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defaultThemeVersion="124226"/>
  <mc:AlternateContent xmlns:mc="http://schemas.openxmlformats.org/markup-compatibility/2006">
    <mc:Choice Requires="x15">
      <x15ac:absPath xmlns:x15ac="http://schemas.microsoft.com/office/spreadsheetml/2010/11/ac" url="\\psafiles01\PMSA\UPAE\DL\GCL II\PASTA 2025\PNCP e BBMNET\Conc. 402-2025 - Assentamentos Precários\"/>
    </mc:Choice>
  </mc:AlternateContent>
  <xr:revisionPtr revIDLastSave="0" documentId="13_ncr:1_{CEDBA141-3DBC-4949-BD12-194B22967B69}" xr6:coauthVersionLast="47" xr6:coauthVersionMax="47" xr10:uidLastSave="{00000000-0000-0000-0000-000000000000}"/>
  <bookViews>
    <workbookView xWindow="3120" yWindow="0" windowWidth="19440" windowHeight="15480" xr2:uid="{00000000-000D-0000-FFFF-FFFF00000000}"/>
  </bookViews>
  <sheets>
    <sheet name="Anexo VI - MODELO PLANILHA" sheetId="4"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 localSheetId="0" hidden="1">{#N/A,#N/A,FALSE,"RESUMO-BB1";#N/A,#N/A,FALSE,"MOD-A01-R - BB1";#N/A,#N/A,FALSE,"URB-BB1"}</definedName>
    <definedName name="\\\" hidden="1">{#N/A,#N/A,FALSE,"RESUMO-BB1";#N/A,#N/A,FALSE,"MOD-A01-R - BB1";#N/A,#N/A,FALSE,"URB-BB1"}</definedName>
    <definedName name="\0" localSheetId="0">#REF!</definedName>
    <definedName name="\0">#REF!</definedName>
    <definedName name="\a" localSheetId="0">#REF!</definedName>
    <definedName name="\a">#REF!</definedName>
    <definedName name="\ATU_ANT" localSheetId="0">#REF!</definedName>
    <definedName name="\ATU_ANT">#REF!</definedName>
    <definedName name="\b" localSheetId="0">#REF!</definedName>
    <definedName name="\b">#REF!</definedName>
    <definedName name="\c" localSheetId="0">#REF!</definedName>
    <definedName name="\c">#REF!</definedName>
    <definedName name="\CALC_DIF" localSheetId="0">#REF!</definedName>
    <definedName name="\CALC_DIF">#REF!</definedName>
    <definedName name="\CC" localSheetId="0">#REF!</definedName>
    <definedName name="\CC">#REF!</definedName>
    <definedName name="\CO" localSheetId="0">#REF!</definedName>
    <definedName name="\CO">#REF!</definedName>
    <definedName name="\D" localSheetId="0">#REF!</definedName>
    <definedName name="\D">#REF!</definedName>
    <definedName name="\e" localSheetId="0">#REF!</definedName>
    <definedName name="\e">#REF!</definedName>
    <definedName name="\f" localSheetId="0">#REF!</definedName>
    <definedName name="\f">#REF!</definedName>
    <definedName name="\G" localSheetId="0">#REF!</definedName>
    <definedName name="\G">#REF!</definedName>
    <definedName name="\GO" localSheetId="0">#REF!</definedName>
    <definedName name="\GO">#REF!</definedName>
    <definedName name="\H" localSheetId="0">#REF!</definedName>
    <definedName name="\H">#REF!</definedName>
    <definedName name="\i" localSheetId="0">#REF!</definedName>
    <definedName name="\i">#REF!</definedName>
    <definedName name="\I_PF" localSheetId="0">#REF!</definedName>
    <definedName name="\I_PF">#REF!</definedName>
    <definedName name="\j" localSheetId="0">#REF!</definedName>
    <definedName name="\j">#REF!</definedName>
    <definedName name="\K" localSheetId="0">#REF!</definedName>
    <definedName name="\K">#REF!</definedName>
    <definedName name="\L" localSheetId="0">#REF!</definedName>
    <definedName name="\L">#REF!</definedName>
    <definedName name="\m" localSheetId="0">#REF!</definedName>
    <definedName name="\m">#REF!</definedName>
    <definedName name="\M_R_AUX" localSheetId="0">#REF!</definedName>
    <definedName name="\M_R_AUX">#REF!</definedName>
    <definedName name="\M1" localSheetId="0">#REF!</definedName>
    <definedName name="\M1">#REF!</definedName>
    <definedName name="\M10" localSheetId="0">#REF!</definedName>
    <definedName name="\M10">#REF!</definedName>
    <definedName name="\M11" localSheetId="0">#REF!</definedName>
    <definedName name="\M11">#REF!</definedName>
    <definedName name="\M12" localSheetId="0">#REF!</definedName>
    <definedName name="\M12">#REF!</definedName>
    <definedName name="\M13" localSheetId="0">#REF!</definedName>
    <definedName name="\M13">#REF!</definedName>
    <definedName name="\M2" localSheetId="0">#REF!</definedName>
    <definedName name="\M2">#REF!</definedName>
    <definedName name="\M3" localSheetId="0">#REF!</definedName>
    <definedName name="\M3">#REF!</definedName>
    <definedName name="\M4" localSheetId="0">#REF!</definedName>
    <definedName name="\M4">#REF!</definedName>
    <definedName name="\M5" localSheetId="0">#REF!</definedName>
    <definedName name="\M5">#REF!</definedName>
    <definedName name="\M6" localSheetId="0">#REF!</definedName>
    <definedName name="\M6">#REF!</definedName>
    <definedName name="\M7" localSheetId="0">#REF!</definedName>
    <definedName name="\M7">#REF!</definedName>
    <definedName name="\M8" localSheetId="0">#REF!</definedName>
    <definedName name="\M8">#REF!</definedName>
    <definedName name="\M9" localSheetId="0">#REF!</definedName>
    <definedName name="\M9">#REF!</definedName>
    <definedName name="\MENSAG_I" localSheetId="0">#REF!</definedName>
    <definedName name="\MENSAG_I">#REF!</definedName>
    <definedName name="\MENSAG_I2" localSheetId="0">#REF!</definedName>
    <definedName name="\MENSAG_I2">#REF!</definedName>
    <definedName name="\MENSAG_SALV" localSheetId="0">#REF!</definedName>
    <definedName name="\MENSAG_SALV">#REF!</definedName>
    <definedName name="\MENSAGEM_R" localSheetId="0">#REF!</definedName>
    <definedName name="\MENSAGEM_R">#REF!</definedName>
    <definedName name="\MM" localSheetId="0">#REF!</definedName>
    <definedName name="\MM">#REF!</definedName>
    <definedName name="\MUDA_NMED_ANT" localSheetId="0">#REF!</definedName>
    <definedName name="\MUDA_NMED_ANT">#REF!</definedName>
    <definedName name="\n" localSheetId="0">#REF!</definedName>
    <definedName name="\n">#REF!</definedName>
    <definedName name="\O" localSheetId="0">#REF!</definedName>
    <definedName name="\O">#REF!</definedName>
    <definedName name="\p" localSheetId="0">#REF!</definedName>
    <definedName name="\p">#REF!</definedName>
    <definedName name="\PP" localSheetId="0">#REF!</definedName>
    <definedName name="\PP">#REF!</definedName>
    <definedName name="\q" localSheetId="0">#REF!</definedName>
    <definedName name="\q">#REF!</definedName>
    <definedName name="\s" localSheetId="0">#REF!</definedName>
    <definedName name="\s">#REF!</definedName>
    <definedName name="\t" localSheetId="0">#REF!</definedName>
    <definedName name="\t">#REF!</definedName>
    <definedName name="\v" localSheetId="0">#REF!</definedName>
    <definedName name="\v">#REF!</definedName>
    <definedName name="\w" localSheetId="0">#REF!</definedName>
    <definedName name="\w">#REF!</definedName>
    <definedName name="\x" localSheetId="0">#REF!</definedName>
    <definedName name="\x">#REF!</definedName>
    <definedName name="\y" localSheetId="0">#REF!</definedName>
    <definedName name="\y">#REF!</definedName>
    <definedName name="\z" localSheetId="0">#REF!</definedName>
    <definedName name="\z">#REF!</definedName>
    <definedName name="____________________________________________________xlnm.Print_Titles_2" localSheetId="0">#REF!</definedName>
    <definedName name="____________________________________________________xlnm.Print_Titles_2">#REF!</definedName>
    <definedName name="__________________________________________________xlnm.Print_Titles_2" localSheetId="0">#REF!</definedName>
    <definedName name="__________________________________________________xlnm.Print_Titles_2">#REF!</definedName>
    <definedName name="________________________________________________xlnm.Print_Titles_2" localSheetId="0">#REF!</definedName>
    <definedName name="________________________________________________xlnm.Print_Titles_2">#REF!</definedName>
    <definedName name="_______________________________________________xlnm.Print_Titles_2" localSheetId="0">#REF!</definedName>
    <definedName name="_______________________________________________xlnm.Print_Titles_2">#REF!</definedName>
    <definedName name="_____________________________________________xlnm.Print_Titles_2" localSheetId="0">#REF!</definedName>
    <definedName name="_____________________________________________xlnm.Print_Titles_2">#REF!</definedName>
    <definedName name="___________________________________________xlnm.Print_Titles_2" localSheetId="0">#REF!</definedName>
    <definedName name="___________________________________________xlnm.Print_Titles_2">#REF!</definedName>
    <definedName name="_________________________________________xlnm.Print_Titles_2" localSheetId="0">#REF!</definedName>
    <definedName name="_________________________________________xlnm.Print_Titles_2">#REF!</definedName>
    <definedName name="_______________________________________xlnm.Print_Titles_2" localSheetId="0">#REF!</definedName>
    <definedName name="_______________________________________xlnm.Print_Titles_2">#REF!</definedName>
    <definedName name="_____________________________________xlnm.Print_Titles_2" localSheetId="0">#REF!</definedName>
    <definedName name="_____________________________________xlnm.Print_Titles_2">#REF!</definedName>
    <definedName name="___________________________________xlnm.Print_Titles_2" localSheetId="0">#REF!</definedName>
    <definedName name="___________________________________xlnm.Print_Titles_2">#REF!</definedName>
    <definedName name="__________________________________xlnm.Print_Titles_2" localSheetId="0">#REF!</definedName>
    <definedName name="__________________________________xlnm.Print_Titles_2">#REF!</definedName>
    <definedName name="________________________________xlnm.Print_Titles_2" localSheetId="0">#REF!</definedName>
    <definedName name="________________________________xlnm.Print_Titles_2">#REF!</definedName>
    <definedName name="______________________________xlnm.Print_Titles_2" localSheetId="0">#REF!</definedName>
    <definedName name="______________________________xlnm.Print_Titles_2">#REF!</definedName>
    <definedName name="____________________________xlnm.Print_Titles_2" localSheetId="0">#REF!</definedName>
    <definedName name="____________________________xlnm.Print_Titles_2">#REF!</definedName>
    <definedName name="__________________________xlnm.Print_Titles_2" localSheetId="0">#REF!</definedName>
    <definedName name="__________________________xlnm.Print_Titles_2">#REF!</definedName>
    <definedName name="_________________________xlnm.Print_Titles_2" localSheetId="0">#REF!</definedName>
    <definedName name="_________________________xlnm.Print_Titles_2">#REF!</definedName>
    <definedName name="_______________________xlnm.Print_Titles_2" localSheetId="0">#REF!</definedName>
    <definedName name="_______________________xlnm.Print_Titles_2">#REF!</definedName>
    <definedName name="_____________________xlnm.Print_Titles_2" localSheetId="0">#REF!</definedName>
    <definedName name="_____________________xlnm.Print_Titles_2">#REF!</definedName>
    <definedName name="___________________xlnm.Print_Titles_2" localSheetId="0">#REF!</definedName>
    <definedName name="___________________xlnm.Print_Titles_2">#REF!</definedName>
    <definedName name="_________________xlnm.Print_Titles_2" localSheetId="0">#REF!</definedName>
    <definedName name="_________________xlnm.Print_Titles_2">#REF!</definedName>
    <definedName name="_______________xlnm.Print_Titles_2" localSheetId="0">#REF!</definedName>
    <definedName name="_______________xlnm.Print_Titles_2">#REF!</definedName>
    <definedName name="______________R" localSheetId="0" hidden="1">{#N/A,#N/A,FALSE,"ORC-ACKE";#N/A,#N/A,FALSE,"RESUMO"}</definedName>
    <definedName name="______________R" hidden="1">{#N/A,#N/A,FALSE,"ORC-ACKE";#N/A,#N/A,FALSE,"RESUMO"}</definedName>
    <definedName name="_____________OUT98" localSheetId="0" hidden="1">{#N/A,#N/A,TRUE,"Serviços"}</definedName>
    <definedName name="_____________OUT98" hidden="1">{#N/A,#N/A,TRUE,"Serviços"}</definedName>
    <definedName name="_____________R" localSheetId="0" hidden="1">{#N/A,#N/A,FALSE,"ORC-ACKE";#N/A,#N/A,FALSE,"RESUMO"}</definedName>
    <definedName name="_____________R" hidden="1">{#N/A,#N/A,FALSE,"ORC-ACKE";#N/A,#N/A,FALSE,"RESUMO"}</definedName>
    <definedName name="_____________xlnm.Print_Titles_2" localSheetId="0">#REF!</definedName>
    <definedName name="_____________xlnm.Print_Titles_2">#REF!</definedName>
    <definedName name="____________OUT98" localSheetId="0" hidden="1">{#N/A,#N/A,TRUE,"Serviços"}</definedName>
    <definedName name="____________OUT98" hidden="1">{#N/A,#N/A,TRUE,"Serviços"}</definedName>
    <definedName name="____________R" localSheetId="0" hidden="1">{#N/A,#N/A,FALSE,"ORC-ACKE";#N/A,#N/A,FALSE,"RESUMO"}</definedName>
    <definedName name="____________R" hidden="1">{#N/A,#N/A,FALSE,"ORC-ACKE";#N/A,#N/A,FALSE,"RESUMO"}</definedName>
    <definedName name="___________OUT98" localSheetId="0" hidden="1">{#N/A,#N/A,TRUE,"Serviços"}</definedName>
    <definedName name="___________OUT98" hidden="1">{#N/A,#N/A,TRUE,"Serviços"}</definedName>
    <definedName name="___________R" localSheetId="0" hidden="1">{#N/A,#N/A,FALSE,"ORC-ACKE";#N/A,#N/A,FALSE,"RESUMO"}</definedName>
    <definedName name="___________R" hidden="1">{#N/A,#N/A,FALSE,"ORC-ACKE";#N/A,#N/A,FALSE,"RESUMO"}</definedName>
    <definedName name="___________xlnm.Print_Titles_2" localSheetId="0">#REF!</definedName>
    <definedName name="___________xlnm.Print_Titles_2">#REF!</definedName>
    <definedName name="__________OUT98" localSheetId="0" hidden="1">{#N/A,#N/A,TRUE,"Serviços"}</definedName>
    <definedName name="__________OUT98" hidden="1">{#N/A,#N/A,TRUE,"Serviços"}</definedName>
    <definedName name="__________R" localSheetId="0" hidden="1">{#N/A,#N/A,FALSE,"ORC-ACKE";#N/A,#N/A,FALSE,"RESUMO"}</definedName>
    <definedName name="__________R" hidden="1">{#N/A,#N/A,FALSE,"ORC-ACKE";#N/A,#N/A,FALSE,"RESUMO"}</definedName>
    <definedName name="__________xlnm.Print_Titles_2" localSheetId="0">#REF!</definedName>
    <definedName name="__________xlnm.Print_Titles_2">#REF!</definedName>
    <definedName name="_________OUT98" localSheetId="0" hidden="1">{#N/A,#N/A,TRUE,"Serviços"}</definedName>
    <definedName name="_________OUT98" hidden="1">{#N/A,#N/A,TRUE,"Serviços"}</definedName>
    <definedName name="_________R" localSheetId="0" hidden="1">{#N/A,#N/A,FALSE,"ORC-ACKE";#N/A,#N/A,FALSE,"RESUMO"}</definedName>
    <definedName name="_________R" hidden="1">{#N/A,#N/A,FALSE,"ORC-ACKE";#N/A,#N/A,FALSE,"RESUMO"}</definedName>
    <definedName name="_________xlnm.Print_Titles_2" localSheetId="0">#REF!</definedName>
    <definedName name="_________xlnm.Print_Titles_2">#REF!</definedName>
    <definedName name="________b1" localSheetId="0" hidden="1">{#N/A,#N/A,FALSE,"MO (2)"}</definedName>
    <definedName name="________b1" hidden="1">{#N/A,#N/A,FALSE,"MO (2)"}</definedName>
    <definedName name="________OUT98" localSheetId="0" hidden="1">{#N/A,#N/A,TRUE,"Serviços"}</definedName>
    <definedName name="________OUT98" hidden="1">{#N/A,#N/A,TRUE,"Serviços"}</definedName>
    <definedName name="________R" localSheetId="0" hidden="1">{#N/A,#N/A,FALSE,"ORC-ACKE";#N/A,#N/A,FALSE,"RESUMO"}</definedName>
    <definedName name="________R" hidden="1">{#N/A,#N/A,FALSE,"ORC-ACKE";#N/A,#N/A,FALSE,"RESUMO"}</definedName>
    <definedName name="________xlnm.Print_Titles_2" localSheetId="0">#REF!</definedName>
    <definedName name="________xlnm.Print_Titles_2">#REF!</definedName>
    <definedName name="_______OUT98" localSheetId="0" hidden="1">{#N/A,#N/A,TRUE,"Serviços"}</definedName>
    <definedName name="_______OUT98" hidden="1">{#N/A,#N/A,TRUE,"Serviços"}</definedName>
    <definedName name="_______R" localSheetId="0" hidden="1">{#N/A,#N/A,FALSE,"ORC-ACKE";#N/A,#N/A,FALSE,"RESUMO"}</definedName>
    <definedName name="_______R" hidden="1">{#N/A,#N/A,FALSE,"ORC-ACKE";#N/A,#N/A,FALSE,"RESUMO"}</definedName>
    <definedName name="_______xlnm.Print_Titles_2" localSheetId="0">#REF!</definedName>
    <definedName name="_______xlnm.Print_Titles_2">#REF!</definedName>
    <definedName name="______b1" localSheetId="0" hidden="1">{#N/A,#N/A,FALSE,"MO (2)"}</definedName>
    <definedName name="______b1" hidden="1">{#N/A,#N/A,FALSE,"MO (2)"}</definedName>
    <definedName name="______OUT98" localSheetId="0" hidden="1">{#N/A,#N/A,TRUE,"Serviços"}</definedName>
    <definedName name="______OUT98" hidden="1">{#N/A,#N/A,TRUE,"Serviços"}</definedName>
    <definedName name="______R" localSheetId="0" hidden="1">{#N/A,#N/A,FALSE,"ORC-ACKE";#N/A,#N/A,FALSE,"RESUMO"}</definedName>
    <definedName name="______R" hidden="1">{#N/A,#N/A,FALSE,"ORC-ACKE";#N/A,#N/A,FALSE,"RESUMO"}</definedName>
    <definedName name="______REC3" localSheetId="0">#REF!</definedName>
    <definedName name="______REC3">#REF!</definedName>
    <definedName name="______REC35" localSheetId="0">#REF!</definedName>
    <definedName name="______REC35">#REF!</definedName>
    <definedName name="______REC4" localSheetId="0">#REF!</definedName>
    <definedName name="______REC4">#REF!</definedName>
    <definedName name="______REP1" localSheetId="0">#REF!</definedName>
    <definedName name="______REP1">#REF!</definedName>
    <definedName name="______REP15" localSheetId="0">#REF!</definedName>
    <definedName name="______REP15">#REF!</definedName>
    <definedName name="______REP2" localSheetId="0">#REF!</definedName>
    <definedName name="______REP2">#REF!</definedName>
    <definedName name="______SE2" localSheetId="0">#REF!</definedName>
    <definedName name="______SE2">#REF!</definedName>
    <definedName name="______xlnm.Print_Titles_2" localSheetId="0">#REF!</definedName>
    <definedName name="______xlnm.Print_Titles_2">#REF!</definedName>
    <definedName name="_____b1" localSheetId="0" hidden="1">{#N/A,#N/A,FALSE,"MO (2)"}</definedName>
    <definedName name="_____b1" hidden="1">{#N/A,#N/A,FALSE,"MO (2)"}</definedName>
    <definedName name="_____orc2" localSheetId="0">#REF!</definedName>
    <definedName name="_____orc2">#REF!</definedName>
    <definedName name="_____OUT98" localSheetId="0" hidden="1">{#N/A,#N/A,TRUE,"Serviços"}</definedName>
    <definedName name="_____OUT98" hidden="1">{#N/A,#N/A,TRUE,"Serviços"}</definedName>
    <definedName name="_____R" localSheetId="0" hidden="1">{#N/A,#N/A,FALSE,"ORC-ACKE";#N/A,#N/A,FALSE,"RESUMO"}</definedName>
    <definedName name="_____R" hidden="1">{#N/A,#N/A,FALSE,"ORC-ACKE";#N/A,#N/A,FALSE,"RESUMO"}</definedName>
    <definedName name="_____REC3" localSheetId="0">#REF!</definedName>
    <definedName name="_____REC3">#REF!</definedName>
    <definedName name="_____REC35" localSheetId="0">#REF!</definedName>
    <definedName name="_____REC35">#REF!</definedName>
    <definedName name="_____REC4" localSheetId="0">#REF!</definedName>
    <definedName name="_____REC4">#REF!</definedName>
    <definedName name="_____REP1" localSheetId="0">#REF!</definedName>
    <definedName name="_____REP1">#REF!</definedName>
    <definedName name="_____REP15" localSheetId="0">#REF!</definedName>
    <definedName name="_____REP15">#REF!</definedName>
    <definedName name="_____REP2" localSheetId="0">#REF!</definedName>
    <definedName name="_____REP2">#REF!</definedName>
    <definedName name="_____tab31" localSheetId="0">#REF!</definedName>
    <definedName name="_____tab31">#REF!</definedName>
    <definedName name="_____xlnm.Print_Titles_2" localSheetId="0">#REF!</definedName>
    <definedName name="_____xlnm.Print_Titles_2">#REF!</definedName>
    <definedName name="____b1" localSheetId="0" hidden="1">{#N/A,#N/A,FALSE,"MO (2)"}</definedName>
    <definedName name="____b1" hidden="1">{#N/A,#N/A,FALSE,"MO (2)"}</definedName>
    <definedName name="____OUT98" localSheetId="0" hidden="1">{#N/A,#N/A,TRUE,"Serviços"}</definedName>
    <definedName name="____OUT98" hidden="1">{#N/A,#N/A,TRUE,"Serviços"}</definedName>
    <definedName name="____R" localSheetId="0" hidden="1">{#N/A,#N/A,FALSE,"ORC-ACKE";#N/A,#N/A,FALSE,"RESUMO"}</definedName>
    <definedName name="____R" hidden="1">{#N/A,#N/A,FALSE,"ORC-ACKE";#N/A,#N/A,FALSE,"RESUMO"}</definedName>
    <definedName name="____REC3" localSheetId="0">#REF!</definedName>
    <definedName name="____REC3">#REF!</definedName>
    <definedName name="____REC35" localSheetId="0">#REF!</definedName>
    <definedName name="____REC35">#REF!</definedName>
    <definedName name="____REC4" localSheetId="0">#REF!</definedName>
    <definedName name="____REC4">#REF!</definedName>
    <definedName name="____REP1" localSheetId="0">#REF!</definedName>
    <definedName name="____REP1">#REF!</definedName>
    <definedName name="____REP15" localSheetId="0">#REF!</definedName>
    <definedName name="____REP15">#REF!</definedName>
    <definedName name="____REP2" localSheetId="0">#REF!</definedName>
    <definedName name="____REP2">#REF!</definedName>
    <definedName name="____SE2" localSheetId="0">#REF!</definedName>
    <definedName name="____SE2">#REF!</definedName>
    <definedName name="____tab31" localSheetId="0">#REF!</definedName>
    <definedName name="____tab31">#REF!</definedName>
    <definedName name="____xlnm.Print_Titles_2" localSheetId="0">#REF!</definedName>
    <definedName name="____xlnm.Print_Titles_2">#REF!</definedName>
    <definedName name="___OUT98" localSheetId="0" hidden="1">{#N/A,#N/A,TRUE,"Serviços"}</definedName>
    <definedName name="___OUT98" hidden="1">{#N/A,#N/A,TRUE,"Serviços"}</definedName>
    <definedName name="___R" localSheetId="0" hidden="1">{#N/A,#N/A,FALSE,"ORC-ACKE";#N/A,#N/A,FALSE,"RESUMO"}</definedName>
    <definedName name="___R" hidden="1">{#N/A,#N/A,FALSE,"ORC-ACKE";#N/A,#N/A,FALSE,"RESUMO"}</definedName>
    <definedName name="___REC3" localSheetId="0">#REF!</definedName>
    <definedName name="___REC3">#REF!</definedName>
    <definedName name="___REC35" localSheetId="0">#REF!</definedName>
    <definedName name="___REC35">#REF!</definedName>
    <definedName name="___REC4" localSheetId="0">#REF!</definedName>
    <definedName name="___REC4">#REF!</definedName>
    <definedName name="___REP1" localSheetId="0">#REF!</definedName>
    <definedName name="___REP1">#REF!</definedName>
    <definedName name="___REP15" localSheetId="0">#REF!</definedName>
    <definedName name="___REP15">#REF!</definedName>
    <definedName name="___REP2" localSheetId="0">#REF!</definedName>
    <definedName name="___REP2">#REF!</definedName>
    <definedName name="___SE2" localSheetId="0">#REF!</definedName>
    <definedName name="___SE2">#REF!</definedName>
    <definedName name="___tab31" localSheetId="0">#REF!</definedName>
    <definedName name="___tab31">#REF!</definedName>
    <definedName name="___xlnm.Print_Titles_2" localSheetId="0">#REF!</definedName>
    <definedName name="___xlnm.Print_Titles_2">#REF!</definedName>
    <definedName name="__123Graph_A" localSheetId="0" hidden="1">#REF!</definedName>
    <definedName name="__123Graph_A" hidden="1">#REF!</definedName>
    <definedName name="__123Graph_X" localSheetId="0" hidden="1">#REF!</definedName>
    <definedName name="__123Graph_X" hidden="1">#REF!</definedName>
    <definedName name="__CEF200" localSheetId="0" hidden="1">{#N/A,#N/A,FALSE,"MO (2)"}</definedName>
    <definedName name="__CEF200" hidden="1">{#N/A,#N/A,FALSE,"MO (2)"}</definedName>
    <definedName name="__CEF222" localSheetId="0" hidden="1">{#N/A,#N/A,FALSE,"MO (2)"}</definedName>
    <definedName name="__CEF222" hidden="1">{#N/A,#N/A,FALSE,"MO (2)"}</definedName>
    <definedName name="__CEF300" localSheetId="0" hidden="1">{#N/A,#N/A,FALSE,"MO (2)"}</definedName>
    <definedName name="__CEF300" hidden="1">{#N/A,#N/A,FALSE,"MO (2)"}</definedName>
    <definedName name="__CEF500" localSheetId="0" hidden="1">{#N/A,#N/A,FALSE,"MO (2)"}</definedName>
    <definedName name="__CEF500" hidden="1">{#N/A,#N/A,FALSE,"MO (2)"}</definedName>
    <definedName name="__FiltrarBancodeDados" localSheetId="0" hidden="1">#REF!</definedName>
    <definedName name="__FiltrarBancodeDados" hidden="1">#REF!</definedName>
    <definedName name="__OUT98" localSheetId="0" hidden="1">{#N/A,#N/A,TRUE,"Serviços"}</definedName>
    <definedName name="__OUT98" hidden="1">{#N/A,#N/A,TRUE,"Serviços"}</definedName>
    <definedName name="__PU1" localSheetId="0">#REF!</definedName>
    <definedName name="__PU1">#REF!</definedName>
    <definedName name="__R" localSheetId="0" hidden="1">{#N/A,#N/A,FALSE,"ORC-ACKE";#N/A,#N/A,FALSE,"RESUMO"}</definedName>
    <definedName name="__R" hidden="1">{#N/A,#N/A,FALSE,"ORC-ACKE";#N/A,#N/A,FALSE,"RESUMO"}</definedName>
    <definedName name="__REC3" localSheetId="0">#REF!</definedName>
    <definedName name="__REC3">#REF!</definedName>
    <definedName name="__REC35" localSheetId="0">#REF!</definedName>
    <definedName name="__REC35">#REF!</definedName>
    <definedName name="__REC4" localSheetId="0">#REF!</definedName>
    <definedName name="__REC4">#REF!</definedName>
    <definedName name="__REP1" localSheetId="0">#REF!</definedName>
    <definedName name="__REP1">#REF!</definedName>
    <definedName name="__REP15" localSheetId="0">#REF!</definedName>
    <definedName name="__REP15">#REF!</definedName>
    <definedName name="__REP2" localSheetId="0">#REF!</definedName>
    <definedName name="__REP2">#REF!</definedName>
    <definedName name="__SE2" localSheetId="0">#REF!</definedName>
    <definedName name="__SE2">#REF!</definedName>
    <definedName name="__TA1" localSheetId="0">#REF!</definedName>
    <definedName name="__TA1">#REF!</definedName>
    <definedName name="__TA2" localSheetId="0">#REF!</definedName>
    <definedName name="__TA2">#REF!</definedName>
    <definedName name="__tab31" localSheetId="0">#REF!</definedName>
    <definedName name="__tab31">#REF!</definedName>
    <definedName name="__xlnm.Print_Area_1">0</definedName>
    <definedName name="__xlnm.Print_Area_2" localSheetId="0">#REF!</definedName>
    <definedName name="__xlnm.Print_Area_2">#REF!</definedName>
    <definedName name="__xlnm.Print_Area_3" localSheetId="0">#REF!</definedName>
    <definedName name="__xlnm.Print_Area_3">#REF!</definedName>
    <definedName name="__xlnm.Print_Area_3_1" localSheetId="0">#REF!</definedName>
    <definedName name="__xlnm.Print_Area_3_1">#REF!</definedName>
    <definedName name="__xlnm.Print_Titles_1">0</definedName>
    <definedName name="__xlnm.Print_Titles_2" localSheetId="0">#REF!</definedName>
    <definedName name="__xlnm.Print_Titles_2">#REF!</definedName>
    <definedName name="__xlnm.Print_Titles_3" localSheetId="0">#REF!</definedName>
    <definedName name="__xlnm.Print_Titles_3">#REF!</definedName>
    <definedName name="__xlnm_Print_Area_1">0</definedName>
    <definedName name="__xlnm_Print_Titles_1">0</definedName>
    <definedName name="_0" localSheetId="0">#REF!</definedName>
    <definedName name="_0">#REF!</definedName>
    <definedName name="_0_10" localSheetId="0">#REF!</definedName>
    <definedName name="_0_10">#REF!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 localSheetId="0">#REF!</definedName>
    <definedName name="_0_14">#REF!</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8" localSheetId="0">#REF!</definedName>
    <definedName name="_0_18">#REF!</definedName>
    <definedName name="_0_4" localSheetId="0">#REF!</definedName>
    <definedName name="_0_4">#REF!</definedName>
    <definedName name="_0_6" localSheetId="0">#REF!</definedName>
    <definedName name="_0_6">#REF!</definedName>
    <definedName name="_0_7" localSheetId="0">#REF!</definedName>
    <definedName name="_0_7">#REF!</definedName>
    <definedName name="_0_8" localSheetId="0">#REF!</definedName>
    <definedName name="_0_8">#REF!</definedName>
    <definedName name="_0_9" localSheetId="0">#REF!</definedName>
    <definedName name="_0_9">#REF!</definedName>
    <definedName name="_01.01.01" localSheetId="0">#REF!</definedName>
    <definedName name="_01.01.01">#REF!</definedName>
    <definedName name="_1_EDIF" localSheetId="0">#REF!</definedName>
    <definedName name="_1_EDIF">#REF!</definedName>
    <definedName name="_1_TER" localSheetId="0">#REF!</definedName>
    <definedName name="_1_TER">#REF!</definedName>
    <definedName name="_1Excel_BuiltIn_Print_Area_1_1_1_1" localSheetId="0">#REF!</definedName>
    <definedName name="_1Excel_BuiltIn_Print_Area_1_1_1_1">#REF!</definedName>
    <definedName name="_2_EDIF" localSheetId="0">#REF!</definedName>
    <definedName name="_2_EDIF">#REF!</definedName>
    <definedName name="_2_INFR" localSheetId="0">#REF!</definedName>
    <definedName name="_2_INFR">#REF!</definedName>
    <definedName name="_2_TAB_DESEMB" localSheetId="0">#REF!</definedName>
    <definedName name="_2_TAB_DESEMB">#REF!</definedName>
    <definedName name="_2Excel_BuiltIn_Print_Area_3_1_1_1_1" localSheetId="0">#REF!</definedName>
    <definedName name="_2Excel_BuiltIn_Print_Area_3_1_1_1_1">#REF!</definedName>
    <definedName name="_3_ESTACA" localSheetId="0">#REF!</definedName>
    <definedName name="_3_ESTACA">#REF!</definedName>
    <definedName name="_4_E.C." localSheetId="0">#REF!</definedName>
    <definedName name="_4_E.C.">#REF!</definedName>
    <definedName name="_5_INFR" localSheetId="0">#REF!</definedName>
    <definedName name="_5_INFR">#REF!</definedName>
    <definedName name="_A" localSheetId="0" hidden="1">{#N/A,#N/A,FALSE,"Planilha";#N/A,#N/A,FALSE,"Resumo";#N/A,#N/A,FALSE,"Fisico";#N/A,#N/A,FALSE,"Financeiro";#N/A,#N/A,FALSE,"Financeiro"}</definedName>
    <definedName name="_A" hidden="1">{#N/A,#N/A,FALSE,"Planilha";#N/A,#N/A,FALSE,"Resumo";#N/A,#N/A,FALSE,"Fisico";#N/A,#N/A,FALSE,"Financeiro";#N/A,#N/A,FALSE,"Financeiro"}</definedName>
    <definedName name="_AA" localSheetId="0" hidden="1">[1]COMPOSIÇÕES!#REF!</definedName>
    <definedName name="_AA" hidden="1">[1]COMPOSIÇÕES!#REF!</definedName>
    <definedName name="_ANT10" localSheetId="0">[2]FaixasCrit!$D$17:$E$18</definedName>
    <definedName name="_ANT10">[3]FaixasCrit!$D$17:$E$18</definedName>
    <definedName name="_ANT100" localSheetId="0">[2]FaixasCrit!$D$197:$E$198</definedName>
    <definedName name="_ANT100">[3]FaixasCrit!$D$197:$E$198</definedName>
    <definedName name="_ANT101" localSheetId="0">[2]FaixasCrit!$D$199:$E$200</definedName>
    <definedName name="_ANT101">[3]FaixasCrit!$D$199:$E$200</definedName>
    <definedName name="_ANT102" localSheetId="0">[2]FaixasCrit!$D$201:$E$202</definedName>
    <definedName name="_ANT102">[3]FaixasCrit!$D$201:$E$202</definedName>
    <definedName name="_ANT103" localSheetId="0">[2]FaixasCrit!$D$203:$E$204</definedName>
    <definedName name="_ANT103">[3]FaixasCrit!$D$203:$E$204</definedName>
    <definedName name="_ANT104" localSheetId="0">[2]FaixasCrit!$D$205:$E$206</definedName>
    <definedName name="_ANT104">[3]FaixasCrit!$D$205:$E$206</definedName>
    <definedName name="_ANT105" localSheetId="0">[2]FaixasCrit!$D$207:$E$208</definedName>
    <definedName name="_ANT105">[3]FaixasCrit!$D$207:$E$208</definedName>
    <definedName name="_ANT106" localSheetId="0">[2]FaixasCrit!$D$209:$E$210</definedName>
    <definedName name="_ANT106">[3]FaixasCrit!$D$209:$E$210</definedName>
    <definedName name="_ANT107" localSheetId="0">[2]FaixasCrit!$D$211:$E$212</definedName>
    <definedName name="_ANT107">[3]FaixasCrit!$D$211:$E$212</definedName>
    <definedName name="_ANT108" localSheetId="0">[2]FaixasCrit!$D$213:$E$214</definedName>
    <definedName name="_ANT108">[3]FaixasCrit!$D$213:$E$214</definedName>
    <definedName name="_ANT109" localSheetId="0">[2]FaixasCrit!$D$215:$E$216</definedName>
    <definedName name="_ANT109">[3]FaixasCrit!$D$215:$E$216</definedName>
    <definedName name="_ANT11" localSheetId="0">[2]FaixasCrit!$D$19:$E$20</definedName>
    <definedName name="_ANT11">[3]FaixasCrit!$D$19:$E$20</definedName>
    <definedName name="_ANT110" localSheetId="0">[2]FaixasCrit!$D$217:$E$218</definedName>
    <definedName name="_ANT110">[3]FaixasCrit!$D$217:$E$218</definedName>
    <definedName name="_ANT111" localSheetId="0">[2]FaixasCrit!$D$219:$E$220</definedName>
    <definedName name="_ANT111">[3]FaixasCrit!$D$219:$E$220</definedName>
    <definedName name="_ANT112" localSheetId="0">[2]FaixasCrit!$D$221:$E$222</definedName>
    <definedName name="_ANT112">[3]FaixasCrit!$D$221:$E$222</definedName>
    <definedName name="_ANT113" localSheetId="0">[2]FaixasCrit!$D$223:$E$224</definedName>
    <definedName name="_ANT113">[3]FaixasCrit!$D$223:$E$224</definedName>
    <definedName name="_ANT114" localSheetId="0">[2]FaixasCrit!$D$225:$E$226</definedName>
    <definedName name="_ANT114">[3]FaixasCrit!$D$225:$E$226</definedName>
    <definedName name="_ANT115" localSheetId="0">[2]FaixasCrit!$D$227:$E$228</definedName>
    <definedName name="_ANT115">[3]FaixasCrit!$D$227:$E$228</definedName>
    <definedName name="_ANT116" localSheetId="0">[2]FaixasCrit!$D$229:$E$230</definedName>
    <definedName name="_ANT116">[3]FaixasCrit!$D$229:$E$230</definedName>
    <definedName name="_ANT117" localSheetId="0">[2]FaixasCrit!$D$231:$E$232</definedName>
    <definedName name="_ANT117">[3]FaixasCrit!$D$231:$E$232</definedName>
    <definedName name="_ANT118" localSheetId="0">[2]FaixasCrit!$D$233:$E$234</definedName>
    <definedName name="_ANT118">[3]FaixasCrit!$D$233:$E$234</definedName>
    <definedName name="_ANT119" localSheetId="0">[2]FaixasCrit!$D$235:$E$236</definedName>
    <definedName name="_ANT119">[3]FaixasCrit!$D$235:$E$236</definedName>
    <definedName name="_ANT12" localSheetId="0">[2]FaixasCrit!$D$21:$E$22</definedName>
    <definedName name="_ANT12">[3]FaixasCrit!$D$21:$E$22</definedName>
    <definedName name="_ANT120" localSheetId="0">[2]FaixasCrit!$D$237:$E$238</definedName>
    <definedName name="_ANT120">[3]FaixasCrit!$D$237:$E$238</definedName>
    <definedName name="_ANT121" localSheetId="0">[2]FaixasCrit!$D$239:$E$240</definedName>
    <definedName name="_ANT121">[3]FaixasCrit!$D$239:$E$240</definedName>
    <definedName name="_ANT122" localSheetId="0">[2]FaixasCrit!$D$241:$E$242</definedName>
    <definedName name="_ANT122">[3]FaixasCrit!$D$241:$E$242</definedName>
    <definedName name="_ANT123" localSheetId="0">[2]FaixasCrit!$D$243:$E$244</definedName>
    <definedName name="_ANT123">[3]FaixasCrit!$D$243:$E$244</definedName>
    <definedName name="_ANT124" localSheetId="0">[2]FaixasCrit!$D$245:$E$246</definedName>
    <definedName name="_ANT124">[3]FaixasCrit!$D$245:$E$246</definedName>
    <definedName name="_ANT125" localSheetId="0">[2]FaixasCrit!$D$247:$E$248</definedName>
    <definedName name="_ANT125">[3]FaixasCrit!$D$247:$E$248</definedName>
    <definedName name="_ANT126" localSheetId="0">[2]FaixasCrit!$D$249:$E$250</definedName>
    <definedName name="_ANT126">[3]FaixasCrit!$D$249:$E$250</definedName>
    <definedName name="_ANT127" localSheetId="0">[2]FaixasCrit!$D$251:$E$252</definedName>
    <definedName name="_ANT127">[3]FaixasCrit!$D$251:$E$252</definedName>
    <definedName name="_ANT128" localSheetId="0">[2]FaixasCrit!$D$253:$E$254</definedName>
    <definedName name="_ANT128">[3]FaixasCrit!$D$253:$E$254</definedName>
    <definedName name="_ANT129" localSheetId="0">[2]FaixasCrit!$D$255:$E$256</definedName>
    <definedName name="_ANT129">[3]FaixasCrit!$D$255:$E$256</definedName>
    <definedName name="_ANT13" localSheetId="0">[2]FaixasCrit!$D$23:$E$24</definedName>
    <definedName name="_ANT13">[3]FaixasCrit!$D$23:$E$24</definedName>
    <definedName name="_ANT130" localSheetId="0">[2]FaixasCrit!$D$257:$E$258</definedName>
    <definedName name="_ANT130">[3]FaixasCrit!$D$257:$E$258</definedName>
    <definedName name="_ANT131" localSheetId="0">[2]FaixasCrit!$D$259:$E$260</definedName>
    <definedName name="_ANT131">[3]FaixasCrit!$D$259:$E$260</definedName>
    <definedName name="_ANT132" localSheetId="0">[2]FaixasCrit!$D$261:$E$262</definedName>
    <definedName name="_ANT132">[3]FaixasCrit!$D$261:$E$262</definedName>
    <definedName name="_ANT133" localSheetId="0">[2]FaixasCrit!$D$263:$E$264</definedName>
    <definedName name="_ANT133">[3]FaixasCrit!$D$263:$E$264</definedName>
    <definedName name="_ANT134" localSheetId="0">[2]FaixasCrit!$D$265:$E$266</definedName>
    <definedName name="_ANT134">[3]FaixasCrit!$D$265:$E$266</definedName>
    <definedName name="_ANT135" localSheetId="0">[2]FaixasCrit!$D$267:$E$268</definedName>
    <definedName name="_ANT135">[3]FaixasCrit!$D$267:$E$268</definedName>
    <definedName name="_ANT136" localSheetId="0">[2]FaixasCrit!$D$269:$E$270</definedName>
    <definedName name="_ANT136">[3]FaixasCrit!$D$269:$E$270</definedName>
    <definedName name="_ANT137" localSheetId="0">[2]FaixasCrit!$D$271:$E$272</definedName>
    <definedName name="_ANT137">[3]FaixasCrit!$D$271:$E$272</definedName>
    <definedName name="_ANT138" localSheetId="0">[2]FaixasCrit!$D$273:$E$274</definedName>
    <definedName name="_ANT138">[3]FaixasCrit!$D$273:$E$274</definedName>
    <definedName name="_ANT139" localSheetId="0">[2]FaixasCrit!$D$275:$E$276</definedName>
    <definedName name="_ANT139">[3]FaixasCrit!$D$275:$E$276</definedName>
    <definedName name="_ANT14" localSheetId="0">[2]FaixasCrit!$D$25:$E$26</definedName>
    <definedName name="_ANT14">[3]FaixasCrit!$D$25:$E$26</definedName>
    <definedName name="_ANT140" localSheetId="0">[2]FaixasCrit!$D$277:$E$278</definedName>
    <definedName name="_ANT140">[3]FaixasCrit!$D$277:$E$278</definedName>
    <definedName name="_ANT141" localSheetId="0">[2]FaixasCrit!$D$279:$E$280</definedName>
    <definedName name="_ANT141">[3]FaixasCrit!$D$279:$E$280</definedName>
    <definedName name="_ANT142" localSheetId="0">[2]FaixasCrit!$D$281:$E$282</definedName>
    <definedName name="_ANT142">[3]FaixasCrit!$D$281:$E$282</definedName>
    <definedName name="_ANT143" localSheetId="0">[2]FaixasCrit!$D$283:$E$284</definedName>
    <definedName name="_ANT143">[3]FaixasCrit!$D$283:$E$284</definedName>
    <definedName name="_ANT144" localSheetId="0">[2]FaixasCrit!$D$285:$E$286</definedName>
    <definedName name="_ANT144">[3]FaixasCrit!$D$285:$E$286</definedName>
    <definedName name="_ANT145" localSheetId="0">[2]FaixasCrit!$D$287:$E$288</definedName>
    <definedName name="_ANT145">[3]FaixasCrit!$D$287:$E$288</definedName>
    <definedName name="_ANT146" localSheetId="0">[2]FaixasCrit!$D$289:$E$290</definedName>
    <definedName name="_ANT146">[3]FaixasCrit!$D$289:$E$290</definedName>
    <definedName name="_ANT147" localSheetId="0">[2]FaixasCrit!$D$291:$E$292</definedName>
    <definedName name="_ANT147">[3]FaixasCrit!$D$291:$E$292</definedName>
    <definedName name="_ANT148" localSheetId="0">[2]FaixasCrit!$D$293:$E$294</definedName>
    <definedName name="_ANT148">[3]FaixasCrit!$D$293:$E$294</definedName>
    <definedName name="_ANT149" localSheetId="0">[2]FaixasCrit!$D$295:$E$296</definedName>
    <definedName name="_ANT149">[3]FaixasCrit!$D$295:$E$296</definedName>
    <definedName name="_ANT15" localSheetId="0">[2]FaixasCrit!$D$27:$E$28</definedName>
    <definedName name="_ANT15">[3]FaixasCrit!$D$27:$E$28</definedName>
    <definedName name="_ANT150" localSheetId="0">[2]FaixasCrit!$D$297:$E$298</definedName>
    <definedName name="_ANT150">[3]FaixasCrit!$D$297:$E$298</definedName>
    <definedName name="_ANT151" localSheetId="0">[2]FaixasCrit!$D$299:$E$300</definedName>
    <definedName name="_ANT151">[3]FaixasCrit!$D$299:$E$300</definedName>
    <definedName name="_ANT152" localSheetId="0">[2]FaixasCrit!$D$301:$E$302</definedName>
    <definedName name="_ANT152">[3]FaixasCrit!$D$301:$E$302</definedName>
    <definedName name="_ANT153" localSheetId="0">[2]FaixasCrit!$D$303:$E$304</definedName>
    <definedName name="_ANT153">[3]FaixasCrit!$D$303:$E$304</definedName>
    <definedName name="_ANT154" localSheetId="0">[2]FaixasCrit!$D$305:$E$306</definedName>
    <definedName name="_ANT154">[3]FaixasCrit!$D$305:$E$306</definedName>
    <definedName name="_ANT155" localSheetId="0">[2]FaixasCrit!$D$307:$E$308</definedName>
    <definedName name="_ANT155">[3]FaixasCrit!$D$307:$E$308</definedName>
    <definedName name="_ANT156" localSheetId="0">[2]FaixasCrit!$D$309:$E$310</definedName>
    <definedName name="_ANT156">[3]FaixasCrit!$D$309:$E$310</definedName>
    <definedName name="_ANT157" localSheetId="0">[2]FaixasCrit!$D$311:$E$312</definedName>
    <definedName name="_ANT157">[3]FaixasCrit!$D$311:$E$312</definedName>
    <definedName name="_ANT158" localSheetId="0">[2]FaixasCrit!$D$313:$E$314</definedName>
    <definedName name="_ANT158">[3]FaixasCrit!$D$313:$E$314</definedName>
    <definedName name="_ANT159" localSheetId="0">[2]FaixasCrit!$D$315:$E$316</definedName>
    <definedName name="_ANT159">[3]FaixasCrit!$D$315:$E$316</definedName>
    <definedName name="_ANT16" localSheetId="0">[2]FaixasCrit!$D$29:$E$30</definedName>
    <definedName name="_ANT16">[3]FaixasCrit!$D$29:$E$30</definedName>
    <definedName name="_ANT160" localSheetId="0">[2]FaixasCrit!$D$317:$E$318</definedName>
    <definedName name="_ANT160">[3]FaixasCrit!$D$317:$E$318</definedName>
    <definedName name="_ANT161" localSheetId="0">[2]FaixasCrit!$D$319:$E$320</definedName>
    <definedName name="_ANT161">[3]FaixasCrit!$D$319:$E$320</definedName>
    <definedName name="_ANT162" localSheetId="0">[2]FaixasCrit!$D$321:$E$322</definedName>
    <definedName name="_ANT162">[3]FaixasCrit!$D$321:$E$322</definedName>
    <definedName name="_ANT163" localSheetId="0">[2]FaixasCrit!$D$323:$E$324</definedName>
    <definedName name="_ANT163">[3]FaixasCrit!$D$323:$E$324</definedName>
    <definedName name="_ANT164" localSheetId="0">[2]FaixasCrit!$D$325:$E$326</definedName>
    <definedName name="_ANT164">[3]FaixasCrit!$D$325:$E$326</definedName>
    <definedName name="_ANT165" localSheetId="0">[2]FaixasCrit!$D$327:$E$328</definedName>
    <definedName name="_ANT165">[3]FaixasCrit!$D$327:$E$328</definedName>
    <definedName name="_ANT166" localSheetId="0">[2]FaixasCrit!$D$329:$E$330</definedName>
    <definedName name="_ANT166">[3]FaixasCrit!$D$329:$E$330</definedName>
    <definedName name="_ANT167" localSheetId="0">[2]FaixasCrit!$D$331:$E$332</definedName>
    <definedName name="_ANT167">[3]FaixasCrit!$D$331:$E$332</definedName>
    <definedName name="_ANT168" localSheetId="0">[2]FaixasCrit!$D$333:$E$334</definedName>
    <definedName name="_ANT168">[3]FaixasCrit!$D$333:$E$334</definedName>
    <definedName name="_ANT169" localSheetId="0">[2]FaixasCrit!$D$335:$E$336</definedName>
    <definedName name="_ANT169">[3]FaixasCrit!$D$335:$E$336</definedName>
    <definedName name="_ANT17" localSheetId="0">[2]FaixasCrit!$D$31:$E$32</definedName>
    <definedName name="_ANT17">[3]FaixasCrit!$D$31:$E$32</definedName>
    <definedName name="_ANT170" localSheetId="0">[2]FaixasCrit!$D$337:$E$338</definedName>
    <definedName name="_ANT170">[3]FaixasCrit!$D$337:$E$338</definedName>
    <definedName name="_ANT171" localSheetId="0">[2]FaixasCrit!$D$339:$E$340</definedName>
    <definedName name="_ANT171">[3]FaixasCrit!$D$339:$E$340</definedName>
    <definedName name="_ANT172" localSheetId="0">[2]FaixasCrit!$D$341:$E$342</definedName>
    <definedName name="_ANT172">[3]FaixasCrit!$D$341:$E$342</definedName>
    <definedName name="_ANT173" localSheetId="0">[2]FaixasCrit!$D$343:$E$344</definedName>
    <definedName name="_ANT173">[3]FaixasCrit!$D$343:$E$344</definedName>
    <definedName name="_ANT174" localSheetId="0">[2]FaixasCrit!$D$345:$E$346</definedName>
    <definedName name="_ANT174">[3]FaixasCrit!$D$345:$E$346</definedName>
    <definedName name="_ANT175" localSheetId="0">[2]FaixasCrit!$D$347:$E$348</definedName>
    <definedName name="_ANT175">[3]FaixasCrit!$D$347:$E$348</definedName>
    <definedName name="_ANT176" localSheetId="0">[2]FaixasCrit!$D$349:$E$350</definedName>
    <definedName name="_ANT176">[3]FaixasCrit!$D$349:$E$350</definedName>
    <definedName name="_ANT177" localSheetId="0">[2]FaixasCrit!$D$351:$E$352</definedName>
    <definedName name="_ANT177">[3]FaixasCrit!$D$351:$E$352</definedName>
    <definedName name="_ANT178" localSheetId="0">[2]FaixasCrit!$D$353:$E$354</definedName>
    <definedName name="_ANT178">[3]FaixasCrit!$D$353:$E$354</definedName>
    <definedName name="_ANT179" localSheetId="0">[2]FaixasCrit!$D$355:$E$356</definedName>
    <definedName name="_ANT179">[3]FaixasCrit!$D$355:$E$356</definedName>
    <definedName name="_ANT18" localSheetId="0">[2]FaixasCrit!$D$33:$E$34</definedName>
    <definedName name="_ANT18">[3]FaixasCrit!$D$33:$E$34</definedName>
    <definedName name="_ANT180" localSheetId="0">[2]FaixasCrit!$D$357:$E$358</definedName>
    <definedName name="_ANT180">[3]FaixasCrit!$D$357:$E$358</definedName>
    <definedName name="_ANT181" localSheetId="0">[2]FaixasCrit!$D$359:$E$360</definedName>
    <definedName name="_ANT181">[3]FaixasCrit!$D$359:$E$360</definedName>
    <definedName name="_ANT182" localSheetId="0">[2]FaixasCrit!$D$361:$E$362</definedName>
    <definedName name="_ANT182">[3]FaixasCrit!$D$361:$E$362</definedName>
    <definedName name="_ANT183" localSheetId="0">[2]FaixasCrit!$D$363:$E$364</definedName>
    <definedName name="_ANT183">[3]FaixasCrit!$D$363:$E$364</definedName>
    <definedName name="_ANT184" localSheetId="0">[2]FaixasCrit!$D$365:$E$366</definedName>
    <definedName name="_ANT184">[3]FaixasCrit!$D$365:$E$366</definedName>
    <definedName name="_ANT185" localSheetId="0">[2]FaixasCrit!$D$367:$E$368</definedName>
    <definedName name="_ANT185">[3]FaixasCrit!$D$367:$E$368</definedName>
    <definedName name="_ANT186" localSheetId="0">[2]FaixasCrit!$D$369:$E$370</definedName>
    <definedName name="_ANT186">[3]FaixasCrit!$D$369:$E$370</definedName>
    <definedName name="_ANT187" localSheetId="0">[2]FaixasCrit!$D$371:$E$372</definedName>
    <definedName name="_ANT187">[3]FaixasCrit!$D$371:$E$372</definedName>
    <definedName name="_ANT188" localSheetId="0">[2]FaixasCrit!$D$373:$E$374</definedName>
    <definedName name="_ANT188">[3]FaixasCrit!$D$373:$E$374</definedName>
    <definedName name="_ANT189" localSheetId="0">[2]FaixasCrit!$D$375:$E$376</definedName>
    <definedName name="_ANT189">[3]FaixasCrit!$D$375:$E$376</definedName>
    <definedName name="_ANT19" localSheetId="0">[2]FaixasCrit!$D$35:$E$36</definedName>
    <definedName name="_ANT19">[3]FaixasCrit!$D$35:$E$36</definedName>
    <definedName name="_ANT190" localSheetId="0">[2]FaixasCrit!$D$377:$E$378</definedName>
    <definedName name="_ANT190">[3]FaixasCrit!$D$377:$E$378</definedName>
    <definedName name="_ANT191" localSheetId="0">[2]FaixasCrit!$D$379:$E$380</definedName>
    <definedName name="_ANT191">[3]FaixasCrit!$D$379:$E$380</definedName>
    <definedName name="_ANT192" localSheetId="0">[2]FaixasCrit!$D$381:$E$382</definedName>
    <definedName name="_ANT192">[3]FaixasCrit!$D$381:$E$382</definedName>
    <definedName name="_ANT193" localSheetId="0">[2]FaixasCrit!$D$383:$E$384</definedName>
    <definedName name="_ANT193">[3]FaixasCrit!$D$383:$E$384</definedName>
    <definedName name="_ANT194" localSheetId="0">[2]FaixasCrit!$D$385:$E$386</definedName>
    <definedName name="_ANT194">[3]FaixasCrit!$D$385:$E$386</definedName>
    <definedName name="_ANT195" localSheetId="0">[2]FaixasCrit!$D$387:$E$388</definedName>
    <definedName name="_ANT195">[3]FaixasCrit!$D$387:$E$388</definedName>
    <definedName name="_ANT196" localSheetId="0">[2]FaixasCrit!$D$389:$E$390</definedName>
    <definedName name="_ANT196">[3]FaixasCrit!$D$389:$E$390</definedName>
    <definedName name="_ANT197" localSheetId="0">[2]FaixasCrit!$D$391:$E$392</definedName>
    <definedName name="_ANT197">[3]FaixasCrit!$D$391:$E$392</definedName>
    <definedName name="_ANT198" localSheetId="0">[2]FaixasCrit!$D$393:$E$394</definedName>
    <definedName name="_ANT198">[3]FaixasCrit!$D$393:$E$394</definedName>
    <definedName name="_ANT199" localSheetId="0">[2]FaixasCrit!$D$395:$E$396</definedName>
    <definedName name="_ANT199">[3]FaixasCrit!$D$395:$E$396</definedName>
    <definedName name="_ANT2" localSheetId="0">[2]FaixasCrit!$D$1:$E$2</definedName>
    <definedName name="_ANT2">[3]FaixasCrit!$D$1:$E$2</definedName>
    <definedName name="_ANT20" localSheetId="0">[2]FaixasCrit!$D$37:$E$38</definedName>
    <definedName name="_ANT20">[3]FaixasCrit!$D$37:$E$38</definedName>
    <definedName name="_ANT200" localSheetId="0">[2]FaixasCrit!$D$397:$E$398</definedName>
    <definedName name="_ANT200">[3]FaixasCrit!$D$397:$E$398</definedName>
    <definedName name="_ANT201" localSheetId="0">[2]FaixasCrit!$D$399:$E$400</definedName>
    <definedName name="_ANT201">[3]FaixasCrit!$D$399:$E$400</definedName>
    <definedName name="_ANT202" localSheetId="0">[2]FaixasCrit!$D$401:$E$402</definedName>
    <definedName name="_ANT202">[3]FaixasCrit!$D$401:$E$402</definedName>
    <definedName name="_ANT203" localSheetId="0">[2]FaixasCrit!$D$403:$E$404</definedName>
    <definedName name="_ANT203">[3]FaixasCrit!$D$403:$E$404</definedName>
    <definedName name="_ANT204" localSheetId="0">[2]FaixasCrit!$D$405:$E$406</definedName>
    <definedName name="_ANT204">[3]FaixasCrit!$D$405:$E$406</definedName>
    <definedName name="_ANT205" localSheetId="0">[2]FaixasCrit!$D$407:$E$408</definedName>
    <definedName name="_ANT205">[3]FaixasCrit!$D$407:$E$408</definedName>
    <definedName name="_ANT206" localSheetId="0">[2]FaixasCrit!$D$409:$E$410</definedName>
    <definedName name="_ANT206">[3]FaixasCrit!$D$409:$E$410</definedName>
    <definedName name="_ANT207" localSheetId="0">[2]FaixasCrit!$D$411:$E$412</definedName>
    <definedName name="_ANT207">[3]FaixasCrit!$D$411:$E$412</definedName>
    <definedName name="_ANT208" localSheetId="0">[2]FaixasCrit!$D$413:$E$414</definedName>
    <definedName name="_ANT208">[3]FaixasCrit!$D$413:$E$414</definedName>
    <definedName name="_ANT209" localSheetId="0">[2]FaixasCrit!$D$415:$E$416</definedName>
    <definedName name="_ANT209">[3]FaixasCrit!$D$415:$E$416</definedName>
    <definedName name="_ANT21" localSheetId="0">[2]FaixasCrit!$D$39:$E$40</definedName>
    <definedName name="_ANT21">[3]FaixasCrit!$D$39:$E$40</definedName>
    <definedName name="_ANT210" localSheetId="0">[2]FaixasCrit!$D$417:$E$418</definedName>
    <definedName name="_ANT210">[3]FaixasCrit!$D$417:$E$418</definedName>
    <definedName name="_ANT211" localSheetId="0">[2]FaixasCrit!$D$419:$E$420</definedName>
    <definedName name="_ANT211">[3]FaixasCrit!$D$419:$E$420</definedName>
    <definedName name="_ANT212" localSheetId="0">[2]FaixasCrit!$D$421:$E$422</definedName>
    <definedName name="_ANT212">[3]FaixasCrit!$D$421:$E$422</definedName>
    <definedName name="_ANT213" localSheetId="0">[2]FaixasCrit!$D$423:$E$424</definedName>
    <definedName name="_ANT213">[3]FaixasCrit!$D$423:$E$424</definedName>
    <definedName name="_ANT214" localSheetId="0">[2]FaixasCrit!$D$425:$E$426</definedName>
    <definedName name="_ANT214">[3]FaixasCrit!$D$425:$E$426</definedName>
    <definedName name="_ANT215" localSheetId="0">[2]FaixasCrit!$D$427:$E$428</definedName>
    <definedName name="_ANT215">[3]FaixasCrit!$D$427:$E$428</definedName>
    <definedName name="_ANT216" localSheetId="0">[2]FaixasCrit!$D$429:$E$430</definedName>
    <definedName name="_ANT216">[3]FaixasCrit!$D$429:$E$430</definedName>
    <definedName name="_ANT217" localSheetId="0">[2]FaixasCrit!$D$431:$E$432</definedName>
    <definedName name="_ANT217">[3]FaixasCrit!$D$431:$E$432</definedName>
    <definedName name="_ANT218" localSheetId="0">[2]FaixasCrit!$D$433:$E$434</definedName>
    <definedName name="_ANT218">[3]FaixasCrit!$D$433:$E$434</definedName>
    <definedName name="_ANT219" localSheetId="0">[2]FaixasCrit!$D$435:$E$436</definedName>
    <definedName name="_ANT219">[3]FaixasCrit!$D$435:$E$436</definedName>
    <definedName name="_ANT22" localSheetId="0">[2]FaixasCrit!$D$41:$E$42</definedName>
    <definedName name="_ANT22">[3]FaixasCrit!$D$41:$E$42</definedName>
    <definedName name="_ANT220" localSheetId="0">[2]FaixasCrit!$D$437:$E$438</definedName>
    <definedName name="_ANT220">[3]FaixasCrit!$D$437:$E$438</definedName>
    <definedName name="_ANT221" localSheetId="0">[2]FaixasCrit!$D$439:$E$440</definedName>
    <definedName name="_ANT221">[3]FaixasCrit!$D$439:$E$440</definedName>
    <definedName name="_ANT222" localSheetId="0">[2]FaixasCrit!$D$441:$E$442</definedName>
    <definedName name="_ANT222">[3]FaixasCrit!$D$441:$E$442</definedName>
    <definedName name="_ANT223" localSheetId="0">[2]FaixasCrit!$D$443:$E$444</definedName>
    <definedName name="_ANT223">[3]FaixasCrit!$D$443:$E$444</definedName>
    <definedName name="_ANT224" localSheetId="0">[2]FaixasCrit!$D$445:$E$446</definedName>
    <definedName name="_ANT224">[3]FaixasCrit!$D$445:$E$446</definedName>
    <definedName name="_ANT225" localSheetId="0">[2]FaixasCrit!$D$447:$E$448</definedName>
    <definedName name="_ANT225">[3]FaixasCrit!$D$447:$E$448</definedName>
    <definedName name="_ANT226" localSheetId="0">[2]FaixasCrit!$D$449:$E$450</definedName>
    <definedName name="_ANT226">[3]FaixasCrit!$D$449:$E$450</definedName>
    <definedName name="_ANT227" localSheetId="0">[2]FaixasCrit!$D$451:$E$452</definedName>
    <definedName name="_ANT227">[3]FaixasCrit!$D$451:$E$452</definedName>
    <definedName name="_ANT228" localSheetId="0">[2]FaixasCrit!$D$453:$E$454</definedName>
    <definedName name="_ANT228">[3]FaixasCrit!$D$453:$E$454</definedName>
    <definedName name="_ANT229" localSheetId="0">[2]FaixasCrit!$D$455:$E$456</definedName>
    <definedName name="_ANT229">[3]FaixasCrit!$D$455:$E$456</definedName>
    <definedName name="_ANT23" localSheetId="0">[2]FaixasCrit!$D$43:$E$44</definedName>
    <definedName name="_ANT23">[3]FaixasCrit!$D$43:$E$44</definedName>
    <definedName name="_ANT230" localSheetId="0">[2]FaixasCrit!$D$457:$E$458</definedName>
    <definedName name="_ANT230">[3]FaixasCrit!$D$457:$E$458</definedName>
    <definedName name="_ANT231" localSheetId="0">[2]FaixasCrit!$D$459:$E$460</definedName>
    <definedName name="_ANT231">[3]FaixasCrit!$D$459:$E$460</definedName>
    <definedName name="_ANT232" localSheetId="0">[2]FaixasCrit!$D$461:$E$462</definedName>
    <definedName name="_ANT232">[3]FaixasCrit!$D$461:$E$462</definedName>
    <definedName name="_ANT233" localSheetId="0">[2]FaixasCrit!$D$463:$E$464</definedName>
    <definedName name="_ANT233">[3]FaixasCrit!$D$463:$E$464</definedName>
    <definedName name="_ANT234" localSheetId="0">[2]FaixasCrit!$D$465:$E$466</definedName>
    <definedName name="_ANT234">[3]FaixasCrit!$D$465:$E$466</definedName>
    <definedName name="_ANT235" localSheetId="0">[2]FaixasCrit!$D$467:$E$468</definedName>
    <definedName name="_ANT235">[3]FaixasCrit!$D$467:$E$468</definedName>
    <definedName name="_ANT236" localSheetId="0">[2]FaixasCrit!$D$469:$E$470</definedName>
    <definedName name="_ANT236">[3]FaixasCrit!$D$469:$E$470</definedName>
    <definedName name="_ANT237" localSheetId="0">[2]FaixasCrit!$D$471:$E$472</definedName>
    <definedName name="_ANT237">[3]FaixasCrit!$D$471:$E$472</definedName>
    <definedName name="_ANT238" localSheetId="0">[2]FaixasCrit!$D$473:$E$474</definedName>
    <definedName name="_ANT238">[3]FaixasCrit!$D$473:$E$474</definedName>
    <definedName name="_ANT239" localSheetId="0">[2]FaixasCrit!$D$475:$E$476</definedName>
    <definedName name="_ANT239">[3]FaixasCrit!$D$475:$E$476</definedName>
    <definedName name="_ANT24" localSheetId="0">[2]FaixasCrit!$D$45:$E$46</definedName>
    <definedName name="_ANT24">[3]FaixasCrit!$D$45:$E$46</definedName>
    <definedName name="_ANT240" localSheetId="0">[2]FaixasCrit!$D$477:$E$478</definedName>
    <definedName name="_ANT240">[3]FaixasCrit!$D$477:$E$478</definedName>
    <definedName name="_ANT241" localSheetId="0">[2]FaixasCrit!$D$479:$E$480</definedName>
    <definedName name="_ANT241">[3]FaixasCrit!$D$479:$E$480</definedName>
    <definedName name="_ANT242" localSheetId="0">[2]FaixasCrit!$D$481:$E$482</definedName>
    <definedName name="_ANT242">[3]FaixasCrit!$D$481:$E$482</definedName>
    <definedName name="_ANT243" localSheetId="0">[2]FaixasCrit!$D$483:$E$484</definedName>
    <definedName name="_ANT243">[3]FaixasCrit!$D$483:$E$484</definedName>
    <definedName name="_ANT244" localSheetId="0">[2]FaixasCrit!$D$485:$E$486</definedName>
    <definedName name="_ANT244">[3]FaixasCrit!$D$485:$E$486</definedName>
    <definedName name="_ANT245" localSheetId="0">[2]FaixasCrit!$D$487:$E$488</definedName>
    <definedName name="_ANT245">[3]FaixasCrit!$D$487:$E$488</definedName>
    <definedName name="_ANT246" localSheetId="0">[2]FaixasCrit!$D$489:$E$490</definedName>
    <definedName name="_ANT246">[3]FaixasCrit!$D$489:$E$490</definedName>
    <definedName name="_ANT247" localSheetId="0">[2]FaixasCrit!$D$491:$E$492</definedName>
    <definedName name="_ANT247">[3]FaixasCrit!$D$491:$E$492</definedName>
    <definedName name="_ANT248" localSheetId="0">[2]FaixasCrit!$D$493:$E$494</definedName>
    <definedName name="_ANT248">[3]FaixasCrit!$D$493:$E$494</definedName>
    <definedName name="_ANT249" localSheetId="0">[2]FaixasCrit!$D$495:$E$496</definedName>
    <definedName name="_ANT249">[3]FaixasCrit!$D$495:$E$496</definedName>
    <definedName name="_ANT25" localSheetId="0">[2]FaixasCrit!$D$47:$E$48</definedName>
    <definedName name="_ANT25">[3]FaixasCrit!$D$47:$E$48</definedName>
    <definedName name="_ANT250" localSheetId="0">[2]FaixasCrit!$D$497:$E$498</definedName>
    <definedName name="_ANT250">[3]FaixasCrit!$D$497:$E$498</definedName>
    <definedName name="_ANT251" localSheetId="0">[2]FaixasCrit!$D$499:$E$500</definedName>
    <definedName name="_ANT251">[3]FaixasCrit!$D$499:$E$500</definedName>
    <definedName name="_ANT252" localSheetId="0">[2]FaixasCrit!$D$501:$E$502</definedName>
    <definedName name="_ANT252">[3]FaixasCrit!$D$501:$E$502</definedName>
    <definedName name="_ANT253" localSheetId="0">[2]FaixasCrit!$D$503:$E$504</definedName>
    <definedName name="_ANT253">[3]FaixasCrit!$D$503:$E$504</definedName>
    <definedName name="_ANT254" localSheetId="0">[2]FaixasCrit!$D$505:$E$506</definedName>
    <definedName name="_ANT254">[3]FaixasCrit!$D$505:$E$506</definedName>
    <definedName name="_ANT255" localSheetId="0">[2]FaixasCrit!$D$507:$E$508</definedName>
    <definedName name="_ANT255">[3]FaixasCrit!$D$507:$E$508</definedName>
    <definedName name="_ANT256" localSheetId="0">[2]FaixasCrit!$D$509:$E$510</definedName>
    <definedName name="_ANT256">[3]FaixasCrit!$D$509:$E$510</definedName>
    <definedName name="_ANT257" localSheetId="0">[2]FaixasCrit!$D$511:$E$512</definedName>
    <definedName name="_ANT257">[3]FaixasCrit!$D$511:$E$512</definedName>
    <definedName name="_ANT258" localSheetId="0">[2]FaixasCrit!$D$513:$E$514</definedName>
    <definedName name="_ANT258">[3]FaixasCrit!$D$513:$E$514</definedName>
    <definedName name="_ANT259" localSheetId="0">[2]FaixasCrit!$D$515:$E$516</definedName>
    <definedName name="_ANT259">[3]FaixasCrit!$D$515:$E$516</definedName>
    <definedName name="_ANT26" localSheetId="0">[2]FaixasCrit!$D$49:$E$50</definedName>
    <definedName name="_ANT26">[3]FaixasCrit!$D$49:$E$50</definedName>
    <definedName name="_ANT260" localSheetId="0">[2]FaixasCrit!$D$517:$E$518</definedName>
    <definedName name="_ANT260">[3]FaixasCrit!$D$517:$E$518</definedName>
    <definedName name="_ANT261" localSheetId="0">[2]FaixasCrit!$D$519:$E$520</definedName>
    <definedName name="_ANT261">[3]FaixasCrit!$D$519:$E$520</definedName>
    <definedName name="_ANT262" localSheetId="0">[2]FaixasCrit!$D$521:$E$522</definedName>
    <definedName name="_ANT262">[3]FaixasCrit!$D$521:$E$522</definedName>
    <definedName name="_ANT263" localSheetId="0">[2]FaixasCrit!$D$523:$E$524</definedName>
    <definedName name="_ANT263">[3]FaixasCrit!$D$523:$E$524</definedName>
    <definedName name="_ANT264" localSheetId="0">[2]FaixasCrit!$D$525:$E$526</definedName>
    <definedName name="_ANT264">[3]FaixasCrit!$D$525:$E$526</definedName>
    <definedName name="_ANT265" localSheetId="0">[2]FaixasCrit!$D$527:$E$528</definedName>
    <definedName name="_ANT265">[3]FaixasCrit!$D$527:$E$528</definedName>
    <definedName name="_ANT266" localSheetId="0">[2]FaixasCrit!$D$529:$E$530</definedName>
    <definedName name="_ANT266">[3]FaixasCrit!$D$529:$E$530</definedName>
    <definedName name="_ANT267" localSheetId="0">[2]FaixasCrit!$D$531:$E$532</definedName>
    <definedName name="_ANT267">[3]FaixasCrit!$D$531:$E$532</definedName>
    <definedName name="_ANT268" localSheetId="0">[2]FaixasCrit!$D$533:$E$534</definedName>
    <definedName name="_ANT268">[3]FaixasCrit!$D$533:$E$534</definedName>
    <definedName name="_ANT269" localSheetId="0">[2]FaixasCrit!$D$535:$E$536</definedName>
    <definedName name="_ANT269">[3]FaixasCrit!$D$535:$E$536</definedName>
    <definedName name="_ANT27" localSheetId="0">[2]FaixasCrit!$D$51:$E$52</definedName>
    <definedName name="_ANT27">[3]FaixasCrit!$D$51:$E$52</definedName>
    <definedName name="_ANT270" localSheetId="0">[2]FaixasCrit!$D$537:$E$538</definedName>
    <definedName name="_ANT270">[3]FaixasCrit!$D$537:$E$538</definedName>
    <definedName name="_ANT271" localSheetId="0">[2]FaixasCrit!$D$539:$E$540</definedName>
    <definedName name="_ANT271">[3]FaixasCrit!$D$539:$E$540</definedName>
    <definedName name="_ANT272" localSheetId="0">[2]FaixasCrit!$D$541:$E$542</definedName>
    <definedName name="_ANT272">[3]FaixasCrit!$D$541:$E$542</definedName>
    <definedName name="_ANT273" localSheetId="0">[2]FaixasCrit!$D$543:$E$544</definedName>
    <definedName name="_ANT273">[3]FaixasCrit!$D$543:$E$544</definedName>
    <definedName name="_ANT274" localSheetId="0">[2]FaixasCrit!$D$545:$E$546</definedName>
    <definedName name="_ANT274">[3]FaixasCrit!$D$545:$E$546</definedName>
    <definedName name="_ANT275" localSheetId="0">[2]FaixasCrit!$D$547:$E$548</definedName>
    <definedName name="_ANT275">[3]FaixasCrit!$D$547:$E$548</definedName>
    <definedName name="_ANT276" localSheetId="0">[2]FaixasCrit!$D$549:$E$550</definedName>
    <definedName name="_ANT276">[3]FaixasCrit!$D$549:$E$550</definedName>
    <definedName name="_ANT277" localSheetId="0">[2]FaixasCrit!$D$551:$E$552</definedName>
    <definedName name="_ANT277">[3]FaixasCrit!$D$551:$E$552</definedName>
    <definedName name="_ANT278" localSheetId="0">[2]FaixasCrit!$D$553:$E$554</definedName>
    <definedName name="_ANT278">[3]FaixasCrit!$D$553:$E$554</definedName>
    <definedName name="_ANT279" localSheetId="0">[2]FaixasCrit!$D$555:$E$556</definedName>
    <definedName name="_ANT279">[3]FaixasCrit!$D$555:$E$556</definedName>
    <definedName name="_ANT28" localSheetId="0">[2]FaixasCrit!$D$53:$E$54</definedName>
    <definedName name="_ANT28">[3]FaixasCrit!$D$53:$E$54</definedName>
    <definedName name="_ANT280" localSheetId="0">[2]FaixasCrit!$D$557:$E$558</definedName>
    <definedName name="_ANT280">[3]FaixasCrit!$D$557:$E$558</definedName>
    <definedName name="_ANT281" localSheetId="0">[2]FaixasCrit!$D$559:$E$560</definedName>
    <definedName name="_ANT281">[3]FaixasCrit!$D$559:$E$560</definedName>
    <definedName name="_ANT282" localSheetId="0">[2]FaixasCrit!$D$561:$E$562</definedName>
    <definedName name="_ANT282">[3]FaixasCrit!$D$561:$E$562</definedName>
    <definedName name="_ANT283" localSheetId="0">[2]FaixasCrit!$D$563:$E$564</definedName>
    <definedName name="_ANT283">[3]FaixasCrit!$D$563:$E$564</definedName>
    <definedName name="_ANT284" localSheetId="0">[2]FaixasCrit!$D$565:$E$566</definedName>
    <definedName name="_ANT284">[3]FaixasCrit!$D$565:$E$566</definedName>
    <definedName name="_ANT285" localSheetId="0">[2]FaixasCrit!$D$567:$E$568</definedName>
    <definedName name="_ANT285">[3]FaixasCrit!$D$567:$E$568</definedName>
    <definedName name="_ANT286" localSheetId="0">[2]FaixasCrit!$D$569:$E$570</definedName>
    <definedName name="_ANT286">[3]FaixasCrit!$D$569:$E$570</definedName>
    <definedName name="_ANT287" localSheetId="0">[2]FaixasCrit!$D$571:$E$572</definedName>
    <definedName name="_ANT287">[3]FaixasCrit!$D$571:$E$572</definedName>
    <definedName name="_ANT288" localSheetId="0">[2]FaixasCrit!$D$573:$E$574</definedName>
    <definedName name="_ANT288">[3]FaixasCrit!$D$573:$E$574</definedName>
    <definedName name="_ANT289" localSheetId="0">[2]FaixasCrit!$D$575:$E$576</definedName>
    <definedName name="_ANT289">[3]FaixasCrit!$D$575:$E$576</definedName>
    <definedName name="_ANT29" localSheetId="0">[2]FaixasCrit!$D$55:$E$56</definedName>
    <definedName name="_ANT29">[3]FaixasCrit!$D$55:$E$56</definedName>
    <definedName name="_ANT290" localSheetId="0">[2]FaixasCrit!$D$577:$E$578</definedName>
    <definedName name="_ANT290">[3]FaixasCrit!$D$577:$E$578</definedName>
    <definedName name="_ANT291" localSheetId="0">[2]FaixasCrit!$D$579:$E$580</definedName>
    <definedName name="_ANT291">[3]FaixasCrit!$D$579:$E$580</definedName>
    <definedName name="_ANT292" localSheetId="0">[2]FaixasCrit!$D$581:$E$582</definedName>
    <definedName name="_ANT292">[3]FaixasCrit!$D$581:$E$582</definedName>
    <definedName name="_ANT293" localSheetId="0">[2]FaixasCrit!$D$583:$E$584</definedName>
    <definedName name="_ANT293">[3]FaixasCrit!$D$583:$E$584</definedName>
    <definedName name="_ANT294" localSheetId="0">[2]FaixasCrit!$D$585:$E$586</definedName>
    <definedName name="_ANT294">[3]FaixasCrit!$D$585:$E$586</definedName>
    <definedName name="_ANT295" localSheetId="0">[2]FaixasCrit!$D$587:$E$588</definedName>
    <definedName name="_ANT295">[3]FaixasCrit!$D$587:$E$588</definedName>
    <definedName name="_ANT296" localSheetId="0">[2]FaixasCrit!$D$589:$E$590</definedName>
    <definedName name="_ANT296">[3]FaixasCrit!$D$589:$E$590</definedName>
    <definedName name="_ANT297" localSheetId="0">[2]FaixasCrit!$D$591:$E$592</definedName>
    <definedName name="_ANT297">[3]FaixasCrit!$D$591:$E$592</definedName>
    <definedName name="_ANT298" localSheetId="0">[2]FaixasCrit!$D$593:$E$594</definedName>
    <definedName name="_ANT298">[3]FaixasCrit!$D$593:$E$594</definedName>
    <definedName name="_ANT299" localSheetId="0">[2]FaixasCrit!$D$595:$E$596</definedName>
    <definedName name="_ANT299">[3]FaixasCrit!$D$595:$E$596</definedName>
    <definedName name="_ANT3" localSheetId="0">[2]FaixasCrit!$D$3:$E$4</definedName>
    <definedName name="_ANT3">[3]FaixasCrit!$D$3:$E$4</definedName>
    <definedName name="_ANT30" localSheetId="0">[2]FaixasCrit!$D$57:$E$58</definedName>
    <definedName name="_ANT30">[3]FaixasCrit!$D$57:$E$58</definedName>
    <definedName name="_ANT300" localSheetId="0">[2]FaixasCrit!$D$597:$E$598</definedName>
    <definedName name="_ANT300">[3]FaixasCrit!$D$597:$E$598</definedName>
    <definedName name="_ANT301" localSheetId="0">[2]FaixasCrit!$D$599:$E$600</definedName>
    <definedName name="_ANT301">[3]FaixasCrit!$D$599:$E$600</definedName>
    <definedName name="_ANT302" localSheetId="0">[2]FaixasCrit!$D$601:$E$602</definedName>
    <definedName name="_ANT302">[3]FaixasCrit!$D$601:$E$602</definedName>
    <definedName name="_ANT303" localSheetId="0">[2]FaixasCrit!$D$603:$E$604</definedName>
    <definedName name="_ANT303">[3]FaixasCrit!$D$603:$E$604</definedName>
    <definedName name="_ANT304" localSheetId="0">[2]FaixasCrit!$D$605:$E$606</definedName>
    <definedName name="_ANT304">[3]FaixasCrit!$D$605:$E$606</definedName>
    <definedName name="_ANT305" localSheetId="0">[2]FaixasCrit!$D$607:$E$608</definedName>
    <definedName name="_ANT305">[3]FaixasCrit!$D$607:$E$608</definedName>
    <definedName name="_ANT306" localSheetId="0">[2]FaixasCrit!$D$609:$E$610</definedName>
    <definedName name="_ANT306">[3]FaixasCrit!$D$609:$E$610</definedName>
    <definedName name="_ANT307" localSheetId="0">[2]FaixasCrit!$D$611:$E$612</definedName>
    <definedName name="_ANT307">[3]FaixasCrit!$D$611:$E$612</definedName>
    <definedName name="_ANT308" localSheetId="0">[2]FaixasCrit!$D$613:$E$614</definedName>
    <definedName name="_ANT308">[3]FaixasCrit!$D$613:$E$614</definedName>
    <definedName name="_ANT309" localSheetId="0">[2]FaixasCrit!$D$615:$E$616</definedName>
    <definedName name="_ANT309">[3]FaixasCrit!$D$615:$E$616</definedName>
    <definedName name="_ANT31" localSheetId="0">[2]FaixasCrit!$D$59:$E$60</definedName>
    <definedName name="_ANT31">[3]FaixasCrit!$D$59:$E$60</definedName>
    <definedName name="_ANT310" localSheetId="0">[2]FaixasCrit!$D$617:$E$618</definedName>
    <definedName name="_ANT310">[3]FaixasCrit!$D$617:$E$618</definedName>
    <definedName name="_ANT311" localSheetId="0">[2]FaixasCrit!$D$619:$E$620</definedName>
    <definedName name="_ANT311">[3]FaixasCrit!$D$619:$E$620</definedName>
    <definedName name="_ANT312" localSheetId="0">[2]FaixasCrit!$D$621:$E$622</definedName>
    <definedName name="_ANT312">[3]FaixasCrit!$D$621:$E$622</definedName>
    <definedName name="_ANT313" localSheetId="0">[2]FaixasCrit!$D$623:$E$624</definedName>
    <definedName name="_ANT313">[3]FaixasCrit!$D$623:$E$624</definedName>
    <definedName name="_ANT314" localSheetId="0">[2]FaixasCrit!$D$625:$E$626</definedName>
    <definedName name="_ANT314">[3]FaixasCrit!$D$625:$E$626</definedName>
    <definedName name="_ANT315" localSheetId="0">[2]FaixasCrit!$D$627:$E$628</definedName>
    <definedName name="_ANT315">[3]FaixasCrit!$D$627:$E$628</definedName>
    <definedName name="_ANT316" localSheetId="0">[2]FaixasCrit!$D$629:$E$630</definedName>
    <definedName name="_ANT316">[3]FaixasCrit!$D$629:$E$630</definedName>
    <definedName name="_ANT317" localSheetId="0">[2]FaixasCrit!$D$631:$E$632</definedName>
    <definedName name="_ANT317">[3]FaixasCrit!$D$631:$E$632</definedName>
    <definedName name="_ANT318" localSheetId="0">[2]FaixasCrit!$D$633:$E$634</definedName>
    <definedName name="_ANT318">[3]FaixasCrit!$D$633:$E$634</definedName>
    <definedName name="_ANT319" localSheetId="0">[2]FaixasCrit!$D$635:$E$636</definedName>
    <definedName name="_ANT319">[3]FaixasCrit!$D$635:$E$636</definedName>
    <definedName name="_ANT32" localSheetId="0">[2]FaixasCrit!$D$61:$E$62</definedName>
    <definedName name="_ANT32">[3]FaixasCrit!$D$61:$E$62</definedName>
    <definedName name="_ANT320" localSheetId="0">[2]FaixasCrit!$D$637:$E$638</definedName>
    <definedName name="_ANT320">[3]FaixasCrit!$D$637:$E$638</definedName>
    <definedName name="_ANT321" localSheetId="0">[2]FaixasCrit!$D$639:$E$640</definedName>
    <definedName name="_ANT321">[3]FaixasCrit!$D$639:$E$640</definedName>
    <definedName name="_ANT322" localSheetId="0">[2]FaixasCrit!$D$641:$E$642</definedName>
    <definedName name="_ANT322">[3]FaixasCrit!$D$641:$E$642</definedName>
    <definedName name="_ANT323" localSheetId="0">[2]FaixasCrit!$D$643:$E$644</definedName>
    <definedName name="_ANT323">[3]FaixasCrit!$D$643:$E$644</definedName>
    <definedName name="_ANT324" localSheetId="0">[2]FaixasCrit!$D$645:$E$646</definedName>
    <definedName name="_ANT324">[3]FaixasCrit!$D$645:$E$646</definedName>
    <definedName name="_ANT325" localSheetId="0">[2]FaixasCrit!$D$647:$E$648</definedName>
    <definedName name="_ANT325">[3]FaixasCrit!$D$647:$E$648</definedName>
    <definedName name="_ANT326" localSheetId="0">[2]FaixasCrit!$D$649:$E$650</definedName>
    <definedName name="_ANT326">[3]FaixasCrit!$D$649:$E$650</definedName>
    <definedName name="_ANT327" localSheetId="0">[2]FaixasCrit!$D$651:$E$652</definedName>
    <definedName name="_ANT327">[3]FaixasCrit!$D$651:$E$652</definedName>
    <definedName name="_ANT328" localSheetId="0">[2]FaixasCrit!$D$653:$E$654</definedName>
    <definedName name="_ANT328">[3]FaixasCrit!$D$653:$E$654</definedName>
    <definedName name="_ANT329" localSheetId="0">[2]FaixasCrit!$D$655:$E$656</definedName>
    <definedName name="_ANT329">[3]FaixasCrit!$D$655:$E$656</definedName>
    <definedName name="_ANT33" localSheetId="0">[2]FaixasCrit!$D$63:$E$64</definedName>
    <definedName name="_ANT33">[3]FaixasCrit!$D$63:$E$64</definedName>
    <definedName name="_ANT330" localSheetId="0">[2]FaixasCrit!$D$657:$E$658</definedName>
    <definedName name="_ANT330">[3]FaixasCrit!$D$657:$E$658</definedName>
    <definedName name="_ANT331" localSheetId="0">[2]FaixasCrit!$D$659:$E$660</definedName>
    <definedName name="_ANT331">[3]FaixasCrit!$D$659:$E$660</definedName>
    <definedName name="_ANT332" localSheetId="0">[2]FaixasCrit!$D$661:$E$662</definedName>
    <definedName name="_ANT332">[3]FaixasCrit!$D$661:$E$662</definedName>
    <definedName name="_ANT333" localSheetId="0">[2]FaixasCrit!$D$663:$E$664</definedName>
    <definedName name="_ANT333">[3]FaixasCrit!$D$663:$E$664</definedName>
    <definedName name="_ANT334" localSheetId="0">[2]FaixasCrit!$D$665:$E$666</definedName>
    <definedName name="_ANT334">[3]FaixasCrit!$D$665:$E$666</definedName>
    <definedName name="_ANT335" localSheetId="0">[2]FaixasCrit!$D$667:$E$668</definedName>
    <definedName name="_ANT335">[3]FaixasCrit!$D$667:$E$668</definedName>
    <definedName name="_ANT336" localSheetId="0">[2]FaixasCrit!$D$669:$E$670</definedName>
    <definedName name="_ANT336">[3]FaixasCrit!$D$669:$E$670</definedName>
    <definedName name="_ANT337" localSheetId="0">[2]FaixasCrit!$D$671:$E$672</definedName>
    <definedName name="_ANT337">[3]FaixasCrit!$D$671:$E$672</definedName>
    <definedName name="_ANT338" localSheetId="0">[2]FaixasCrit!$D$673:$E$674</definedName>
    <definedName name="_ANT338">[3]FaixasCrit!$D$673:$E$674</definedName>
    <definedName name="_ANT339" localSheetId="0">[2]FaixasCrit!$D$675:$E$676</definedName>
    <definedName name="_ANT339">[3]FaixasCrit!$D$675:$E$676</definedName>
    <definedName name="_ANT34" localSheetId="0">[2]FaixasCrit!$D$65:$E$66</definedName>
    <definedName name="_ANT34">[3]FaixasCrit!$D$65:$E$66</definedName>
    <definedName name="_ANT340" localSheetId="0">[2]FaixasCrit!$D$677:$E$678</definedName>
    <definedName name="_ANT340">[3]FaixasCrit!$D$677:$E$678</definedName>
    <definedName name="_ANT341" localSheetId="0">[2]FaixasCrit!$D$679:$E$680</definedName>
    <definedName name="_ANT341">[3]FaixasCrit!$D$679:$E$680</definedName>
    <definedName name="_ANT342" localSheetId="0">[2]FaixasCrit!$D$681:$E$682</definedName>
    <definedName name="_ANT342">[3]FaixasCrit!$D$681:$E$682</definedName>
    <definedName name="_ANT343" localSheetId="0">[2]FaixasCrit!$D$683:$E$684</definedName>
    <definedName name="_ANT343">[3]FaixasCrit!$D$683:$E$684</definedName>
    <definedName name="_ANT344" localSheetId="0">[2]FaixasCrit!$D$685:$E$686</definedName>
    <definedName name="_ANT344">[3]FaixasCrit!$D$685:$E$686</definedName>
    <definedName name="_ANT345" localSheetId="0">[2]FaixasCrit!$D$687:$E$688</definedName>
    <definedName name="_ANT345">[3]FaixasCrit!$D$687:$E$688</definedName>
    <definedName name="_ANT346" localSheetId="0">[2]FaixasCrit!$D$689:$E$690</definedName>
    <definedName name="_ANT346">[3]FaixasCrit!$D$689:$E$690</definedName>
    <definedName name="_ANT347" localSheetId="0">[2]FaixasCrit!$D$691:$E$692</definedName>
    <definedName name="_ANT347">[3]FaixasCrit!$D$691:$E$692</definedName>
    <definedName name="_ANT348" localSheetId="0">[2]FaixasCrit!$D$693:$E$694</definedName>
    <definedName name="_ANT348">[3]FaixasCrit!$D$693:$E$694</definedName>
    <definedName name="_ANT349" localSheetId="0">[2]FaixasCrit!$D$695:$E$696</definedName>
    <definedName name="_ANT349">[3]FaixasCrit!$D$695:$E$696</definedName>
    <definedName name="_ANT35" localSheetId="0">[2]FaixasCrit!$D$67:$E$68</definedName>
    <definedName name="_ANT35">[3]FaixasCrit!$D$67:$E$68</definedName>
    <definedName name="_ANT350" localSheetId="0">[2]FaixasCrit!$D$697:$E$698</definedName>
    <definedName name="_ANT350">[3]FaixasCrit!$D$697:$E$698</definedName>
    <definedName name="_ANT351" localSheetId="0">[2]FaixasCrit!$D$699:$E$700</definedName>
    <definedName name="_ANT351">[3]FaixasCrit!$D$699:$E$700</definedName>
    <definedName name="_ANT352" localSheetId="0">[2]FaixasCrit!$D$701:$E$702</definedName>
    <definedName name="_ANT352">[3]FaixasCrit!$D$701:$E$702</definedName>
    <definedName name="_ANT353" localSheetId="0">[2]FaixasCrit!$D$703:$E$704</definedName>
    <definedName name="_ANT353">[3]FaixasCrit!$D$703:$E$704</definedName>
    <definedName name="_ANT354" localSheetId="0">[2]FaixasCrit!$D$705:$E$706</definedName>
    <definedName name="_ANT354">[3]FaixasCrit!$D$705:$E$706</definedName>
    <definedName name="_ANT355" localSheetId="0">[2]FaixasCrit!$D$707:$E$708</definedName>
    <definedName name="_ANT355">[3]FaixasCrit!$D$707:$E$708</definedName>
    <definedName name="_ANT356" localSheetId="0">[2]FaixasCrit!$D$709:$E$710</definedName>
    <definedName name="_ANT356">[3]FaixasCrit!$D$709:$E$710</definedName>
    <definedName name="_ANT357" localSheetId="0">[2]FaixasCrit!$D$711:$E$712</definedName>
    <definedName name="_ANT357">[3]FaixasCrit!$D$711:$E$712</definedName>
    <definedName name="_ANT358" localSheetId="0">[2]FaixasCrit!$D$713:$E$714</definedName>
    <definedName name="_ANT358">[3]FaixasCrit!$D$713:$E$714</definedName>
    <definedName name="_ANT359" localSheetId="0">[2]FaixasCrit!$D$715:$E$716</definedName>
    <definedName name="_ANT359">[3]FaixasCrit!$D$715:$E$716</definedName>
    <definedName name="_ANT36" localSheetId="0">[2]FaixasCrit!$D$69:$E$70</definedName>
    <definedName name="_ANT36">[3]FaixasCrit!$D$69:$E$70</definedName>
    <definedName name="_ANT360" localSheetId="0">[2]FaixasCrit!$D$717:$E$718</definedName>
    <definedName name="_ANT360">[3]FaixasCrit!$D$717:$E$718</definedName>
    <definedName name="_ANT361" localSheetId="0">[2]FaixasCrit!$D$719:$E$720</definedName>
    <definedName name="_ANT361">[3]FaixasCrit!$D$719:$E$720</definedName>
    <definedName name="_ANT362" localSheetId="0">[2]FaixasCrit!$D$721:$E$722</definedName>
    <definedName name="_ANT362">[3]FaixasCrit!$D$721:$E$722</definedName>
    <definedName name="_ANT363" localSheetId="0">[2]FaixasCrit!$D$723:$E$724</definedName>
    <definedName name="_ANT363">[3]FaixasCrit!$D$723:$E$724</definedName>
    <definedName name="_ANT364" localSheetId="0">[2]FaixasCrit!$D$725:$E$726</definedName>
    <definedName name="_ANT364">[3]FaixasCrit!$D$725:$E$726</definedName>
    <definedName name="_ANT365" localSheetId="0">[2]FaixasCrit!$D$727:$E$728</definedName>
    <definedName name="_ANT365">[3]FaixasCrit!$D$727:$E$728</definedName>
    <definedName name="_ANT366" localSheetId="0">[2]FaixasCrit!$D$729:$E$730</definedName>
    <definedName name="_ANT366">[3]FaixasCrit!$D$729:$E$730</definedName>
    <definedName name="_ANT367" localSheetId="0">[2]FaixasCrit!$D$731:$E$732</definedName>
    <definedName name="_ANT367">[3]FaixasCrit!$D$731:$E$732</definedName>
    <definedName name="_ANT368" localSheetId="0">[2]FaixasCrit!$D$733:$E$734</definedName>
    <definedName name="_ANT368">[3]FaixasCrit!$D$733:$E$734</definedName>
    <definedName name="_ANT369" localSheetId="0">[2]FaixasCrit!$D$735:$E$736</definedName>
    <definedName name="_ANT369">[3]FaixasCrit!$D$735:$E$736</definedName>
    <definedName name="_ANT37" localSheetId="0">[2]FaixasCrit!$D$71:$E$72</definedName>
    <definedName name="_ANT37">[3]FaixasCrit!$D$71:$E$72</definedName>
    <definedName name="_ANT370" localSheetId="0">[2]FaixasCrit!$D$737:$E$738</definedName>
    <definedName name="_ANT370">[3]FaixasCrit!$D$737:$E$738</definedName>
    <definedName name="_ANT371" localSheetId="0">[2]FaixasCrit!$D$739:$E$740</definedName>
    <definedName name="_ANT371">[3]FaixasCrit!$D$739:$E$740</definedName>
    <definedName name="_ANT372" localSheetId="0">[2]FaixasCrit!$D$741:$E$742</definedName>
    <definedName name="_ANT372">[3]FaixasCrit!$D$741:$E$742</definedName>
    <definedName name="_ANT373" localSheetId="0">[2]FaixasCrit!$D$743:$E$744</definedName>
    <definedName name="_ANT373">[3]FaixasCrit!$D$743:$E$744</definedName>
    <definedName name="_ANT374" localSheetId="0">[2]FaixasCrit!$D$745:$E$746</definedName>
    <definedName name="_ANT374">[3]FaixasCrit!$D$745:$E$746</definedName>
    <definedName name="_ANT375" localSheetId="0">[2]FaixasCrit!$D$747:$E$748</definedName>
    <definedName name="_ANT375">[3]FaixasCrit!$D$747:$E$748</definedName>
    <definedName name="_ANT376" localSheetId="0">[2]FaixasCrit!$D$749:$E$750</definedName>
    <definedName name="_ANT376">[3]FaixasCrit!$D$749:$E$750</definedName>
    <definedName name="_ANT377" localSheetId="0">[2]FaixasCrit!$D$751:$E$752</definedName>
    <definedName name="_ANT377">[3]FaixasCrit!$D$751:$E$752</definedName>
    <definedName name="_ANT378" localSheetId="0">[2]FaixasCrit!$D$753:$E$754</definedName>
    <definedName name="_ANT378">[3]FaixasCrit!$D$753:$E$754</definedName>
    <definedName name="_ANT379" localSheetId="0">[2]FaixasCrit!$D$755:$E$756</definedName>
    <definedName name="_ANT379">[3]FaixasCrit!$D$755:$E$756</definedName>
    <definedName name="_ANT38" localSheetId="0">[2]FaixasCrit!$D$73:$E$74</definedName>
    <definedName name="_ANT38">[3]FaixasCrit!$D$73:$E$74</definedName>
    <definedName name="_ANT380" localSheetId="0">[2]FaixasCrit!$D$757:$E$758</definedName>
    <definedName name="_ANT380">[3]FaixasCrit!$D$757:$E$758</definedName>
    <definedName name="_ANT381" localSheetId="0">[2]FaixasCrit!$D$759:$E$760</definedName>
    <definedName name="_ANT381">[3]FaixasCrit!$D$759:$E$760</definedName>
    <definedName name="_ANT382" localSheetId="0">[2]FaixasCrit!$D$761:$E$762</definedName>
    <definedName name="_ANT382">[3]FaixasCrit!$D$761:$E$762</definedName>
    <definedName name="_ANT383" localSheetId="0">[2]FaixasCrit!$D$763:$E$764</definedName>
    <definedName name="_ANT383">[3]FaixasCrit!$D$763:$E$764</definedName>
    <definedName name="_ANT384" localSheetId="0">[2]FaixasCrit!$D$765:$E$766</definedName>
    <definedName name="_ANT384">[3]FaixasCrit!$D$765:$E$766</definedName>
    <definedName name="_ANT385" localSheetId="0">[2]FaixasCrit!$D$767:$E$768</definedName>
    <definedName name="_ANT385">[3]FaixasCrit!$D$767:$E$768</definedName>
    <definedName name="_ANT386" localSheetId="0">[2]FaixasCrit!$D$769:$E$770</definedName>
    <definedName name="_ANT386">[3]FaixasCrit!$D$769:$E$770</definedName>
    <definedName name="_ANT387" localSheetId="0">[2]FaixasCrit!$D$771:$E$772</definedName>
    <definedName name="_ANT387">[3]FaixasCrit!$D$771:$E$772</definedName>
    <definedName name="_ANT388" localSheetId="0">[2]FaixasCrit!$D$773:$E$774</definedName>
    <definedName name="_ANT388">[3]FaixasCrit!$D$773:$E$774</definedName>
    <definedName name="_ANT389" localSheetId="0">[2]FaixasCrit!$D$775:$E$776</definedName>
    <definedName name="_ANT389">[3]FaixasCrit!$D$775:$E$776</definedName>
    <definedName name="_ANT39" localSheetId="0">[2]FaixasCrit!$D$75:$E$76</definedName>
    <definedName name="_ANT39">[3]FaixasCrit!$D$75:$E$76</definedName>
    <definedName name="_ANT390" localSheetId="0">[2]FaixasCrit!$D$777:$E$778</definedName>
    <definedName name="_ANT390">[3]FaixasCrit!$D$777:$E$778</definedName>
    <definedName name="_ANT391" localSheetId="0">[2]FaixasCrit!$D$779:$E$780</definedName>
    <definedName name="_ANT391">[3]FaixasCrit!$D$779:$E$780</definedName>
    <definedName name="_ANT392" localSheetId="0">[2]FaixasCrit!$D$781:$E$782</definedName>
    <definedName name="_ANT392">[3]FaixasCrit!$D$781:$E$782</definedName>
    <definedName name="_ANT393" localSheetId="0">[2]FaixasCrit!$D$783:$E$784</definedName>
    <definedName name="_ANT393">[3]FaixasCrit!$D$783:$E$784</definedName>
    <definedName name="_ANT394" localSheetId="0">[2]FaixasCrit!$D$785:$E$786</definedName>
    <definedName name="_ANT394">[3]FaixasCrit!$D$785:$E$786</definedName>
    <definedName name="_ANT395" localSheetId="0">[2]FaixasCrit!$D$787:$E$788</definedName>
    <definedName name="_ANT395">[3]FaixasCrit!$D$787:$E$788</definedName>
    <definedName name="_ANT396" localSheetId="0">[2]FaixasCrit!$D$789:$E$790</definedName>
    <definedName name="_ANT396">[3]FaixasCrit!$D$789:$E$790</definedName>
    <definedName name="_ANT397" localSheetId="0">[2]FaixasCrit!$D$791:$E$792</definedName>
    <definedName name="_ANT397">[3]FaixasCrit!$D$791:$E$792</definedName>
    <definedName name="_ANT398" localSheetId="0">[2]FaixasCrit!$D$793:$E$794</definedName>
    <definedName name="_ANT398">[3]FaixasCrit!$D$793:$E$794</definedName>
    <definedName name="_ANT399" localSheetId="0">[2]FaixasCrit!$D$795:$E$796</definedName>
    <definedName name="_ANT399">[3]FaixasCrit!$D$795:$E$796</definedName>
    <definedName name="_ANT4" localSheetId="0">[2]FaixasCrit!$D$5:$E$6</definedName>
    <definedName name="_ANT4">[3]FaixasCrit!$D$5:$E$6</definedName>
    <definedName name="_ANT40" localSheetId="0">[2]FaixasCrit!$D$77:$E$78</definedName>
    <definedName name="_ANT40">[3]FaixasCrit!$D$77:$E$78</definedName>
    <definedName name="_ANT400" localSheetId="0">[2]FaixasCrit!$D$797:$E$798</definedName>
    <definedName name="_ANT400">[3]FaixasCrit!$D$797:$E$798</definedName>
    <definedName name="_ANT401" localSheetId="0">[2]FaixasCrit!$D$799:$E$800</definedName>
    <definedName name="_ANT401">[3]FaixasCrit!$D$799:$E$800</definedName>
    <definedName name="_ANT402" localSheetId="0">[2]FaixasCrit!$D$801:$E$802</definedName>
    <definedName name="_ANT402">[3]FaixasCrit!$D$801:$E$802</definedName>
    <definedName name="_ANT403" localSheetId="0">[2]FaixasCrit!$D$803:$E$804</definedName>
    <definedName name="_ANT403">[3]FaixasCrit!$D$803:$E$804</definedName>
    <definedName name="_ANT404" localSheetId="0">[2]FaixasCrit!$D$805:$E$806</definedName>
    <definedName name="_ANT404">[3]FaixasCrit!$D$805:$E$806</definedName>
    <definedName name="_ANT405" localSheetId="0">[2]FaixasCrit!$D$807:$E$808</definedName>
    <definedName name="_ANT405">[3]FaixasCrit!$D$807:$E$808</definedName>
    <definedName name="_ANT406" localSheetId="0">[2]FaixasCrit!$D$809:$E$810</definedName>
    <definedName name="_ANT406">[3]FaixasCrit!$D$809:$E$810</definedName>
    <definedName name="_ANT407" localSheetId="0">[2]FaixasCrit!$D$811:$E$812</definedName>
    <definedName name="_ANT407">[3]FaixasCrit!$D$811:$E$812</definedName>
    <definedName name="_ANT408" localSheetId="0">[2]FaixasCrit!$D$813:$E$814</definedName>
    <definedName name="_ANT408">[3]FaixasCrit!$D$813:$E$814</definedName>
    <definedName name="_ANT409" localSheetId="0">[2]FaixasCrit!$D$815:$E$816</definedName>
    <definedName name="_ANT409">[3]FaixasCrit!$D$815:$E$816</definedName>
    <definedName name="_ANT41" localSheetId="0">[2]FaixasCrit!$D$79:$E$80</definedName>
    <definedName name="_ANT41">[3]FaixasCrit!$D$79:$E$80</definedName>
    <definedName name="_ANT410" localSheetId="0">[2]FaixasCrit!$D$817:$E$818</definedName>
    <definedName name="_ANT410">[3]FaixasCrit!$D$817:$E$818</definedName>
    <definedName name="_ANT411" localSheetId="0">[2]FaixasCrit!$D$819:$E$820</definedName>
    <definedName name="_ANT411">[3]FaixasCrit!$D$819:$E$820</definedName>
    <definedName name="_ANT412" localSheetId="0">[2]FaixasCrit!$D$821:$E$822</definedName>
    <definedName name="_ANT412">[3]FaixasCrit!$D$821:$E$822</definedName>
    <definedName name="_ANT413" localSheetId="0">[2]FaixasCrit!$D$823:$E$824</definedName>
    <definedName name="_ANT413">[3]FaixasCrit!$D$823:$E$824</definedName>
    <definedName name="_ANT414" localSheetId="0">[2]FaixasCrit!$D$825:$E$826</definedName>
    <definedName name="_ANT414">[3]FaixasCrit!$D$825:$E$826</definedName>
    <definedName name="_ANT415" localSheetId="0">[2]FaixasCrit!$D$827:$E$828</definedName>
    <definedName name="_ANT415">[3]FaixasCrit!$D$827:$E$828</definedName>
    <definedName name="_ANT416" localSheetId="0">[2]FaixasCrit!$D$829:$E$830</definedName>
    <definedName name="_ANT416">[3]FaixasCrit!$D$829:$E$830</definedName>
    <definedName name="_ANT417" localSheetId="0">[2]FaixasCrit!$D$831:$E$832</definedName>
    <definedName name="_ANT417">[3]FaixasCrit!$D$831:$E$832</definedName>
    <definedName name="_ANT418" localSheetId="0">[2]FaixasCrit!$D$833:$E$834</definedName>
    <definedName name="_ANT418">[3]FaixasCrit!$D$833:$E$834</definedName>
    <definedName name="_ANT419" localSheetId="0">[2]FaixasCrit!$D$835:$E$836</definedName>
    <definedName name="_ANT419">[3]FaixasCrit!$D$835:$E$836</definedName>
    <definedName name="_ANT42" localSheetId="0">[2]FaixasCrit!$D$81:$E$82</definedName>
    <definedName name="_ANT42">[3]FaixasCrit!$D$81:$E$82</definedName>
    <definedName name="_ANT420" localSheetId="0">[2]FaixasCrit!$D$837:$E$838</definedName>
    <definedName name="_ANT420">[3]FaixasCrit!$D$837:$E$838</definedName>
    <definedName name="_ANT421" localSheetId="0">[2]FaixasCrit!$D$839:$E$840</definedName>
    <definedName name="_ANT421">[3]FaixasCrit!$D$839:$E$840</definedName>
    <definedName name="_ANT422" localSheetId="0">[2]FaixasCrit!$D$841:$E$842</definedName>
    <definedName name="_ANT422">[3]FaixasCrit!$D$841:$E$842</definedName>
    <definedName name="_ANT423" localSheetId="0">[2]FaixasCrit!$D$843:$E$844</definedName>
    <definedName name="_ANT423">[3]FaixasCrit!$D$843:$E$844</definedName>
    <definedName name="_ANT424" localSheetId="0">[2]FaixasCrit!$D$845:$E$846</definedName>
    <definedName name="_ANT424">[3]FaixasCrit!$D$845:$E$846</definedName>
    <definedName name="_ANT425" localSheetId="0">[2]FaixasCrit!$D$847:$E$848</definedName>
    <definedName name="_ANT425">[3]FaixasCrit!$D$847:$E$848</definedName>
    <definedName name="_ANT426" localSheetId="0">[2]FaixasCrit!$D$849:$E$850</definedName>
    <definedName name="_ANT426">[3]FaixasCrit!$D$849:$E$850</definedName>
    <definedName name="_ANT427" localSheetId="0">[2]FaixasCrit!$D$851:$E$852</definedName>
    <definedName name="_ANT427">[3]FaixasCrit!$D$851:$E$852</definedName>
    <definedName name="_ANT428" localSheetId="0">[2]FaixasCrit!$D$853:$E$854</definedName>
    <definedName name="_ANT428">[3]FaixasCrit!$D$853:$E$854</definedName>
    <definedName name="_ANT429" localSheetId="0">[2]FaixasCrit!$D$855:$E$856</definedName>
    <definedName name="_ANT429">[3]FaixasCrit!$D$855:$E$856</definedName>
    <definedName name="_ANT43" localSheetId="0">[2]FaixasCrit!$D$83:$E$84</definedName>
    <definedName name="_ANT43">[3]FaixasCrit!$D$83:$E$84</definedName>
    <definedName name="_ANT430" localSheetId="0">[2]FaixasCrit!$D$857:$E$858</definedName>
    <definedName name="_ANT430">[3]FaixasCrit!$D$857:$E$858</definedName>
    <definedName name="_ANT431" localSheetId="0">[2]FaixasCrit!$D$859:$E$860</definedName>
    <definedName name="_ANT431">[3]FaixasCrit!$D$859:$E$860</definedName>
    <definedName name="_ANT432" localSheetId="0">[2]FaixasCrit!$D$861:$E$862</definedName>
    <definedName name="_ANT432">[3]FaixasCrit!$D$861:$E$862</definedName>
    <definedName name="_ANT433" localSheetId="0">[2]FaixasCrit!$D$863:$E$864</definedName>
    <definedName name="_ANT433">[3]FaixasCrit!$D$863:$E$864</definedName>
    <definedName name="_ANT434" localSheetId="0">[2]FaixasCrit!$D$865:$E$866</definedName>
    <definedName name="_ANT434">[3]FaixasCrit!$D$865:$E$866</definedName>
    <definedName name="_ANT435" localSheetId="0">[2]FaixasCrit!$D$867:$E$868</definedName>
    <definedName name="_ANT435">[3]FaixasCrit!$D$867:$E$868</definedName>
    <definedName name="_ANT436" localSheetId="0">[2]FaixasCrit!$D$869:$E$870</definedName>
    <definedName name="_ANT436">[3]FaixasCrit!$D$869:$E$870</definedName>
    <definedName name="_ANT437" localSheetId="0">[2]FaixasCrit!$D$871:$E$872</definedName>
    <definedName name="_ANT437">[3]FaixasCrit!$D$871:$E$872</definedName>
    <definedName name="_ANT438" localSheetId="0">[2]FaixasCrit!$D$873:$E$874</definedName>
    <definedName name="_ANT438">[3]FaixasCrit!$D$873:$E$874</definedName>
    <definedName name="_ANT439" localSheetId="0">[2]FaixasCrit!$D$875:$E$876</definedName>
    <definedName name="_ANT439">[3]FaixasCrit!$D$875:$E$876</definedName>
    <definedName name="_ANT44" localSheetId="0">[2]FaixasCrit!$D$85:$E$86</definedName>
    <definedName name="_ANT44">[3]FaixasCrit!$D$85:$E$86</definedName>
    <definedName name="_ANT440" localSheetId="0">[2]FaixasCrit!$D$877:$E$878</definedName>
    <definedName name="_ANT440">[3]FaixasCrit!$D$877:$E$878</definedName>
    <definedName name="_ANT441" localSheetId="0">[2]FaixasCrit!$D$879:$E$880</definedName>
    <definedName name="_ANT441">[3]FaixasCrit!$D$879:$E$880</definedName>
    <definedName name="_ANT442" localSheetId="0">[2]FaixasCrit!$D$881:$E$882</definedName>
    <definedName name="_ANT442">[3]FaixasCrit!$D$881:$E$882</definedName>
    <definedName name="_ANT443" localSheetId="0">[2]FaixasCrit!$D$883:$E$884</definedName>
    <definedName name="_ANT443">[3]FaixasCrit!$D$883:$E$884</definedName>
    <definedName name="_ANT444" localSheetId="0">[2]FaixasCrit!$D$885:$E$886</definedName>
    <definedName name="_ANT444">[3]FaixasCrit!$D$885:$E$886</definedName>
    <definedName name="_ANT445" localSheetId="0">[2]FaixasCrit!$D$887:$E$888</definedName>
    <definedName name="_ANT445">[3]FaixasCrit!$D$887:$E$888</definedName>
    <definedName name="_ANT446" localSheetId="0">[2]FaixasCrit!$D$889:$E$890</definedName>
    <definedName name="_ANT446">[3]FaixasCrit!$D$889:$E$890</definedName>
    <definedName name="_ANT447" localSheetId="0">[2]FaixasCrit!$D$891:$E$892</definedName>
    <definedName name="_ANT447">[3]FaixasCrit!$D$891:$E$892</definedName>
    <definedName name="_ANT448" localSheetId="0">[2]FaixasCrit!$D$893:$E$894</definedName>
    <definedName name="_ANT448">[3]FaixasCrit!$D$893:$E$894</definedName>
    <definedName name="_ANT449" localSheetId="0">[2]FaixasCrit!$D$895:$E$896</definedName>
    <definedName name="_ANT449">[3]FaixasCrit!$D$895:$E$896</definedName>
    <definedName name="_ANT45" localSheetId="0">[2]FaixasCrit!$D$87:$E$88</definedName>
    <definedName name="_ANT45">[3]FaixasCrit!$D$87:$E$88</definedName>
    <definedName name="_ANT450" localSheetId="0">[2]FaixasCrit!$D$897:$E$898</definedName>
    <definedName name="_ANT450">[3]FaixasCrit!$D$897:$E$898</definedName>
    <definedName name="_ANT451" localSheetId="0">[2]FaixasCrit!$D$899:$E$900</definedName>
    <definedName name="_ANT451">[3]FaixasCrit!$D$899:$E$900</definedName>
    <definedName name="_ANT452" localSheetId="0">[2]FaixasCrit!$D$901:$E$902</definedName>
    <definedName name="_ANT452">[3]FaixasCrit!$D$901:$E$902</definedName>
    <definedName name="_ANT453" localSheetId="0">[2]FaixasCrit!$D$903:$E$904</definedName>
    <definedName name="_ANT453">[3]FaixasCrit!$D$903:$E$904</definedName>
    <definedName name="_ANT454" localSheetId="0">[2]FaixasCrit!$D$905:$E$906</definedName>
    <definedName name="_ANT454">[3]FaixasCrit!$D$905:$E$906</definedName>
    <definedName name="_ANT455" localSheetId="0">[2]FaixasCrit!$D$907:$E$908</definedName>
    <definedName name="_ANT455">[3]FaixasCrit!$D$907:$E$908</definedName>
    <definedName name="_ANT456" localSheetId="0">[2]FaixasCrit!$D$909:$E$910</definedName>
    <definedName name="_ANT456">[3]FaixasCrit!$D$909:$E$910</definedName>
    <definedName name="_ANT457" localSheetId="0">[2]FaixasCrit!$D$911:$E$912</definedName>
    <definedName name="_ANT457">[3]FaixasCrit!$D$911:$E$912</definedName>
    <definedName name="_ANT458" localSheetId="0">[2]FaixasCrit!$D$913:$E$914</definedName>
    <definedName name="_ANT458">[3]FaixasCrit!$D$913:$E$914</definedName>
    <definedName name="_ANT459" localSheetId="0">[2]FaixasCrit!$D$915:$E$916</definedName>
    <definedName name="_ANT459">[3]FaixasCrit!$D$915:$E$916</definedName>
    <definedName name="_ANT46" localSheetId="0">[2]FaixasCrit!$D$89:$E$90</definedName>
    <definedName name="_ANT46">[3]FaixasCrit!$D$89:$E$90</definedName>
    <definedName name="_ANT460" localSheetId="0">[2]FaixasCrit!$D$917:$E$918</definedName>
    <definedName name="_ANT460">[3]FaixasCrit!$D$917:$E$918</definedName>
    <definedName name="_ANT461" localSheetId="0">[2]FaixasCrit!$D$919:$E$920</definedName>
    <definedName name="_ANT461">[3]FaixasCrit!$D$919:$E$920</definedName>
    <definedName name="_ANT462" localSheetId="0">[2]FaixasCrit!$D$921:$E$922</definedName>
    <definedName name="_ANT462">[3]FaixasCrit!$D$921:$E$922</definedName>
    <definedName name="_ANT463" localSheetId="0">[2]FaixasCrit!$D$923:$E$924</definedName>
    <definedName name="_ANT463">[3]FaixasCrit!$D$923:$E$924</definedName>
    <definedName name="_ANT464" localSheetId="0">[2]FaixasCrit!$D$925:$E$926</definedName>
    <definedName name="_ANT464">[3]FaixasCrit!$D$925:$E$926</definedName>
    <definedName name="_ANT465" localSheetId="0">[2]FaixasCrit!$D$927:$E$928</definedName>
    <definedName name="_ANT465">[3]FaixasCrit!$D$927:$E$928</definedName>
    <definedName name="_ANT466" localSheetId="0">[2]FaixasCrit!$D$929:$E$930</definedName>
    <definedName name="_ANT466">[3]FaixasCrit!$D$929:$E$930</definedName>
    <definedName name="_ANT467" localSheetId="0">[2]FaixasCrit!$D$931:$E$932</definedName>
    <definedName name="_ANT467">[3]FaixasCrit!$D$931:$E$932</definedName>
    <definedName name="_ANT468" localSheetId="0">[2]FaixasCrit!$D$933:$E$934</definedName>
    <definedName name="_ANT468">[3]FaixasCrit!$D$933:$E$934</definedName>
    <definedName name="_ANT469" localSheetId="0">[2]FaixasCrit!$D$935:$E$936</definedName>
    <definedName name="_ANT469">[3]FaixasCrit!$D$935:$E$936</definedName>
    <definedName name="_ANT47" localSheetId="0">[2]FaixasCrit!$D$91:$E$92</definedName>
    <definedName name="_ANT47">[3]FaixasCrit!$D$91:$E$92</definedName>
    <definedName name="_ANT470" localSheetId="0">[2]FaixasCrit!$D$937:$E$938</definedName>
    <definedName name="_ANT470">[3]FaixasCrit!$D$937:$E$938</definedName>
    <definedName name="_ANT471" localSheetId="0">[2]FaixasCrit!$D$939:$E$940</definedName>
    <definedName name="_ANT471">[3]FaixasCrit!$D$939:$E$940</definedName>
    <definedName name="_ANT472" localSheetId="0">[2]FaixasCrit!$D$941:$E$942</definedName>
    <definedName name="_ANT472">[3]FaixasCrit!$D$941:$E$942</definedName>
    <definedName name="_ANT473" localSheetId="0">[2]FaixasCrit!$D$943:$E$944</definedName>
    <definedName name="_ANT473">[3]FaixasCrit!$D$943:$E$944</definedName>
    <definedName name="_ANT474" localSheetId="0">[2]FaixasCrit!$D$945:$E$946</definedName>
    <definedName name="_ANT474">[3]FaixasCrit!$D$945:$E$946</definedName>
    <definedName name="_ANT475" localSheetId="0">[2]FaixasCrit!$D$947:$E$948</definedName>
    <definedName name="_ANT475">[3]FaixasCrit!$D$947:$E$948</definedName>
    <definedName name="_ANT476" localSheetId="0">[2]FaixasCrit!$D$949:$E$950</definedName>
    <definedName name="_ANT476">[3]FaixasCrit!$D$949:$E$950</definedName>
    <definedName name="_ANT477" localSheetId="0">[2]FaixasCrit!$D$951:$E$952</definedName>
    <definedName name="_ANT477">[3]FaixasCrit!$D$951:$E$952</definedName>
    <definedName name="_ANT478" localSheetId="0">[2]FaixasCrit!$D$953:$E$954</definedName>
    <definedName name="_ANT478">[3]FaixasCrit!$D$953:$E$954</definedName>
    <definedName name="_ANT479" localSheetId="0">[2]FaixasCrit!$D$955:$E$956</definedName>
    <definedName name="_ANT479">[3]FaixasCrit!$D$955:$E$956</definedName>
    <definedName name="_ANT48" localSheetId="0">[2]FaixasCrit!$D$93:$E$94</definedName>
    <definedName name="_ANT48">[3]FaixasCrit!$D$93:$E$94</definedName>
    <definedName name="_ANT480" localSheetId="0">[2]FaixasCrit!$D$957:$E$958</definedName>
    <definedName name="_ANT480">[3]FaixasCrit!$D$957:$E$958</definedName>
    <definedName name="_ANT481" localSheetId="0">[2]FaixasCrit!$D$959:$E$960</definedName>
    <definedName name="_ANT481">[3]FaixasCrit!$D$959:$E$960</definedName>
    <definedName name="_ANT482" localSheetId="0">[2]FaixasCrit!$D$961:$E$962</definedName>
    <definedName name="_ANT482">[3]FaixasCrit!$D$961:$E$962</definedName>
    <definedName name="_ANT483" localSheetId="0">[2]FaixasCrit!$D$963:$E$964</definedName>
    <definedName name="_ANT483">[3]FaixasCrit!$D$963:$E$964</definedName>
    <definedName name="_ANT484" localSheetId="0">[2]FaixasCrit!$D$965:$E$966</definedName>
    <definedName name="_ANT484">[3]FaixasCrit!$D$965:$E$966</definedName>
    <definedName name="_ANT485" localSheetId="0">[2]FaixasCrit!$D$967:$E$968</definedName>
    <definedName name="_ANT485">[3]FaixasCrit!$D$967:$E$968</definedName>
    <definedName name="_ANT486" localSheetId="0">[2]FaixasCrit!$D$969:$E$970</definedName>
    <definedName name="_ANT486">[3]FaixasCrit!$D$969:$E$970</definedName>
    <definedName name="_ANT487" localSheetId="0">[2]FaixasCrit!$D$971:$E$972</definedName>
    <definedName name="_ANT487">[3]FaixasCrit!$D$971:$E$972</definedName>
    <definedName name="_ANT488" localSheetId="0">[2]FaixasCrit!$D$973:$E$974</definedName>
    <definedName name="_ANT488">[3]FaixasCrit!$D$973:$E$974</definedName>
    <definedName name="_ANT489" localSheetId="0">[2]FaixasCrit!$D$975:$E$976</definedName>
    <definedName name="_ANT489">[3]FaixasCrit!$D$975:$E$976</definedName>
    <definedName name="_ANT49" localSheetId="0">[2]FaixasCrit!$D$95:$E$96</definedName>
    <definedName name="_ANT49">[3]FaixasCrit!$D$95:$E$96</definedName>
    <definedName name="_ANT490" localSheetId="0">[2]FaixasCrit!$D$977:$E$978</definedName>
    <definedName name="_ANT490">[3]FaixasCrit!$D$977:$E$978</definedName>
    <definedName name="_ANT491" localSheetId="0">[2]FaixasCrit!$D$979:$E$980</definedName>
    <definedName name="_ANT491">[3]FaixasCrit!$D$979:$E$980</definedName>
    <definedName name="_ANT492" localSheetId="0">[2]FaixasCrit!$D$981:$E$982</definedName>
    <definedName name="_ANT492">[3]FaixasCrit!$D$981:$E$982</definedName>
    <definedName name="_ANT493" localSheetId="0">[2]FaixasCrit!$D$983:$E$984</definedName>
    <definedName name="_ANT493">[3]FaixasCrit!$D$983:$E$984</definedName>
    <definedName name="_ANT494" localSheetId="0">[2]FaixasCrit!$D$985:$E$986</definedName>
    <definedName name="_ANT494">[3]FaixasCrit!$D$985:$E$986</definedName>
    <definedName name="_ANT495" localSheetId="0">[2]FaixasCrit!$D$987:$E$988</definedName>
    <definedName name="_ANT495">[3]FaixasCrit!$D$987:$E$988</definedName>
    <definedName name="_ANT496" localSheetId="0">[2]FaixasCrit!$D$989:$E$990</definedName>
    <definedName name="_ANT496">[3]FaixasCrit!$D$989:$E$990</definedName>
    <definedName name="_ANT497" localSheetId="0">[2]FaixasCrit!$D$991:$E$992</definedName>
    <definedName name="_ANT497">[3]FaixasCrit!$D$991:$E$992</definedName>
    <definedName name="_ANT498" localSheetId="0">[2]FaixasCrit!$D$993:$E$994</definedName>
    <definedName name="_ANT498">[3]FaixasCrit!$D$993:$E$994</definedName>
    <definedName name="_ANT499" localSheetId="0">[2]FaixasCrit!$D$995:$E$996</definedName>
    <definedName name="_ANT499">[3]FaixasCrit!$D$995:$E$996</definedName>
    <definedName name="_ANT5" localSheetId="0">[2]FaixasCrit!$D$7:$E$8</definedName>
    <definedName name="_ANT5">[3]FaixasCrit!$D$7:$E$8</definedName>
    <definedName name="_ANT50" localSheetId="0">[2]FaixasCrit!$D$97:$E$98</definedName>
    <definedName name="_ANT50">[3]FaixasCrit!$D$97:$E$98</definedName>
    <definedName name="_ANT500" localSheetId="0">[2]FaixasCrit!$D$997:$E$998</definedName>
    <definedName name="_ANT500">[3]FaixasCrit!$D$997:$E$998</definedName>
    <definedName name="_ANT501" localSheetId="0">[2]FaixasCrit!$D$999:$E$1000</definedName>
    <definedName name="_ANT501">[3]FaixasCrit!$D$999:$E$1000</definedName>
    <definedName name="_ANT51" localSheetId="0">[2]FaixasCrit!$D$99:$E$100</definedName>
    <definedName name="_ANT51">[3]FaixasCrit!$D$99:$E$100</definedName>
    <definedName name="_ANT52" localSheetId="0">[2]FaixasCrit!$D$101:$E$102</definedName>
    <definedName name="_ANT52">[3]FaixasCrit!$D$101:$E$102</definedName>
    <definedName name="_ANT53" localSheetId="0">[2]FaixasCrit!$D$103:$E$104</definedName>
    <definedName name="_ANT53">[3]FaixasCrit!$D$103:$E$104</definedName>
    <definedName name="_ANT54" localSheetId="0">[2]FaixasCrit!$D$105:$E$106</definedName>
    <definedName name="_ANT54">[3]FaixasCrit!$D$105:$E$106</definedName>
    <definedName name="_ANT55" localSheetId="0">[2]FaixasCrit!$D$107:$E$108</definedName>
    <definedName name="_ANT55">[3]FaixasCrit!$D$107:$E$108</definedName>
    <definedName name="_ANT56" localSheetId="0">[2]FaixasCrit!$D$109:$E$110</definedName>
    <definedName name="_ANT56">[3]FaixasCrit!$D$109:$E$110</definedName>
    <definedName name="_ANT57" localSheetId="0">[2]FaixasCrit!$D$111:$E$112</definedName>
    <definedName name="_ANT57">[3]FaixasCrit!$D$111:$E$112</definedName>
    <definedName name="_ANT58" localSheetId="0">[2]FaixasCrit!$D$113:$E$114</definedName>
    <definedName name="_ANT58">[3]FaixasCrit!$D$113:$E$114</definedName>
    <definedName name="_ANT59" localSheetId="0">[2]FaixasCrit!$D$115:$E$116</definedName>
    <definedName name="_ANT59">[3]FaixasCrit!$D$115:$E$116</definedName>
    <definedName name="_ANT6" localSheetId="0">[2]FaixasCrit!$D$9:$E$10</definedName>
    <definedName name="_ANT6">[3]FaixasCrit!$D$9:$E$10</definedName>
    <definedName name="_ANT60" localSheetId="0">[2]FaixasCrit!$D$117:$E$118</definedName>
    <definedName name="_ANT60">[3]FaixasCrit!$D$117:$E$118</definedName>
    <definedName name="_ANT61" localSheetId="0">[2]FaixasCrit!$D$119:$E$120</definedName>
    <definedName name="_ANT61">[3]FaixasCrit!$D$119:$E$120</definedName>
    <definedName name="_ANT62" localSheetId="0">[2]FaixasCrit!$D$121:$E$122</definedName>
    <definedName name="_ANT62">[3]FaixasCrit!$D$121:$E$122</definedName>
    <definedName name="_ANT63" localSheetId="0">[2]FaixasCrit!$D$123:$E$124</definedName>
    <definedName name="_ANT63">[3]FaixasCrit!$D$123:$E$124</definedName>
    <definedName name="_ANT64" localSheetId="0">[2]FaixasCrit!$D$125:$E$126</definedName>
    <definedName name="_ANT64">[3]FaixasCrit!$D$125:$E$126</definedName>
    <definedName name="_ANT65" localSheetId="0">[2]FaixasCrit!$D$127:$E$128</definedName>
    <definedName name="_ANT65">[3]FaixasCrit!$D$127:$E$128</definedName>
    <definedName name="_ANT66" localSheetId="0">[2]FaixasCrit!$D$129:$E$130</definedName>
    <definedName name="_ANT66">[3]FaixasCrit!$D$129:$E$130</definedName>
    <definedName name="_ANT67" localSheetId="0">[2]FaixasCrit!$D$131:$E$132</definedName>
    <definedName name="_ANT67">[3]FaixasCrit!$D$131:$E$132</definedName>
    <definedName name="_ANT68" localSheetId="0">[2]FaixasCrit!$D$133:$E$134</definedName>
    <definedName name="_ANT68">[3]FaixasCrit!$D$133:$E$134</definedName>
    <definedName name="_ANT69" localSheetId="0">[2]FaixasCrit!$D$135:$E$136</definedName>
    <definedName name="_ANT69">[3]FaixasCrit!$D$135:$E$136</definedName>
    <definedName name="_ANT7" localSheetId="0">[2]FaixasCrit!$D$11:$E$12</definedName>
    <definedName name="_ANT7">[3]FaixasCrit!$D$11:$E$12</definedName>
    <definedName name="_ANT70" localSheetId="0">[2]FaixasCrit!$D$137:$E$138</definedName>
    <definedName name="_ANT70">[3]FaixasCrit!$D$137:$E$138</definedName>
    <definedName name="_ANT71" localSheetId="0">[2]FaixasCrit!$D$139:$E$140</definedName>
    <definedName name="_ANT71">[3]FaixasCrit!$D$139:$E$140</definedName>
    <definedName name="_ANT72" localSheetId="0">[2]FaixasCrit!$D$141:$E$142</definedName>
    <definedName name="_ANT72">[3]FaixasCrit!$D$141:$E$142</definedName>
    <definedName name="_ANT73" localSheetId="0">[2]FaixasCrit!$D$143:$E$144</definedName>
    <definedName name="_ANT73">[3]FaixasCrit!$D$143:$E$144</definedName>
    <definedName name="_ANT74" localSheetId="0">[2]FaixasCrit!$D$145:$E$146</definedName>
    <definedName name="_ANT74">[3]FaixasCrit!$D$145:$E$146</definedName>
    <definedName name="_ANT75" localSheetId="0">[2]FaixasCrit!$D$147:$E$148</definedName>
    <definedName name="_ANT75">[3]FaixasCrit!$D$147:$E$148</definedName>
    <definedName name="_ANT76" localSheetId="0">[2]FaixasCrit!$D$149:$E$150</definedName>
    <definedName name="_ANT76">[3]FaixasCrit!$D$149:$E$150</definedName>
    <definedName name="_ANT77" localSheetId="0">[2]FaixasCrit!$D$151:$E$152</definedName>
    <definedName name="_ANT77">[3]FaixasCrit!$D$151:$E$152</definedName>
    <definedName name="_ANT78" localSheetId="0">[2]FaixasCrit!$D$153:$E$154</definedName>
    <definedName name="_ANT78">[3]FaixasCrit!$D$153:$E$154</definedName>
    <definedName name="_ANT79" localSheetId="0">[2]FaixasCrit!$D$155:$E$156</definedName>
    <definedName name="_ANT79">[3]FaixasCrit!$D$155:$E$156</definedName>
    <definedName name="_ANT8" localSheetId="0">[2]FaixasCrit!$D$13:$E$14</definedName>
    <definedName name="_ANT8">[3]FaixasCrit!$D$13:$E$14</definedName>
    <definedName name="_ANT80" localSheetId="0">[2]FaixasCrit!$D$157:$E$158</definedName>
    <definedName name="_ANT80">[3]FaixasCrit!$D$157:$E$158</definedName>
    <definedName name="_ANT81" localSheetId="0">[2]FaixasCrit!$D$159:$E$160</definedName>
    <definedName name="_ANT81">[3]FaixasCrit!$D$159:$E$160</definedName>
    <definedName name="_ANT82" localSheetId="0">[2]FaixasCrit!$D$161:$E$162</definedName>
    <definedName name="_ANT82">[3]FaixasCrit!$D$161:$E$162</definedName>
    <definedName name="_ANT83" localSheetId="0">[2]FaixasCrit!$D$163:$E$164</definedName>
    <definedName name="_ANT83">[3]FaixasCrit!$D$163:$E$164</definedName>
    <definedName name="_ANT84" localSheetId="0">[2]FaixasCrit!$D$165:$E$166</definedName>
    <definedName name="_ANT84">[3]FaixasCrit!$D$165:$E$166</definedName>
    <definedName name="_ANT85" localSheetId="0">[2]FaixasCrit!$D$167:$E$168</definedName>
    <definedName name="_ANT85">[3]FaixasCrit!$D$167:$E$168</definedName>
    <definedName name="_ANT86" localSheetId="0">[2]FaixasCrit!$D$169:$E$170</definedName>
    <definedName name="_ANT86">[3]FaixasCrit!$D$169:$E$170</definedName>
    <definedName name="_ANT87" localSheetId="0">[2]FaixasCrit!$D$171:$E$172</definedName>
    <definedName name="_ANT87">[3]FaixasCrit!$D$171:$E$172</definedName>
    <definedName name="_ANT88" localSheetId="0">[2]FaixasCrit!$D$173:$E$174</definedName>
    <definedName name="_ANT88">[3]FaixasCrit!$D$173:$E$174</definedName>
    <definedName name="_ANT89" localSheetId="0">[2]FaixasCrit!$D$175:$E$176</definedName>
    <definedName name="_ANT89">[3]FaixasCrit!$D$175:$E$176</definedName>
    <definedName name="_ANT9" localSheetId="0">[2]FaixasCrit!$D$15:$E$16</definedName>
    <definedName name="_ANT9">[3]FaixasCrit!$D$15:$E$16</definedName>
    <definedName name="_ANT90" localSheetId="0">[2]FaixasCrit!$D$177:$E$178</definedName>
    <definedName name="_ANT90">[3]FaixasCrit!$D$177:$E$178</definedName>
    <definedName name="_ANT91" localSheetId="0">[2]FaixasCrit!$D$179:$E$180</definedName>
    <definedName name="_ANT91">[3]FaixasCrit!$D$179:$E$180</definedName>
    <definedName name="_ANT92" localSheetId="0">[2]FaixasCrit!$D$181:$E$182</definedName>
    <definedName name="_ANT92">[3]FaixasCrit!$D$181:$E$182</definedName>
    <definedName name="_ANT93" localSheetId="0">[2]FaixasCrit!$D$183:$E$184</definedName>
    <definedName name="_ANT93">[3]FaixasCrit!$D$183:$E$184</definedName>
    <definedName name="_ANT94" localSheetId="0">[2]FaixasCrit!$D$185:$E$186</definedName>
    <definedName name="_ANT94">[3]FaixasCrit!$D$185:$E$186</definedName>
    <definedName name="_ANT95" localSheetId="0">[2]FaixasCrit!$D$187:$E$188</definedName>
    <definedName name="_ANT95">[3]FaixasCrit!$D$187:$E$188</definedName>
    <definedName name="_ANT96" localSheetId="0">[2]FaixasCrit!$D$189:$E$190</definedName>
    <definedName name="_ANT96">[3]FaixasCrit!$D$189:$E$190</definedName>
    <definedName name="_ANT97" localSheetId="0">[2]FaixasCrit!$D$191:$E$192</definedName>
    <definedName name="_ANT97">[3]FaixasCrit!$D$191:$E$192</definedName>
    <definedName name="_ANT98" localSheetId="0">[2]FaixasCrit!$D$193:$E$194</definedName>
    <definedName name="_ANT98">[3]FaixasCrit!$D$193:$E$194</definedName>
    <definedName name="_ANT99" localSheetId="0">[2]FaixasCrit!$D$195:$E$196</definedName>
    <definedName name="_ANT99">[3]FaixasCrit!$D$195:$E$196</definedName>
    <definedName name="_AUX1" localSheetId="0">#REF!</definedName>
    <definedName name="_AUX1">#REF!</definedName>
    <definedName name="_aux2" localSheetId="0">#REF!</definedName>
    <definedName name="_aux2">#REF!</definedName>
    <definedName name="_B" localSheetId="0" hidden="1">[1]COMPOSIÇÕES!#REF!</definedName>
    <definedName name="_B" hidden="1">[1]COMPOSIÇÕES!#REF!</definedName>
    <definedName name="_b1" localSheetId="0" hidden="1">{#N/A,#N/A,FALSE,"MO (2)"}</definedName>
    <definedName name="_b1" hidden="1">{#N/A,#N/A,FALSE,"MO (2)"}</definedName>
    <definedName name="_BDI1" localSheetId="0">#REF!</definedName>
    <definedName name="_BDI1">#REF!</definedName>
    <definedName name="_bdi2" localSheetId="0">#REF!</definedName>
    <definedName name="_bdi2">#REF!</definedName>
    <definedName name="_BXF1392" localSheetId="0">#REF!</definedName>
    <definedName name="_BXF1392">#REF!</definedName>
    <definedName name="_CC" localSheetId="0">#REF!</definedName>
    <definedName name="_CC">#REF!</definedName>
    <definedName name="_CC_10" localSheetId="0">#REF!</definedName>
    <definedName name="_CC_10">#REF!</definedName>
    <definedName name="_CC_11" localSheetId="0">#REF!</definedName>
    <definedName name="_CC_11">#REF!</definedName>
    <definedName name="_CC_12" localSheetId="0">#REF!</definedName>
    <definedName name="_CC_12">#REF!</definedName>
    <definedName name="_CC_13" localSheetId="0">#REF!</definedName>
    <definedName name="_CC_13">#REF!</definedName>
    <definedName name="_CC_14" localSheetId="0">#REF!</definedName>
    <definedName name="_CC_14">#REF!</definedName>
    <definedName name="_CC_15" localSheetId="0">#REF!</definedName>
    <definedName name="_CC_15">#REF!</definedName>
    <definedName name="_CC_16" localSheetId="0">#REF!</definedName>
    <definedName name="_CC_16">#REF!</definedName>
    <definedName name="_CC_17" localSheetId="0">#REF!</definedName>
    <definedName name="_CC_17">#REF!</definedName>
    <definedName name="_CC_18" localSheetId="0">#REF!</definedName>
    <definedName name="_CC_18">#REF!</definedName>
    <definedName name="_CC_3" localSheetId="0">#REF!</definedName>
    <definedName name="_CC_3">#REF!</definedName>
    <definedName name="_CC_4" localSheetId="0">#REF!</definedName>
    <definedName name="_CC_4">#REF!</definedName>
    <definedName name="_CC_6" localSheetId="0">#REF!</definedName>
    <definedName name="_CC_6">#REF!</definedName>
    <definedName name="_CC_7" localSheetId="0">#REF!</definedName>
    <definedName name="_CC_7">#REF!</definedName>
    <definedName name="_CC_8" localSheetId="0">#REF!</definedName>
    <definedName name="_CC_8">#REF!</definedName>
    <definedName name="_CC_9" localSheetId="0">#REF!</definedName>
    <definedName name="_CC_9">#REF!</definedName>
    <definedName name="_CRC7674" localSheetId="0">#REF!</definedName>
    <definedName name="_CRC7674">#REF!</definedName>
    <definedName name="_CRON_" localSheetId="0">#REF!</definedName>
    <definedName name="_CRON_">#REF!</definedName>
    <definedName name="_CRT2673" localSheetId="0">#REF!</definedName>
    <definedName name="_CRT2673">#REF!</definedName>
    <definedName name="_CTD1" localSheetId="0">#REF!</definedName>
    <definedName name="_CTD1">#REF!</definedName>
    <definedName name="_dre1" localSheetId="0">#REF!</definedName>
    <definedName name="_dre1">#REF!</definedName>
    <definedName name="_FDE1" localSheetId="0">#REF!</definedName>
    <definedName name="_FDE1">#REF!</definedName>
    <definedName name="_Fill" localSheetId="0" hidden="1">#REF!</definedName>
    <definedName name="_Fill" hidden="1">#REF!</definedName>
    <definedName name="_Fill1" localSheetId="0" hidden="1">#REF!</definedName>
    <definedName name="_Fill1" hidden="1">#REF!</definedName>
    <definedName name="_xlnm._FilterDatabase" localSheetId="0" hidden="1">'Anexo VI - MODELO PLANILHA'!$A$5:$K$434</definedName>
    <definedName name="_xlnm._FilterDatabase" hidden="1">#REF!</definedName>
    <definedName name="_glp13" localSheetId="0">#REF!</definedName>
    <definedName name="_glp13">#REF!</definedName>
    <definedName name="_HRQ355" localSheetId="0">#REF!</definedName>
    <definedName name="_HRQ355">#REF!</definedName>
    <definedName name="_i" localSheetId="0">#REF!</definedName>
    <definedName name="_i">#REF!</definedName>
    <definedName name="_i_10" localSheetId="0">#REF!</definedName>
    <definedName name="_i_10">#REF!</definedName>
    <definedName name="_i_11" localSheetId="0">#REF!</definedName>
    <definedName name="_i_11">#REF!</definedName>
    <definedName name="_i_12" localSheetId="0">#REF!</definedName>
    <definedName name="_i_12">#REF!</definedName>
    <definedName name="_i_13" localSheetId="0">#REF!</definedName>
    <definedName name="_i_13">#REF!</definedName>
    <definedName name="_i_14" localSheetId="0">#REF!</definedName>
    <definedName name="_i_14">#REF!</definedName>
    <definedName name="_i_15" localSheetId="0">#REF!</definedName>
    <definedName name="_i_15">#REF!</definedName>
    <definedName name="_i_16" localSheetId="0">#REF!</definedName>
    <definedName name="_i_16">#REF!</definedName>
    <definedName name="_i_17" localSheetId="0">#REF!</definedName>
    <definedName name="_i_17">#REF!</definedName>
    <definedName name="_i_18" localSheetId="0">#REF!</definedName>
    <definedName name="_i_18">#REF!</definedName>
    <definedName name="_i_4" localSheetId="0">#REF!</definedName>
    <definedName name="_i_4">#REF!</definedName>
    <definedName name="_i_6" localSheetId="0">#REF!</definedName>
    <definedName name="_i_6">#REF!</definedName>
    <definedName name="_i_7" localSheetId="0">#REF!</definedName>
    <definedName name="_i_7">#REF!</definedName>
    <definedName name="_i_8" localSheetId="0">#REF!</definedName>
    <definedName name="_i_8">#REF!</definedName>
    <definedName name="_i_9" localSheetId="0">#REF!</definedName>
    <definedName name="_i_9">#REF!</definedName>
    <definedName name="_Key1" localSheetId="0" hidden="1">#REF!</definedName>
    <definedName name="_Key1" hidden="1">#REF!</definedName>
    <definedName name="_Key2" localSheetId="0" hidden="1">#REF!</definedName>
    <definedName name="_Key2" hidden="1">#REF!</definedName>
    <definedName name="_ls2" localSheetId="0">#REF!</definedName>
    <definedName name="_ls2">#REF!</definedName>
    <definedName name="_m" localSheetId="0">#REF!</definedName>
    <definedName name="_m">#REF!</definedName>
    <definedName name="_m_10" localSheetId="0">#REF!</definedName>
    <definedName name="_m_10">#REF!</definedName>
    <definedName name="_m_11" localSheetId="0">#REF!</definedName>
    <definedName name="_m_11">#REF!</definedName>
    <definedName name="_m_12" localSheetId="0">#REF!</definedName>
    <definedName name="_m_12">#REF!</definedName>
    <definedName name="_m_13" localSheetId="0">#REF!</definedName>
    <definedName name="_m_13">#REF!</definedName>
    <definedName name="_m_14" localSheetId="0">#REF!</definedName>
    <definedName name="_m_14">#REF!</definedName>
    <definedName name="_m_15" localSheetId="0">#REF!</definedName>
    <definedName name="_m_15">#REF!</definedName>
    <definedName name="_m_16" localSheetId="0">#REF!</definedName>
    <definedName name="_m_16">#REF!</definedName>
    <definedName name="_m_17" localSheetId="0">#REF!</definedName>
    <definedName name="_m_17">#REF!</definedName>
    <definedName name="_m_18" localSheetId="0">#REF!</definedName>
    <definedName name="_m_18">#REF!</definedName>
    <definedName name="_m_4" localSheetId="0">#REF!</definedName>
    <definedName name="_m_4">#REF!</definedName>
    <definedName name="_m_6" localSheetId="0">#REF!</definedName>
    <definedName name="_m_6">#REF!</definedName>
    <definedName name="_m_7" localSheetId="0">#REF!</definedName>
    <definedName name="_m_7">#REF!</definedName>
    <definedName name="_m_8" localSheetId="0">#REF!</definedName>
    <definedName name="_m_8">#REF!</definedName>
    <definedName name="_m_9" localSheetId="0">#REF!</definedName>
    <definedName name="_m_9">#REF!</definedName>
    <definedName name="_M1" localSheetId="0">#REF!</definedName>
    <definedName name="_M1">#REF!</definedName>
    <definedName name="_M1_10" localSheetId="0">#REF!</definedName>
    <definedName name="_M1_10">#REF!</definedName>
    <definedName name="_M1_11" localSheetId="0">#REF!</definedName>
    <definedName name="_M1_11">#REF!</definedName>
    <definedName name="_M1_12" localSheetId="0">#REF!</definedName>
    <definedName name="_M1_12">#REF!</definedName>
    <definedName name="_M1_13" localSheetId="0">#REF!</definedName>
    <definedName name="_M1_13">#REF!</definedName>
    <definedName name="_M1_14" localSheetId="0">#REF!</definedName>
    <definedName name="_M1_14">#REF!</definedName>
    <definedName name="_M1_15" localSheetId="0">#REF!</definedName>
    <definedName name="_M1_15">#REF!</definedName>
    <definedName name="_M1_16" localSheetId="0">#REF!</definedName>
    <definedName name="_M1_16">#REF!</definedName>
    <definedName name="_M1_17" localSheetId="0">#REF!</definedName>
    <definedName name="_M1_17">#REF!</definedName>
    <definedName name="_M1_18" localSheetId="0">#REF!</definedName>
    <definedName name="_M1_18">#REF!</definedName>
    <definedName name="_M1_4" localSheetId="0">#REF!</definedName>
    <definedName name="_M1_4">#REF!</definedName>
    <definedName name="_M1_6" localSheetId="0">#REF!</definedName>
    <definedName name="_M1_6">#REF!</definedName>
    <definedName name="_M1_7" localSheetId="0">#REF!</definedName>
    <definedName name="_M1_7">#REF!</definedName>
    <definedName name="_M1_8" localSheetId="0">#REF!</definedName>
    <definedName name="_M1_8">#REF!</definedName>
    <definedName name="_M1_9" localSheetId="0">#REF!</definedName>
    <definedName name="_M1_9">#REF!</definedName>
    <definedName name="_M10" localSheetId="0">#REF!</definedName>
    <definedName name="_M10">#REF!</definedName>
    <definedName name="_M10_10" localSheetId="0">#REF!</definedName>
    <definedName name="_M10_10">#REF!</definedName>
    <definedName name="_M10_11" localSheetId="0">#REF!</definedName>
    <definedName name="_M10_11">#REF!</definedName>
    <definedName name="_M10_12" localSheetId="0">#REF!</definedName>
    <definedName name="_M10_12">#REF!</definedName>
    <definedName name="_M10_13" localSheetId="0">#REF!</definedName>
    <definedName name="_M10_13">#REF!</definedName>
    <definedName name="_M10_14" localSheetId="0">#REF!</definedName>
    <definedName name="_M10_14">#REF!</definedName>
    <definedName name="_M10_15" localSheetId="0">#REF!</definedName>
    <definedName name="_M10_15">#REF!</definedName>
    <definedName name="_M10_16" localSheetId="0">#REF!</definedName>
    <definedName name="_M10_16">#REF!</definedName>
    <definedName name="_M10_17" localSheetId="0">#REF!</definedName>
    <definedName name="_M10_17">#REF!</definedName>
    <definedName name="_M10_18" localSheetId="0">#REF!</definedName>
    <definedName name="_M10_18">#REF!</definedName>
    <definedName name="_M10_3" localSheetId="0">#REF!</definedName>
    <definedName name="_M10_3">#REF!</definedName>
    <definedName name="_M10_4" localSheetId="0">#REF!</definedName>
    <definedName name="_M10_4">#REF!</definedName>
    <definedName name="_M10_6" localSheetId="0">#REF!</definedName>
    <definedName name="_M10_6">#REF!</definedName>
    <definedName name="_M10_7" localSheetId="0">#REF!</definedName>
    <definedName name="_M10_7">#REF!</definedName>
    <definedName name="_M10_8" localSheetId="0">#REF!</definedName>
    <definedName name="_M10_8">#REF!</definedName>
    <definedName name="_M10_9" localSheetId="0">#REF!</definedName>
    <definedName name="_M10_9">#REF!</definedName>
    <definedName name="_M11" localSheetId="0">#REF!</definedName>
    <definedName name="_M11">#REF!</definedName>
    <definedName name="_M11_10" localSheetId="0">#REF!</definedName>
    <definedName name="_M11_10">#REF!</definedName>
    <definedName name="_M11_11" localSheetId="0">#REF!</definedName>
    <definedName name="_M11_11">#REF!</definedName>
    <definedName name="_M11_12" localSheetId="0">#REF!</definedName>
    <definedName name="_M11_12">#REF!</definedName>
    <definedName name="_M11_13" localSheetId="0">#REF!</definedName>
    <definedName name="_M11_13">#REF!</definedName>
    <definedName name="_M11_14" localSheetId="0">#REF!</definedName>
    <definedName name="_M11_14">#REF!</definedName>
    <definedName name="_M11_15" localSheetId="0">#REF!</definedName>
    <definedName name="_M11_15">#REF!</definedName>
    <definedName name="_M11_16" localSheetId="0">#REF!</definedName>
    <definedName name="_M11_16">#REF!</definedName>
    <definedName name="_M11_17" localSheetId="0">#REF!</definedName>
    <definedName name="_M11_17">#REF!</definedName>
    <definedName name="_M11_18" localSheetId="0">#REF!</definedName>
    <definedName name="_M11_18">#REF!</definedName>
    <definedName name="_M11_3" localSheetId="0">#REF!</definedName>
    <definedName name="_M11_3">#REF!</definedName>
    <definedName name="_M11_4" localSheetId="0">#REF!</definedName>
    <definedName name="_M11_4">#REF!</definedName>
    <definedName name="_M11_6" localSheetId="0">#REF!</definedName>
    <definedName name="_M11_6">#REF!</definedName>
    <definedName name="_M11_7" localSheetId="0">#REF!</definedName>
    <definedName name="_M11_7">#REF!</definedName>
    <definedName name="_M11_8" localSheetId="0">#REF!</definedName>
    <definedName name="_M11_8">#REF!</definedName>
    <definedName name="_M11_9" localSheetId="0">#REF!</definedName>
    <definedName name="_M11_9">#REF!</definedName>
    <definedName name="_M12" localSheetId="0">#REF!</definedName>
    <definedName name="_M12">#REF!</definedName>
    <definedName name="_M12_10" localSheetId="0">#REF!</definedName>
    <definedName name="_M12_10">#REF!</definedName>
    <definedName name="_M12_11" localSheetId="0">#REF!</definedName>
    <definedName name="_M12_11">#REF!</definedName>
    <definedName name="_M12_12" localSheetId="0">#REF!</definedName>
    <definedName name="_M12_12">#REF!</definedName>
    <definedName name="_M12_13" localSheetId="0">#REF!</definedName>
    <definedName name="_M12_13">#REF!</definedName>
    <definedName name="_M12_14" localSheetId="0">#REF!</definedName>
    <definedName name="_M12_14">#REF!</definedName>
    <definedName name="_M12_15" localSheetId="0">#REF!</definedName>
    <definedName name="_M12_15">#REF!</definedName>
    <definedName name="_M12_16" localSheetId="0">#REF!</definedName>
    <definedName name="_M12_16">#REF!</definedName>
    <definedName name="_M12_17" localSheetId="0">#REF!</definedName>
    <definedName name="_M12_17">#REF!</definedName>
    <definedName name="_M12_18" localSheetId="0">#REF!</definedName>
    <definedName name="_M12_18">#REF!</definedName>
    <definedName name="_M12_4" localSheetId="0">#REF!</definedName>
    <definedName name="_M12_4">#REF!</definedName>
    <definedName name="_M12_6" localSheetId="0">#REF!</definedName>
    <definedName name="_M12_6">#REF!</definedName>
    <definedName name="_M12_7" localSheetId="0">#REF!</definedName>
    <definedName name="_M12_7">#REF!</definedName>
    <definedName name="_M12_8" localSheetId="0">#REF!</definedName>
    <definedName name="_M12_8">#REF!</definedName>
    <definedName name="_M12_9" localSheetId="0">#REF!</definedName>
    <definedName name="_M12_9">#REF!</definedName>
    <definedName name="_M13" localSheetId="0">#REF!</definedName>
    <definedName name="_M13">#REF!</definedName>
    <definedName name="_M13_10" localSheetId="0">#REF!</definedName>
    <definedName name="_M13_10">#REF!</definedName>
    <definedName name="_M13_11" localSheetId="0">#REF!</definedName>
    <definedName name="_M13_11">#REF!</definedName>
    <definedName name="_M13_12" localSheetId="0">#REF!</definedName>
    <definedName name="_M13_12">#REF!</definedName>
    <definedName name="_M13_13" localSheetId="0">#REF!</definedName>
    <definedName name="_M13_13">#REF!</definedName>
    <definedName name="_M13_14" localSheetId="0">#REF!</definedName>
    <definedName name="_M13_14">#REF!</definedName>
    <definedName name="_M13_15" localSheetId="0">#REF!</definedName>
    <definedName name="_M13_15">#REF!</definedName>
    <definedName name="_M13_16" localSheetId="0">#REF!</definedName>
    <definedName name="_M13_16">#REF!</definedName>
    <definedName name="_M13_17" localSheetId="0">#REF!</definedName>
    <definedName name="_M13_17">#REF!</definedName>
    <definedName name="_M13_18" localSheetId="0">#REF!</definedName>
    <definedName name="_M13_18">#REF!</definedName>
    <definedName name="_M13_4" localSheetId="0">#REF!</definedName>
    <definedName name="_M13_4">#REF!</definedName>
    <definedName name="_M13_6" localSheetId="0">#REF!</definedName>
    <definedName name="_M13_6">#REF!</definedName>
    <definedName name="_M13_7" localSheetId="0">#REF!</definedName>
    <definedName name="_M13_7">#REF!</definedName>
    <definedName name="_M13_8" localSheetId="0">#REF!</definedName>
    <definedName name="_M13_8">#REF!</definedName>
    <definedName name="_M13_9" localSheetId="0">#REF!</definedName>
    <definedName name="_M13_9">#REF!</definedName>
    <definedName name="_M2" localSheetId="0">#REF!</definedName>
    <definedName name="_M2">#REF!</definedName>
    <definedName name="_M2_10" localSheetId="0">#REF!</definedName>
    <definedName name="_M2_10">#REF!</definedName>
    <definedName name="_M2_11" localSheetId="0">#REF!</definedName>
    <definedName name="_M2_11">#REF!</definedName>
    <definedName name="_M2_12" localSheetId="0">#REF!</definedName>
    <definedName name="_M2_12">#REF!</definedName>
    <definedName name="_M2_13" localSheetId="0">#REF!</definedName>
    <definedName name="_M2_13">#REF!</definedName>
    <definedName name="_M2_14" localSheetId="0">#REF!</definedName>
    <definedName name="_M2_14">#REF!</definedName>
    <definedName name="_M2_15" localSheetId="0">#REF!</definedName>
    <definedName name="_M2_15">#REF!</definedName>
    <definedName name="_M2_16" localSheetId="0">#REF!</definedName>
    <definedName name="_M2_16">#REF!</definedName>
    <definedName name="_M2_17" localSheetId="0">#REF!</definedName>
    <definedName name="_M2_17">#REF!</definedName>
    <definedName name="_M2_18" localSheetId="0">#REF!</definedName>
    <definedName name="_M2_18">#REF!</definedName>
    <definedName name="_M2_3" localSheetId="0">#REF!</definedName>
    <definedName name="_M2_3">#REF!</definedName>
    <definedName name="_M2_4" localSheetId="0">#REF!</definedName>
    <definedName name="_M2_4">#REF!</definedName>
    <definedName name="_M2_6" localSheetId="0">#REF!</definedName>
    <definedName name="_M2_6">#REF!</definedName>
    <definedName name="_M2_7" localSheetId="0">#REF!</definedName>
    <definedName name="_M2_7">#REF!</definedName>
    <definedName name="_M2_8" localSheetId="0">#REF!</definedName>
    <definedName name="_M2_8">#REF!</definedName>
    <definedName name="_M2_9" localSheetId="0">#REF!</definedName>
    <definedName name="_M2_9">#REF!</definedName>
    <definedName name="_M3" localSheetId="0">#REF!</definedName>
    <definedName name="_M3">#REF!</definedName>
    <definedName name="_M3_10" localSheetId="0">#REF!</definedName>
    <definedName name="_M3_10">#REF!</definedName>
    <definedName name="_M3_11" localSheetId="0">#REF!</definedName>
    <definedName name="_M3_11">#REF!</definedName>
    <definedName name="_M3_12" localSheetId="0">#REF!</definedName>
    <definedName name="_M3_12">#REF!</definedName>
    <definedName name="_M3_13" localSheetId="0">#REF!</definedName>
    <definedName name="_M3_13">#REF!</definedName>
    <definedName name="_M3_14" localSheetId="0">#REF!</definedName>
    <definedName name="_M3_14">#REF!</definedName>
    <definedName name="_M3_15" localSheetId="0">#REF!</definedName>
    <definedName name="_M3_15">#REF!</definedName>
    <definedName name="_M3_16" localSheetId="0">#REF!</definedName>
    <definedName name="_M3_16">#REF!</definedName>
    <definedName name="_M3_17" localSheetId="0">#REF!</definedName>
    <definedName name="_M3_17">#REF!</definedName>
    <definedName name="_M3_18" localSheetId="0">#REF!</definedName>
    <definedName name="_M3_18">#REF!</definedName>
    <definedName name="_M3_3" localSheetId="0">#REF!</definedName>
    <definedName name="_M3_3">#REF!</definedName>
    <definedName name="_M3_4" localSheetId="0">#REF!</definedName>
    <definedName name="_M3_4">#REF!</definedName>
    <definedName name="_M3_6" localSheetId="0">#REF!</definedName>
    <definedName name="_M3_6">#REF!</definedName>
    <definedName name="_M3_7" localSheetId="0">#REF!</definedName>
    <definedName name="_M3_7">#REF!</definedName>
    <definedName name="_M3_8" localSheetId="0">#REF!</definedName>
    <definedName name="_M3_8">#REF!</definedName>
    <definedName name="_M3_9" localSheetId="0">#REF!</definedName>
    <definedName name="_M3_9">#REF!</definedName>
    <definedName name="_M4" localSheetId="0">#REF!</definedName>
    <definedName name="_M4">#REF!</definedName>
    <definedName name="_M4_10" localSheetId="0">#REF!</definedName>
    <definedName name="_M4_10">#REF!</definedName>
    <definedName name="_M4_11" localSheetId="0">#REF!</definedName>
    <definedName name="_M4_11">#REF!</definedName>
    <definedName name="_M4_12" localSheetId="0">#REF!</definedName>
    <definedName name="_M4_12">#REF!</definedName>
    <definedName name="_M4_13" localSheetId="0">#REF!</definedName>
    <definedName name="_M4_13">#REF!</definedName>
    <definedName name="_M4_14" localSheetId="0">#REF!</definedName>
    <definedName name="_M4_14">#REF!</definedName>
    <definedName name="_M4_15" localSheetId="0">#REF!</definedName>
    <definedName name="_M4_15">#REF!</definedName>
    <definedName name="_M4_16" localSheetId="0">#REF!</definedName>
    <definedName name="_M4_16">#REF!</definedName>
    <definedName name="_M4_17" localSheetId="0">#REF!</definedName>
    <definedName name="_M4_17">#REF!</definedName>
    <definedName name="_M4_18" localSheetId="0">#REF!</definedName>
    <definedName name="_M4_18">#REF!</definedName>
    <definedName name="_M4_3" localSheetId="0">#REF!</definedName>
    <definedName name="_M4_3">#REF!</definedName>
    <definedName name="_M4_4" localSheetId="0">#REF!</definedName>
    <definedName name="_M4_4">#REF!</definedName>
    <definedName name="_M4_6" localSheetId="0">#REF!</definedName>
    <definedName name="_M4_6">#REF!</definedName>
    <definedName name="_M4_7" localSheetId="0">#REF!</definedName>
    <definedName name="_M4_7">#REF!</definedName>
    <definedName name="_M4_8" localSheetId="0">#REF!</definedName>
    <definedName name="_M4_8">#REF!</definedName>
    <definedName name="_M4_9" localSheetId="0">#REF!</definedName>
    <definedName name="_M4_9">#REF!</definedName>
    <definedName name="_M5" localSheetId="0">#REF!</definedName>
    <definedName name="_M5">#REF!</definedName>
    <definedName name="_M5_10" localSheetId="0">#REF!</definedName>
    <definedName name="_M5_10">#REF!</definedName>
    <definedName name="_M5_11" localSheetId="0">#REF!</definedName>
    <definedName name="_M5_11">#REF!</definedName>
    <definedName name="_M5_12" localSheetId="0">#REF!</definedName>
    <definedName name="_M5_12">#REF!</definedName>
    <definedName name="_M5_13" localSheetId="0">#REF!</definedName>
    <definedName name="_M5_13">#REF!</definedName>
    <definedName name="_M5_14" localSheetId="0">#REF!</definedName>
    <definedName name="_M5_14">#REF!</definedName>
    <definedName name="_M5_15" localSheetId="0">#REF!</definedName>
    <definedName name="_M5_15">#REF!</definedName>
    <definedName name="_M5_16" localSheetId="0">#REF!</definedName>
    <definedName name="_M5_16">#REF!</definedName>
    <definedName name="_M5_17" localSheetId="0">#REF!</definedName>
    <definedName name="_M5_17">#REF!</definedName>
    <definedName name="_M5_18" localSheetId="0">#REF!</definedName>
    <definedName name="_M5_18">#REF!</definedName>
    <definedName name="_M5_3" localSheetId="0">#REF!</definedName>
    <definedName name="_M5_3">#REF!</definedName>
    <definedName name="_M5_4" localSheetId="0">#REF!</definedName>
    <definedName name="_M5_4">#REF!</definedName>
    <definedName name="_M5_6" localSheetId="0">#REF!</definedName>
    <definedName name="_M5_6">#REF!</definedName>
    <definedName name="_M5_7" localSheetId="0">#REF!</definedName>
    <definedName name="_M5_7">#REF!</definedName>
    <definedName name="_M5_8" localSheetId="0">#REF!</definedName>
    <definedName name="_M5_8">#REF!</definedName>
    <definedName name="_M5_9" localSheetId="0">#REF!</definedName>
    <definedName name="_M5_9">#REF!</definedName>
    <definedName name="_M6" localSheetId="0">#REF!</definedName>
    <definedName name="_M6">#REF!</definedName>
    <definedName name="_M6_10" localSheetId="0">#REF!</definedName>
    <definedName name="_M6_10">#REF!</definedName>
    <definedName name="_M6_11" localSheetId="0">#REF!</definedName>
    <definedName name="_M6_11">#REF!</definedName>
    <definedName name="_M6_12" localSheetId="0">#REF!</definedName>
    <definedName name="_M6_12">#REF!</definedName>
    <definedName name="_M6_13" localSheetId="0">#REF!</definedName>
    <definedName name="_M6_13">#REF!</definedName>
    <definedName name="_M6_14" localSheetId="0">#REF!</definedName>
    <definedName name="_M6_14">#REF!</definedName>
    <definedName name="_M6_15" localSheetId="0">#REF!</definedName>
    <definedName name="_M6_15">#REF!</definedName>
    <definedName name="_M6_16" localSheetId="0">#REF!</definedName>
    <definedName name="_M6_16">#REF!</definedName>
    <definedName name="_M6_17" localSheetId="0">#REF!</definedName>
    <definedName name="_M6_17">#REF!</definedName>
    <definedName name="_M6_18" localSheetId="0">#REF!</definedName>
    <definedName name="_M6_18">#REF!</definedName>
    <definedName name="_M6_3" localSheetId="0">#REF!</definedName>
    <definedName name="_M6_3">#REF!</definedName>
    <definedName name="_M6_4" localSheetId="0">#REF!</definedName>
    <definedName name="_M6_4">#REF!</definedName>
    <definedName name="_M6_6" localSheetId="0">#REF!</definedName>
    <definedName name="_M6_6">#REF!</definedName>
    <definedName name="_M6_7" localSheetId="0">#REF!</definedName>
    <definedName name="_M6_7">#REF!</definedName>
    <definedName name="_M6_8" localSheetId="0">#REF!</definedName>
    <definedName name="_M6_8">#REF!</definedName>
    <definedName name="_M6_9" localSheetId="0">#REF!</definedName>
    <definedName name="_M6_9">#REF!</definedName>
    <definedName name="_M7" localSheetId="0">#REF!</definedName>
    <definedName name="_M7">#REF!</definedName>
    <definedName name="_M7_10" localSheetId="0">#REF!</definedName>
    <definedName name="_M7_10">#REF!</definedName>
    <definedName name="_M7_11" localSheetId="0">#REF!</definedName>
    <definedName name="_M7_11">#REF!</definedName>
    <definedName name="_M7_12" localSheetId="0">#REF!</definedName>
    <definedName name="_M7_12">#REF!</definedName>
    <definedName name="_M7_13" localSheetId="0">#REF!</definedName>
    <definedName name="_M7_13">#REF!</definedName>
    <definedName name="_M7_14" localSheetId="0">#REF!</definedName>
    <definedName name="_M7_14">#REF!</definedName>
    <definedName name="_M7_15" localSheetId="0">#REF!</definedName>
    <definedName name="_M7_15">#REF!</definedName>
    <definedName name="_M7_16" localSheetId="0">#REF!</definedName>
    <definedName name="_M7_16">#REF!</definedName>
    <definedName name="_M7_17" localSheetId="0">#REF!</definedName>
    <definedName name="_M7_17">#REF!</definedName>
    <definedName name="_M7_18" localSheetId="0">#REF!</definedName>
    <definedName name="_M7_18">#REF!</definedName>
    <definedName name="_M7_3" localSheetId="0">#REF!</definedName>
    <definedName name="_M7_3">#REF!</definedName>
    <definedName name="_M7_4" localSheetId="0">#REF!</definedName>
    <definedName name="_M7_4">#REF!</definedName>
    <definedName name="_M7_6" localSheetId="0">#REF!</definedName>
    <definedName name="_M7_6">#REF!</definedName>
    <definedName name="_M7_7" localSheetId="0">#REF!</definedName>
    <definedName name="_M7_7">#REF!</definedName>
    <definedName name="_M7_8" localSheetId="0">#REF!</definedName>
    <definedName name="_M7_8">#REF!</definedName>
    <definedName name="_M7_9" localSheetId="0">#REF!</definedName>
    <definedName name="_M7_9">#REF!</definedName>
    <definedName name="_M8" localSheetId="0">#REF!</definedName>
    <definedName name="_M8">#REF!</definedName>
    <definedName name="_M8_10" localSheetId="0">#REF!</definedName>
    <definedName name="_M8_10">#REF!</definedName>
    <definedName name="_M8_11" localSheetId="0">#REF!</definedName>
    <definedName name="_M8_11">#REF!</definedName>
    <definedName name="_M8_12" localSheetId="0">#REF!</definedName>
    <definedName name="_M8_12">#REF!</definedName>
    <definedName name="_M8_13" localSheetId="0">#REF!</definedName>
    <definedName name="_M8_13">#REF!</definedName>
    <definedName name="_M8_14" localSheetId="0">#REF!</definedName>
    <definedName name="_M8_14">#REF!</definedName>
    <definedName name="_M8_15" localSheetId="0">#REF!</definedName>
    <definedName name="_M8_15">#REF!</definedName>
    <definedName name="_M8_16" localSheetId="0">#REF!</definedName>
    <definedName name="_M8_16">#REF!</definedName>
    <definedName name="_M8_17" localSheetId="0">#REF!</definedName>
    <definedName name="_M8_17">#REF!</definedName>
    <definedName name="_M8_18" localSheetId="0">#REF!</definedName>
    <definedName name="_M8_18">#REF!</definedName>
    <definedName name="_M8_3" localSheetId="0">#REF!</definedName>
    <definedName name="_M8_3">#REF!</definedName>
    <definedName name="_M8_4" localSheetId="0">#REF!</definedName>
    <definedName name="_M8_4">#REF!</definedName>
    <definedName name="_M8_6" localSheetId="0">#REF!</definedName>
    <definedName name="_M8_6">#REF!</definedName>
    <definedName name="_M8_7" localSheetId="0">#REF!</definedName>
    <definedName name="_M8_7">#REF!</definedName>
    <definedName name="_M8_8" localSheetId="0">#REF!</definedName>
    <definedName name="_M8_8">#REF!</definedName>
    <definedName name="_M8_9" localSheetId="0">#REF!</definedName>
    <definedName name="_M8_9">#REF!</definedName>
    <definedName name="_M9" localSheetId="0">#REF!</definedName>
    <definedName name="_M9">#REF!</definedName>
    <definedName name="_M9_10" localSheetId="0">#REF!</definedName>
    <definedName name="_M9_10">#REF!</definedName>
    <definedName name="_M9_11" localSheetId="0">#REF!</definedName>
    <definedName name="_M9_11">#REF!</definedName>
    <definedName name="_M9_12" localSheetId="0">#REF!</definedName>
    <definedName name="_M9_12">#REF!</definedName>
    <definedName name="_M9_13" localSheetId="0">#REF!</definedName>
    <definedName name="_M9_13">#REF!</definedName>
    <definedName name="_M9_14" localSheetId="0">#REF!</definedName>
    <definedName name="_M9_14">#REF!</definedName>
    <definedName name="_M9_15" localSheetId="0">#REF!</definedName>
    <definedName name="_M9_15">#REF!</definedName>
    <definedName name="_M9_16" localSheetId="0">#REF!</definedName>
    <definedName name="_M9_16">#REF!</definedName>
    <definedName name="_M9_17" localSheetId="0">#REF!</definedName>
    <definedName name="_M9_17">#REF!</definedName>
    <definedName name="_M9_18" localSheetId="0">#REF!</definedName>
    <definedName name="_M9_18">#REF!</definedName>
    <definedName name="_M9_3" localSheetId="0">#REF!</definedName>
    <definedName name="_M9_3">#REF!</definedName>
    <definedName name="_M9_4" localSheetId="0">#REF!</definedName>
    <definedName name="_M9_4">#REF!</definedName>
    <definedName name="_M9_6" localSheetId="0">#REF!</definedName>
    <definedName name="_M9_6">#REF!</definedName>
    <definedName name="_M9_7" localSheetId="0">#REF!</definedName>
    <definedName name="_M9_7">#REF!</definedName>
    <definedName name="_M9_8" localSheetId="0">#REF!</definedName>
    <definedName name="_M9_8">#REF!</definedName>
    <definedName name="_M9_9" localSheetId="0">#REF!</definedName>
    <definedName name="_M9_9">#REF!</definedName>
    <definedName name="_MatMult_A" localSheetId="0" hidden="1">#REF!</definedName>
    <definedName name="_MatMult_A" hidden="1">#REF!</definedName>
    <definedName name="_MED002" localSheetId="0">[2]FaixasCrit!$A$1:$B$2</definedName>
    <definedName name="_MED002">[3]FaixasCrit!$A$1:$B$2</definedName>
    <definedName name="_MED10" localSheetId="0">[2]FaixasCrit!$A$17:$B$18</definedName>
    <definedName name="_MED10">[3]FaixasCrit!$A$17:$B$18</definedName>
    <definedName name="_MED100" localSheetId="0">[2]FaixasCrit!$A$197:$B$198</definedName>
    <definedName name="_MED100">[3]FaixasCrit!$A$197:$B$198</definedName>
    <definedName name="_MED101" localSheetId="0">[2]FaixasCrit!$A$199:$B$200</definedName>
    <definedName name="_MED101">[3]FaixasCrit!$A$199:$B$200</definedName>
    <definedName name="_MED102" localSheetId="0">[2]FaixasCrit!$A$201:$B$202</definedName>
    <definedName name="_MED102">[3]FaixasCrit!$A$201:$B$202</definedName>
    <definedName name="_MED103" localSheetId="0">[2]FaixasCrit!$A$203:$B$204</definedName>
    <definedName name="_MED103">[3]FaixasCrit!$A$203:$B$204</definedName>
    <definedName name="_MED104" localSheetId="0">[2]FaixasCrit!$A$205:$B$206</definedName>
    <definedName name="_MED104">[3]FaixasCrit!$A$205:$B$206</definedName>
    <definedName name="_MED105" localSheetId="0">[2]FaixasCrit!$A$207:$B$208</definedName>
    <definedName name="_MED105">[3]FaixasCrit!$A$207:$B$208</definedName>
    <definedName name="_MED106" localSheetId="0">[2]FaixasCrit!$A$209:$B$210</definedName>
    <definedName name="_MED106">[3]FaixasCrit!$A$209:$B$210</definedName>
    <definedName name="_MED107" localSheetId="0">[2]FaixasCrit!$A$211:$B$212</definedName>
    <definedName name="_MED107">[3]FaixasCrit!$A$211:$B$212</definedName>
    <definedName name="_MED108" localSheetId="0">[2]FaixasCrit!$A$213:$B$214</definedName>
    <definedName name="_MED108">[3]FaixasCrit!$A$213:$B$214</definedName>
    <definedName name="_MED109" localSheetId="0">[2]FaixasCrit!$A$215:$B$216</definedName>
    <definedName name="_MED109">[3]FaixasCrit!$A$215:$B$216</definedName>
    <definedName name="_MED11" localSheetId="0">[2]FaixasCrit!$A$19:$B$20</definedName>
    <definedName name="_MED11">[3]FaixasCrit!$A$19:$B$20</definedName>
    <definedName name="_MED110" localSheetId="0">[2]FaixasCrit!$A$217:$B$218</definedName>
    <definedName name="_MED110">[3]FaixasCrit!$A$217:$B$218</definedName>
    <definedName name="_MED111" localSheetId="0">[2]FaixasCrit!$A$219:$B$220</definedName>
    <definedName name="_MED111">[3]FaixasCrit!$A$219:$B$220</definedName>
    <definedName name="_MED112" localSheetId="0">[2]FaixasCrit!$A$221:$B$222</definedName>
    <definedName name="_MED112">[3]FaixasCrit!$A$221:$B$222</definedName>
    <definedName name="_MED113" localSheetId="0">[2]FaixasCrit!$A$223:$B$224</definedName>
    <definedName name="_MED113">[3]FaixasCrit!$A$223:$B$224</definedName>
    <definedName name="_MED114" localSheetId="0">[2]FaixasCrit!$A$225:$B$226</definedName>
    <definedName name="_MED114">[3]FaixasCrit!$A$225:$B$226</definedName>
    <definedName name="_MED115" localSheetId="0">[2]FaixasCrit!$A$227:$B$228</definedName>
    <definedName name="_MED115">[3]FaixasCrit!$A$227:$B$228</definedName>
    <definedName name="_MED116" localSheetId="0">[2]FaixasCrit!$A$229:$B$230</definedName>
    <definedName name="_MED116">[3]FaixasCrit!$A$229:$B$230</definedName>
    <definedName name="_MED117" localSheetId="0">[2]FaixasCrit!$A$231:$B$232</definedName>
    <definedName name="_MED117">[3]FaixasCrit!$A$231:$B$232</definedName>
    <definedName name="_MED118" localSheetId="0">[2]FaixasCrit!$A$233:$B$234</definedName>
    <definedName name="_MED118">[3]FaixasCrit!$A$233:$B$234</definedName>
    <definedName name="_MED119" localSheetId="0">[2]FaixasCrit!$A$235:$B$236</definedName>
    <definedName name="_MED119">[3]FaixasCrit!$A$235:$B$236</definedName>
    <definedName name="_MED12" localSheetId="0">[2]FaixasCrit!$A$21:$B$22</definedName>
    <definedName name="_MED12">[3]FaixasCrit!$A$21:$B$22</definedName>
    <definedName name="_MED120" localSheetId="0">[2]FaixasCrit!$A$237:$B$238</definedName>
    <definedName name="_MED120">[3]FaixasCrit!$A$237:$B$238</definedName>
    <definedName name="_MED121" localSheetId="0">[2]FaixasCrit!$A$239:$B$240</definedName>
    <definedName name="_MED121">[3]FaixasCrit!$A$239:$B$240</definedName>
    <definedName name="_MED122" localSheetId="0">[2]FaixasCrit!$A$241:$B$242</definedName>
    <definedName name="_MED122">[3]FaixasCrit!$A$241:$B$242</definedName>
    <definedName name="_MED123" localSheetId="0">[2]FaixasCrit!$A$243:$B$244</definedName>
    <definedName name="_MED123">[3]FaixasCrit!$A$243:$B$244</definedName>
    <definedName name="_MED124" localSheetId="0">[2]FaixasCrit!$A$245:$B$246</definedName>
    <definedName name="_MED124">[3]FaixasCrit!$A$245:$B$246</definedName>
    <definedName name="_MED125" localSheetId="0">[2]FaixasCrit!$A$247:$B$248</definedName>
    <definedName name="_MED125">[3]FaixasCrit!$A$247:$B$248</definedName>
    <definedName name="_MED126" localSheetId="0">[2]FaixasCrit!$A$249:$B$250</definedName>
    <definedName name="_MED126">[3]FaixasCrit!$A$249:$B$250</definedName>
    <definedName name="_MED127" localSheetId="0">[2]FaixasCrit!$A$251:$B$252</definedName>
    <definedName name="_MED127">[3]FaixasCrit!$A$251:$B$252</definedName>
    <definedName name="_MED128" localSheetId="0">[2]FaixasCrit!$A$253:$B$254</definedName>
    <definedName name="_MED128">[3]FaixasCrit!$A$253:$B$254</definedName>
    <definedName name="_MED129" localSheetId="0">[2]FaixasCrit!$A$255:$B$256</definedName>
    <definedName name="_MED129">[3]FaixasCrit!$A$255:$B$256</definedName>
    <definedName name="_MED13" localSheetId="0">[2]FaixasCrit!$A$23:$B$24</definedName>
    <definedName name="_MED13">[3]FaixasCrit!$A$23:$B$24</definedName>
    <definedName name="_MED130" localSheetId="0">[2]FaixasCrit!$A$257:$B$258</definedName>
    <definedName name="_MED130">[3]FaixasCrit!$A$257:$B$258</definedName>
    <definedName name="_MED131" localSheetId="0">[2]FaixasCrit!$A$259:$B$260</definedName>
    <definedName name="_MED131">[3]FaixasCrit!$A$259:$B$260</definedName>
    <definedName name="_MED132" localSheetId="0">[2]FaixasCrit!$A$261:$B$262</definedName>
    <definedName name="_MED132">[3]FaixasCrit!$A$261:$B$262</definedName>
    <definedName name="_MED133" localSheetId="0">[2]FaixasCrit!$A$263:$B$264</definedName>
    <definedName name="_MED133">[3]FaixasCrit!$A$263:$B$264</definedName>
    <definedName name="_MED134" localSheetId="0">[2]FaixasCrit!$A$265:$B$266</definedName>
    <definedName name="_MED134">[3]FaixasCrit!$A$265:$B$266</definedName>
    <definedName name="_MED135" localSheetId="0">[2]FaixasCrit!$A$267:$B$268</definedName>
    <definedName name="_MED135">[3]FaixasCrit!$A$267:$B$268</definedName>
    <definedName name="_MED136" localSheetId="0">[2]FaixasCrit!$A$269:$B$270</definedName>
    <definedName name="_MED136">[3]FaixasCrit!$A$269:$B$270</definedName>
    <definedName name="_MED137" localSheetId="0">[2]FaixasCrit!$A$271:$B$272</definedName>
    <definedName name="_MED137">[3]FaixasCrit!$A$271:$B$272</definedName>
    <definedName name="_MED138" localSheetId="0">[2]FaixasCrit!$A$273:$B$274</definedName>
    <definedName name="_MED138">[3]FaixasCrit!$A$273:$B$274</definedName>
    <definedName name="_MED139" localSheetId="0">[2]FaixasCrit!$A$275:$B$276</definedName>
    <definedName name="_MED139">[3]FaixasCrit!$A$275:$B$276</definedName>
    <definedName name="_MED14" localSheetId="0">[2]FaixasCrit!$A$25:$B$26</definedName>
    <definedName name="_MED14">[3]FaixasCrit!$A$25:$B$26</definedName>
    <definedName name="_MED140" localSheetId="0">[2]FaixasCrit!$A$277:$B$278</definedName>
    <definedName name="_MED140">[3]FaixasCrit!$A$277:$B$278</definedName>
    <definedName name="_MED141" localSheetId="0">[2]FaixasCrit!$A$279:$B$280</definedName>
    <definedName name="_MED141">[3]FaixasCrit!$A$279:$B$280</definedName>
    <definedName name="_MED142" localSheetId="0">[2]FaixasCrit!$A$281:$B$282</definedName>
    <definedName name="_MED142">[3]FaixasCrit!$A$281:$B$282</definedName>
    <definedName name="_MED143" localSheetId="0">[2]FaixasCrit!$A$283:$B$284</definedName>
    <definedName name="_MED143">[3]FaixasCrit!$A$283:$B$284</definedName>
    <definedName name="_MED144" localSheetId="0">[2]FaixasCrit!$A$285:$B$286</definedName>
    <definedName name="_MED144">[3]FaixasCrit!$A$285:$B$286</definedName>
    <definedName name="_MED145" localSheetId="0">[2]FaixasCrit!$A$287:$B$288</definedName>
    <definedName name="_MED145">[3]FaixasCrit!$A$287:$B$288</definedName>
    <definedName name="_MED146" localSheetId="0">[2]FaixasCrit!$A$289:$B$290</definedName>
    <definedName name="_MED146">[3]FaixasCrit!$A$289:$B$290</definedName>
    <definedName name="_MED147" localSheetId="0">[2]FaixasCrit!$A$291:$B$292</definedName>
    <definedName name="_MED147">[3]FaixasCrit!$A$291:$B$292</definedName>
    <definedName name="_MED148" localSheetId="0">[2]FaixasCrit!$A$293:$B$294</definedName>
    <definedName name="_MED148">[3]FaixasCrit!$A$293:$B$294</definedName>
    <definedName name="_MED149" localSheetId="0">[2]FaixasCrit!$A$295:$B$296</definedName>
    <definedName name="_MED149">[3]FaixasCrit!$A$295:$B$296</definedName>
    <definedName name="_MED15" localSheetId="0">[2]FaixasCrit!$A$27:$B$28</definedName>
    <definedName name="_MED15">[3]FaixasCrit!$A$27:$B$28</definedName>
    <definedName name="_MED150" localSheetId="0">[2]FaixasCrit!$A$297:$B$298</definedName>
    <definedName name="_MED150">[3]FaixasCrit!$A$297:$B$298</definedName>
    <definedName name="_MED151" localSheetId="0">[2]FaixasCrit!$A$299:$B$300</definedName>
    <definedName name="_MED151">[3]FaixasCrit!$A$299:$B$300</definedName>
    <definedName name="_MED152" localSheetId="0">[2]FaixasCrit!$A$301:$B$302</definedName>
    <definedName name="_MED152">[3]FaixasCrit!$A$301:$B$302</definedName>
    <definedName name="_MED153" localSheetId="0">[2]FaixasCrit!$A$303:$B$304</definedName>
    <definedName name="_MED153">[3]FaixasCrit!$A$303:$B$304</definedName>
    <definedName name="_MED154" localSheetId="0">[2]FaixasCrit!$A$305:$B$306</definedName>
    <definedName name="_MED154">[3]FaixasCrit!$A$305:$B$306</definedName>
    <definedName name="_MED155" localSheetId="0">[2]FaixasCrit!$A$307:$B$308</definedName>
    <definedName name="_MED155">[3]FaixasCrit!$A$307:$B$308</definedName>
    <definedName name="_MED156" localSheetId="0">[2]FaixasCrit!$A$309:$B$310</definedName>
    <definedName name="_MED156">[3]FaixasCrit!$A$309:$B$310</definedName>
    <definedName name="_MED157" localSheetId="0">[2]FaixasCrit!$A$311:$B$312</definedName>
    <definedName name="_MED157">[3]FaixasCrit!$A$311:$B$312</definedName>
    <definedName name="_MED158" localSheetId="0">[2]FaixasCrit!$A$313:$B$314</definedName>
    <definedName name="_MED158">[3]FaixasCrit!$A$313:$B$314</definedName>
    <definedName name="_MED159" localSheetId="0">[2]FaixasCrit!$A$315:$B$316</definedName>
    <definedName name="_MED159">[3]FaixasCrit!$A$315:$B$316</definedName>
    <definedName name="_MED16" localSheetId="0">[2]FaixasCrit!$A$29:$B$30</definedName>
    <definedName name="_MED16">[3]FaixasCrit!$A$29:$B$30</definedName>
    <definedName name="_MED160" localSheetId="0">[2]FaixasCrit!$A$317:$B$318</definedName>
    <definedName name="_MED160">[3]FaixasCrit!$A$317:$B$318</definedName>
    <definedName name="_MED161" localSheetId="0">[2]FaixasCrit!$A$319:$B$320</definedName>
    <definedName name="_MED161">[3]FaixasCrit!$A$319:$B$320</definedName>
    <definedName name="_MED162" localSheetId="0">[2]FaixasCrit!$A$321:$B$322</definedName>
    <definedName name="_MED162">[3]FaixasCrit!$A$321:$B$322</definedName>
    <definedName name="_MED163" localSheetId="0">[2]FaixasCrit!$A$323:$B$324</definedName>
    <definedName name="_MED163">[3]FaixasCrit!$A$323:$B$324</definedName>
    <definedName name="_MED164" localSheetId="0">[2]FaixasCrit!$A$325:$B$326</definedName>
    <definedName name="_MED164">[3]FaixasCrit!$A$325:$B$326</definedName>
    <definedName name="_MED165" localSheetId="0">[2]FaixasCrit!$A$327:$B$328</definedName>
    <definedName name="_MED165">[3]FaixasCrit!$A$327:$B$328</definedName>
    <definedName name="_MED166" localSheetId="0">[2]FaixasCrit!$A$329:$B$330</definedName>
    <definedName name="_MED166">[3]FaixasCrit!$A$329:$B$330</definedName>
    <definedName name="_MED167" localSheetId="0">[2]FaixasCrit!$A$331:$B$332</definedName>
    <definedName name="_MED167">[3]FaixasCrit!$A$331:$B$332</definedName>
    <definedName name="_MED168" localSheetId="0">[2]FaixasCrit!$A$333:$B$334</definedName>
    <definedName name="_MED168">[3]FaixasCrit!$A$333:$B$334</definedName>
    <definedName name="_MED169" localSheetId="0">[2]FaixasCrit!$A$335:$B$336</definedName>
    <definedName name="_MED169">[3]FaixasCrit!$A$335:$B$336</definedName>
    <definedName name="_MED17" localSheetId="0">[2]FaixasCrit!$A$31:$B$32</definedName>
    <definedName name="_MED17">[3]FaixasCrit!$A$31:$B$32</definedName>
    <definedName name="_MED170" localSheetId="0">[2]FaixasCrit!$A$337:$B$338</definedName>
    <definedName name="_MED170">[3]FaixasCrit!$A$337:$B$338</definedName>
    <definedName name="_MED171" localSheetId="0">[2]FaixasCrit!$A$339:$B$340</definedName>
    <definedName name="_MED171">[3]FaixasCrit!$A$339:$B$340</definedName>
    <definedName name="_MED172" localSheetId="0">[2]FaixasCrit!$A$341:$B$342</definedName>
    <definedName name="_MED172">[3]FaixasCrit!$A$341:$B$342</definedName>
    <definedName name="_MED173" localSheetId="0">[2]FaixasCrit!$A$343:$B$344</definedName>
    <definedName name="_MED173">[3]FaixasCrit!$A$343:$B$344</definedName>
    <definedName name="_MED174" localSheetId="0">[2]FaixasCrit!$A$345:$B$346</definedName>
    <definedName name="_MED174">[3]FaixasCrit!$A$345:$B$346</definedName>
    <definedName name="_MED175" localSheetId="0">[2]FaixasCrit!$A$347:$B$348</definedName>
    <definedName name="_MED175">[3]FaixasCrit!$A$347:$B$348</definedName>
    <definedName name="_MED176" localSheetId="0">[2]FaixasCrit!$A$349:$B$350</definedName>
    <definedName name="_MED176">[3]FaixasCrit!$A$349:$B$350</definedName>
    <definedName name="_MED177" localSheetId="0">[2]FaixasCrit!$A$351:$B$352</definedName>
    <definedName name="_MED177">[3]FaixasCrit!$A$351:$B$352</definedName>
    <definedName name="_MED178" localSheetId="0">[2]FaixasCrit!$A$353:$B$354</definedName>
    <definedName name="_MED178">[3]FaixasCrit!$A$353:$B$354</definedName>
    <definedName name="_MED179" localSheetId="0">[2]FaixasCrit!$A$355:$B$356</definedName>
    <definedName name="_MED179">[3]FaixasCrit!$A$355:$B$356</definedName>
    <definedName name="_MED18" localSheetId="0">[2]FaixasCrit!$A$33:$B$34</definedName>
    <definedName name="_MED18">[3]FaixasCrit!$A$33:$B$34</definedName>
    <definedName name="_MED180" localSheetId="0">[2]FaixasCrit!$A$357:$B$358</definedName>
    <definedName name="_MED180">[3]FaixasCrit!$A$357:$B$358</definedName>
    <definedName name="_MED181" localSheetId="0">[2]FaixasCrit!$A$359:$B$360</definedName>
    <definedName name="_MED181">[3]FaixasCrit!$A$359:$B$360</definedName>
    <definedName name="_MED182" localSheetId="0">[2]FaixasCrit!$A$361:$B$362</definedName>
    <definedName name="_MED182">[3]FaixasCrit!$A$361:$B$362</definedName>
    <definedName name="_MED183" localSheetId="0">[2]FaixasCrit!$A$363:$B$364</definedName>
    <definedName name="_MED183">[3]FaixasCrit!$A$363:$B$364</definedName>
    <definedName name="_MED184" localSheetId="0">[2]FaixasCrit!$A$365:$B$366</definedName>
    <definedName name="_MED184">[3]FaixasCrit!$A$365:$B$366</definedName>
    <definedName name="_MED185" localSheetId="0">[2]FaixasCrit!$A$367:$B$368</definedName>
    <definedName name="_MED185">[3]FaixasCrit!$A$367:$B$368</definedName>
    <definedName name="_MED186" localSheetId="0">[2]FaixasCrit!$A$369:$B$370</definedName>
    <definedName name="_MED186">[3]FaixasCrit!$A$369:$B$370</definedName>
    <definedName name="_MED187" localSheetId="0">[2]FaixasCrit!$A$371:$B$372</definedName>
    <definedName name="_MED187">[3]FaixasCrit!$A$371:$B$372</definedName>
    <definedName name="_MED188" localSheetId="0">[2]FaixasCrit!$A$373:$B$374</definedName>
    <definedName name="_MED188">[3]FaixasCrit!$A$373:$B$374</definedName>
    <definedName name="_MED189" localSheetId="0">[2]FaixasCrit!$A$375:$B$376</definedName>
    <definedName name="_MED189">[3]FaixasCrit!$A$375:$B$376</definedName>
    <definedName name="_MED19" localSheetId="0">[2]FaixasCrit!$A$35:$B$36</definedName>
    <definedName name="_MED19">[3]FaixasCrit!$A$35:$B$36</definedName>
    <definedName name="_MED190" localSheetId="0">[2]FaixasCrit!$A$377:$B$378</definedName>
    <definedName name="_MED190">[3]FaixasCrit!$A$377:$B$378</definedName>
    <definedName name="_MED191" localSheetId="0">[2]FaixasCrit!$A$379:$B$380</definedName>
    <definedName name="_MED191">[3]FaixasCrit!$A$379:$B$380</definedName>
    <definedName name="_MED192" localSheetId="0">[2]FaixasCrit!$A$381:$B$382</definedName>
    <definedName name="_MED192">[3]FaixasCrit!$A$381:$B$382</definedName>
    <definedName name="_MED193" localSheetId="0">[2]FaixasCrit!$A$383:$B$384</definedName>
    <definedName name="_MED193">[3]FaixasCrit!$A$383:$B$384</definedName>
    <definedName name="_MED194" localSheetId="0">[2]FaixasCrit!$A$385:$B$386</definedName>
    <definedName name="_MED194">[3]FaixasCrit!$A$385:$B$386</definedName>
    <definedName name="_MED195" localSheetId="0">[2]FaixasCrit!$A$387:$B$388</definedName>
    <definedName name="_MED195">[3]FaixasCrit!$A$387:$B$388</definedName>
    <definedName name="_MED196" localSheetId="0">[2]FaixasCrit!$A$389:$B$390</definedName>
    <definedName name="_MED196">[3]FaixasCrit!$A$389:$B$390</definedName>
    <definedName name="_MED197" localSheetId="0">[2]FaixasCrit!$A$391:$B$392</definedName>
    <definedName name="_MED197">[3]FaixasCrit!$A$391:$B$392</definedName>
    <definedName name="_MED198" localSheetId="0">[2]FaixasCrit!$A$393:$B$394</definedName>
    <definedName name="_MED198">[3]FaixasCrit!$A$393:$B$394</definedName>
    <definedName name="_MED199" localSheetId="0">[2]FaixasCrit!$A$395:$B$396</definedName>
    <definedName name="_MED199">[3]FaixasCrit!$A$395:$B$396</definedName>
    <definedName name="_MED20" localSheetId="0">[2]FaixasCrit!$A$37:$B$38</definedName>
    <definedName name="_MED20">[3]FaixasCrit!$A$37:$B$38</definedName>
    <definedName name="_MED200" localSheetId="0">[2]FaixasCrit!$A$397:$B$398</definedName>
    <definedName name="_MED200">[3]FaixasCrit!$A$397:$B$398</definedName>
    <definedName name="_MED201" localSheetId="0">[2]FaixasCrit!$A$399:$B$400</definedName>
    <definedName name="_MED201">[3]FaixasCrit!$A$399:$B$400</definedName>
    <definedName name="_MED202" localSheetId="0">[2]FaixasCrit!$A$401:$B$402</definedName>
    <definedName name="_MED202">[3]FaixasCrit!$A$401:$B$402</definedName>
    <definedName name="_MED203" localSheetId="0">[2]FaixasCrit!$A$403:$B$404</definedName>
    <definedName name="_MED203">[3]FaixasCrit!$A$403:$B$404</definedName>
    <definedName name="_MED204" localSheetId="0">[2]FaixasCrit!$A$405:$B$406</definedName>
    <definedName name="_MED204">[3]FaixasCrit!$A$405:$B$406</definedName>
    <definedName name="_MED205" localSheetId="0">[2]FaixasCrit!$A$407:$B$408</definedName>
    <definedName name="_MED205">[3]FaixasCrit!$A$407:$B$408</definedName>
    <definedName name="_MED206" localSheetId="0">[2]FaixasCrit!$A$409:$B$410</definedName>
    <definedName name="_MED206">[3]FaixasCrit!$A$409:$B$410</definedName>
    <definedName name="_MED207" localSheetId="0">[2]FaixasCrit!$A$411:$B$412</definedName>
    <definedName name="_MED207">[3]FaixasCrit!$A$411:$B$412</definedName>
    <definedName name="_MED208" localSheetId="0">[2]FaixasCrit!$A$413:$B$414</definedName>
    <definedName name="_MED208">[3]FaixasCrit!$A$413:$B$414</definedName>
    <definedName name="_MED209" localSheetId="0">[2]FaixasCrit!$A$415:$B$416</definedName>
    <definedName name="_MED209">[3]FaixasCrit!$A$415:$B$416</definedName>
    <definedName name="_MED21" localSheetId="0">[2]FaixasCrit!$A$39:$B$40</definedName>
    <definedName name="_MED21">[3]FaixasCrit!$A$39:$B$40</definedName>
    <definedName name="_MED210" localSheetId="0">[2]FaixasCrit!$A$417:$B$418</definedName>
    <definedName name="_MED210">[3]FaixasCrit!$A$417:$B$418</definedName>
    <definedName name="_MED211" localSheetId="0">[2]FaixasCrit!$A$419:$B$420</definedName>
    <definedName name="_MED211">[3]FaixasCrit!$A$419:$B$420</definedName>
    <definedName name="_MED212" localSheetId="0">[2]FaixasCrit!$A$421:$B$422</definedName>
    <definedName name="_MED212">[3]FaixasCrit!$A$421:$B$422</definedName>
    <definedName name="_MED213" localSheetId="0">[2]FaixasCrit!$A$423:$B$424</definedName>
    <definedName name="_MED213">[3]FaixasCrit!$A$423:$B$424</definedName>
    <definedName name="_MED214" localSheetId="0">[2]FaixasCrit!$A$425:$B$426</definedName>
    <definedName name="_MED214">[3]FaixasCrit!$A$425:$B$426</definedName>
    <definedName name="_MED215" localSheetId="0">[2]FaixasCrit!$A$427:$B$428</definedName>
    <definedName name="_MED215">[3]FaixasCrit!$A$427:$B$428</definedName>
    <definedName name="_MED216" localSheetId="0">[2]FaixasCrit!$A$429:$B$430</definedName>
    <definedName name="_MED216">[3]FaixasCrit!$A$429:$B$430</definedName>
    <definedName name="_MED217" localSheetId="0">[2]FaixasCrit!$A$431:$B$432</definedName>
    <definedName name="_MED217">[3]FaixasCrit!$A$431:$B$432</definedName>
    <definedName name="_MED218" localSheetId="0">[2]FaixasCrit!$A$433:$B$434</definedName>
    <definedName name="_MED218">[3]FaixasCrit!$A$433:$B$434</definedName>
    <definedName name="_MED219" localSheetId="0">[2]FaixasCrit!$A$435:$B$436</definedName>
    <definedName name="_MED219">[3]FaixasCrit!$A$435:$B$436</definedName>
    <definedName name="_MED22" localSheetId="0">[2]FaixasCrit!$A$41:$B$42</definedName>
    <definedName name="_MED22">[3]FaixasCrit!$A$41:$B$42</definedName>
    <definedName name="_MED220" localSheetId="0">[2]FaixasCrit!$A$437:$B$438</definedName>
    <definedName name="_MED220">[3]FaixasCrit!$A$437:$B$438</definedName>
    <definedName name="_MED221" localSheetId="0">[2]FaixasCrit!$A$439:$B$440</definedName>
    <definedName name="_MED221">[3]FaixasCrit!$A$439:$B$440</definedName>
    <definedName name="_MED222" localSheetId="0">[2]FaixasCrit!$A$441:$B$442</definedName>
    <definedName name="_MED222">[3]FaixasCrit!$A$441:$B$442</definedName>
    <definedName name="_MED223" localSheetId="0">[2]FaixasCrit!$A$443:$B$444</definedName>
    <definedName name="_MED223">[3]FaixasCrit!$A$443:$B$444</definedName>
    <definedName name="_MED224" localSheetId="0">[2]FaixasCrit!$A$445:$B$446</definedName>
    <definedName name="_MED224">[3]FaixasCrit!$A$445:$B$446</definedName>
    <definedName name="_MED225" localSheetId="0">[2]FaixasCrit!$A$447:$B$448</definedName>
    <definedName name="_MED225">[3]FaixasCrit!$A$447:$B$448</definedName>
    <definedName name="_MED226" localSheetId="0">[2]FaixasCrit!$A$449:$B$450</definedName>
    <definedName name="_MED226">[3]FaixasCrit!$A$449:$B$450</definedName>
    <definedName name="_MED227" localSheetId="0">[2]FaixasCrit!$A$451:$B$452</definedName>
    <definedName name="_MED227">[3]FaixasCrit!$A$451:$B$452</definedName>
    <definedName name="_MED228" localSheetId="0">[2]FaixasCrit!$A$453:$B$454</definedName>
    <definedName name="_MED228">[3]FaixasCrit!$A$453:$B$454</definedName>
    <definedName name="_MED229" localSheetId="0">[2]FaixasCrit!$A$455:$B$456</definedName>
    <definedName name="_MED229">[3]FaixasCrit!$A$455:$B$456</definedName>
    <definedName name="_MED23" localSheetId="0">[2]FaixasCrit!$A$43:$B$44</definedName>
    <definedName name="_MED23">[3]FaixasCrit!$A$43:$B$44</definedName>
    <definedName name="_MED230" localSheetId="0">[2]FaixasCrit!$A$457:$B$458</definedName>
    <definedName name="_MED230">[3]FaixasCrit!$A$457:$B$458</definedName>
    <definedName name="_MED231" localSheetId="0">[2]FaixasCrit!$A$459:$B$460</definedName>
    <definedName name="_MED231">[3]FaixasCrit!$A$459:$B$460</definedName>
    <definedName name="_MED232" localSheetId="0">[2]FaixasCrit!$A$461:$B$462</definedName>
    <definedName name="_MED232">[3]FaixasCrit!$A$461:$B$462</definedName>
    <definedName name="_MED233" localSheetId="0">[2]FaixasCrit!$A$463:$B$464</definedName>
    <definedName name="_MED233">[3]FaixasCrit!$A$463:$B$464</definedName>
    <definedName name="_MED234" localSheetId="0">[2]FaixasCrit!$A$465:$B$466</definedName>
    <definedName name="_MED234">[3]FaixasCrit!$A$465:$B$466</definedName>
    <definedName name="_MED235" localSheetId="0">[2]FaixasCrit!$A$467:$B$468</definedName>
    <definedName name="_MED235">[3]FaixasCrit!$A$467:$B$468</definedName>
    <definedName name="_MED236" localSheetId="0">[2]FaixasCrit!$A$469:$B$470</definedName>
    <definedName name="_MED236">[3]FaixasCrit!$A$469:$B$470</definedName>
    <definedName name="_MED237" localSheetId="0">[2]FaixasCrit!$A$471:$B$472</definedName>
    <definedName name="_MED237">[3]FaixasCrit!$A$471:$B$472</definedName>
    <definedName name="_MED238" localSheetId="0">[2]FaixasCrit!$A$473:$B$474</definedName>
    <definedName name="_MED238">[3]FaixasCrit!$A$473:$B$474</definedName>
    <definedName name="_MED239" localSheetId="0">[2]FaixasCrit!$A$475:$B$476</definedName>
    <definedName name="_MED239">[3]FaixasCrit!$A$475:$B$476</definedName>
    <definedName name="_MED24" localSheetId="0">[2]FaixasCrit!$A$45:$B$46</definedName>
    <definedName name="_MED24">[3]FaixasCrit!$A$45:$B$46</definedName>
    <definedName name="_MED240" localSheetId="0">[2]FaixasCrit!$A$477:$B$478</definedName>
    <definedName name="_MED240">[3]FaixasCrit!$A$477:$B$478</definedName>
    <definedName name="_MED241" localSheetId="0">[2]FaixasCrit!$A$479:$B$480</definedName>
    <definedName name="_MED241">[3]FaixasCrit!$A$479:$B$480</definedName>
    <definedName name="_MED242" localSheetId="0">[2]FaixasCrit!$A$481:$B$482</definedName>
    <definedName name="_MED242">[3]FaixasCrit!$A$481:$B$482</definedName>
    <definedName name="_MED243" localSheetId="0">[2]FaixasCrit!$A$483:$B$484</definedName>
    <definedName name="_MED243">[3]FaixasCrit!$A$483:$B$484</definedName>
    <definedName name="_MED244" localSheetId="0">[2]FaixasCrit!$A$485:$B$486</definedName>
    <definedName name="_MED244">[3]FaixasCrit!$A$485:$B$486</definedName>
    <definedName name="_MED245" localSheetId="0">[2]FaixasCrit!$A$487:$B$488</definedName>
    <definedName name="_MED245">[3]FaixasCrit!$A$487:$B$488</definedName>
    <definedName name="_MED246" localSheetId="0">[2]FaixasCrit!$A$489:$B$490</definedName>
    <definedName name="_MED246">[3]FaixasCrit!$A$489:$B$490</definedName>
    <definedName name="_MED247" localSheetId="0">[2]FaixasCrit!$A$491:$B$492</definedName>
    <definedName name="_MED247">[3]FaixasCrit!$A$491:$B$492</definedName>
    <definedName name="_MED248" localSheetId="0">[2]FaixasCrit!$A$493:$B$494</definedName>
    <definedName name="_MED248">[3]FaixasCrit!$A$493:$B$494</definedName>
    <definedName name="_MED249" localSheetId="0">[2]FaixasCrit!$A$495:$B$496</definedName>
    <definedName name="_MED249">[3]FaixasCrit!$A$495:$B$496</definedName>
    <definedName name="_MED25" localSheetId="0">[2]FaixasCrit!$A$47:$B$48</definedName>
    <definedName name="_MED25">[3]FaixasCrit!$A$47:$B$48</definedName>
    <definedName name="_MED250" localSheetId="0">[2]FaixasCrit!$A$497:$B$498</definedName>
    <definedName name="_MED250">[3]FaixasCrit!$A$497:$B$498</definedName>
    <definedName name="_MED2501" localSheetId="0">[2]FaixasCrit!#REF!</definedName>
    <definedName name="_MED2501">[3]FaixasCrit!#REF!</definedName>
    <definedName name="_MED2502" localSheetId="0">[2]FaixasCrit!#REF!</definedName>
    <definedName name="_MED2502">[3]FaixasCrit!#REF!</definedName>
    <definedName name="_MED2503" localSheetId="0">[2]FaixasCrit!#REF!</definedName>
    <definedName name="_MED2503">[3]FaixasCrit!#REF!</definedName>
    <definedName name="_MED2504" localSheetId="0">[2]FaixasCrit!#REF!</definedName>
    <definedName name="_MED2504">[3]FaixasCrit!#REF!</definedName>
    <definedName name="_MED2505" localSheetId="0">[2]FaixasCrit!#REF!</definedName>
    <definedName name="_MED2505">[3]FaixasCrit!#REF!</definedName>
    <definedName name="_MED2506" localSheetId="0">[2]FaixasCrit!#REF!</definedName>
    <definedName name="_MED2506">[3]FaixasCrit!#REF!</definedName>
    <definedName name="_MED2507" localSheetId="0">[2]FaixasCrit!#REF!</definedName>
    <definedName name="_MED2507">[3]FaixasCrit!#REF!</definedName>
    <definedName name="_MED2508" localSheetId="0">[2]FaixasCrit!#REF!</definedName>
    <definedName name="_MED2508">[3]FaixasCrit!#REF!</definedName>
    <definedName name="_MED2509" localSheetId="0">[2]FaixasCrit!#REF!</definedName>
    <definedName name="_MED2509">[3]FaixasCrit!#REF!</definedName>
    <definedName name="_MED251" localSheetId="0">[2]FaixasCrit!$A$499:$B$500</definedName>
    <definedName name="_MED251">[3]FaixasCrit!$A$499:$B$500</definedName>
    <definedName name="_MED2510" localSheetId="0">[2]FaixasCrit!#REF!</definedName>
    <definedName name="_MED2510">[3]FaixasCrit!#REF!</definedName>
    <definedName name="_MED2511" localSheetId="0">[2]FaixasCrit!#REF!</definedName>
    <definedName name="_MED2511">[3]FaixasCrit!#REF!</definedName>
    <definedName name="_MED2512" localSheetId="0">[2]FaixasCrit!#REF!</definedName>
    <definedName name="_MED2512">[3]FaixasCrit!#REF!</definedName>
    <definedName name="_MED2513" localSheetId="0">[2]FaixasCrit!#REF!</definedName>
    <definedName name="_MED2513">[3]FaixasCrit!#REF!</definedName>
    <definedName name="_MED2514" localSheetId="0">[2]FaixasCrit!#REF!</definedName>
    <definedName name="_MED2514">[3]FaixasCrit!#REF!</definedName>
    <definedName name="_MED2515" localSheetId="0">[2]FaixasCrit!#REF!</definedName>
    <definedName name="_MED2515">[3]FaixasCrit!#REF!</definedName>
    <definedName name="_MED2516" localSheetId="0">[2]FaixasCrit!#REF!</definedName>
    <definedName name="_MED2516">[3]FaixasCrit!#REF!</definedName>
    <definedName name="_MED2517" localSheetId="0">[2]FaixasCrit!#REF!</definedName>
    <definedName name="_MED2517">[3]FaixasCrit!#REF!</definedName>
    <definedName name="_MED2518" localSheetId="0">[2]FaixasCrit!#REF!</definedName>
    <definedName name="_MED2518">[3]FaixasCrit!#REF!</definedName>
    <definedName name="_MED2519" localSheetId="0">[2]FaixasCrit!#REF!</definedName>
    <definedName name="_MED2519">[3]FaixasCrit!#REF!</definedName>
    <definedName name="_MED252" localSheetId="0">[2]FaixasCrit!$A$501:$B$502</definedName>
    <definedName name="_MED252">[3]FaixasCrit!$A$501:$B$502</definedName>
    <definedName name="_MED2520" localSheetId="0">[2]FaixasCrit!#REF!</definedName>
    <definedName name="_MED2520">[3]FaixasCrit!#REF!</definedName>
    <definedName name="_MED2521" localSheetId="0">[2]FaixasCrit!#REF!</definedName>
    <definedName name="_MED2521">[3]FaixasCrit!#REF!</definedName>
    <definedName name="_MED2522" localSheetId="0">[2]FaixasCrit!#REF!</definedName>
    <definedName name="_MED2522">[3]FaixasCrit!#REF!</definedName>
    <definedName name="_MED2523" localSheetId="0">[2]FaixasCrit!#REF!</definedName>
    <definedName name="_MED2523">[3]FaixasCrit!#REF!</definedName>
    <definedName name="_MED2524" localSheetId="0">[2]FaixasCrit!#REF!</definedName>
    <definedName name="_MED2524">[3]FaixasCrit!#REF!</definedName>
    <definedName name="_MED2525" localSheetId="0">[2]FaixasCrit!#REF!</definedName>
    <definedName name="_MED2525">[3]FaixasCrit!#REF!</definedName>
    <definedName name="_MED2526" localSheetId="0">[2]FaixasCrit!#REF!</definedName>
    <definedName name="_MED2526">[3]FaixasCrit!#REF!</definedName>
    <definedName name="_MED2527" localSheetId="0">[2]FaixasCrit!#REF!</definedName>
    <definedName name="_MED2527">[3]FaixasCrit!#REF!</definedName>
    <definedName name="_MED2528" localSheetId="0">[2]FaixasCrit!#REF!</definedName>
    <definedName name="_MED2528">[3]FaixasCrit!#REF!</definedName>
    <definedName name="_MED2529" localSheetId="0">[2]FaixasCrit!#REF!</definedName>
    <definedName name="_MED2529">[3]FaixasCrit!#REF!</definedName>
    <definedName name="_MED253" localSheetId="0">[2]FaixasCrit!$A$503:$B$504</definedName>
    <definedName name="_MED253">[3]FaixasCrit!$A$503:$B$504</definedName>
    <definedName name="_MED2530" localSheetId="0">[2]FaixasCrit!#REF!</definedName>
    <definedName name="_MED2530">[3]FaixasCrit!#REF!</definedName>
    <definedName name="_MED2531" localSheetId="0">[2]FaixasCrit!#REF!</definedName>
    <definedName name="_MED2531">[3]FaixasCrit!#REF!</definedName>
    <definedName name="_MED2532" localSheetId="0">[2]FaixasCrit!#REF!</definedName>
    <definedName name="_MED2532">[3]FaixasCrit!#REF!</definedName>
    <definedName name="_MED2533" localSheetId="0">[2]FaixasCrit!#REF!</definedName>
    <definedName name="_MED2533">[3]FaixasCrit!#REF!</definedName>
    <definedName name="_MED2534" localSheetId="0">[2]FaixasCrit!#REF!</definedName>
    <definedName name="_MED2534">[3]FaixasCrit!#REF!</definedName>
    <definedName name="_MED2535" localSheetId="0">[2]FaixasCrit!#REF!</definedName>
    <definedName name="_MED2535">[3]FaixasCrit!#REF!</definedName>
    <definedName name="_MED2536" localSheetId="0">[2]FaixasCrit!#REF!</definedName>
    <definedName name="_MED2536">[3]FaixasCrit!#REF!</definedName>
    <definedName name="_MED2537" localSheetId="0">[2]FaixasCrit!#REF!</definedName>
    <definedName name="_MED2537">[3]FaixasCrit!#REF!</definedName>
    <definedName name="_MED2538" localSheetId="0">[2]FaixasCrit!#REF!</definedName>
    <definedName name="_MED2538">[3]FaixasCrit!#REF!</definedName>
    <definedName name="_MED2539" localSheetId="0">[2]FaixasCrit!#REF!</definedName>
    <definedName name="_MED2539">[3]FaixasCrit!#REF!</definedName>
    <definedName name="_MED254" localSheetId="0">[2]FaixasCrit!$A$505:$B$506</definedName>
    <definedName name="_MED254">[3]FaixasCrit!$A$505:$B$506</definedName>
    <definedName name="_MED2540" localSheetId="0">[2]FaixasCrit!#REF!</definedName>
    <definedName name="_MED2540">[3]FaixasCrit!#REF!</definedName>
    <definedName name="_MED2541" localSheetId="0">[2]FaixasCrit!#REF!</definedName>
    <definedName name="_MED2541">[3]FaixasCrit!#REF!</definedName>
    <definedName name="_MED2542" localSheetId="0">[2]FaixasCrit!#REF!</definedName>
    <definedName name="_MED2542">[3]FaixasCrit!#REF!</definedName>
    <definedName name="_MED2543" localSheetId="0">[2]FaixasCrit!#REF!</definedName>
    <definedName name="_MED2543">[3]FaixasCrit!#REF!</definedName>
    <definedName name="_MED2544" localSheetId="0">[2]FaixasCrit!#REF!</definedName>
    <definedName name="_MED2544">[3]FaixasCrit!#REF!</definedName>
    <definedName name="_MED2545" localSheetId="0">[2]FaixasCrit!#REF!</definedName>
    <definedName name="_MED2545">[3]FaixasCrit!#REF!</definedName>
    <definedName name="_MED2546" localSheetId="0">[2]FaixasCrit!#REF!</definedName>
    <definedName name="_MED2546">[3]FaixasCrit!#REF!</definedName>
    <definedName name="_MED2547" localSheetId="0">[2]FaixasCrit!#REF!</definedName>
    <definedName name="_MED2547">[3]FaixasCrit!#REF!</definedName>
    <definedName name="_MED2548" localSheetId="0">[2]FaixasCrit!#REF!</definedName>
    <definedName name="_MED2548">[3]FaixasCrit!#REF!</definedName>
    <definedName name="_MED2549" localSheetId="0">[2]FaixasCrit!#REF!</definedName>
    <definedName name="_MED2549">[3]FaixasCrit!#REF!</definedName>
    <definedName name="_MED255" localSheetId="0">[2]FaixasCrit!$A$507:$B$508</definedName>
    <definedName name="_MED255">[3]FaixasCrit!$A$507:$B$508</definedName>
    <definedName name="_MED2550" localSheetId="0">[2]FaixasCrit!#REF!</definedName>
    <definedName name="_MED2550">[3]FaixasCrit!#REF!</definedName>
    <definedName name="_MED2551" localSheetId="0">[2]FaixasCrit!#REF!</definedName>
    <definedName name="_MED2551">[3]FaixasCrit!#REF!</definedName>
    <definedName name="_MED2552" localSheetId="0">[2]FaixasCrit!#REF!</definedName>
    <definedName name="_MED2552">[3]FaixasCrit!#REF!</definedName>
    <definedName name="_MED2553" localSheetId="0">[2]FaixasCrit!#REF!</definedName>
    <definedName name="_MED2553">[3]FaixasCrit!#REF!</definedName>
    <definedName name="_MED2554" localSheetId="0">[2]FaixasCrit!#REF!</definedName>
    <definedName name="_MED2554">[3]FaixasCrit!#REF!</definedName>
    <definedName name="_MED2555" localSheetId="0">[2]FaixasCrit!#REF!</definedName>
    <definedName name="_MED2555">[3]FaixasCrit!#REF!</definedName>
    <definedName name="_MED2556" localSheetId="0">[2]FaixasCrit!#REF!</definedName>
    <definedName name="_MED2556">[3]FaixasCrit!#REF!</definedName>
    <definedName name="_MED2557" localSheetId="0">[2]FaixasCrit!#REF!</definedName>
    <definedName name="_MED2557">[3]FaixasCrit!#REF!</definedName>
    <definedName name="_MED2558" localSheetId="0">[2]FaixasCrit!#REF!</definedName>
    <definedName name="_MED2558">[3]FaixasCrit!#REF!</definedName>
    <definedName name="_MED2559" localSheetId="0">[2]FaixasCrit!#REF!</definedName>
    <definedName name="_MED2559">[3]FaixasCrit!#REF!</definedName>
    <definedName name="_MED256" localSheetId="0">[2]FaixasCrit!$A$509:$B$510</definedName>
    <definedName name="_MED256">[3]FaixasCrit!$A$509:$B$510</definedName>
    <definedName name="_MED2560" localSheetId="0">[2]FaixasCrit!#REF!</definedName>
    <definedName name="_MED2560">[3]FaixasCrit!#REF!</definedName>
    <definedName name="_MED2561" localSheetId="0">[2]FaixasCrit!#REF!</definedName>
    <definedName name="_MED2561">[3]FaixasCrit!#REF!</definedName>
    <definedName name="_MED2562" localSheetId="0">[2]FaixasCrit!#REF!</definedName>
    <definedName name="_MED2562">[3]FaixasCrit!#REF!</definedName>
    <definedName name="_MED2563" localSheetId="0">[2]FaixasCrit!#REF!</definedName>
    <definedName name="_MED2563">[3]FaixasCrit!#REF!</definedName>
    <definedName name="_MED2564" localSheetId="0">[2]FaixasCrit!#REF!</definedName>
    <definedName name="_MED2564">[3]FaixasCrit!#REF!</definedName>
    <definedName name="_MED2565" localSheetId="0">[2]FaixasCrit!#REF!</definedName>
    <definedName name="_MED2565">[3]FaixasCrit!#REF!</definedName>
    <definedName name="_MED2566" localSheetId="0">[2]FaixasCrit!#REF!</definedName>
    <definedName name="_MED2566">[3]FaixasCrit!#REF!</definedName>
    <definedName name="_MED2567" localSheetId="0">[2]FaixasCrit!#REF!</definedName>
    <definedName name="_MED2567">[3]FaixasCrit!#REF!</definedName>
    <definedName name="_MED2568" localSheetId="0">[2]FaixasCrit!#REF!</definedName>
    <definedName name="_MED2568">[3]FaixasCrit!#REF!</definedName>
    <definedName name="_MED2569" localSheetId="0">[2]FaixasCrit!#REF!</definedName>
    <definedName name="_MED2569">[3]FaixasCrit!#REF!</definedName>
    <definedName name="_MED257" localSheetId="0">[2]FaixasCrit!$A$511:$B$512</definedName>
    <definedName name="_MED257">[3]FaixasCrit!$A$511:$B$512</definedName>
    <definedName name="_MED2570" localSheetId="0">[2]FaixasCrit!#REF!</definedName>
    <definedName name="_MED2570">[3]FaixasCrit!#REF!</definedName>
    <definedName name="_MED2571" localSheetId="0">[2]FaixasCrit!#REF!</definedName>
    <definedName name="_MED2571">[3]FaixasCrit!#REF!</definedName>
    <definedName name="_MED2572" localSheetId="0">[2]FaixasCrit!#REF!</definedName>
    <definedName name="_MED2572">[3]FaixasCrit!#REF!</definedName>
    <definedName name="_MED2573" localSheetId="0">[2]FaixasCrit!#REF!</definedName>
    <definedName name="_MED2573">[3]FaixasCrit!#REF!</definedName>
    <definedName name="_MED2574" localSheetId="0">[2]FaixasCrit!#REF!</definedName>
    <definedName name="_MED2574">[3]FaixasCrit!#REF!</definedName>
    <definedName name="_MED2575" localSheetId="0">[2]FaixasCrit!#REF!</definedName>
    <definedName name="_MED2575">[3]FaixasCrit!#REF!</definedName>
    <definedName name="_MED2576" localSheetId="0">[2]FaixasCrit!#REF!</definedName>
    <definedName name="_MED2576">[3]FaixasCrit!#REF!</definedName>
    <definedName name="_MED2577" localSheetId="0">[2]FaixasCrit!#REF!</definedName>
    <definedName name="_MED2577">[3]FaixasCrit!#REF!</definedName>
    <definedName name="_MED2578" localSheetId="0">[2]FaixasCrit!#REF!</definedName>
    <definedName name="_MED2578">[3]FaixasCrit!#REF!</definedName>
    <definedName name="_MED2579" localSheetId="0">[2]FaixasCrit!#REF!</definedName>
    <definedName name="_MED2579">[3]FaixasCrit!#REF!</definedName>
    <definedName name="_MED258" localSheetId="0">[2]FaixasCrit!$A$513:$B$514</definedName>
    <definedName name="_MED258">[3]FaixasCrit!$A$513:$B$514</definedName>
    <definedName name="_MED2580" localSheetId="0">[2]FaixasCrit!#REF!</definedName>
    <definedName name="_MED2580">[3]FaixasCrit!#REF!</definedName>
    <definedName name="_MED2581" localSheetId="0">[2]FaixasCrit!#REF!</definedName>
    <definedName name="_MED2581">[3]FaixasCrit!#REF!</definedName>
    <definedName name="_MED2582" localSheetId="0">[2]FaixasCrit!#REF!</definedName>
    <definedName name="_MED2582">[3]FaixasCrit!#REF!</definedName>
    <definedName name="_MED2583" localSheetId="0">[2]FaixasCrit!#REF!</definedName>
    <definedName name="_MED2583">[3]FaixasCrit!#REF!</definedName>
    <definedName name="_MED2584" localSheetId="0">[2]FaixasCrit!#REF!</definedName>
    <definedName name="_MED2584">[3]FaixasCrit!#REF!</definedName>
    <definedName name="_MED2585" localSheetId="0">[2]FaixasCrit!#REF!</definedName>
    <definedName name="_MED2585">[3]FaixasCrit!#REF!</definedName>
    <definedName name="_MED2586" localSheetId="0">[2]FaixasCrit!#REF!</definedName>
    <definedName name="_MED2586">[3]FaixasCrit!#REF!</definedName>
    <definedName name="_MED2587" localSheetId="0">[2]FaixasCrit!#REF!</definedName>
    <definedName name="_MED2587">[3]FaixasCrit!#REF!</definedName>
    <definedName name="_MED2588" localSheetId="0">[2]FaixasCrit!#REF!</definedName>
    <definedName name="_MED2588">[3]FaixasCrit!#REF!</definedName>
    <definedName name="_MED2589" localSheetId="0">[2]FaixasCrit!#REF!</definedName>
    <definedName name="_MED2589">[3]FaixasCrit!#REF!</definedName>
    <definedName name="_MED259" localSheetId="0">[2]FaixasCrit!$A$515:$B$516</definedName>
    <definedName name="_MED259">[3]FaixasCrit!$A$515:$B$516</definedName>
    <definedName name="_MED2590" localSheetId="0">[2]FaixasCrit!#REF!</definedName>
    <definedName name="_MED2590">[3]FaixasCrit!#REF!</definedName>
    <definedName name="_MED2591" localSheetId="0">[2]FaixasCrit!#REF!</definedName>
    <definedName name="_MED2591">[3]FaixasCrit!#REF!</definedName>
    <definedName name="_MED2592" localSheetId="0">[2]FaixasCrit!#REF!</definedName>
    <definedName name="_MED2592">[3]FaixasCrit!#REF!</definedName>
    <definedName name="_MED2593" localSheetId="0">[2]FaixasCrit!#REF!</definedName>
    <definedName name="_MED2593">[3]FaixasCrit!#REF!</definedName>
    <definedName name="_MED2594" localSheetId="0">[2]FaixasCrit!#REF!</definedName>
    <definedName name="_MED2594">[3]FaixasCrit!#REF!</definedName>
    <definedName name="_MED2595" localSheetId="0">[2]FaixasCrit!#REF!</definedName>
    <definedName name="_MED2595">[3]FaixasCrit!#REF!</definedName>
    <definedName name="_MED2596" localSheetId="0">[2]FaixasCrit!#REF!</definedName>
    <definedName name="_MED2596">[3]FaixasCrit!#REF!</definedName>
    <definedName name="_MED2597" localSheetId="0">[2]FaixasCrit!#REF!</definedName>
    <definedName name="_MED2597">[3]FaixasCrit!#REF!</definedName>
    <definedName name="_MED2598" localSheetId="0">[2]FaixasCrit!#REF!</definedName>
    <definedName name="_MED2598">[3]FaixasCrit!#REF!</definedName>
    <definedName name="_MED2599" localSheetId="0">[2]FaixasCrit!#REF!</definedName>
    <definedName name="_MED2599">[3]FaixasCrit!#REF!</definedName>
    <definedName name="_MED26" localSheetId="0">[2]FaixasCrit!$A$49:$B$50</definedName>
    <definedName name="_MED26">[3]FaixasCrit!$A$49:$B$50</definedName>
    <definedName name="_MED260" localSheetId="0">[2]FaixasCrit!$A$517:$B$518</definedName>
    <definedName name="_MED260">[3]FaixasCrit!$A$517:$B$518</definedName>
    <definedName name="_MED2600" localSheetId="0">[2]FaixasCrit!#REF!</definedName>
    <definedName name="_MED2600">[3]FaixasCrit!#REF!</definedName>
    <definedName name="_MED2601" localSheetId="0">[2]FaixasCrit!#REF!</definedName>
    <definedName name="_MED2601">[3]FaixasCrit!#REF!</definedName>
    <definedName name="_MED2602" localSheetId="0">[2]FaixasCrit!#REF!</definedName>
    <definedName name="_MED2602">[3]FaixasCrit!#REF!</definedName>
    <definedName name="_MED2603" localSheetId="0">[2]FaixasCrit!#REF!</definedName>
    <definedName name="_MED2603">[3]FaixasCrit!#REF!</definedName>
    <definedName name="_MED2604" localSheetId="0">[2]FaixasCrit!#REF!</definedName>
    <definedName name="_MED2604">[3]FaixasCrit!#REF!</definedName>
    <definedName name="_MED2605" localSheetId="0">[2]FaixasCrit!#REF!</definedName>
    <definedName name="_MED2605">[3]FaixasCrit!#REF!</definedName>
    <definedName name="_MED2606" localSheetId="0">[2]FaixasCrit!#REF!</definedName>
    <definedName name="_MED2606">[3]FaixasCrit!#REF!</definedName>
    <definedName name="_MED2607" localSheetId="0">[2]FaixasCrit!#REF!</definedName>
    <definedName name="_MED2607">[3]FaixasCrit!#REF!</definedName>
    <definedName name="_MED2608" localSheetId="0">[2]FaixasCrit!#REF!</definedName>
    <definedName name="_MED2608">[3]FaixasCrit!#REF!</definedName>
    <definedName name="_MED2609" localSheetId="0">[2]FaixasCrit!#REF!</definedName>
    <definedName name="_MED2609">[3]FaixasCrit!#REF!</definedName>
    <definedName name="_MED261" localSheetId="0">[2]FaixasCrit!$A$519:$B$520</definedName>
    <definedName name="_MED261">[3]FaixasCrit!$A$519:$B$520</definedName>
    <definedName name="_MED2610" localSheetId="0">[2]FaixasCrit!#REF!</definedName>
    <definedName name="_MED2610">[3]FaixasCrit!#REF!</definedName>
    <definedName name="_MED2611" localSheetId="0">[2]FaixasCrit!#REF!</definedName>
    <definedName name="_MED2611">[3]FaixasCrit!#REF!</definedName>
    <definedName name="_MED2612" localSheetId="0">[2]FaixasCrit!#REF!</definedName>
    <definedName name="_MED2612">[3]FaixasCrit!#REF!</definedName>
    <definedName name="_MED2613" localSheetId="0">[2]FaixasCrit!#REF!</definedName>
    <definedName name="_MED2613">[3]FaixasCrit!#REF!</definedName>
    <definedName name="_MED2614" localSheetId="0">[2]FaixasCrit!#REF!</definedName>
    <definedName name="_MED2614">[3]FaixasCrit!#REF!</definedName>
    <definedName name="_MED2615" localSheetId="0">[2]FaixasCrit!#REF!</definedName>
    <definedName name="_MED2615">[3]FaixasCrit!#REF!</definedName>
    <definedName name="_MED2616" localSheetId="0">[2]FaixasCrit!#REF!</definedName>
    <definedName name="_MED2616">[3]FaixasCrit!#REF!</definedName>
    <definedName name="_MED2617" localSheetId="0">[2]FaixasCrit!#REF!</definedName>
    <definedName name="_MED2617">[3]FaixasCrit!#REF!</definedName>
    <definedName name="_MED2618" localSheetId="0">[2]FaixasCrit!#REF!</definedName>
    <definedName name="_MED2618">[3]FaixasCrit!#REF!</definedName>
    <definedName name="_MED2619" localSheetId="0">[2]FaixasCrit!#REF!</definedName>
    <definedName name="_MED2619">[3]FaixasCrit!#REF!</definedName>
    <definedName name="_MED262" localSheetId="0">[2]FaixasCrit!$A$521:$B$522</definedName>
    <definedName name="_MED262">[3]FaixasCrit!$A$521:$B$522</definedName>
    <definedName name="_MED2620" localSheetId="0">[2]FaixasCrit!#REF!</definedName>
    <definedName name="_MED2620">[3]FaixasCrit!#REF!</definedName>
    <definedName name="_MED2621" localSheetId="0">[2]FaixasCrit!#REF!</definedName>
    <definedName name="_MED2621">[3]FaixasCrit!#REF!</definedName>
    <definedName name="_MED2622" localSheetId="0">[2]FaixasCrit!#REF!</definedName>
    <definedName name="_MED2622">[3]FaixasCrit!#REF!</definedName>
    <definedName name="_MED2623" localSheetId="0">[2]FaixasCrit!#REF!</definedName>
    <definedName name="_MED2623">[3]FaixasCrit!#REF!</definedName>
    <definedName name="_MED2624" localSheetId="0">[2]FaixasCrit!#REF!</definedName>
    <definedName name="_MED2624">[3]FaixasCrit!#REF!</definedName>
    <definedName name="_MED2625" localSheetId="0">[2]FaixasCrit!#REF!</definedName>
    <definedName name="_MED2625">[3]FaixasCrit!#REF!</definedName>
    <definedName name="_MED2626" localSheetId="0">[2]FaixasCrit!#REF!</definedName>
    <definedName name="_MED2626">[3]FaixasCrit!#REF!</definedName>
    <definedName name="_MED2627" localSheetId="0">[2]FaixasCrit!#REF!</definedName>
    <definedName name="_MED2627">[3]FaixasCrit!#REF!</definedName>
    <definedName name="_MED2628" localSheetId="0">[2]FaixasCrit!#REF!</definedName>
    <definedName name="_MED2628">[3]FaixasCrit!#REF!</definedName>
    <definedName name="_MED2629" localSheetId="0">[2]FaixasCrit!#REF!</definedName>
    <definedName name="_MED2629">[3]FaixasCrit!#REF!</definedName>
    <definedName name="_MED263" localSheetId="0">[2]FaixasCrit!$A$523:$B$524</definedName>
    <definedName name="_MED263">[3]FaixasCrit!$A$523:$B$524</definedName>
    <definedName name="_MED2630" localSheetId="0">[2]FaixasCrit!#REF!</definedName>
    <definedName name="_MED2630">[3]FaixasCrit!#REF!</definedName>
    <definedName name="_MED2631" localSheetId="0">[2]FaixasCrit!#REF!</definedName>
    <definedName name="_MED2631">[3]FaixasCrit!#REF!</definedName>
    <definedName name="_MED2632" localSheetId="0">[2]FaixasCrit!#REF!</definedName>
    <definedName name="_MED2632">[3]FaixasCrit!#REF!</definedName>
    <definedName name="_MED2633" localSheetId="0">[2]FaixasCrit!#REF!</definedName>
    <definedName name="_MED2633">[3]FaixasCrit!#REF!</definedName>
    <definedName name="_MED2634" localSheetId="0">[2]FaixasCrit!#REF!</definedName>
    <definedName name="_MED2634">[3]FaixasCrit!#REF!</definedName>
    <definedName name="_MED2635" localSheetId="0">[2]FaixasCrit!#REF!</definedName>
    <definedName name="_MED2635">[3]FaixasCrit!#REF!</definedName>
    <definedName name="_MED2636" localSheetId="0">[2]FaixasCrit!#REF!</definedName>
    <definedName name="_MED2636">[3]FaixasCrit!#REF!</definedName>
    <definedName name="_MED2637" localSheetId="0">[2]FaixasCrit!#REF!</definedName>
    <definedName name="_MED2637">[3]FaixasCrit!#REF!</definedName>
    <definedName name="_MED2638" localSheetId="0">[2]FaixasCrit!#REF!</definedName>
    <definedName name="_MED2638">[3]FaixasCrit!#REF!</definedName>
    <definedName name="_MED2639" localSheetId="0">[2]FaixasCrit!#REF!</definedName>
    <definedName name="_MED2639">[3]FaixasCrit!#REF!</definedName>
    <definedName name="_MED264" localSheetId="0">[2]FaixasCrit!$A$525:$B$526</definedName>
    <definedName name="_MED264">[3]FaixasCrit!$A$525:$B$526</definedName>
    <definedName name="_MED2640" localSheetId="0">[2]FaixasCrit!#REF!</definedName>
    <definedName name="_MED2640">[3]FaixasCrit!#REF!</definedName>
    <definedName name="_MED2641" localSheetId="0">[2]FaixasCrit!#REF!</definedName>
    <definedName name="_MED2641">[3]FaixasCrit!#REF!</definedName>
    <definedName name="_MED2642" localSheetId="0">[2]FaixasCrit!#REF!</definedName>
    <definedName name="_MED2642">[3]FaixasCrit!#REF!</definedName>
    <definedName name="_MED2643" localSheetId="0">[2]FaixasCrit!#REF!</definedName>
    <definedName name="_MED2643">[3]FaixasCrit!#REF!</definedName>
    <definedName name="_MED2644" localSheetId="0">[2]FaixasCrit!#REF!</definedName>
    <definedName name="_MED2644">[3]FaixasCrit!#REF!</definedName>
    <definedName name="_MED2645" localSheetId="0">[2]FaixasCrit!#REF!</definedName>
    <definedName name="_MED2645">[3]FaixasCrit!#REF!</definedName>
    <definedName name="_MED2646" localSheetId="0">[2]FaixasCrit!#REF!</definedName>
    <definedName name="_MED2646">[3]FaixasCrit!#REF!</definedName>
    <definedName name="_MED2647" localSheetId="0">[2]FaixasCrit!#REF!</definedName>
    <definedName name="_MED2647">[3]FaixasCrit!#REF!</definedName>
    <definedName name="_MED2648" localSheetId="0">[2]FaixasCrit!#REF!</definedName>
    <definedName name="_MED2648">[3]FaixasCrit!#REF!</definedName>
    <definedName name="_MED2649" localSheetId="0">[2]FaixasCrit!#REF!</definedName>
    <definedName name="_MED2649">[3]FaixasCrit!#REF!</definedName>
    <definedName name="_MED265" localSheetId="0">[2]FaixasCrit!$A$527:$B$528</definedName>
    <definedName name="_MED265">[3]FaixasCrit!$A$527:$B$528</definedName>
    <definedName name="_MED2650" localSheetId="0">[2]FaixasCrit!#REF!</definedName>
    <definedName name="_MED2650">[3]FaixasCrit!#REF!</definedName>
    <definedName name="_MED2651" localSheetId="0">[2]FaixasCrit!#REF!</definedName>
    <definedName name="_MED2651">[3]FaixasCrit!#REF!</definedName>
    <definedName name="_MED2652" localSheetId="0">[2]FaixasCrit!#REF!</definedName>
    <definedName name="_MED2652">[3]FaixasCrit!#REF!</definedName>
    <definedName name="_MED2653" localSheetId="0">[2]FaixasCrit!#REF!</definedName>
    <definedName name="_MED2653">[3]FaixasCrit!#REF!</definedName>
    <definedName name="_MED2654" localSheetId="0">[2]FaixasCrit!#REF!</definedName>
    <definedName name="_MED2654">[3]FaixasCrit!#REF!</definedName>
    <definedName name="_MED2655" localSheetId="0">[2]FaixasCrit!#REF!</definedName>
    <definedName name="_MED2655">[3]FaixasCrit!#REF!</definedName>
    <definedName name="_MED2656" localSheetId="0">[2]FaixasCrit!#REF!</definedName>
    <definedName name="_MED2656">[3]FaixasCrit!#REF!</definedName>
    <definedName name="_MED2657" localSheetId="0">[2]FaixasCrit!#REF!</definedName>
    <definedName name="_MED2657">[3]FaixasCrit!#REF!</definedName>
    <definedName name="_MED2658" localSheetId="0">[2]FaixasCrit!#REF!</definedName>
    <definedName name="_MED2658">[3]FaixasCrit!#REF!</definedName>
    <definedName name="_MED2659" localSheetId="0">[2]FaixasCrit!#REF!</definedName>
    <definedName name="_MED2659">[3]FaixasCrit!#REF!</definedName>
    <definedName name="_MED266" localSheetId="0">[2]FaixasCrit!$A$529:$B$530</definedName>
    <definedName name="_MED266">[3]FaixasCrit!$A$529:$B$530</definedName>
    <definedName name="_MED2660" localSheetId="0">[2]FaixasCrit!#REF!</definedName>
    <definedName name="_MED2660">[3]FaixasCrit!#REF!</definedName>
    <definedName name="_MED2661" localSheetId="0">[2]FaixasCrit!#REF!</definedName>
    <definedName name="_MED2661">[3]FaixasCrit!#REF!</definedName>
    <definedName name="_MED2662" localSheetId="0">[2]FaixasCrit!#REF!</definedName>
    <definedName name="_MED2662">[3]FaixasCrit!#REF!</definedName>
    <definedName name="_MED2663" localSheetId="0">[2]FaixasCrit!#REF!</definedName>
    <definedName name="_MED2663">[3]FaixasCrit!#REF!</definedName>
    <definedName name="_MED2664" localSheetId="0">[2]FaixasCrit!#REF!</definedName>
    <definedName name="_MED2664">[3]FaixasCrit!#REF!</definedName>
    <definedName name="_MED2665" localSheetId="0">[2]FaixasCrit!#REF!</definedName>
    <definedName name="_MED2665">[3]FaixasCrit!#REF!</definedName>
    <definedName name="_MED2666" localSheetId="0">[2]FaixasCrit!#REF!</definedName>
    <definedName name="_MED2666">[3]FaixasCrit!#REF!</definedName>
    <definedName name="_MED2667" localSheetId="0">[2]FaixasCrit!#REF!</definedName>
    <definedName name="_MED2667">[3]FaixasCrit!#REF!</definedName>
    <definedName name="_MED2668" localSheetId="0">[2]FaixasCrit!#REF!</definedName>
    <definedName name="_MED2668">[3]FaixasCrit!#REF!</definedName>
    <definedName name="_MED2669" localSheetId="0">[2]FaixasCrit!#REF!</definedName>
    <definedName name="_MED2669">[3]FaixasCrit!#REF!</definedName>
    <definedName name="_MED267" localSheetId="0">[2]FaixasCrit!$A$531:$B$532</definedName>
    <definedName name="_MED267">[3]FaixasCrit!$A$531:$B$532</definedName>
    <definedName name="_MED2670" localSheetId="0">[2]FaixasCrit!#REF!</definedName>
    <definedName name="_MED2670">[3]FaixasCrit!#REF!</definedName>
    <definedName name="_MED2671" localSheetId="0">[2]FaixasCrit!#REF!</definedName>
    <definedName name="_MED2671">[3]FaixasCrit!#REF!</definedName>
    <definedName name="_MED2672" localSheetId="0">[2]FaixasCrit!#REF!</definedName>
    <definedName name="_MED2672">[3]FaixasCrit!#REF!</definedName>
    <definedName name="_MED2673" localSheetId="0">[2]FaixasCrit!#REF!</definedName>
    <definedName name="_MED2673">[3]FaixasCrit!#REF!</definedName>
    <definedName name="_MED2674" localSheetId="0">[2]FaixasCrit!#REF!</definedName>
    <definedName name="_MED2674">[3]FaixasCrit!#REF!</definedName>
    <definedName name="_MED2675" localSheetId="0">[2]FaixasCrit!#REF!</definedName>
    <definedName name="_MED2675">[3]FaixasCrit!#REF!</definedName>
    <definedName name="_MED2676" localSheetId="0">[2]FaixasCrit!#REF!</definedName>
    <definedName name="_MED2676">[3]FaixasCrit!#REF!</definedName>
    <definedName name="_MED2677" localSheetId="0">[2]FaixasCrit!#REF!</definedName>
    <definedName name="_MED2677">[3]FaixasCrit!#REF!</definedName>
    <definedName name="_MED2678" localSheetId="0">[2]FaixasCrit!#REF!</definedName>
    <definedName name="_MED2678">[3]FaixasCrit!#REF!</definedName>
    <definedName name="_MED2679" localSheetId="0">[2]FaixasCrit!#REF!</definedName>
    <definedName name="_MED2679">[3]FaixasCrit!#REF!</definedName>
    <definedName name="_MED268" localSheetId="0">[2]FaixasCrit!$A$533:$B$534</definedName>
    <definedName name="_MED268">[3]FaixasCrit!$A$533:$B$534</definedName>
    <definedName name="_MED2680" localSheetId="0">[2]FaixasCrit!#REF!</definedName>
    <definedName name="_MED2680">[3]FaixasCrit!#REF!</definedName>
    <definedName name="_MED2681" localSheetId="0">[2]FaixasCrit!#REF!</definedName>
    <definedName name="_MED2681">[3]FaixasCrit!#REF!</definedName>
    <definedName name="_MED2682" localSheetId="0">[2]FaixasCrit!#REF!</definedName>
    <definedName name="_MED2682">[3]FaixasCrit!#REF!</definedName>
    <definedName name="_MED2683" localSheetId="0">[2]FaixasCrit!#REF!</definedName>
    <definedName name="_MED2683">[3]FaixasCrit!#REF!</definedName>
    <definedName name="_MED2684" localSheetId="0">[2]FaixasCrit!#REF!</definedName>
    <definedName name="_MED2684">[3]FaixasCrit!#REF!</definedName>
    <definedName name="_MED2685" localSheetId="0">[2]FaixasCrit!#REF!</definedName>
    <definedName name="_MED2685">[3]FaixasCrit!#REF!</definedName>
    <definedName name="_MED2686" localSheetId="0">[2]FaixasCrit!#REF!</definedName>
    <definedName name="_MED2686">[3]FaixasCrit!#REF!</definedName>
    <definedName name="_MED2687" localSheetId="0">[2]FaixasCrit!#REF!</definedName>
    <definedName name="_MED2687">[3]FaixasCrit!#REF!</definedName>
    <definedName name="_MED2688" localSheetId="0">[2]FaixasCrit!#REF!</definedName>
    <definedName name="_MED2688">[3]FaixasCrit!#REF!</definedName>
    <definedName name="_MED2689" localSheetId="0">[2]FaixasCrit!#REF!</definedName>
    <definedName name="_MED2689">[3]FaixasCrit!#REF!</definedName>
    <definedName name="_MED269" localSheetId="0">[2]FaixasCrit!$A$535:$B$536</definedName>
    <definedName name="_MED269">[3]FaixasCrit!$A$535:$B$536</definedName>
    <definedName name="_MED2690" localSheetId="0">[2]FaixasCrit!#REF!</definedName>
    <definedName name="_MED2690">[3]FaixasCrit!#REF!</definedName>
    <definedName name="_MED2691" localSheetId="0">[2]FaixasCrit!#REF!</definedName>
    <definedName name="_MED2691">[3]FaixasCrit!#REF!</definedName>
    <definedName name="_MED2692" localSheetId="0">[2]FaixasCrit!#REF!</definedName>
    <definedName name="_MED2692">[3]FaixasCrit!#REF!</definedName>
    <definedName name="_MED2693" localSheetId="0">[2]FaixasCrit!#REF!</definedName>
    <definedName name="_MED2693">[3]FaixasCrit!#REF!</definedName>
    <definedName name="_MED2694" localSheetId="0">[2]FaixasCrit!#REF!</definedName>
    <definedName name="_MED2694">[3]FaixasCrit!#REF!</definedName>
    <definedName name="_MED2695" localSheetId="0">[2]FaixasCrit!#REF!</definedName>
    <definedName name="_MED2695">[3]FaixasCrit!#REF!</definedName>
    <definedName name="_MED2696" localSheetId="0">[2]FaixasCrit!#REF!</definedName>
    <definedName name="_MED2696">[3]FaixasCrit!#REF!</definedName>
    <definedName name="_MED2697" localSheetId="0">[2]FaixasCrit!#REF!</definedName>
    <definedName name="_MED2697">[3]FaixasCrit!#REF!</definedName>
    <definedName name="_MED2698" localSheetId="0">[2]FaixasCrit!#REF!</definedName>
    <definedName name="_MED2698">[3]FaixasCrit!#REF!</definedName>
    <definedName name="_MED2699" localSheetId="0">[2]FaixasCrit!#REF!</definedName>
    <definedName name="_MED2699">[3]FaixasCrit!#REF!</definedName>
    <definedName name="_MED27" localSheetId="0">[2]FaixasCrit!$A$51:$B$52</definedName>
    <definedName name="_MED27">[3]FaixasCrit!$A$51:$B$52</definedName>
    <definedName name="_MED270" localSheetId="0">[2]FaixasCrit!$A$537:$B$538</definedName>
    <definedName name="_MED270">[3]FaixasCrit!$A$537:$B$538</definedName>
    <definedName name="_MED2700" localSheetId="0">[2]FaixasCrit!#REF!</definedName>
    <definedName name="_MED2700">[3]FaixasCrit!#REF!</definedName>
    <definedName name="_MED2701" localSheetId="0">[2]FaixasCrit!#REF!</definedName>
    <definedName name="_MED2701">[3]FaixasCrit!#REF!</definedName>
    <definedName name="_MED2702" localSheetId="0">[2]FaixasCrit!#REF!</definedName>
    <definedName name="_MED2702">[3]FaixasCrit!#REF!</definedName>
    <definedName name="_MED2703" localSheetId="0">[2]FaixasCrit!#REF!</definedName>
    <definedName name="_MED2703">[3]FaixasCrit!#REF!</definedName>
    <definedName name="_MED2704" localSheetId="0">[2]FaixasCrit!#REF!</definedName>
    <definedName name="_MED2704">[3]FaixasCrit!#REF!</definedName>
    <definedName name="_MED2705" localSheetId="0">[2]FaixasCrit!#REF!</definedName>
    <definedName name="_MED2705">[3]FaixasCrit!#REF!</definedName>
    <definedName name="_MED2706" localSheetId="0">[2]FaixasCrit!#REF!</definedName>
    <definedName name="_MED2706">[3]FaixasCrit!#REF!</definedName>
    <definedName name="_MED2707" localSheetId="0">[2]FaixasCrit!#REF!</definedName>
    <definedName name="_MED2707">[3]FaixasCrit!#REF!</definedName>
    <definedName name="_MED2708" localSheetId="0">[2]FaixasCrit!#REF!</definedName>
    <definedName name="_MED2708">[3]FaixasCrit!#REF!</definedName>
    <definedName name="_MED2709" localSheetId="0">[2]FaixasCrit!#REF!</definedName>
    <definedName name="_MED2709">[3]FaixasCrit!#REF!</definedName>
    <definedName name="_MED271" localSheetId="0">[2]FaixasCrit!$A$539:$B$540</definedName>
    <definedName name="_MED271">[3]FaixasCrit!$A$539:$B$540</definedName>
    <definedName name="_MED2710" localSheetId="0">[2]FaixasCrit!#REF!</definedName>
    <definedName name="_MED2710">[3]FaixasCrit!#REF!</definedName>
    <definedName name="_MED2711" localSheetId="0">[2]FaixasCrit!#REF!</definedName>
    <definedName name="_MED2711">[3]FaixasCrit!#REF!</definedName>
    <definedName name="_MED2712" localSheetId="0">[2]FaixasCrit!#REF!</definedName>
    <definedName name="_MED2712">[3]FaixasCrit!#REF!</definedName>
    <definedName name="_MED2713" localSheetId="0">[2]FaixasCrit!#REF!</definedName>
    <definedName name="_MED2713">[3]FaixasCrit!#REF!</definedName>
    <definedName name="_MED2714" localSheetId="0">[2]FaixasCrit!#REF!</definedName>
    <definedName name="_MED2714">[3]FaixasCrit!#REF!</definedName>
    <definedName name="_MED2715" localSheetId="0">[2]FaixasCrit!#REF!</definedName>
    <definedName name="_MED2715">[3]FaixasCrit!#REF!</definedName>
    <definedName name="_MED2716" localSheetId="0">[2]FaixasCrit!#REF!</definedName>
    <definedName name="_MED2716">[3]FaixasCrit!#REF!</definedName>
    <definedName name="_MED2717" localSheetId="0">[2]FaixasCrit!#REF!</definedName>
    <definedName name="_MED2717">[3]FaixasCrit!#REF!</definedName>
    <definedName name="_MED2718" localSheetId="0">[2]FaixasCrit!#REF!</definedName>
    <definedName name="_MED2718">[3]FaixasCrit!#REF!</definedName>
    <definedName name="_MED2719" localSheetId="0">[2]FaixasCrit!#REF!</definedName>
    <definedName name="_MED2719">[3]FaixasCrit!#REF!</definedName>
    <definedName name="_MED272" localSheetId="0">[2]FaixasCrit!$A$541:$B$542</definedName>
    <definedName name="_MED272">[3]FaixasCrit!$A$541:$B$542</definedName>
    <definedName name="_MED2720" localSheetId="0">[2]FaixasCrit!#REF!</definedName>
    <definedName name="_MED2720">[3]FaixasCrit!#REF!</definedName>
    <definedName name="_MED2721" localSheetId="0">[2]FaixasCrit!#REF!</definedName>
    <definedName name="_MED2721">[3]FaixasCrit!#REF!</definedName>
    <definedName name="_MED2722" localSheetId="0">[2]FaixasCrit!#REF!</definedName>
    <definedName name="_MED2722">[3]FaixasCrit!#REF!</definedName>
    <definedName name="_MED2723" localSheetId="0">[2]FaixasCrit!#REF!</definedName>
    <definedName name="_MED2723">[3]FaixasCrit!#REF!</definedName>
    <definedName name="_MED2724" localSheetId="0">[2]FaixasCrit!#REF!</definedName>
    <definedName name="_MED2724">[3]FaixasCrit!#REF!</definedName>
    <definedName name="_MED2725" localSheetId="0">[2]FaixasCrit!#REF!</definedName>
    <definedName name="_MED2725">[3]FaixasCrit!#REF!</definedName>
    <definedName name="_MED2726" localSheetId="0">[2]FaixasCrit!#REF!</definedName>
    <definedName name="_MED2726">[3]FaixasCrit!#REF!</definedName>
    <definedName name="_MED2727" localSheetId="0">[2]FaixasCrit!#REF!</definedName>
    <definedName name="_MED2727">[3]FaixasCrit!#REF!</definedName>
    <definedName name="_MED2728" localSheetId="0">[2]FaixasCrit!#REF!</definedName>
    <definedName name="_MED2728">[3]FaixasCrit!#REF!</definedName>
    <definedName name="_MED2729" localSheetId="0">[2]FaixasCrit!#REF!</definedName>
    <definedName name="_MED2729">[3]FaixasCrit!#REF!</definedName>
    <definedName name="_MED273" localSheetId="0">[2]FaixasCrit!$A$543:$B$544</definedName>
    <definedName name="_MED273">[3]FaixasCrit!$A$543:$B$544</definedName>
    <definedName name="_MED2730" localSheetId="0">[2]FaixasCrit!#REF!</definedName>
    <definedName name="_MED2730">[3]FaixasCrit!#REF!</definedName>
    <definedName name="_MED2731" localSheetId="0">[2]FaixasCrit!#REF!</definedName>
    <definedName name="_MED2731">[3]FaixasCrit!#REF!</definedName>
    <definedName name="_MED2732" localSheetId="0">[2]FaixasCrit!#REF!</definedName>
    <definedName name="_MED2732">[3]FaixasCrit!#REF!</definedName>
    <definedName name="_MED2733" localSheetId="0">[2]FaixasCrit!#REF!</definedName>
    <definedName name="_MED2733">[3]FaixasCrit!#REF!</definedName>
    <definedName name="_MED2734" localSheetId="0">[2]FaixasCrit!#REF!</definedName>
    <definedName name="_MED2734">[3]FaixasCrit!#REF!</definedName>
    <definedName name="_MED2735" localSheetId="0">[2]FaixasCrit!#REF!</definedName>
    <definedName name="_MED2735">[3]FaixasCrit!#REF!</definedName>
    <definedName name="_MED2736" localSheetId="0">[2]FaixasCrit!#REF!</definedName>
    <definedName name="_MED2736">[3]FaixasCrit!#REF!</definedName>
    <definedName name="_MED2737" localSheetId="0">[2]FaixasCrit!#REF!</definedName>
    <definedName name="_MED2737">[3]FaixasCrit!#REF!</definedName>
    <definedName name="_MED2738" localSheetId="0">[2]FaixasCrit!#REF!</definedName>
    <definedName name="_MED2738">[3]FaixasCrit!#REF!</definedName>
    <definedName name="_MED2739" localSheetId="0">[2]FaixasCrit!#REF!</definedName>
    <definedName name="_MED2739">[3]FaixasCrit!#REF!</definedName>
    <definedName name="_MED274" localSheetId="0">[2]FaixasCrit!$A$545:$B$546</definedName>
    <definedName name="_MED274">[3]FaixasCrit!$A$545:$B$546</definedName>
    <definedName name="_MED2740" localSheetId="0">[2]FaixasCrit!#REF!</definedName>
    <definedName name="_MED2740">[3]FaixasCrit!#REF!</definedName>
    <definedName name="_MED2741" localSheetId="0">[2]FaixasCrit!#REF!</definedName>
    <definedName name="_MED2741">[3]FaixasCrit!#REF!</definedName>
    <definedName name="_MED2742" localSheetId="0">[2]FaixasCrit!#REF!</definedName>
    <definedName name="_MED2742">[3]FaixasCrit!#REF!</definedName>
    <definedName name="_MED2743" localSheetId="0">[2]FaixasCrit!#REF!</definedName>
    <definedName name="_MED2743">[3]FaixasCrit!#REF!</definedName>
    <definedName name="_MED2744" localSheetId="0">[2]FaixasCrit!#REF!</definedName>
    <definedName name="_MED2744">[3]FaixasCrit!#REF!</definedName>
    <definedName name="_MED2745" localSheetId="0">[2]FaixasCrit!#REF!</definedName>
    <definedName name="_MED2745">[3]FaixasCrit!#REF!</definedName>
    <definedName name="_MED2746" localSheetId="0">[2]FaixasCrit!#REF!</definedName>
    <definedName name="_MED2746">[3]FaixasCrit!#REF!</definedName>
    <definedName name="_MED2747" localSheetId="0">[2]FaixasCrit!#REF!</definedName>
    <definedName name="_MED2747">[3]FaixasCrit!#REF!</definedName>
    <definedName name="_MED2748" localSheetId="0">[2]FaixasCrit!#REF!</definedName>
    <definedName name="_MED2748">[3]FaixasCrit!#REF!</definedName>
    <definedName name="_MED2749" localSheetId="0">[2]FaixasCrit!#REF!</definedName>
    <definedName name="_MED2749">[3]FaixasCrit!#REF!</definedName>
    <definedName name="_MED275" localSheetId="0">[2]FaixasCrit!$A$547:$B$548</definedName>
    <definedName name="_MED275">[3]FaixasCrit!$A$547:$B$548</definedName>
    <definedName name="_MED2750" localSheetId="0">[2]FaixasCrit!#REF!</definedName>
    <definedName name="_MED2750">[3]FaixasCrit!#REF!</definedName>
    <definedName name="_MED2751" localSheetId="0">[2]FaixasCrit!#REF!</definedName>
    <definedName name="_MED2751">[3]FaixasCrit!#REF!</definedName>
    <definedName name="_MED2752" localSheetId="0">[2]FaixasCrit!#REF!</definedName>
    <definedName name="_MED2752">[3]FaixasCrit!#REF!</definedName>
    <definedName name="_MED2753" localSheetId="0">[2]FaixasCrit!#REF!</definedName>
    <definedName name="_MED2753">[3]FaixasCrit!#REF!</definedName>
    <definedName name="_MED2754" localSheetId="0">[2]FaixasCrit!#REF!</definedName>
    <definedName name="_MED2754">[3]FaixasCrit!#REF!</definedName>
    <definedName name="_MED2755" localSheetId="0">[2]FaixasCrit!#REF!</definedName>
    <definedName name="_MED2755">[3]FaixasCrit!#REF!</definedName>
    <definedName name="_MED2756" localSheetId="0">[2]FaixasCrit!#REF!</definedName>
    <definedName name="_MED2756">[3]FaixasCrit!#REF!</definedName>
    <definedName name="_MED2757" localSheetId="0">[2]FaixasCrit!#REF!</definedName>
    <definedName name="_MED2757">[3]FaixasCrit!#REF!</definedName>
    <definedName name="_MED2758" localSheetId="0">[2]FaixasCrit!#REF!</definedName>
    <definedName name="_MED2758">[3]FaixasCrit!#REF!</definedName>
    <definedName name="_MED2759" localSheetId="0">[2]FaixasCrit!#REF!</definedName>
    <definedName name="_MED2759">[3]FaixasCrit!#REF!</definedName>
    <definedName name="_MED276" localSheetId="0">[2]FaixasCrit!$A$549:$B$550</definedName>
    <definedName name="_MED276">[3]FaixasCrit!$A$549:$B$550</definedName>
    <definedName name="_MED2760" localSheetId="0">[2]FaixasCrit!#REF!</definedName>
    <definedName name="_MED2760">[3]FaixasCrit!#REF!</definedName>
    <definedName name="_MED2761" localSheetId="0">[2]FaixasCrit!#REF!</definedName>
    <definedName name="_MED2761">[3]FaixasCrit!#REF!</definedName>
    <definedName name="_MED2762" localSheetId="0">[2]FaixasCrit!#REF!</definedName>
    <definedName name="_MED2762">[3]FaixasCrit!#REF!</definedName>
    <definedName name="_MED2763" localSheetId="0">[2]FaixasCrit!#REF!</definedName>
    <definedName name="_MED2763">[3]FaixasCrit!#REF!</definedName>
    <definedName name="_MED2764" localSheetId="0">[2]FaixasCrit!#REF!</definedName>
    <definedName name="_MED2764">[3]FaixasCrit!#REF!</definedName>
    <definedName name="_MED2765" localSheetId="0">[2]FaixasCrit!#REF!</definedName>
    <definedName name="_MED2765">[3]FaixasCrit!#REF!</definedName>
    <definedName name="_MED2766" localSheetId="0">[2]FaixasCrit!#REF!</definedName>
    <definedName name="_MED2766">[3]FaixasCrit!#REF!</definedName>
    <definedName name="_MED2767" localSheetId="0">[2]FaixasCrit!#REF!</definedName>
    <definedName name="_MED2767">[3]FaixasCrit!#REF!</definedName>
    <definedName name="_MED2768" localSheetId="0">[2]FaixasCrit!#REF!</definedName>
    <definedName name="_MED2768">[3]FaixasCrit!#REF!</definedName>
    <definedName name="_MED2769" localSheetId="0">[2]FaixasCrit!#REF!</definedName>
    <definedName name="_MED2769">[3]FaixasCrit!#REF!</definedName>
    <definedName name="_MED277" localSheetId="0">[2]FaixasCrit!$A$551:$B$552</definedName>
    <definedName name="_MED277">[3]FaixasCrit!$A$551:$B$552</definedName>
    <definedName name="_MED2770" localSheetId="0">[2]FaixasCrit!#REF!</definedName>
    <definedName name="_MED2770">[3]FaixasCrit!#REF!</definedName>
    <definedName name="_MED2771" localSheetId="0">[2]FaixasCrit!#REF!</definedName>
    <definedName name="_MED2771">[3]FaixasCrit!#REF!</definedName>
    <definedName name="_MED2772" localSheetId="0">[2]FaixasCrit!#REF!</definedName>
    <definedName name="_MED2772">[3]FaixasCrit!#REF!</definedName>
    <definedName name="_MED2773" localSheetId="0">[2]FaixasCrit!#REF!</definedName>
    <definedName name="_MED2773">[3]FaixasCrit!#REF!</definedName>
    <definedName name="_MED2774" localSheetId="0">[2]FaixasCrit!#REF!</definedName>
    <definedName name="_MED2774">[3]FaixasCrit!#REF!</definedName>
    <definedName name="_MED2775" localSheetId="0">[2]FaixasCrit!#REF!</definedName>
    <definedName name="_MED2775">[3]FaixasCrit!#REF!</definedName>
    <definedName name="_MED2776" localSheetId="0">[2]FaixasCrit!#REF!</definedName>
    <definedName name="_MED2776">[3]FaixasCrit!#REF!</definedName>
    <definedName name="_MED2777" localSheetId="0">[2]FaixasCrit!#REF!</definedName>
    <definedName name="_MED2777">[3]FaixasCrit!#REF!</definedName>
    <definedName name="_MED2778" localSheetId="0">[2]FaixasCrit!#REF!</definedName>
    <definedName name="_MED2778">[3]FaixasCrit!#REF!</definedName>
    <definedName name="_MED2779" localSheetId="0">[2]FaixasCrit!#REF!</definedName>
    <definedName name="_MED2779">[3]FaixasCrit!#REF!</definedName>
    <definedName name="_MED278" localSheetId="0">[2]FaixasCrit!$A$553:$B$554</definedName>
    <definedName name="_MED278">[3]FaixasCrit!$A$553:$B$554</definedName>
    <definedName name="_MED2780" localSheetId="0">[2]FaixasCrit!#REF!</definedName>
    <definedName name="_MED2780">[3]FaixasCrit!#REF!</definedName>
    <definedName name="_MED2781" localSheetId="0">[2]FaixasCrit!#REF!</definedName>
    <definedName name="_MED2781">[3]FaixasCrit!#REF!</definedName>
    <definedName name="_MED2782" localSheetId="0">[2]FaixasCrit!#REF!</definedName>
    <definedName name="_MED2782">[3]FaixasCrit!#REF!</definedName>
    <definedName name="_MED2783" localSheetId="0">[2]FaixasCrit!#REF!</definedName>
    <definedName name="_MED2783">[3]FaixasCrit!#REF!</definedName>
    <definedName name="_MED2784" localSheetId="0">[2]FaixasCrit!#REF!</definedName>
    <definedName name="_MED2784">[3]FaixasCrit!#REF!</definedName>
    <definedName name="_MED2785" localSheetId="0">[2]FaixasCrit!#REF!</definedName>
    <definedName name="_MED2785">[3]FaixasCrit!#REF!</definedName>
    <definedName name="_MED2786" localSheetId="0">[2]FaixasCrit!#REF!</definedName>
    <definedName name="_MED2786">[3]FaixasCrit!#REF!</definedName>
    <definedName name="_MED2787" localSheetId="0">[2]FaixasCrit!#REF!</definedName>
    <definedName name="_MED2787">[3]FaixasCrit!#REF!</definedName>
    <definedName name="_MED2788" localSheetId="0">[2]FaixasCrit!#REF!</definedName>
    <definedName name="_MED2788">[3]FaixasCrit!#REF!</definedName>
    <definedName name="_MED2789" localSheetId="0">[2]FaixasCrit!#REF!</definedName>
    <definedName name="_MED2789">[3]FaixasCrit!#REF!</definedName>
    <definedName name="_MED279" localSheetId="0">[2]FaixasCrit!$A$555:$B$556</definedName>
    <definedName name="_MED279">[3]FaixasCrit!$A$555:$B$556</definedName>
    <definedName name="_MED2790" localSheetId="0">[2]FaixasCrit!#REF!</definedName>
    <definedName name="_MED2790">[3]FaixasCrit!#REF!</definedName>
    <definedName name="_MED2791" localSheetId="0">[2]FaixasCrit!#REF!</definedName>
    <definedName name="_MED2791">[3]FaixasCrit!#REF!</definedName>
    <definedName name="_MED2792" localSheetId="0">[2]FaixasCrit!#REF!</definedName>
    <definedName name="_MED2792">[3]FaixasCrit!#REF!</definedName>
    <definedName name="_MED2793" localSheetId="0">[2]FaixasCrit!#REF!</definedName>
    <definedName name="_MED2793">[3]FaixasCrit!#REF!</definedName>
    <definedName name="_MED2794" localSheetId="0">[2]FaixasCrit!#REF!</definedName>
    <definedName name="_MED2794">[3]FaixasCrit!#REF!</definedName>
    <definedName name="_MED2795" localSheetId="0">[2]FaixasCrit!#REF!</definedName>
    <definedName name="_MED2795">[3]FaixasCrit!#REF!</definedName>
    <definedName name="_MED2796" localSheetId="0">[2]FaixasCrit!#REF!</definedName>
    <definedName name="_MED2796">[3]FaixasCrit!#REF!</definedName>
    <definedName name="_MED2797" localSheetId="0">[2]FaixasCrit!#REF!</definedName>
    <definedName name="_MED2797">[3]FaixasCrit!#REF!</definedName>
    <definedName name="_MED2798" localSheetId="0">[2]FaixasCrit!#REF!</definedName>
    <definedName name="_MED2798">[3]FaixasCrit!#REF!</definedName>
    <definedName name="_MED2799" localSheetId="0">[2]FaixasCrit!#REF!</definedName>
    <definedName name="_MED2799">[3]FaixasCrit!#REF!</definedName>
    <definedName name="_MED28" localSheetId="0">[2]FaixasCrit!$A$53:$B$54</definedName>
    <definedName name="_MED28">[3]FaixasCrit!$A$53:$B$54</definedName>
    <definedName name="_MED280" localSheetId="0">[2]FaixasCrit!$A$557:$B$558</definedName>
    <definedName name="_MED280">[3]FaixasCrit!$A$557:$B$558</definedName>
    <definedName name="_MED2800" localSheetId="0">[2]FaixasCrit!#REF!</definedName>
    <definedName name="_MED2800">[3]FaixasCrit!#REF!</definedName>
    <definedName name="_MED2801" localSheetId="0">[2]FaixasCrit!#REF!</definedName>
    <definedName name="_MED2801">[3]FaixasCrit!#REF!</definedName>
    <definedName name="_MED2802" localSheetId="0">[2]FaixasCrit!#REF!</definedName>
    <definedName name="_MED2802">[3]FaixasCrit!#REF!</definedName>
    <definedName name="_MED2803" localSheetId="0">[2]FaixasCrit!#REF!</definedName>
    <definedName name="_MED2803">[3]FaixasCrit!#REF!</definedName>
    <definedName name="_MED2804" localSheetId="0">[2]FaixasCrit!#REF!</definedName>
    <definedName name="_MED2804">[3]FaixasCrit!#REF!</definedName>
    <definedName name="_MED2805" localSheetId="0">[2]FaixasCrit!#REF!</definedName>
    <definedName name="_MED2805">[3]FaixasCrit!#REF!</definedName>
    <definedName name="_MED2806" localSheetId="0">[2]FaixasCrit!#REF!</definedName>
    <definedName name="_MED2806">[3]FaixasCrit!#REF!</definedName>
    <definedName name="_MED2807" localSheetId="0">[2]FaixasCrit!#REF!</definedName>
    <definedName name="_MED2807">[3]FaixasCrit!#REF!</definedName>
    <definedName name="_MED2808" localSheetId="0">[2]FaixasCrit!#REF!</definedName>
    <definedName name="_MED2808">[3]FaixasCrit!#REF!</definedName>
    <definedName name="_MED2809" localSheetId="0">[2]FaixasCrit!#REF!</definedName>
    <definedName name="_MED2809">[3]FaixasCrit!#REF!</definedName>
    <definedName name="_MED281" localSheetId="0">[2]FaixasCrit!$A$559:$B$560</definedName>
    <definedName name="_MED281">[3]FaixasCrit!$A$559:$B$560</definedName>
    <definedName name="_MED2810" localSheetId="0">[2]FaixasCrit!#REF!</definedName>
    <definedName name="_MED2810">[3]FaixasCrit!#REF!</definedName>
    <definedName name="_MED2811" localSheetId="0">[2]FaixasCrit!#REF!</definedName>
    <definedName name="_MED2811">[3]FaixasCrit!#REF!</definedName>
    <definedName name="_MED2812" localSheetId="0">[2]FaixasCrit!#REF!</definedName>
    <definedName name="_MED2812">[3]FaixasCrit!#REF!</definedName>
    <definedName name="_MED2813" localSheetId="0">[2]FaixasCrit!#REF!</definedName>
    <definedName name="_MED2813">[3]FaixasCrit!#REF!</definedName>
    <definedName name="_MED2814" localSheetId="0">[2]FaixasCrit!#REF!</definedName>
    <definedName name="_MED2814">[3]FaixasCrit!#REF!</definedName>
    <definedName name="_MED2815" localSheetId="0">[2]FaixasCrit!#REF!</definedName>
    <definedName name="_MED2815">[3]FaixasCrit!#REF!</definedName>
    <definedName name="_MED2816" localSheetId="0">[2]FaixasCrit!#REF!</definedName>
    <definedName name="_MED2816">[3]FaixasCrit!#REF!</definedName>
    <definedName name="_MED2817" localSheetId="0">[2]FaixasCrit!#REF!</definedName>
    <definedName name="_MED2817">[3]FaixasCrit!#REF!</definedName>
    <definedName name="_MED2818" localSheetId="0">[2]FaixasCrit!#REF!</definedName>
    <definedName name="_MED2818">[3]FaixasCrit!#REF!</definedName>
    <definedName name="_MED2819" localSheetId="0">[2]FaixasCrit!#REF!</definedName>
    <definedName name="_MED2819">[3]FaixasCrit!#REF!</definedName>
    <definedName name="_MED282" localSheetId="0">[2]FaixasCrit!$A$561:$B$562</definedName>
    <definedName name="_MED282">[3]FaixasCrit!$A$561:$B$562</definedName>
    <definedName name="_MED2820" localSheetId="0">[2]FaixasCrit!#REF!</definedName>
    <definedName name="_MED2820">[3]FaixasCrit!#REF!</definedName>
    <definedName name="_MED2821" localSheetId="0">[2]FaixasCrit!#REF!</definedName>
    <definedName name="_MED2821">[3]FaixasCrit!#REF!</definedName>
    <definedName name="_MED2822" localSheetId="0">[2]FaixasCrit!#REF!</definedName>
    <definedName name="_MED2822">[3]FaixasCrit!#REF!</definedName>
    <definedName name="_MED2823" localSheetId="0">[2]FaixasCrit!#REF!</definedName>
    <definedName name="_MED2823">[3]FaixasCrit!#REF!</definedName>
    <definedName name="_MED2824" localSheetId="0">[2]FaixasCrit!#REF!</definedName>
    <definedName name="_MED2824">[3]FaixasCrit!#REF!</definedName>
    <definedName name="_MED2825" localSheetId="0">[2]FaixasCrit!#REF!</definedName>
    <definedName name="_MED2825">[3]FaixasCrit!#REF!</definedName>
    <definedName name="_MED2826" localSheetId="0">[2]FaixasCrit!#REF!</definedName>
    <definedName name="_MED2826">[3]FaixasCrit!#REF!</definedName>
    <definedName name="_MED2827" localSheetId="0">[2]FaixasCrit!#REF!</definedName>
    <definedName name="_MED2827">[3]FaixasCrit!#REF!</definedName>
    <definedName name="_MED2828" localSheetId="0">[2]FaixasCrit!#REF!</definedName>
    <definedName name="_MED2828">[3]FaixasCrit!#REF!</definedName>
    <definedName name="_MED2829" localSheetId="0">[2]FaixasCrit!#REF!</definedName>
    <definedName name="_MED2829">[3]FaixasCrit!#REF!</definedName>
    <definedName name="_MED283" localSheetId="0">[2]FaixasCrit!$A$563:$B$564</definedName>
    <definedName name="_MED283">[3]FaixasCrit!$A$563:$B$564</definedName>
    <definedName name="_MED2830" localSheetId="0">[2]FaixasCrit!#REF!</definedName>
    <definedName name="_MED2830">[3]FaixasCrit!#REF!</definedName>
    <definedName name="_MED2831" localSheetId="0">[2]FaixasCrit!#REF!</definedName>
    <definedName name="_MED2831">[3]FaixasCrit!#REF!</definedName>
    <definedName name="_MED2832" localSheetId="0">[2]FaixasCrit!#REF!</definedName>
    <definedName name="_MED2832">[3]FaixasCrit!#REF!</definedName>
    <definedName name="_MED2833" localSheetId="0">[2]FaixasCrit!#REF!</definedName>
    <definedName name="_MED2833">[3]FaixasCrit!#REF!</definedName>
    <definedName name="_MED2834" localSheetId="0">[2]FaixasCrit!#REF!</definedName>
    <definedName name="_MED2834">[3]FaixasCrit!#REF!</definedName>
    <definedName name="_MED2835" localSheetId="0">[2]FaixasCrit!#REF!</definedName>
    <definedName name="_MED2835">[3]FaixasCrit!#REF!</definedName>
    <definedName name="_MED2836" localSheetId="0">[2]FaixasCrit!#REF!</definedName>
    <definedName name="_MED2836">[3]FaixasCrit!#REF!</definedName>
    <definedName name="_MED2837" localSheetId="0">[2]FaixasCrit!#REF!</definedName>
    <definedName name="_MED2837">[3]FaixasCrit!#REF!</definedName>
    <definedName name="_MED2838" localSheetId="0">[2]FaixasCrit!#REF!</definedName>
    <definedName name="_MED2838">[3]FaixasCrit!#REF!</definedName>
    <definedName name="_MED2839" localSheetId="0">[2]FaixasCrit!#REF!</definedName>
    <definedName name="_MED2839">[3]FaixasCrit!#REF!</definedName>
    <definedName name="_MED284" localSheetId="0">[2]FaixasCrit!$A$565:$B$566</definedName>
    <definedName name="_MED284">[3]FaixasCrit!$A$565:$B$566</definedName>
    <definedName name="_MED2840" localSheetId="0">[2]FaixasCrit!#REF!</definedName>
    <definedName name="_MED2840">[3]FaixasCrit!#REF!</definedName>
    <definedName name="_MED2841" localSheetId="0">[2]FaixasCrit!#REF!</definedName>
    <definedName name="_MED2841">[3]FaixasCrit!#REF!</definedName>
    <definedName name="_MED2842" localSheetId="0">[2]FaixasCrit!#REF!</definedName>
    <definedName name="_MED2842">[3]FaixasCrit!#REF!</definedName>
    <definedName name="_MED2843" localSheetId="0">[2]FaixasCrit!#REF!</definedName>
    <definedName name="_MED2843">[3]FaixasCrit!#REF!</definedName>
    <definedName name="_MED2844" localSheetId="0">[2]FaixasCrit!#REF!</definedName>
    <definedName name="_MED2844">[3]FaixasCrit!#REF!</definedName>
    <definedName name="_MED2845" localSheetId="0">[2]FaixasCrit!#REF!</definedName>
    <definedName name="_MED2845">[3]FaixasCrit!#REF!</definedName>
    <definedName name="_MED2846" localSheetId="0">[2]FaixasCrit!#REF!</definedName>
    <definedName name="_MED2846">[3]FaixasCrit!#REF!</definedName>
    <definedName name="_MED2847" localSheetId="0">[2]FaixasCrit!#REF!</definedName>
    <definedName name="_MED2847">[3]FaixasCrit!#REF!</definedName>
    <definedName name="_MED2848" localSheetId="0">[2]FaixasCrit!#REF!</definedName>
    <definedName name="_MED2848">[3]FaixasCrit!#REF!</definedName>
    <definedName name="_MED2849" localSheetId="0">[2]FaixasCrit!#REF!</definedName>
    <definedName name="_MED2849">[3]FaixasCrit!#REF!</definedName>
    <definedName name="_MED285" localSheetId="0">[2]FaixasCrit!$A$567:$B$568</definedName>
    <definedName name="_MED285">[3]FaixasCrit!$A$567:$B$568</definedName>
    <definedName name="_MED2850" localSheetId="0">[2]FaixasCrit!#REF!</definedName>
    <definedName name="_MED2850">[3]FaixasCrit!#REF!</definedName>
    <definedName name="_MED2851" localSheetId="0">[2]FaixasCrit!#REF!</definedName>
    <definedName name="_MED2851">[3]FaixasCrit!#REF!</definedName>
    <definedName name="_MED2852" localSheetId="0">[2]FaixasCrit!#REF!</definedName>
    <definedName name="_MED2852">[3]FaixasCrit!#REF!</definedName>
    <definedName name="_MED2853" localSheetId="0">[2]FaixasCrit!#REF!</definedName>
    <definedName name="_MED2853">[3]FaixasCrit!#REF!</definedName>
    <definedName name="_MED2854" localSheetId="0">[2]FaixasCrit!#REF!</definedName>
    <definedName name="_MED2854">[3]FaixasCrit!#REF!</definedName>
    <definedName name="_MED2855" localSheetId="0">[2]FaixasCrit!#REF!</definedName>
    <definedName name="_MED2855">[3]FaixasCrit!#REF!</definedName>
    <definedName name="_MED2856" localSheetId="0">[2]FaixasCrit!#REF!</definedName>
    <definedName name="_MED2856">[3]FaixasCrit!#REF!</definedName>
    <definedName name="_MED2857" localSheetId="0">[2]FaixasCrit!#REF!</definedName>
    <definedName name="_MED2857">[3]FaixasCrit!#REF!</definedName>
    <definedName name="_MED2858" localSheetId="0">[2]FaixasCrit!#REF!</definedName>
    <definedName name="_MED2858">[3]FaixasCrit!#REF!</definedName>
    <definedName name="_MED2859" localSheetId="0">[2]FaixasCrit!#REF!</definedName>
    <definedName name="_MED2859">[3]FaixasCrit!#REF!</definedName>
    <definedName name="_MED286" localSheetId="0">[2]FaixasCrit!$A$569:$B$570</definedName>
    <definedName name="_MED286">[3]FaixasCrit!$A$569:$B$570</definedName>
    <definedName name="_MED2860" localSheetId="0">[2]FaixasCrit!#REF!</definedName>
    <definedName name="_MED2860">[3]FaixasCrit!#REF!</definedName>
    <definedName name="_MED2861" localSheetId="0">[2]FaixasCrit!#REF!</definedName>
    <definedName name="_MED2861">[3]FaixasCrit!#REF!</definedName>
    <definedName name="_MED2862" localSheetId="0">[2]FaixasCrit!#REF!</definedName>
    <definedName name="_MED2862">[3]FaixasCrit!#REF!</definedName>
    <definedName name="_MED2863" localSheetId="0">[2]FaixasCrit!#REF!</definedName>
    <definedName name="_MED2863">[3]FaixasCrit!#REF!</definedName>
    <definedName name="_MED2864" localSheetId="0">[2]FaixasCrit!#REF!</definedName>
    <definedName name="_MED2864">[3]FaixasCrit!#REF!</definedName>
    <definedName name="_MED2865" localSheetId="0">[2]FaixasCrit!#REF!</definedName>
    <definedName name="_MED2865">[3]FaixasCrit!#REF!</definedName>
    <definedName name="_MED2866" localSheetId="0">[2]FaixasCrit!#REF!</definedName>
    <definedName name="_MED2866">[3]FaixasCrit!#REF!</definedName>
    <definedName name="_MED2867" localSheetId="0">[2]FaixasCrit!#REF!</definedName>
    <definedName name="_MED2867">[3]FaixasCrit!#REF!</definedName>
    <definedName name="_MED2868" localSheetId="0">[2]FaixasCrit!#REF!</definedName>
    <definedName name="_MED2868">[3]FaixasCrit!#REF!</definedName>
    <definedName name="_MED2869" localSheetId="0">[2]FaixasCrit!#REF!</definedName>
    <definedName name="_MED2869">[3]FaixasCrit!#REF!</definedName>
    <definedName name="_MED287" localSheetId="0">[2]FaixasCrit!$A$571:$B$572</definedName>
    <definedName name="_MED287">[3]FaixasCrit!$A$571:$B$572</definedName>
    <definedName name="_MED2870" localSheetId="0">[2]FaixasCrit!#REF!</definedName>
    <definedName name="_MED2870">[3]FaixasCrit!#REF!</definedName>
    <definedName name="_MED2871" localSheetId="0">[2]FaixasCrit!#REF!</definedName>
    <definedName name="_MED2871">[3]FaixasCrit!#REF!</definedName>
    <definedName name="_MED2872" localSheetId="0">[2]FaixasCrit!#REF!</definedName>
    <definedName name="_MED2872">[3]FaixasCrit!#REF!</definedName>
    <definedName name="_MED2873" localSheetId="0">[2]FaixasCrit!#REF!</definedName>
    <definedName name="_MED2873">[3]FaixasCrit!#REF!</definedName>
    <definedName name="_MED2874" localSheetId="0">[2]FaixasCrit!#REF!</definedName>
    <definedName name="_MED2874">[3]FaixasCrit!#REF!</definedName>
    <definedName name="_MED2875" localSheetId="0">[2]FaixasCrit!#REF!</definedName>
    <definedName name="_MED2875">[3]FaixasCrit!#REF!</definedName>
    <definedName name="_MED2876" localSheetId="0">[2]FaixasCrit!#REF!</definedName>
    <definedName name="_MED2876">[3]FaixasCrit!#REF!</definedName>
    <definedName name="_MED2877" localSheetId="0">[2]FaixasCrit!#REF!</definedName>
    <definedName name="_MED2877">[3]FaixasCrit!#REF!</definedName>
    <definedName name="_MED2878" localSheetId="0">[2]FaixasCrit!#REF!</definedName>
    <definedName name="_MED2878">[3]FaixasCrit!#REF!</definedName>
    <definedName name="_MED2879" localSheetId="0">[2]FaixasCrit!#REF!</definedName>
    <definedName name="_MED2879">[3]FaixasCrit!#REF!</definedName>
    <definedName name="_MED288" localSheetId="0">[2]FaixasCrit!$A$573:$B$574</definedName>
    <definedName name="_MED288">[3]FaixasCrit!$A$573:$B$574</definedName>
    <definedName name="_MED2880" localSheetId="0">[2]FaixasCrit!#REF!</definedName>
    <definedName name="_MED2880">[3]FaixasCrit!#REF!</definedName>
    <definedName name="_MED289" localSheetId="0">[2]FaixasCrit!$A$575:$B$576</definedName>
    <definedName name="_MED289">[3]FaixasCrit!$A$575:$B$576</definedName>
    <definedName name="_MED29" localSheetId="0">[2]FaixasCrit!$A$55:$B$56</definedName>
    <definedName name="_MED29">[3]FaixasCrit!$A$55:$B$56</definedName>
    <definedName name="_MED290" localSheetId="0">[2]FaixasCrit!$A$577:$B$578</definedName>
    <definedName name="_MED290">[3]FaixasCrit!$A$577:$B$578</definedName>
    <definedName name="_MED291" localSheetId="0">[2]FaixasCrit!$A$579:$B$580</definedName>
    <definedName name="_MED291">[3]FaixasCrit!$A$579:$B$580</definedName>
    <definedName name="_MED292" localSheetId="0">[2]FaixasCrit!$A$581:$B$582</definedName>
    <definedName name="_MED292">[3]FaixasCrit!$A$581:$B$582</definedName>
    <definedName name="_MED293" localSheetId="0">[2]FaixasCrit!$A$583:$B$584</definedName>
    <definedName name="_MED293">[3]FaixasCrit!$A$583:$B$584</definedName>
    <definedName name="_MED294" localSheetId="0">[2]FaixasCrit!$A$585:$B$586</definedName>
    <definedName name="_MED294">[3]FaixasCrit!$A$585:$B$586</definedName>
    <definedName name="_MED295" localSheetId="0">[2]FaixasCrit!$A$587:$B$588</definedName>
    <definedName name="_MED295">[3]FaixasCrit!$A$587:$B$588</definedName>
    <definedName name="_MED296" localSheetId="0">[2]FaixasCrit!$A$589:$B$590</definedName>
    <definedName name="_MED296">[3]FaixasCrit!$A$589:$B$590</definedName>
    <definedName name="_MED297" localSheetId="0">[2]FaixasCrit!$A$591:$B$592</definedName>
    <definedName name="_MED297">[3]FaixasCrit!$A$591:$B$592</definedName>
    <definedName name="_MED298" localSheetId="0">[2]FaixasCrit!$A$593:$B$594</definedName>
    <definedName name="_MED298">[3]FaixasCrit!$A$593:$B$594</definedName>
    <definedName name="_MED299" localSheetId="0">[2]FaixasCrit!$A$595:$B$596</definedName>
    <definedName name="_MED299">[3]FaixasCrit!$A$595:$B$596</definedName>
    <definedName name="_MED3" localSheetId="0">[2]FaixasCrit!$A$3:$B$4</definedName>
    <definedName name="_MED3">[3]FaixasCrit!$A$3:$B$4</definedName>
    <definedName name="_MED30" localSheetId="0">[2]FaixasCrit!$A$57:$B$58</definedName>
    <definedName name="_MED30">[3]FaixasCrit!$A$57:$B$58</definedName>
    <definedName name="_MED300" localSheetId="0">[2]FaixasCrit!$A$597:$B$598</definedName>
    <definedName name="_MED300">[3]FaixasCrit!$A$597:$B$598</definedName>
    <definedName name="_MED301" localSheetId="0">[2]FaixasCrit!$A$599:$B$600</definedName>
    <definedName name="_MED301">[3]FaixasCrit!$A$599:$B$600</definedName>
    <definedName name="_MED302" localSheetId="0">[2]FaixasCrit!$A$601:$B$602</definedName>
    <definedName name="_MED302">[3]FaixasCrit!$A$601:$B$602</definedName>
    <definedName name="_MED303" localSheetId="0">[2]FaixasCrit!$A$603:$B$604</definedName>
    <definedName name="_MED303">[3]FaixasCrit!$A$603:$B$604</definedName>
    <definedName name="_MED304" localSheetId="0">[2]FaixasCrit!$A$605:$B$606</definedName>
    <definedName name="_MED304">[3]FaixasCrit!$A$605:$B$606</definedName>
    <definedName name="_MED305" localSheetId="0">[2]FaixasCrit!$A$607:$B$608</definedName>
    <definedName name="_MED305">[3]FaixasCrit!$A$607:$B$608</definedName>
    <definedName name="_MED306" localSheetId="0">[2]FaixasCrit!$A$609:$B$610</definedName>
    <definedName name="_MED306">[3]FaixasCrit!$A$609:$B$610</definedName>
    <definedName name="_MED307" localSheetId="0">[2]FaixasCrit!$A$611:$B$612</definedName>
    <definedName name="_MED307">[3]FaixasCrit!$A$611:$B$612</definedName>
    <definedName name="_MED308" localSheetId="0">[2]FaixasCrit!$A$613:$B$614</definedName>
    <definedName name="_MED308">[3]FaixasCrit!$A$613:$B$614</definedName>
    <definedName name="_MED309" localSheetId="0">[2]FaixasCrit!$A$615:$B$616</definedName>
    <definedName name="_MED309">[3]FaixasCrit!$A$615:$B$616</definedName>
    <definedName name="_MED31" localSheetId="0">[2]FaixasCrit!$A$59:$B$60</definedName>
    <definedName name="_MED31">[3]FaixasCrit!$A$59:$B$60</definedName>
    <definedName name="_MED310" localSheetId="0">[2]FaixasCrit!$A$617:$B$618</definedName>
    <definedName name="_MED310">[3]FaixasCrit!$A$617:$B$618</definedName>
    <definedName name="_MED311" localSheetId="0">[2]FaixasCrit!$A$619:$B$620</definedName>
    <definedName name="_MED311">[3]FaixasCrit!$A$619:$B$620</definedName>
    <definedName name="_MED312" localSheetId="0">[2]FaixasCrit!$A$621:$B$622</definedName>
    <definedName name="_MED312">[3]FaixasCrit!$A$621:$B$622</definedName>
    <definedName name="_MED313" localSheetId="0">[2]FaixasCrit!$A$623:$B$624</definedName>
    <definedName name="_MED313">[3]FaixasCrit!$A$623:$B$624</definedName>
    <definedName name="_MED314" localSheetId="0">[2]FaixasCrit!$A$625:$B$626</definedName>
    <definedName name="_MED314">[3]FaixasCrit!$A$625:$B$626</definedName>
    <definedName name="_MED315" localSheetId="0">[2]FaixasCrit!$A$627:$B$628</definedName>
    <definedName name="_MED315">[3]FaixasCrit!$A$627:$B$628</definedName>
    <definedName name="_MED316" localSheetId="0">[2]FaixasCrit!$A$629:$B$630</definedName>
    <definedName name="_MED316">[3]FaixasCrit!$A$629:$B$630</definedName>
    <definedName name="_MED317" localSheetId="0">[2]FaixasCrit!$A$631:$B$632</definedName>
    <definedName name="_MED317">[3]FaixasCrit!$A$631:$B$632</definedName>
    <definedName name="_MED318" localSheetId="0">[2]FaixasCrit!$A$633:$B$634</definedName>
    <definedName name="_MED318">[3]FaixasCrit!$A$633:$B$634</definedName>
    <definedName name="_MED319" localSheetId="0">[2]FaixasCrit!$A$635:$B$636</definedName>
    <definedName name="_MED319">[3]FaixasCrit!$A$635:$B$636</definedName>
    <definedName name="_MED32" localSheetId="0">[2]FaixasCrit!$A$61:$B$62</definedName>
    <definedName name="_MED32">[3]FaixasCrit!$A$61:$B$62</definedName>
    <definedName name="_MED320" localSheetId="0">[2]FaixasCrit!$A$637:$B$638</definedName>
    <definedName name="_MED320">[3]FaixasCrit!$A$637:$B$638</definedName>
    <definedName name="_MED321" localSheetId="0">[2]FaixasCrit!$A$639:$B$640</definedName>
    <definedName name="_MED321">[3]FaixasCrit!$A$639:$B$640</definedName>
    <definedName name="_MED322" localSheetId="0">[2]FaixasCrit!$A$641:$B$642</definedName>
    <definedName name="_MED322">[3]FaixasCrit!$A$641:$B$642</definedName>
    <definedName name="_MED323" localSheetId="0">[2]FaixasCrit!$A$643:$B$644</definedName>
    <definedName name="_MED323">[3]FaixasCrit!$A$643:$B$644</definedName>
    <definedName name="_MED324" localSheetId="0">[2]FaixasCrit!$A$645:$B$646</definedName>
    <definedName name="_MED324">[3]FaixasCrit!$A$645:$B$646</definedName>
    <definedName name="_MED325" localSheetId="0">[2]FaixasCrit!$A$647:$B$648</definedName>
    <definedName name="_MED325">[3]FaixasCrit!$A$647:$B$648</definedName>
    <definedName name="_MED326" localSheetId="0">[2]FaixasCrit!$A$649:$B$650</definedName>
    <definedName name="_MED326">[3]FaixasCrit!$A$649:$B$650</definedName>
    <definedName name="_MED327" localSheetId="0">[2]FaixasCrit!$A$651:$B$652</definedName>
    <definedName name="_MED327">[3]FaixasCrit!$A$651:$B$652</definedName>
    <definedName name="_MED328" localSheetId="0">[2]FaixasCrit!$A$653:$B$654</definedName>
    <definedName name="_MED328">[3]FaixasCrit!$A$653:$B$654</definedName>
    <definedName name="_MED329" localSheetId="0">[2]FaixasCrit!$A$655:$B$656</definedName>
    <definedName name="_MED329">[3]FaixasCrit!$A$655:$B$656</definedName>
    <definedName name="_MED33" localSheetId="0">[2]FaixasCrit!$A$63:$B$64</definedName>
    <definedName name="_MED33">[3]FaixasCrit!$A$63:$B$64</definedName>
    <definedName name="_MED330" localSheetId="0">[2]FaixasCrit!$A$657:$B$658</definedName>
    <definedName name="_MED330">[3]FaixasCrit!$A$657:$B$658</definedName>
    <definedName name="_MED331" localSheetId="0">[2]FaixasCrit!$A$659:$B$660</definedName>
    <definedName name="_MED331">[3]FaixasCrit!$A$659:$B$660</definedName>
    <definedName name="_MED332" localSheetId="0">[2]FaixasCrit!$A$661:$B$662</definedName>
    <definedName name="_MED332">[3]FaixasCrit!$A$661:$B$662</definedName>
    <definedName name="_MED333" localSheetId="0">[2]FaixasCrit!$A$663:$B$664</definedName>
    <definedName name="_MED333">[3]FaixasCrit!$A$663:$B$664</definedName>
    <definedName name="_MED334" localSheetId="0">[2]FaixasCrit!$A$665:$B$666</definedName>
    <definedName name="_MED334">[3]FaixasCrit!$A$665:$B$666</definedName>
    <definedName name="_MED335" localSheetId="0">[2]FaixasCrit!$A$667:$B$668</definedName>
    <definedName name="_MED335">[3]FaixasCrit!$A$667:$B$668</definedName>
    <definedName name="_MED336" localSheetId="0">[2]FaixasCrit!$A$669:$B$670</definedName>
    <definedName name="_MED336">[3]FaixasCrit!$A$669:$B$670</definedName>
    <definedName name="_MED337" localSheetId="0">[2]FaixasCrit!$A$671:$B$672</definedName>
    <definedName name="_MED337">[3]FaixasCrit!$A$671:$B$672</definedName>
    <definedName name="_MED338" localSheetId="0">[2]FaixasCrit!$A$673:$B$674</definedName>
    <definedName name="_MED338">[3]FaixasCrit!$A$673:$B$674</definedName>
    <definedName name="_MED339" localSheetId="0">[2]FaixasCrit!$A$675:$B$676</definedName>
    <definedName name="_MED339">[3]FaixasCrit!$A$675:$B$676</definedName>
    <definedName name="_MED34" localSheetId="0">[2]FaixasCrit!$A$65:$B$66</definedName>
    <definedName name="_MED34">[3]FaixasCrit!$A$65:$B$66</definedName>
    <definedName name="_MED340" localSheetId="0">[2]FaixasCrit!$A$677:$B$678</definedName>
    <definedName name="_MED340">[3]FaixasCrit!$A$677:$B$678</definedName>
    <definedName name="_MED341" localSheetId="0">[2]FaixasCrit!$A$679:$B$680</definedName>
    <definedName name="_MED341">[3]FaixasCrit!$A$679:$B$680</definedName>
    <definedName name="_MED342" localSheetId="0">[2]FaixasCrit!$A$681:$B$682</definedName>
    <definedName name="_MED342">[3]FaixasCrit!$A$681:$B$682</definedName>
    <definedName name="_MED343" localSheetId="0">[2]FaixasCrit!$A$683:$B$684</definedName>
    <definedName name="_MED343">[3]FaixasCrit!$A$683:$B$684</definedName>
    <definedName name="_MED344" localSheetId="0">[2]FaixasCrit!$A$685:$B$686</definedName>
    <definedName name="_MED344">[3]FaixasCrit!$A$685:$B$686</definedName>
    <definedName name="_MED345" localSheetId="0">[2]FaixasCrit!$A$687:$B$688</definedName>
    <definedName name="_MED345">[3]FaixasCrit!$A$687:$B$688</definedName>
    <definedName name="_MED346" localSheetId="0">[2]FaixasCrit!$A$689:$B$690</definedName>
    <definedName name="_MED346">[3]FaixasCrit!$A$689:$B$690</definedName>
    <definedName name="_MED347" localSheetId="0">[2]FaixasCrit!$A$691:$B$692</definedName>
    <definedName name="_MED347">[3]FaixasCrit!$A$691:$B$692</definedName>
    <definedName name="_MED348" localSheetId="0">[2]FaixasCrit!$A$693:$B$694</definedName>
    <definedName name="_MED348">[3]FaixasCrit!$A$693:$B$694</definedName>
    <definedName name="_MED349" localSheetId="0">[2]FaixasCrit!$A$695:$B$696</definedName>
    <definedName name="_MED349">[3]FaixasCrit!$A$695:$B$696</definedName>
    <definedName name="_MED35" localSheetId="0">[2]FaixasCrit!$A$67:$B$68</definedName>
    <definedName name="_MED35">[3]FaixasCrit!$A$67:$B$68</definedName>
    <definedName name="_MED350" localSheetId="0">[2]FaixasCrit!$A$697:$B$698</definedName>
    <definedName name="_MED350">[3]FaixasCrit!$A$697:$B$698</definedName>
    <definedName name="_MED351" localSheetId="0">[2]FaixasCrit!$A$699:$B$700</definedName>
    <definedName name="_MED351">[3]FaixasCrit!$A$699:$B$700</definedName>
    <definedName name="_MED352" localSheetId="0">[2]FaixasCrit!$A$701:$B$702</definedName>
    <definedName name="_MED352">[3]FaixasCrit!$A$701:$B$702</definedName>
    <definedName name="_MED353" localSheetId="0">[2]FaixasCrit!$A$703:$B$704</definedName>
    <definedName name="_MED353">[3]FaixasCrit!$A$703:$B$704</definedName>
    <definedName name="_MED354" localSheetId="0">[2]FaixasCrit!$A$705:$B$706</definedName>
    <definedName name="_MED354">[3]FaixasCrit!$A$705:$B$706</definedName>
    <definedName name="_MED355" localSheetId="0">[2]FaixasCrit!$A$707:$B$708</definedName>
    <definedName name="_MED355">[3]FaixasCrit!$A$707:$B$708</definedName>
    <definedName name="_MED356" localSheetId="0">[2]FaixasCrit!$A$709:$B$710</definedName>
    <definedName name="_MED356">[3]FaixasCrit!$A$709:$B$710</definedName>
    <definedName name="_MED357" localSheetId="0">[2]FaixasCrit!$A$711:$B$712</definedName>
    <definedName name="_MED357">[3]FaixasCrit!$A$711:$B$712</definedName>
    <definedName name="_MED358" localSheetId="0">[2]FaixasCrit!$A$713:$B$714</definedName>
    <definedName name="_MED358">[3]FaixasCrit!$A$713:$B$714</definedName>
    <definedName name="_MED359" localSheetId="0">[2]FaixasCrit!$A$715:$B$716</definedName>
    <definedName name="_MED359">[3]FaixasCrit!$A$715:$B$716</definedName>
    <definedName name="_MED36" localSheetId="0">[2]FaixasCrit!$A$69:$B$70</definedName>
    <definedName name="_MED36">[3]FaixasCrit!$A$69:$B$70</definedName>
    <definedName name="_MED360" localSheetId="0">[2]FaixasCrit!$A$717:$B$718</definedName>
    <definedName name="_MED360">[3]FaixasCrit!$A$717:$B$718</definedName>
    <definedName name="_MED361" localSheetId="0">[2]FaixasCrit!$A$719:$B$720</definedName>
    <definedName name="_MED361">[3]FaixasCrit!$A$719:$B$720</definedName>
    <definedName name="_MED362" localSheetId="0">[2]FaixasCrit!$A$721:$B$722</definedName>
    <definedName name="_MED362">[3]FaixasCrit!$A$721:$B$722</definedName>
    <definedName name="_MED363" localSheetId="0">[2]FaixasCrit!$A$723:$B$724</definedName>
    <definedName name="_MED363">[3]FaixasCrit!$A$723:$B$724</definedName>
    <definedName name="_MED364" localSheetId="0">[2]FaixasCrit!$A$725:$B$726</definedName>
    <definedName name="_MED364">[3]FaixasCrit!$A$725:$B$726</definedName>
    <definedName name="_MED365" localSheetId="0">[2]FaixasCrit!$A$727:$B$728</definedName>
    <definedName name="_MED365">[3]FaixasCrit!$A$727:$B$728</definedName>
    <definedName name="_MED366" localSheetId="0">[2]FaixasCrit!$A$729:$B$730</definedName>
    <definedName name="_MED366">[3]FaixasCrit!$A$729:$B$730</definedName>
    <definedName name="_MED367" localSheetId="0">[2]FaixasCrit!$A$731:$B$732</definedName>
    <definedName name="_MED367">[3]FaixasCrit!$A$731:$B$732</definedName>
    <definedName name="_MED368" localSheetId="0">[2]FaixasCrit!$A$733:$B$734</definedName>
    <definedName name="_MED368">[3]FaixasCrit!$A$733:$B$734</definedName>
    <definedName name="_MED369" localSheetId="0">[2]FaixasCrit!$A$735:$B$736</definedName>
    <definedName name="_MED369">[3]FaixasCrit!$A$735:$B$736</definedName>
    <definedName name="_MED37" localSheetId="0">[2]FaixasCrit!$A$71:$B$72</definedName>
    <definedName name="_MED37">[3]FaixasCrit!$A$71:$B$72</definedName>
    <definedName name="_MED370" localSheetId="0">[2]FaixasCrit!$A$737:$B$738</definedName>
    <definedName name="_MED370">[3]FaixasCrit!$A$737:$B$738</definedName>
    <definedName name="_MED371" localSheetId="0">[2]FaixasCrit!$A$739:$B$740</definedName>
    <definedName name="_MED371">[3]FaixasCrit!$A$739:$B$740</definedName>
    <definedName name="_MED372" localSheetId="0">[2]FaixasCrit!$A$741:$B$742</definedName>
    <definedName name="_MED372">[3]FaixasCrit!$A$741:$B$742</definedName>
    <definedName name="_MED373" localSheetId="0">[2]FaixasCrit!$A$743:$B$744</definedName>
    <definedName name="_MED373">[3]FaixasCrit!$A$743:$B$744</definedName>
    <definedName name="_MED374" localSheetId="0">[2]FaixasCrit!$A$745:$B$746</definedName>
    <definedName name="_MED374">[3]FaixasCrit!$A$745:$B$746</definedName>
    <definedName name="_MED375" localSheetId="0">[2]FaixasCrit!$A$747:$B$748</definedName>
    <definedName name="_MED375">[3]FaixasCrit!$A$747:$B$748</definedName>
    <definedName name="_MED376" localSheetId="0">[2]FaixasCrit!$A$749:$B$750</definedName>
    <definedName name="_MED376">[3]FaixasCrit!$A$749:$B$750</definedName>
    <definedName name="_MED377" localSheetId="0">[2]FaixasCrit!$A$751:$B$752</definedName>
    <definedName name="_MED377">[3]FaixasCrit!$A$751:$B$752</definedName>
    <definedName name="_MED378" localSheetId="0">[2]FaixasCrit!$A$753:$B$754</definedName>
    <definedName name="_MED378">[3]FaixasCrit!$A$753:$B$754</definedName>
    <definedName name="_MED379" localSheetId="0">[2]FaixasCrit!$A$755:$B$756</definedName>
    <definedName name="_MED379">[3]FaixasCrit!$A$755:$B$756</definedName>
    <definedName name="_MED38" localSheetId="0">[2]FaixasCrit!$A$73:$B$74</definedName>
    <definedName name="_MED38">[3]FaixasCrit!$A$73:$B$74</definedName>
    <definedName name="_MED380" localSheetId="0">[2]FaixasCrit!$A$757:$B$758</definedName>
    <definedName name="_MED380">[3]FaixasCrit!$A$757:$B$758</definedName>
    <definedName name="_MED381" localSheetId="0">[2]FaixasCrit!$A$759:$B$760</definedName>
    <definedName name="_MED381">[3]FaixasCrit!$A$759:$B$760</definedName>
    <definedName name="_MED382" localSheetId="0">[2]FaixasCrit!$A$761:$B$762</definedName>
    <definedName name="_MED382">[3]FaixasCrit!$A$761:$B$762</definedName>
    <definedName name="_MED383" localSheetId="0">[2]FaixasCrit!$A$763:$B$764</definedName>
    <definedName name="_MED383">[3]FaixasCrit!$A$763:$B$764</definedName>
    <definedName name="_MED384" localSheetId="0">[2]FaixasCrit!$A$765:$B$766</definedName>
    <definedName name="_MED384">[3]FaixasCrit!$A$765:$B$766</definedName>
    <definedName name="_MED385" localSheetId="0">[2]FaixasCrit!$A$767:$B$768</definedName>
    <definedName name="_MED385">[3]FaixasCrit!$A$767:$B$768</definedName>
    <definedName name="_MED386" localSheetId="0">[2]FaixasCrit!$A$769:$B$770</definedName>
    <definedName name="_MED386">[3]FaixasCrit!$A$769:$B$770</definedName>
    <definedName name="_MED387" localSheetId="0">[2]FaixasCrit!$A$771:$B$772</definedName>
    <definedName name="_MED387">[3]FaixasCrit!$A$771:$B$772</definedName>
    <definedName name="_MED388" localSheetId="0">[2]FaixasCrit!$A$773:$B$774</definedName>
    <definedName name="_MED388">[3]FaixasCrit!$A$773:$B$774</definedName>
    <definedName name="_MED389" localSheetId="0">[2]FaixasCrit!$A$775:$B$776</definedName>
    <definedName name="_MED389">[3]FaixasCrit!$A$775:$B$776</definedName>
    <definedName name="_MED39" localSheetId="0">[2]FaixasCrit!$A$75:$B$76</definedName>
    <definedName name="_MED39">[3]FaixasCrit!$A$75:$B$76</definedName>
    <definedName name="_MED390" localSheetId="0">[2]FaixasCrit!$A$777:$B$778</definedName>
    <definedName name="_MED390">[3]FaixasCrit!$A$777:$B$778</definedName>
    <definedName name="_MED391" localSheetId="0">[2]FaixasCrit!$A$779:$B$780</definedName>
    <definedName name="_MED391">[3]FaixasCrit!$A$779:$B$780</definedName>
    <definedName name="_MED392" localSheetId="0">[2]FaixasCrit!$A$781:$B$782</definedName>
    <definedName name="_MED392">[3]FaixasCrit!$A$781:$B$782</definedName>
    <definedName name="_MED393" localSheetId="0">[2]FaixasCrit!$A$783:$B$784</definedName>
    <definedName name="_MED393">[3]FaixasCrit!$A$783:$B$784</definedName>
    <definedName name="_MED394" localSheetId="0">[2]FaixasCrit!$A$785:$B$786</definedName>
    <definedName name="_MED394">[3]FaixasCrit!$A$785:$B$786</definedName>
    <definedName name="_MED395" localSheetId="0">[2]FaixasCrit!$A$787:$B$788</definedName>
    <definedName name="_MED395">[3]FaixasCrit!$A$787:$B$788</definedName>
    <definedName name="_MED396" localSheetId="0">[2]FaixasCrit!$A$789:$B$790</definedName>
    <definedName name="_MED396">[3]FaixasCrit!$A$789:$B$790</definedName>
    <definedName name="_MED397" localSheetId="0">[2]FaixasCrit!$A$791:$B$792</definedName>
    <definedName name="_MED397">[3]FaixasCrit!$A$791:$B$792</definedName>
    <definedName name="_MED398" localSheetId="0">[2]FaixasCrit!$A$793:$B$794</definedName>
    <definedName name="_MED398">[3]FaixasCrit!$A$793:$B$794</definedName>
    <definedName name="_MED399" localSheetId="0">[2]FaixasCrit!$A$795:$B$796</definedName>
    <definedName name="_MED399">[3]FaixasCrit!$A$795:$B$796</definedName>
    <definedName name="_MED4" localSheetId="0">[2]FaixasCrit!$A$5:$B$6</definedName>
    <definedName name="_MED4">[3]FaixasCrit!$A$5:$B$6</definedName>
    <definedName name="_MED40" localSheetId="0">[2]FaixasCrit!$A$77:$B$78</definedName>
    <definedName name="_MED40">[3]FaixasCrit!$A$77:$B$78</definedName>
    <definedName name="_MED400" localSheetId="0">[2]FaixasCrit!$A$797:$B$798</definedName>
    <definedName name="_MED400">[3]FaixasCrit!$A$797:$B$798</definedName>
    <definedName name="_MED401" localSheetId="0">[2]FaixasCrit!$A$799:$B$800</definedName>
    <definedName name="_MED401">[3]FaixasCrit!$A$799:$B$800</definedName>
    <definedName name="_MED402" localSheetId="0">[2]FaixasCrit!$A$801:$B$802</definedName>
    <definedName name="_MED402">[3]FaixasCrit!$A$801:$B$802</definedName>
    <definedName name="_MED403" localSheetId="0">[2]FaixasCrit!$A$803:$B$804</definedName>
    <definedName name="_MED403">[3]FaixasCrit!$A$803:$B$804</definedName>
    <definedName name="_MED404" localSheetId="0">[2]FaixasCrit!$A$805:$B$806</definedName>
    <definedName name="_MED404">[3]FaixasCrit!$A$805:$B$806</definedName>
    <definedName name="_MED405" localSheetId="0">[2]FaixasCrit!$A$807:$B$808</definedName>
    <definedName name="_MED405">[3]FaixasCrit!$A$807:$B$808</definedName>
    <definedName name="_MED406" localSheetId="0">[2]FaixasCrit!$A$809:$B$810</definedName>
    <definedName name="_MED406">[3]FaixasCrit!$A$809:$B$810</definedName>
    <definedName name="_MED407" localSheetId="0">[2]FaixasCrit!$A$811:$B$812</definedName>
    <definedName name="_MED407">[3]FaixasCrit!$A$811:$B$812</definedName>
    <definedName name="_MED408" localSheetId="0">[2]FaixasCrit!$A$813:$B$814</definedName>
    <definedName name="_MED408">[3]FaixasCrit!$A$813:$B$814</definedName>
    <definedName name="_MED409" localSheetId="0">[2]FaixasCrit!$A$815:$B$816</definedName>
    <definedName name="_MED409">[3]FaixasCrit!$A$815:$B$816</definedName>
    <definedName name="_MED41" localSheetId="0">[2]FaixasCrit!$A$79:$B$80</definedName>
    <definedName name="_MED41">[3]FaixasCrit!$A$79:$B$80</definedName>
    <definedName name="_MED410" localSheetId="0">[2]FaixasCrit!$A$817:$B$818</definedName>
    <definedName name="_MED410">[3]FaixasCrit!$A$817:$B$818</definedName>
    <definedName name="_MED411" localSheetId="0">[2]FaixasCrit!$A$819:$B$820</definedName>
    <definedName name="_MED411">[3]FaixasCrit!$A$819:$B$820</definedName>
    <definedName name="_MED412" localSheetId="0">[2]FaixasCrit!$A$821:$B$822</definedName>
    <definedName name="_MED412">[3]FaixasCrit!$A$821:$B$822</definedName>
    <definedName name="_MED413" localSheetId="0">[2]FaixasCrit!$A$823:$B$824</definedName>
    <definedName name="_MED413">[3]FaixasCrit!$A$823:$B$824</definedName>
    <definedName name="_MED414" localSheetId="0">[2]FaixasCrit!$A$825:$B$826</definedName>
    <definedName name="_MED414">[3]FaixasCrit!$A$825:$B$826</definedName>
    <definedName name="_MED415" localSheetId="0">[2]FaixasCrit!$A$827:$B$828</definedName>
    <definedName name="_MED415">[3]FaixasCrit!$A$827:$B$828</definedName>
    <definedName name="_MED416" localSheetId="0">[2]FaixasCrit!$A$829:$B$830</definedName>
    <definedName name="_MED416">[3]FaixasCrit!$A$829:$B$830</definedName>
    <definedName name="_MED417" localSheetId="0">[2]FaixasCrit!$A$831:$B$832</definedName>
    <definedName name="_MED417">[3]FaixasCrit!$A$831:$B$832</definedName>
    <definedName name="_MED418" localSheetId="0">[2]FaixasCrit!$A$833:$B$834</definedName>
    <definedName name="_MED418">[3]FaixasCrit!$A$833:$B$834</definedName>
    <definedName name="_MED419" localSheetId="0">[2]FaixasCrit!$A$835:$B$836</definedName>
    <definedName name="_MED419">[3]FaixasCrit!$A$835:$B$836</definedName>
    <definedName name="_MED42" localSheetId="0">[2]FaixasCrit!$A$81:$B$82</definedName>
    <definedName name="_MED42">[3]FaixasCrit!$A$81:$B$82</definedName>
    <definedName name="_MED420" localSheetId="0">[2]FaixasCrit!$A$837:$B$838</definedName>
    <definedName name="_MED420">[3]FaixasCrit!$A$837:$B$838</definedName>
    <definedName name="_MED421" localSheetId="0">[2]FaixasCrit!$A$839:$B$840</definedName>
    <definedName name="_MED421">[3]FaixasCrit!$A$839:$B$840</definedName>
    <definedName name="_MED422" localSheetId="0">[2]FaixasCrit!$A$841:$B$842</definedName>
    <definedName name="_MED422">[3]FaixasCrit!$A$841:$B$842</definedName>
    <definedName name="_MED423" localSheetId="0">[2]FaixasCrit!$A$843:$B$844</definedName>
    <definedName name="_MED423">[3]FaixasCrit!$A$843:$B$844</definedName>
    <definedName name="_MED424" localSheetId="0">[2]FaixasCrit!$A$845:$B$846</definedName>
    <definedName name="_MED424">[3]FaixasCrit!$A$845:$B$846</definedName>
    <definedName name="_MED425" localSheetId="0">[2]FaixasCrit!$A$847:$B$848</definedName>
    <definedName name="_MED425">[3]FaixasCrit!$A$847:$B$848</definedName>
    <definedName name="_MED426" localSheetId="0">[2]FaixasCrit!$A$849:$B$850</definedName>
    <definedName name="_MED426">[3]FaixasCrit!$A$849:$B$850</definedName>
    <definedName name="_MED427" localSheetId="0">[2]FaixasCrit!$A$851:$B$852</definedName>
    <definedName name="_MED427">[3]FaixasCrit!$A$851:$B$852</definedName>
    <definedName name="_MED428" localSheetId="0">[2]FaixasCrit!$A$853:$B$854</definedName>
    <definedName name="_MED428">[3]FaixasCrit!$A$853:$B$854</definedName>
    <definedName name="_MED429" localSheetId="0">[2]FaixasCrit!$A$855:$B$856</definedName>
    <definedName name="_MED429">[3]FaixasCrit!$A$855:$B$856</definedName>
    <definedName name="_MED43" localSheetId="0">[2]FaixasCrit!$A$83:$B$84</definedName>
    <definedName name="_MED43">[3]FaixasCrit!$A$83:$B$84</definedName>
    <definedName name="_MED430" localSheetId="0">[2]FaixasCrit!$A$857:$B$858</definedName>
    <definedName name="_MED430">[3]FaixasCrit!$A$857:$B$858</definedName>
    <definedName name="_MED431" localSheetId="0">[2]FaixasCrit!$A$859:$B$860</definedName>
    <definedName name="_MED431">[3]FaixasCrit!$A$859:$B$860</definedName>
    <definedName name="_MED432" localSheetId="0">[2]FaixasCrit!$A$861:$B$862</definedName>
    <definedName name="_MED432">[3]FaixasCrit!$A$861:$B$862</definedName>
    <definedName name="_MED433" localSheetId="0">[2]FaixasCrit!$A$863:$B$864</definedName>
    <definedName name="_MED433">[3]FaixasCrit!$A$863:$B$864</definedName>
    <definedName name="_MED434" localSheetId="0">[2]FaixasCrit!$A$865:$B$866</definedName>
    <definedName name="_MED434">[3]FaixasCrit!$A$865:$B$866</definedName>
    <definedName name="_MED435" localSheetId="0">[2]FaixasCrit!$A$867:$B$868</definedName>
    <definedName name="_MED435">[3]FaixasCrit!$A$867:$B$868</definedName>
    <definedName name="_MED436" localSheetId="0">[2]FaixasCrit!$A$869:$B$870</definedName>
    <definedName name="_MED436">[3]FaixasCrit!$A$869:$B$870</definedName>
    <definedName name="_MED437" localSheetId="0">[2]FaixasCrit!$A$871:$B$872</definedName>
    <definedName name="_MED437">[3]FaixasCrit!$A$871:$B$872</definedName>
    <definedName name="_MED438" localSheetId="0">[2]FaixasCrit!$A$873:$B$874</definedName>
    <definedName name="_MED438">[3]FaixasCrit!$A$873:$B$874</definedName>
    <definedName name="_MED439" localSheetId="0">[2]FaixasCrit!$A$875:$B$876</definedName>
    <definedName name="_MED439">[3]FaixasCrit!$A$875:$B$876</definedName>
    <definedName name="_MED44" localSheetId="0">[2]FaixasCrit!$A$85:$B$86</definedName>
    <definedName name="_MED44">[3]FaixasCrit!$A$85:$B$86</definedName>
    <definedName name="_MED440" localSheetId="0">[2]FaixasCrit!$A$877:$B$878</definedName>
    <definedName name="_MED440">[3]FaixasCrit!$A$877:$B$878</definedName>
    <definedName name="_MED441" localSheetId="0">[2]FaixasCrit!$A$879:$B$880</definedName>
    <definedName name="_MED441">[3]FaixasCrit!$A$879:$B$880</definedName>
    <definedName name="_MED442" localSheetId="0">[2]FaixasCrit!$A$881:$B$882</definedName>
    <definedName name="_MED442">[3]FaixasCrit!$A$881:$B$882</definedName>
    <definedName name="_MED443" localSheetId="0">[2]FaixasCrit!$A$883:$B$884</definedName>
    <definedName name="_MED443">[3]FaixasCrit!$A$883:$B$884</definedName>
    <definedName name="_MED444" localSheetId="0">[2]FaixasCrit!$A$885:$B$886</definedName>
    <definedName name="_MED444">[3]FaixasCrit!$A$885:$B$886</definedName>
    <definedName name="_MED445" localSheetId="0">[2]FaixasCrit!$A$887:$B$888</definedName>
    <definedName name="_MED445">[3]FaixasCrit!$A$887:$B$888</definedName>
    <definedName name="_MED446" localSheetId="0">[2]FaixasCrit!$A$889:$B$890</definedName>
    <definedName name="_MED446">[3]FaixasCrit!$A$889:$B$890</definedName>
    <definedName name="_MED447" localSheetId="0">[2]FaixasCrit!$A$891:$B$892</definedName>
    <definedName name="_MED447">[3]FaixasCrit!$A$891:$B$892</definedName>
    <definedName name="_MED448" localSheetId="0">[2]FaixasCrit!$A$893:$B$894</definedName>
    <definedName name="_MED448">[3]FaixasCrit!$A$893:$B$894</definedName>
    <definedName name="_MED449" localSheetId="0">[2]FaixasCrit!$A$895:$B$896</definedName>
    <definedName name="_MED449">[3]FaixasCrit!$A$895:$B$896</definedName>
    <definedName name="_MED45" localSheetId="0">[2]FaixasCrit!$A$87:$B$88</definedName>
    <definedName name="_MED45">[3]FaixasCrit!$A$87:$B$88</definedName>
    <definedName name="_MED450" localSheetId="0">[2]FaixasCrit!$A$897:$B$898</definedName>
    <definedName name="_MED450">[3]FaixasCrit!$A$897:$B$898</definedName>
    <definedName name="_MED451" localSheetId="0">[2]FaixasCrit!$A$899:$B$900</definedName>
    <definedName name="_MED451">[3]FaixasCrit!$A$899:$B$900</definedName>
    <definedName name="_MED452" localSheetId="0">[2]FaixasCrit!$A$901:$B$902</definedName>
    <definedName name="_MED452">[3]FaixasCrit!$A$901:$B$902</definedName>
    <definedName name="_MED453" localSheetId="0">[2]FaixasCrit!$A$903:$B$904</definedName>
    <definedName name="_MED453">[3]FaixasCrit!$A$903:$B$904</definedName>
    <definedName name="_MED454" localSheetId="0">[2]FaixasCrit!$A$905:$B$906</definedName>
    <definedName name="_MED454">[3]FaixasCrit!$A$905:$B$906</definedName>
    <definedName name="_MED455" localSheetId="0">[2]FaixasCrit!$A$907:$B$908</definedName>
    <definedName name="_MED455">[3]FaixasCrit!$A$907:$B$908</definedName>
    <definedName name="_MED456" localSheetId="0">[2]FaixasCrit!$A$909:$B$910</definedName>
    <definedName name="_MED456">[3]FaixasCrit!$A$909:$B$910</definedName>
    <definedName name="_MED457" localSheetId="0">[2]FaixasCrit!$A$911:$B$912</definedName>
    <definedName name="_MED457">[3]FaixasCrit!$A$911:$B$912</definedName>
    <definedName name="_MED458" localSheetId="0">[2]FaixasCrit!$A$913:$B$914</definedName>
    <definedName name="_MED458">[3]FaixasCrit!$A$913:$B$914</definedName>
    <definedName name="_MED459" localSheetId="0">[2]FaixasCrit!$A$915:$B$916</definedName>
    <definedName name="_MED459">[3]FaixasCrit!$A$915:$B$916</definedName>
    <definedName name="_MED46" localSheetId="0">[2]FaixasCrit!$A$89:$B$90</definedName>
    <definedName name="_MED46">[3]FaixasCrit!$A$89:$B$90</definedName>
    <definedName name="_MED460" localSheetId="0">[2]FaixasCrit!$A$917:$B$918</definedName>
    <definedName name="_MED460">[3]FaixasCrit!$A$917:$B$918</definedName>
    <definedName name="_MED461" localSheetId="0">[2]FaixasCrit!$A$919:$B$920</definedName>
    <definedName name="_MED461">[3]FaixasCrit!$A$919:$B$920</definedName>
    <definedName name="_MED462" localSheetId="0">[2]FaixasCrit!$A$921:$B$922</definedName>
    <definedName name="_MED462">[3]FaixasCrit!$A$921:$B$922</definedName>
    <definedName name="_MED463" localSheetId="0">[2]FaixasCrit!$A$923:$B$924</definedName>
    <definedName name="_MED463">[3]FaixasCrit!$A$923:$B$924</definedName>
    <definedName name="_MED464" localSheetId="0">[2]FaixasCrit!$A$925:$B$926</definedName>
    <definedName name="_MED464">[3]FaixasCrit!$A$925:$B$926</definedName>
    <definedName name="_MED465" localSheetId="0">[2]FaixasCrit!$A$927:$B$928</definedName>
    <definedName name="_MED465">[3]FaixasCrit!$A$927:$B$928</definedName>
    <definedName name="_MED466" localSheetId="0">[2]FaixasCrit!$A$929:$B$930</definedName>
    <definedName name="_MED466">[3]FaixasCrit!$A$929:$B$930</definedName>
    <definedName name="_MED467" localSheetId="0">[2]FaixasCrit!$A$931:$B$932</definedName>
    <definedName name="_MED467">[3]FaixasCrit!$A$931:$B$932</definedName>
    <definedName name="_MED468" localSheetId="0">[2]FaixasCrit!$A$933:$B$934</definedName>
    <definedName name="_MED468">[3]FaixasCrit!$A$933:$B$934</definedName>
    <definedName name="_MED469" localSheetId="0">[2]FaixasCrit!$A$935:$B$936</definedName>
    <definedName name="_MED469">[3]FaixasCrit!$A$935:$B$936</definedName>
    <definedName name="_MED47" localSheetId="0">[2]FaixasCrit!$A$91:$B$92</definedName>
    <definedName name="_MED47">[3]FaixasCrit!$A$91:$B$92</definedName>
    <definedName name="_MED470" localSheetId="0">[2]FaixasCrit!$A$937:$B$938</definedName>
    <definedName name="_MED470">[3]FaixasCrit!$A$937:$B$938</definedName>
    <definedName name="_MED471" localSheetId="0">[2]FaixasCrit!$A$939:$B$940</definedName>
    <definedName name="_MED471">[3]FaixasCrit!$A$939:$B$940</definedName>
    <definedName name="_MED472" localSheetId="0">[2]FaixasCrit!$A$941:$B$942</definedName>
    <definedName name="_MED472">[3]FaixasCrit!$A$941:$B$942</definedName>
    <definedName name="_MED473" localSheetId="0">[2]FaixasCrit!$A$943:$B$944</definedName>
    <definedName name="_MED473">[3]FaixasCrit!$A$943:$B$944</definedName>
    <definedName name="_MED474" localSheetId="0">[2]FaixasCrit!$A$945:$B$946</definedName>
    <definedName name="_MED474">[3]FaixasCrit!$A$945:$B$946</definedName>
    <definedName name="_MED475" localSheetId="0">[2]FaixasCrit!$A$947:$B$948</definedName>
    <definedName name="_MED475">[3]FaixasCrit!$A$947:$B$948</definedName>
    <definedName name="_MED476" localSheetId="0">[2]FaixasCrit!$A$949:$B$950</definedName>
    <definedName name="_MED476">[3]FaixasCrit!$A$949:$B$950</definedName>
    <definedName name="_MED477" localSheetId="0">[2]FaixasCrit!$A$951:$B$952</definedName>
    <definedName name="_MED477">[3]FaixasCrit!$A$951:$B$952</definedName>
    <definedName name="_MED478" localSheetId="0">[2]FaixasCrit!$A$953:$B$954</definedName>
    <definedName name="_MED478">[3]FaixasCrit!$A$953:$B$954</definedName>
    <definedName name="_MED479" localSheetId="0">[2]FaixasCrit!$A$955:$B$956</definedName>
    <definedName name="_MED479">[3]FaixasCrit!$A$955:$B$956</definedName>
    <definedName name="_MED48" localSheetId="0">[2]FaixasCrit!$A$93:$B$94</definedName>
    <definedName name="_MED48">[3]FaixasCrit!$A$93:$B$94</definedName>
    <definedName name="_MED480" localSheetId="0">[2]FaixasCrit!$A$957:$B$958</definedName>
    <definedName name="_MED480">[3]FaixasCrit!$A$957:$B$958</definedName>
    <definedName name="_MED481" localSheetId="0">[2]FaixasCrit!$A$959:$B$960</definedName>
    <definedName name="_MED481">[3]FaixasCrit!$A$959:$B$960</definedName>
    <definedName name="_MED482" localSheetId="0">[2]FaixasCrit!$A$961:$B$962</definedName>
    <definedName name="_MED482">[3]FaixasCrit!$A$961:$B$962</definedName>
    <definedName name="_MED483" localSheetId="0">[2]FaixasCrit!$A$963:$B$964</definedName>
    <definedName name="_MED483">[3]FaixasCrit!$A$963:$B$964</definedName>
    <definedName name="_MED484" localSheetId="0">[2]FaixasCrit!$A$965:$B$966</definedName>
    <definedName name="_MED484">[3]FaixasCrit!$A$965:$B$966</definedName>
    <definedName name="_MED485" localSheetId="0">[2]FaixasCrit!$A$967:$B$968</definedName>
    <definedName name="_MED485">[3]FaixasCrit!$A$967:$B$968</definedName>
    <definedName name="_MED486" localSheetId="0">[2]FaixasCrit!$A$969:$B$970</definedName>
    <definedName name="_MED486">[3]FaixasCrit!$A$969:$B$970</definedName>
    <definedName name="_MED487" localSheetId="0">[2]FaixasCrit!$A$971:$B$972</definedName>
    <definedName name="_MED487">[3]FaixasCrit!$A$971:$B$972</definedName>
    <definedName name="_MED488" localSheetId="0">[2]FaixasCrit!$A$973:$B$974</definedName>
    <definedName name="_MED488">[3]FaixasCrit!$A$973:$B$974</definedName>
    <definedName name="_MED489" localSheetId="0">[2]FaixasCrit!$A$975:$B$976</definedName>
    <definedName name="_MED489">[3]FaixasCrit!$A$975:$B$976</definedName>
    <definedName name="_MED49" localSheetId="0">[2]FaixasCrit!$A$95:$B$96</definedName>
    <definedName name="_MED49">[3]FaixasCrit!$A$95:$B$96</definedName>
    <definedName name="_MED490" localSheetId="0">[2]FaixasCrit!$A$977:$B$978</definedName>
    <definedName name="_MED490">[3]FaixasCrit!$A$977:$B$978</definedName>
    <definedName name="_MED491" localSheetId="0">[2]FaixasCrit!$A$979:$B$980</definedName>
    <definedName name="_MED491">[3]FaixasCrit!$A$979:$B$980</definedName>
    <definedName name="_MED492" localSheetId="0">[2]FaixasCrit!$A$981:$B$982</definedName>
    <definedName name="_MED492">[3]FaixasCrit!$A$981:$B$982</definedName>
    <definedName name="_MED493" localSheetId="0">[2]FaixasCrit!$A$983:$B$984</definedName>
    <definedName name="_MED493">[3]FaixasCrit!$A$983:$B$984</definedName>
    <definedName name="_MED494" localSheetId="0">[2]FaixasCrit!$A$985:$B$986</definedName>
    <definedName name="_MED494">[3]FaixasCrit!$A$985:$B$986</definedName>
    <definedName name="_MED495" localSheetId="0">[2]FaixasCrit!$A$987:$B$988</definedName>
    <definedName name="_MED495">[3]FaixasCrit!$A$987:$B$988</definedName>
    <definedName name="_MED496" localSheetId="0">[2]FaixasCrit!$A$989:$B$990</definedName>
    <definedName name="_MED496">[3]FaixasCrit!$A$989:$B$990</definedName>
    <definedName name="_MED497" localSheetId="0">[2]FaixasCrit!$A$991:$B$992</definedName>
    <definedName name="_MED497">[3]FaixasCrit!$A$991:$B$992</definedName>
    <definedName name="_MED498" localSheetId="0">[2]FaixasCrit!$A$993:$B$994</definedName>
    <definedName name="_MED498">[3]FaixasCrit!$A$993:$B$994</definedName>
    <definedName name="_MED499" localSheetId="0">[2]FaixasCrit!$A$995:$B$996</definedName>
    <definedName name="_MED499">[3]FaixasCrit!$A$995:$B$996</definedName>
    <definedName name="_MED5" localSheetId="0">[2]FaixasCrit!$A$7:$B$8</definedName>
    <definedName name="_MED5">[3]FaixasCrit!$A$7:$B$8</definedName>
    <definedName name="_MED50" localSheetId="0">[2]FaixasCrit!$A$97:$B$98</definedName>
    <definedName name="_MED50">[3]FaixasCrit!$A$97:$B$98</definedName>
    <definedName name="_MED500" localSheetId="0">[2]FaixasCrit!$A$997:$B$998</definedName>
    <definedName name="_MED500">[3]FaixasCrit!$A$997:$B$998</definedName>
    <definedName name="_MED501" localSheetId="0">[2]FaixasCrit!$A$999:$B$1000</definedName>
    <definedName name="_MED501">[3]FaixasCrit!$A$999:$B$1000</definedName>
    <definedName name="_MED51" localSheetId="0">[2]FaixasCrit!$A$99:$B$100</definedName>
    <definedName name="_MED51">[3]FaixasCrit!$A$99:$B$100</definedName>
    <definedName name="_MED52" localSheetId="0">[2]FaixasCrit!$A$101:$B$102</definedName>
    <definedName name="_MED52">[3]FaixasCrit!$A$101:$B$102</definedName>
    <definedName name="_MED53" localSheetId="0">[2]FaixasCrit!$A$103:$B$104</definedName>
    <definedName name="_MED53">[3]FaixasCrit!$A$103:$B$104</definedName>
    <definedName name="_MED54" localSheetId="0">[2]FaixasCrit!$A$105:$B$106</definedName>
    <definedName name="_MED54">[3]FaixasCrit!$A$105:$B$106</definedName>
    <definedName name="_MED55" localSheetId="0">[2]FaixasCrit!$A$107:$B$108</definedName>
    <definedName name="_MED55">[3]FaixasCrit!$A$107:$B$108</definedName>
    <definedName name="_MED56" localSheetId="0">[2]FaixasCrit!$A$109:$B$110</definedName>
    <definedName name="_MED56">[3]FaixasCrit!$A$109:$B$110</definedName>
    <definedName name="_MED57" localSheetId="0">[2]FaixasCrit!$A$111:$B$112</definedName>
    <definedName name="_MED57">[3]FaixasCrit!$A$111:$B$112</definedName>
    <definedName name="_MED58" localSheetId="0">[2]FaixasCrit!$A$113:$B$114</definedName>
    <definedName name="_MED58">[3]FaixasCrit!$A$113:$B$114</definedName>
    <definedName name="_MED59" localSheetId="0">[2]FaixasCrit!$A$115:$B$116</definedName>
    <definedName name="_MED59">[3]FaixasCrit!$A$115:$B$116</definedName>
    <definedName name="_MED6" localSheetId="0">[2]FaixasCrit!$A$9:$B$10</definedName>
    <definedName name="_MED6">[3]FaixasCrit!$A$9:$B$10</definedName>
    <definedName name="_MED60" localSheetId="0">[2]FaixasCrit!$A$117:$B$118</definedName>
    <definedName name="_MED60">[3]FaixasCrit!$A$117:$B$118</definedName>
    <definedName name="_MED61" localSheetId="0">[2]FaixasCrit!$A$119:$B$120</definedName>
    <definedName name="_MED61">[3]FaixasCrit!$A$119:$B$120</definedName>
    <definedName name="_MED62" localSheetId="0">[2]FaixasCrit!$A$121:$B$122</definedName>
    <definedName name="_MED62">[3]FaixasCrit!$A$121:$B$122</definedName>
    <definedName name="_MED63" localSheetId="0">[2]FaixasCrit!$A$123:$B$124</definedName>
    <definedName name="_MED63">[3]FaixasCrit!$A$123:$B$124</definedName>
    <definedName name="_MED64" localSheetId="0">[2]FaixasCrit!$A$125:$B$126</definedName>
    <definedName name="_MED64">[3]FaixasCrit!$A$125:$B$126</definedName>
    <definedName name="_MED65" localSheetId="0">[2]FaixasCrit!$A$127:$B$128</definedName>
    <definedName name="_MED65">[3]FaixasCrit!$A$127:$B$128</definedName>
    <definedName name="_MED66" localSheetId="0">[2]FaixasCrit!$A$129:$B$130</definedName>
    <definedName name="_MED66">[3]FaixasCrit!$A$129:$B$130</definedName>
    <definedName name="_MED67" localSheetId="0">[2]FaixasCrit!$A$131:$B$132</definedName>
    <definedName name="_MED67">[3]FaixasCrit!$A$131:$B$132</definedName>
    <definedName name="_MED68" localSheetId="0">[2]FaixasCrit!$A$133:$B$134</definedName>
    <definedName name="_MED68">[3]FaixasCrit!$A$133:$B$134</definedName>
    <definedName name="_MED69" localSheetId="0">[2]FaixasCrit!$A$135:$B$136</definedName>
    <definedName name="_MED69">[3]FaixasCrit!$A$135:$B$136</definedName>
    <definedName name="_MED7" localSheetId="0">[2]FaixasCrit!$A$11:$B$12</definedName>
    <definedName name="_MED7">[3]FaixasCrit!$A$11:$B$12</definedName>
    <definedName name="_MED70" localSheetId="0">[2]FaixasCrit!$A$137:$B$138</definedName>
    <definedName name="_MED70">[3]FaixasCrit!$A$137:$B$138</definedName>
    <definedName name="_MED71" localSheetId="0">[2]FaixasCrit!$A$139:$B$140</definedName>
    <definedName name="_MED71">[3]FaixasCrit!$A$139:$B$140</definedName>
    <definedName name="_MED72" localSheetId="0">[2]FaixasCrit!$A$141:$B$142</definedName>
    <definedName name="_MED72">[3]FaixasCrit!$A$141:$B$142</definedName>
    <definedName name="_MED73" localSheetId="0">[2]FaixasCrit!$A$143:$B$144</definedName>
    <definedName name="_MED73">[3]FaixasCrit!$A$143:$B$144</definedName>
    <definedName name="_MED74" localSheetId="0">[2]FaixasCrit!$A$145:$B$146</definedName>
    <definedName name="_MED74">[3]FaixasCrit!$A$145:$B$146</definedName>
    <definedName name="_MED75" localSheetId="0">[2]FaixasCrit!$A$147:$B$148</definedName>
    <definedName name="_MED75">[3]FaixasCrit!$A$147:$B$148</definedName>
    <definedName name="_MED76" localSheetId="0">[2]FaixasCrit!$A$149:$B$150</definedName>
    <definedName name="_MED76">[3]FaixasCrit!$A$149:$B$150</definedName>
    <definedName name="_MED77" localSheetId="0">[2]FaixasCrit!$A$151:$B$152</definedName>
    <definedName name="_MED77">[3]FaixasCrit!$A$151:$B$152</definedName>
    <definedName name="_MED78" localSheetId="0">[2]FaixasCrit!$A$153:$B$154</definedName>
    <definedName name="_MED78">[3]FaixasCrit!$A$153:$B$154</definedName>
    <definedName name="_MED79" localSheetId="0">[2]FaixasCrit!$A$155:$B$156</definedName>
    <definedName name="_MED79">[3]FaixasCrit!$A$155:$B$156</definedName>
    <definedName name="_MED8" localSheetId="0">[2]FaixasCrit!$A$13:$B$14</definedName>
    <definedName name="_MED8">[3]FaixasCrit!$A$13:$B$14</definedName>
    <definedName name="_MED80" localSheetId="0">[2]FaixasCrit!$A$157:$B$158</definedName>
    <definedName name="_MED80">[3]FaixasCrit!$A$157:$B$158</definedName>
    <definedName name="_MED81" localSheetId="0">[2]FaixasCrit!$A$159:$B$160</definedName>
    <definedName name="_MED81">[3]FaixasCrit!$A$159:$B$160</definedName>
    <definedName name="_MED82" localSheetId="0">[2]FaixasCrit!$A$161:$B$162</definedName>
    <definedName name="_MED82">[3]FaixasCrit!$A$161:$B$162</definedName>
    <definedName name="_MED83" localSheetId="0">[2]FaixasCrit!$A$163:$B$164</definedName>
    <definedName name="_MED83">[3]FaixasCrit!$A$163:$B$164</definedName>
    <definedName name="_MED84" localSheetId="0">[2]FaixasCrit!$A$165:$B$166</definedName>
    <definedName name="_MED84">[3]FaixasCrit!$A$165:$B$166</definedName>
    <definedName name="_MED85" localSheetId="0">[2]FaixasCrit!$A$167:$B$168</definedName>
    <definedName name="_MED85">[3]FaixasCrit!$A$167:$B$168</definedName>
    <definedName name="_MED86" localSheetId="0">[2]FaixasCrit!$A$169:$B$170</definedName>
    <definedName name="_MED86">[3]FaixasCrit!$A$169:$B$170</definedName>
    <definedName name="_MED87" localSheetId="0">[2]FaixasCrit!$A$171:$B$172</definedName>
    <definedName name="_MED87">[3]FaixasCrit!$A$171:$B$172</definedName>
    <definedName name="_MED88" localSheetId="0">[2]FaixasCrit!$A$173:$B$174</definedName>
    <definedName name="_MED88">[3]FaixasCrit!$A$173:$B$174</definedName>
    <definedName name="_MED89" localSheetId="0">[2]FaixasCrit!$A$175:$B$176</definedName>
    <definedName name="_MED89">[3]FaixasCrit!$A$175:$B$176</definedName>
    <definedName name="_MED9" localSheetId="0">[2]FaixasCrit!$A$15:$B$16</definedName>
    <definedName name="_MED9">[3]FaixasCrit!$A$15:$B$16</definedName>
    <definedName name="_MED90" localSheetId="0">[2]FaixasCrit!$A$177:$B$178</definedName>
    <definedName name="_MED90">[3]FaixasCrit!$A$177:$B$178</definedName>
    <definedName name="_MED91" localSheetId="0">[2]FaixasCrit!$A$179:$B$180</definedName>
    <definedName name="_MED91">[3]FaixasCrit!$A$179:$B$180</definedName>
    <definedName name="_MED92" localSheetId="0">[2]FaixasCrit!$A$181:$B$182</definedName>
    <definedName name="_MED92">[3]FaixasCrit!$A$181:$B$182</definedName>
    <definedName name="_MED93" localSheetId="0">[2]FaixasCrit!$A$183:$B$184</definedName>
    <definedName name="_MED93">[3]FaixasCrit!$A$183:$B$184</definedName>
    <definedName name="_MED94" localSheetId="0">[2]FaixasCrit!$A$185:$B$186</definedName>
    <definedName name="_MED94">[3]FaixasCrit!$A$185:$B$186</definedName>
    <definedName name="_MED95" localSheetId="0">[2]FaixasCrit!$A$187:$B$188</definedName>
    <definedName name="_MED95">[3]FaixasCrit!$A$187:$B$188</definedName>
    <definedName name="_MED96" localSheetId="0">[2]FaixasCrit!$A$189:$B$190</definedName>
    <definedName name="_MED96">[3]FaixasCrit!$A$189:$B$190</definedName>
    <definedName name="_MED97" localSheetId="0">[2]FaixasCrit!$A$191:$B$192</definedName>
    <definedName name="_MED97">[3]FaixasCrit!$A$191:$B$192</definedName>
    <definedName name="_MED98" localSheetId="0">[2]FaixasCrit!$A$193:$B$194</definedName>
    <definedName name="_MED98">[3]FaixasCrit!$A$193:$B$194</definedName>
    <definedName name="_MED99" localSheetId="0">[2]FaixasCrit!$A$195:$B$196</definedName>
    <definedName name="_MED99">[3]FaixasCrit!$A$195:$B$196</definedName>
    <definedName name="_MLH1" localSheetId="0">#REF!</definedName>
    <definedName name="_MLH1">#REF!</definedName>
    <definedName name="_MLH2" localSheetId="0">#REF!</definedName>
    <definedName name="_MLH2">#REF!</definedName>
    <definedName name="_MLH3" localSheetId="0">#REF!</definedName>
    <definedName name="_MLH3">#REF!</definedName>
    <definedName name="_MM" localSheetId="0">#REF!</definedName>
    <definedName name="_MM">#REF!</definedName>
    <definedName name="_MM_10" localSheetId="0">#REF!</definedName>
    <definedName name="_MM_10">#REF!</definedName>
    <definedName name="_MM_11" localSheetId="0">#REF!</definedName>
    <definedName name="_MM_11">#REF!</definedName>
    <definedName name="_MM_12" localSheetId="0">#REF!</definedName>
    <definedName name="_MM_12">#REF!</definedName>
    <definedName name="_MM_13" localSheetId="0">#REF!</definedName>
    <definedName name="_MM_13">#REF!</definedName>
    <definedName name="_MM_14" localSheetId="0">#REF!</definedName>
    <definedName name="_MM_14">#REF!</definedName>
    <definedName name="_MM_15" localSheetId="0">#REF!</definedName>
    <definedName name="_MM_15">#REF!</definedName>
    <definedName name="_MM_16" localSheetId="0">#REF!</definedName>
    <definedName name="_MM_16">#REF!</definedName>
    <definedName name="_MM_17" localSheetId="0">#REF!</definedName>
    <definedName name="_MM_17">#REF!</definedName>
    <definedName name="_MM_18" localSheetId="0">#REF!</definedName>
    <definedName name="_MM_18">#REF!</definedName>
    <definedName name="_MM_3" localSheetId="0">#REF!</definedName>
    <definedName name="_MM_3">#REF!</definedName>
    <definedName name="_MM_4" localSheetId="0">#REF!</definedName>
    <definedName name="_MM_4">#REF!</definedName>
    <definedName name="_MM_6" localSheetId="0">#REF!</definedName>
    <definedName name="_MM_6">#REF!</definedName>
    <definedName name="_MM_7" localSheetId="0">#REF!</definedName>
    <definedName name="_MM_7">#REF!</definedName>
    <definedName name="_MM_8" localSheetId="0">#REF!</definedName>
    <definedName name="_MM_8">#REF!</definedName>
    <definedName name="_MM_9" localSheetId="0">#REF!</definedName>
    <definedName name="_MM_9">#REF!</definedName>
    <definedName name="_MP100" localSheetId="0">#REF!</definedName>
    <definedName name="_MP100">#REF!</definedName>
    <definedName name="_O" localSheetId="0">#REF!</definedName>
    <definedName name="_O">#REF!</definedName>
    <definedName name="_O_10" localSheetId="0">#REF!</definedName>
    <definedName name="_O_10">#REF!</definedName>
    <definedName name="_O_11" localSheetId="0">#REF!</definedName>
    <definedName name="_O_11">#REF!</definedName>
    <definedName name="_O_12" localSheetId="0">#REF!</definedName>
    <definedName name="_O_12">#REF!</definedName>
    <definedName name="_O_13" localSheetId="0">#REF!</definedName>
    <definedName name="_O_13">#REF!</definedName>
    <definedName name="_O_14" localSheetId="0">#REF!</definedName>
    <definedName name="_O_14">#REF!</definedName>
    <definedName name="_O_15" localSheetId="0">#REF!</definedName>
    <definedName name="_O_15">#REF!</definedName>
    <definedName name="_O_16" localSheetId="0">#REF!</definedName>
    <definedName name="_O_16">#REF!</definedName>
    <definedName name="_O_17" localSheetId="0">#REF!</definedName>
    <definedName name="_O_17">#REF!</definedName>
    <definedName name="_O_18" localSheetId="0">#REF!</definedName>
    <definedName name="_O_18">#REF!</definedName>
    <definedName name="_O_4" localSheetId="0">#REF!</definedName>
    <definedName name="_O_4">#REF!</definedName>
    <definedName name="_O_6" localSheetId="0">#REF!</definedName>
    <definedName name="_O_6">#REF!</definedName>
    <definedName name="_O_7" localSheetId="0">#REF!</definedName>
    <definedName name="_O_7">#REF!</definedName>
    <definedName name="_O_8" localSheetId="0">#REF!</definedName>
    <definedName name="_O_8">#REF!</definedName>
    <definedName name="_O_9" localSheetId="0">#REF!</definedName>
    <definedName name="_O_9">#REF!</definedName>
    <definedName name="_oae1" localSheetId="0">#REF!</definedName>
    <definedName name="_oae1">#REF!</definedName>
    <definedName name="_Order1" hidden="1">0</definedName>
    <definedName name="_Order2" hidden="1">0</definedName>
    <definedName name="_pav1" localSheetId="0">#REF!</definedName>
    <definedName name="_pav1">#REF!</definedName>
    <definedName name="_PL1" localSheetId="0">#REF!</definedName>
    <definedName name="_PL1">#REF!</definedName>
    <definedName name="_PP" localSheetId="0">#REF!</definedName>
    <definedName name="_PP">#REF!</definedName>
    <definedName name="_PP_10" localSheetId="0">#REF!</definedName>
    <definedName name="_PP_10">#REF!</definedName>
    <definedName name="_PP_11" localSheetId="0">#REF!</definedName>
    <definedName name="_PP_11">#REF!</definedName>
    <definedName name="_PP_12" localSheetId="0">#REF!</definedName>
    <definedName name="_PP_12">#REF!</definedName>
    <definedName name="_PP_13" localSheetId="0">#REF!</definedName>
    <definedName name="_PP_13">#REF!</definedName>
    <definedName name="_PP_14" localSheetId="0">#REF!</definedName>
    <definedName name="_PP_14">#REF!</definedName>
    <definedName name="_PP_15" localSheetId="0">#REF!</definedName>
    <definedName name="_PP_15">#REF!</definedName>
    <definedName name="_PP_16" localSheetId="0">#REF!</definedName>
    <definedName name="_PP_16">#REF!</definedName>
    <definedName name="_PP_17" localSheetId="0">#REF!</definedName>
    <definedName name="_PP_17">#REF!</definedName>
    <definedName name="_PP_18" localSheetId="0">#REF!</definedName>
    <definedName name="_PP_18">#REF!</definedName>
    <definedName name="_PP_3" localSheetId="0">#REF!</definedName>
    <definedName name="_PP_3">#REF!</definedName>
    <definedName name="_PP_4" localSheetId="0">#REF!</definedName>
    <definedName name="_PP_4">#REF!</definedName>
    <definedName name="_PP_6" localSheetId="0">#REF!</definedName>
    <definedName name="_PP_6">#REF!</definedName>
    <definedName name="_PP_7" localSheetId="0">#REF!</definedName>
    <definedName name="_PP_7">#REF!</definedName>
    <definedName name="_PP_8" localSheetId="0">#REF!</definedName>
    <definedName name="_PP_8">#REF!</definedName>
    <definedName name="_PP_9" localSheetId="0">#REF!</definedName>
    <definedName name="_PP_9">#REF!</definedName>
    <definedName name="_pre1" localSheetId="0">#REF!</definedName>
    <definedName name="_pre1">#REF!</definedName>
    <definedName name="_PU1" localSheetId="0">#REF!</definedName>
    <definedName name="_PU1">#REF!</definedName>
    <definedName name="_q" localSheetId="0">#REF!</definedName>
    <definedName name="_q">#REF!</definedName>
    <definedName name="_q_10" localSheetId="0">#REF!</definedName>
    <definedName name="_q_10">#REF!</definedName>
    <definedName name="_q_11" localSheetId="0">#REF!</definedName>
    <definedName name="_q_11">#REF!</definedName>
    <definedName name="_q_12" localSheetId="0">#REF!</definedName>
    <definedName name="_q_12">#REF!</definedName>
    <definedName name="_q_13" localSheetId="0">#REF!</definedName>
    <definedName name="_q_13">#REF!</definedName>
    <definedName name="_q_14" localSheetId="0">#REF!</definedName>
    <definedName name="_q_14">#REF!</definedName>
    <definedName name="_q_15" localSheetId="0">#REF!</definedName>
    <definedName name="_q_15">#REF!</definedName>
    <definedName name="_q_16" localSheetId="0">#REF!</definedName>
    <definedName name="_q_16">#REF!</definedName>
    <definedName name="_q_17" localSheetId="0">#REF!</definedName>
    <definedName name="_q_17">#REF!</definedName>
    <definedName name="_q_18" localSheetId="0">#REF!</definedName>
    <definedName name="_q_18">#REF!</definedName>
    <definedName name="_q_3" localSheetId="0">#REF!</definedName>
    <definedName name="_q_3">#REF!</definedName>
    <definedName name="_q_4" localSheetId="0">#REF!</definedName>
    <definedName name="_q_4">#REF!</definedName>
    <definedName name="_q_6" localSheetId="0">#REF!</definedName>
    <definedName name="_q_6">#REF!</definedName>
    <definedName name="_q_7" localSheetId="0">#REF!</definedName>
    <definedName name="_q_7">#REF!</definedName>
    <definedName name="_q_8" localSheetId="0">#REF!</definedName>
    <definedName name="_q_8">#REF!</definedName>
    <definedName name="_q_9" localSheetId="0">#REF!</definedName>
    <definedName name="_q_9">#REF!</definedName>
    <definedName name="_R" localSheetId="0" hidden="1">{#N/A,#N/A,FALSE,"ORC-ACKE";#N/A,#N/A,FALSE,"RESUMO"}</definedName>
    <definedName name="_R" hidden="1">{#N/A,#N/A,FALSE,"ORC-ACKE";#N/A,#N/A,FALSE,"RESUMO"}</definedName>
    <definedName name="_R10P" localSheetId="0">#REF!</definedName>
    <definedName name="_R10P">#REF!</definedName>
    <definedName name="_R10R" localSheetId="0">#REF!</definedName>
    <definedName name="_R10R">#REF!</definedName>
    <definedName name="_R11P" localSheetId="0">#REF!</definedName>
    <definedName name="_R11P">#REF!</definedName>
    <definedName name="_R11R" localSheetId="0">#REF!</definedName>
    <definedName name="_R11R">#REF!</definedName>
    <definedName name="_R12P" localSheetId="0">#REF!</definedName>
    <definedName name="_R12P">#REF!</definedName>
    <definedName name="_R12R" localSheetId="0">#REF!</definedName>
    <definedName name="_R12R">#REF!</definedName>
    <definedName name="_R13P" localSheetId="0">#REF!</definedName>
    <definedName name="_R13P">#REF!</definedName>
    <definedName name="_R13R" localSheetId="0">#REF!</definedName>
    <definedName name="_R13R">#REF!</definedName>
    <definedName name="_R14P" localSheetId="0">#REF!</definedName>
    <definedName name="_R14P">#REF!</definedName>
    <definedName name="_R14R" localSheetId="0">#REF!</definedName>
    <definedName name="_R14R">#REF!</definedName>
    <definedName name="_R15P" localSheetId="0">#REF!</definedName>
    <definedName name="_R15P">#REF!</definedName>
    <definedName name="_R15R" localSheetId="0">#REF!</definedName>
    <definedName name="_R15R">#REF!</definedName>
    <definedName name="_R16P" localSheetId="0">#REF!</definedName>
    <definedName name="_R16P">#REF!</definedName>
    <definedName name="_R16R" localSheetId="0">#REF!</definedName>
    <definedName name="_R16R">#REF!</definedName>
    <definedName name="_R17P" localSheetId="0">#REF!</definedName>
    <definedName name="_R17P">#REF!</definedName>
    <definedName name="_R17R" localSheetId="0">#REF!</definedName>
    <definedName name="_R17R">#REF!</definedName>
    <definedName name="_R18P" localSheetId="0">#REF!</definedName>
    <definedName name="_R18P">#REF!</definedName>
    <definedName name="_R18R" localSheetId="0">#REF!</definedName>
    <definedName name="_R18R">#REF!</definedName>
    <definedName name="_R19P" localSheetId="0">#REF!</definedName>
    <definedName name="_R19P">#REF!</definedName>
    <definedName name="_R19R" localSheetId="0">#REF!</definedName>
    <definedName name="_R19R">#REF!</definedName>
    <definedName name="_R1P" localSheetId="0">#REF!</definedName>
    <definedName name="_R1P">#REF!</definedName>
    <definedName name="_R1R" localSheetId="0">#REF!</definedName>
    <definedName name="_R1R">#REF!</definedName>
    <definedName name="_R20P" localSheetId="0">#REF!</definedName>
    <definedName name="_R20P">#REF!</definedName>
    <definedName name="_R20R" localSheetId="0">#REF!</definedName>
    <definedName name="_R20R">#REF!</definedName>
    <definedName name="_R21P" localSheetId="0">#REF!</definedName>
    <definedName name="_R21P">#REF!</definedName>
    <definedName name="_R21R" localSheetId="0">#REF!</definedName>
    <definedName name="_R21R">#REF!</definedName>
    <definedName name="_R22P" localSheetId="0">#REF!</definedName>
    <definedName name="_R22P">#REF!</definedName>
    <definedName name="_R22R" localSheetId="0">#REF!</definedName>
    <definedName name="_R22R">#REF!</definedName>
    <definedName name="_R23P" localSheetId="0">#REF!</definedName>
    <definedName name="_R23P">#REF!</definedName>
    <definedName name="_R23R" localSheetId="0">#REF!</definedName>
    <definedName name="_R23R">#REF!</definedName>
    <definedName name="_R24P" localSheetId="0">#REF!</definedName>
    <definedName name="_R24P">#REF!</definedName>
    <definedName name="_R24R" localSheetId="0">#REF!</definedName>
    <definedName name="_R24R">#REF!</definedName>
    <definedName name="_R2P" localSheetId="0">#REF!</definedName>
    <definedName name="_R2P">#REF!</definedName>
    <definedName name="_R2R" localSheetId="0">#REF!</definedName>
    <definedName name="_R2R">#REF!</definedName>
    <definedName name="_R3P" localSheetId="0">#REF!</definedName>
    <definedName name="_R3P">#REF!</definedName>
    <definedName name="_R3R" localSheetId="0">#REF!</definedName>
    <definedName name="_R3R">#REF!</definedName>
    <definedName name="_R4P" localSheetId="0">#REF!</definedName>
    <definedName name="_R4P">#REF!</definedName>
    <definedName name="_R4R" localSheetId="0">#REF!</definedName>
    <definedName name="_R4R">#REF!</definedName>
    <definedName name="_R5P" localSheetId="0">#REF!</definedName>
    <definedName name="_R5P">#REF!</definedName>
    <definedName name="_R5R" localSheetId="0">#REF!</definedName>
    <definedName name="_R5R">#REF!</definedName>
    <definedName name="_R6P" localSheetId="0">#REF!</definedName>
    <definedName name="_R6P">#REF!</definedName>
    <definedName name="_R6R" localSheetId="0">#REF!</definedName>
    <definedName name="_R6R">#REF!</definedName>
    <definedName name="_R7P" localSheetId="0">#REF!</definedName>
    <definedName name="_R7P">#REF!</definedName>
    <definedName name="_R7R" localSheetId="0">#REF!</definedName>
    <definedName name="_R7R">#REF!</definedName>
    <definedName name="_R8P" localSheetId="0">#REF!</definedName>
    <definedName name="_R8P">#REF!</definedName>
    <definedName name="_R8R" localSheetId="0">#REF!</definedName>
    <definedName name="_R8R">#REF!</definedName>
    <definedName name="_R9P" localSheetId="0">#REF!</definedName>
    <definedName name="_R9P">#REF!</definedName>
    <definedName name="_R9R" localSheetId="0">#REF!</definedName>
    <definedName name="_R9R">#REF!</definedName>
    <definedName name="_REC3" localSheetId="0">#REF!</definedName>
    <definedName name="_REC3">#REF!</definedName>
    <definedName name="_REC35" localSheetId="0">#REF!</definedName>
    <definedName name="_REC35">#REF!</definedName>
    <definedName name="_REC4" localSheetId="0">#REF!</definedName>
    <definedName name="_REC4">#REF!</definedName>
    <definedName name="_Regression_Int" hidden="1">1</definedName>
    <definedName name="_REP1" localSheetId="0">#REF!</definedName>
    <definedName name="_REP1">#REF!</definedName>
    <definedName name="_REP15" localSheetId="0">#REF!</definedName>
    <definedName name="_REP15">#REF!</definedName>
    <definedName name="_REP2" localSheetId="0">#REF!</definedName>
    <definedName name="_REP2">#REF!</definedName>
    <definedName name="_rev1" localSheetId="0">#REF!</definedName>
    <definedName name="_rev1">#REF!</definedName>
    <definedName name="_ROD1" localSheetId="0">#REF!</definedName>
    <definedName name="_ROD1">#REF!</definedName>
    <definedName name="_RP1" localSheetId="0">#REF!</definedName>
    <definedName name="_RP1">#REF!</definedName>
    <definedName name="_RP10" localSheetId="0">#REF!</definedName>
    <definedName name="_RP10">#REF!</definedName>
    <definedName name="_RP11" localSheetId="0">#REF!</definedName>
    <definedName name="_RP11">#REF!</definedName>
    <definedName name="_RP12" localSheetId="0">#REF!</definedName>
    <definedName name="_RP12">#REF!</definedName>
    <definedName name="_RP13" localSheetId="0">#REF!</definedName>
    <definedName name="_RP13">#REF!</definedName>
    <definedName name="_RP14" localSheetId="0">#REF!</definedName>
    <definedName name="_RP14">#REF!</definedName>
    <definedName name="_RP15" localSheetId="0">#REF!</definedName>
    <definedName name="_RP15">#REF!</definedName>
    <definedName name="_RP16" localSheetId="0">#REF!</definedName>
    <definedName name="_RP16">#REF!</definedName>
    <definedName name="_RP17" localSheetId="0">#REF!</definedName>
    <definedName name="_RP17">#REF!</definedName>
    <definedName name="_RP18" localSheetId="0">#REF!</definedName>
    <definedName name="_RP18">#REF!</definedName>
    <definedName name="_RP19" localSheetId="0">#REF!</definedName>
    <definedName name="_RP19">#REF!</definedName>
    <definedName name="_RP2" localSheetId="0">#REF!</definedName>
    <definedName name="_RP2">#REF!</definedName>
    <definedName name="_RP20" localSheetId="0">#REF!</definedName>
    <definedName name="_RP20">#REF!</definedName>
    <definedName name="_RP21" localSheetId="0">#REF!</definedName>
    <definedName name="_RP21">#REF!</definedName>
    <definedName name="_RP22" localSheetId="0">#REF!</definedName>
    <definedName name="_RP22">#REF!</definedName>
    <definedName name="_RP23" localSheetId="0">#REF!</definedName>
    <definedName name="_RP23">#REF!</definedName>
    <definedName name="_RP24" localSheetId="0">#REF!</definedName>
    <definedName name="_RP24">#REF!</definedName>
    <definedName name="_RP3" localSheetId="0">#REF!</definedName>
    <definedName name="_RP3">#REF!</definedName>
    <definedName name="_RP4" localSheetId="0">#REF!</definedName>
    <definedName name="_RP4">#REF!</definedName>
    <definedName name="_RP5" localSheetId="0">#REF!</definedName>
    <definedName name="_RP5">#REF!</definedName>
    <definedName name="_RP6" localSheetId="0">#REF!</definedName>
    <definedName name="_RP6">#REF!</definedName>
    <definedName name="_RP7" localSheetId="0">#REF!</definedName>
    <definedName name="_RP7">#REF!</definedName>
    <definedName name="_RP8" localSheetId="0">#REF!</definedName>
    <definedName name="_RP8">#REF!</definedName>
    <definedName name="_RP9" localSheetId="0">#REF!</definedName>
    <definedName name="_RP9">#REF!</definedName>
    <definedName name="_RR1" localSheetId="0">#REF!</definedName>
    <definedName name="_RR1">#REF!</definedName>
    <definedName name="_RR10" localSheetId="0">#REF!</definedName>
    <definedName name="_RR10">#REF!</definedName>
    <definedName name="_RR12" localSheetId="0">#REF!</definedName>
    <definedName name="_RR12">#REF!</definedName>
    <definedName name="_RR13" localSheetId="0">#REF!</definedName>
    <definedName name="_RR13">#REF!</definedName>
    <definedName name="_RR14" localSheetId="0">#REF!</definedName>
    <definedName name="_RR14">#REF!</definedName>
    <definedName name="_RR15" localSheetId="0">#REF!</definedName>
    <definedName name="_RR15">#REF!</definedName>
    <definedName name="_RR16" localSheetId="0">#REF!</definedName>
    <definedName name="_RR16">#REF!</definedName>
    <definedName name="_RR17" localSheetId="0">#REF!</definedName>
    <definedName name="_RR17">#REF!</definedName>
    <definedName name="_RR18" localSheetId="0">#REF!</definedName>
    <definedName name="_RR18">#REF!</definedName>
    <definedName name="_RR19" localSheetId="0">#REF!</definedName>
    <definedName name="_RR19">#REF!</definedName>
    <definedName name="_RR2" localSheetId="0">#REF!</definedName>
    <definedName name="_RR2">#REF!</definedName>
    <definedName name="_RR20" localSheetId="0">#REF!</definedName>
    <definedName name="_RR20">#REF!</definedName>
    <definedName name="_RR21" localSheetId="0">#REF!</definedName>
    <definedName name="_RR21">#REF!</definedName>
    <definedName name="_RR22" localSheetId="0">#REF!</definedName>
    <definedName name="_RR22">#REF!</definedName>
    <definedName name="_RR23" localSheetId="0">#REF!</definedName>
    <definedName name="_RR23">#REF!</definedName>
    <definedName name="_RR24" localSheetId="0">#REF!</definedName>
    <definedName name="_RR24">#REF!</definedName>
    <definedName name="_RR3" localSheetId="0">#REF!</definedName>
    <definedName name="_RR3">#REF!</definedName>
    <definedName name="_RR4" localSheetId="0">#REF!</definedName>
    <definedName name="_RR4">#REF!</definedName>
    <definedName name="_RR5" localSheetId="0">#REF!</definedName>
    <definedName name="_RR5">#REF!</definedName>
    <definedName name="_RR6" localSheetId="0">#REF!</definedName>
    <definedName name="_RR6">#REF!</definedName>
    <definedName name="_RR7" localSheetId="0">#REF!</definedName>
    <definedName name="_RR7">#REF!</definedName>
    <definedName name="_RR8" localSheetId="0">#REF!</definedName>
    <definedName name="_RR8">#REF!</definedName>
    <definedName name="_RR9" localSheetId="0">#REF!</definedName>
    <definedName name="_RR9">#REF!</definedName>
    <definedName name="_SE2" localSheetId="0">#REF!</definedName>
    <definedName name="_SE2">#REF!</definedName>
    <definedName name="_seg1" localSheetId="0">#REF!</definedName>
    <definedName name="_seg1">#REF!</definedName>
    <definedName name="_sih1" localSheetId="0">#REF!</definedName>
    <definedName name="_sih1">#REF!</definedName>
    <definedName name="_Sort" localSheetId="0" hidden="1">#REF!</definedName>
    <definedName name="_Sort" hidden="1">#REF!</definedName>
    <definedName name="_TA1" localSheetId="0">#REF!</definedName>
    <definedName name="_TA1">#REF!</definedName>
    <definedName name="_TA2" localSheetId="0">#REF!</definedName>
    <definedName name="_TA2">#REF!</definedName>
    <definedName name="_tab0198" localSheetId="0">#REF!</definedName>
    <definedName name="_tab0198">#REF!</definedName>
    <definedName name="_tab1" localSheetId="0">#REF!</definedName>
    <definedName name="_tab1">#REF!</definedName>
    <definedName name="_tab31" localSheetId="0">#REF!</definedName>
    <definedName name="_tab31">#REF!</definedName>
    <definedName name="_tab33" localSheetId="0">#REF!</definedName>
    <definedName name="_tab33">#REF!</definedName>
    <definedName name="_TOTAL_" localSheetId="0">#REF!</definedName>
    <definedName name="_TOTAL_">#REF!</definedName>
    <definedName name="_tt1">"$#REF!.$A$1:$B$3278"</definedName>
    <definedName name="_VAX1" localSheetId="0">#REF!</definedName>
    <definedName name="_VAX1">#REF!</definedName>
    <definedName name="_VAX2" localSheetId="0">#REF!</definedName>
    <definedName name="_VAX2">#REF!</definedName>
    <definedName name="_VRL1" localSheetId="0">#REF!</definedName>
    <definedName name="_VRL1">#REF!</definedName>
    <definedName name="_VRL2" localSheetId="0">#REF!</definedName>
    <definedName name="_VRL2">#REF!</definedName>
    <definedName name="_VRL3" localSheetId="0">#REF!</definedName>
    <definedName name="_VRL3">#REF!</definedName>
    <definedName name="A" localSheetId="0">#REF!</definedName>
    <definedName name="A">#REF!</definedName>
    <definedName name="a_1">0</definedName>
    <definedName name="A_10" localSheetId="0">{#N/A,#N/A,FALSE,"RESUMO-BB1";#N/A,#N/A,FALSE,"MOD-A01-R - BB1";#N/A,#N/A,FALSE,"URB-BB1"}</definedName>
    <definedName name="A_10">{#N/A,#N/A,FALSE,"RESUMO-BB1";#N/A,#N/A,FALSE,"MOD-A01-R - BB1";#N/A,#N/A,FALSE,"URB-BB1"}</definedName>
    <definedName name="A_11" localSheetId="0">{#N/A,#N/A,FALSE,"RESUMO-BB1";#N/A,#N/A,FALSE,"MOD-A01-R - BB1";#N/A,#N/A,FALSE,"URB-BB1"}</definedName>
    <definedName name="A_11">{#N/A,#N/A,FALSE,"RESUMO-BB1";#N/A,#N/A,FALSE,"MOD-A01-R - BB1";#N/A,#N/A,FALSE,"URB-BB1"}</definedName>
    <definedName name="A_12" localSheetId="0">{#N/A,#N/A,FALSE,"RESUMO-BB1";#N/A,#N/A,FALSE,"MOD-A01-R - BB1";#N/A,#N/A,FALSE,"URB-BB1"}</definedName>
    <definedName name="A_12">{#N/A,#N/A,FALSE,"RESUMO-BB1";#N/A,#N/A,FALSE,"MOD-A01-R - BB1";#N/A,#N/A,FALSE,"URB-BB1"}</definedName>
    <definedName name="A_13" localSheetId="0">{#N/A,#N/A,FALSE,"RESUMO-BB1";#N/A,#N/A,FALSE,"MOD-A01-R - BB1";#N/A,#N/A,FALSE,"URB-BB1"}</definedName>
    <definedName name="A_13">{#N/A,#N/A,FALSE,"RESUMO-BB1";#N/A,#N/A,FALSE,"MOD-A01-R - BB1";#N/A,#N/A,FALSE,"URB-BB1"}</definedName>
    <definedName name="A_14" localSheetId="0">{#N/A,#N/A,FALSE,"RESUMO-BB1";#N/A,#N/A,FALSE,"MOD-A01-R - BB1";#N/A,#N/A,FALSE,"URB-BB1"}</definedName>
    <definedName name="A_14">{#N/A,#N/A,FALSE,"RESUMO-BB1";#N/A,#N/A,FALSE,"MOD-A01-R - BB1";#N/A,#N/A,FALSE,"URB-BB1"}</definedName>
    <definedName name="A_15" localSheetId="0">{#N/A,#N/A,FALSE,"RESUMO-BB1";#N/A,#N/A,FALSE,"MOD-A01-R - BB1";#N/A,#N/A,FALSE,"URB-BB1"}</definedName>
    <definedName name="A_15">{#N/A,#N/A,FALSE,"RESUMO-BB1";#N/A,#N/A,FALSE,"MOD-A01-R - BB1";#N/A,#N/A,FALSE,"URB-BB1"}</definedName>
    <definedName name="A_16" localSheetId="0">{#N/A,#N/A,FALSE,"RESUMO-BB1";#N/A,#N/A,FALSE,"MOD-A01-R - BB1";#N/A,#N/A,FALSE,"URB-BB1"}</definedName>
    <definedName name="A_16">{#N/A,#N/A,FALSE,"RESUMO-BB1";#N/A,#N/A,FALSE,"MOD-A01-R - BB1";#N/A,#N/A,FALSE,"URB-BB1"}</definedName>
    <definedName name="A_17" localSheetId="0">{#N/A,#N/A,FALSE,"RESUMO-BB1";#N/A,#N/A,FALSE,"MOD-A01-R - BB1";#N/A,#N/A,FALSE,"URB-BB1"}</definedName>
    <definedName name="A_17">{#N/A,#N/A,FALSE,"RESUMO-BB1";#N/A,#N/A,FALSE,"MOD-A01-R - BB1";#N/A,#N/A,FALSE,"URB-BB1"}</definedName>
    <definedName name="A_18" localSheetId="0">{#N/A,#N/A,FALSE,"RESUMO-BB1";#N/A,#N/A,FALSE,"MOD-A01-R - BB1";#N/A,#N/A,FALSE,"URB-BB1"}</definedName>
    <definedName name="A_18">{#N/A,#N/A,FALSE,"RESUMO-BB1";#N/A,#N/A,FALSE,"MOD-A01-R - BB1";#N/A,#N/A,FALSE,"URB-BB1"}</definedName>
    <definedName name="A_6" localSheetId="0">{#N/A,#N/A,FALSE,"RESUMO-BB1";#N/A,#N/A,FALSE,"MOD-A01-R - BB1";#N/A,#N/A,FALSE,"URB-BB1"}</definedName>
    <definedName name="A_6">{#N/A,#N/A,FALSE,"RESUMO-BB1";#N/A,#N/A,FALSE,"MOD-A01-R - BB1";#N/A,#N/A,FALSE,"URB-BB1"}</definedName>
    <definedName name="A_7" localSheetId="0">{#N/A,#N/A,FALSE,"RESUMO-BB1";#N/A,#N/A,FALSE,"MOD-A01-R - BB1";#N/A,#N/A,FALSE,"URB-BB1"}</definedName>
    <definedName name="A_7">{#N/A,#N/A,FALSE,"RESUMO-BB1";#N/A,#N/A,FALSE,"MOD-A01-R - BB1";#N/A,#N/A,FALSE,"URB-BB1"}</definedName>
    <definedName name="A_8" localSheetId="0">{#N/A,#N/A,FALSE,"RESUMO-BB1";#N/A,#N/A,FALSE,"MOD-A01-R - BB1";#N/A,#N/A,FALSE,"URB-BB1"}</definedName>
    <definedName name="A_8">{#N/A,#N/A,FALSE,"RESUMO-BB1";#N/A,#N/A,FALSE,"MOD-A01-R - BB1";#N/A,#N/A,FALSE,"URB-BB1"}</definedName>
    <definedName name="A_9" localSheetId="0">{#N/A,#N/A,FALSE,"RESUMO-BB1";#N/A,#N/A,FALSE,"MOD-A01-R - BB1";#N/A,#N/A,FALSE,"URB-BB1"}</definedName>
    <definedName name="A_9">{#N/A,#N/A,FALSE,"RESUMO-BB1";#N/A,#N/A,FALSE,"MOD-A01-R - BB1";#N/A,#N/A,FALSE,"URB-BB1"}</definedName>
    <definedName name="A1P1" localSheetId="0">#REF!</definedName>
    <definedName name="A1P1">#REF!</definedName>
    <definedName name="A1P10" localSheetId="0">#REF!</definedName>
    <definedName name="A1P10">#REF!</definedName>
    <definedName name="A1P11" localSheetId="0">#REF!</definedName>
    <definedName name="A1P11">#REF!</definedName>
    <definedName name="A1P12" localSheetId="0">#REF!</definedName>
    <definedName name="A1P12">#REF!</definedName>
    <definedName name="A1P13" localSheetId="0">#REF!</definedName>
    <definedName name="A1P13">#REF!</definedName>
    <definedName name="A1P14" localSheetId="0">#REF!</definedName>
    <definedName name="A1P14">#REF!</definedName>
    <definedName name="A1P15" localSheetId="0">#REF!</definedName>
    <definedName name="A1P15">#REF!</definedName>
    <definedName name="A1P16" localSheetId="0">#REF!</definedName>
    <definedName name="A1P16">#REF!</definedName>
    <definedName name="A1P17" localSheetId="0">#REF!</definedName>
    <definedName name="A1P17">#REF!</definedName>
    <definedName name="A1P18" localSheetId="0">#REF!</definedName>
    <definedName name="A1P18">#REF!</definedName>
    <definedName name="A1P19" localSheetId="0">#REF!</definedName>
    <definedName name="A1P19">#REF!</definedName>
    <definedName name="A1P2" localSheetId="0">#REF!</definedName>
    <definedName name="A1P2">#REF!</definedName>
    <definedName name="A1P20" localSheetId="0">#REF!</definedName>
    <definedName name="A1P20">#REF!</definedName>
    <definedName name="A1P21" localSheetId="0">#REF!</definedName>
    <definedName name="A1P21">#REF!</definedName>
    <definedName name="A1P22" localSheetId="0">#REF!</definedName>
    <definedName name="A1P22">#REF!</definedName>
    <definedName name="A1P23" localSheetId="0">#REF!</definedName>
    <definedName name="A1P23">#REF!</definedName>
    <definedName name="A1P24" localSheetId="0">#REF!</definedName>
    <definedName name="A1P24">#REF!</definedName>
    <definedName name="A1P3" localSheetId="0">#REF!</definedName>
    <definedName name="A1P3">#REF!</definedName>
    <definedName name="A1P4" localSheetId="0">#REF!</definedName>
    <definedName name="A1P4">#REF!</definedName>
    <definedName name="A1P5" localSheetId="0">#REF!</definedName>
    <definedName name="A1P5">#REF!</definedName>
    <definedName name="A1P6" localSheetId="0">#REF!</definedName>
    <definedName name="A1P6">#REF!</definedName>
    <definedName name="A1P7" localSheetId="0">#REF!</definedName>
    <definedName name="A1P7">#REF!</definedName>
    <definedName name="A1P8" localSheetId="0">#REF!</definedName>
    <definedName name="A1P8">#REF!</definedName>
    <definedName name="A1P9" localSheetId="0">#REF!</definedName>
    <definedName name="A1P9">#REF!</definedName>
    <definedName name="A1R1" localSheetId="0">#REF!</definedName>
    <definedName name="A1R1">#REF!</definedName>
    <definedName name="A1R10" localSheetId="0">#REF!</definedName>
    <definedName name="A1R10">#REF!</definedName>
    <definedName name="A1R11" localSheetId="0">#REF!</definedName>
    <definedName name="A1R11">#REF!</definedName>
    <definedName name="A1R12" localSheetId="0">#REF!</definedName>
    <definedName name="A1R12">#REF!</definedName>
    <definedName name="A1R13" localSheetId="0">#REF!</definedName>
    <definedName name="A1R13">#REF!</definedName>
    <definedName name="A1R14" localSheetId="0">#REF!</definedName>
    <definedName name="A1R14">#REF!</definedName>
    <definedName name="A1R15" localSheetId="0">#REF!</definedName>
    <definedName name="A1R15">#REF!</definedName>
    <definedName name="A1R16" localSheetId="0">#REF!</definedName>
    <definedName name="A1R16">#REF!</definedName>
    <definedName name="A1R17" localSheetId="0">#REF!</definedName>
    <definedName name="A1R17">#REF!</definedName>
    <definedName name="A1R18" localSheetId="0">#REF!</definedName>
    <definedName name="A1R18">#REF!</definedName>
    <definedName name="A1R19" localSheetId="0">#REF!</definedName>
    <definedName name="A1R19">#REF!</definedName>
    <definedName name="A1R2" localSheetId="0">#REF!</definedName>
    <definedName name="A1R2">#REF!</definedName>
    <definedName name="A1R20" localSheetId="0">#REF!</definedName>
    <definedName name="A1R20">#REF!</definedName>
    <definedName name="A1R21" localSheetId="0">#REF!</definedName>
    <definedName name="A1R21">#REF!</definedName>
    <definedName name="A1R22" localSheetId="0">#REF!</definedName>
    <definedName name="A1R22">#REF!</definedName>
    <definedName name="A1R23" localSheetId="0">#REF!</definedName>
    <definedName name="A1R23">#REF!</definedName>
    <definedName name="A1R24" localSheetId="0">#REF!</definedName>
    <definedName name="A1R24">#REF!</definedName>
    <definedName name="A1R3" localSheetId="0">#REF!</definedName>
    <definedName name="A1R3">#REF!</definedName>
    <definedName name="A1R4" localSheetId="0">#REF!</definedName>
    <definedName name="A1R4">#REF!</definedName>
    <definedName name="A1R5" localSheetId="0">#REF!</definedName>
    <definedName name="A1R5">#REF!</definedName>
    <definedName name="A1R6" localSheetId="0">#REF!</definedName>
    <definedName name="A1R6">#REF!</definedName>
    <definedName name="A1R7" localSheetId="0">#REF!</definedName>
    <definedName name="A1R7">#REF!</definedName>
    <definedName name="A1R8" localSheetId="0">#REF!</definedName>
    <definedName name="A1R8">#REF!</definedName>
    <definedName name="A1R9" localSheetId="0">#REF!</definedName>
    <definedName name="A1R9">#REF!</definedName>
    <definedName name="A2P1" localSheetId="0">#REF!</definedName>
    <definedName name="A2P1">#REF!</definedName>
    <definedName name="A2P10" localSheetId="0">#REF!</definedName>
    <definedName name="A2P10">#REF!</definedName>
    <definedName name="A2P11" localSheetId="0">#REF!</definedName>
    <definedName name="A2P11">#REF!</definedName>
    <definedName name="A2P12" localSheetId="0">#REF!</definedName>
    <definedName name="A2P12">#REF!</definedName>
    <definedName name="A2P13" localSheetId="0">#REF!</definedName>
    <definedName name="A2P13">#REF!</definedName>
    <definedName name="A2P14" localSheetId="0">#REF!</definedName>
    <definedName name="A2P14">#REF!</definedName>
    <definedName name="A2P15" localSheetId="0">#REF!</definedName>
    <definedName name="A2P15">#REF!</definedName>
    <definedName name="A2P16" localSheetId="0">#REF!</definedName>
    <definedName name="A2P16">#REF!</definedName>
    <definedName name="A2P17" localSheetId="0">#REF!</definedName>
    <definedName name="A2P17">#REF!</definedName>
    <definedName name="A2P18" localSheetId="0">#REF!</definedName>
    <definedName name="A2P18">#REF!</definedName>
    <definedName name="A2P19" localSheetId="0">#REF!</definedName>
    <definedName name="A2P19">#REF!</definedName>
    <definedName name="A2P2" localSheetId="0">#REF!</definedName>
    <definedName name="A2P2">#REF!</definedName>
    <definedName name="A2P20" localSheetId="0">#REF!</definedName>
    <definedName name="A2P20">#REF!</definedName>
    <definedName name="A2P21" localSheetId="0">#REF!</definedName>
    <definedName name="A2P21">#REF!</definedName>
    <definedName name="A2P22" localSheetId="0">#REF!</definedName>
    <definedName name="A2P22">#REF!</definedName>
    <definedName name="A2P23" localSheetId="0">#REF!</definedName>
    <definedName name="A2P23">#REF!</definedName>
    <definedName name="A2P24" localSheetId="0">#REF!</definedName>
    <definedName name="A2P24">#REF!</definedName>
    <definedName name="A2P3" localSheetId="0">#REF!</definedName>
    <definedName name="A2P3">#REF!</definedName>
    <definedName name="A2P4" localSheetId="0">#REF!</definedName>
    <definedName name="A2P4">#REF!</definedName>
    <definedName name="A2P5" localSheetId="0">#REF!</definedName>
    <definedName name="A2P5">#REF!</definedName>
    <definedName name="A2P6" localSheetId="0">#REF!</definedName>
    <definedName name="A2P6">#REF!</definedName>
    <definedName name="A2P7" localSheetId="0">#REF!</definedName>
    <definedName name="A2P7">#REF!</definedName>
    <definedName name="A2P8" localSheetId="0">#REF!</definedName>
    <definedName name="A2P8">#REF!</definedName>
    <definedName name="A2P9" localSheetId="0">#REF!</definedName>
    <definedName name="A2P9">#REF!</definedName>
    <definedName name="A2R1" localSheetId="0">#REF!</definedName>
    <definedName name="A2R1">#REF!</definedName>
    <definedName name="A2R10" localSheetId="0">#REF!</definedName>
    <definedName name="A2R10">#REF!</definedName>
    <definedName name="A2R11" localSheetId="0">#REF!</definedName>
    <definedName name="A2R11">#REF!</definedName>
    <definedName name="A2R12" localSheetId="0">#REF!</definedName>
    <definedName name="A2R12">#REF!</definedName>
    <definedName name="A2R13" localSheetId="0">#REF!</definedName>
    <definedName name="A2R13">#REF!</definedName>
    <definedName name="A2R14" localSheetId="0">#REF!</definedName>
    <definedName name="A2R14">#REF!</definedName>
    <definedName name="A2R15" localSheetId="0">#REF!</definedName>
    <definedName name="A2R15">#REF!</definedName>
    <definedName name="A2R16" localSheetId="0">#REF!</definedName>
    <definedName name="A2R16">#REF!</definedName>
    <definedName name="A2R17" localSheetId="0">#REF!</definedName>
    <definedName name="A2R17">#REF!</definedName>
    <definedName name="A2R18" localSheetId="0">#REF!</definedName>
    <definedName name="A2R18">#REF!</definedName>
    <definedName name="A2R19" localSheetId="0">#REF!</definedName>
    <definedName name="A2R19">#REF!</definedName>
    <definedName name="A2R2" localSheetId="0">#REF!</definedName>
    <definedName name="A2R2">#REF!</definedName>
    <definedName name="A2R20" localSheetId="0">#REF!</definedName>
    <definedName name="A2R20">#REF!</definedName>
    <definedName name="A2R21" localSheetId="0">#REF!</definedName>
    <definedName name="A2R21">#REF!</definedName>
    <definedName name="A2R22" localSheetId="0">#REF!</definedName>
    <definedName name="A2R22">#REF!</definedName>
    <definedName name="A2R23" localSheetId="0">#REF!</definedName>
    <definedName name="A2R23">#REF!</definedName>
    <definedName name="A2R24" localSheetId="0">#REF!</definedName>
    <definedName name="A2R24">#REF!</definedName>
    <definedName name="A2R3" localSheetId="0">#REF!</definedName>
    <definedName name="A2R3">#REF!</definedName>
    <definedName name="A2R4" localSheetId="0">#REF!</definedName>
    <definedName name="A2R4">#REF!</definedName>
    <definedName name="A2R5" localSheetId="0">#REF!</definedName>
    <definedName name="A2R5">#REF!</definedName>
    <definedName name="A2R6" localSheetId="0">#REF!</definedName>
    <definedName name="A2R6">#REF!</definedName>
    <definedName name="A2R7" localSheetId="0">#REF!</definedName>
    <definedName name="A2R7">#REF!</definedName>
    <definedName name="A2R8" localSheetId="0">#REF!</definedName>
    <definedName name="A2R8">#REF!</definedName>
    <definedName name="A2R9" localSheetId="0">#REF!</definedName>
    <definedName name="A2R9">#REF!</definedName>
    <definedName name="A3P1" localSheetId="0">#REF!</definedName>
    <definedName name="A3P1">#REF!</definedName>
    <definedName name="A3P10" localSheetId="0">#REF!</definedName>
    <definedName name="A3P10">#REF!</definedName>
    <definedName name="A3P11" localSheetId="0">#REF!</definedName>
    <definedName name="A3P11">#REF!</definedName>
    <definedName name="A3P12" localSheetId="0">#REF!</definedName>
    <definedName name="A3P12">#REF!</definedName>
    <definedName name="A3P13" localSheetId="0">#REF!</definedName>
    <definedName name="A3P13">#REF!</definedName>
    <definedName name="A3P14" localSheetId="0">#REF!</definedName>
    <definedName name="A3P14">#REF!</definedName>
    <definedName name="A3P15" localSheetId="0">#REF!</definedName>
    <definedName name="A3P15">#REF!</definedName>
    <definedName name="A3P16" localSheetId="0">#REF!</definedName>
    <definedName name="A3P16">#REF!</definedName>
    <definedName name="A3P17" localSheetId="0">#REF!</definedName>
    <definedName name="A3P17">#REF!</definedName>
    <definedName name="A3P18" localSheetId="0">#REF!</definedName>
    <definedName name="A3P18">#REF!</definedName>
    <definedName name="A3P19" localSheetId="0">#REF!</definedName>
    <definedName name="A3P19">#REF!</definedName>
    <definedName name="A3P2" localSheetId="0">#REF!</definedName>
    <definedName name="A3P2">#REF!</definedName>
    <definedName name="A3P20" localSheetId="0">#REF!</definedName>
    <definedName name="A3P20">#REF!</definedName>
    <definedName name="A3P21" localSheetId="0">#REF!</definedName>
    <definedName name="A3P21">#REF!</definedName>
    <definedName name="A3P22" localSheetId="0">#REF!</definedName>
    <definedName name="A3P22">#REF!</definedName>
    <definedName name="A3P23" localSheetId="0">#REF!</definedName>
    <definedName name="A3P23">#REF!</definedName>
    <definedName name="A3P24" localSheetId="0">#REF!</definedName>
    <definedName name="A3P24">#REF!</definedName>
    <definedName name="A3P3" localSheetId="0">#REF!</definedName>
    <definedName name="A3P3">#REF!</definedName>
    <definedName name="A3P4" localSheetId="0">#REF!</definedName>
    <definedName name="A3P4">#REF!</definedName>
    <definedName name="A3P5" localSheetId="0">#REF!</definedName>
    <definedName name="A3P5">#REF!</definedName>
    <definedName name="A3P6" localSheetId="0">#REF!</definedName>
    <definedName name="A3P6">#REF!</definedName>
    <definedName name="A3P7" localSheetId="0">#REF!</definedName>
    <definedName name="A3P7">#REF!</definedName>
    <definedName name="A3P8" localSheetId="0">#REF!</definedName>
    <definedName name="A3P8">#REF!</definedName>
    <definedName name="A3P9" localSheetId="0">#REF!</definedName>
    <definedName name="A3P9">#REF!</definedName>
    <definedName name="A3R1" localSheetId="0">#REF!</definedName>
    <definedName name="A3R1">#REF!</definedName>
    <definedName name="A3R10" localSheetId="0">#REF!</definedName>
    <definedName name="A3R10">#REF!</definedName>
    <definedName name="A3R11" localSheetId="0">#REF!</definedName>
    <definedName name="A3R11">#REF!</definedName>
    <definedName name="A3R12" localSheetId="0">#REF!</definedName>
    <definedName name="A3R12">#REF!</definedName>
    <definedName name="A3R13" localSheetId="0">#REF!</definedName>
    <definedName name="A3R13">#REF!</definedName>
    <definedName name="A3R14" localSheetId="0">#REF!</definedName>
    <definedName name="A3R14">#REF!</definedName>
    <definedName name="A3R15" localSheetId="0">#REF!</definedName>
    <definedName name="A3R15">#REF!</definedName>
    <definedName name="A3R16" localSheetId="0">#REF!</definedName>
    <definedName name="A3R16">#REF!</definedName>
    <definedName name="A3R17" localSheetId="0">#REF!</definedName>
    <definedName name="A3R17">#REF!</definedName>
    <definedName name="A3R18" localSheetId="0">#REF!</definedName>
    <definedName name="A3R18">#REF!</definedName>
    <definedName name="A3R19" localSheetId="0">#REF!</definedName>
    <definedName name="A3R19">#REF!</definedName>
    <definedName name="A3R2" localSheetId="0">#REF!</definedName>
    <definedName name="A3R2">#REF!</definedName>
    <definedName name="A3R20" localSheetId="0">#REF!</definedName>
    <definedName name="A3R20">#REF!</definedName>
    <definedName name="A3R21" localSheetId="0">#REF!</definedName>
    <definedName name="A3R21">#REF!</definedName>
    <definedName name="A3R22" localSheetId="0">#REF!</definedName>
    <definedName name="A3R22">#REF!</definedName>
    <definedName name="A3R23" localSheetId="0">#REF!</definedName>
    <definedName name="A3R23">#REF!</definedName>
    <definedName name="A3R24" localSheetId="0">#REF!</definedName>
    <definedName name="A3R24">#REF!</definedName>
    <definedName name="A3R3" localSheetId="0">#REF!</definedName>
    <definedName name="A3R3">#REF!</definedName>
    <definedName name="A3R4" localSheetId="0">#REF!</definedName>
    <definedName name="A3R4">#REF!</definedName>
    <definedName name="A3R5" localSheetId="0">#REF!</definedName>
    <definedName name="A3R5">#REF!</definedName>
    <definedName name="A3R6" localSheetId="0">#REF!</definedName>
    <definedName name="A3R6">#REF!</definedName>
    <definedName name="A3R7" localSheetId="0">#REF!</definedName>
    <definedName name="A3R7">#REF!</definedName>
    <definedName name="A3R8" localSheetId="0">#REF!</definedName>
    <definedName name="A3R8">#REF!</definedName>
    <definedName name="A3R9" localSheetId="0">#REF!</definedName>
    <definedName name="A3R9">#REF!</definedName>
    <definedName name="A4P1" localSheetId="0">#REF!</definedName>
    <definedName name="A4P1">#REF!</definedName>
    <definedName name="A4P10" localSheetId="0">#REF!</definedName>
    <definedName name="A4P10">#REF!</definedName>
    <definedName name="A4P11" localSheetId="0">#REF!</definedName>
    <definedName name="A4P11">#REF!</definedName>
    <definedName name="A4P12" localSheetId="0">#REF!</definedName>
    <definedName name="A4P12">#REF!</definedName>
    <definedName name="A4P13" localSheetId="0">#REF!</definedName>
    <definedName name="A4P13">#REF!</definedName>
    <definedName name="A4P14" localSheetId="0">#REF!</definedName>
    <definedName name="A4P14">#REF!</definedName>
    <definedName name="A4P15" localSheetId="0">#REF!</definedName>
    <definedName name="A4P15">#REF!</definedName>
    <definedName name="A4P16" localSheetId="0">#REF!</definedName>
    <definedName name="A4P16">#REF!</definedName>
    <definedName name="A4P17" localSheetId="0">#REF!</definedName>
    <definedName name="A4P17">#REF!</definedName>
    <definedName name="A4P18" localSheetId="0">#REF!</definedName>
    <definedName name="A4P18">#REF!</definedName>
    <definedName name="A4P19" localSheetId="0">#REF!</definedName>
    <definedName name="A4P19">#REF!</definedName>
    <definedName name="A4P2" localSheetId="0">#REF!</definedName>
    <definedName name="A4P2">#REF!</definedName>
    <definedName name="A4P20" localSheetId="0">#REF!</definedName>
    <definedName name="A4P20">#REF!</definedName>
    <definedName name="A4P21" localSheetId="0">#REF!</definedName>
    <definedName name="A4P21">#REF!</definedName>
    <definedName name="A4P22" localSheetId="0">#REF!</definedName>
    <definedName name="A4P22">#REF!</definedName>
    <definedName name="A4P23" localSheetId="0">#REF!</definedName>
    <definedName name="A4P23">#REF!</definedName>
    <definedName name="A4P24" localSheetId="0">#REF!</definedName>
    <definedName name="A4P24">#REF!</definedName>
    <definedName name="A4P3" localSheetId="0">#REF!</definedName>
    <definedName name="A4P3">#REF!</definedName>
    <definedName name="A4P4" localSheetId="0">#REF!</definedName>
    <definedName name="A4P4">#REF!</definedName>
    <definedName name="A4P5" localSheetId="0">#REF!</definedName>
    <definedName name="A4P5">#REF!</definedName>
    <definedName name="A4P6" localSheetId="0">#REF!</definedName>
    <definedName name="A4P6">#REF!</definedName>
    <definedName name="A4P7" localSheetId="0">#REF!</definedName>
    <definedName name="A4P7">#REF!</definedName>
    <definedName name="A4P8" localSheetId="0">#REF!</definedName>
    <definedName name="A4P8">#REF!</definedName>
    <definedName name="A4P9" localSheetId="0">#REF!</definedName>
    <definedName name="A4P9">#REF!</definedName>
    <definedName name="A4R1" localSheetId="0">#REF!</definedName>
    <definedName name="A4R1">#REF!</definedName>
    <definedName name="A4R10" localSheetId="0">#REF!</definedName>
    <definedName name="A4R10">#REF!</definedName>
    <definedName name="A4R11" localSheetId="0">#REF!</definedName>
    <definedName name="A4R11">#REF!</definedName>
    <definedName name="A4R12" localSheetId="0">#REF!</definedName>
    <definedName name="A4R12">#REF!</definedName>
    <definedName name="A4R13" localSheetId="0">#REF!</definedName>
    <definedName name="A4R13">#REF!</definedName>
    <definedName name="A4R14" localSheetId="0">#REF!</definedName>
    <definedName name="A4R14">#REF!</definedName>
    <definedName name="A4R15" localSheetId="0">#REF!</definedName>
    <definedName name="A4R15">#REF!</definedName>
    <definedName name="A4R16" localSheetId="0">#REF!</definedName>
    <definedName name="A4R16">#REF!</definedName>
    <definedName name="A4R17" localSheetId="0">#REF!</definedName>
    <definedName name="A4R17">#REF!</definedName>
    <definedName name="A4R18" localSheetId="0">#REF!</definedName>
    <definedName name="A4R18">#REF!</definedName>
    <definedName name="A4R19" localSheetId="0">#REF!</definedName>
    <definedName name="A4R19">#REF!</definedName>
    <definedName name="A4R2" localSheetId="0">#REF!</definedName>
    <definedName name="A4R2">#REF!</definedName>
    <definedName name="A4R20" localSheetId="0">#REF!</definedName>
    <definedName name="A4R20">#REF!</definedName>
    <definedName name="A4R21" localSheetId="0">#REF!</definedName>
    <definedName name="A4R21">#REF!</definedName>
    <definedName name="A4R22" localSheetId="0">#REF!</definedName>
    <definedName name="A4R22">#REF!</definedName>
    <definedName name="A4R23" localSheetId="0">#REF!</definedName>
    <definedName name="A4R23">#REF!</definedName>
    <definedName name="A4R24" localSheetId="0">#REF!</definedName>
    <definedName name="A4R24">#REF!</definedName>
    <definedName name="A4R3" localSheetId="0">#REF!</definedName>
    <definedName name="A4R3">#REF!</definedName>
    <definedName name="A4R4" localSheetId="0">#REF!</definedName>
    <definedName name="A4R4">#REF!</definedName>
    <definedName name="A4R5" localSheetId="0">#REF!</definedName>
    <definedName name="A4R5">#REF!</definedName>
    <definedName name="A4R6" localSheetId="0">#REF!</definedName>
    <definedName name="A4R6">#REF!</definedName>
    <definedName name="A4R7" localSheetId="0">#REF!</definedName>
    <definedName name="A4R7">#REF!</definedName>
    <definedName name="A4R8" localSheetId="0">#REF!</definedName>
    <definedName name="A4R8">#REF!</definedName>
    <definedName name="A4R9" localSheetId="0">#REF!</definedName>
    <definedName name="A4R9">#REF!</definedName>
    <definedName name="A5P1" localSheetId="0">#REF!</definedName>
    <definedName name="A5P1">#REF!</definedName>
    <definedName name="A5P10" localSheetId="0">#REF!</definedName>
    <definedName name="A5P10">#REF!</definedName>
    <definedName name="A5P11" localSheetId="0">#REF!</definedName>
    <definedName name="A5P11">#REF!</definedName>
    <definedName name="A5P12" localSheetId="0">#REF!</definedName>
    <definedName name="A5P12">#REF!</definedName>
    <definedName name="A5P13" localSheetId="0">#REF!</definedName>
    <definedName name="A5P13">#REF!</definedName>
    <definedName name="A5P14" localSheetId="0">#REF!</definedName>
    <definedName name="A5P14">#REF!</definedName>
    <definedName name="A5P15" localSheetId="0">#REF!</definedName>
    <definedName name="A5P15">#REF!</definedName>
    <definedName name="A5P16" localSheetId="0">#REF!</definedName>
    <definedName name="A5P16">#REF!</definedName>
    <definedName name="A5P17" localSheetId="0">#REF!</definedName>
    <definedName name="A5P17">#REF!</definedName>
    <definedName name="A5P18" localSheetId="0">#REF!</definedName>
    <definedName name="A5P18">#REF!</definedName>
    <definedName name="A5P19" localSheetId="0">#REF!</definedName>
    <definedName name="A5P19">#REF!</definedName>
    <definedName name="A5P2" localSheetId="0">#REF!</definedName>
    <definedName name="A5P2">#REF!</definedName>
    <definedName name="A5P20" localSheetId="0">#REF!</definedName>
    <definedName name="A5P20">#REF!</definedName>
    <definedName name="A5P21" localSheetId="0">#REF!</definedName>
    <definedName name="A5P21">#REF!</definedName>
    <definedName name="A5P22" localSheetId="0">#REF!</definedName>
    <definedName name="A5P22">#REF!</definedName>
    <definedName name="A5P23" localSheetId="0">#REF!</definedName>
    <definedName name="A5P23">#REF!</definedName>
    <definedName name="A5P24" localSheetId="0">#REF!</definedName>
    <definedName name="A5P24">#REF!</definedName>
    <definedName name="A5P3" localSheetId="0">#REF!</definedName>
    <definedName name="A5P3">#REF!</definedName>
    <definedName name="A5P4" localSheetId="0">#REF!</definedName>
    <definedName name="A5P4">#REF!</definedName>
    <definedName name="A5P5" localSheetId="0">#REF!</definedName>
    <definedName name="A5P5">#REF!</definedName>
    <definedName name="A5P6" localSheetId="0">#REF!</definedName>
    <definedName name="A5P6">#REF!</definedName>
    <definedName name="A5P7" localSheetId="0">#REF!</definedName>
    <definedName name="A5P7">#REF!</definedName>
    <definedName name="A5P8" localSheetId="0">#REF!</definedName>
    <definedName name="A5P8">#REF!</definedName>
    <definedName name="A5P9" localSheetId="0">#REF!</definedName>
    <definedName name="A5P9">#REF!</definedName>
    <definedName name="A5R1" localSheetId="0">#REF!</definedName>
    <definedName name="A5R1">#REF!</definedName>
    <definedName name="A5R10" localSheetId="0">#REF!</definedName>
    <definedName name="A5R10">#REF!</definedName>
    <definedName name="A5R11" localSheetId="0">#REF!</definedName>
    <definedName name="A5R11">#REF!</definedName>
    <definedName name="A5R12" localSheetId="0">#REF!</definedName>
    <definedName name="A5R12">#REF!</definedName>
    <definedName name="A5R13" localSheetId="0">#REF!</definedName>
    <definedName name="A5R13">#REF!</definedName>
    <definedName name="A5R14" localSheetId="0">#REF!</definedName>
    <definedName name="A5R14">#REF!</definedName>
    <definedName name="A5R15" localSheetId="0">#REF!</definedName>
    <definedName name="A5R15">#REF!</definedName>
    <definedName name="A5R16" localSheetId="0">#REF!</definedName>
    <definedName name="A5R16">#REF!</definedName>
    <definedName name="A5R17" localSheetId="0">#REF!</definedName>
    <definedName name="A5R17">#REF!</definedName>
    <definedName name="A5R18" localSheetId="0">#REF!</definedName>
    <definedName name="A5R18">#REF!</definedName>
    <definedName name="A5R19" localSheetId="0">#REF!</definedName>
    <definedName name="A5R19">#REF!</definedName>
    <definedName name="A5R2" localSheetId="0">#REF!</definedName>
    <definedName name="A5R2">#REF!</definedName>
    <definedName name="A5R20" localSheetId="0">#REF!</definedName>
    <definedName name="A5R20">#REF!</definedName>
    <definedName name="A5R21" localSheetId="0">#REF!</definedName>
    <definedName name="A5R21">#REF!</definedName>
    <definedName name="A5R22" localSheetId="0">#REF!</definedName>
    <definedName name="A5R22">#REF!</definedName>
    <definedName name="A5R23" localSheetId="0">#REF!</definedName>
    <definedName name="A5R23">#REF!</definedName>
    <definedName name="A5R24" localSheetId="0">#REF!</definedName>
    <definedName name="A5R24">#REF!</definedName>
    <definedName name="A5R3" localSheetId="0">#REF!</definedName>
    <definedName name="A5R3">#REF!</definedName>
    <definedName name="A5R4" localSheetId="0">#REF!</definedName>
    <definedName name="A5R4">#REF!</definedName>
    <definedName name="A5R5" localSheetId="0">#REF!</definedName>
    <definedName name="A5R5">#REF!</definedName>
    <definedName name="A5R6" localSheetId="0">#REF!</definedName>
    <definedName name="A5R6">#REF!</definedName>
    <definedName name="A5R7" localSheetId="0">#REF!</definedName>
    <definedName name="A5R7">#REF!</definedName>
    <definedName name="A5R8" localSheetId="0">#REF!</definedName>
    <definedName name="A5R8">#REF!</definedName>
    <definedName name="A5R9" localSheetId="0">#REF!</definedName>
    <definedName name="A5R9">#REF!</definedName>
    <definedName name="aa" localSheetId="0">#REF!</definedName>
    <definedName name="aa">#REF!</definedName>
    <definedName name="AAA" localSheetId="0">#REF!</definedName>
    <definedName name="AAA">#REF!</definedName>
    <definedName name="AAAA" localSheetId="0" hidden="1">{#N/A,#N/A,FALSE,"RESUMO-BB1";#N/A,#N/A,FALSE,"MOD-A01-R - BB1";#N/A,#N/A,FALSE,"URB-BB1"}</definedName>
    <definedName name="AAAA" hidden="1">{#N/A,#N/A,FALSE,"RESUMO-BB1";#N/A,#N/A,FALSE,"MOD-A01-R - BB1";#N/A,#N/A,FALSE,"URB-BB1"}</definedName>
    <definedName name="aaaaa" localSheetId="0" hidden="1">{#N/A,#N/A,FALSE,"MO (2)"}</definedName>
    <definedName name="aaaaa" hidden="1">{#N/A,#N/A,FALSE,"MO (2)"}</definedName>
    <definedName name="AAAADF">NA()</definedName>
    <definedName name="ab" localSheetId="0">'[4]RESUMO GERAL - ORÇ'!#REF!</definedName>
    <definedName name="ab">'[4]RESUMO GERAL - ORÇ'!#REF!</definedName>
    <definedName name="abhi" localSheetId="0">#REF!</definedName>
    <definedName name="abhi">#REF!</definedName>
    <definedName name="AC" localSheetId="0">#REF!</definedName>
    <definedName name="AC">#REF!</definedName>
    <definedName name="ACAP20RP" localSheetId="0">#REF!</definedName>
    <definedName name="ACAP20RP">#REF!</definedName>
    <definedName name="ACAP20RPMA" localSheetId="0">#REF!</definedName>
    <definedName name="ACAP20RPMA">#REF!</definedName>
    <definedName name="ACAP20RPTA" localSheetId="0">#REF!</definedName>
    <definedName name="ACAP20RPTA">#REF!</definedName>
    <definedName name="ACAP21RPMA" localSheetId="0">#REF!</definedName>
    <definedName name="ACAP21RPMA">#REF!</definedName>
    <definedName name="ACAPATA" localSheetId="0">#REF!</definedName>
    <definedName name="ACAPATA">#REF!</definedName>
    <definedName name="ACAPPA" localSheetId="0">#REF!</definedName>
    <definedName name="ACAPPA">#REF!</definedName>
    <definedName name="ACAPPAMA" localSheetId="0">#REF!</definedName>
    <definedName name="ACAPPAMA">#REF!</definedName>
    <definedName name="ACAPPATA" localSheetId="0">#REF!</definedName>
    <definedName name="ACAPPATA">#REF!</definedName>
    <definedName name="ACAPRS" localSheetId="0">#REF!</definedName>
    <definedName name="ACAPRS">#REF!</definedName>
    <definedName name="ACAPRSMA" localSheetId="0">#REF!</definedName>
    <definedName name="ACAPRSMA">#REF!</definedName>
    <definedName name="ACAPRSTA" localSheetId="0">#REF!</definedName>
    <definedName name="ACAPRSTA">#REF!</definedName>
    <definedName name="AccessDatabase" hidden="1">"C:\Documents and Settings\JPMELLO\Meus documentos\ARQUIVOS 2004\MONITORAMENTO OAC\Monitoramento de OAC.mdb"</definedName>
    <definedName name="ACDFR" localSheetId="0" hidden="1">{#N/A,#N/A,FALSE,"BETER -1";#N/A,#N/A,FALSE,"BETER -2";#N/A,#N/A,FALSE,"BETER -3";#N/A,#N/A,FALSE,"BETER -urb";#N/A,#N/A,FALSE,"BETER -RESUMO"}</definedName>
    <definedName name="ACDFR" hidden="1">{#N/A,#N/A,FALSE,"BETER -1";#N/A,#N/A,FALSE,"BETER -2";#N/A,#N/A,FALSE,"BETER -3";#N/A,#N/A,FALSE,"BETER -urb";#N/A,#N/A,FALSE,"BETER -RESUMO"}</definedName>
    <definedName name="ACM30RP" localSheetId="0">#REF!</definedName>
    <definedName name="ACM30RP">#REF!</definedName>
    <definedName name="ACM30RPMA" localSheetId="0">#REF!</definedName>
    <definedName name="ACM30RPMA">#REF!</definedName>
    <definedName name="ACM30RPTA" localSheetId="0">#REF!</definedName>
    <definedName name="ACM30RPTA">#REF!</definedName>
    <definedName name="açoc" localSheetId="0">#REF!</definedName>
    <definedName name="açoc">#REF!</definedName>
    <definedName name="açoe" localSheetId="0">#REF!</definedName>
    <definedName name="açoe">#REF!</definedName>
    <definedName name="ACOMPANHAMENTO" localSheetId="0" hidden="1">IF(VALUE(#REF!)=2,"BM","PLE")</definedName>
    <definedName name="ACOMPANHAMENTO" hidden="1">IF(VALUE(#REF!)=2,"BM","PLE")</definedName>
    <definedName name="ACUMVPI" localSheetId="0">#REF!</definedName>
    <definedName name="ACUMVPI">#REF!</definedName>
    <definedName name="ad" localSheetId="0"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ad"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add_1" localSheetId="0">#REF!</definedName>
    <definedName name="add_1">#REF!</definedName>
    <definedName name="add_2" localSheetId="0">#REF!</definedName>
    <definedName name="add_2">#REF!</definedName>
    <definedName name="add_3" localSheetId="0">#REF!</definedName>
    <definedName name="add_3">#REF!</definedName>
    <definedName name="add_4" localSheetId="0">#REF!</definedName>
    <definedName name="add_4">#REF!</definedName>
    <definedName name="add_5" localSheetId="0">#REF!</definedName>
    <definedName name="add_5">#REF!</definedName>
    <definedName name="add_total" localSheetId="0">#REF!</definedName>
    <definedName name="add_total">#REF!</definedName>
    <definedName name="ADSF" localSheetId="0">#REF!</definedName>
    <definedName name="ADSF">#REF!</definedName>
    <definedName name="AEP" localSheetId="0">#REF!</definedName>
    <definedName name="AEP">#REF!</definedName>
    <definedName name="AEPTA" localSheetId="0">#REF!</definedName>
    <definedName name="AEPTA">#REF!</definedName>
    <definedName name="AFD" localSheetId="0">#REF!</definedName>
    <definedName name="AFD">#REF!</definedName>
    <definedName name="AGAS" localSheetId="0" hidden="1">{#N/A,#N/A,FALSE,"ORC-ACKE";#N/A,#N/A,FALSE,"RESUMO"}</definedName>
    <definedName name="AGAS" hidden="1">{#N/A,#N/A,FALSE,"ORC-ACKE";#N/A,#N/A,FALSE,"RESUMO"}</definedName>
    <definedName name="agua" localSheetId="0">#REF!</definedName>
    <definedName name="agua">#REF!</definedName>
    <definedName name="AIR" localSheetId="0">#REF!</definedName>
    <definedName name="AIR">#REF!</definedName>
    <definedName name="aj" localSheetId="0">#REF!</definedName>
    <definedName name="aj">#REF!</definedName>
    <definedName name="aju" localSheetId="0">#REF!</definedName>
    <definedName name="aju">#REF!</definedName>
    <definedName name="ajud" localSheetId="0">#REF!</definedName>
    <definedName name="ajud">#REF!</definedName>
    <definedName name="alex" localSheetId="0" hidden="1">{#N/A,#N/A,FALSE,"MO (2)"}</definedName>
    <definedName name="alex" hidden="1">{#N/A,#N/A,FALSE,"MO (2)"}</definedName>
    <definedName name="almoxar" localSheetId="0">#REF!</definedName>
    <definedName name="almoxar">#REF!</definedName>
    <definedName name="AltImper" localSheetId="0">#REF!</definedName>
    <definedName name="AltImper">#REF!</definedName>
    <definedName name="aluguel_de_máquinas__veículos_e_equipamentos" localSheetId="0">#REF!</definedName>
    <definedName name="aluguel_de_máquinas__veículos_e_equipamentos">#REF!</definedName>
    <definedName name="Alvenaria" localSheetId="0">#REF!</definedName>
    <definedName name="Alvenaria">#REF!</definedName>
    <definedName name="am" localSheetId="0" hidden="1">{#N/A,#N/A,FALSE,"MO (2)"}</definedName>
    <definedName name="am" hidden="1">{#N/A,#N/A,FALSE,"MO (2)"}</definedName>
    <definedName name="amanha" localSheetId="0">#REF!</definedName>
    <definedName name="amanha">#REF!</definedName>
    <definedName name="AMELI" localSheetId="0" hidden="1">{#N/A,#N/A,FALSE,"MO (2)"}</definedName>
    <definedName name="AMELI" hidden="1">{#N/A,#N/A,FALSE,"MO (2)"}</definedName>
    <definedName name="ANALITICAS" localSheetId="0">#REF!</definedName>
    <definedName name="ANALITICAS">#REF!</definedName>
    <definedName name="anda" localSheetId="0">#REF!</definedName>
    <definedName name="anda">#REF!</definedName>
    <definedName name="ANDRE" localSheetId="0">#REF!</definedName>
    <definedName name="ANDRE">#REF!</definedName>
    <definedName name="ANEXOS" localSheetId="0">#REF!</definedName>
    <definedName name="ANEXOS">#REF!</definedName>
    <definedName name="ano" localSheetId="0">#REF!</definedName>
    <definedName name="ano">#REF!</definedName>
    <definedName name="anscount" hidden="1">3</definedName>
    <definedName name="ant" localSheetId="0" hidden="1">{#N/A,#N/A,FALSE,"MO (2)"}</definedName>
    <definedName name="ant" hidden="1">{#N/A,#N/A,FALSE,"MO (2)"}</definedName>
    <definedName name="aparelho1" localSheetId="0">#REF!</definedName>
    <definedName name="aparelho1">#REF!</definedName>
    <definedName name="APOIO" localSheetId="0">#REF!</definedName>
    <definedName name="APOIO">#REF!</definedName>
    <definedName name="apoio_ac" localSheetId="0">'[4]RESUMO GERAL - ORÇ'!#REF!</definedName>
    <definedName name="apoio_ac">'[4]RESUMO GERAL - ORÇ'!#REF!</definedName>
    <definedName name="aram" localSheetId="0">#REF!</definedName>
    <definedName name="aram">#REF!</definedName>
    <definedName name="area" localSheetId="0">#REF!</definedName>
    <definedName name="area">#REF!</definedName>
    <definedName name="_xlnm.Extract" localSheetId="0">#REF!</definedName>
    <definedName name="_xlnm.Extract">#REF!</definedName>
    <definedName name="_xlnm.Print_Area" localSheetId="0">'Anexo VI - MODELO PLANILHA'!$A$1:$J$446</definedName>
    <definedName name="_xlnm.Print_Area">#REF!</definedName>
    <definedName name="Área_impressão_IM" localSheetId="0">#REF!</definedName>
    <definedName name="Área_impressão_IM">#REF!</definedName>
    <definedName name="Área_impressão_IM_10" localSheetId="0">#REF!</definedName>
    <definedName name="Área_impressão_IM_10">#REF!</definedName>
    <definedName name="Área_impressão_IM_11" localSheetId="0">#REF!</definedName>
    <definedName name="Área_impressão_IM_11">#REF!</definedName>
    <definedName name="Área_impressão_IM_12" localSheetId="0">#REF!</definedName>
    <definedName name="Área_impressão_IM_12">#REF!</definedName>
    <definedName name="Área_impressão_IM_13" localSheetId="0">#REF!</definedName>
    <definedName name="Área_impressão_IM_13">#REF!</definedName>
    <definedName name="Área_impressão_IM_14" localSheetId="0">#REF!</definedName>
    <definedName name="Área_impressão_IM_14">#REF!</definedName>
    <definedName name="Área_impressão_IM_15" localSheetId="0">#REF!</definedName>
    <definedName name="Área_impressão_IM_15">#REF!</definedName>
    <definedName name="Área_impressão_IM_16" localSheetId="0">#REF!</definedName>
    <definedName name="Área_impressão_IM_16">#REF!</definedName>
    <definedName name="Área_impressão_IM_17" localSheetId="0">#REF!</definedName>
    <definedName name="Área_impressão_IM_17">#REF!</definedName>
    <definedName name="Área_impressão_IM_18" localSheetId="0">#REF!</definedName>
    <definedName name="Área_impressão_IM_18">#REF!</definedName>
    <definedName name="Área_impressão_IM_9" localSheetId="0">#REF!</definedName>
    <definedName name="Área_impressão_IM_9">#REF!</definedName>
    <definedName name="AREACPLM" localSheetId="0">#REF!</definedName>
    <definedName name="AREACPLM">#REF!</definedName>
    <definedName name="AREADREN" localSheetId="0">#REF!</definedName>
    <definedName name="AREADREN">#REF!</definedName>
    <definedName name="AREAPAV" localSheetId="0">#REF!</definedName>
    <definedName name="AREAPAV">#REF!</definedName>
    <definedName name="AREARESUMO" localSheetId="0">#REF!</definedName>
    <definedName name="AREARESUMO">#REF!</definedName>
    <definedName name="AreaTeste" localSheetId="0">#REF!</definedName>
    <definedName name="AreaTeste">#REF!</definedName>
    <definedName name="AreaTeste2" localSheetId="0">#REF!</definedName>
    <definedName name="AreaTeste2">#REF!</definedName>
    <definedName name="arei" localSheetId="0">#REF!</definedName>
    <definedName name="arei">#REF!</definedName>
    <definedName name="arga" localSheetId="0">#REF!</definedName>
    <definedName name="arga">#REF!</definedName>
    <definedName name="argi" localSheetId="0">#REF!</definedName>
    <definedName name="argi">#REF!</definedName>
    <definedName name="Arial" localSheetId="0">#REF!</definedName>
    <definedName name="Arial">#REF!</definedName>
    <definedName name="ARL1C" localSheetId="0">#REF!</definedName>
    <definedName name="ARL1C">#REF!</definedName>
    <definedName name="ARL1CMA" localSheetId="0">#REF!</definedName>
    <definedName name="ARL1CMA">#REF!</definedName>
    <definedName name="ARL1CTA" localSheetId="0">#REF!</definedName>
    <definedName name="ARL1CTA">#REF!</definedName>
    <definedName name="ARR1CFRESA" localSheetId="0">#REF!</definedName>
    <definedName name="ARR1CFRESA">#REF!</definedName>
    <definedName name="ARR1CPA" localSheetId="0">#REF!</definedName>
    <definedName name="ARR1CPA">#REF!</definedName>
    <definedName name="ARR1CPAMA" localSheetId="0">#REF!</definedName>
    <definedName name="ARR1CPAMA">#REF!</definedName>
    <definedName name="ARR1CPATA" localSheetId="0">#REF!</definedName>
    <definedName name="ARR1CPATA">#REF!</definedName>
    <definedName name="ARR1CRS" localSheetId="0">#REF!</definedName>
    <definedName name="ARR1CRS">#REF!</definedName>
    <definedName name="ARR1CRSMA" localSheetId="0">#REF!</definedName>
    <definedName name="ARR1CRSMA">#REF!</definedName>
    <definedName name="ARR1CRSTA" localSheetId="0">#REF!</definedName>
    <definedName name="ARR1CRSTA">#REF!</definedName>
    <definedName name="as" localSheetId="0" hidden="1">{#N/A,#N/A,FALSE,"BETER -1";#N/A,#N/A,FALSE,"BETER -2";#N/A,#N/A,FALSE,"BETER -3";#N/A,#N/A,FALSE,"BETER -urb";#N/A,#N/A,FALSE,"BETER -RESUMO"}</definedName>
    <definedName name="as" hidden="1">{#N/A,#N/A,FALSE,"BETER -1";#N/A,#N/A,FALSE,"BETER -2";#N/A,#N/A,FALSE,"BETER -3";#N/A,#N/A,FALSE,"BETER -urb";#N/A,#N/A,FALSE,"BETER -RESUMO"}</definedName>
    <definedName name="asasa" localSheetId="0" hidden="1">{#N/A,#N/A,FALSE,"MO (2)"}</definedName>
    <definedName name="asasa" hidden="1">{#N/A,#N/A,FALSE,"MO (2)"}</definedName>
    <definedName name="ASD" localSheetId="0">#REF!</definedName>
    <definedName name="ASD">#REF!</definedName>
    <definedName name="ASDASD" localSheetId="0">#REF!</definedName>
    <definedName name="ASDASD">#REF!</definedName>
    <definedName name="ASDF" localSheetId="0" hidden="1">{#N/A,#N/A,FALSE,"RESUMO-BB1";#N/A,#N/A,FALSE,"MOD-A01-R - BB1";#N/A,#N/A,FALSE,"URB-BB1"}</definedName>
    <definedName name="ASDF" hidden="1">{#N/A,#N/A,FALSE,"RESUMO-BB1";#N/A,#N/A,FALSE,"MOD-A01-R - BB1";#N/A,#N/A,FALSE,"URB-BB1"}</definedName>
    <definedName name="ASDFASDF" localSheetId="0">#REF!</definedName>
    <definedName name="ASDFASDF">#REF!</definedName>
    <definedName name="ASDFG" localSheetId="0" hidden="1">{#N/A,#N/A,FALSE,"RESUMO-BB1";#N/A,#N/A,FALSE,"MOD-A01-R - BB1";#N/A,#N/A,FALSE,"URB-BB1"}</definedName>
    <definedName name="ASDFG" hidden="1">{#N/A,#N/A,FALSE,"RESUMO-BB1";#N/A,#N/A,FALSE,"MOD-A01-R - BB1";#N/A,#N/A,FALSE,"URB-BB1"}</definedName>
    <definedName name="ASDGF" localSheetId="0">#REF!</definedName>
    <definedName name="ASDGF">#REF!</definedName>
    <definedName name="asfa" localSheetId="0">#REF!</definedName>
    <definedName name="asfa">#REF!</definedName>
    <definedName name="ASFASDF" localSheetId="0">#REF!</definedName>
    <definedName name="ASFASDF">#REF!</definedName>
    <definedName name="ASSIN_CRT" localSheetId="0">#REF!</definedName>
    <definedName name="ASSIN_CRT">#REF!</definedName>
    <definedName name="ATA" localSheetId="0" hidden="1">{#N/A,#N/A,FALSE,"ORC-ACKE";#N/A,#N/A,FALSE,"RESUMO"}</definedName>
    <definedName name="ATA" hidden="1">{#N/A,#N/A,FALSE,"ORC-ACKE";#N/A,#N/A,FALSE,"RESUMO"}</definedName>
    <definedName name="AUDITORIO" localSheetId="0">#REF!</definedName>
    <definedName name="AUDITORIO">#REF!</definedName>
    <definedName name="aux" localSheetId="0">#REF!</definedName>
    <definedName name="aux">#REF!</definedName>
    <definedName name="AUX_REL_MED" localSheetId="0">#REF!</definedName>
    <definedName name="AUX_REL_MED">#REF!</definedName>
    <definedName name="axxxxxx" localSheetId="0">'[4]RESUMO GERAL - ORÇ'!#REF!</definedName>
    <definedName name="axxxxxx">'[4]RESUMO GERAL - ORÇ'!#REF!</definedName>
    <definedName name="azul1515" localSheetId="0">#REF!</definedName>
    <definedName name="azul1515">#REF!</definedName>
    <definedName name="B" localSheetId="0" hidden="1">{#N/A,#N/A,FALSE,"ORC-ACKE";#N/A,#N/A,FALSE,"RESUMO"}</definedName>
    <definedName name="B" hidden="1">{#N/A,#N/A,FALSE,"ORC-ACKE";#N/A,#N/A,FALSE,"RESUMO"}</definedName>
    <definedName name="baac" localSheetId="0">#REF!</definedName>
    <definedName name="baac">#REF!</definedName>
    <definedName name="_xlnm.Database" localSheetId="0">#REF!</definedName>
    <definedName name="_xlnm.Database">#REF!</definedName>
    <definedName name="BARRAS" localSheetId="0" hidden="1">{#N/A,#N/A,FALSE,"RESUMO-BB1";#N/A,#N/A,FALSE,"MOD-A01-R - BB1";#N/A,#N/A,FALSE,"URB-BB1"}</definedName>
    <definedName name="BARRAS" hidden="1">{#N/A,#N/A,FALSE,"RESUMO-BB1";#N/A,#N/A,FALSE,"MOD-A01-R - BB1";#N/A,#N/A,FALSE,"URB-BB1"}</definedName>
    <definedName name="BASE" localSheetId="0">#REF!</definedName>
    <definedName name="BASE">#REF!</definedName>
    <definedName name="BASE_ORIG" localSheetId="0">#REF!</definedName>
    <definedName name="BASE_ORIG">#REF!</definedName>
    <definedName name="BASECONTA" localSheetId="0">#REF!</definedName>
    <definedName name="BASECONTA">#REF!</definedName>
    <definedName name="BASEMA" localSheetId="0">#REF!</definedName>
    <definedName name="BASEMA">#REF!</definedName>
    <definedName name="BASETA" localSheetId="0">#REF!</definedName>
    <definedName name="BASETA">#REF!</definedName>
    <definedName name="basetac03" localSheetId="0">#REF!</definedName>
    <definedName name="basetac03">#REF!</definedName>
    <definedName name="basi" localSheetId="0">#REF!</definedName>
    <definedName name="basi">#REF!</definedName>
    <definedName name="BB" localSheetId="0" hidden="1">{#N/A,#N/A,FALSE,"RESUMO";#N/A,#N/A,FALSE,"EXTR-CRONO";#N/A,#N/A,FALSE,"REAJUSTE";#N/A,#N/A,FALSE,"ACOMP-OBRA";#N/A,#N/A,FALSE,"MEDIÇÃO";#N/A,#N/A,FALSE,"POSIÇÃO FÍSICA";#N/A,#N/A,FALSE,"GRÁFICO"}</definedName>
    <definedName name="BB" hidden="1">{#N/A,#N/A,FALSE,"RESUMO";#N/A,#N/A,FALSE,"EXTR-CRONO";#N/A,#N/A,FALSE,"REAJUSTE";#N/A,#N/A,FALSE,"ACOMP-OBRA";#N/A,#N/A,FALSE,"MEDIÇÃO";#N/A,#N/A,FALSE,"POSIÇÃO FÍSICA";#N/A,#N/A,FALSE,"GRÁFICO"}</definedName>
    <definedName name="BBB" localSheetId="0">#REF!</definedName>
    <definedName name="BBB">#REF!</definedName>
    <definedName name="bbbb" localSheetId="0" hidden="1">{#N/A,#N/A,FALSE,"MO (2)"}</definedName>
    <definedName name="bbbb" hidden="1">{#N/A,#N/A,FALSE,"MO (2)"}</definedName>
    <definedName name="bbbbbbb" localSheetId="0" hidden="1">{#N/A,#N/A,FALSE,"GRÁFICO";#N/A,#N/A,FALSE,"POS-FÍSICA-URBANIZ";#N/A,#N/A,FALSE,"MED-URBANIZ";#N/A,#N/A,FALSE,"RES-URBANIZ";#N/A,#N/A,FALSE,"POS-FÍSICA-BLOCO2";#N/A,#N/A,FALSE,"MED-BLOCO2";#N/A,#N/A,FALSE,"RES-BLOCO2";#N/A,#N/A,FALSE,"POS-FÍSICA-BLOCO1";#N/A,#N/A,FALSE,"MED-BLOCO1";#N/A,#N/A,FALSE,"RES-BLOCO1";#N/A,#N/A,FALSE,"REAJUSTE";#N/A,#N/A,FALSE,"POS-FÍSICA-RESUMO";#N/A,#N/A,FALSE,"EXTCRO";#N/A,#N/A,FALSE,"RES-GERAL";#N/A,#N/A,FALSE,"MULTA"}</definedName>
    <definedName name="bbbbbbb" hidden="1">{#N/A,#N/A,FALSE,"GRÁFICO";#N/A,#N/A,FALSE,"POS-FÍSICA-URBANIZ";#N/A,#N/A,FALSE,"MED-URBANIZ";#N/A,#N/A,FALSE,"RES-URBANIZ";#N/A,#N/A,FALSE,"POS-FÍSICA-BLOCO2";#N/A,#N/A,FALSE,"MED-BLOCO2";#N/A,#N/A,FALSE,"RES-BLOCO2";#N/A,#N/A,FALSE,"POS-FÍSICA-BLOCO1";#N/A,#N/A,FALSE,"MED-BLOCO1";#N/A,#N/A,FALSE,"RES-BLOCO1";#N/A,#N/A,FALSE,"REAJUSTE";#N/A,#N/A,FALSE,"POS-FÍSICA-RESUMO";#N/A,#N/A,FALSE,"EXTCRO";#N/A,#N/A,FALSE,"RES-GERAL";#N/A,#N/A,FALSE,"MULTA"}</definedName>
    <definedName name="BCOS" localSheetId="0">#REF!</definedName>
    <definedName name="BCOS">#REF!</definedName>
    <definedName name="BD" localSheetId="0">#REF!</definedName>
    <definedName name="BD">#REF!</definedName>
    <definedName name="BD01_20" localSheetId="0">#REF!</definedName>
    <definedName name="BD01_20">#REF!</definedName>
    <definedName name="BD1_9" localSheetId="0">#REF!</definedName>
    <definedName name="BD1_9">#REF!</definedName>
    <definedName name="BD100_900" localSheetId="0">#REF!</definedName>
    <definedName name="BD100_900">#REF!</definedName>
    <definedName name="BD20_90" localSheetId="0">#REF!</definedName>
    <definedName name="BD20_90">#REF!</definedName>
    <definedName name="bdi" localSheetId="0">#REF!</definedName>
    <definedName name="bdi">#REF!</definedName>
    <definedName name="BDI_LIC" localSheetId="0">#REF!</definedName>
    <definedName name="BDI_LIC">#REF!</definedName>
    <definedName name="BE" localSheetId="0">#REF!</definedName>
    <definedName name="BE">#REF!</definedName>
    <definedName name="bend" localSheetId="0">#REF!</definedName>
    <definedName name="bend">#REF!</definedName>
    <definedName name="BERCO" localSheetId="0">#REF!</definedName>
    <definedName name="BERCO">#REF!</definedName>
    <definedName name="BERLINERLUFT" localSheetId="0">#REF!</definedName>
    <definedName name="BERLINERLUFT">#REF!</definedName>
    <definedName name="BG" localSheetId="0">#REF!</definedName>
    <definedName name="BG">#REF!</definedName>
    <definedName name="BI" localSheetId="0">#REF!</definedName>
    <definedName name="BI">#REF!</definedName>
    <definedName name="bian" localSheetId="0">#REF!</definedName>
    <definedName name="bian">#REF!</definedName>
    <definedName name="BILLING" localSheetId="0">#REF!</definedName>
    <definedName name="BILLING">#REF!</definedName>
    <definedName name="BL" localSheetId="0">#REF!</definedName>
    <definedName name="BL">#REF!</definedName>
    <definedName name="blca15" localSheetId="0">#REF!</definedName>
    <definedName name="blca15">#REF!</definedName>
    <definedName name="blca20" localSheetId="0">#REF!</definedName>
    <definedName name="blca20">#REF!</definedName>
    <definedName name="blce15" localSheetId="0">#REF!</definedName>
    <definedName name="blce15">#REF!</definedName>
    <definedName name="blce20" localSheetId="0">#REF!</definedName>
    <definedName name="blce20">#REF!</definedName>
    <definedName name="blcv15" localSheetId="0">#REF!</definedName>
    <definedName name="blcv15">#REF!</definedName>
    <definedName name="blcv20" localSheetId="0">#REF!</definedName>
    <definedName name="blcv20">#REF!</definedName>
    <definedName name="Bloco" localSheetId="0" hidden="1">#REF!</definedName>
    <definedName name="Bloco" hidden="1">#REF!</definedName>
    <definedName name="Bloco2" localSheetId="0" hidden="1">#REF!</definedName>
    <definedName name="Bloco2" hidden="1">#REF!</definedName>
    <definedName name="BOL">#N/A</definedName>
    <definedName name="bomb" localSheetId="0">#REF!</definedName>
    <definedName name="bomb">#REF!</definedName>
    <definedName name="Bomba_putzmeister" localSheetId="0">#REF!</definedName>
    <definedName name="Bomba_putzmeister">#REF!</definedName>
    <definedName name="BOMPRINT" localSheetId="0">#REF!</definedName>
    <definedName name="BOMPRINT">#REF!</definedName>
    <definedName name="bota" localSheetId="0">#REF!</definedName>
    <definedName name="bota">#REF!</definedName>
    <definedName name="BRHJGOUUCG" localSheetId="0" hidden="1">#REF!</definedName>
    <definedName name="BRHJGOUUCG" hidden="1">#REF!</definedName>
    <definedName name="brit" localSheetId="0">#REF!</definedName>
    <definedName name="brit">#REF!</definedName>
    <definedName name="BRITA_DRENO" localSheetId="0" hidden="1">{#N/A,#N/A,TRUE,"Plan1"}</definedName>
    <definedName name="BRITA_DRENO" hidden="1">{#N/A,#N/A,TRUE,"Plan1"}</definedName>
    <definedName name="BRITA_TSD" localSheetId="0" hidden="1">{#N/A,#N/A,TRUE,"Plan1"}</definedName>
    <definedName name="BRITA_TSD" hidden="1">{#N/A,#N/A,TRUE,"Plan1"}</definedName>
    <definedName name="BRITA_TSD_2" localSheetId="0" hidden="1">{#N/A,#N/A,TRUE,"Plan1"}</definedName>
    <definedName name="BRITA_TSD_2" hidden="1">{#N/A,#N/A,TRUE,"Plan1"}</definedName>
    <definedName name="BT__1" localSheetId="0">#REF!</definedName>
    <definedName name="BT__1">#REF!</definedName>
    <definedName name="BT_AOES" localSheetId="0">#REF!</definedName>
    <definedName name="BT_AOES">#REF!</definedName>
    <definedName name="BT_BLH" localSheetId="0">#REF!</definedName>
    <definedName name="BT_BLH">#REF!</definedName>
    <definedName name="BT_CEM" localSheetId="0">#REF!</definedName>
    <definedName name="BT_CEM">#REF!</definedName>
    <definedName name="BT_CTAVO" localSheetId="0">#REF!</definedName>
    <definedName name="BT_CTAVO">#REF!</definedName>
    <definedName name="BT_DE" localSheetId="0">#REF!</definedName>
    <definedName name="BT_DE">#REF!</definedName>
    <definedName name="BT_E" localSheetId="0">#REF!</definedName>
    <definedName name="BT_E">#REF!</definedName>
    <definedName name="BT_EVG" localSheetId="0">#REF!</definedName>
    <definedName name="BT_EVG">#REF!</definedName>
    <definedName name="BT_MDA" localSheetId="0">#REF!</definedName>
    <definedName name="BT_MDA">#REF!</definedName>
    <definedName name="BT_MIL" localSheetId="0">#REF!</definedName>
    <definedName name="BT_MIL">#REF!</definedName>
    <definedName name="BT_MLH" localSheetId="0">#REF!</definedName>
    <definedName name="BT_MLH">#REF!</definedName>
    <definedName name="BT_VG" localSheetId="0">#REF!</definedName>
    <definedName name="BT_VG">#REF!</definedName>
    <definedName name="BUEIRO" localSheetId="0">#REF!</definedName>
    <definedName name="BUEIRO">#REF!</definedName>
    <definedName name="BUEIROMA" localSheetId="0">#REF!</definedName>
    <definedName name="BUEIROMA">#REF!</definedName>
    <definedName name="Bueiros" localSheetId="0">#REF!</definedName>
    <definedName name="Bueiros">#REF!</definedName>
    <definedName name="BUEIROTA" localSheetId="0">#REF!</definedName>
    <definedName name="BUEIROTA">#REF!</definedName>
    <definedName name="BuiltIn_Print_Area___0" localSheetId="0">#REF!</definedName>
    <definedName name="BuiltIn_Print_Area___0">#REF!</definedName>
    <definedName name="BuiltIn_Print_Titles___0" localSheetId="0">#REF!</definedName>
    <definedName name="BuiltIn_Print_Titles___0">#REF!</definedName>
    <definedName name="Button_3">"Monitoramento_de_OAC_Caixas_de_ligação_Reg_I_Lista"</definedName>
    <definedName name="Button_4">"Monitoramento_de_OAC_Caixas_de_ligação_Reg_I_Lista"</definedName>
    <definedName name="BVBZ" localSheetId="0" hidden="1">{#N/A,#N/A,FALSE,"MO (2)"}</definedName>
    <definedName name="BVBZ" hidden="1">{#N/A,#N/A,FALSE,"MO (2)"}</definedName>
    <definedName name="BXQHSWXMRV" localSheetId="0" hidden="1">#REF!</definedName>
    <definedName name="BXQHSWXMRV" hidden="1">#REF!</definedName>
    <definedName name="Ç" localSheetId="0" hidden="1">{#N/A,#N/A,FALSE,"MO (2)"}</definedName>
    <definedName name="Ç" hidden="1">{#N/A,#N/A,FALSE,"MO (2)"}</definedName>
    <definedName name="C.E." localSheetId="0">#REF!</definedName>
    <definedName name="C.E.">#REF!</definedName>
    <definedName name="C_" localSheetId="0">#REF!</definedName>
    <definedName name="C_">#REF!</definedName>
    <definedName name="c_bueiros" localSheetId="0">#REF!</definedName>
    <definedName name="c_bueiros">#REF!</definedName>
    <definedName name="CAB" localSheetId="0">#REF!</definedName>
    <definedName name="CAB">#REF!</definedName>
    <definedName name="cabo35" localSheetId="0">#REF!</definedName>
    <definedName name="cabo35">#REF!</definedName>
    <definedName name="CadFornec" localSheetId="0">#REF!</definedName>
    <definedName name="CadFornec">#REF!</definedName>
    <definedName name="CadIns" localSheetId="0" hidden="1">#REF!</definedName>
    <definedName name="CadIns" hidden="1">#REF!</definedName>
    <definedName name="Cadista_SABESP" localSheetId="0">#REF!</definedName>
    <definedName name="Cadista_SABESP">#REF!</definedName>
    <definedName name="CadSrv" localSheetId="0" hidden="1">#REF!</definedName>
    <definedName name="CadSrv" hidden="1">#REF!</definedName>
    <definedName name="caib" localSheetId="0">#REF!</definedName>
    <definedName name="caib">#REF!</definedName>
    <definedName name="Caix120" localSheetId="0">#REF!</definedName>
    <definedName name="Caix120">#REF!</definedName>
    <definedName name="Caix120_10" localSheetId="0">#REF!</definedName>
    <definedName name="Caix120_10">#REF!</definedName>
    <definedName name="Caix120_11" localSheetId="0">#REF!</definedName>
    <definedName name="Caix120_11">#REF!</definedName>
    <definedName name="Caix120_12" localSheetId="0">#REF!</definedName>
    <definedName name="Caix120_12">#REF!</definedName>
    <definedName name="Caix120_13" localSheetId="0">#REF!</definedName>
    <definedName name="Caix120_13">#REF!</definedName>
    <definedName name="Caix120_14" localSheetId="0">#REF!</definedName>
    <definedName name="Caix120_14">#REF!</definedName>
    <definedName name="Caix120_15" localSheetId="0">#REF!</definedName>
    <definedName name="Caix120_15">#REF!</definedName>
    <definedName name="Caix120_16" localSheetId="0">#REF!</definedName>
    <definedName name="Caix120_16">#REF!</definedName>
    <definedName name="Caix120_17" localSheetId="0">#REF!</definedName>
    <definedName name="Caix120_17">#REF!</definedName>
    <definedName name="Caix120_18" localSheetId="0">#REF!</definedName>
    <definedName name="Caix120_18">#REF!</definedName>
    <definedName name="Caix120_4" localSheetId="0">#REF!</definedName>
    <definedName name="Caix120_4">#REF!</definedName>
    <definedName name="Caix120_6" localSheetId="0">#REF!</definedName>
    <definedName name="Caix120_6">#REF!</definedName>
    <definedName name="Caix120_7" localSheetId="0">#REF!</definedName>
    <definedName name="Caix120_7">#REF!</definedName>
    <definedName name="Caix120_8" localSheetId="0">#REF!</definedName>
    <definedName name="Caix120_8">#REF!</definedName>
    <definedName name="Caix120_9" localSheetId="0">#REF!</definedName>
    <definedName name="Caix120_9">#REF!</definedName>
    <definedName name="Caix160" localSheetId="0">#REF!</definedName>
    <definedName name="Caix160">#REF!</definedName>
    <definedName name="Caix160_10" localSheetId="0">#REF!</definedName>
    <definedName name="Caix160_10">#REF!</definedName>
    <definedName name="Caix160_11" localSheetId="0">#REF!</definedName>
    <definedName name="Caix160_11">#REF!</definedName>
    <definedName name="Caix160_12" localSheetId="0">#REF!</definedName>
    <definedName name="Caix160_12">#REF!</definedName>
    <definedName name="Caix160_13" localSheetId="0">#REF!</definedName>
    <definedName name="Caix160_13">#REF!</definedName>
    <definedName name="Caix160_14" localSheetId="0">#REF!</definedName>
    <definedName name="Caix160_14">#REF!</definedName>
    <definedName name="Caix160_15" localSheetId="0">#REF!</definedName>
    <definedName name="Caix160_15">#REF!</definedName>
    <definedName name="Caix160_16" localSheetId="0">#REF!</definedName>
    <definedName name="Caix160_16">#REF!</definedName>
    <definedName name="Caix160_17" localSheetId="0">#REF!</definedName>
    <definedName name="Caix160_17">#REF!</definedName>
    <definedName name="Caix160_18" localSheetId="0">#REF!</definedName>
    <definedName name="Caix160_18">#REF!</definedName>
    <definedName name="Caix160_4" localSheetId="0">#REF!</definedName>
    <definedName name="Caix160_4">#REF!</definedName>
    <definedName name="Caix160_6" localSheetId="0">#REF!</definedName>
    <definedName name="Caix160_6">#REF!</definedName>
    <definedName name="Caix160_7" localSheetId="0">#REF!</definedName>
    <definedName name="Caix160_7">#REF!</definedName>
    <definedName name="Caix160_8" localSheetId="0">#REF!</definedName>
    <definedName name="Caix160_8">#REF!</definedName>
    <definedName name="Caix160_9" localSheetId="0">#REF!</definedName>
    <definedName name="Caix160_9">#REF!</definedName>
    <definedName name="CAIXA" localSheetId="0">#REF!</definedName>
    <definedName name="CAIXA">#REF!</definedName>
    <definedName name="CaixMax" localSheetId="0">#REF!</definedName>
    <definedName name="CaixMax">#REF!</definedName>
    <definedName name="CaixMax_10" localSheetId="0">#REF!</definedName>
    <definedName name="CaixMax_10">#REF!</definedName>
    <definedName name="CaixMax_11" localSheetId="0">#REF!</definedName>
    <definedName name="CaixMax_11">#REF!</definedName>
    <definedName name="CaixMax_12" localSheetId="0">#REF!</definedName>
    <definedName name="CaixMax_12">#REF!</definedName>
    <definedName name="CaixMax_13" localSheetId="0">#REF!</definedName>
    <definedName name="CaixMax_13">#REF!</definedName>
    <definedName name="CaixMax_14" localSheetId="0">#REF!</definedName>
    <definedName name="CaixMax_14">#REF!</definedName>
    <definedName name="CaixMax_15" localSheetId="0">#REF!</definedName>
    <definedName name="CaixMax_15">#REF!</definedName>
    <definedName name="CaixMax_16" localSheetId="0">#REF!</definedName>
    <definedName name="CaixMax_16">#REF!</definedName>
    <definedName name="CaixMax_17" localSheetId="0">#REF!</definedName>
    <definedName name="CaixMax_17">#REF!</definedName>
    <definedName name="CaixMax_18" localSheetId="0">#REF!</definedName>
    <definedName name="CaixMax_18">#REF!</definedName>
    <definedName name="CaixMax_4" localSheetId="0">#REF!</definedName>
    <definedName name="CaixMax_4">#REF!</definedName>
    <definedName name="CaixMax_6" localSheetId="0">#REF!</definedName>
    <definedName name="CaixMax_6">#REF!</definedName>
    <definedName name="CaixMax_7" localSheetId="0">#REF!</definedName>
    <definedName name="CaixMax_7">#REF!</definedName>
    <definedName name="CaixMax_8" localSheetId="0">#REF!</definedName>
    <definedName name="CaixMax_8">#REF!</definedName>
    <definedName name="CaixMax_9" localSheetId="0">#REF!</definedName>
    <definedName name="CaixMax_9">#REF!</definedName>
    <definedName name="cal" localSheetId="0">#REF!</definedName>
    <definedName name="cal">#REF!</definedName>
    <definedName name="CalcReferencia">#N/A</definedName>
    <definedName name="CalcReferencia1">#N/A</definedName>
    <definedName name="CALCULA" localSheetId="0">#REF!</definedName>
    <definedName name="CALCULA">#REF!</definedName>
    <definedName name="CALCULA1" localSheetId="0">#REF!</definedName>
    <definedName name="CALCULA1">#REF!</definedName>
    <definedName name="CALCULA2" localSheetId="0">#REF!</definedName>
    <definedName name="CALCULA2">#REF!</definedName>
    <definedName name="CALCULA3" localSheetId="0">#REF!</definedName>
    <definedName name="CALCULA3">#REF!</definedName>
    <definedName name="CALCULA4" localSheetId="0">#REF!</definedName>
    <definedName name="CALCULA4">#REF!</definedName>
    <definedName name="CALCULA5" localSheetId="0">#REF!</definedName>
    <definedName name="CALCULA5">#REF!</definedName>
    <definedName name="CALCULA6" localSheetId="0">#REF!</definedName>
    <definedName name="CALCULA6">#REF!</definedName>
    <definedName name="CALCULA7" localSheetId="0">#REF!</definedName>
    <definedName name="CALCULA7">#REF!</definedName>
    <definedName name="CALCULA8" localSheetId="0">#REF!</definedName>
    <definedName name="CALCULA8">#REF!</definedName>
    <definedName name="CALCULA9" localSheetId="0">#REF!</definedName>
    <definedName name="CALCULA9">#REF!</definedName>
    <definedName name="CANCELAR" localSheetId="0">#REF!</definedName>
    <definedName name="CANCELAR">#REF!</definedName>
    <definedName name="cant" localSheetId="0">#REF!</definedName>
    <definedName name="cant">#REF!</definedName>
    <definedName name="canteiro_de_obras" localSheetId="0">#REF!</definedName>
    <definedName name="canteiro_de_obras">#REF!</definedName>
    <definedName name="Capa" localSheetId="0" hidden="1">{#N/A,#N/A,FALSE,"ET-CAPA";#N/A,#N/A,FALSE,"ET-PAG1";#N/A,#N/A,FALSE,"ET-PAG2";#N/A,#N/A,FALSE,"ET-PAG3";#N/A,#N/A,FALSE,"ET-PAG4";#N/A,#N/A,FALSE,"ET-PAG5"}</definedName>
    <definedName name="Capa" hidden="1">{#N/A,#N/A,FALSE,"ET-CAPA";#N/A,#N/A,FALSE,"ET-PAG1";#N/A,#N/A,FALSE,"ET-PAG2";#N/A,#N/A,FALSE,"ET-PAG3";#N/A,#N/A,FALSE,"ET-PAG4";#N/A,#N/A,FALSE,"ET-PAG5"}</definedName>
    <definedName name="Capa_" localSheetId="0" hidden="1">{#N/A,#N/A,FALSE,"ET-CAPA";#N/A,#N/A,FALSE,"ET-PAG1";#N/A,#N/A,FALSE,"ET-PAG2";#N/A,#N/A,FALSE,"ET-PAG3";#N/A,#N/A,FALSE,"ET-PAG4";#N/A,#N/A,FALSE,"ET-PAG5"}</definedName>
    <definedName name="Capa_" hidden="1">{#N/A,#N/A,FALSE,"ET-CAPA";#N/A,#N/A,FALSE,"ET-PAG1";#N/A,#N/A,FALSE,"ET-PAG2";#N/A,#N/A,FALSE,"ET-PAG3";#N/A,#N/A,FALSE,"ET-PAG4";#N/A,#N/A,FALSE,"ET-PAG5"}</definedName>
    <definedName name="CAPA_MED" localSheetId="0">#REF!</definedName>
    <definedName name="CAPA_MED">#REF!</definedName>
    <definedName name="capa1" localSheetId="0" hidden="1">{#N/A,#N/A,TRUE,"Serviços"}</definedName>
    <definedName name="capa1" hidden="1">{#N/A,#N/A,TRUE,"Serviços"}</definedName>
    <definedName name="capa2" localSheetId="0" hidden="1">{#N/A,#N/A,TRUE,"Serviços"}</definedName>
    <definedName name="capa2" hidden="1">{#N/A,#N/A,TRUE,"Serviços"}</definedName>
    <definedName name="CAPAMA" localSheetId="0">#REF!</definedName>
    <definedName name="CAPAMA">#REF!</definedName>
    <definedName name="CAPATA" localSheetId="0">#REF!</definedName>
    <definedName name="CAPATA">#REF!</definedName>
    <definedName name="CAPFRESA" localSheetId="0">#REF!</definedName>
    <definedName name="CAPFRESA">#REF!</definedName>
    <definedName name="CAPFRESAMA" localSheetId="0">#REF!</definedName>
    <definedName name="CAPFRESAMA">#REF!</definedName>
    <definedName name="CAPFRESATA" localSheetId="0">#REF!</definedName>
    <definedName name="CAPFRESATA">#REF!</definedName>
    <definedName name="CAPRS" localSheetId="0">#REF!</definedName>
    <definedName name="CAPRS">#REF!</definedName>
    <definedName name="CAPRSMA" localSheetId="0">#REF!</definedName>
    <definedName name="CAPRSMA">#REF!</definedName>
    <definedName name="CAPRSTA" localSheetId="0">#REF!</definedName>
    <definedName name="CAPRSTA">#REF!</definedName>
    <definedName name="carb1" localSheetId="0">#REF!</definedName>
    <definedName name="carb1">#REF!</definedName>
    <definedName name="Carinha">"Carinha"</definedName>
    <definedName name="caro" localSheetId="0">#REF!</definedName>
    <definedName name="caro">#REF!</definedName>
    <definedName name="CARRIER" localSheetId="0">#REF!</definedName>
    <definedName name="CARRIER">#REF!</definedName>
    <definedName name="CBU" localSheetId="0">#REF!</definedName>
    <definedName name="CBU">#REF!</definedName>
    <definedName name="CBUQB" localSheetId="0">#REF!</definedName>
    <definedName name="CBUQB">#REF!</definedName>
    <definedName name="cc" localSheetId="0" hidden="1">{#N/A,#N/A,FALSE,"RESUMO";#N/A,#N/A,FALSE,"EXTR-CRONO";#N/A,#N/A,FALSE,"REAJUSTE";#N/A,#N/A,FALSE,"ACOMP-OBRA";#N/A,#N/A,FALSE,"MEDIÇÃO";#N/A,#N/A,FALSE,"POSIÇÃO FÍSICA";#N/A,#N/A,FALSE,"GRÁFICO"}</definedName>
    <definedName name="cc" hidden="1">{#N/A,#N/A,FALSE,"RESUMO";#N/A,#N/A,FALSE,"EXTR-CRONO";#N/A,#N/A,FALSE,"REAJUSTE";#N/A,#N/A,FALSE,"ACOMP-OBRA";#N/A,#N/A,FALSE,"MEDIÇÃO";#N/A,#N/A,FALSE,"POSIÇÃO FÍSICA";#N/A,#N/A,FALSE,"GRÁFICO"}</definedName>
    <definedName name="CCC" localSheetId="0" hidden="1">{#N/A,#N/A,FALSE,"MO (2)"}</definedName>
    <definedName name="CCC" hidden="1">{#N/A,#N/A,FALSE,"MO (2)"}</definedName>
    <definedName name="cch" hidden="1">#N/A</definedName>
    <definedName name="cdd" localSheetId="0">#REF!</definedName>
    <definedName name="cdd">#REF!</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élulaInicioPlanilha" localSheetId="0">#REF!</definedName>
    <definedName name="CélulaInicioPlanilha">#REF!</definedName>
    <definedName name="CélulaResumo" localSheetId="0">#REF!</definedName>
    <definedName name="CélulaResumo">#REF!</definedName>
    <definedName name="CEOP" localSheetId="0">#REF!</definedName>
    <definedName name="CEOP">#REF!</definedName>
    <definedName name="CER" localSheetId="0">#REF!</definedName>
    <definedName name="CER">#REF!</definedName>
    <definedName name="certo" localSheetId="0" hidden="1">#REF!</definedName>
    <definedName name="certo" hidden="1">#REF!</definedName>
    <definedName name="CFD" localSheetId="0">#REF!</definedName>
    <definedName name="CFD">#REF!</definedName>
    <definedName name="CFDMA" localSheetId="0">#REF!</definedName>
    <definedName name="CFDMA">#REF!</definedName>
    <definedName name="CFDTA" localSheetId="0">#REF!</definedName>
    <definedName name="CFDTA">#REF!</definedName>
    <definedName name="cfs" localSheetId="0">#REF!</definedName>
    <definedName name="cfs">#REF!</definedName>
    <definedName name="Chave" localSheetId="0" hidden="1">#REF!</definedName>
    <definedName name="Chave" hidden="1">#REF!</definedName>
    <definedName name="Chave1" localSheetId="0" hidden="1">#REF!</definedName>
    <definedName name="Chave1" hidden="1">#REF!</definedName>
    <definedName name="CHECKBOM" localSheetId="0">#REF!</definedName>
    <definedName name="CHECKBOM">#REF!</definedName>
    <definedName name="chum" localSheetId="0">#REF!</definedName>
    <definedName name="chum">#REF!</definedName>
    <definedName name="CI" localSheetId="0">#REF!</definedName>
    <definedName name="CI">#REF!</definedName>
    <definedName name="CICLOVIA_3">"#ref!"</definedName>
    <definedName name="CICLOVIA_3_1">0</definedName>
    <definedName name="CICLOVIA_3_2">"#ref!"</definedName>
    <definedName name="CICLOVIA_3_2_1">0</definedName>
    <definedName name="CICLOVIA_3_4">"#ref!"</definedName>
    <definedName name="CICLOVIA_3_4_1">0</definedName>
    <definedName name="CICLOVIA_3_5">"#ref!"</definedName>
    <definedName name="CICLOVIA_3_5_1">0</definedName>
    <definedName name="cime" localSheetId="0">#REF!</definedName>
    <definedName name="cime">#REF!</definedName>
    <definedName name="CL" localSheetId="0">#REF!</definedName>
    <definedName name="CL">#REF!</definedName>
    <definedName name="çl" localSheetId="0">#REF!</definedName>
    <definedName name="çl">#REF!</definedName>
    <definedName name="Clas" localSheetId="0" hidden="1">MAX(LEN(#REF!))</definedName>
    <definedName name="Clas" hidden="1">MAX(LEN(#REF!))</definedName>
    <definedName name="Cliente" hidden="1">""</definedName>
    <definedName name="Cls" hidden="1">#N/A</definedName>
    <definedName name="CNNLIWNNYW" localSheetId="0" hidden="1">#REF!</definedName>
    <definedName name="CNNLIWNNYW" hidden="1">#REF!</definedName>
    <definedName name="coad" localSheetId="0">#REF!</definedName>
    <definedName name="coad">#REF!</definedName>
    <definedName name="COB_VG" localSheetId="0">#REF!</definedName>
    <definedName name="COB_VG">#REF!</definedName>
    <definedName name="COB_VI" localSheetId="0">#REF!</definedName>
    <definedName name="COB_VI">#REF!</definedName>
    <definedName name="COBERTURA">#N/A</definedName>
    <definedName name="cod" localSheetId="0">#REF!</definedName>
    <definedName name="cod">#REF!</definedName>
    <definedName name="Cód.">"serv"</definedName>
    <definedName name="Cod_empreend" localSheetId="0">#REF!</definedName>
    <definedName name="Cod_empreend">#REF!</definedName>
    <definedName name="cod_ins_com" localSheetId="0">#REF!</definedName>
    <definedName name="cod_ins_com">#REF!</definedName>
    <definedName name="COD_PLAN" localSheetId="0">#REF!</definedName>
    <definedName name="COD_PLAN">#REF!</definedName>
    <definedName name="COD_PLAN_1" localSheetId="0">#REF!</definedName>
    <definedName name="COD_PLAN_1">#REF!</definedName>
    <definedName name="cod_plan_apres" localSheetId="0">#REF!</definedName>
    <definedName name="cod_plan_apres">#REF!</definedName>
    <definedName name="COD_POPIM" localSheetId="0">#REF!</definedName>
    <definedName name="COD_POPIM">#REF!</definedName>
    <definedName name="code" localSheetId="0">#REF!</definedName>
    <definedName name="code">#REF!</definedName>
    <definedName name="CODIGO" localSheetId="0">#REF!</definedName>
    <definedName name="CODIGO">#REF!</definedName>
    <definedName name="CÓDIGO" localSheetId="0">[2]APONT!$A$3:$A$2503</definedName>
    <definedName name="CÓDIGO">[3]APONT!$A$3:$A$2503</definedName>
    <definedName name="CODOBRA" localSheetId="0">[2]OBRA!$B$8</definedName>
    <definedName name="CODOBRA">[3]OBRA!$B$8</definedName>
    <definedName name="Coluna" localSheetId="0" hidden="1">#REF!</definedName>
    <definedName name="Coluna" hidden="1">#REF!</definedName>
    <definedName name="COM" localSheetId="0">#REF!</definedName>
    <definedName name="COM">#REF!</definedName>
    <definedName name="comp" localSheetId="0">#REF!</definedName>
    <definedName name="comp">#REF!</definedName>
    <definedName name="Comp.export">#N/A</definedName>
    <definedName name="COMP_SIURB_SET_13">[5]Comp_EDIF_SIURB_SET13!$A$1:$J$13272</definedName>
    <definedName name="COMPIND" localSheetId="0">#REF!</definedName>
    <definedName name="COMPIND">#REF!</definedName>
    <definedName name="COMPINS" localSheetId="0">#REF!</definedName>
    <definedName name="COMPINS">#REF!</definedName>
    <definedName name="CON" localSheetId="0">#REF!</definedName>
    <definedName name="CON">#REF!</definedName>
    <definedName name="CONC" localSheetId="0">[6]Dados!$K$2:$K$40</definedName>
    <definedName name="CONC">[7]Dados!$K$2:$K$40</definedName>
    <definedName name="conc15" localSheetId="0">#REF!</definedName>
    <definedName name="conc15">#REF!</definedName>
    <definedName name="conc18" localSheetId="0">#REF!</definedName>
    <definedName name="conc18">#REF!</definedName>
    <definedName name="conc20" localSheetId="0">#REF!</definedName>
    <definedName name="conc20">#REF!</definedName>
    <definedName name="CONCATENAR" localSheetId="0">CONCATENATE(#REF!," ",#REF!)</definedName>
    <definedName name="CONCATENAR">CONCATENATE(#REF!," ",#REF!)</definedName>
    <definedName name="cons" localSheetId="0">#REF!</definedName>
    <definedName name="cons">#REF!</definedName>
    <definedName name="conservação_de_rotina" localSheetId="0">#REF!</definedName>
    <definedName name="conservação_de_rotina">#REF!</definedName>
    <definedName name="conservação_especial" localSheetId="0">#REF!</definedName>
    <definedName name="conservação_especial">#REF!</definedName>
    <definedName name="conservação_rodoviária" localSheetId="0">#REF!</definedName>
    <definedName name="conservação_rodoviária">#REF!</definedName>
    <definedName name="Consulta_itens_financeiros" localSheetId="0">#REF!</definedName>
    <definedName name="Consulta_itens_financeiros">#REF!</definedName>
    <definedName name="cont" localSheetId="0">#REF!</definedName>
    <definedName name="cont">#REF!</definedName>
    <definedName name="CONTADOR" localSheetId="0">#REF!</definedName>
    <definedName name="CONTADOR">#REF!</definedName>
    <definedName name="contrato" localSheetId="0">#REF!</definedName>
    <definedName name="contrato">#REF!</definedName>
    <definedName name="CONTROLE" localSheetId="0" hidden="1">{#N/A,#N/A,FALSE,"RESUMO-BB1";#N/A,#N/A,FALSE,"MOD-A01-R - BB1";#N/A,#N/A,FALSE,"URB-BB1"}</definedName>
    <definedName name="CONTROLE" hidden="1">{#N/A,#N/A,FALSE,"RESUMO-BB1";#N/A,#N/A,FALSE,"MOD-A01-R - BB1";#N/A,#N/A,FALSE,"URB-BB1"}</definedName>
    <definedName name="coordenaçao" localSheetId="0">#REF!</definedName>
    <definedName name="coordenaçao">#REF!</definedName>
    <definedName name="coordexec" localSheetId="0">#REF!</definedName>
    <definedName name="coordexec">#REF!</definedName>
    <definedName name="CoordX_PV0" localSheetId="0">#REF!</definedName>
    <definedName name="CoordX_PV0">#REF!</definedName>
    <definedName name="CoordX_PV1" localSheetId="0">#REF!</definedName>
    <definedName name="CoordX_PV1">#REF!</definedName>
    <definedName name="CoordX_PV2" localSheetId="0">#REF!</definedName>
    <definedName name="CoordX_PV2">#REF!</definedName>
    <definedName name="CoordY_PV0" localSheetId="0">#REF!</definedName>
    <definedName name="CoordY_PV0">#REF!</definedName>
    <definedName name="CoordY_PV1" localSheetId="0">#REF!</definedName>
    <definedName name="CoordY_PV1">#REF!</definedName>
    <definedName name="CoordY_PV2" localSheetId="0">#REF!</definedName>
    <definedName name="CoordY_PV2">#REF!</definedName>
    <definedName name="copl10" localSheetId="0">#REF!</definedName>
    <definedName name="copl10">#REF!</definedName>
    <definedName name="copl18" localSheetId="0">#REF!</definedName>
    <definedName name="copl18">#REF!</definedName>
    <definedName name="COR" localSheetId="0">#REF!</definedName>
    <definedName name="COR">#REF!</definedName>
    <definedName name="CORBAGUA">'[8]PINT FRIA MECANICA'!$T$11:$T$32</definedName>
    <definedName name="CORBICOMPONENTE">'[8]PINT BICOMP. MECANICA'!$T$11:$T$32</definedName>
    <definedName name="CORBIMANUAL">'[8]PINT BICOMP. MANUAL'!$T$11:$T$32</definedName>
    <definedName name="COREXT" localSheetId="0">#REF!</definedName>
    <definedName name="COREXT">#REF!</definedName>
    <definedName name="CORMANUAL">'[8]PINT. MANUAL FRIA '!$T$11:$T$32</definedName>
    <definedName name="CORMEC">'[8]PINT. TERM. MECÂNICO'!$T$11:$T$32</definedName>
    <definedName name="CORRIMÃO" localSheetId="0" hidden="1">{"'Armação'!$A$1:$A$2"}</definedName>
    <definedName name="CORRIMÃO" hidden="1">{"'Armação'!$A$1:$A$2"}</definedName>
    <definedName name="corrrimao" localSheetId="0" hidden="1">{"'Armação'!$A$1:$A$2"}</definedName>
    <definedName name="corrrimao" hidden="1">{"'Armação'!$A$1:$A$2"}</definedName>
    <definedName name="cosa" localSheetId="0">#REF!</definedName>
    <definedName name="cosa">#REF!</definedName>
    <definedName name="CP">"#ref!"</definedName>
    <definedName name="CP_1">0</definedName>
    <definedName name="cpo" localSheetId="0">#REF!</definedName>
    <definedName name="cpo">#REF!</definedName>
    <definedName name="CPONT" localSheetId="0">#REF!</definedName>
    <definedName name="CPONT">#REF!</definedName>
    <definedName name="CPOS" localSheetId="0">#REF!</definedName>
    <definedName name="CPOS">#REF!</definedName>
    <definedName name="CPU" localSheetId="0">#REF!</definedName>
    <definedName name="CPU">#REF!</definedName>
    <definedName name="CpuAux" localSheetId="0" hidden="1">#REF!</definedName>
    <definedName name="CpuAux" hidden="1">#REF!</definedName>
    <definedName name="cpuinsta" localSheetId="0">#REF!</definedName>
    <definedName name="cpuinsta">#REF!</definedName>
    <definedName name="CPUNOVA">'[9]CPU NOVA'!$A$1:$G$25</definedName>
    <definedName name="CPUS" localSheetId="0">#REF!</definedName>
    <definedName name="CPUS">#REF!</definedName>
    <definedName name="cpus01" localSheetId="0">#REF!</definedName>
    <definedName name="cpus01">#REF!</definedName>
    <definedName name="cpus1" localSheetId="0">#REF!</definedName>
    <definedName name="cpus1">#REF!</definedName>
    <definedName name="CR" localSheetId="0">#REF!</definedName>
    <definedName name="CR">#REF!</definedName>
    <definedName name="crav" localSheetId="0">#REF!</definedName>
    <definedName name="crav">#REF!</definedName>
    <definedName name="CRI" localSheetId="0">#REF!</definedName>
    <definedName name="CRI">#REF!</definedName>
    <definedName name="CRIT" localSheetId="0" hidden="1">#REF!</definedName>
    <definedName name="CRIT" hidden="1">#REF!</definedName>
    <definedName name="CRITC10M1" localSheetId="0">[2]APONT!$AV$22:$AW$23</definedName>
    <definedName name="CRITC10M1">[3]APONT!$AV$22:$AW$23</definedName>
    <definedName name="CRITC11M1" localSheetId="0">[2]APONT!$AV$24:$AW$25</definedName>
    <definedName name="CRITC11M1">[3]APONT!$AV$24:$AW$25</definedName>
    <definedName name="CRITC12M1" localSheetId="0">[2]APONT!$AV$26:$AW$27</definedName>
    <definedName name="CRITC12M1">[3]APONT!$AV$26:$AW$27</definedName>
    <definedName name="CRITC13M1" localSheetId="0">[2]APONT!$AV$28:$AW$29</definedName>
    <definedName name="CRITC13M1">[3]APONT!$AV$28:$AW$29</definedName>
    <definedName name="CRITC14M1" localSheetId="0">[2]APONT!$AV$30:$AW$31</definedName>
    <definedName name="CRITC14M1">[3]APONT!$AV$30:$AW$31</definedName>
    <definedName name="CRITC15M1" localSheetId="0">[2]APONT!$AV$32:$AW$33</definedName>
    <definedName name="CRITC15M1">[3]APONT!$AV$32:$AW$33</definedName>
    <definedName name="CRITC16M1" localSheetId="0">[2]APONT!$AV$34:$AW$35</definedName>
    <definedName name="CRITC16M1">[3]APONT!$AV$34:$AW$35</definedName>
    <definedName name="CRITC17M1" localSheetId="0">[2]APONT!$AV$36:$AW$37</definedName>
    <definedName name="CRITC17M1">[3]APONT!$AV$36:$AW$37</definedName>
    <definedName name="CRITC18M1" localSheetId="0">[2]APONT!$AV$38:$AW$39</definedName>
    <definedName name="CRITC18M1">[3]APONT!$AV$38:$AW$39</definedName>
    <definedName name="CRITC19M1" localSheetId="0">[2]APONT!$AV$40:$AW$41</definedName>
    <definedName name="CRITC19M1">[3]APONT!$AV$40:$AW$41</definedName>
    <definedName name="CRITC1M1" localSheetId="0">[2]APONT!$AV$4:$AW$5</definedName>
    <definedName name="CRITC1M1">[3]APONT!$AV$4:$AW$5</definedName>
    <definedName name="CRITC20M1" localSheetId="0">[2]APONT!$AV$42:$AW$43</definedName>
    <definedName name="CRITC20M1">[3]APONT!$AV$42:$AW$43</definedName>
    <definedName name="CRITC21M1" localSheetId="0">[2]APONT!$AV$44:$AW$45</definedName>
    <definedName name="CRITC21M1">[3]APONT!$AV$44:$AW$45</definedName>
    <definedName name="CRITC2M1" localSheetId="0">[2]APONT!$AV$6:$AW$7</definedName>
    <definedName name="CRITC2M1">[3]APONT!$AV$6:$AW$7</definedName>
    <definedName name="CRITC3M1" localSheetId="0">[2]APONT!$AV$8:$AW$9</definedName>
    <definedName name="CRITC3M1">[3]APONT!$AV$8:$AW$9</definedName>
    <definedName name="CRITC4M1" localSheetId="0">[2]APONT!$AV$10:$AW$11</definedName>
    <definedName name="CRITC4M1">[3]APONT!$AV$10:$AW$11</definedName>
    <definedName name="CRITC5M1" localSheetId="0">[2]APONT!$AV$12:$AW$13</definedName>
    <definedName name="CRITC5M1">[3]APONT!$AV$12:$AW$13</definedName>
    <definedName name="CRITC6M1" localSheetId="0">[2]APONT!$AV$14:$AW$15</definedName>
    <definedName name="CRITC6M1">[3]APONT!$AV$14:$AW$15</definedName>
    <definedName name="CRITC7M1" localSheetId="0">[2]APONT!$AV$16:$AW$17</definedName>
    <definedName name="CRITC7M1">[3]APONT!$AV$16:$AW$17</definedName>
    <definedName name="CRITC8M1" localSheetId="0">[2]APONT!$AV$18:$AW$19</definedName>
    <definedName name="CRITC8M1">[3]APONT!$AV$18:$AW$19</definedName>
    <definedName name="CRITC9M1" localSheetId="0">[2]APONT!$AV$20:$AW$21</definedName>
    <definedName name="CRITC9M1">[3]APONT!$AV$20:$AW$21</definedName>
    <definedName name="CRITER1" localSheetId="0">[2]APONT!$AD$4:$AD$5</definedName>
    <definedName name="CRITER1">[3]APONT!$AD$4:$AD$5</definedName>
    <definedName name="CRITER10" localSheetId="0">[2]APONT!$AD$22:$AD$23</definedName>
    <definedName name="CRITER10">[3]APONT!$AD$22:$AD$23</definedName>
    <definedName name="CRITER11" localSheetId="0">[2]APONT!$AD$24:$AD$25</definedName>
    <definedName name="CRITER11">[3]APONT!$AD$24:$AD$25</definedName>
    <definedName name="CRITER12" localSheetId="0">[2]APONT!$AD$26:$AD$27</definedName>
    <definedName name="CRITER12">[3]APONT!$AD$26:$AD$27</definedName>
    <definedName name="CRITER13" localSheetId="0">[2]APONT!$AD$28:$AD$29</definedName>
    <definedName name="CRITER13">[3]APONT!$AD$28:$AD$29</definedName>
    <definedName name="CRITER14" localSheetId="0">[2]APONT!$AD$30:$AD$31</definedName>
    <definedName name="CRITER14">[3]APONT!$AD$30:$AD$31</definedName>
    <definedName name="CRITER15" localSheetId="0">[2]APONT!$AD$32:$AD$33</definedName>
    <definedName name="CRITER15">[3]APONT!$AD$32:$AD$33</definedName>
    <definedName name="CRITER2" localSheetId="0">[2]APONT!$AD$6:$AD$7</definedName>
    <definedName name="CRITER2">[3]APONT!$AD$6:$AD$7</definedName>
    <definedName name="CRITER3" localSheetId="0">[2]APONT!$AD$8:$AD$9</definedName>
    <definedName name="CRITER3">[3]APONT!$AD$8:$AD$9</definedName>
    <definedName name="CRITER4" localSheetId="0">[2]APONT!$AD$10:$AD$11</definedName>
    <definedName name="CRITER4">[3]APONT!$AD$10:$AD$11</definedName>
    <definedName name="CRITER5" localSheetId="0">[2]APONT!$AD$12:$AD$13</definedName>
    <definedName name="CRITER5">[3]APONT!$AD$12:$AD$13</definedName>
    <definedName name="CRITER6" localSheetId="0">[2]APONT!$AD$14:$AD$15</definedName>
    <definedName name="CRITER6">[3]APONT!$AD$14:$AD$15</definedName>
    <definedName name="CRITER7" localSheetId="0">[2]APONT!$AD$16:$AD$17</definedName>
    <definedName name="CRITER7">[3]APONT!$AD$16:$AD$17</definedName>
    <definedName name="CRITER8" localSheetId="0">[2]APONT!$AD$18:$AD$19</definedName>
    <definedName name="CRITER8">[3]APONT!$AD$18:$AD$19</definedName>
    <definedName name="CRITER9" localSheetId="0">[2]APONT!$AD$20:$AD$21</definedName>
    <definedName name="CRITER9">[3]APONT!$AD$20:$AD$21</definedName>
    <definedName name="_xlnm.Criteria" localSheetId="0">#REF!</definedName>
    <definedName name="_xlnm.Criteria">#REF!</definedName>
    <definedName name="Critérios_IM" localSheetId="0">#REF!</definedName>
    <definedName name="Critérios_IM">#REF!</definedName>
    <definedName name="CRITPAIDEP" localSheetId="0">[2]APONT!$AV$47:$AW$48</definedName>
    <definedName name="CRITPAIDEP">[3]APONT!$AV$47:$AW$48</definedName>
    <definedName name="CRO" localSheetId="0" hidden="1">{#N/A,#N/A,FALSE,"MO (2)"}</definedName>
    <definedName name="CRO" hidden="1">{#N/A,#N/A,FALSE,"MO (2)"}</definedName>
    <definedName name="Cron" localSheetId="0" hidden="1">{#N/A,#N/A,FALSE,"MO (2)"}</definedName>
    <definedName name="Cron" hidden="1">{#N/A,#N/A,FALSE,"MO (2)"}</definedName>
    <definedName name="crono" localSheetId="0">#REF!</definedName>
    <definedName name="crono">#REF!</definedName>
    <definedName name="CRONO_ADD" localSheetId="0">#REF!</definedName>
    <definedName name="CRONO_ADD">#REF!</definedName>
    <definedName name="CRONO_RES" localSheetId="0">#REF!</definedName>
    <definedName name="CRONO_RES">#REF!</definedName>
    <definedName name="cronograma" localSheetId="0">#REF!</definedName>
    <definedName name="cronograma">#REF!</definedName>
    <definedName name="CTD" localSheetId="0">#REF!</definedName>
    <definedName name="CTD">#REF!</definedName>
    <definedName name="CTR_N" localSheetId="0">#REF!</definedName>
    <definedName name="CTR_N">#REF!</definedName>
    <definedName name="ctra" localSheetId="0">#REF!</definedName>
    <definedName name="ctra">#REF!</definedName>
    <definedName name="cu" localSheetId="0" hidden="1">{#N/A,#N/A,TRUE,"Serviços"}</definedName>
    <definedName name="cu" hidden="1">{#N/A,#N/A,TRUE,"Serviços"}</definedName>
    <definedName name="Cun" localSheetId="0" hidden="1">VLOOKUP(#REF!,#REF!,5,0)</definedName>
    <definedName name="Cun" hidden="1">VLOOKUP(#REF!,#REF!,5,0)</definedName>
    <definedName name="CunEq" localSheetId="0" hidden="1">SUM(IF(#REF! =#REF!,(#REF!)*(#REF!="EQ")))</definedName>
    <definedName name="CunEq" hidden="1">SUM(IF(#REF! =#REF!,(#REF!)*(#REF!="EQ")))</definedName>
    <definedName name="CunMo" localSheetId="0" hidden="1">SUM(IF(#REF! =#REF!,(#REF!)*(#REF!="MO")))</definedName>
    <definedName name="CunMo" hidden="1">SUM(IF(#REF! =#REF!,(#REF!)*(#REF!="MO")))</definedName>
    <definedName name="CunMp" localSheetId="0" hidden="1">SUM(IF(#REF! =#REF!,(#REF!)*(#REF!="MP")))</definedName>
    <definedName name="CunMp" hidden="1">SUM(IF(#REF! =#REF!,(#REF!)*(#REF!="MP")))</definedName>
    <definedName name="CURVA" localSheetId="0">#REF!</definedName>
    <definedName name="CURVA">#REF!</definedName>
    <definedName name="CURVAMO" localSheetId="0">#REF!</definedName>
    <definedName name="CURVAMO">#REF!</definedName>
    <definedName name="CUSTO_UN" localSheetId="0">#REF!</definedName>
    <definedName name="CUSTO_UN">#REF!</definedName>
    <definedName name="cvvsvvsv" localSheetId="0">#REF!</definedName>
    <definedName name="cvvsvvsv">#REF!</definedName>
    <definedName name="d" localSheetId="0">#REF!</definedName>
    <definedName name="d">#REF!</definedName>
    <definedName name="D_EC" localSheetId="0">#REF!</definedName>
    <definedName name="D_EC">#REF!</definedName>
    <definedName name="D_ED" localSheetId="0">#REF!</definedName>
    <definedName name="D_ED">#REF!</definedName>
    <definedName name="D_EST" localSheetId="0">#REF!</definedName>
    <definedName name="D_EST">#REF!</definedName>
    <definedName name="D_INF" localSheetId="0">#REF!</definedName>
    <definedName name="D_INF">#REF!</definedName>
    <definedName name="D_TER" localSheetId="0">#REF!</definedName>
    <definedName name="D_TER">#REF!</definedName>
    <definedName name="dadad" localSheetId="0">#REF!</definedName>
    <definedName name="dadad">#REF!</definedName>
    <definedName name="dadinho" localSheetId="0">#REF!</definedName>
    <definedName name="dadinho">#REF!</definedName>
    <definedName name="dados" localSheetId="0">#REF!,#REF!,#REF!</definedName>
    <definedName name="dados">#REF!,#REF!,#REF!</definedName>
    <definedName name="dados1" localSheetId="0">#REF!,#REF!,#REF!</definedName>
    <definedName name="dados1">#REF!,#REF!,#REF!</definedName>
    <definedName name="DAER1" localSheetId="0" hidden="1">{#N/A,#N/A,TRUE,"Serviços"}</definedName>
    <definedName name="DAER1" hidden="1">{#N/A,#N/A,TRUE,"Serviços"}</definedName>
    <definedName name="daf" localSheetId="0" hidden="1">{#N/A,#N/A,FALSE,"RESUMO-BB1";#N/A,#N/A,FALSE,"MOD-A01-R - BB1";#N/A,#N/A,FALSE,"URB-BB1"}</definedName>
    <definedName name="daf" hidden="1">{#N/A,#N/A,FALSE,"RESUMO-BB1";#N/A,#N/A,FALSE,"MOD-A01-R - BB1";#N/A,#N/A,FALSE,"URB-BB1"}</definedName>
    <definedName name="dag" localSheetId="0">#REF!</definedName>
    <definedName name="dag">#REF!</definedName>
    <definedName name="DAIKOLXHXC" localSheetId="0" hidden="1">#REF!</definedName>
    <definedName name="DAIKOLXHXC" hidden="1">#REF!</definedName>
    <definedName name="Daniel" localSheetId="0" hidden="1">{#N/A,#N/A,FALSE,"MO (2)"}</definedName>
    <definedName name="Daniel" hidden="1">{#N/A,#N/A,FALSE,"MO (2)"}</definedName>
    <definedName name="dasd">NA()</definedName>
    <definedName name="dasda" localSheetId="0">#REF!</definedName>
    <definedName name="dasda">#REF!</definedName>
    <definedName name="Data" localSheetId="0">#REF!</definedName>
    <definedName name="Data">#REF!</definedName>
    <definedName name="Data_Final" localSheetId="0">#REF!</definedName>
    <definedName name="Data_Final">#REF!</definedName>
    <definedName name="data_inteira">'[10]Quadro de Resultados'!$G$43:$G$4425</definedName>
    <definedName name="DATABASE" localSheetId="0">#REF!</definedName>
    <definedName name="DATABASE">#REF!</definedName>
    <definedName name="DATAEMISSAO" localSheetId="0">#REF!</definedName>
    <definedName name="DATAEMISSAO">#REF!</definedName>
    <definedName name="DATART" localSheetId="0">#REF!</definedName>
    <definedName name="DATART">#REF!</definedName>
    <definedName name="Datas">[10]BD!$D$1:$JG$1</definedName>
    <definedName name="DD" localSheetId="0">#REF!</definedName>
    <definedName name="DD">#REF!</definedName>
    <definedName name="DDD" localSheetId="0" hidden="1">{#N/A,#N/A,FALSE,"RESUMO-BB1";#N/A,#N/A,FALSE,"MOD-A01-R - BB1";#N/A,#N/A,FALSE,"URB-BB1"}</definedName>
    <definedName name="DDD" hidden="1">{#N/A,#N/A,FALSE,"RESUMO-BB1";#N/A,#N/A,FALSE,"MOD-A01-R - BB1";#N/A,#N/A,FALSE,"URB-BB1"}</definedName>
    <definedName name="DDDD" localSheetId="0" hidden="1">{#N/A,#N/A,FALSE,"BETER -1";#N/A,#N/A,FALSE,"BETER -2";#N/A,#N/A,FALSE,"BETER -3";#N/A,#N/A,FALSE,"BETER -urb";#N/A,#N/A,FALSE,"BETER -RESUMO"}</definedName>
    <definedName name="DDDD" hidden="1">{#N/A,#N/A,FALSE,"BETER -1";#N/A,#N/A,FALSE,"BETER -2";#N/A,#N/A,FALSE,"BETER -3";#N/A,#N/A,FALSE,"BETER -urb";#N/A,#N/A,FALSE,"BETER -RESUMO"}</definedName>
    <definedName name="ddere" localSheetId="0" hidden="1">{#N/A,#N/A,FALSE,"MO (2)"}</definedName>
    <definedName name="ddere" hidden="1">{#N/A,#N/A,FALSE,"MO (2)"}</definedName>
    <definedName name="DELETE1" localSheetId="0">#REF!</definedName>
    <definedName name="DELETE1">#REF!</definedName>
    <definedName name="DELETE2" localSheetId="0">#REF!</definedName>
    <definedName name="DELETE2">#REF!</definedName>
    <definedName name="DEMO" localSheetId="0">#REF!</definedName>
    <definedName name="DEMO">#REF!</definedName>
    <definedName name="DESC" localSheetId="0">#REF!</definedName>
    <definedName name="DESC">#REF!</definedName>
    <definedName name="DescAux" hidden="1">#N/A</definedName>
    <definedName name="DESCOMP" localSheetId="0">#REF!</definedName>
    <definedName name="DESCOMP">#REF!</definedName>
    <definedName name="DESCONTO" localSheetId="0">#REF!</definedName>
    <definedName name="DESCONTO">#REF!</definedName>
    <definedName name="DESCR">"bds"</definedName>
    <definedName name="DESCRICAO" localSheetId="0">#REF!</definedName>
    <definedName name="DESCRICAO">#REF!</definedName>
    <definedName name="Descrição_Total" localSheetId="0">#REF!</definedName>
    <definedName name="Descrição_Total">#REF!</definedName>
    <definedName name="Desmatamento_destocamento_e_limpeza" localSheetId="0">#REF!</definedName>
    <definedName name="Desmatamento_destocamento_e_limpeza">#REF!</definedName>
    <definedName name="DESNIVEL" localSheetId="0" hidden="1">{#N/A,#N/A,FALSE,"RESUMO-BB1";#N/A,#N/A,FALSE,"MOD-A01-R - BB1";#N/A,#N/A,FALSE,"URB-BB1"}</definedName>
    <definedName name="DESNIVEL" hidden="1">{#N/A,#N/A,FALSE,"RESUMO-BB1";#N/A,#N/A,FALSE,"MOD-A01-R - BB1";#N/A,#N/A,FALSE,"URB-BB1"}</definedName>
    <definedName name="DESNIVEL_1" localSheetId="0" hidden="1">{#N/A,#N/A,FALSE,"RESUMO-BB1";#N/A,#N/A,FALSE,"MOD-A01-R - BB1";#N/A,#N/A,FALSE,"URB-BB1"}</definedName>
    <definedName name="DESNIVEL_1" hidden="1">{#N/A,#N/A,FALSE,"RESUMO-BB1";#N/A,#N/A,FALSE,"MOD-A01-R - BB1";#N/A,#N/A,FALSE,"URB-BB1"}</definedName>
    <definedName name="DESONERACAO" localSheetId="0" hidden="1">#N/A</definedName>
    <definedName name="DESONERACAO" hidden="1">#N/A</definedName>
    <definedName name="dezorzi" localSheetId="0">#REF!</definedName>
    <definedName name="dezorzi">#REF!</definedName>
    <definedName name="dfdfdfd" localSheetId="0" hidden="1">{#N/A,#N/A,FALSE,"MO (2)"}</definedName>
    <definedName name="dfdfdfd" hidden="1">{#N/A,#N/A,FALSE,"MO (2)"}</definedName>
    <definedName name="DFGG" localSheetId="0">#REF!</definedName>
    <definedName name="DFGG">#REF!</definedName>
    <definedName name="dfre" localSheetId="0" hidden="1">{"'INDICE'!$A$1:$K$78"}</definedName>
    <definedName name="dfre" hidden="1">{"'INDICE'!$A$1:$K$78"}</definedName>
    <definedName name="dfs" localSheetId="0">#REF!</definedName>
    <definedName name="dfs">#REF!</definedName>
    <definedName name="DGA" localSheetId="0">#REF!</definedName>
    <definedName name="DGA">#REF!</definedName>
    <definedName name="DGF" localSheetId="0" hidden="1">{#N/A,#N/A,FALSE,"MO (2)"}</definedName>
    <definedName name="DGF" hidden="1">{#N/A,#N/A,FALSE,"MO (2)"}</definedName>
    <definedName name="dia" localSheetId="0">#REF!</definedName>
    <definedName name="dia">#REF!</definedName>
    <definedName name="dia3estac" localSheetId="0">#REF!</definedName>
    <definedName name="dia3estac">#REF!</definedName>
    <definedName name="diaestaca">[11]Bloco!$G$10:$G$21</definedName>
    <definedName name="dies" localSheetId="0">#REF!</definedName>
    <definedName name="dies">#REF!</definedName>
    <definedName name="DIF" localSheetId="0">#REF!</definedName>
    <definedName name="DIF">#REF!</definedName>
    <definedName name="DIF_REAJ" localSheetId="0">#REF!</definedName>
    <definedName name="DIF_REAJ">#REF!</definedName>
    <definedName name="DIF_TIRAR" localSheetId="0">#REF!</definedName>
    <definedName name="DIF_TIRAR">#REF!</definedName>
    <definedName name="dige" localSheetId="0">#REF!</definedName>
    <definedName name="dige">#REF!</definedName>
    <definedName name="digr" localSheetId="0">#REF!</definedName>
    <definedName name="digr">#REF!</definedName>
    <definedName name="dina" localSheetId="0">#REF!</definedName>
    <definedName name="dina">#REF!</definedName>
    <definedName name="DISCIPLINA" localSheetId="0">#REF!</definedName>
    <definedName name="DISCIPLINA">#REF!</definedName>
    <definedName name="DJ" localSheetId="0">#REF!</definedName>
    <definedName name="DJ">#REF!</definedName>
    <definedName name="DOAR" localSheetId="0">#REF!</definedName>
    <definedName name="DOAR">#REF!</definedName>
    <definedName name="DOCAS" localSheetId="0">#REF!</definedName>
    <definedName name="DOCAS">#REF!</definedName>
    <definedName name="DÓLAR" localSheetId="0">#REF!</definedName>
    <definedName name="DÓLAR">#REF!</definedName>
    <definedName name="dr" localSheetId="0">#REF!</definedName>
    <definedName name="dr">#REF!</definedName>
    <definedName name="DRE" localSheetId="0">#REF!</definedName>
    <definedName name="DRE">#REF!</definedName>
    <definedName name="dreaa" localSheetId="0">#REF!</definedName>
    <definedName name="dreaa">#REF!</definedName>
    <definedName name="Dren_preços" localSheetId="0">#REF!</definedName>
    <definedName name="Dren_preços">#REF!</definedName>
    <definedName name="DRI" localSheetId="0">#REF!</definedName>
    <definedName name="DRI">#REF!</definedName>
    <definedName name="DRN" localSheetId="0">#REF!</definedName>
    <definedName name="DRN">#REF!</definedName>
    <definedName name="dsad">NA()</definedName>
    <definedName name="DSSD" localSheetId="0" hidden="1">{#N/A,#N/A,FALSE,"ORC-ACKE";#N/A,#N/A,FALSE,"RESUMO"}</definedName>
    <definedName name="DSSD" hidden="1">{#N/A,#N/A,FALSE,"ORC-ACKE";#N/A,#N/A,FALSE,"RESUMO"}</definedName>
    <definedName name="DT" localSheetId="0">#REF!</definedName>
    <definedName name="DT">#REF!</definedName>
    <definedName name="DT_ASS" localSheetId="0">#REF!</definedName>
    <definedName name="DT_ASS">#REF!</definedName>
    <definedName name="DT_med" localSheetId="0">#REF!</definedName>
    <definedName name="DT_med">#REF!</definedName>
    <definedName name="Dt_med_texto" localSheetId="0">#REF!</definedName>
    <definedName name="Dt_med_texto">#REF!</definedName>
    <definedName name="DXBDFG">"$#REF!.$A$1:$B$2408"</definedName>
    <definedName name="E" localSheetId="0"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E"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e_1">0</definedName>
    <definedName name="E4WR" localSheetId="0"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E4WR"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EA" localSheetId="0">#REF!</definedName>
    <definedName name="EA">#REF!</definedName>
    <definedName name="EB" localSheetId="0">#REF!</definedName>
    <definedName name="EB">#REF!</definedName>
    <definedName name="EC" localSheetId="0">#REF!</definedName>
    <definedName name="EC">#REF!</definedName>
    <definedName name="ED" localSheetId="0">#REF!</definedName>
    <definedName name="ED">#REF!</definedName>
    <definedName name="EDIF" localSheetId="0">#REF!</definedName>
    <definedName name="EDIF">#REF!</definedName>
    <definedName name="EDIF_JAN_06" localSheetId="0">#REF!</definedName>
    <definedName name="EDIF_JAN_06">#REF!</definedName>
    <definedName name="EDIF_JAN_07" localSheetId="0">#REF!</definedName>
    <definedName name="EDIF_JAN_07">#REF!</definedName>
    <definedName name="EDIF_JUL_06" localSheetId="0">#REF!</definedName>
    <definedName name="EDIF_JUL_06">#REF!</definedName>
    <definedName name="EDIF_JUL_07" localSheetId="0">#REF!</definedName>
    <definedName name="EDIF_JUL_07">#REF!</definedName>
    <definedName name="EDIFICAÇÕES">#N/A</definedName>
    <definedName name="eeeee" localSheetId="0" hidden="1">{#N/A,#N/A,FALSE,"MO (2)"}</definedName>
    <definedName name="eeeee" hidden="1">{#N/A,#N/A,FALSE,"MO (2)"}</definedName>
    <definedName name="eeeeeee" localSheetId="0">#REF!</definedName>
    <definedName name="eeeeeee">#REF!</definedName>
    <definedName name="EEGPZEHVUR" localSheetId="0" hidden="1">#REF!</definedName>
    <definedName name="EEGPZEHVUR" hidden="1">#REF!</definedName>
    <definedName name="ef" localSheetId="0" hidden="1">{#N/A,#N/A,FALSE,"BETER -1";#N/A,#N/A,FALSE,"BETER -2";#N/A,#N/A,FALSE,"BETER -3";#N/A,#N/A,FALSE,"BETER -urb";#N/A,#N/A,FALSE,"BETER -RESUMO"}</definedName>
    <definedName name="ef" hidden="1">{#N/A,#N/A,FALSE,"BETER -1";#N/A,#N/A,FALSE,"BETER -2";#N/A,#N/A,FALSE,"BETER -3";#N/A,#N/A,FALSE,"BETER -urb";#N/A,#N/A,FALSE,"BETER -RESUMO"}</definedName>
    <definedName name="EGEFBMPJUH" localSheetId="0" hidden="1">#REF!</definedName>
    <definedName name="EGEFBMPJUH" hidden="1">#REF!</definedName>
    <definedName name="EJ" localSheetId="0">#REF!</definedName>
    <definedName name="EJ">#REF!</definedName>
    <definedName name="ELÉTRICA">#N/A</definedName>
    <definedName name="eletrica1" localSheetId="0">#REF!</definedName>
    <definedName name="eletrica1">#REF!</definedName>
    <definedName name="ELTON" localSheetId="0">#REF!</definedName>
    <definedName name="ELTON">#REF!</definedName>
    <definedName name="EmpAux" hidden="1">""</definedName>
    <definedName name="EMPENHO" localSheetId="0">#REF!</definedName>
    <definedName name="EMPENHO">#REF!</definedName>
    <definedName name="Empr" localSheetId="0" hidden="1">#REF!</definedName>
    <definedName name="Empr" hidden="1">#REF!</definedName>
    <definedName name="EMPREIT" localSheetId="0">#REF!</definedName>
    <definedName name="EMPREIT">#REF!</definedName>
    <definedName name="EMPRESAS" localSheetId="0">OFFSET(#REF!,0,0):OFFSET(#REF!,-1,0)</definedName>
    <definedName name="EMPRESAS">OFFSET(#REF!,0,0):OFFSET(#REF!,-1,0)</definedName>
    <definedName name="EMUL_ASF" localSheetId="0">#REF!</definedName>
    <definedName name="EMUL_ASF">#REF!</definedName>
    <definedName name="EMUL_ASF_MA" localSheetId="0">#REF!</definedName>
    <definedName name="EMUL_ASF_MA">#REF!</definedName>
    <definedName name="EMUL_ASF_TA" localSheetId="0">#REF!</definedName>
    <definedName name="EMUL_ASF_TA">#REF!</definedName>
    <definedName name="ENC.FINANC" localSheetId="0">#REF!</definedName>
    <definedName name="ENC.FINANC">#REF!</definedName>
    <definedName name="encar" localSheetId="0">#REF!</definedName>
    <definedName name="encar">#REF!</definedName>
    <definedName name="eng." localSheetId="0" hidden="1">{#N/A,#N/A,FALSE,"MO (2)"}</definedName>
    <definedName name="eng." hidden="1">{#N/A,#N/A,FALSE,"MO (2)"}</definedName>
    <definedName name="ENGENHARIA" localSheetId="0" hidden="1">{#N/A,#N/A,FALSE,"MO (2)"}</definedName>
    <definedName name="ENGENHARIA" hidden="1">{#N/A,#N/A,FALSE,"MO (2)"}</definedName>
    <definedName name="ENTRADA" localSheetId="0">#REF!</definedName>
    <definedName name="ENTRADA">#REF!</definedName>
    <definedName name="EQ" localSheetId="0" hidden="1">#REF!</definedName>
    <definedName name="EQ" hidden="1">#REF!</definedName>
    <definedName name="EQPTO" localSheetId="0">#REF!</definedName>
    <definedName name="EQPTO">#REF!</definedName>
    <definedName name="EQUI" localSheetId="0" hidden="1">{"'INDICE'!$A$1:$K$78"}</definedName>
    <definedName name="EQUI" hidden="1">{"'INDICE'!$A$1:$K$78"}</definedName>
    <definedName name="EQUIP" localSheetId="0">#REF!</definedName>
    <definedName name="EQUIP">#REF!</definedName>
    <definedName name="equipe_de_projeto__gerenciamento__meio_ambiente_e_obra" localSheetId="0">#REF!</definedName>
    <definedName name="equipe_de_projeto__gerenciamento__meio_ambiente_e_obra">#REF!</definedName>
    <definedName name="ERA" localSheetId="0" hidden="1">{#N/A,#N/A,FALSE,"ORC-ACKE";#N/A,#N/A,FALSE,"RESUMO"}</definedName>
    <definedName name="ERA" hidden="1">{#N/A,#N/A,FALSE,"ORC-ACKE";#N/A,#N/A,FALSE,"RESUMO"}</definedName>
    <definedName name="ereerer" localSheetId="0" hidden="1">{#N/A,#N/A,FALSE,"MO (2)"}</definedName>
    <definedName name="ereerer" hidden="1">{#N/A,#N/A,FALSE,"MO (2)"}</definedName>
    <definedName name="ererer">#N/A</definedName>
    <definedName name="ES" localSheetId="0">#REF!</definedName>
    <definedName name="ES">#REF!</definedName>
    <definedName name="esco" localSheetId="0">#REF!</definedName>
    <definedName name="esco">#REF!</definedName>
    <definedName name="ÉServiço" localSheetId="0">#REF!&lt;&gt;""</definedName>
    <definedName name="ÉServiço">#REF!&lt;&gt;""</definedName>
    <definedName name="EspecLast" localSheetId="0">[12]Sapata!#REF!</definedName>
    <definedName name="EspecLast">[12]Sapata!#REF!</definedName>
    <definedName name="ESQUADRIAS" localSheetId="0">[13]HABITAÇÃO!#REF!</definedName>
    <definedName name="ESQUADRIAS">[13]HABITAÇÃO!#REF!</definedName>
    <definedName name="estaca" localSheetId="0">#REF!</definedName>
    <definedName name="estaca">#REF!</definedName>
    <definedName name="ESTACIONAMENTO" localSheetId="0">#REF!</definedName>
    <definedName name="ESTACIONAMENTO">#REF!</definedName>
    <definedName name="ETAPAS" localSheetId="0">#REF!</definedName>
    <definedName name="ETAPAS">#REF!</definedName>
    <definedName name="EU" localSheetId="0" hidden="1">{#N/A,#N/A,FALSE,"MO (2)"}</definedName>
    <definedName name="EU" hidden="1">{#N/A,#N/A,FALSE,"MO (2)"}</definedName>
    <definedName name="EWO" localSheetId="0">#REF!</definedName>
    <definedName name="EWO">#REF!</definedName>
    <definedName name="ex" localSheetId="0">#REF!</definedName>
    <definedName name="ex">#REF!</definedName>
    <definedName name="Excel_BuiltIn__FilterDatabase">"$#REF!.$B$8:$M$9"</definedName>
    <definedName name="Excel_BuiltIn__FilterDatabase_1">"$#REF!.$A$1:$F$5248"</definedName>
    <definedName name="Excel_BuiltIn__FilterDatabase_2" localSheetId="0">#REF!</definedName>
    <definedName name="Excel_BuiltIn__FilterDatabase_2">#REF!</definedName>
    <definedName name="Excel_BuiltIn__FilterDatabase_4">NA()</definedName>
    <definedName name="Excel_BuiltIn__FilterDatabase_4_1">"$#REF!.$#REF!$#REF!:$#REF!$#REF!"</definedName>
    <definedName name="Excel_BuiltIn__FilterDatabase_5">NA()</definedName>
    <definedName name="Excel_BuiltIn__FilterDatabase_6_1">NA()</definedName>
    <definedName name="Excel_BuiltIn__FilterDatabase_6_2">"#REF!"</definedName>
    <definedName name="Excel_BuiltIn__FilterDatabase_6_3">"#REF!"</definedName>
    <definedName name="Excel_BuiltIn_Criteria" localSheetId="0">#REF!</definedName>
    <definedName name="Excel_BuiltIn_Criteria">#REF!</definedName>
    <definedName name="Excel_BuiltIn_Database" localSheetId="0">#REF!</definedName>
    <definedName name="Excel_BuiltIn_Database">#REF!</definedName>
    <definedName name="Excel_BuiltIn_Database_10" localSheetId="0">#REF!</definedName>
    <definedName name="Excel_BuiltIn_Database_10">#REF!</definedName>
    <definedName name="Excel_BuiltIn_Database_11" localSheetId="0">#REF!</definedName>
    <definedName name="Excel_BuiltIn_Database_11">#REF!</definedName>
    <definedName name="Excel_BuiltIn_Database_12" localSheetId="0">#REF!</definedName>
    <definedName name="Excel_BuiltIn_Database_12">#REF!</definedName>
    <definedName name="Excel_BuiltIn_Database_13" localSheetId="0">#REF!</definedName>
    <definedName name="Excel_BuiltIn_Database_13">#REF!</definedName>
    <definedName name="Excel_BuiltIn_Database_14" localSheetId="0">#REF!</definedName>
    <definedName name="Excel_BuiltIn_Database_14">#REF!</definedName>
    <definedName name="Excel_BuiltIn_Database_15" localSheetId="0">#REF!</definedName>
    <definedName name="Excel_BuiltIn_Database_15">#REF!</definedName>
    <definedName name="Excel_BuiltIn_Database_16" localSheetId="0">#REF!</definedName>
    <definedName name="Excel_BuiltIn_Database_16">#REF!</definedName>
    <definedName name="Excel_BuiltIn_Database_17" localSheetId="0">#REF!</definedName>
    <definedName name="Excel_BuiltIn_Database_17">#REF!</definedName>
    <definedName name="Excel_BuiltIn_Database_18" localSheetId="0">#REF!</definedName>
    <definedName name="Excel_BuiltIn_Database_18">#REF!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Extract" localSheetId="0">#REF!</definedName>
    <definedName name="Excel_BuiltIn_Extract">#REF!</definedName>
    <definedName name="Excel_BuiltIn_Print_Area">"$#REF!.$B$1:$N$9"</definedName>
    <definedName name="Excel_BuiltIn_Print_Area_1">"#ref!"</definedName>
    <definedName name="Excel_BuiltIn_Print_Area_1_1" localSheetId="0">#REF!</definedName>
    <definedName name="Excel_BuiltIn_Print_Area_1_1">#REF!</definedName>
    <definedName name="Excel_BuiltIn_Print_Area_1_1_1">"#ref!"</definedName>
    <definedName name="Excel_BuiltIn_Print_Area_1_1_1_1">0</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3" localSheetId="0">#REF!</definedName>
    <definedName name="Excel_BuiltIn_Print_Area_1_3">#REF!</definedName>
    <definedName name="Excel_BuiltIn_Print_Area_2">"#ref!"</definedName>
    <definedName name="Excel_BuiltIn_Print_Area_2_1">"#ref!"</definedName>
    <definedName name="Excel_BuiltIn_Print_Area_2_1_1">0</definedName>
    <definedName name="Excel_BuiltIn_Print_Area_2_1_2">0</definedName>
    <definedName name="Excel_BuiltIn_Print_Area_3">"#ref!"</definedName>
    <definedName name="Excel_BuiltIn_Print_Area_3_1">"#ref!"</definedName>
    <definedName name="Excel_BuiltIn_Print_Area_3_1_1">"#ref!"</definedName>
    <definedName name="Excel_BuiltIn_Print_Area_3_1_1_1">0</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_1_1_2">0</definedName>
    <definedName name="Excel_BuiltIn_Print_Area_4">"#ref!"</definedName>
    <definedName name="Excel_BuiltIn_Print_Area_4_1">"#ref!"</definedName>
    <definedName name="Excel_BuiltIn_Print_Area_4_1_1">0</definedName>
    <definedName name="Excel_BuiltIn_Print_Area_5">"#ref!"</definedName>
    <definedName name="Excel_BuiltIn_Print_Area_5_1" localSheetId="0">#REF!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_1_1_1">"#REF!"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Area_9" localSheetId="0">#REF!</definedName>
    <definedName name="Excel_BuiltIn_Print_Area_9">#REF!</definedName>
    <definedName name="Excel_BuiltIn_Print_Titles">"$#REF!.$A$1:$AMJ$9"</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0" localSheetId="0">#REF!</definedName>
    <definedName name="Excel_BuiltIn_Print_Titles_10">#REF!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3" localSheetId="0">#REF!</definedName>
    <definedName name="Excel_BuiltIn_Print_Titles_13">#REF!</definedName>
    <definedName name="Excel_BuiltIn_Print_Titles_14" localSheetId="0">#REF!</definedName>
    <definedName name="Excel_BuiltIn_Print_Titles_14">#REF!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 localSheetId="0">#REF!</definedName>
    <definedName name="Excel_BuiltIn_Print_Titles_18">#REF!</definedName>
    <definedName name="Excel_BuiltIn_Print_Titles_2">"#ref!"</definedName>
    <definedName name="Excel_BuiltIn_Print_Titles_2_1">"#ref!"</definedName>
    <definedName name="Excel_BuiltIn_Print_Titles_2_1_1">"#ref!"</definedName>
    <definedName name="Excel_BuiltIn_Print_Titles_3">"#ref!"</definedName>
    <definedName name="Excel_BuiltIn_Print_Titles_3_1">"#ref!"</definedName>
    <definedName name="Excel_BuiltIn_Print_Titles_4">"#ref!"</definedName>
    <definedName name="Excel_BuiltIn_Print_Titles_4_1">0</definedName>
    <definedName name="Excel_BuiltIn_Print_Titles_5">"#ref!"</definedName>
    <definedName name="Excel_BuiltIn_Print_Titles_5_1">"#ref!"</definedName>
    <definedName name="Excel_BuiltIn_Print_Titles_5_1_1">0</definedName>
    <definedName name="Excel_BuiltIn_Print_Titles_5_1_2">0</definedName>
    <definedName name="Excel_BuiltIn_Print_Titles_6">"#ref!"</definedName>
    <definedName name="Excel_BuiltIn_Print_Titles_6_1">0</definedName>
    <definedName name="Excel_BuiltIn_Print_Titles_6_2">"#ref!"</definedName>
    <definedName name="Excel_BuiltIn_Print_Titles_6_2_1">0</definedName>
    <definedName name="Excel_BuiltIn_Print_Titles_6_4">"#ref!"</definedName>
    <definedName name="Excel_BuiltIn_Print_Titles_6_4_1">0</definedName>
    <definedName name="Excel_BuiltIn_Print_Titles_6_5">"#ref!"</definedName>
    <definedName name="Excel_BuiltIn_Print_Titles_6_5_1">0</definedName>
    <definedName name="Excel_BuiltIn_Print_Titles_7">"#ref!"</definedName>
    <definedName name="Excel_BuiltIn_Print_Titles_9" localSheetId="0">#REF!</definedName>
    <definedName name="Excel_BuiltIn_Print_Titles_9">#REF!</definedName>
    <definedName name="exco6" localSheetId="0">#REF!</definedName>
    <definedName name="exco6">#REF!</definedName>
    <definedName name="expo4" localSheetId="0">#REF!</definedName>
    <definedName name="expo4">#REF!</definedName>
    <definedName name="expr10" localSheetId="0">#REF!</definedName>
    <definedName name="expr10">#REF!</definedName>
    <definedName name="EXT" localSheetId="0">#REF!</definedName>
    <definedName name="EXT">#REF!</definedName>
    <definedName name="Extenso" localSheetId="0">#REF!</definedName>
    <definedName name="Extenso">#REF!</definedName>
    <definedName name="EXTENSO1" localSheetId="0">#REF!</definedName>
    <definedName name="EXTENSO1">#REF!</definedName>
    <definedName name="Extra">#N/A</definedName>
    <definedName name="F" localSheetId="0">#REF!</definedName>
    <definedName name="F">#REF!</definedName>
    <definedName name="FAIXA" localSheetId="0">#REF!</definedName>
    <definedName name="FAIXA">#REF!</definedName>
    <definedName name="FAIXABAS" localSheetId="0">[2]APONT!$A$3:$N$2503</definedName>
    <definedName name="FAIXABAS">[3]APONT!$A$3:$N$2503</definedName>
    <definedName name="FAIXASOMA" localSheetId="0">#REF!</definedName>
    <definedName name="FAIXASOMA">#REF!</definedName>
    <definedName name="FAL" localSheetId="0">#REF!</definedName>
    <definedName name="FAL">#REF!</definedName>
    <definedName name="FASDF" localSheetId="0" hidden="1">{#N/A,#N/A,FALSE,"ORC-ACKE";#N/A,#N/A,FALSE,"RESUMO"}</definedName>
    <definedName name="FASDF" hidden="1">{#N/A,#N/A,FALSE,"ORC-ACKE";#N/A,#N/A,FALSE,"RESUMO"}</definedName>
    <definedName name="FASE" localSheetId="0">#REF!</definedName>
    <definedName name="FASE">#REF!</definedName>
    <definedName name="FAT_DEF_E" localSheetId="0">#REF!</definedName>
    <definedName name="FAT_DEF_E">#REF!</definedName>
    <definedName name="FAT_DEF_M" localSheetId="0">#REF!</definedName>
    <definedName name="FAT_DEF_M">#REF!</definedName>
    <definedName name="FAT_DEF_P" localSheetId="0">#REF!</definedName>
    <definedName name="FAT_DEF_P">#REF!</definedName>
    <definedName name="FAT_DEF_T" localSheetId="0">#REF!</definedName>
    <definedName name="FAT_DEF_T">#REF!</definedName>
    <definedName name="FAT_ED" localSheetId="0">#REF!</definedName>
    <definedName name="FAT_ED">#REF!</definedName>
    <definedName name="FATOR" localSheetId="0">#REF!</definedName>
    <definedName name="FATOR">#REF!</definedName>
    <definedName name="FATURAS2002" localSheetId="0" hidden="1">{#N/A,#N/A,TRUE,"Serviços"}</definedName>
    <definedName name="FATURAS2002" hidden="1">{#N/A,#N/A,TRUE,"Serviços"}</definedName>
    <definedName name="FC_E" localSheetId="0">#REF!</definedName>
    <definedName name="FC_E">#REF!</definedName>
    <definedName name="FC_P" localSheetId="0">#REF!</definedName>
    <definedName name="FC_P">#REF!</definedName>
    <definedName name="FC_T" localSheetId="0">#REF!</definedName>
    <definedName name="FC_T">#REF!</definedName>
    <definedName name="FC2A" localSheetId="0">#REF!</definedName>
    <definedName name="FC2A">#REF!</definedName>
    <definedName name="FDE" localSheetId="0">#REF!</definedName>
    <definedName name="FDE">#REF!</definedName>
    <definedName name="fdi" localSheetId="0">#REF!</definedName>
    <definedName name="fdi">#REF!</definedName>
    <definedName name="FE_3_94" localSheetId="0">#REF!</definedName>
    <definedName name="FE_3_94">#REF!</definedName>
    <definedName name="FE_6_94" localSheetId="0">#REF!</definedName>
    <definedName name="FE_6_94">#REF!</definedName>
    <definedName name="fe_areia" localSheetId="0">#REF!</definedName>
    <definedName name="fe_areia">#REF!</definedName>
    <definedName name="FERRAGENS">#N/A</definedName>
    <definedName name="FEVEREIRO" localSheetId="0">#REF!</definedName>
    <definedName name="FEVEREIRO">#REF!</definedName>
    <definedName name="fff" localSheetId="0">#REF!</definedName>
    <definedName name="fff">#REF!</definedName>
    <definedName name="FFFFF" localSheetId="0">#REF!</definedName>
    <definedName name="FFFFF">#REF!</definedName>
    <definedName name="fgec" localSheetId="0">#REF!</definedName>
    <definedName name="fgec">#REF!</definedName>
    <definedName name="fges" localSheetId="0">#REF!</definedName>
    <definedName name="fges">#REF!</definedName>
    <definedName name="fgff" localSheetId="0" hidden="1">{#N/A,#N/A,FALSE,"MO (2)"}</definedName>
    <definedName name="fgff" hidden="1">{#N/A,#N/A,FALSE,"MO (2)"}</definedName>
    <definedName name="fil" localSheetId="0" hidden="1">#REF!</definedName>
    <definedName name="fil" hidden="1">#REF!</definedName>
    <definedName name="filbanco" localSheetId="0" hidden="1">#REF!</definedName>
    <definedName name="filbanco" hidden="1">#REF!</definedName>
    <definedName name="filbanco2" localSheetId="0" hidden="1">#REF!</definedName>
    <definedName name="filbanco2" hidden="1">#REF!</definedName>
    <definedName name="filbanco3" localSheetId="0" hidden="1">#REF!</definedName>
    <definedName name="filbanco3" hidden="1">#REF!</definedName>
    <definedName name="FiltroComp">#N/A</definedName>
    <definedName name="FIN_P1" localSheetId="0">#REF!</definedName>
    <definedName name="FIN_P1">#REF!</definedName>
    <definedName name="FIN_P2" localSheetId="0">#REF!</definedName>
    <definedName name="FIN_P2">#REF!</definedName>
    <definedName name="FIND.PART" localSheetId="0">#REF!</definedName>
    <definedName name="FIND.PART">#REF!</definedName>
    <definedName name="FINSOCIAL" localSheetId="0">#REF!</definedName>
    <definedName name="FINSOCIAL">#REF!</definedName>
    <definedName name="FIPE_ED_ZERO" localSheetId="0">#REF!</definedName>
    <definedName name="FIPE_ED_ZERO">#REF!</definedName>
    <definedName name="FIPE_MENS" localSheetId="0">#REF!</definedName>
    <definedName name="FIPE_MENS">#REF!</definedName>
    <definedName name="FIRM" localSheetId="0">#REF!</definedName>
    <definedName name="FIRM">#REF!</definedName>
    <definedName name="FIRMA" localSheetId="0">#REF!</definedName>
    <definedName name="FIRMA">#REF!</definedName>
    <definedName name="FISCA" localSheetId="0">#REF!</definedName>
    <definedName name="FISCA">#REF!</definedName>
    <definedName name="FISCAL" localSheetId="0">#REF!</definedName>
    <definedName name="FISCAL">#REF!</definedName>
    <definedName name="FL_TOT" localSheetId="0">#REF!</definedName>
    <definedName name="FL_TOT">#REF!</definedName>
    <definedName name="FLAG_PF" localSheetId="0">#REF!</definedName>
    <definedName name="FLAG_PF">#REF!</definedName>
    <definedName name="FLAG_S" localSheetId="0">#REF!</definedName>
    <definedName name="FLAG_S">#REF!</definedName>
    <definedName name="flDiasIgnorar" localSheetId="0">#REF!</definedName>
    <definedName name="flDiasIgnorar">#REF!</definedName>
    <definedName name="FN_DEF_E" localSheetId="0">#REF!</definedName>
    <definedName name="FN_DEF_E">#REF!</definedName>
    <definedName name="FN_DEF_M" localSheetId="0">#REF!</definedName>
    <definedName name="FN_DEF_M">#REF!</definedName>
    <definedName name="FN_DEF_P" localSheetId="0">#REF!</definedName>
    <definedName name="FN_DEF_P">#REF!</definedName>
    <definedName name="FN_DEF_T" localSheetId="0">#REF!</definedName>
    <definedName name="FN_DEF_T">#REF!</definedName>
    <definedName name="FN_E" localSheetId="0">#REF!</definedName>
    <definedName name="FN_E">#REF!</definedName>
    <definedName name="FN_PRJ_E" localSheetId="0">#REF!</definedName>
    <definedName name="FN_PRJ_E">#REF!</definedName>
    <definedName name="FN_PRJ_M" localSheetId="0">#REF!</definedName>
    <definedName name="FN_PRJ_M">#REF!</definedName>
    <definedName name="FN_PRJ_P" localSheetId="0">#REF!</definedName>
    <definedName name="FN_PRJ_P">#REF!</definedName>
    <definedName name="FN_PRJ_T" localSheetId="0">#REF!</definedName>
    <definedName name="FN_PRJ_T">#REF!</definedName>
    <definedName name="FN_T" localSheetId="0">#REF!</definedName>
    <definedName name="FN_T">#REF!</definedName>
    <definedName name="FOLHA01" localSheetId="0" hidden="1">{#N/A,#N/A,TRUE,"Serviços"}</definedName>
    <definedName name="FOLHA01" hidden="1">{#N/A,#N/A,TRUE,"Serviços"}</definedName>
    <definedName name="Fornecedor" localSheetId="0">#REF!</definedName>
    <definedName name="Fornecedor">#REF!</definedName>
    <definedName name="FOYER1" localSheetId="0">#REF!</definedName>
    <definedName name="FOYER1">#REF!</definedName>
    <definedName name="FP_3_94" localSheetId="0">#REF!</definedName>
    <definedName name="FP_3_94">#REF!</definedName>
    <definedName name="FP_6_94" localSheetId="0">#REF!</definedName>
    <definedName name="FP_6_94">#REF!</definedName>
    <definedName name="fpvc200" localSheetId="0">#REF!</definedName>
    <definedName name="fpvc200">#REF!</definedName>
    <definedName name="FRESA" localSheetId="0">#REF!</definedName>
    <definedName name="FRESA">#REF!</definedName>
    <definedName name="FRESAMA" localSheetId="0">#REF!</definedName>
    <definedName name="FRESAMA">#REF!</definedName>
    <definedName name="FRESATA" localSheetId="0">#REF!</definedName>
    <definedName name="FRESATA">#REF!</definedName>
    <definedName name="FRETE" localSheetId="0">#REF!</definedName>
    <definedName name="FRETE">#REF!</definedName>
    <definedName name="fss" localSheetId="0">#REF!</definedName>
    <definedName name="fss">#REF!</definedName>
    <definedName name="FT_3_94" localSheetId="0">#REF!</definedName>
    <definedName name="FT_3_94">#REF!</definedName>
    <definedName name="FT_6_94" localSheetId="0">#REF!</definedName>
    <definedName name="FT_6_94">#REF!</definedName>
    <definedName name="fyuk" localSheetId="0">#REF!</definedName>
    <definedName name="fyuk">#REF!</definedName>
    <definedName name="FZ_E" localSheetId="0">#REF!</definedName>
    <definedName name="FZ_E">#REF!</definedName>
    <definedName name="FZ_M" localSheetId="0">#REF!</definedName>
    <definedName name="FZ_M">#REF!</definedName>
    <definedName name="FZ_P" localSheetId="0">#REF!</definedName>
    <definedName name="FZ_P">#REF!</definedName>
    <definedName name="FZ_T" localSheetId="0">#REF!</definedName>
    <definedName name="FZ_T">#REF!</definedName>
    <definedName name="g" localSheetId="0" hidden="1">{#N/A,#N/A,FALSE,"RESUMO-BB1";#N/A,#N/A,FALSE,"MOD-A01-R - BB1";#N/A,#N/A,FALSE,"URB-BB1"}</definedName>
    <definedName name="g" hidden="1">{#N/A,#N/A,FALSE,"RESUMO-BB1";#N/A,#N/A,FALSE,"MOD-A01-R - BB1";#N/A,#N/A,FALSE,"URB-BB1"}</definedName>
    <definedName name="g4hph" localSheetId="0">#REF!</definedName>
    <definedName name="g4hph">#REF!</definedName>
    <definedName name="GAC" localSheetId="0">#REF!</definedName>
    <definedName name="GAC">#REF!</definedName>
    <definedName name="gail1009" localSheetId="0">#REF!</definedName>
    <definedName name="gail1009">#REF!</definedName>
    <definedName name="gail1209" localSheetId="0">#REF!</definedName>
    <definedName name="gail1209">#REF!</definedName>
    <definedName name="gail2109" localSheetId="0">#REF!</definedName>
    <definedName name="gail2109">#REF!</definedName>
    <definedName name="GASE" localSheetId="0" hidden="1">{#N/A,#N/A,FALSE,"RESUMO-BB1";#N/A,#N/A,FALSE,"MOD-A01-R - BB1";#N/A,#N/A,FALSE,"URB-BB1"}</definedName>
    <definedName name="GASE" hidden="1">{#N/A,#N/A,FALSE,"RESUMO-BB1";#N/A,#N/A,FALSE,"MOD-A01-R - BB1";#N/A,#N/A,FALSE,"URB-BB1"}</definedName>
    <definedName name="GCD" localSheetId="0">#REF!</definedName>
    <definedName name="GCD">#REF!</definedName>
    <definedName name="GCE" localSheetId="0">#REF!</definedName>
    <definedName name="GCE">#REF!</definedName>
    <definedName name="GEMVODUGLB" localSheetId="0" hidden="1">#REF!</definedName>
    <definedName name="GEMVODUGLB" hidden="1">#REF!</definedName>
    <definedName name="gen" localSheetId="0">#REF!</definedName>
    <definedName name="gen">#REF!</definedName>
    <definedName name="gera" localSheetId="0">#REF!</definedName>
    <definedName name="gera">#REF!</definedName>
    <definedName name="Gerente" localSheetId="0">#REF!</definedName>
    <definedName name="Gerente">#REF!</definedName>
    <definedName name="gf" localSheetId="0" hidden="1">{#N/A,#N/A,FALSE,"ORC-ACKE";#N/A,#N/A,FALSE,"RESUMO"}</definedName>
    <definedName name="gf" hidden="1">{#N/A,#N/A,FALSE,"ORC-ACKE";#N/A,#N/A,FALSE,"RESUMO"}</definedName>
    <definedName name="gfgfg" localSheetId="0">#REF!</definedName>
    <definedName name="gfgfg">#REF!</definedName>
    <definedName name="gfgfgfg" localSheetId="0" hidden="1">{#N/A,#N/A,FALSE,"MO (2)"}</definedName>
    <definedName name="gfgfgfg" hidden="1">{#N/A,#N/A,FALSE,"MO (2)"}</definedName>
    <definedName name="GFSFSAF" localSheetId="0" hidden="1">{#N/A,#N/A,FALSE,"BETER -1";#N/A,#N/A,FALSE,"BETER -2";#N/A,#N/A,FALSE,"BETER -3";#N/A,#N/A,FALSE,"BETER -urb";#N/A,#N/A,FALSE,"BETER -RESUMO"}</definedName>
    <definedName name="GFSFSAF" hidden="1">{#N/A,#N/A,FALSE,"BETER -1";#N/A,#N/A,FALSE,"BETER -2";#N/A,#N/A,FALSE,"BETER -3";#N/A,#N/A,FALSE,"BETER -urb";#N/A,#N/A,FALSE,"BETER -RESUMO"}</definedName>
    <definedName name="ghghgh" localSheetId="0" hidden="1">{#N/A,#N/A,FALSE,"MO (2)"}</definedName>
    <definedName name="ghghgh" hidden="1">{#N/A,#N/A,FALSE,"MO (2)"}</definedName>
    <definedName name="GHJ" localSheetId="0" hidden="1">{#N/A,#N/A,FALSE,"MO (2)"}</definedName>
    <definedName name="GHJ" hidden="1">{#N/A,#N/A,FALSE,"MO (2)"}</definedName>
    <definedName name="GIRO" localSheetId="0">#REF!</definedName>
    <definedName name="GIRO">#REF!</definedName>
    <definedName name="GR" localSheetId="0">#REF!</definedName>
    <definedName name="GR">#REF!</definedName>
    <definedName name="_xlnm.Recorder" localSheetId="0">#REF!</definedName>
    <definedName name="_xlnm.Recorder">#REF!</definedName>
    <definedName name="grf" localSheetId="0" hidden="1">{#N/A,#N/A,FALSE,"ORC-ACKE";#N/A,#N/A,FALSE,"RESUMO"}</definedName>
    <definedName name="grf" hidden="1">{#N/A,#N/A,FALSE,"ORC-ACKE";#N/A,#N/A,FALSE,"RESUMO"}</definedName>
    <definedName name="GRUNDFUSS" localSheetId="0">#REF!</definedName>
    <definedName name="GRUNDFUSS">#REF!</definedName>
    <definedName name="GRV" localSheetId="0">#REF!</definedName>
    <definedName name="GRV">#REF!</definedName>
    <definedName name="GSM" localSheetId="0">#REF!</definedName>
    <definedName name="GSM">#REF!</definedName>
    <definedName name="gtryfj" localSheetId="0" hidden="1">{#N/A,#N/A,TRUE,"Serviços"}</definedName>
    <definedName name="gtryfj" hidden="1">{#N/A,#N/A,TRUE,"Serviços"}</definedName>
    <definedName name="guco" localSheetId="0">#REF!</definedName>
    <definedName name="guco">#REF!</definedName>
    <definedName name="guin" localSheetId="0">#REF!</definedName>
    <definedName name="guin">#REF!</definedName>
    <definedName name="h" localSheetId="0"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h"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HAQSZQJJXH" localSheetId="0" hidden="1">#REF!</definedName>
    <definedName name="HAQSZQJJXH" hidden="1">#REF!</definedName>
    <definedName name="HENFEL4" localSheetId="0">[14]henfel!$A$1:$D$28</definedName>
    <definedName name="HENFEL4">[15]henfel!$A$1:$D$28</definedName>
    <definedName name="HENFEL6" localSheetId="0">[14]henfel!$F$1:$I$28</definedName>
    <definedName name="HENFEL6">[15]henfel!$F$1:$I$28</definedName>
    <definedName name="HFJZVXGIKG" localSheetId="0" hidden="1">#REF!</definedName>
    <definedName name="HFJZVXGIKG" hidden="1">#REF!</definedName>
    <definedName name="HH_PRANCHA" localSheetId="0">#REF!</definedName>
    <definedName name="HH_PRANCHA">#REF!</definedName>
    <definedName name="hhhhh" localSheetId="0" hidden="1">{#N/A,#N/A,FALSE,"MO (2)"}</definedName>
    <definedName name="hhhhh" hidden="1">{#N/A,#N/A,FALSE,"MO (2)"}</definedName>
    <definedName name="HHHHHO">NA()</definedName>
    <definedName name="hi" localSheetId="0">#REF!</definedName>
    <definedName name="hi">#REF!</definedName>
    <definedName name="hid" localSheetId="0" hidden="1">{#N/A,#N/A,FALSE,"BETER -1";#N/A,#N/A,FALSE,"BETER -2";#N/A,#N/A,FALSE,"BETER -3";#N/A,#N/A,FALSE,"BETER -urb";#N/A,#N/A,FALSE,"BETER -RESUMO"}</definedName>
    <definedName name="hid" hidden="1">{#N/A,#N/A,FALSE,"BETER -1";#N/A,#N/A,FALSE,"BETER -2";#N/A,#N/A,FALSE,"BETER -3";#N/A,#N/A,FALSE,"BETER -urb";#N/A,#N/A,FALSE,"BETER -RESUMO"}</definedName>
    <definedName name="HIDRÁULICA" localSheetId="0" hidden="1">{#N/A,#N/A,FALSE,"RESUMO-BB1";#N/A,#N/A,FALSE,"MOD-A01-R - BB1";#N/A,#N/A,FALSE,"URB-BB1"}</definedName>
    <definedName name="HIDRÁULICA" hidden="1">{#N/A,#N/A,FALSE,"RESUMO-BB1";#N/A,#N/A,FALSE,"MOD-A01-R - BB1";#N/A,#N/A,FALSE,"URB-BB1"}</definedName>
    <definedName name="HidraulicaVU" localSheetId="0">#REF!</definedName>
    <definedName name="HidraulicaVU">#REF!</definedName>
    <definedName name="HidrualicaDesc" localSheetId="0">#REF!</definedName>
    <definedName name="HidrualicaDesc">#REF!</definedName>
    <definedName name="hjhjhjhju" localSheetId="0" hidden="1">{#N/A,#N/A,FALSE,"MO (2)"}</definedName>
    <definedName name="hjhjhjhju" hidden="1">{#N/A,#N/A,FALSE,"MO (2)"}</definedName>
    <definedName name="HOJE" localSheetId="0">#REF!</definedName>
    <definedName name="HOJE">#REF!</definedName>
    <definedName name="Home" localSheetId="0">#REF!</definedName>
    <definedName name="Home">#REF!</definedName>
    <definedName name="HPP" localSheetId="0">#REF!</definedName>
    <definedName name="HPP">#REF!</definedName>
    <definedName name="HRA" localSheetId="0" hidden="1">{#N/A,#N/A,FALSE,"ORC-ACKE";#N/A,#N/A,FALSE,"RESUMO"}</definedName>
    <definedName name="HRA" hidden="1">{#N/A,#N/A,FALSE,"ORC-ACKE";#N/A,#N/A,FALSE,"RESUMO"}</definedName>
    <definedName name="HTML_CodePage" hidden="1">437</definedName>
    <definedName name="HTML_Control" localSheetId="0" hidden="1">{"'Armação'!$A$1:$A$2"}</definedName>
    <definedName name="HTML_Control" hidden="1">{"'Armação'!$A$1:$A$2"}</definedName>
    <definedName name="HTML_Description" hidden="1">""</definedName>
    <definedName name="HTML_Email" hidden="1">""</definedName>
    <definedName name="HTML_Header" hidden="1">"Armação"</definedName>
    <definedName name="HTML_LastUpdate" hidden="1">"21/03/98"</definedName>
    <definedName name="HTML_LineAfter" hidden="1">FALSE</definedName>
    <definedName name="HTML_LineBefore" hidden="1">FALSE</definedName>
    <definedName name="HTML_Name" hidden="1">"Gustavo"</definedName>
    <definedName name="HTML_OBDlg2" hidden="1">TRUE</definedName>
    <definedName name="HTML_OBDlg4" hidden="1">TRUE</definedName>
    <definedName name="HTML_OS" hidden="1">0</definedName>
    <definedName name="HTML_PathFile" hidden="1">"C:\Meus Documentos\MeuHTML.htm"</definedName>
    <definedName name="HTML_Title" hidden="1">"Modêlo Tabela de Armação"</definedName>
    <definedName name="HVJVHLVHJKLHYJKLH">NA()</definedName>
    <definedName name="HVLOYLOYU">NA()</definedName>
    <definedName name="HYY4222YYY" localSheetId="0">#REF!</definedName>
    <definedName name="HYY4222YYY">#REF!</definedName>
    <definedName name="HZCZQRBQEV" localSheetId="0" hidden="1">#REF!</definedName>
    <definedName name="HZCZQRBQEV" hidden="1">#REF!</definedName>
    <definedName name="i" localSheetId="0" hidden="1">{#N/A,#N/A,FALSE,"MO (2)"}</definedName>
    <definedName name="i" hidden="1">{#N/A,#N/A,FALSE,"MO (2)"}</definedName>
    <definedName name="IBO" localSheetId="0">#REF!</definedName>
    <definedName name="IBO">#REF!</definedName>
    <definedName name="IELZYZMUSY" localSheetId="0" hidden="1">#REF!</definedName>
    <definedName name="IELZYZMUSY" hidden="1">#REF!</definedName>
    <definedName name="IGUAIS" localSheetId="0">#REF!</definedName>
    <definedName name="IGUAIS">#REF!</definedName>
    <definedName name="IMP" localSheetId="0">#REF!</definedName>
    <definedName name="IMP">#REF!</definedName>
    <definedName name="IMPERMEABILIZA">#N/A</definedName>
    <definedName name="IMPFICHA" localSheetId="0">#REF!</definedName>
    <definedName name="IMPFICHA">#REF!</definedName>
    <definedName name="IMPMA" localSheetId="0">#REF!</definedName>
    <definedName name="IMPMA">#REF!</definedName>
    <definedName name="Import.Desoneracao" localSheetId="0" hidden="1">OFFSET(#REF!,0,-1)</definedName>
    <definedName name="Import.Desoneracao" hidden="1">OFFSET(#REF!,0,-1)</definedName>
    <definedName name="Import.Município" localSheetId="0" hidden="1">#REF!</definedName>
    <definedName name="Import.Município" hidden="1">#REF!</definedName>
    <definedName name="Import.RespOrçamento" localSheetId="0" hidden="1">#REF!</definedName>
    <definedName name="Import.RespOrçamento" hidden="1">#REF!</definedName>
    <definedName name="impressão" localSheetId="0">#REF!</definedName>
    <definedName name="impressão">#REF!</definedName>
    <definedName name="impressãov" localSheetId="0">#REF!</definedName>
    <definedName name="impressãov">#REF!</definedName>
    <definedName name="impresssão" localSheetId="0">#REF!</definedName>
    <definedName name="impresssão">#REF!</definedName>
    <definedName name="IMPTA" localSheetId="0">#REF!</definedName>
    <definedName name="IMPTA">#REF!</definedName>
    <definedName name="indice" localSheetId="0">#REF!</definedName>
    <definedName name="indice">#REF!</definedName>
    <definedName name="indice1" localSheetId="0">#REF!</definedName>
    <definedName name="indice1">#REF!</definedName>
    <definedName name="INDICES" localSheetId="0">#REF!:OFFSET(#REF!,-1,0)</definedName>
    <definedName name="INDICES">#REF!:OFFSET(#REF!,-1,0)</definedName>
    <definedName name="inel" localSheetId="0">#REF!</definedName>
    <definedName name="inel">#REF!</definedName>
    <definedName name="INFERNO" localSheetId="0"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INFERNO"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INFO" localSheetId="0">#REF!</definedName>
    <definedName name="INFO">#REF!</definedName>
    <definedName name="inhi" localSheetId="0">#REF!</definedName>
    <definedName name="inhi">#REF!</definedName>
    <definedName name="ini" localSheetId="0">#REF!</definedName>
    <definedName name="ini">#REF!</definedName>
    <definedName name="INPUT" localSheetId="0">#REF!</definedName>
    <definedName name="INPUT">#REF!</definedName>
    <definedName name="ins" localSheetId="0">#REF!</definedName>
    <definedName name="ins">#REF!</definedName>
    <definedName name="INS_TVE_CBUQ" localSheetId="0">#REF!</definedName>
    <definedName name="INS_TVE_CBUQ">#REF!</definedName>
    <definedName name="INS_TVE_LAMA" localSheetId="0">#REF!</definedName>
    <definedName name="INS_TVE_LAMA">#REF!</definedName>
    <definedName name="INS_TVE_MICRO" localSheetId="0">#REF!</definedName>
    <definedName name="INS_TVE_MICRO">#REF!</definedName>
    <definedName name="INS_TVMP_CBUQ" localSheetId="0">#REF!</definedName>
    <definedName name="INS_TVMP_CBUQ">#REF!</definedName>
    <definedName name="INS_TVMP_LAMA" localSheetId="0">#REF!</definedName>
    <definedName name="INS_TVMP_LAMA">#REF!</definedName>
    <definedName name="INS_TVMP_MICRO" localSheetId="0">#REF!</definedName>
    <definedName name="INS_TVMP_MICRO">#REF!</definedName>
    <definedName name="INS_TVMR_CBUQ" localSheetId="0">#REF!</definedName>
    <definedName name="INS_TVMR_CBUQ">#REF!</definedName>
    <definedName name="INS_TVMR_LAMA" localSheetId="0">#REF!</definedName>
    <definedName name="INS_TVMR_LAMA">#REF!</definedName>
    <definedName name="INS_TVMR_MICRO" localSheetId="0">#REF!</definedName>
    <definedName name="INS_TVMR_MICRO">#REF!</definedName>
    <definedName name="INS_TVP_CBUQ" localSheetId="0">#REF!</definedName>
    <definedName name="INS_TVP_CBUQ">#REF!</definedName>
    <definedName name="INS_TVP_LAMA" localSheetId="0">#REF!</definedName>
    <definedName name="INS_TVP_LAMA">#REF!</definedName>
    <definedName name="INS_TVP_MICRO" localSheetId="0">#REF!</definedName>
    <definedName name="INS_TVP_MICRO">#REF!</definedName>
    <definedName name="INS_TVR_CBUQ" localSheetId="0">#REF!</definedName>
    <definedName name="INS_TVR_CBUQ">#REF!</definedName>
    <definedName name="INS_TVR_LAMA" localSheetId="0">#REF!</definedName>
    <definedName name="INS_TVR_LAMA">#REF!</definedName>
    <definedName name="INS_TVR_MICRO" localSheetId="0">#REF!</definedName>
    <definedName name="INS_TVR_MICRO">#REF!</definedName>
    <definedName name="insert1" localSheetId="0">#REF!</definedName>
    <definedName name="insert1">#REF!</definedName>
    <definedName name="insert2" localSheetId="0">#REF!</definedName>
    <definedName name="insert2">#REF!</definedName>
    <definedName name="insta" localSheetId="0">#REF!</definedName>
    <definedName name="insta">#REF!</definedName>
    <definedName name="INSTAL" localSheetId="0">#REF!</definedName>
    <definedName name="INSTAL">#REF!</definedName>
    <definedName name="INSTALMA" localSheetId="0">#REF!</definedName>
    <definedName name="INSTALMA">#REF!</definedName>
    <definedName name="INSTALTA" localSheetId="0">#REF!</definedName>
    <definedName name="INSTALTA">#REF!</definedName>
    <definedName name="insu" localSheetId="0">#REF!</definedName>
    <definedName name="insu">#REF!</definedName>
    <definedName name="INSUMOS" localSheetId="0">#REF!</definedName>
    <definedName name="INSUMOS">#REF!</definedName>
    <definedName name="Io" localSheetId="0">#REF!</definedName>
    <definedName name="Io">#REF!</definedName>
    <definedName name="IR" localSheetId="0">#REF!</definedName>
    <definedName name="IR">#REF!</definedName>
    <definedName name="IR_ABCE" localSheetId="0">#REF!</definedName>
    <definedName name="IR_ABCE">#REF!</definedName>
    <definedName name="IR_DER_SSO" localSheetId="0">#REF!</definedName>
    <definedName name="IR_DER_SSO">#REF!</definedName>
    <definedName name="IR_RD" localSheetId="0">#REF!</definedName>
    <definedName name="IR_RD">#REF!</definedName>
    <definedName name="IR_SB" localSheetId="0">#REF!</definedName>
    <definedName name="IR_SB">#REF!</definedName>
    <definedName name="IR_SIURB" localSheetId="0">#REF!</definedName>
    <definedName name="IR_SIURB">#REF!</definedName>
    <definedName name="ISS" localSheetId="0">#REF!</definedName>
    <definedName name="ISS">#REF!</definedName>
    <definedName name="ITC_D_379" localSheetId="0">#REF!</definedName>
    <definedName name="ITC_D_379">#REF!</definedName>
    <definedName name="ITEM" localSheetId="0">#REF!</definedName>
    <definedName name="ITEM">#REF!</definedName>
    <definedName name="ITEM_COMP" localSheetId="0">#REF!</definedName>
    <definedName name="ITEM_COMP">#REF!</definedName>
    <definedName name="item_plan_ant" localSheetId="0">#REF!</definedName>
    <definedName name="item_plan_ant">#REF!</definedName>
    <definedName name="Itens" localSheetId="0" hidden="1">#REF!</definedName>
    <definedName name="Itens" hidden="1">#REF!</definedName>
    <definedName name="IWO" localSheetId="0">#REF!</definedName>
    <definedName name="IWO">#REF!</definedName>
    <definedName name="j" localSheetId="0" hidden="1">{#N/A,#N/A,FALSE,"ORC-ACKE";#N/A,#N/A,FALSE,"RESUMO"}</definedName>
    <definedName name="j" hidden="1">{#N/A,#N/A,FALSE,"ORC-ACKE";#N/A,#N/A,FALSE,"RESUMO"}</definedName>
    <definedName name="JANEIRO2003" localSheetId="0" hidden="1">{#N/A,#N/A,TRUE,"Serviços"}</definedName>
    <definedName name="JANEIRO2003" hidden="1">{#N/A,#N/A,TRUE,"Serviços"}</definedName>
    <definedName name="jate" localSheetId="0">#REF!</definedName>
    <definedName name="jate">#REF!</definedName>
    <definedName name="JBEDSDWDSA" localSheetId="0" hidden="1">#REF!</definedName>
    <definedName name="JBEDSDWDSA" hidden="1">#REF!</definedName>
    <definedName name="jg" localSheetId="0" hidden="1">{#N/A,#N/A,FALSE,"RESUMO-BB1";#N/A,#N/A,FALSE,"MOD-A01-R - BB1";#N/A,#N/A,FALSE,"URB-BB1"}</definedName>
    <definedName name="jg" hidden="1">{#N/A,#N/A,FALSE,"RESUMO-BB1";#N/A,#N/A,FALSE,"MOD-A01-R - BB1";#N/A,#N/A,FALSE,"URB-BB1"}</definedName>
    <definedName name="jgg" localSheetId="0"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jgg"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jhe" localSheetId="0" hidden="1">#REF!</definedName>
    <definedName name="jhe" hidden="1">#REF!</definedName>
    <definedName name="jhjhjhjju" localSheetId="0" hidden="1">{#N/A,#N/A,FALSE,"MO (2)"}</definedName>
    <definedName name="jhjhjhjju" hidden="1">{#N/A,#N/A,FALSE,"MO (2)"}</definedName>
    <definedName name="jj" localSheetId="0">#REF!</definedName>
    <definedName name="jj">#REF!</definedName>
    <definedName name="jjjjj" localSheetId="0" hidden="1">{#N/A,#N/A,FALSE,"MO (2)"}</definedName>
    <definedName name="jjjjj" hidden="1">{#N/A,#N/A,FALSE,"MO (2)"}</definedName>
    <definedName name="JJJJJL" localSheetId="0" hidden="1">{#N/A,#N/A,FALSE,"MO (2)"}</definedName>
    <definedName name="JJJJJL" hidden="1">{#N/A,#N/A,FALSE,"MO (2)"}</definedName>
    <definedName name="jo" localSheetId="0" hidden="1">{#N/A,#N/A,FALSE,"MO (2)"}</definedName>
    <definedName name="jo" hidden="1">{#N/A,#N/A,FALSE,"MO (2)"}</definedName>
    <definedName name="joel">#N/A</definedName>
    <definedName name="JOI" localSheetId="0">#REF!</definedName>
    <definedName name="JOI">#REF!</definedName>
    <definedName name="JOSE" localSheetId="0">#REF!</definedName>
    <definedName name="JOSE">#REF!</definedName>
    <definedName name="JOVUEUIZPJ" localSheetId="0" hidden="1">#REF!</definedName>
    <definedName name="JOVUEUIZPJ" hidden="1">#REF!</definedName>
    <definedName name="JQMVVHQZHQ" localSheetId="0" hidden="1">#REF!</definedName>
    <definedName name="JQMVVHQZHQ" hidden="1">#REF!</definedName>
    <definedName name="JR_PAGE_ANCHOR_0_1" localSheetId="0">'Anexo VI - MODELO PLANILHA'!#REF!</definedName>
    <definedName name="JR_PAGE_ANCHOR_0_1">'[16]Anexo II PLANILHA'!#REF!</definedName>
    <definedName name="JTZHIBNCBN" localSheetId="0" hidden="1">#REF!</definedName>
    <definedName name="JTZHIBNCBN" hidden="1">#REF!</definedName>
    <definedName name="JUNCAO" localSheetId="0">#REF!</definedName>
    <definedName name="JUNCAO">#REF!</definedName>
    <definedName name="JYKKXIZZCN" localSheetId="0" hidden="1">#REF!</definedName>
    <definedName name="JYKKXIZZCN" hidden="1">#REF!</definedName>
    <definedName name="K" localSheetId="0">#REF!</definedName>
    <definedName name="K">#REF!</definedName>
    <definedName name="KFGTVTGSZB" localSheetId="0" hidden="1">#REF!</definedName>
    <definedName name="KFGTVTGSZB" hidden="1">#REF!</definedName>
    <definedName name="kkkkkk" localSheetId="0" hidden="1">{#N/A,#N/A,FALSE,"MO (2)"}</definedName>
    <definedName name="kkkkkk" hidden="1">{#N/A,#N/A,FALSE,"MO (2)"}</definedName>
    <definedName name="klklklkl" localSheetId="0" hidden="1">{#N/A,#N/A,FALSE,"MO (2)"}</definedName>
    <definedName name="klklklkl" hidden="1">{#N/A,#N/A,FALSE,"MO (2)"}</definedName>
    <definedName name="KLWPNNJBRB" localSheetId="0" hidden="1">#REF!</definedName>
    <definedName name="KLWPNNJBRB" hidden="1">#REF!</definedName>
    <definedName name="la" localSheetId="0" hidden="1">{#N/A,#N/A,FALSE,"MO (2)"}</definedName>
    <definedName name="la" hidden="1">{#N/A,#N/A,FALSE,"MO (2)"}</definedName>
    <definedName name="LAMA" localSheetId="0">#REF!</definedName>
    <definedName name="LAMA">#REF!</definedName>
    <definedName name="LAMAMA" localSheetId="0">#REF!</definedName>
    <definedName name="LAMAMA">#REF!</definedName>
    <definedName name="LAMATA" localSheetId="0">#REF!</definedName>
    <definedName name="LAMATA">#REF!</definedName>
    <definedName name="lanilha" localSheetId="0">#REF!</definedName>
    <definedName name="lanilha">#REF!</definedName>
    <definedName name="LARG" localSheetId="0">#REF!</definedName>
    <definedName name="LARG">#REF!</definedName>
    <definedName name="LargEsc" localSheetId="0">[12]Sapata!#REF!</definedName>
    <definedName name="LargEsc">[12]Sapata!#REF!</definedName>
    <definedName name="LargLast" localSheetId="0">[12]Sapata!#REF!</definedName>
    <definedName name="LargLast">[12]Sapata!#REF!</definedName>
    <definedName name="lavc" localSheetId="0">#REF!</definedName>
    <definedName name="lavc">#REF!</definedName>
    <definedName name="lavs" localSheetId="0">#REF!</definedName>
    <definedName name="lavs">#REF!</definedName>
    <definedName name="lavt" localSheetId="0">#REF!</definedName>
    <definedName name="lavt">#REF!</definedName>
    <definedName name="laz" localSheetId="0">#REF!</definedName>
    <definedName name="laz">#REF!</definedName>
    <definedName name="LB" localSheetId="0">#REF!</definedName>
    <definedName name="LB">#REF!</definedName>
    <definedName name="lepo" localSheetId="0">#REF!</definedName>
    <definedName name="lepo">#REF!</definedName>
    <definedName name="life" localSheetId="0">#REF!</definedName>
    <definedName name="life">#REF!</definedName>
    <definedName name="LILASDRENA" localSheetId="0">#REF!</definedName>
    <definedName name="LILASDRENA">#REF!</definedName>
    <definedName name="lim_var" localSheetId="0">#REF!</definedName>
    <definedName name="lim_var">#REF!</definedName>
    <definedName name="lima" localSheetId="0">#REF!</definedName>
    <definedName name="lima">#REF!</definedName>
    <definedName name="limite" localSheetId="0">#REF!</definedName>
    <definedName name="limite">#REF!</definedName>
    <definedName name="linha" localSheetId="0">#REF!</definedName>
    <definedName name="linha">#REF!</definedName>
    <definedName name="list" localSheetId="0">#REF!</definedName>
    <definedName name="list">#REF!</definedName>
    <definedName name="LISTA_ENTRADA" localSheetId="0">#REF!</definedName>
    <definedName name="LISTA_ENTRADA">#REF!</definedName>
    <definedName name="ListaEtapas" localSheetId="0">OFFSET(#REF!,0,0,COUNTIF(#REF!,"?*"),1)</definedName>
    <definedName name="ListaEtapas">OFFSET(#REF!,0,0,COUNTIF(#REF!,"?*"),1)</definedName>
    <definedName name="ListaServicos" localSheetId="0">OFFSET(#REF!,0,0,COUNTIF(#REF!,"?*"))</definedName>
    <definedName name="ListaServicos">OFFSET(#REF!,0,0,COUNTIF(#REF!,"?*"))</definedName>
    <definedName name="LLLL">NA()</definedName>
    <definedName name="Local" localSheetId="0">#REF!</definedName>
    <definedName name="Local">#REF!</definedName>
    <definedName name="LOCALIDADE" localSheetId="0">#REF!</definedName>
    <definedName name="LOCALIDADE">#REF!</definedName>
    <definedName name="loja" localSheetId="0" hidden="1">{#N/A,#N/A,FALSE,"BETER -1";#N/A,#N/A,FALSE,"BETER -2";#N/A,#N/A,FALSE,"BETER -3";#N/A,#N/A,FALSE,"BETER -urb";#N/A,#N/A,FALSE,"BETER -RESUMO"}</definedName>
    <definedName name="loja" hidden="1">{#N/A,#N/A,FALSE,"BETER -1";#N/A,#N/A,FALSE,"BETER -2";#N/A,#N/A,FALSE,"BETER -3";#N/A,#N/A,FALSE,"BETER -urb";#N/A,#N/A,FALSE,"BETER -RESUMO"}</definedName>
    <definedName name="lol" localSheetId="0">#REF!</definedName>
    <definedName name="lol">#REF!</definedName>
    <definedName name="LOTE_01_330" localSheetId="0">#REF!</definedName>
    <definedName name="LOTE_01_330">#REF!</definedName>
    <definedName name="LOTE_01_348" localSheetId="0">#REF!</definedName>
    <definedName name="LOTE_01_348">#REF!</definedName>
    <definedName name="LOTE_03_323" localSheetId="0">#REF!</definedName>
    <definedName name="LOTE_03_323">#REF!</definedName>
    <definedName name="LOTE_05_322" localSheetId="0">#REF!</definedName>
    <definedName name="LOTE_05_322">#REF!</definedName>
    <definedName name="LOTE_08_225" localSheetId="0">#REF!</definedName>
    <definedName name="LOTE_08_225">#REF!</definedName>
    <definedName name="LOTE_09_0" localSheetId="0">#REF!</definedName>
    <definedName name="LOTE_09_0">#REF!</definedName>
    <definedName name="LOTE_09_310" localSheetId="0">#REF!</definedName>
    <definedName name="LOTE_09_310">#REF!</definedName>
    <definedName name="LOTE_10_255" localSheetId="0">#REF!</definedName>
    <definedName name="LOTE_10_255">#REF!</definedName>
    <definedName name="LOTE_10_318" localSheetId="0">#REF!</definedName>
    <definedName name="LOTE_10_318">#REF!</definedName>
    <definedName name="LOTE_10_330" localSheetId="0">#REF!</definedName>
    <definedName name="LOTE_10_330">#REF!</definedName>
    <definedName name="LOTE_10_334" localSheetId="0">#REF!</definedName>
    <definedName name="LOTE_10_334">#REF!</definedName>
    <definedName name="LOTE_10_345" localSheetId="0">#REF!</definedName>
    <definedName name="LOTE_10_345">#REF!</definedName>
    <definedName name="LOTE_11_215" localSheetId="0">#REF!</definedName>
    <definedName name="LOTE_11_215">#REF!</definedName>
    <definedName name="LOTE_11_340" localSheetId="0">#REF!</definedName>
    <definedName name="LOTE_11_340">#REF!</definedName>
    <definedName name="LOTE_11_342" localSheetId="0">#REF!</definedName>
    <definedName name="LOTE_11_342">#REF!</definedName>
    <definedName name="LOTE_11_344" localSheetId="0">#REF!</definedName>
    <definedName name="LOTE_11_344">#REF!</definedName>
    <definedName name="LOTE_11_350" localSheetId="0">#REF!</definedName>
    <definedName name="LOTE_11_350">#REF!</definedName>
    <definedName name="Louças" localSheetId="0">#REF!</definedName>
    <definedName name="Louças">#REF!</definedName>
    <definedName name="lpre12" localSheetId="0">#REF!</definedName>
    <definedName name="lpre12">#REF!</definedName>
    <definedName name="ls" localSheetId="0">#REF!</definedName>
    <definedName name="ls">#REF!</definedName>
    <definedName name="lsea" localSheetId="0">#REF!</definedName>
    <definedName name="lsea">#REF!</definedName>
    <definedName name="Lst.MatServ" localSheetId="0">#REF!</definedName>
    <definedName name="Lst.MatServ">#REF!</definedName>
    <definedName name="Lst.Position" localSheetId="0">#REF!</definedName>
    <definedName name="Lst.Position">#REF!</definedName>
    <definedName name="Lst.Tipo" localSheetId="0">#REF!</definedName>
    <definedName name="Lst.Tipo">#REF!</definedName>
    <definedName name="Lst.Top" localSheetId="0">#REF!</definedName>
    <definedName name="Lst.Top">#REF!</definedName>
    <definedName name="Lst.Top1" localSheetId="0">#REF!</definedName>
    <definedName name="Lst.Top1">#REF!</definedName>
    <definedName name="LT" localSheetId="0">#REF!</definedName>
    <definedName name="LT">#REF!</definedName>
    <definedName name="ltre10" localSheetId="0">#REF!</definedName>
    <definedName name="ltre10">#REF!</definedName>
    <definedName name="ltre15" localSheetId="0">#REF!</definedName>
    <definedName name="ltre15">#REF!</definedName>
    <definedName name="ltre20" localSheetId="0">#REF!</definedName>
    <definedName name="ltre20">#REF!</definedName>
    <definedName name="ltre25" localSheetId="0">#REF!</definedName>
    <definedName name="ltre25">#REF!</definedName>
    <definedName name="ltre30" localSheetId="0">#REF!</definedName>
    <definedName name="ltre30">#REF!</definedName>
    <definedName name="lu" localSheetId="0" hidden="1">{#N/A,#N/A,FALSE,"MO (2)"}</definedName>
    <definedName name="lu" hidden="1">{#N/A,#N/A,FALSE,"MO (2)"}</definedName>
    <definedName name="M" localSheetId="0">#REF!</definedName>
    <definedName name="M">#REF!</definedName>
    <definedName name="M_EC" localSheetId="0">#REF!</definedName>
    <definedName name="M_EC">#REF!</definedName>
    <definedName name="M_EC_AUX" localSheetId="0">#REF!</definedName>
    <definedName name="M_EC_AUX">#REF!</definedName>
    <definedName name="M_ED" localSheetId="0">#REF!</definedName>
    <definedName name="M_ED">#REF!</definedName>
    <definedName name="M_ED_AUX" localSheetId="0">#REF!</definedName>
    <definedName name="M_ED_AUX">#REF!</definedName>
    <definedName name="M_EST" localSheetId="0">#REF!</definedName>
    <definedName name="M_EST">#REF!</definedName>
    <definedName name="M_EST_AUX" localSheetId="0">#REF!</definedName>
    <definedName name="M_EST_AUX">#REF!</definedName>
    <definedName name="M_INF" localSheetId="0">#REF!</definedName>
    <definedName name="M_INF">#REF!</definedName>
    <definedName name="M_INF_AUX" localSheetId="0">#REF!</definedName>
    <definedName name="M_INF_AUX">#REF!</definedName>
    <definedName name="M_PAV_AUX" localSheetId="0">#REF!</definedName>
    <definedName name="M_PAV_AUX">#REF!</definedName>
    <definedName name="M_TER" localSheetId="0">#REF!</definedName>
    <definedName name="M_TER">#REF!</definedName>
    <definedName name="M_TER_AUX" localSheetId="0">#REF!</definedName>
    <definedName name="M_TER_AUX">#REF!</definedName>
    <definedName name="M1_" localSheetId="0">#REF!</definedName>
    <definedName name="M1_">#REF!</definedName>
    <definedName name="M1__10" localSheetId="0">#REF!</definedName>
    <definedName name="M1__10">#REF!</definedName>
    <definedName name="M1__11" localSheetId="0">#REF!</definedName>
    <definedName name="M1__11">#REF!</definedName>
    <definedName name="M1__12" localSheetId="0">#REF!</definedName>
    <definedName name="M1__12">#REF!</definedName>
    <definedName name="M1__13" localSheetId="0">#REF!</definedName>
    <definedName name="M1__13">#REF!</definedName>
    <definedName name="M1__14" localSheetId="0">#REF!</definedName>
    <definedName name="M1__14">#REF!</definedName>
    <definedName name="M1__15" localSheetId="0">#REF!</definedName>
    <definedName name="M1__15">#REF!</definedName>
    <definedName name="M1__16" localSheetId="0">#REF!</definedName>
    <definedName name="M1__16">#REF!</definedName>
    <definedName name="M1__17" localSheetId="0">#REF!</definedName>
    <definedName name="M1__17">#REF!</definedName>
    <definedName name="M1__18" localSheetId="0">#REF!</definedName>
    <definedName name="M1__18">#REF!</definedName>
    <definedName name="M1__4" localSheetId="0">#REF!</definedName>
    <definedName name="M1__4">#REF!</definedName>
    <definedName name="M1__6" localSheetId="0">#REF!</definedName>
    <definedName name="M1__6">#REF!</definedName>
    <definedName name="M1__7" localSheetId="0">#REF!</definedName>
    <definedName name="M1__7">#REF!</definedName>
    <definedName name="M1__8" localSheetId="0">#REF!</definedName>
    <definedName name="M1__8">#REF!</definedName>
    <definedName name="M1__9" localSheetId="0">#REF!</definedName>
    <definedName name="M1__9">#REF!</definedName>
    <definedName name="MA_ANT_EC" localSheetId="0">#REF!</definedName>
    <definedName name="MA_ANT_EC">#REF!</definedName>
    <definedName name="MA_ANT_ED" localSheetId="0">#REF!</definedName>
    <definedName name="MA_ANT_ED">#REF!</definedName>
    <definedName name="MA_ANT_EST" localSheetId="0">#REF!</definedName>
    <definedName name="MA_ANT_EST">#REF!</definedName>
    <definedName name="MA_ANT_INF" localSheetId="0">#REF!</definedName>
    <definedName name="MA_ANT_INF">#REF!</definedName>
    <definedName name="MA_ANT_TER" localSheetId="0">#REF!</definedName>
    <definedName name="MA_ANT_TER">#REF!</definedName>
    <definedName name="MA_ATU_EC" localSheetId="0">#REF!</definedName>
    <definedName name="MA_ATU_EC">#REF!</definedName>
    <definedName name="MA_ATU_ED" localSheetId="0">#REF!</definedName>
    <definedName name="MA_ATU_ED">#REF!</definedName>
    <definedName name="MA_ATU_EST" localSheetId="0">#REF!</definedName>
    <definedName name="MA_ATU_EST">#REF!</definedName>
    <definedName name="MA_ATU_INF" localSheetId="0">#REF!</definedName>
    <definedName name="MA_ATU_INF">#REF!</definedName>
    <definedName name="MA_ATU_TER" localSheetId="0">#REF!</definedName>
    <definedName name="MA_ATU_TER">#REF!</definedName>
    <definedName name="maac" localSheetId="0">#REF!</definedName>
    <definedName name="maac">#REF!</definedName>
    <definedName name="maal" localSheetId="0">#REF!</definedName>
    <definedName name="maal">#REF!</definedName>
    <definedName name="MACRO" localSheetId="0">#REF!</definedName>
    <definedName name="MACRO">#REF!</definedName>
    <definedName name="made10" localSheetId="0">#REF!</definedName>
    <definedName name="made10">#REF!</definedName>
    <definedName name="maep" localSheetId="0">#REF!</definedName>
    <definedName name="maep">#REF!</definedName>
    <definedName name="mafi" localSheetId="0">#REF!</definedName>
    <definedName name="mafi">#REF!</definedName>
    <definedName name="MAIORES" localSheetId="0">#REF!</definedName>
    <definedName name="MAIORES">#REF!</definedName>
    <definedName name="maol" localSheetId="0">#REF!</definedName>
    <definedName name="maol">#REF!</definedName>
    <definedName name="mapv" localSheetId="0">#REF!</definedName>
    <definedName name="mapv">#REF!</definedName>
    <definedName name="MARGEM" localSheetId="0">#REF!</definedName>
    <definedName name="MARGEM">#REF!</definedName>
    <definedName name="MARGEM1" localSheetId="0">#REF!</definedName>
    <definedName name="MARGEM1">#REF!</definedName>
    <definedName name="MARGEM10" localSheetId="0">#REF!</definedName>
    <definedName name="MARGEM10">#REF!</definedName>
    <definedName name="MARGEM11" localSheetId="0">#REF!</definedName>
    <definedName name="MARGEM11">#REF!</definedName>
    <definedName name="MARGEM12" localSheetId="0">#REF!</definedName>
    <definedName name="MARGEM12">#REF!</definedName>
    <definedName name="MARGEM13" localSheetId="0">#REF!</definedName>
    <definedName name="MARGEM13">#REF!</definedName>
    <definedName name="MARGEM14" localSheetId="0">#REF!</definedName>
    <definedName name="MARGEM14">#REF!</definedName>
    <definedName name="MARGEM15" localSheetId="0">#REF!</definedName>
    <definedName name="MARGEM15">#REF!</definedName>
    <definedName name="MARGEM16" localSheetId="0">#REF!</definedName>
    <definedName name="MARGEM16">#REF!</definedName>
    <definedName name="MARGEM17" localSheetId="0">#REF!</definedName>
    <definedName name="MARGEM17">#REF!</definedName>
    <definedName name="MARGEM18" localSheetId="0">#REF!</definedName>
    <definedName name="MARGEM18">#REF!</definedName>
    <definedName name="MARGEM19" localSheetId="0">#REF!</definedName>
    <definedName name="MARGEM19">#REF!</definedName>
    <definedName name="MARGEM2" localSheetId="0">#REF!</definedName>
    <definedName name="MARGEM2">#REF!</definedName>
    <definedName name="MARGEM20" localSheetId="0">#REF!</definedName>
    <definedName name="MARGEM20">#REF!</definedName>
    <definedName name="MARGEM21" localSheetId="0">#REF!</definedName>
    <definedName name="MARGEM21">#REF!</definedName>
    <definedName name="MARGEM22" localSheetId="0">#REF!</definedName>
    <definedName name="MARGEM22">#REF!</definedName>
    <definedName name="MARGEM23" localSheetId="0">#REF!</definedName>
    <definedName name="MARGEM23">#REF!</definedName>
    <definedName name="MARGEM24" localSheetId="0">#REF!</definedName>
    <definedName name="MARGEM24">#REF!</definedName>
    <definedName name="MARGEM25" localSheetId="0">#REF!</definedName>
    <definedName name="MARGEM25">#REF!</definedName>
    <definedName name="MARGEM26" localSheetId="0">#REF!</definedName>
    <definedName name="MARGEM26">#REF!</definedName>
    <definedName name="MARGEM27" localSheetId="0">#REF!</definedName>
    <definedName name="MARGEM27">#REF!</definedName>
    <definedName name="MARGEM28" localSheetId="0">#REF!</definedName>
    <definedName name="MARGEM28">#REF!</definedName>
    <definedName name="MARGEM29" localSheetId="0">#REF!</definedName>
    <definedName name="MARGEM29">#REF!</definedName>
    <definedName name="MARGEM3" localSheetId="0">#REF!</definedName>
    <definedName name="MARGEM3">#REF!</definedName>
    <definedName name="MARGEM30" localSheetId="0">#REF!</definedName>
    <definedName name="MARGEM30">#REF!</definedName>
    <definedName name="MARGEM31" localSheetId="0">#REF!</definedName>
    <definedName name="MARGEM31">#REF!</definedName>
    <definedName name="MARGEM32" localSheetId="0">#REF!</definedName>
    <definedName name="MARGEM32">#REF!</definedName>
    <definedName name="MARGEM33" localSheetId="0">#REF!</definedName>
    <definedName name="MARGEM33">#REF!</definedName>
    <definedName name="MARGEM34" localSheetId="0">#REF!</definedName>
    <definedName name="MARGEM34">#REF!</definedName>
    <definedName name="MARGEM35" localSheetId="0">#REF!</definedName>
    <definedName name="MARGEM35">#REF!</definedName>
    <definedName name="MARGEM36" localSheetId="0">#REF!</definedName>
    <definedName name="MARGEM36">#REF!</definedName>
    <definedName name="MARGEM37" localSheetId="0">#REF!</definedName>
    <definedName name="MARGEM37">#REF!</definedName>
    <definedName name="MARGEM38" localSheetId="0">#REF!</definedName>
    <definedName name="MARGEM38">#REF!</definedName>
    <definedName name="MARGEM39" localSheetId="0">#REF!</definedName>
    <definedName name="MARGEM39">#REF!</definedName>
    <definedName name="MARGEM4" localSheetId="0">#REF!</definedName>
    <definedName name="MARGEM4">#REF!</definedName>
    <definedName name="MARGEM40" localSheetId="0">#REF!</definedName>
    <definedName name="MARGEM40">#REF!</definedName>
    <definedName name="MARGEM5" localSheetId="0">#REF!</definedName>
    <definedName name="MARGEM5">#REF!</definedName>
    <definedName name="MARGEM6" localSheetId="0">#REF!</definedName>
    <definedName name="MARGEM6">#REF!</definedName>
    <definedName name="MARGEM7" localSheetId="0">#REF!</definedName>
    <definedName name="MARGEM7">#REF!</definedName>
    <definedName name="MARGEM8" localSheetId="0">#REF!</definedName>
    <definedName name="MARGEM8">#REF!</definedName>
    <definedName name="MARGEM9" localSheetId="0">#REF!</definedName>
    <definedName name="MARGEM9">#REF!</definedName>
    <definedName name="MARIZE">'[17]ATA SANTO ANDRE'!$B$11:$F$2516</definedName>
    <definedName name="mart" localSheetId="0">#REF!</definedName>
    <definedName name="mart">#REF!</definedName>
    <definedName name="maso" localSheetId="0">#REF!</definedName>
    <definedName name="maso">#REF!</definedName>
    <definedName name="MAT" localSheetId="0">#REF!</definedName>
    <definedName name="MAT">#REF!</definedName>
    <definedName name="materiri" localSheetId="0">#REF!</definedName>
    <definedName name="materiri">#REF!</definedName>
    <definedName name="matriz" localSheetId="0">#REF!</definedName>
    <definedName name="matriz">#REF!</definedName>
    <definedName name="Max" localSheetId="0" hidden="1">COUNTIF(#REF!,"&lt;&gt;0")+3</definedName>
    <definedName name="Max" hidden="1">COUNTIF(#REF!,"&lt;&gt;0")+3</definedName>
    <definedName name="MCRWXOVTHS" localSheetId="0" hidden="1">#REF!</definedName>
    <definedName name="MCRWXOVTHS" hidden="1">#REF!</definedName>
    <definedName name="med" localSheetId="0">#REF!</definedName>
    <definedName name="med">#REF!</definedName>
    <definedName name="MED_AC_MAX_LIB" localSheetId="0">#REF!</definedName>
    <definedName name="MED_AC_MAX_LIB">#REF!</definedName>
    <definedName name="MED_AC_TOT" localSheetId="0">#REF!</definedName>
    <definedName name="MED_AC_TOT">#REF!</definedName>
    <definedName name="MED_FIN_AC_ANT" localSheetId="0">#REF!</definedName>
    <definedName name="MED_FIN_AC_ANT">#REF!</definedName>
    <definedName name="MED_FIN_ACUM" localSheetId="0">#REF!</definedName>
    <definedName name="MED_FIN_ACUM">#REF!</definedName>
    <definedName name="MED_FIN_MES" localSheetId="0">#REF!</definedName>
    <definedName name="MED_FIN_MES">#REF!</definedName>
    <definedName name="MED_FIN_MES_AUX" localSheetId="0">#REF!</definedName>
    <definedName name="MED_FIN_MES_AUX">#REF!</definedName>
    <definedName name="MED_FIS_AC_ANT" localSheetId="0">#REF!</definedName>
    <definedName name="MED_FIS_AC_ANT">#REF!</definedName>
    <definedName name="MED_FIS_ACUM" localSheetId="0">#REF!</definedName>
    <definedName name="MED_FIS_ACUM">#REF!</definedName>
    <definedName name="MED_FIS_MES" localSheetId="0">#REF!</definedName>
    <definedName name="MED_FIS_MES">#REF!</definedName>
    <definedName name="medicao" localSheetId="0">#REF!</definedName>
    <definedName name="medicao">#REF!</definedName>
    <definedName name="mediçao" localSheetId="0">#REF!</definedName>
    <definedName name="mediçao">#REF!</definedName>
    <definedName name="MEDPER1" localSheetId="0">#REF!</definedName>
    <definedName name="MEDPER1">#REF!</definedName>
    <definedName name="MENORES" localSheetId="0">#REF!</definedName>
    <definedName name="MENORES">#REF!</definedName>
    <definedName name="MENU_CO" localSheetId="0">#REF!</definedName>
    <definedName name="MENU_CO">#REF!</definedName>
    <definedName name="MENU_M" localSheetId="0">#REF!</definedName>
    <definedName name="MENU_M">#REF!</definedName>
    <definedName name="MENU_N" localSheetId="0">#REF!</definedName>
    <definedName name="MENU_N">#REF!</definedName>
    <definedName name="MENU_REAJ" localSheetId="0">#REF!</definedName>
    <definedName name="MENU_REAJ">#REF!</definedName>
    <definedName name="MENU_SALV" localSheetId="0">#REF!</definedName>
    <definedName name="MENU_SALV">#REF!</definedName>
    <definedName name="MENU_VERIF" localSheetId="0">#REF!</definedName>
    <definedName name="MENU_VERIF">#REF!</definedName>
    <definedName name="MERCADO">#N/A</definedName>
    <definedName name="mês" localSheetId="0">#REF!</definedName>
    <definedName name="mês">#REF!</definedName>
    <definedName name="MICRO" localSheetId="0">#REF!</definedName>
    <definedName name="MICRO">#REF!</definedName>
    <definedName name="MICROMA" localSheetId="0">#REF!</definedName>
    <definedName name="MICROMA">#REF!</definedName>
    <definedName name="MICROTA" localSheetId="0">#REF!</definedName>
    <definedName name="MICROTA">#REF!</definedName>
    <definedName name="midia" localSheetId="0">#REF!</definedName>
    <definedName name="midia">#REF!</definedName>
    <definedName name="MINUS" localSheetId="0">#REF!</definedName>
    <definedName name="MINUS">#REF!</definedName>
    <definedName name="MLH0" localSheetId="0">#REF!</definedName>
    <definedName name="MLH0">#REF!</definedName>
    <definedName name="mnlm" localSheetId="0" hidden="1">{#N/A,#N/A,FALSE,"RESUMO";#N/A,#N/A,FALSE,"EXTR-CRONO";#N/A,#N/A,FALSE,"REAJUSTE";#N/A,#N/A,FALSE,"ACOMP-OBRA";#N/A,#N/A,FALSE,"MEDIÇÃO";#N/A,#N/A,FALSE,"POSIÇÃO FÍSICA";#N/A,#N/A,FALSE,"GRÁFICO"}</definedName>
    <definedName name="mnlm" hidden="1">{#N/A,#N/A,FALSE,"RESUMO";#N/A,#N/A,FALSE,"EXTR-CRONO";#N/A,#N/A,FALSE,"REAJUSTE";#N/A,#N/A,FALSE,"ACOMP-OBRA";#N/A,#N/A,FALSE,"MEDIÇÃO";#N/A,#N/A,FALSE,"POSIÇÃO FÍSICA";#N/A,#N/A,FALSE,"GRÁFICO"}</definedName>
    <definedName name="mnlmm" localSheetId="0" hidden="1">{#N/A,#N/A,FALSE,"RESUMO";#N/A,#N/A,FALSE,"EXTR-CRONO";#N/A,#N/A,FALSE,"REAJUSTE";#N/A,#N/A,FALSE,"ACOMP-OBRA";#N/A,#N/A,FALSE,"MEDIÇÃO";#N/A,#N/A,FALSE,"POSIÇÃO FÍSICA";#N/A,#N/A,FALSE,"GRÁFICO"}</definedName>
    <definedName name="mnlmm" hidden="1">{#N/A,#N/A,FALSE,"RESUMO";#N/A,#N/A,FALSE,"EXTR-CRONO";#N/A,#N/A,FALSE,"REAJUSTE";#N/A,#N/A,FALSE,"ACOMP-OBRA";#N/A,#N/A,FALSE,"MEDIÇÃO";#N/A,#N/A,FALSE,"POSIÇÃO FÍSICA";#N/A,#N/A,FALSE,"GRÁFICO"}</definedName>
    <definedName name="MO" localSheetId="0">#REF!</definedName>
    <definedName name="MO">#REF!</definedName>
    <definedName name="Mob" localSheetId="0" hidden="1">#REF!</definedName>
    <definedName name="Mob" hidden="1">#REF!</definedName>
    <definedName name="mobi" localSheetId="0">#REF!</definedName>
    <definedName name="mobi">#REF!</definedName>
    <definedName name="MOBIL" localSheetId="0">#REF!</definedName>
    <definedName name="MOBIL">#REF!</definedName>
    <definedName name="MOBILMA" localSheetId="0">#REF!</definedName>
    <definedName name="MOBILMA">#REF!</definedName>
    <definedName name="MOBILTA" localSheetId="0">#REF!</definedName>
    <definedName name="MOBILTA">#REF!</definedName>
    <definedName name="MODELO" localSheetId="0">#REF!</definedName>
    <definedName name="MODELO">#REF!</definedName>
    <definedName name="módulo1.Extenso" localSheetId="0">#REF!</definedName>
    <definedName name="módulo1.Extenso">#REF!</definedName>
    <definedName name="mola" localSheetId="0">#REF!</definedName>
    <definedName name="mola">#REF!</definedName>
    <definedName name="Monitoramento_de_OAC_Caixas_de_ligação_Reg_I_Lista" localSheetId="0">#REF!</definedName>
    <definedName name="Monitoramento_de_OAC_Caixas_de_ligação_Reg_I_Lista">#REF!</definedName>
    <definedName name="motor4" localSheetId="0">[18]Motores!$A$1:$G$21</definedName>
    <definedName name="motor4">[19]Motores!$A$1:$G$21</definedName>
    <definedName name="motor6" localSheetId="0">[18]Motores!$I$1:$O$21</definedName>
    <definedName name="motor6">[19]Motores!$I$1:$O$21</definedName>
    <definedName name="mour" localSheetId="0">#REF!</definedName>
    <definedName name="mour">#REF!</definedName>
    <definedName name="MP" localSheetId="0" hidden="1">#REF!</definedName>
    <definedName name="MP" hidden="1">#REF!</definedName>
    <definedName name="MPA" localSheetId="0">#REF!</definedName>
    <definedName name="MPA">#REF!</definedName>
    <definedName name="MPAMA" localSheetId="0">#REF!</definedName>
    <definedName name="MPAMA">#REF!</definedName>
    <definedName name="MPATA" localSheetId="0">#REF!</definedName>
    <definedName name="MPATA">#REF!</definedName>
    <definedName name="MRIA" localSheetId="0">#REF!</definedName>
    <definedName name="MRIA">#REF!</definedName>
    <definedName name="Mult" localSheetId="0">#REF!</definedName>
    <definedName name="Mult">#REF!</definedName>
    <definedName name="multa1" localSheetId="0" hidden="1">{#N/A,#N/A,FALSE,"RESUMO FINANC.";#N/A,#N/A,FALSE,"RESUMO POS.FÍS.";#N/A,#N/A,FALSE,"EXTRATO CRON.";#N/A,#N/A,FALSE,"REAJUSTE";#N/A,#N/A,FALSE,"MEDIÇÃO";#N/A,#N/A,FALSE,"POSIÇÃO FÍSICA";#N/A,#N/A,FALSE,"GRÁFICO"}</definedName>
    <definedName name="multa1" hidden="1">{#N/A,#N/A,FALSE,"RESUMO FINANC.";#N/A,#N/A,FALSE,"RESUMO POS.FÍS.";#N/A,#N/A,FALSE,"EXTRATO CRON.";#N/A,#N/A,FALSE,"REAJUSTE";#N/A,#N/A,FALSE,"MEDIÇÃO";#N/A,#N/A,FALSE,"POSIÇÃO FÍSICA";#N/A,#N/A,FALSE,"GRÁFICO"}</definedName>
    <definedName name="Multi_Plate___MP100___Espessura___2_7___Ø___1_2___Revest.___Concreto" localSheetId="0">#REF!</definedName>
    <definedName name="Multi_Plate___MP100___Espessura___2_7___Ø___1_2___Revest.___Concreto">#REF!</definedName>
    <definedName name="muni" localSheetId="0">#REF!</definedName>
    <definedName name="muni">#REF!</definedName>
    <definedName name="n" localSheetId="0">#REF!</definedName>
    <definedName name="n">#REF!</definedName>
    <definedName name="N__da_Medição" localSheetId="0">#REF!</definedName>
    <definedName name="N__da_Medição">#REF!</definedName>
    <definedName name="N_Cont" localSheetId="0">#REF!</definedName>
    <definedName name="N_Cont">#REF!</definedName>
    <definedName name="N_MED" localSheetId="0">#REF!</definedName>
    <definedName name="N_MED">#REF!</definedName>
    <definedName name="N_RP" localSheetId="0">#REF!</definedName>
    <definedName name="N_RP">#REF!</definedName>
    <definedName name="NADA" localSheetId="0">#REF!</definedName>
    <definedName name="NADA">#REF!</definedName>
    <definedName name="NÃO" localSheetId="0">#REF!</definedName>
    <definedName name="NÃO">#REF!</definedName>
    <definedName name="nb" localSheetId="0" hidden="1">{#N/A,#N/A,FALSE,"RESUMO-BB1";#N/A,#N/A,FALSE,"MOD-A01-R - BB1";#N/A,#N/A,FALSE,"URB-BB1"}</definedName>
    <definedName name="nb" hidden="1">{#N/A,#N/A,FALSE,"RESUMO-BB1";#N/A,#N/A,FALSE,"MOD-A01-R - BB1";#N/A,#N/A,FALSE,"URB-BB1"}</definedName>
    <definedName name="NCOMPOSICOES">15</definedName>
    <definedName name="NCOTACOES">15</definedName>
    <definedName name="NEMPRESAS">3</definedName>
    <definedName name="neut" localSheetId="0">#REF!</definedName>
    <definedName name="neut">#REF!</definedName>
    <definedName name="NINDICES">1</definedName>
    <definedName name="NLEq" hidden="1">4</definedName>
    <definedName name="NLMo" hidden="1">6</definedName>
    <definedName name="NLMp" hidden="1">5</definedName>
    <definedName name="NLTr" hidden="1">3</definedName>
    <definedName name="NLXQXITZYY" localSheetId="0" hidden="1">#REF!</definedName>
    <definedName name="NLXQXITZYY" hidden="1">#REF!</definedName>
    <definedName name="NMED_ANT" localSheetId="0">#REF!</definedName>
    <definedName name="NMED_ANT">#REF!</definedName>
    <definedName name="NN" hidden="1">#N/A</definedName>
    <definedName name="Nome" localSheetId="0">#REF!</definedName>
    <definedName name="Nome">#REF!</definedName>
    <definedName name="NOME_ARQ" localSheetId="0">#REF!</definedName>
    <definedName name="NOME_ARQ">#REF!</definedName>
    <definedName name="NOMEDIR" localSheetId="0">[2]OBRA!#REF!</definedName>
    <definedName name="NOMEDIR">[3]OBRA!#REF!</definedName>
    <definedName name="NOMEDOPROJETO" localSheetId="0">#REF!</definedName>
    <definedName name="NOMEDOPROJETO">#REF!</definedName>
    <definedName name="NOMEOBRA" localSheetId="0">[2]OBRA!$B$6</definedName>
    <definedName name="NOMEOBRA">[3]OBRA!$B$6</definedName>
    <definedName name="novo" localSheetId="0">'[20]Julho 2012'!#REF!</definedName>
    <definedName name="novo">'[20]Julho 2012'!#REF!</definedName>
    <definedName name="NRELATORIOS" localSheetId="0">COUNTA(#REF!)-2</definedName>
    <definedName name="NRELATORIOS">COUNTA(#REF!)-2</definedName>
    <definedName name="num_preco_apres" localSheetId="0">#REF!</definedName>
    <definedName name="num_preco_apres">#REF!</definedName>
    <definedName name="numerar" localSheetId="0">#REF!</definedName>
    <definedName name="numerar">#REF!</definedName>
    <definedName name="NumerEmpresa">3</definedName>
    <definedName name="NumerIndice">1</definedName>
    <definedName name="nvd" localSheetId="0">'[14]ACOPL ENG'!$A$3:$E$20</definedName>
    <definedName name="nvd">'[15]ACOPL ENG'!$A$3:$E$20</definedName>
    <definedName name="OAE" localSheetId="0">#REF!</definedName>
    <definedName name="OAE">#REF!</definedName>
    <definedName name="oaeaa" localSheetId="0">#REF!</definedName>
    <definedName name="oaeaa">#REF!</definedName>
    <definedName name="OBJ" localSheetId="0">#REF!</definedName>
    <definedName name="OBJ">#REF!</definedName>
    <definedName name="Objeto">"Referência"</definedName>
    <definedName name="obra" localSheetId="0">#REF!</definedName>
    <definedName name="obra">#REF!</definedName>
    <definedName name="obras" localSheetId="0">#REF!</definedName>
    <definedName name="obras">#REF!</definedName>
    <definedName name="obras_de_arte_corrente_e_drenagem" localSheetId="0">#REF!</definedName>
    <definedName name="obras_de_arte_corrente_e_drenagem">#REF!</definedName>
    <definedName name="obras_de_arte_especiais" localSheetId="0">#REF!</definedName>
    <definedName name="obras_de_arte_especiais">#REF!</definedName>
    <definedName name="obras_de_contenção_geotécnica" localSheetId="0">#REF!</definedName>
    <definedName name="obras_de_contenção_geotécnica">#REF!</definedName>
    <definedName name="OBS" localSheetId="0">#REF!</definedName>
    <definedName name="OBS">#REF!</definedName>
    <definedName name="of" localSheetId="0">#REF!</definedName>
    <definedName name="of">#REF!</definedName>
    <definedName name="ofic" localSheetId="0">#REF!</definedName>
    <definedName name="ofic">#REF!</definedName>
    <definedName name="OIS" localSheetId="0">#REF!</definedName>
    <definedName name="OIS">#REF!</definedName>
    <definedName name="OLE_LINK1" localSheetId="0">'Anexo VI - MODELO PLANILHA'!$D$442</definedName>
    <definedName name="OLHO" localSheetId="0">#REF!</definedName>
    <definedName name="OLHO">#REF!</definedName>
    <definedName name="OnOff" hidden="1">"ON"</definedName>
    <definedName name="OPA" localSheetId="0">#REF!</definedName>
    <definedName name="OPA">#REF!</definedName>
    <definedName name="opções" localSheetId="0">#REF!</definedName>
    <definedName name="opções">#REF!</definedName>
    <definedName name="Optico" localSheetId="0">OFFSET('Anexo VI - MODELO PLANILHA'!Lst.Top,#REF!,-1,1,1)</definedName>
    <definedName name="Optico">OFFSET(Lst.Top,#REF!,-1,1,1)</definedName>
    <definedName name="ORÇA" localSheetId="0">CONCATENATE(#REF!," ",#REF!)</definedName>
    <definedName name="ORÇA">CONCATENATE(#REF!," ",#REF!)</definedName>
    <definedName name="Orçamento">#N/A</definedName>
    <definedName name="ORÇAMENTO.BancoRef" localSheetId="0" hidden="1">#REF!</definedName>
    <definedName name="ORÇAMENTO.BancoRef" hidden="1">#REF!</definedName>
    <definedName name="orcamento_p0" localSheetId="0">#REF!</definedName>
    <definedName name="orcamento_p0">#REF!</definedName>
    <definedName name="orçamrest" localSheetId="0" hidden="1">{#N/A,#N/A,TRUE,"Serviços"}</definedName>
    <definedName name="orçamrest" hidden="1">{#N/A,#N/A,TRUE,"Serviços"}</definedName>
    <definedName name="Ordem" localSheetId="0" hidden="1">#REF!</definedName>
    <definedName name="Ordem" hidden="1">#REF!</definedName>
    <definedName name="ORDENACAO" localSheetId="0">#REF!</definedName>
    <definedName name="ORDENACAO">#REF!</definedName>
    <definedName name="Origem" localSheetId="0" hidden="1">#REF!</definedName>
    <definedName name="Origem" hidden="1">#REF!</definedName>
    <definedName name="oxid" localSheetId="0">#REF!</definedName>
    <definedName name="oxid">#REF!</definedName>
    <definedName name="p_fin_ac" localSheetId="0">#REF!</definedName>
    <definedName name="p_fin_ac">#REF!</definedName>
    <definedName name="p_fin_m" localSheetId="0">#REF!</definedName>
    <definedName name="p_fin_m">#REF!</definedName>
    <definedName name="P2_INSUMOS" localSheetId="0">#REF!</definedName>
    <definedName name="P2_INSUMOS">#REF!</definedName>
    <definedName name="PA" localSheetId="0">#REF!</definedName>
    <definedName name="PA">#REF!</definedName>
    <definedName name="PAISAG" localSheetId="0">#REF!</definedName>
    <definedName name="PAISAG">#REF!</definedName>
    <definedName name="pakr" localSheetId="0">#REF!</definedName>
    <definedName name="pakr">#REF!</definedName>
    <definedName name="PAMA" localSheetId="0">#REF!</definedName>
    <definedName name="PAMA">#REF!</definedName>
    <definedName name="para" localSheetId="0">#REF!</definedName>
    <definedName name="para">#REF!</definedName>
    <definedName name="paste1" localSheetId="0">#REF!</definedName>
    <definedName name="paste1">#REF!</definedName>
    <definedName name="paste2" localSheetId="0">#REF!</definedName>
    <definedName name="paste2">#REF!</definedName>
    <definedName name="paste3" localSheetId="0">#REF!</definedName>
    <definedName name="paste3">#REF!</definedName>
    <definedName name="paste4" localSheetId="0">#REF!</definedName>
    <definedName name="paste4">#REF!</definedName>
    <definedName name="PATA" localSheetId="0">#REF!</definedName>
    <definedName name="PATA">#REF!</definedName>
    <definedName name="PATRI" localSheetId="0">#REF!</definedName>
    <definedName name="PATRI">#REF!</definedName>
    <definedName name="PAUX" localSheetId="0">#REF!</definedName>
    <definedName name="PAUX">#REF!</definedName>
    <definedName name="PAV" localSheetId="0">#REF!</definedName>
    <definedName name="PAV">#REF!</definedName>
    <definedName name="Pav_preços" localSheetId="0">#REF!</definedName>
    <definedName name="Pav_preços">#REF!</definedName>
    <definedName name="pavaa" localSheetId="0">#REF!</definedName>
    <definedName name="pavaa">#REF!</definedName>
    <definedName name="pavi2" localSheetId="0">#REF!</definedName>
    <definedName name="pavi2">#REF!</definedName>
    <definedName name="pavi3" localSheetId="0">#REF!</definedName>
    <definedName name="pavi3">#REF!</definedName>
    <definedName name="pavimentação" localSheetId="0">#REF!</definedName>
    <definedName name="pavimentação">#REF!</definedName>
    <definedName name="Pavimentos" localSheetId="0">#REF!</definedName>
    <definedName name="Pavimentos">#REF!</definedName>
    <definedName name="pcfp90" localSheetId="0">#REF!</definedName>
    <definedName name="pcfp90">#REF!</definedName>
    <definedName name="PD_PV0" localSheetId="0">#REF!</definedName>
    <definedName name="PD_PV0">#REF!</definedName>
    <definedName name="PD_PV1" localSheetId="0">#REF!</definedName>
    <definedName name="PD_PV1">#REF!</definedName>
    <definedName name="PD_PV2" localSheetId="0">#REF!</definedName>
    <definedName name="PD_PV2">#REF!</definedName>
    <definedName name="pedr" localSheetId="0">#REF!</definedName>
    <definedName name="pedr">#REF!</definedName>
    <definedName name="per" localSheetId="0">#REF!</definedName>
    <definedName name="per">#REF!</definedName>
    <definedName name="PERC_ACUM" localSheetId="0">#REF!</definedName>
    <definedName name="PERC_ACUM">#REF!</definedName>
    <definedName name="PERC_LICIT" localSheetId="0">#REF!</definedName>
    <definedName name="PERC_LICIT">#REF!</definedName>
    <definedName name="PERC_MES" localSheetId="0">#REF!</definedName>
    <definedName name="PERC_MES">#REF!</definedName>
    <definedName name="PERC_RANGE_AUX" localSheetId="0">#REF!</definedName>
    <definedName name="PERC_RANGE_AUX">#REF!</definedName>
    <definedName name="perf" localSheetId="0">#REF!</definedName>
    <definedName name="perf">#REF!</definedName>
    <definedName name="PERIOD" localSheetId="0">#REF!</definedName>
    <definedName name="PERIOD">#REF!</definedName>
    <definedName name="PERIODO" localSheetId="0">#REF!</definedName>
    <definedName name="PERIODO">#REF!</definedName>
    <definedName name="periodomed" localSheetId="0">#REF!</definedName>
    <definedName name="periodomed">#REF!</definedName>
    <definedName name="pesquisa" localSheetId="0">#REF!</definedName>
    <definedName name="pesquisa">#REF!</definedName>
    <definedName name="PG" localSheetId="0">#REF!</definedName>
    <definedName name="PG">#REF!</definedName>
    <definedName name="pi" localSheetId="0">'[4]RESUMO GERAL - ORÇ'!#REF!</definedName>
    <definedName name="pi">'[4]RESUMO GERAL - ORÇ'!#REF!</definedName>
    <definedName name="pigr" localSheetId="0">#REF!</definedName>
    <definedName name="pigr">#REF!</definedName>
    <definedName name="PIN" localSheetId="0">#REF!</definedName>
    <definedName name="PIN">#REF!</definedName>
    <definedName name="PINL" localSheetId="0">#REF!</definedName>
    <definedName name="PINL">#REF!</definedName>
    <definedName name="PINLMA" localSheetId="0">#REF!</definedName>
    <definedName name="PINLMA">#REF!</definedName>
    <definedName name="PINLTA" localSheetId="0">#REF!</definedName>
    <definedName name="PINLTA">#REF!</definedName>
    <definedName name="PINMA" localSheetId="0">#REF!</definedName>
    <definedName name="PINMA">#REF!</definedName>
    <definedName name="PINTA" localSheetId="0">#REF!</definedName>
    <definedName name="PINTA">#REF!</definedName>
    <definedName name="PINTURA">#N/A</definedName>
    <definedName name="PIS" localSheetId="0">#REF!</definedName>
    <definedName name="PIS">#REF!</definedName>
    <definedName name="PKNTSHYCBD" localSheetId="0" hidden="1">#REF!</definedName>
    <definedName name="PKNTSHYCBD" hidden="1">#REF!</definedName>
    <definedName name="PL_ABC" localSheetId="0">#REF!</definedName>
    <definedName name="PL_ABC">#REF!</definedName>
    <definedName name="PL20TSDP" localSheetId="0">#REF!</definedName>
    <definedName name="PL20TSDP">#REF!</definedName>
    <definedName name="PLACA" localSheetId="0">#REF!</definedName>
    <definedName name="PLACA">#REF!</definedName>
    <definedName name="PLACAMA" localSheetId="0">#REF!</definedName>
    <definedName name="PLACAMA">#REF!</definedName>
    <definedName name="PLACATA" localSheetId="0">#REF!</definedName>
    <definedName name="PLACATA">#REF!</definedName>
    <definedName name="PLAN" localSheetId="0">#REF!</definedName>
    <definedName name="PLAN">#REF!</definedName>
    <definedName name="plan_ant" localSheetId="0">#REF!</definedName>
    <definedName name="plan_ant">#REF!</definedName>
    <definedName name="Plan_Apres" localSheetId="0">#REF!</definedName>
    <definedName name="Plan_Apres">#REF!</definedName>
    <definedName name="Plan1">"$#REF!.$A$1:$B$2408"</definedName>
    <definedName name="plan6">"#ref!"</definedName>
    <definedName name="plan6_1">0</definedName>
    <definedName name="PLANILHA" localSheetId="0">#REF!</definedName>
    <definedName name="PLANILHA">#REF!</definedName>
    <definedName name="PLFRESA" localSheetId="0">#REF!</definedName>
    <definedName name="PLFRESA">#REF!</definedName>
    <definedName name="PLFRESAMA" localSheetId="0">#REF!</definedName>
    <definedName name="PLFRESAMA">#REF!</definedName>
    <definedName name="PLFRESATA" localSheetId="0">#REF!</definedName>
    <definedName name="PLFRESATA">#REF!</definedName>
    <definedName name="PLPA" localSheetId="0">#REF!</definedName>
    <definedName name="PLPA">#REF!</definedName>
    <definedName name="PLPAMA" localSheetId="0">#REF!</definedName>
    <definedName name="PLPAMA">#REF!</definedName>
    <definedName name="PLPATA" localSheetId="0">#REF!</definedName>
    <definedName name="PLPATA">#REF!</definedName>
    <definedName name="PLRS" localSheetId="0">#REF!</definedName>
    <definedName name="PLRS">#REF!</definedName>
    <definedName name="PLRSMA" localSheetId="0">#REF!</definedName>
    <definedName name="PLRSMA">#REF!</definedName>
    <definedName name="PLRSTA" localSheetId="0">#REF!</definedName>
    <definedName name="PLRSTA">#REF!</definedName>
    <definedName name="PLUS" localSheetId="0">#REF!</definedName>
    <definedName name="PLUS">#REF!</definedName>
    <definedName name="po" localSheetId="0">#REF!</definedName>
    <definedName name="po">#REF!</definedName>
    <definedName name="pont33" localSheetId="0">#REF!</definedName>
    <definedName name="pont33">#REF!</definedName>
    <definedName name="Ponte">"Figura 3"</definedName>
    <definedName name="PONTO" localSheetId="0">#REF!</definedName>
    <definedName name="PONTO">#REF!</definedName>
    <definedName name="Pontos_de_Luz" localSheetId="0">#REF!</definedName>
    <definedName name="Pontos_de_Luz">#REF!</definedName>
    <definedName name="Pontos_de_Tomada" localSheetId="0">#REF!</definedName>
    <definedName name="Pontos_de_Tomada">#REF!</definedName>
    <definedName name="pope" localSheetId="0">#REF!</definedName>
    <definedName name="pope">#REF!</definedName>
    <definedName name="popim" localSheetId="0">#REF!</definedName>
    <definedName name="popim">#REF!</definedName>
    <definedName name="popopopo" localSheetId="0" hidden="1">{#N/A,#N/A,FALSE,"MO (2)"}</definedName>
    <definedName name="popopopo" hidden="1">{#N/A,#N/A,FALSE,"MO (2)"}</definedName>
    <definedName name="Posição" localSheetId="0" hidden="1">#REF!</definedName>
    <definedName name="Posição" hidden="1">#REF!</definedName>
    <definedName name="PotTotal_PV0" localSheetId="0">#REF!</definedName>
    <definedName name="PotTotal_PV0">#REF!</definedName>
    <definedName name="PotTotal_PV1" localSheetId="0">#REF!</definedName>
    <definedName name="PotTotal_PV1">#REF!</definedName>
    <definedName name="PotTotal_PV2" localSheetId="0">#REF!</definedName>
    <definedName name="PotTotal_PV2">#REF!</definedName>
    <definedName name="prar" localSheetId="0">#REF!</definedName>
    <definedName name="prar">#REF!</definedName>
    <definedName name="Prd" hidden="1">#N/A</definedName>
    <definedName name="PrdAux" hidden="1">#N/A</definedName>
    <definedName name="PRE" localSheetId="0">#REF!</definedName>
    <definedName name="PRE">#REF!</definedName>
    <definedName name="preaa" localSheetId="0">#REF!</definedName>
    <definedName name="preaa">#REF!</definedName>
    <definedName name="PRECO" localSheetId="0">#REF!</definedName>
    <definedName name="PRECO">#REF!</definedName>
    <definedName name="PREÇO">#N/A</definedName>
    <definedName name="preg" localSheetId="0">#REF!</definedName>
    <definedName name="preg">#REF!</definedName>
    <definedName name="prel" localSheetId="0">#REF!</definedName>
    <definedName name="prel">#REF!</definedName>
    <definedName name="pres" localSheetId="0">#REF!</definedName>
    <definedName name="pres">#REF!</definedName>
    <definedName name="prex" localSheetId="0">#REF!</definedName>
    <definedName name="prex">#REF!</definedName>
    <definedName name="prfu" localSheetId="0">#REF!</definedName>
    <definedName name="prfu">#REF!</definedName>
    <definedName name="prhi" localSheetId="0">#REF!</definedName>
    <definedName name="prhi">#REF!</definedName>
    <definedName name="PRIMEIRO_DIG" localSheetId="0">#REF!</definedName>
    <definedName name="PRIMEIRO_DIG">#REF!</definedName>
    <definedName name="prin" localSheetId="0">#REF!</definedName>
    <definedName name="prin">#REF!</definedName>
    <definedName name="Print_Area_MI" localSheetId="0">[21]TABJUL95!#REF!</definedName>
    <definedName name="Print_Area_MI">[21]TABJUL95!#REF!</definedName>
    <definedName name="Print_Titles_MI" localSheetId="0">#REF!</definedName>
    <definedName name="Print_Titles_MI">#REF!</definedName>
    <definedName name="PROC" localSheetId="0">#REF!</definedName>
    <definedName name="PROC">#REF!</definedName>
    <definedName name="Processo_de_pagamento" localSheetId="0">#REF!</definedName>
    <definedName name="Processo_de_pagamento">#REF!</definedName>
    <definedName name="PROD_1" localSheetId="0" hidden="1">{#N/A,#N/A,TRUE,"Serviços"}</definedName>
    <definedName name="PROD_1" hidden="1">{#N/A,#N/A,TRUE,"Serviços"}</definedName>
    <definedName name="PROD_TVE_CBUQ" localSheetId="0">#REF!</definedName>
    <definedName name="PROD_TVE_CBUQ">#REF!</definedName>
    <definedName name="PROD_TVE_LAMA" localSheetId="0">#REF!</definedName>
    <definedName name="PROD_TVE_LAMA">#REF!</definedName>
    <definedName name="PROD_TVE_MICRO" localSheetId="0">#REF!</definedName>
    <definedName name="PROD_TVE_MICRO">#REF!</definedName>
    <definedName name="PROD_TVMP_CBUQ" localSheetId="0">#REF!</definedName>
    <definedName name="PROD_TVMP_CBUQ">#REF!</definedName>
    <definedName name="PROD_TVMP_LAMA" localSheetId="0">#REF!</definedName>
    <definedName name="PROD_TVMP_LAMA">#REF!</definedName>
    <definedName name="PROD_TVMP_MICRO" localSheetId="0">#REF!</definedName>
    <definedName name="PROD_TVMP_MICRO">#REF!</definedName>
    <definedName name="PROD_TVMR_CBUQ" localSheetId="0">#REF!</definedName>
    <definedName name="PROD_TVMR_CBUQ">#REF!</definedName>
    <definedName name="PROD_TVMR_LAMA" localSheetId="0">#REF!</definedName>
    <definedName name="PROD_TVMR_LAMA">#REF!</definedName>
    <definedName name="PROD_TVMR_MICRO" localSheetId="0">#REF!</definedName>
    <definedName name="PROD_TVMR_MICRO">#REF!</definedName>
    <definedName name="PROD_TVP_CBUQ" localSheetId="0">#REF!</definedName>
    <definedName name="PROD_TVP_CBUQ">#REF!</definedName>
    <definedName name="PROD_TVP_LAMA" localSheetId="0">#REF!</definedName>
    <definedName name="PROD_TVP_LAMA">#REF!</definedName>
    <definedName name="PROD_TVP_MICRO" localSheetId="0">#REF!</definedName>
    <definedName name="PROD_TVP_MICRO">#REF!</definedName>
    <definedName name="PROD_TVR_CBUQ" localSheetId="0">#REF!</definedName>
    <definedName name="PROD_TVR_CBUQ">#REF!</definedName>
    <definedName name="PROD_TVR_LAMA" localSheetId="0">#REF!</definedName>
    <definedName name="PROD_TVR_LAMA">#REF!</definedName>
    <definedName name="PROD_TVR_MICRO" localSheetId="0">#REF!</definedName>
    <definedName name="PROD_TVR_MICRO">#REF!</definedName>
    <definedName name="PROGR" localSheetId="0">#REF!</definedName>
    <definedName name="PROGR">#REF!</definedName>
    <definedName name="Programada_1" localSheetId="0">#REF!</definedName>
    <definedName name="Programada_1">#REF!</definedName>
    <definedName name="Programada_1_SP_t" localSheetId="0">#REF!</definedName>
    <definedName name="Programada_1_SP_t">#REF!</definedName>
    <definedName name="Programada_2" localSheetId="0">#REF!</definedName>
    <definedName name="Programada_2">#REF!</definedName>
    <definedName name="Programada_2_SP_t" localSheetId="0">#REF!</definedName>
    <definedName name="Programada_2_SP_t">#REF!</definedName>
    <definedName name="Proposta" localSheetId="0">#REF!</definedName>
    <definedName name="Proposta">#REF!</definedName>
    <definedName name="Proposta_Técnica_SP_t" localSheetId="0">#REF!</definedName>
    <definedName name="Proposta_Técnica_SP_t">#REF!</definedName>
    <definedName name="prpr" localSheetId="0">#REF!</definedName>
    <definedName name="prpr">#REF!</definedName>
    <definedName name="Pto" localSheetId="0" hidden="1">ROUND(#REF!*#REF!,2)</definedName>
    <definedName name="Pto" hidden="1">ROUND(#REF!*#REF!,2)</definedName>
    <definedName name="PtoLuz_PV0" localSheetId="0">#REF!</definedName>
    <definedName name="PtoLuz_PV0">#REF!</definedName>
    <definedName name="PtoLuz_PV1" localSheetId="0">#REF!</definedName>
    <definedName name="PtoLuz_PV1">#REF!</definedName>
    <definedName name="PtoTom_PV0" localSheetId="0">#REF!</definedName>
    <definedName name="PtoTom_PV0">#REF!</definedName>
    <definedName name="PtoTom_PV1" localSheetId="0">#REF!</definedName>
    <definedName name="PtoTom_PV1">#REF!</definedName>
    <definedName name="pu" localSheetId="0">#REF!</definedName>
    <definedName name="pu">#REF!</definedName>
    <definedName name="q" localSheetId="0">#REF!</definedName>
    <definedName name="q">#REF!</definedName>
    <definedName name="QD" localSheetId="0" hidden="1">#REF!</definedName>
    <definedName name="QD" hidden="1">#REF!</definedName>
    <definedName name="QERTT" localSheetId="0" hidden="1">{#N/A,#N/A,FALSE,"ORC-ACKE";#N/A,#N/A,FALSE,"RESUMO"}</definedName>
    <definedName name="QERTT" hidden="1">{#N/A,#N/A,FALSE,"ORC-ACKE";#N/A,#N/A,FALSE,"RESUMO"}</definedName>
    <definedName name="qq" localSheetId="0">'[4]RESUMO GERAL - ORÇ'!#REF!</definedName>
    <definedName name="qq">'[4]RESUMO GERAL - ORÇ'!#REF!</definedName>
    <definedName name="QQ_2" localSheetId="0">#REF!</definedName>
    <definedName name="QQ_2">#REF!</definedName>
    <definedName name="qqqqq" localSheetId="0" hidden="1">{#N/A,#N/A,FALSE,"MO (2)"}</definedName>
    <definedName name="qqqqq" hidden="1">{#N/A,#N/A,FALSE,"MO (2)"}</definedName>
    <definedName name="QTD" localSheetId="0" hidden="1">#REF!</definedName>
    <definedName name="QTD" hidden="1">#REF!</definedName>
    <definedName name="qtd3esta" localSheetId="0">#REF!</definedName>
    <definedName name="qtd3esta">#REF!</definedName>
    <definedName name="qtdestac">[11]Bloco!$H$10:$H$21</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im" localSheetId="0" hidden="1">{#N/A,#N/A,FALSE,"ET-CAPA";#N/A,#N/A,FALSE,"ET-PAG1";#N/A,#N/A,FALSE,"ET-PAG2";#N/A,#N/A,FALSE,"ET-PAG3";#N/A,#N/A,FALSE,"ET-PAG4";#N/A,#N/A,FALSE,"ET-PAG5"}</definedName>
    <definedName name="quim" hidden="1">{#N/A,#N/A,FALSE,"ET-CAPA";#N/A,#N/A,FALSE,"ET-PAG1";#N/A,#N/A,FALSE,"ET-PAG2";#N/A,#N/A,FALSE,"ET-PAG3";#N/A,#N/A,FALSE,"ET-PAG4";#N/A,#N/A,FALSE,"ET-PAG5"}</definedName>
    <definedName name="QWEFR" localSheetId="0" hidden="1">{#N/A,#N/A,FALSE,"RESUMO-BB1";#N/A,#N/A,FALSE,"MOD-A01-R - BB1";#N/A,#N/A,FALSE,"URB-BB1"}</definedName>
    <definedName name="QWEFR" hidden="1">{#N/A,#N/A,FALSE,"RESUMO-BB1";#N/A,#N/A,FALSE,"MOD-A01-R - BB1";#N/A,#N/A,FALSE,"URB-BB1"}</definedName>
    <definedName name="r.grqhrjh" localSheetId="0">#REF!</definedName>
    <definedName name="r.grqhrjh">#REF!</definedName>
    <definedName name="R_EC" localSheetId="0">#REF!</definedName>
    <definedName name="R_EC">#REF!</definedName>
    <definedName name="R_EC_AUX" localSheetId="0">#REF!</definedName>
    <definedName name="R_EC_AUX">#REF!</definedName>
    <definedName name="R_ED" localSheetId="0">#REF!</definedName>
    <definedName name="R_ED">#REF!</definedName>
    <definedName name="R_ED_AUX" localSheetId="0">#REF!</definedName>
    <definedName name="R_ED_AUX">#REF!</definedName>
    <definedName name="R_EST" localSheetId="0">#REF!</definedName>
    <definedName name="R_EST">#REF!</definedName>
    <definedName name="R_EST_AUX" localSheetId="0">#REF!</definedName>
    <definedName name="R_EST_AUX">#REF!</definedName>
    <definedName name="R_INF" localSheetId="0">#REF!</definedName>
    <definedName name="R_INF">#REF!</definedName>
    <definedName name="R_INF_AUX" localSheetId="0">#REF!</definedName>
    <definedName name="R_INF_AUX">#REF!</definedName>
    <definedName name="R_PAV_AUX" localSheetId="0">#REF!</definedName>
    <definedName name="R_PAV_AUX">#REF!</definedName>
    <definedName name="R_TER" localSheetId="0">#REF!</definedName>
    <definedName name="R_TER">#REF!</definedName>
    <definedName name="R_TER_AUX" localSheetId="0">#REF!</definedName>
    <definedName name="R_TER_AUX">#REF!</definedName>
    <definedName name="RA_ANT_EC" localSheetId="0">#REF!</definedName>
    <definedName name="RA_ANT_EC">#REF!</definedName>
    <definedName name="RA_ANT_ED" localSheetId="0">#REF!</definedName>
    <definedName name="RA_ANT_ED">#REF!</definedName>
    <definedName name="RA_ANT_EST" localSheetId="0">#REF!</definedName>
    <definedName name="RA_ANT_EST">#REF!</definedName>
    <definedName name="RA_ANT_INF" localSheetId="0">#REF!</definedName>
    <definedName name="RA_ANT_INF">#REF!</definedName>
    <definedName name="RA_ANT_TER" localSheetId="0">#REF!</definedName>
    <definedName name="RA_ANT_TER">#REF!</definedName>
    <definedName name="RA_ATU_EC" localSheetId="0">#REF!</definedName>
    <definedName name="RA_ATU_EC">#REF!</definedName>
    <definedName name="RA_ATU_ED" localSheetId="0">#REF!</definedName>
    <definedName name="RA_ATU_ED">#REF!</definedName>
    <definedName name="RA_ATU_EST" localSheetId="0">#REF!</definedName>
    <definedName name="RA_ATU_EST">#REF!</definedName>
    <definedName name="RA_ATU_INF" localSheetId="0">#REF!</definedName>
    <definedName name="RA_ATU_INF">#REF!</definedName>
    <definedName name="RA_ATU_TER" localSheetId="0">#REF!</definedName>
    <definedName name="RA_ATU_TER">#REF!</definedName>
    <definedName name="rabi" localSheetId="0">#REF!</definedName>
    <definedName name="rabi">#REF!</definedName>
    <definedName name="RCH" localSheetId="0">#REF!</definedName>
    <definedName name="RCH">#REF!</definedName>
    <definedName name="RCR" localSheetId="0">#REF!</definedName>
    <definedName name="RCR">#REF!</definedName>
    <definedName name="re" localSheetId="0">#REF!</definedName>
    <definedName name="re">#REF!</definedName>
    <definedName name="REAJ" localSheetId="0">#REF!</definedName>
    <definedName name="REAJ">#REF!</definedName>
    <definedName name="REAJ_MES" localSheetId="0">#REF!</definedName>
    <definedName name="REAJ_MES">#REF!</definedName>
    <definedName name="REAJ_MES_AUX" localSheetId="0">#REF!</definedName>
    <definedName name="REAJ_MES_AUX">#REF!</definedName>
    <definedName name="REAJ_PAC1" localSheetId="0">'[4]RESUMO GERAL - ORÇ'!#REF!</definedName>
    <definedName name="REAJ_PAC1">'[4]RESUMO GERAL - ORÇ'!#REF!</definedName>
    <definedName name="reajuste" localSheetId="0">#REF!</definedName>
    <definedName name="reajuste">#REF!</definedName>
    <definedName name="reajuste_10" localSheetId="0">#REF!</definedName>
    <definedName name="reajuste_10">#REF!</definedName>
    <definedName name="reajuste_11" localSheetId="0">#REF!</definedName>
    <definedName name="reajuste_11">#REF!</definedName>
    <definedName name="reajuste_12" localSheetId="0">#REF!</definedName>
    <definedName name="reajuste_12">#REF!</definedName>
    <definedName name="reajuste_13" localSheetId="0">#REF!</definedName>
    <definedName name="reajuste_13">#REF!</definedName>
    <definedName name="reajuste_14" localSheetId="0">#REF!</definedName>
    <definedName name="reajuste_14">#REF!</definedName>
    <definedName name="reajuste_15" localSheetId="0">#REF!</definedName>
    <definedName name="reajuste_15">#REF!</definedName>
    <definedName name="reajuste_16" localSheetId="0">#REF!</definedName>
    <definedName name="reajuste_16">#REF!</definedName>
    <definedName name="reajuste_17" localSheetId="0">#REF!</definedName>
    <definedName name="reajuste_17">#REF!</definedName>
    <definedName name="reajuste_18" localSheetId="0">#REF!</definedName>
    <definedName name="reajuste_18">#REF!</definedName>
    <definedName name="reajuste_4" localSheetId="0">#REF!</definedName>
    <definedName name="reajuste_4">#REF!</definedName>
    <definedName name="reajuste_6" localSheetId="0">#REF!</definedName>
    <definedName name="reajuste_6">#REF!</definedName>
    <definedName name="reajuste_7" localSheetId="0">#REF!</definedName>
    <definedName name="reajuste_7">#REF!</definedName>
    <definedName name="reajuste_8" localSheetId="0">#REF!</definedName>
    <definedName name="reajuste_8">#REF!</definedName>
    <definedName name="reajuste_9" localSheetId="0">#REF!</definedName>
    <definedName name="reajuste_9">#REF!</definedName>
    <definedName name="Reajuste_AC" localSheetId="0">'[4]RESUMO GERAL - ORÇ'!#REF!</definedName>
    <definedName name="Reajuste_AC">'[4]RESUMO GERAL - ORÇ'!#REF!</definedName>
    <definedName name="reajuste_infra" localSheetId="0">#REF!</definedName>
    <definedName name="reajuste_infra">#REF!</definedName>
    <definedName name="Reajuste_ins" localSheetId="0">'[4]RESUMO GERAL - ORÇ'!#REF!</definedName>
    <definedName name="Reajuste_ins">'[4]RESUMO GERAL - ORÇ'!#REF!</definedName>
    <definedName name="REC" localSheetId="0">OFFSET(#REF!,1,,COUNTA(#REF!),COUNTA(#REF!))</definedName>
    <definedName name="REC">OFFSET(#REF!,1,,COUNTA(#REF!),COUNTA(#REF!))</definedName>
    <definedName name="RecalcMatriz" localSheetId="0">#REF!</definedName>
    <definedName name="RecalcMatriz">#REF!</definedName>
    <definedName name="recuperação_de_obras_de_arte_especiais" localSheetId="0">#REF!</definedName>
    <definedName name="recuperação_de_obras_de_arte_especiais">#REF!</definedName>
    <definedName name="red" localSheetId="0">#REF!</definedName>
    <definedName name="red">#REF!</definedName>
    <definedName name="REDU" localSheetId="0">#REF!</definedName>
    <definedName name="REDU">#REF!</definedName>
    <definedName name="reep" localSheetId="0">#REF!</definedName>
    <definedName name="reep">#REF!</definedName>
    <definedName name="REF" localSheetId="0">#REF!</definedName>
    <definedName name="REF">#REF!</definedName>
    <definedName name="REFERENCIA.Descricao" localSheetId="0" hidden="1">IF(ISNUMBER(#REF!),OFFSET(INDIRECT('Anexo VI - MODELO PLANILHA'!ORÇAMENTO.BancoRef),#REF!-1,3,1),#REF!)</definedName>
    <definedName name="REFERENCIA.Descricao" hidden="1">IF(ISNUMBER(#REF!),OFFSET(INDIRECT(ORÇAMENTO.BancoRef),#REF!-1,3,1),#REF!)</definedName>
    <definedName name="REFERENCIA.Desonerado" localSheetId="0" hidden="1">IF(ISNUMBER(#REF!),VALUE(OFFSET(INDIRECT('Anexo VI - MODELO PLANILHA'!ORÇAMENTO.BancoRef),#REF!-1,5,1)),0)</definedName>
    <definedName name="REFERENCIA.Desonerado" hidden="1">IF(ISNUMBER(#REF!),VALUE(OFFSET(INDIRECT(ORÇAMENTO.BancoRef),#REF!-1,5,1)),0)</definedName>
    <definedName name="REFERENCIA.NaoDesonerado" localSheetId="0" hidden="1">IF(ISNUMBER(#REF!),VALUE(OFFSET(INDIRECT('Anexo VI - MODELO PLANILHA'!ORÇAMENTO.BancoRef),#REF!-1,6,1)),0)</definedName>
    <definedName name="REFERENCIA.NaoDesonerado" hidden="1">IF(ISNUMBER(#REF!),VALUE(OFFSET(INDIRECT(ORÇAMENTO.BancoRef),#REF!-1,6,1)),0)</definedName>
    <definedName name="REG" localSheetId="0">#REF!</definedName>
    <definedName name="REG">#REF!</definedName>
    <definedName name="rega" localSheetId="0">#REF!</definedName>
    <definedName name="rega">#REF!</definedName>
    <definedName name="RegimeExecucao">IF([22]DADOS!$A$32="Empreitada por Preço Global ou Integral","Global","Unitário")</definedName>
    <definedName name="REL" localSheetId="0" hidden="1">{#N/A,#N/A,TRUE,"Serviços"}</definedName>
    <definedName name="REL" hidden="1">{#N/A,#N/A,TRUE,"Serviços"}</definedName>
    <definedName name="Relat" localSheetId="0" hidden="1">#REF!</definedName>
    <definedName name="Relat" hidden="1">#REF!</definedName>
    <definedName name="RelatoriosFontes" localSheetId="0">OFFSET(#REF!,1,0,'Anexo VI - MODELO PLANILHA'!NRELATORIOS)</definedName>
    <definedName name="RelatoriosFontes">OFFSET(#REF!,1,0,NRELATORIOS)</definedName>
    <definedName name="rere" localSheetId="0">#REF!</definedName>
    <definedName name="rere">#REF!</definedName>
    <definedName name="res" localSheetId="0" hidden="1">{#N/A,#N/A,FALSE,"MO (2)"}</definedName>
    <definedName name="res" hidden="1">{#N/A,#N/A,FALSE,"MO (2)"}</definedName>
    <definedName name="resi" localSheetId="0">#REF!</definedName>
    <definedName name="resi">#REF!</definedName>
    <definedName name="RESP_R" localSheetId="0">#REF!</definedName>
    <definedName name="RESP_R">#REF!</definedName>
    <definedName name="RESP_SALV" localSheetId="0">#REF!</definedName>
    <definedName name="RESP_SALV">#REF!</definedName>
    <definedName name="RESP_T" localSheetId="0">#REF!</definedName>
    <definedName name="RESP_T">#REF!</definedName>
    <definedName name="resu" localSheetId="0" hidden="1">{#N/A,#N/A,FALSE,"MO (2)"}</definedName>
    <definedName name="resu" hidden="1">{#N/A,#N/A,FALSE,"MO (2)"}</definedName>
    <definedName name="RESULTADO" localSheetId="0">#REF!</definedName>
    <definedName name="RESULTADO">#REF!</definedName>
    <definedName name="RESUMO" localSheetId="0">#REF!</definedName>
    <definedName name="RESUMO">#REF!</definedName>
    <definedName name="resumo_campeão" localSheetId="0">#REF!</definedName>
    <definedName name="resumo_campeão">#REF!</definedName>
    <definedName name="resumoii" localSheetId="0" hidden="1">{#N/A,#N/A,FALSE,"MO (2)"}</definedName>
    <definedName name="resumoii" hidden="1">{#N/A,#N/A,FALSE,"MO (2)"}</definedName>
    <definedName name="resumou" localSheetId="0" hidden="1">{#N/A,#N/A,TRUE,"Plan1"}</definedName>
    <definedName name="resumou" hidden="1">{#N/A,#N/A,TRUE,"Plan1"}</definedName>
    <definedName name="REV" localSheetId="0">#REF!</definedName>
    <definedName name="REV">#REF!</definedName>
    <definedName name="revaa" localSheetId="0">#REF!</definedName>
    <definedName name="revaa">#REF!</definedName>
    <definedName name="revisão" localSheetId="0">#REF!</definedName>
    <definedName name="revisão">#REF!</definedName>
    <definedName name="RFL" localSheetId="0">#REF!</definedName>
    <definedName name="RFL">#REF!</definedName>
    <definedName name="RIJ" localSheetId="0">#REF!</definedName>
    <definedName name="RIJ">#REF!</definedName>
    <definedName name="ripa5" localSheetId="0">#REF!</definedName>
    <definedName name="ripa5">#REF!</definedName>
    <definedName name="RISCO" localSheetId="0">#REF!</definedName>
    <definedName name="RISCO">#REF!</definedName>
    <definedName name="RJO" localSheetId="0">#REF!</definedName>
    <definedName name="RJO">#REF!</definedName>
    <definedName name="RLA" localSheetId="0">#REF!</definedName>
    <definedName name="RLA">#REF!</definedName>
    <definedName name="RLC" localSheetId="0">#REF!</definedName>
    <definedName name="RLC">#REF!</definedName>
    <definedName name="RMA" localSheetId="0">#REF!</definedName>
    <definedName name="RMA">#REF!</definedName>
    <definedName name="RMCGP" localSheetId="0">#REF!</definedName>
    <definedName name="RMCGP">#REF!</definedName>
    <definedName name="RMCGPMA" localSheetId="0">#REF!</definedName>
    <definedName name="RMCGPMA">#REF!</definedName>
    <definedName name="RMCGPTA" localSheetId="0">#REF!</definedName>
    <definedName name="RMCGPTA">#REF!</definedName>
    <definedName name="RMM" localSheetId="0">#REF!</definedName>
    <definedName name="RMM">#REF!</definedName>
    <definedName name="RMRB" localSheetId="0">#REF!</definedName>
    <definedName name="RMRB">#REF!</definedName>
    <definedName name="RMRBMA" localSheetId="0">#REF!</definedName>
    <definedName name="RMRBMA">#REF!</definedName>
    <definedName name="RMRBTA" localSheetId="0">#REF!</definedName>
    <definedName name="RMRBTA">#REF!</definedName>
    <definedName name="RODAPÉ" localSheetId="0">#REF!</definedName>
    <definedName name="RODAPÉ">#REF!</definedName>
    <definedName name="RODOV" localSheetId="0">#REF!</definedName>
    <definedName name="RODOV">#REF!</definedName>
    <definedName name="rodovia" localSheetId="0">#REF!</definedName>
    <definedName name="rodovia">#REF!</definedName>
    <definedName name="roga" localSheetId="0">#REF!</definedName>
    <definedName name="roga">#REF!</definedName>
    <definedName name="rogr" localSheetId="0">#REF!</definedName>
    <definedName name="rogr">#REF!</definedName>
    <definedName name="ROLETETRIPLO">[23]COMP_ROLO!$A$5:$B$20</definedName>
    <definedName name="ropa" localSheetId="0">#REF!</definedName>
    <definedName name="ropa">#REF!</definedName>
    <definedName name="rr" localSheetId="0" hidden="1">{#N/A,#N/A,TRUE,"Serviços"}</definedName>
    <definedName name="rr" hidden="1">{#N/A,#N/A,TRUE,"Serviços"}</definedName>
    <definedName name="RR1CRSFRESA" localSheetId="0">#REF!</definedName>
    <definedName name="RR1CRSFRESA">#REF!</definedName>
    <definedName name="RR1CRSFRESAMA" localSheetId="0">#REF!</definedName>
    <definedName name="RR1CRSFRESAMA">#REF!</definedName>
    <definedName name="RR1CRSFRESATA" localSheetId="0">#REF!</definedName>
    <definedName name="RR1CRSFRESATA">#REF!</definedName>
    <definedName name="rrff" localSheetId="0" hidden="1">{#N/A,#N/A,TRUE,"Serviços"}</definedName>
    <definedName name="rrff" hidden="1">{#N/A,#N/A,TRUE,"Serviços"}</definedName>
    <definedName name="RRS" localSheetId="0">#REF!</definedName>
    <definedName name="RRS">#REF!</definedName>
    <definedName name="RRSMA" localSheetId="0">#REF!</definedName>
    <definedName name="RRSMA">#REF!</definedName>
    <definedName name="RRSTA" localSheetId="0">#REF!</definedName>
    <definedName name="RRSTA">#REF!</definedName>
    <definedName name="RS" localSheetId="0">#REF!</definedName>
    <definedName name="RS">#REF!</definedName>
    <definedName name="RSM" localSheetId="0">#REF!</definedName>
    <definedName name="RSM">#REF!</definedName>
    <definedName name="RSTA" localSheetId="0">#REF!</definedName>
    <definedName name="RSTA">#REF!</definedName>
    <definedName name="rt" localSheetId="0" hidden="1">{#N/A,#N/A,FALSE,"ORC-ACKE";#N/A,#N/A,FALSE,"RESUMO"}</definedName>
    <definedName name="rt" hidden="1">{#N/A,#N/A,FALSE,"ORC-ACKE";#N/A,#N/A,FALSE,"RESUMO"}</definedName>
    <definedName name="RTB" localSheetId="0">#REF!</definedName>
    <definedName name="RTB">#REF!</definedName>
    <definedName name="RTC" localSheetId="0">#REF!</definedName>
    <definedName name="RTC">#REF!</definedName>
    <definedName name="RTDCURKAAC" localSheetId="0" hidden="1">#REF!</definedName>
    <definedName name="RTDCURKAAC" hidden="1">#REF!</definedName>
    <definedName name="RTE" localSheetId="0">#REF!</definedName>
    <definedName name="RTE">#REF!</definedName>
    <definedName name="RTP" localSheetId="0">#REF!</definedName>
    <definedName name="RTP">#REF!</definedName>
    <definedName name="rtt" localSheetId="0">#REF!</definedName>
    <definedName name="rtt">#REF!</definedName>
    <definedName name="RVI" localSheetId="0">#REF!</definedName>
    <definedName name="RVI">#REF!</definedName>
    <definedName name="rWGTAAHY" localSheetId="0">#REF!</definedName>
    <definedName name="rWGTAAHY">#REF!</definedName>
    <definedName name="S" localSheetId="0" hidden="1">{#N/A,#N/A,FALSE,"ORC-ACKE";#N/A,#N/A,FALSE,"RESUMO"}</definedName>
    <definedName name="S" hidden="1">{#N/A,#N/A,FALSE,"ORC-ACKE";#N/A,#N/A,FALSE,"RESUMO"}</definedName>
    <definedName name="S10P1" localSheetId="0">#REF!</definedName>
    <definedName name="S10P1">#REF!</definedName>
    <definedName name="S10P10" localSheetId="0">#REF!</definedName>
    <definedName name="S10P10">#REF!</definedName>
    <definedName name="S10P11" localSheetId="0">#REF!</definedName>
    <definedName name="S10P11">#REF!</definedName>
    <definedName name="S10P12" localSheetId="0">#REF!</definedName>
    <definedName name="S10P12">#REF!</definedName>
    <definedName name="S10P13" localSheetId="0">#REF!</definedName>
    <definedName name="S10P13">#REF!</definedName>
    <definedName name="S10P14" localSheetId="0">#REF!</definedName>
    <definedName name="S10P14">#REF!</definedName>
    <definedName name="S10P15" localSheetId="0">#REF!</definedName>
    <definedName name="S10P15">#REF!</definedName>
    <definedName name="S10P16" localSheetId="0">#REF!</definedName>
    <definedName name="S10P16">#REF!</definedName>
    <definedName name="S10P17" localSheetId="0">#REF!</definedName>
    <definedName name="S10P17">#REF!</definedName>
    <definedName name="S10P18" localSheetId="0">#REF!</definedName>
    <definedName name="S10P18">#REF!</definedName>
    <definedName name="S10P19" localSheetId="0">#REF!</definedName>
    <definedName name="S10P19">#REF!</definedName>
    <definedName name="S10P2" localSheetId="0">#REF!</definedName>
    <definedName name="S10P2">#REF!</definedName>
    <definedName name="S10P20" localSheetId="0">#REF!</definedName>
    <definedName name="S10P20">#REF!</definedName>
    <definedName name="S10P21" localSheetId="0">#REF!</definedName>
    <definedName name="S10P21">#REF!</definedName>
    <definedName name="S10P22" localSheetId="0">#REF!</definedName>
    <definedName name="S10P22">#REF!</definedName>
    <definedName name="S10P23" localSheetId="0">#REF!</definedName>
    <definedName name="S10P23">#REF!</definedName>
    <definedName name="S10P24" localSheetId="0">#REF!</definedName>
    <definedName name="S10P24">#REF!</definedName>
    <definedName name="S10P3" localSheetId="0">#REF!</definedName>
    <definedName name="S10P3">#REF!</definedName>
    <definedName name="S10P4" localSheetId="0">#REF!</definedName>
    <definedName name="S10P4">#REF!</definedName>
    <definedName name="S10P5" localSheetId="0">#REF!</definedName>
    <definedName name="S10P5">#REF!</definedName>
    <definedName name="S10P6" localSheetId="0">#REF!</definedName>
    <definedName name="S10P6">#REF!</definedName>
    <definedName name="S10P7" localSheetId="0">#REF!</definedName>
    <definedName name="S10P7">#REF!</definedName>
    <definedName name="S10P8" localSheetId="0">#REF!</definedName>
    <definedName name="S10P8">#REF!</definedName>
    <definedName name="S10P9" localSheetId="0">#REF!</definedName>
    <definedName name="S10P9">#REF!</definedName>
    <definedName name="S10R1" localSheetId="0">#REF!</definedName>
    <definedName name="S10R1">#REF!</definedName>
    <definedName name="S10R10" localSheetId="0">#REF!</definedName>
    <definedName name="S10R10">#REF!</definedName>
    <definedName name="S10R11" localSheetId="0">#REF!</definedName>
    <definedName name="S10R11">#REF!</definedName>
    <definedName name="S10R12" localSheetId="0">#REF!</definedName>
    <definedName name="S10R12">#REF!</definedName>
    <definedName name="S10R13" localSheetId="0">#REF!</definedName>
    <definedName name="S10R13">#REF!</definedName>
    <definedName name="S10R14" localSheetId="0">#REF!</definedName>
    <definedName name="S10R14">#REF!</definedName>
    <definedName name="S10R15" localSheetId="0">#REF!</definedName>
    <definedName name="S10R15">#REF!</definedName>
    <definedName name="S10R16" localSheetId="0">#REF!</definedName>
    <definedName name="S10R16">#REF!</definedName>
    <definedName name="S10R17" localSheetId="0">#REF!</definedName>
    <definedName name="S10R17">#REF!</definedName>
    <definedName name="S10R18" localSheetId="0">#REF!</definedName>
    <definedName name="S10R18">#REF!</definedName>
    <definedName name="S10R19" localSheetId="0">#REF!</definedName>
    <definedName name="S10R19">#REF!</definedName>
    <definedName name="S10R2" localSheetId="0">#REF!</definedName>
    <definedName name="S10R2">#REF!</definedName>
    <definedName name="S10R20" localSheetId="0">#REF!</definedName>
    <definedName name="S10R20">#REF!</definedName>
    <definedName name="S10R21" localSheetId="0">#REF!</definedName>
    <definedName name="S10R21">#REF!</definedName>
    <definedName name="S10R22" localSheetId="0">#REF!</definedName>
    <definedName name="S10R22">#REF!</definedName>
    <definedName name="S10R23" localSheetId="0">#REF!</definedName>
    <definedName name="S10R23">#REF!</definedName>
    <definedName name="S10R24" localSheetId="0">#REF!</definedName>
    <definedName name="S10R24">#REF!</definedName>
    <definedName name="S10R3" localSheetId="0">#REF!</definedName>
    <definedName name="S10R3">#REF!</definedName>
    <definedName name="S10R4" localSheetId="0">#REF!</definedName>
    <definedName name="S10R4">#REF!</definedName>
    <definedName name="S10R5" localSheetId="0">#REF!</definedName>
    <definedName name="S10R5">#REF!</definedName>
    <definedName name="S10R6" localSheetId="0">#REF!</definedName>
    <definedName name="S10R6">#REF!</definedName>
    <definedName name="S10R7" localSheetId="0">#REF!</definedName>
    <definedName name="S10R7">#REF!</definedName>
    <definedName name="S10R8" localSheetId="0">#REF!</definedName>
    <definedName name="S10R8">#REF!</definedName>
    <definedName name="S10R9" localSheetId="0">#REF!</definedName>
    <definedName name="S10R9">#REF!</definedName>
    <definedName name="S11P1" localSheetId="0">#REF!</definedName>
    <definedName name="S11P1">#REF!</definedName>
    <definedName name="S11P10" localSheetId="0">#REF!</definedName>
    <definedName name="S11P10">#REF!</definedName>
    <definedName name="S11P11" localSheetId="0">#REF!</definedName>
    <definedName name="S11P11">#REF!</definedName>
    <definedName name="S11P12" localSheetId="0">#REF!</definedName>
    <definedName name="S11P12">#REF!</definedName>
    <definedName name="S11P13" localSheetId="0">#REF!</definedName>
    <definedName name="S11P13">#REF!</definedName>
    <definedName name="S11P14" localSheetId="0">#REF!</definedName>
    <definedName name="S11P14">#REF!</definedName>
    <definedName name="S11P15" localSheetId="0">#REF!</definedName>
    <definedName name="S11P15">#REF!</definedName>
    <definedName name="S11P16" localSheetId="0">#REF!</definedName>
    <definedName name="S11P16">#REF!</definedName>
    <definedName name="S11P17" localSheetId="0">#REF!</definedName>
    <definedName name="S11P17">#REF!</definedName>
    <definedName name="S11P18" localSheetId="0">#REF!</definedName>
    <definedName name="S11P18">#REF!</definedName>
    <definedName name="S11P19" localSheetId="0">#REF!</definedName>
    <definedName name="S11P19">#REF!</definedName>
    <definedName name="S11P2" localSheetId="0">#REF!</definedName>
    <definedName name="S11P2">#REF!</definedName>
    <definedName name="S11P20" localSheetId="0">#REF!</definedName>
    <definedName name="S11P20">#REF!</definedName>
    <definedName name="S11P21" localSheetId="0">#REF!</definedName>
    <definedName name="S11P21">#REF!</definedName>
    <definedName name="S11P22" localSheetId="0">#REF!</definedName>
    <definedName name="S11P22">#REF!</definedName>
    <definedName name="S11P23" localSheetId="0">#REF!</definedName>
    <definedName name="S11P23">#REF!</definedName>
    <definedName name="S11P24" localSheetId="0">#REF!</definedName>
    <definedName name="S11P24">#REF!</definedName>
    <definedName name="S11P3" localSheetId="0">#REF!</definedName>
    <definedName name="S11P3">#REF!</definedName>
    <definedName name="S11P4" localSheetId="0">#REF!</definedName>
    <definedName name="S11P4">#REF!</definedName>
    <definedName name="S11P5" localSheetId="0">#REF!</definedName>
    <definedName name="S11P5">#REF!</definedName>
    <definedName name="S11P6" localSheetId="0">#REF!</definedName>
    <definedName name="S11P6">#REF!</definedName>
    <definedName name="S11P7" localSheetId="0">#REF!</definedName>
    <definedName name="S11P7">#REF!</definedName>
    <definedName name="S11P8" localSheetId="0">#REF!</definedName>
    <definedName name="S11P8">#REF!</definedName>
    <definedName name="S11P9" localSheetId="0">#REF!</definedName>
    <definedName name="S11P9">#REF!</definedName>
    <definedName name="S11R1" localSheetId="0">#REF!</definedName>
    <definedName name="S11R1">#REF!</definedName>
    <definedName name="S11R10" localSheetId="0">#REF!</definedName>
    <definedName name="S11R10">#REF!</definedName>
    <definedName name="S11R11" localSheetId="0">#REF!</definedName>
    <definedName name="S11R11">#REF!</definedName>
    <definedName name="S11R12" localSheetId="0">#REF!</definedName>
    <definedName name="S11R12">#REF!</definedName>
    <definedName name="S11R13" localSheetId="0">#REF!</definedName>
    <definedName name="S11R13">#REF!</definedName>
    <definedName name="S11R14" localSheetId="0">#REF!</definedName>
    <definedName name="S11R14">#REF!</definedName>
    <definedName name="S11R15" localSheetId="0">#REF!</definedName>
    <definedName name="S11R15">#REF!</definedName>
    <definedName name="S11R16" localSheetId="0">#REF!</definedName>
    <definedName name="S11R16">#REF!</definedName>
    <definedName name="S11R17" localSheetId="0">#REF!</definedName>
    <definedName name="S11R17">#REF!</definedName>
    <definedName name="S11R18" localSheetId="0">#REF!</definedName>
    <definedName name="S11R18">#REF!</definedName>
    <definedName name="S11R19" localSheetId="0">#REF!</definedName>
    <definedName name="S11R19">#REF!</definedName>
    <definedName name="S11R2" localSheetId="0">#REF!</definedName>
    <definedName name="S11R2">#REF!</definedName>
    <definedName name="S11R20" localSheetId="0">#REF!</definedName>
    <definedName name="S11R20">#REF!</definedName>
    <definedName name="S11R21" localSheetId="0">#REF!</definedName>
    <definedName name="S11R21">#REF!</definedName>
    <definedName name="S11R22" localSheetId="0">#REF!</definedName>
    <definedName name="S11R22">#REF!</definedName>
    <definedName name="S11R23" localSheetId="0">#REF!</definedName>
    <definedName name="S11R23">#REF!</definedName>
    <definedName name="S11R24" localSheetId="0">#REF!</definedName>
    <definedName name="S11R24">#REF!</definedName>
    <definedName name="S11R3" localSheetId="0">#REF!</definedName>
    <definedName name="S11R3">#REF!</definedName>
    <definedName name="S11R4" localSheetId="0">#REF!</definedName>
    <definedName name="S11R4">#REF!</definedName>
    <definedName name="S11R5" localSheetId="0">#REF!</definedName>
    <definedName name="S11R5">#REF!</definedName>
    <definedName name="S11R6" localSheetId="0">#REF!</definedName>
    <definedName name="S11R6">#REF!</definedName>
    <definedName name="S11R7" localSheetId="0">#REF!</definedName>
    <definedName name="S11R7">#REF!</definedName>
    <definedName name="S11R8" localSheetId="0">#REF!</definedName>
    <definedName name="S11R8">#REF!</definedName>
    <definedName name="S11R9" localSheetId="0">#REF!</definedName>
    <definedName name="S11R9">#REF!</definedName>
    <definedName name="S12P1" localSheetId="0">#REF!</definedName>
    <definedName name="S12P1">#REF!</definedName>
    <definedName name="S12P10" localSheetId="0">#REF!</definedName>
    <definedName name="S12P10">#REF!</definedName>
    <definedName name="S12P11" localSheetId="0">#REF!</definedName>
    <definedName name="S12P11">#REF!</definedName>
    <definedName name="S12P12" localSheetId="0">#REF!</definedName>
    <definedName name="S12P12">#REF!</definedName>
    <definedName name="S12P13" localSheetId="0">#REF!</definedName>
    <definedName name="S12P13">#REF!</definedName>
    <definedName name="S12P14" localSheetId="0">#REF!</definedName>
    <definedName name="S12P14">#REF!</definedName>
    <definedName name="S12P15" localSheetId="0">#REF!</definedName>
    <definedName name="S12P15">#REF!</definedName>
    <definedName name="S12P16" localSheetId="0">#REF!</definedName>
    <definedName name="S12P16">#REF!</definedName>
    <definedName name="S12P17" localSheetId="0">#REF!</definedName>
    <definedName name="S12P17">#REF!</definedName>
    <definedName name="S12P18" localSheetId="0">#REF!</definedName>
    <definedName name="S12P18">#REF!</definedName>
    <definedName name="S12P19" localSheetId="0">#REF!</definedName>
    <definedName name="S12P19">#REF!</definedName>
    <definedName name="S12P2" localSheetId="0">#REF!</definedName>
    <definedName name="S12P2">#REF!</definedName>
    <definedName name="S12P20" localSheetId="0">#REF!</definedName>
    <definedName name="S12P20">#REF!</definedName>
    <definedName name="S12P21" localSheetId="0">#REF!</definedName>
    <definedName name="S12P21">#REF!</definedName>
    <definedName name="S12P22" localSheetId="0">#REF!</definedName>
    <definedName name="S12P22">#REF!</definedName>
    <definedName name="S12P23" localSheetId="0">#REF!</definedName>
    <definedName name="S12P23">#REF!</definedName>
    <definedName name="S12P24" localSheetId="0">#REF!</definedName>
    <definedName name="S12P24">#REF!</definedName>
    <definedName name="S12P3" localSheetId="0">#REF!</definedName>
    <definedName name="S12P3">#REF!</definedName>
    <definedName name="S12P4" localSheetId="0">#REF!</definedName>
    <definedName name="S12P4">#REF!</definedName>
    <definedName name="S12P5" localSheetId="0">#REF!</definedName>
    <definedName name="S12P5">#REF!</definedName>
    <definedName name="S12P6" localSheetId="0">#REF!</definedName>
    <definedName name="S12P6">#REF!</definedName>
    <definedName name="S12P7" localSheetId="0">#REF!</definedName>
    <definedName name="S12P7">#REF!</definedName>
    <definedName name="S12P8" localSheetId="0">#REF!</definedName>
    <definedName name="S12P8">#REF!</definedName>
    <definedName name="S12P9" localSheetId="0">#REF!</definedName>
    <definedName name="S12P9">#REF!</definedName>
    <definedName name="S12R1" localSheetId="0">#REF!</definedName>
    <definedName name="S12R1">#REF!</definedName>
    <definedName name="S12R10" localSheetId="0">#REF!</definedName>
    <definedName name="S12R10">#REF!</definedName>
    <definedName name="S12R11" localSheetId="0">#REF!</definedName>
    <definedName name="S12R11">#REF!</definedName>
    <definedName name="S12R12" localSheetId="0">#REF!</definedName>
    <definedName name="S12R12">#REF!</definedName>
    <definedName name="S12R13" localSheetId="0">#REF!</definedName>
    <definedName name="S12R13">#REF!</definedName>
    <definedName name="S12R14" localSheetId="0">#REF!</definedName>
    <definedName name="S12R14">#REF!</definedName>
    <definedName name="S12R15" localSheetId="0">#REF!</definedName>
    <definedName name="S12R15">#REF!</definedName>
    <definedName name="S12R16" localSheetId="0">#REF!</definedName>
    <definedName name="S12R16">#REF!</definedName>
    <definedName name="S12R17" localSheetId="0">#REF!</definedName>
    <definedName name="S12R17">#REF!</definedName>
    <definedName name="S12R18" localSheetId="0">#REF!</definedName>
    <definedName name="S12R18">#REF!</definedName>
    <definedName name="S12R19" localSheetId="0">#REF!</definedName>
    <definedName name="S12R19">#REF!</definedName>
    <definedName name="S12R2" localSheetId="0">#REF!</definedName>
    <definedName name="S12R2">#REF!</definedName>
    <definedName name="S12R20" localSheetId="0">#REF!</definedName>
    <definedName name="S12R20">#REF!</definedName>
    <definedName name="S12R21" localSheetId="0">#REF!</definedName>
    <definedName name="S12R21">#REF!</definedName>
    <definedName name="S12R22" localSheetId="0">#REF!</definedName>
    <definedName name="S12R22">#REF!</definedName>
    <definedName name="S12R23" localSheetId="0">#REF!</definedName>
    <definedName name="S12R23">#REF!</definedName>
    <definedName name="S12R24" localSheetId="0">#REF!</definedName>
    <definedName name="S12R24">#REF!</definedName>
    <definedName name="S12R3" localSheetId="0">#REF!</definedName>
    <definedName name="S12R3">#REF!</definedName>
    <definedName name="S12R4" localSheetId="0">#REF!</definedName>
    <definedName name="S12R4">#REF!</definedName>
    <definedName name="S12R5" localSheetId="0">#REF!</definedName>
    <definedName name="S12R5">#REF!</definedName>
    <definedName name="S12R6" localSheetId="0">#REF!</definedName>
    <definedName name="S12R6">#REF!</definedName>
    <definedName name="S12R7" localSheetId="0">#REF!</definedName>
    <definedName name="S12R7">#REF!</definedName>
    <definedName name="S12R8" localSheetId="0">#REF!</definedName>
    <definedName name="S12R8">#REF!</definedName>
    <definedName name="S12R9" localSheetId="0">#REF!</definedName>
    <definedName name="S12R9">#REF!</definedName>
    <definedName name="S13P1" localSheetId="0">#REF!</definedName>
    <definedName name="S13P1">#REF!</definedName>
    <definedName name="S13P10" localSheetId="0">#REF!</definedName>
    <definedName name="S13P10">#REF!</definedName>
    <definedName name="S13P11" localSheetId="0">#REF!</definedName>
    <definedName name="S13P11">#REF!</definedName>
    <definedName name="S13P12" localSheetId="0">#REF!</definedName>
    <definedName name="S13P12">#REF!</definedName>
    <definedName name="S13P13" localSheetId="0">#REF!</definedName>
    <definedName name="S13P13">#REF!</definedName>
    <definedName name="S13P14" localSheetId="0">#REF!</definedName>
    <definedName name="S13P14">#REF!</definedName>
    <definedName name="S13P15" localSheetId="0">#REF!</definedName>
    <definedName name="S13P15">#REF!</definedName>
    <definedName name="S13P16" localSheetId="0">#REF!</definedName>
    <definedName name="S13P16">#REF!</definedName>
    <definedName name="S13P17" localSheetId="0">#REF!</definedName>
    <definedName name="S13P17">#REF!</definedName>
    <definedName name="S13P18" localSheetId="0">#REF!</definedName>
    <definedName name="S13P18">#REF!</definedName>
    <definedName name="S13P19" localSheetId="0">#REF!</definedName>
    <definedName name="S13P19">#REF!</definedName>
    <definedName name="S13P2" localSheetId="0">#REF!</definedName>
    <definedName name="S13P2">#REF!</definedName>
    <definedName name="S13P20" localSheetId="0">#REF!</definedName>
    <definedName name="S13P20">#REF!</definedName>
    <definedName name="S13P21" localSheetId="0">#REF!</definedName>
    <definedName name="S13P21">#REF!</definedName>
    <definedName name="S13P22" localSheetId="0">#REF!</definedName>
    <definedName name="S13P22">#REF!</definedName>
    <definedName name="S13P23" localSheetId="0">#REF!</definedName>
    <definedName name="S13P23">#REF!</definedName>
    <definedName name="S13P24" localSheetId="0">#REF!</definedName>
    <definedName name="S13P24">#REF!</definedName>
    <definedName name="S13P3" localSheetId="0">#REF!</definedName>
    <definedName name="S13P3">#REF!</definedName>
    <definedName name="S13P4" localSheetId="0">#REF!</definedName>
    <definedName name="S13P4">#REF!</definedName>
    <definedName name="S13P5" localSheetId="0">#REF!</definedName>
    <definedName name="S13P5">#REF!</definedName>
    <definedName name="S13P6" localSheetId="0">#REF!</definedName>
    <definedName name="S13P6">#REF!</definedName>
    <definedName name="S13P7" localSheetId="0">#REF!</definedName>
    <definedName name="S13P7">#REF!</definedName>
    <definedName name="S13P8" localSheetId="0">#REF!</definedName>
    <definedName name="S13P8">#REF!</definedName>
    <definedName name="S13P9" localSheetId="0">#REF!</definedName>
    <definedName name="S13P9">#REF!</definedName>
    <definedName name="S13R1" localSheetId="0">#REF!</definedName>
    <definedName name="S13R1">#REF!</definedName>
    <definedName name="S13R10" localSheetId="0">#REF!</definedName>
    <definedName name="S13R10">#REF!</definedName>
    <definedName name="S13R11" localSheetId="0">#REF!</definedName>
    <definedName name="S13R11">#REF!</definedName>
    <definedName name="S13R12" localSheetId="0">#REF!</definedName>
    <definedName name="S13R12">#REF!</definedName>
    <definedName name="S13R13" localSheetId="0">#REF!</definedName>
    <definedName name="S13R13">#REF!</definedName>
    <definedName name="S13R14" localSheetId="0">#REF!</definedName>
    <definedName name="S13R14">#REF!</definedName>
    <definedName name="S13R15" localSheetId="0">#REF!</definedName>
    <definedName name="S13R15">#REF!</definedName>
    <definedName name="S13R16" localSheetId="0">#REF!</definedName>
    <definedName name="S13R16">#REF!</definedName>
    <definedName name="S13R17" localSheetId="0">#REF!</definedName>
    <definedName name="S13R17">#REF!</definedName>
    <definedName name="S13R18" localSheetId="0">#REF!</definedName>
    <definedName name="S13R18">#REF!</definedName>
    <definedName name="S13R19" localSheetId="0">#REF!</definedName>
    <definedName name="S13R19">#REF!</definedName>
    <definedName name="S13R2" localSheetId="0">#REF!</definedName>
    <definedName name="S13R2">#REF!</definedName>
    <definedName name="S13R20" localSheetId="0">#REF!</definedName>
    <definedName name="S13R20">#REF!</definedName>
    <definedName name="S13R21" localSheetId="0">#REF!</definedName>
    <definedName name="S13R21">#REF!</definedName>
    <definedName name="S13R22" localSheetId="0">#REF!</definedName>
    <definedName name="S13R22">#REF!</definedName>
    <definedName name="S13R23" localSheetId="0">#REF!</definedName>
    <definedName name="S13R23">#REF!</definedName>
    <definedName name="S13R24" localSheetId="0">#REF!</definedName>
    <definedName name="S13R24">#REF!</definedName>
    <definedName name="S13R3" localSheetId="0">#REF!</definedName>
    <definedName name="S13R3">#REF!</definedName>
    <definedName name="S13R4" localSheetId="0">#REF!</definedName>
    <definedName name="S13R4">#REF!</definedName>
    <definedName name="S13R5" localSheetId="0">#REF!</definedName>
    <definedName name="S13R5">#REF!</definedName>
    <definedName name="S13R6" localSheetId="0">#REF!</definedName>
    <definedName name="S13R6">#REF!</definedName>
    <definedName name="S13R7" localSheetId="0">#REF!</definedName>
    <definedName name="S13R7">#REF!</definedName>
    <definedName name="S13R8" localSheetId="0">#REF!</definedName>
    <definedName name="S13R8">#REF!</definedName>
    <definedName name="S13R9" localSheetId="0">#REF!</definedName>
    <definedName name="S13R9">#REF!</definedName>
    <definedName name="S14P1" localSheetId="0">#REF!</definedName>
    <definedName name="S14P1">#REF!</definedName>
    <definedName name="S14P10" localSheetId="0">#REF!</definedName>
    <definedName name="S14P10">#REF!</definedName>
    <definedName name="S14P11" localSheetId="0">#REF!</definedName>
    <definedName name="S14P11">#REF!</definedName>
    <definedName name="S14P12" localSheetId="0">#REF!</definedName>
    <definedName name="S14P12">#REF!</definedName>
    <definedName name="S14P13" localSheetId="0">#REF!</definedName>
    <definedName name="S14P13">#REF!</definedName>
    <definedName name="S14P14" localSheetId="0">#REF!</definedName>
    <definedName name="S14P14">#REF!</definedName>
    <definedName name="S14P15" localSheetId="0">#REF!</definedName>
    <definedName name="S14P15">#REF!</definedName>
    <definedName name="S14P16" localSheetId="0">#REF!</definedName>
    <definedName name="S14P16">#REF!</definedName>
    <definedName name="S14P17" localSheetId="0">#REF!</definedName>
    <definedName name="S14P17">#REF!</definedName>
    <definedName name="S14P18" localSheetId="0">#REF!</definedName>
    <definedName name="S14P18">#REF!</definedName>
    <definedName name="S14P19" localSheetId="0">#REF!</definedName>
    <definedName name="S14P19">#REF!</definedName>
    <definedName name="S14P2" localSheetId="0">#REF!</definedName>
    <definedName name="S14P2">#REF!</definedName>
    <definedName name="S14P20" localSheetId="0">#REF!</definedName>
    <definedName name="S14P20">#REF!</definedName>
    <definedName name="S14P21" localSheetId="0">#REF!</definedName>
    <definedName name="S14P21">#REF!</definedName>
    <definedName name="S14P22" localSheetId="0">#REF!</definedName>
    <definedName name="S14P22">#REF!</definedName>
    <definedName name="S14P23" localSheetId="0">#REF!</definedName>
    <definedName name="S14P23">#REF!</definedName>
    <definedName name="S14P24" localSheetId="0">#REF!</definedName>
    <definedName name="S14P24">#REF!</definedName>
    <definedName name="S14P3" localSheetId="0">#REF!</definedName>
    <definedName name="S14P3">#REF!</definedName>
    <definedName name="S14P4" localSheetId="0">#REF!</definedName>
    <definedName name="S14P4">#REF!</definedName>
    <definedName name="S14P5" localSheetId="0">#REF!</definedName>
    <definedName name="S14P5">#REF!</definedName>
    <definedName name="S14P6" localSheetId="0">#REF!</definedName>
    <definedName name="S14P6">#REF!</definedName>
    <definedName name="S14P7" localSheetId="0">#REF!</definedName>
    <definedName name="S14P7">#REF!</definedName>
    <definedName name="S14P8" localSheetId="0">#REF!</definedName>
    <definedName name="S14P8">#REF!</definedName>
    <definedName name="S14P9" localSheetId="0">#REF!</definedName>
    <definedName name="S14P9">#REF!</definedName>
    <definedName name="S14R1" localSheetId="0">#REF!</definedName>
    <definedName name="S14R1">#REF!</definedName>
    <definedName name="S14R10" localSheetId="0">#REF!</definedName>
    <definedName name="S14R10">#REF!</definedName>
    <definedName name="S14R11" localSheetId="0">#REF!</definedName>
    <definedName name="S14R11">#REF!</definedName>
    <definedName name="S14R12" localSheetId="0">#REF!</definedName>
    <definedName name="S14R12">#REF!</definedName>
    <definedName name="S14R13" localSheetId="0">#REF!</definedName>
    <definedName name="S14R13">#REF!</definedName>
    <definedName name="S14R14" localSheetId="0">#REF!</definedName>
    <definedName name="S14R14">#REF!</definedName>
    <definedName name="S14R15" localSheetId="0">#REF!</definedName>
    <definedName name="S14R15">#REF!</definedName>
    <definedName name="S14R16" localSheetId="0">#REF!</definedName>
    <definedName name="S14R16">#REF!</definedName>
    <definedName name="S14R17" localSheetId="0">#REF!</definedName>
    <definedName name="S14R17">#REF!</definedName>
    <definedName name="S14R18" localSheetId="0">#REF!</definedName>
    <definedName name="S14R18">#REF!</definedName>
    <definedName name="S14R19" localSheetId="0">#REF!</definedName>
    <definedName name="S14R19">#REF!</definedName>
    <definedName name="S14R2" localSheetId="0">#REF!</definedName>
    <definedName name="S14R2">#REF!</definedName>
    <definedName name="S14R20" localSheetId="0">#REF!</definedName>
    <definedName name="S14R20">#REF!</definedName>
    <definedName name="S14R21" localSheetId="0">#REF!</definedName>
    <definedName name="S14R21">#REF!</definedName>
    <definedName name="S14R22" localSheetId="0">#REF!</definedName>
    <definedName name="S14R22">#REF!</definedName>
    <definedName name="S14R23" localSheetId="0">#REF!</definedName>
    <definedName name="S14R23">#REF!</definedName>
    <definedName name="S14R24" localSheetId="0">#REF!</definedName>
    <definedName name="S14R24">#REF!</definedName>
    <definedName name="S14R3" localSheetId="0">#REF!</definedName>
    <definedName name="S14R3">#REF!</definedName>
    <definedName name="S14R4" localSheetId="0">#REF!</definedName>
    <definedName name="S14R4">#REF!</definedName>
    <definedName name="S14R5" localSheetId="0">#REF!</definedName>
    <definedName name="S14R5">#REF!</definedName>
    <definedName name="S14R6" localSheetId="0">#REF!</definedName>
    <definedName name="S14R6">#REF!</definedName>
    <definedName name="S14R7" localSheetId="0">#REF!</definedName>
    <definedName name="S14R7">#REF!</definedName>
    <definedName name="S14R8" localSheetId="0">#REF!</definedName>
    <definedName name="S14R8">#REF!</definedName>
    <definedName name="S14R9" localSheetId="0">#REF!</definedName>
    <definedName name="S14R9">#REF!</definedName>
    <definedName name="S15P1" localSheetId="0">#REF!</definedName>
    <definedName name="S15P1">#REF!</definedName>
    <definedName name="S15P10" localSheetId="0">#REF!</definedName>
    <definedName name="S15P10">#REF!</definedName>
    <definedName name="S15P11" localSheetId="0">#REF!</definedName>
    <definedName name="S15P11">#REF!</definedName>
    <definedName name="S15P12" localSheetId="0">#REF!</definedName>
    <definedName name="S15P12">#REF!</definedName>
    <definedName name="S15P13" localSheetId="0">#REF!</definedName>
    <definedName name="S15P13">#REF!</definedName>
    <definedName name="S15P14" localSheetId="0">#REF!</definedName>
    <definedName name="S15P14">#REF!</definedName>
    <definedName name="S15P15" localSheetId="0">#REF!</definedName>
    <definedName name="S15P15">#REF!</definedName>
    <definedName name="S15P16" localSheetId="0">#REF!</definedName>
    <definedName name="S15P16">#REF!</definedName>
    <definedName name="S15P17" localSheetId="0">#REF!</definedName>
    <definedName name="S15P17">#REF!</definedName>
    <definedName name="S15P18" localSheetId="0">#REF!</definedName>
    <definedName name="S15P18">#REF!</definedName>
    <definedName name="S15P19" localSheetId="0">#REF!</definedName>
    <definedName name="S15P19">#REF!</definedName>
    <definedName name="S15P2" localSheetId="0">#REF!</definedName>
    <definedName name="S15P2">#REF!</definedName>
    <definedName name="S15P20" localSheetId="0">#REF!</definedName>
    <definedName name="S15P20">#REF!</definedName>
    <definedName name="S15P21" localSheetId="0">#REF!</definedName>
    <definedName name="S15P21">#REF!</definedName>
    <definedName name="S15P22" localSheetId="0">#REF!</definedName>
    <definedName name="S15P22">#REF!</definedName>
    <definedName name="S15P23" localSheetId="0">#REF!</definedName>
    <definedName name="S15P23">#REF!</definedName>
    <definedName name="S15P24" localSheetId="0">#REF!</definedName>
    <definedName name="S15P24">#REF!</definedName>
    <definedName name="S15P3" localSheetId="0">#REF!</definedName>
    <definedName name="S15P3">#REF!</definedName>
    <definedName name="S15P4" localSheetId="0">#REF!</definedName>
    <definedName name="S15P4">#REF!</definedName>
    <definedName name="S15P5" localSheetId="0">#REF!</definedName>
    <definedName name="S15P5">#REF!</definedName>
    <definedName name="S15P6" localSheetId="0">#REF!</definedName>
    <definedName name="S15P6">#REF!</definedName>
    <definedName name="S15P7" localSheetId="0">#REF!</definedName>
    <definedName name="S15P7">#REF!</definedName>
    <definedName name="S15P8" localSheetId="0">#REF!</definedName>
    <definedName name="S15P8">#REF!</definedName>
    <definedName name="S15P9" localSheetId="0">#REF!</definedName>
    <definedName name="S15P9">#REF!</definedName>
    <definedName name="S15R1" localSheetId="0">#REF!</definedName>
    <definedName name="S15R1">#REF!</definedName>
    <definedName name="S15R10" localSheetId="0">#REF!</definedName>
    <definedName name="S15R10">#REF!</definedName>
    <definedName name="S15R11" localSheetId="0">#REF!</definedName>
    <definedName name="S15R11">#REF!</definedName>
    <definedName name="S15R12" localSheetId="0">#REF!</definedName>
    <definedName name="S15R12">#REF!</definedName>
    <definedName name="S15R13" localSheetId="0">#REF!</definedName>
    <definedName name="S15R13">#REF!</definedName>
    <definedName name="S15R14" localSheetId="0">#REF!</definedName>
    <definedName name="S15R14">#REF!</definedName>
    <definedName name="S15R15" localSheetId="0">#REF!</definedName>
    <definedName name="S15R15">#REF!</definedName>
    <definedName name="S15R16" localSheetId="0">#REF!</definedName>
    <definedName name="S15R16">#REF!</definedName>
    <definedName name="S15R17" localSheetId="0">#REF!</definedName>
    <definedName name="S15R17">#REF!</definedName>
    <definedName name="S15R18" localSheetId="0">#REF!</definedName>
    <definedName name="S15R18">#REF!</definedName>
    <definedName name="S15R19" localSheetId="0">#REF!</definedName>
    <definedName name="S15R19">#REF!</definedName>
    <definedName name="S15R2" localSheetId="0">#REF!</definedName>
    <definedName name="S15R2">#REF!</definedName>
    <definedName name="S15R20" localSheetId="0">#REF!</definedName>
    <definedName name="S15R20">#REF!</definedName>
    <definedName name="S15R21" localSheetId="0">#REF!</definedName>
    <definedName name="S15R21">#REF!</definedName>
    <definedName name="S15R22" localSheetId="0">#REF!</definedName>
    <definedName name="S15R22">#REF!</definedName>
    <definedName name="S15R23" localSheetId="0">#REF!</definedName>
    <definedName name="S15R23">#REF!</definedName>
    <definedName name="S15R24" localSheetId="0">#REF!</definedName>
    <definedName name="S15R24">#REF!</definedName>
    <definedName name="S15R3" localSheetId="0">#REF!</definedName>
    <definedName name="S15R3">#REF!</definedName>
    <definedName name="S15R4" localSheetId="0">#REF!</definedName>
    <definedName name="S15R4">#REF!</definedName>
    <definedName name="S15R5" localSheetId="0">#REF!</definedName>
    <definedName name="S15R5">#REF!</definedName>
    <definedName name="S15R6" localSheetId="0">#REF!</definedName>
    <definedName name="S15R6">#REF!</definedName>
    <definedName name="S15R7" localSheetId="0">#REF!</definedName>
    <definedName name="S15R7">#REF!</definedName>
    <definedName name="S15R8" localSheetId="0">#REF!</definedName>
    <definedName name="S15R8">#REF!</definedName>
    <definedName name="S15R9" localSheetId="0">#REF!</definedName>
    <definedName name="S15R9">#REF!</definedName>
    <definedName name="S16P1" localSheetId="0">#REF!</definedName>
    <definedName name="S16P1">#REF!</definedName>
    <definedName name="S16P10" localSheetId="0">#REF!</definedName>
    <definedName name="S16P10">#REF!</definedName>
    <definedName name="S16P11" localSheetId="0">#REF!</definedName>
    <definedName name="S16P11">#REF!</definedName>
    <definedName name="S16P12" localSheetId="0">#REF!</definedName>
    <definedName name="S16P12">#REF!</definedName>
    <definedName name="S16P13" localSheetId="0">#REF!</definedName>
    <definedName name="S16P13">#REF!</definedName>
    <definedName name="S16P14" localSheetId="0">#REF!</definedName>
    <definedName name="S16P14">#REF!</definedName>
    <definedName name="S16P15" localSheetId="0">#REF!</definedName>
    <definedName name="S16P15">#REF!</definedName>
    <definedName name="S16P16" localSheetId="0">#REF!</definedName>
    <definedName name="S16P16">#REF!</definedName>
    <definedName name="S16P17" localSheetId="0">#REF!</definedName>
    <definedName name="S16P17">#REF!</definedName>
    <definedName name="S16P18" localSheetId="0">#REF!</definedName>
    <definedName name="S16P18">#REF!</definedName>
    <definedName name="S16P19" localSheetId="0">#REF!</definedName>
    <definedName name="S16P19">#REF!</definedName>
    <definedName name="S16P2" localSheetId="0">#REF!</definedName>
    <definedName name="S16P2">#REF!</definedName>
    <definedName name="S16P20" localSheetId="0">#REF!</definedName>
    <definedName name="S16P20">#REF!</definedName>
    <definedName name="S16P21" localSheetId="0">#REF!</definedName>
    <definedName name="S16P21">#REF!</definedName>
    <definedName name="S16P22" localSheetId="0">#REF!</definedName>
    <definedName name="S16P22">#REF!</definedName>
    <definedName name="S16P23" localSheetId="0">#REF!</definedName>
    <definedName name="S16P23">#REF!</definedName>
    <definedName name="S16P24" localSheetId="0">#REF!</definedName>
    <definedName name="S16P24">#REF!</definedName>
    <definedName name="S16P3" localSheetId="0">#REF!</definedName>
    <definedName name="S16P3">#REF!</definedName>
    <definedName name="S16P4" localSheetId="0">#REF!</definedName>
    <definedName name="S16P4">#REF!</definedName>
    <definedName name="S16P5" localSheetId="0">#REF!</definedName>
    <definedName name="S16P5">#REF!</definedName>
    <definedName name="S16P6" localSheetId="0">#REF!</definedName>
    <definedName name="S16P6">#REF!</definedName>
    <definedName name="S16P7" localSheetId="0">#REF!</definedName>
    <definedName name="S16P7">#REF!</definedName>
    <definedName name="S16P8" localSheetId="0">#REF!</definedName>
    <definedName name="S16P8">#REF!</definedName>
    <definedName name="S16P9" localSheetId="0">#REF!</definedName>
    <definedName name="S16P9">#REF!</definedName>
    <definedName name="S16R1" localSheetId="0">#REF!</definedName>
    <definedName name="S16R1">#REF!</definedName>
    <definedName name="S16R10" localSheetId="0">#REF!</definedName>
    <definedName name="S16R10">#REF!</definedName>
    <definedName name="S16R11" localSheetId="0">#REF!</definedName>
    <definedName name="S16R11">#REF!</definedName>
    <definedName name="S16R12" localSheetId="0">#REF!</definedName>
    <definedName name="S16R12">#REF!</definedName>
    <definedName name="S16R13" localSheetId="0">#REF!</definedName>
    <definedName name="S16R13">#REF!</definedName>
    <definedName name="S16R14" localSheetId="0">#REF!</definedName>
    <definedName name="S16R14">#REF!</definedName>
    <definedName name="S16R15" localSheetId="0">#REF!</definedName>
    <definedName name="S16R15">#REF!</definedName>
    <definedName name="S16R16" localSheetId="0">#REF!</definedName>
    <definedName name="S16R16">#REF!</definedName>
    <definedName name="S16R17" localSheetId="0">#REF!</definedName>
    <definedName name="S16R17">#REF!</definedName>
    <definedName name="S16R18" localSheetId="0">#REF!</definedName>
    <definedName name="S16R18">#REF!</definedName>
    <definedName name="S16R19" localSheetId="0">#REF!</definedName>
    <definedName name="S16R19">#REF!</definedName>
    <definedName name="S16R2" localSheetId="0">#REF!</definedName>
    <definedName name="S16R2">#REF!</definedName>
    <definedName name="S16R20" localSheetId="0">#REF!</definedName>
    <definedName name="S16R20">#REF!</definedName>
    <definedName name="S16R21" localSheetId="0">#REF!</definedName>
    <definedName name="S16R21">#REF!</definedName>
    <definedName name="S16R22" localSheetId="0">#REF!</definedName>
    <definedName name="S16R22">#REF!</definedName>
    <definedName name="S16R23" localSheetId="0">#REF!</definedName>
    <definedName name="S16R23">#REF!</definedName>
    <definedName name="S16R24" localSheetId="0">#REF!</definedName>
    <definedName name="S16R24">#REF!</definedName>
    <definedName name="S16R3" localSheetId="0">#REF!</definedName>
    <definedName name="S16R3">#REF!</definedName>
    <definedName name="S16R4" localSheetId="0">#REF!</definedName>
    <definedName name="S16R4">#REF!</definedName>
    <definedName name="S16R5" localSheetId="0">#REF!</definedName>
    <definedName name="S16R5">#REF!</definedName>
    <definedName name="S16R6" localSheetId="0">#REF!</definedName>
    <definedName name="S16R6">#REF!</definedName>
    <definedName name="S16R7" localSheetId="0">#REF!</definedName>
    <definedName name="S16R7">#REF!</definedName>
    <definedName name="S16R8" localSheetId="0">#REF!</definedName>
    <definedName name="S16R8">#REF!</definedName>
    <definedName name="S16R9" localSheetId="0">#REF!</definedName>
    <definedName name="S16R9">#REF!</definedName>
    <definedName name="S17P1" localSheetId="0">#REF!</definedName>
    <definedName name="S17P1">#REF!</definedName>
    <definedName name="S17P10" localSheetId="0">#REF!</definedName>
    <definedName name="S17P10">#REF!</definedName>
    <definedName name="S17P11" localSheetId="0">#REF!</definedName>
    <definedName name="S17P11">#REF!</definedName>
    <definedName name="S17P12" localSheetId="0">#REF!</definedName>
    <definedName name="S17P12">#REF!</definedName>
    <definedName name="S17P13" localSheetId="0">#REF!</definedName>
    <definedName name="S17P13">#REF!</definedName>
    <definedName name="S17P14" localSheetId="0">#REF!</definedName>
    <definedName name="S17P14">#REF!</definedName>
    <definedName name="S17P15" localSheetId="0">#REF!</definedName>
    <definedName name="S17P15">#REF!</definedName>
    <definedName name="S17P16" localSheetId="0">#REF!</definedName>
    <definedName name="S17P16">#REF!</definedName>
    <definedName name="S17P17" localSheetId="0">#REF!</definedName>
    <definedName name="S17P17">#REF!</definedName>
    <definedName name="S17P18" localSheetId="0">#REF!</definedName>
    <definedName name="S17P18">#REF!</definedName>
    <definedName name="S17P19" localSheetId="0">#REF!</definedName>
    <definedName name="S17P19">#REF!</definedName>
    <definedName name="S17P2" localSheetId="0">#REF!</definedName>
    <definedName name="S17P2">#REF!</definedName>
    <definedName name="S17P20" localSheetId="0">#REF!</definedName>
    <definedName name="S17P20">#REF!</definedName>
    <definedName name="S17P21" localSheetId="0">#REF!</definedName>
    <definedName name="S17P21">#REF!</definedName>
    <definedName name="S17P22" localSheetId="0">#REF!</definedName>
    <definedName name="S17P22">#REF!</definedName>
    <definedName name="S17P23" localSheetId="0">#REF!</definedName>
    <definedName name="S17P23">#REF!</definedName>
    <definedName name="S17P24" localSheetId="0">#REF!</definedName>
    <definedName name="S17P24">#REF!</definedName>
    <definedName name="S17P3" localSheetId="0">#REF!</definedName>
    <definedName name="S17P3">#REF!</definedName>
    <definedName name="S17P4" localSheetId="0">#REF!</definedName>
    <definedName name="S17P4">#REF!</definedName>
    <definedName name="S17P5" localSheetId="0">#REF!</definedName>
    <definedName name="S17P5">#REF!</definedName>
    <definedName name="S17P6" localSheetId="0">#REF!</definedName>
    <definedName name="S17P6">#REF!</definedName>
    <definedName name="S17P7" localSheetId="0">#REF!</definedName>
    <definedName name="S17P7">#REF!</definedName>
    <definedName name="S17P8" localSheetId="0">#REF!</definedName>
    <definedName name="S17P8">#REF!</definedName>
    <definedName name="S17P9" localSheetId="0">#REF!</definedName>
    <definedName name="S17P9">#REF!</definedName>
    <definedName name="S17R1" localSheetId="0">#REF!</definedName>
    <definedName name="S17R1">#REF!</definedName>
    <definedName name="S17R10" localSheetId="0">#REF!</definedName>
    <definedName name="S17R10">#REF!</definedName>
    <definedName name="S17R11" localSheetId="0">#REF!</definedName>
    <definedName name="S17R11">#REF!</definedName>
    <definedName name="S17R12" localSheetId="0">#REF!</definedName>
    <definedName name="S17R12">#REF!</definedName>
    <definedName name="S17R13" localSheetId="0">#REF!</definedName>
    <definedName name="S17R13">#REF!</definedName>
    <definedName name="S17R14" localSheetId="0">#REF!</definedName>
    <definedName name="S17R14">#REF!</definedName>
    <definedName name="S17R15" localSheetId="0">#REF!</definedName>
    <definedName name="S17R15">#REF!</definedName>
    <definedName name="S17R16" localSheetId="0">#REF!</definedName>
    <definedName name="S17R16">#REF!</definedName>
    <definedName name="S17R17" localSheetId="0">#REF!</definedName>
    <definedName name="S17R17">#REF!</definedName>
    <definedName name="S17R18" localSheetId="0">#REF!</definedName>
    <definedName name="S17R18">#REF!</definedName>
    <definedName name="S17R19" localSheetId="0">#REF!</definedName>
    <definedName name="S17R19">#REF!</definedName>
    <definedName name="S17R2" localSheetId="0">#REF!</definedName>
    <definedName name="S17R2">#REF!</definedName>
    <definedName name="S17R20" localSheetId="0">#REF!</definedName>
    <definedName name="S17R20">#REF!</definedName>
    <definedName name="S17R21" localSheetId="0">#REF!</definedName>
    <definedName name="S17R21">#REF!</definedName>
    <definedName name="S17R22" localSheetId="0">#REF!</definedName>
    <definedName name="S17R22">#REF!</definedName>
    <definedName name="S17R23" localSheetId="0">#REF!</definedName>
    <definedName name="S17R23">#REF!</definedName>
    <definedName name="S17R24" localSheetId="0">#REF!</definedName>
    <definedName name="S17R24">#REF!</definedName>
    <definedName name="S17R3" localSheetId="0">#REF!</definedName>
    <definedName name="S17R3">#REF!</definedName>
    <definedName name="S17R4" localSheetId="0">#REF!</definedName>
    <definedName name="S17R4">#REF!</definedName>
    <definedName name="S17R5" localSheetId="0">#REF!</definedName>
    <definedName name="S17R5">#REF!</definedName>
    <definedName name="S17R6" localSheetId="0">#REF!</definedName>
    <definedName name="S17R6">#REF!</definedName>
    <definedName name="S17R7" localSheetId="0">#REF!</definedName>
    <definedName name="S17R7">#REF!</definedName>
    <definedName name="S17R8" localSheetId="0">#REF!</definedName>
    <definedName name="S17R8">#REF!</definedName>
    <definedName name="S17R9" localSheetId="0">#REF!</definedName>
    <definedName name="S17R9">#REF!</definedName>
    <definedName name="S18P1" localSheetId="0">#REF!</definedName>
    <definedName name="S18P1">#REF!</definedName>
    <definedName name="S18P10" localSheetId="0">#REF!</definedName>
    <definedName name="S18P10">#REF!</definedName>
    <definedName name="S18P11" localSheetId="0">#REF!</definedName>
    <definedName name="S18P11">#REF!</definedName>
    <definedName name="S18P12" localSheetId="0">#REF!</definedName>
    <definedName name="S18P12">#REF!</definedName>
    <definedName name="S18P13" localSheetId="0">#REF!</definedName>
    <definedName name="S18P13">#REF!</definedName>
    <definedName name="S18P14" localSheetId="0">#REF!</definedName>
    <definedName name="S18P14">#REF!</definedName>
    <definedName name="S18P15" localSheetId="0">#REF!</definedName>
    <definedName name="S18P15">#REF!</definedName>
    <definedName name="S18P16" localSheetId="0">#REF!</definedName>
    <definedName name="S18P16">#REF!</definedName>
    <definedName name="S18P17" localSheetId="0">#REF!</definedName>
    <definedName name="S18P17">#REF!</definedName>
    <definedName name="S18P18" localSheetId="0">#REF!</definedName>
    <definedName name="S18P18">#REF!</definedName>
    <definedName name="S18P19" localSheetId="0">#REF!</definedName>
    <definedName name="S18P19">#REF!</definedName>
    <definedName name="S18P2" localSheetId="0">#REF!</definedName>
    <definedName name="S18P2">#REF!</definedName>
    <definedName name="S18P20" localSheetId="0">#REF!</definedName>
    <definedName name="S18P20">#REF!</definedName>
    <definedName name="S18P21" localSheetId="0">#REF!</definedName>
    <definedName name="S18P21">#REF!</definedName>
    <definedName name="S18P22" localSheetId="0">#REF!</definedName>
    <definedName name="S18P22">#REF!</definedName>
    <definedName name="S18P23" localSheetId="0">#REF!</definedName>
    <definedName name="S18P23">#REF!</definedName>
    <definedName name="S18P24" localSheetId="0">#REF!</definedName>
    <definedName name="S18P24">#REF!</definedName>
    <definedName name="S18P3" localSheetId="0">#REF!</definedName>
    <definedName name="S18P3">#REF!</definedName>
    <definedName name="S18P4" localSheetId="0">#REF!</definedName>
    <definedName name="S18P4">#REF!</definedName>
    <definedName name="S18P5" localSheetId="0">#REF!</definedName>
    <definedName name="S18P5">#REF!</definedName>
    <definedName name="S18P6" localSheetId="0">#REF!</definedName>
    <definedName name="S18P6">#REF!</definedName>
    <definedName name="S18P7" localSheetId="0">#REF!</definedName>
    <definedName name="S18P7">#REF!</definedName>
    <definedName name="S18P8" localSheetId="0">#REF!</definedName>
    <definedName name="S18P8">#REF!</definedName>
    <definedName name="S18P9" localSheetId="0">#REF!</definedName>
    <definedName name="S18P9">#REF!</definedName>
    <definedName name="S18R1" localSheetId="0">#REF!</definedName>
    <definedName name="S18R1">#REF!</definedName>
    <definedName name="S18R10" localSheetId="0">#REF!</definedName>
    <definedName name="S18R10">#REF!</definedName>
    <definedName name="S18R11" localSheetId="0">#REF!</definedName>
    <definedName name="S18R11">#REF!</definedName>
    <definedName name="S18R12" localSheetId="0">#REF!</definedName>
    <definedName name="S18R12">#REF!</definedName>
    <definedName name="S18R13" localSheetId="0">#REF!</definedName>
    <definedName name="S18R13">#REF!</definedName>
    <definedName name="S18R14" localSheetId="0">#REF!</definedName>
    <definedName name="S18R14">#REF!</definedName>
    <definedName name="S18R15" localSheetId="0">#REF!</definedName>
    <definedName name="S18R15">#REF!</definedName>
    <definedName name="S18R16" localSheetId="0">#REF!</definedName>
    <definedName name="S18R16">#REF!</definedName>
    <definedName name="S18R17" localSheetId="0">#REF!</definedName>
    <definedName name="S18R17">#REF!</definedName>
    <definedName name="S18R18" localSheetId="0">#REF!</definedName>
    <definedName name="S18R18">#REF!</definedName>
    <definedName name="S18R19" localSheetId="0">#REF!</definedName>
    <definedName name="S18R19">#REF!</definedName>
    <definedName name="S18R2" localSheetId="0">#REF!</definedName>
    <definedName name="S18R2">#REF!</definedName>
    <definedName name="S18R20" localSheetId="0">#REF!</definedName>
    <definedName name="S18R20">#REF!</definedName>
    <definedName name="S18R21" localSheetId="0">#REF!</definedName>
    <definedName name="S18R21">#REF!</definedName>
    <definedName name="S18R22" localSheetId="0">#REF!</definedName>
    <definedName name="S18R22">#REF!</definedName>
    <definedName name="S18R23" localSheetId="0">#REF!</definedName>
    <definedName name="S18R23">#REF!</definedName>
    <definedName name="S18R24" localSheetId="0">#REF!</definedName>
    <definedName name="S18R24">#REF!</definedName>
    <definedName name="S18R3" localSheetId="0">#REF!</definedName>
    <definedName name="S18R3">#REF!</definedName>
    <definedName name="S18R4" localSheetId="0">#REF!</definedName>
    <definedName name="S18R4">#REF!</definedName>
    <definedName name="S18R5" localSheetId="0">#REF!</definedName>
    <definedName name="S18R5">#REF!</definedName>
    <definedName name="S18R6" localSheetId="0">#REF!</definedName>
    <definedName name="S18R6">#REF!</definedName>
    <definedName name="S18R7" localSheetId="0">#REF!</definedName>
    <definedName name="S18R7">#REF!</definedName>
    <definedName name="S18R8" localSheetId="0">#REF!</definedName>
    <definedName name="S18R8">#REF!</definedName>
    <definedName name="S18R9" localSheetId="0">#REF!</definedName>
    <definedName name="S18R9">#REF!</definedName>
    <definedName name="S19P1" localSheetId="0">#REF!</definedName>
    <definedName name="S19P1">#REF!</definedName>
    <definedName name="S19P10" localSheetId="0">#REF!</definedName>
    <definedName name="S19P10">#REF!</definedName>
    <definedName name="S19P11" localSheetId="0">#REF!</definedName>
    <definedName name="S19P11">#REF!</definedName>
    <definedName name="S19P12" localSheetId="0">#REF!</definedName>
    <definedName name="S19P12">#REF!</definedName>
    <definedName name="S19P13" localSheetId="0">#REF!</definedName>
    <definedName name="S19P13">#REF!</definedName>
    <definedName name="S19P14" localSheetId="0">#REF!</definedName>
    <definedName name="S19P14">#REF!</definedName>
    <definedName name="S19P15" localSheetId="0">#REF!</definedName>
    <definedName name="S19P15">#REF!</definedName>
    <definedName name="S19P16" localSheetId="0">#REF!</definedName>
    <definedName name="S19P16">#REF!</definedName>
    <definedName name="S19P17" localSheetId="0">#REF!</definedName>
    <definedName name="S19P17">#REF!</definedName>
    <definedName name="S19P18" localSheetId="0">#REF!</definedName>
    <definedName name="S19P18">#REF!</definedName>
    <definedName name="S19P19" localSheetId="0">#REF!</definedName>
    <definedName name="S19P19">#REF!</definedName>
    <definedName name="S19P2" localSheetId="0">#REF!</definedName>
    <definedName name="S19P2">#REF!</definedName>
    <definedName name="S19P20" localSheetId="0">#REF!</definedName>
    <definedName name="S19P20">#REF!</definedName>
    <definedName name="S19P21" localSheetId="0">#REF!</definedName>
    <definedName name="S19P21">#REF!</definedName>
    <definedName name="S19P22" localSheetId="0">#REF!</definedName>
    <definedName name="S19P22">#REF!</definedName>
    <definedName name="S19P23" localSheetId="0">#REF!</definedName>
    <definedName name="S19P23">#REF!</definedName>
    <definedName name="S19P24" localSheetId="0">#REF!</definedName>
    <definedName name="S19P24">#REF!</definedName>
    <definedName name="S19P3" localSheetId="0">#REF!</definedName>
    <definedName name="S19P3">#REF!</definedName>
    <definedName name="S19P4" localSheetId="0">#REF!</definedName>
    <definedName name="S19P4">#REF!</definedName>
    <definedName name="S19P5" localSheetId="0">#REF!</definedName>
    <definedName name="S19P5">#REF!</definedName>
    <definedName name="S19P6" localSheetId="0">#REF!</definedName>
    <definedName name="S19P6">#REF!</definedName>
    <definedName name="S19P7" localSheetId="0">#REF!</definedName>
    <definedName name="S19P7">#REF!</definedName>
    <definedName name="S19P8" localSheetId="0">#REF!</definedName>
    <definedName name="S19P8">#REF!</definedName>
    <definedName name="S19P9" localSheetId="0">#REF!</definedName>
    <definedName name="S19P9">#REF!</definedName>
    <definedName name="S19R1" localSheetId="0">#REF!</definedName>
    <definedName name="S19R1">#REF!</definedName>
    <definedName name="S19R10" localSheetId="0">#REF!</definedName>
    <definedName name="S19R10">#REF!</definedName>
    <definedName name="S19R11" localSheetId="0">#REF!</definedName>
    <definedName name="S19R11">#REF!</definedName>
    <definedName name="S19R12" localSheetId="0">#REF!</definedName>
    <definedName name="S19R12">#REF!</definedName>
    <definedName name="S19R13" localSheetId="0">#REF!</definedName>
    <definedName name="S19R13">#REF!</definedName>
    <definedName name="S19R14" localSheetId="0">#REF!</definedName>
    <definedName name="S19R14">#REF!</definedName>
    <definedName name="S19R15" localSheetId="0">#REF!</definedName>
    <definedName name="S19R15">#REF!</definedName>
    <definedName name="S19R16" localSheetId="0">#REF!</definedName>
    <definedName name="S19R16">#REF!</definedName>
    <definedName name="S19R17" localSheetId="0">#REF!</definedName>
    <definedName name="S19R17">#REF!</definedName>
    <definedName name="S19R18" localSheetId="0">#REF!</definedName>
    <definedName name="S19R18">#REF!</definedName>
    <definedName name="S19R19" localSheetId="0">#REF!</definedName>
    <definedName name="S19R19">#REF!</definedName>
    <definedName name="S19R2" localSheetId="0">#REF!</definedName>
    <definedName name="S19R2">#REF!</definedName>
    <definedName name="S19R20" localSheetId="0">#REF!</definedName>
    <definedName name="S19R20">#REF!</definedName>
    <definedName name="S19R21" localSheetId="0">#REF!</definedName>
    <definedName name="S19R21">#REF!</definedName>
    <definedName name="S19R22" localSheetId="0">#REF!</definedName>
    <definedName name="S19R22">#REF!</definedName>
    <definedName name="S19R23" localSheetId="0">#REF!</definedName>
    <definedName name="S19R23">#REF!</definedName>
    <definedName name="S19R24" localSheetId="0">#REF!</definedName>
    <definedName name="S19R24">#REF!</definedName>
    <definedName name="S19R3" localSheetId="0">#REF!</definedName>
    <definedName name="S19R3">#REF!</definedName>
    <definedName name="S19R4" localSheetId="0">#REF!</definedName>
    <definedName name="S19R4">#REF!</definedName>
    <definedName name="S19R5" localSheetId="0">#REF!</definedName>
    <definedName name="S19R5">#REF!</definedName>
    <definedName name="S19R6" localSheetId="0">#REF!</definedName>
    <definedName name="S19R6">#REF!</definedName>
    <definedName name="S19R7" localSheetId="0">#REF!</definedName>
    <definedName name="S19R7">#REF!</definedName>
    <definedName name="S19R8" localSheetId="0">#REF!</definedName>
    <definedName name="S19R8">#REF!</definedName>
    <definedName name="S19R9" localSheetId="0">#REF!</definedName>
    <definedName name="S19R9">#REF!</definedName>
    <definedName name="S1P1" localSheetId="0">#REF!</definedName>
    <definedName name="S1P1">#REF!</definedName>
    <definedName name="S1P10" localSheetId="0">#REF!</definedName>
    <definedName name="S1P10">#REF!</definedName>
    <definedName name="S1P11" localSheetId="0">#REF!</definedName>
    <definedName name="S1P11">#REF!</definedName>
    <definedName name="S1P12" localSheetId="0">#REF!</definedName>
    <definedName name="S1P12">#REF!</definedName>
    <definedName name="S1P13" localSheetId="0">#REF!</definedName>
    <definedName name="S1P13">#REF!</definedName>
    <definedName name="S1P14" localSheetId="0">#REF!</definedName>
    <definedName name="S1P14">#REF!</definedName>
    <definedName name="S1P15" localSheetId="0">#REF!</definedName>
    <definedName name="S1P15">#REF!</definedName>
    <definedName name="S1P16" localSheetId="0">#REF!</definedName>
    <definedName name="S1P16">#REF!</definedName>
    <definedName name="S1P17" localSheetId="0">#REF!</definedName>
    <definedName name="S1P17">#REF!</definedName>
    <definedName name="S1P18" localSheetId="0">#REF!</definedName>
    <definedName name="S1P18">#REF!</definedName>
    <definedName name="S1P19" localSheetId="0">#REF!</definedName>
    <definedName name="S1P19">#REF!</definedName>
    <definedName name="S1P2" localSheetId="0">#REF!</definedName>
    <definedName name="S1P2">#REF!</definedName>
    <definedName name="S1P20" localSheetId="0">#REF!</definedName>
    <definedName name="S1P20">#REF!</definedName>
    <definedName name="S1P21" localSheetId="0">#REF!</definedName>
    <definedName name="S1P21">#REF!</definedName>
    <definedName name="S1P22" localSheetId="0">#REF!</definedName>
    <definedName name="S1P22">#REF!</definedName>
    <definedName name="S1P23" localSheetId="0">#REF!</definedName>
    <definedName name="S1P23">#REF!</definedName>
    <definedName name="S1P24" localSheetId="0">#REF!</definedName>
    <definedName name="S1P24">#REF!</definedName>
    <definedName name="S1P3" localSheetId="0">#REF!</definedName>
    <definedName name="S1P3">#REF!</definedName>
    <definedName name="S1P4" localSheetId="0">#REF!</definedName>
    <definedName name="S1P4">#REF!</definedName>
    <definedName name="S1P5" localSheetId="0">#REF!</definedName>
    <definedName name="S1P5">#REF!</definedName>
    <definedName name="S1P6" localSheetId="0">#REF!</definedName>
    <definedName name="S1P6">#REF!</definedName>
    <definedName name="S1P7" localSheetId="0">#REF!</definedName>
    <definedName name="S1P7">#REF!</definedName>
    <definedName name="S1P8" localSheetId="0">#REF!</definedName>
    <definedName name="S1P8">#REF!</definedName>
    <definedName name="S1P9" localSheetId="0">#REF!</definedName>
    <definedName name="S1P9">#REF!</definedName>
    <definedName name="S1R1" localSheetId="0">#REF!</definedName>
    <definedName name="S1R1">#REF!</definedName>
    <definedName name="S1R10" localSheetId="0">#REF!</definedName>
    <definedName name="S1R10">#REF!</definedName>
    <definedName name="S1R11" localSheetId="0">#REF!</definedName>
    <definedName name="S1R11">#REF!</definedName>
    <definedName name="S1R12" localSheetId="0">#REF!</definedName>
    <definedName name="S1R12">#REF!</definedName>
    <definedName name="S1R13" localSheetId="0">#REF!</definedName>
    <definedName name="S1R13">#REF!</definedName>
    <definedName name="S1R14" localSheetId="0">#REF!</definedName>
    <definedName name="S1R14">#REF!</definedName>
    <definedName name="S1R15" localSheetId="0">#REF!</definedName>
    <definedName name="S1R15">#REF!</definedName>
    <definedName name="S1R16" localSheetId="0">#REF!</definedName>
    <definedName name="S1R16">#REF!</definedName>
    <definedName name="S1R17" localSheetId="0">#REF!</definedName>
    <definedName name="S1R17">#REF!</definedName>
    <definedName name="S1R18" localSheetId="0">#REF!</definedName>
    <definedName name="S1R18">#REF!</definedName>
    <definedName name="S1R19" localSheetId="0">#REF!</definedName>
    <definedName name="S1R19">#REF!</definedName>
    <definedName name="S1R2" localSheetId="0">#REF!</definedName>
    <definedName name="S1R2">#REF!</definedName>
    <definedName name="S1R20" localSheetId="0">#REF!</definedName>
    <definedName name="S1R20">#REF!</definedName>
    <definedName name="S1R21" localSheetId="0">#REF!</definedName>
    <definedName name="S1R21">#REF!</definedName>
    <definedName name="S1R22" localSheetId="0">#REF!</definedName>
    <definedName name="S1R22">#REF!</definedName>
    <definedName name="S1R23" localSheetId="0">#REF!</definedName>
    <definedName name="S1R23">#REF!</definedName>
    <definedName name="S1R24" localSheetId="0">#REF!</definedName>
    <definedName name="S1R24">#REF!</definedName>
    <definedName name="S1R3" localSheetId="0">#REF!</definedName>
    <definedName name="S1R3">#REF!</definedName>
    <definedName name="S1R4" localSheetId="0">#REF!</definedName>
    <definedName name="S1R4">#REF!</definedName>
    <definedName name="S1R5" localSheetId="0">#REF!</definedName>
    <definedName name="S1R5">#REF!</definedName>
    <definedName name="S1R6" localSheetId="0">#REF!</definedName>
    <definedName name="S1R6">#REF!</definedName>
    <definedName name="S1R7" localSheetId="0">#REF!</definedName>
    <definedName name="S1R7">#REF!</definedName>
    <definedName name="S1R8" localSheetId="0">#REF!</definedName>
    <definedName name="S1R8">#REF!</definedName>
    <definedName name="S1R9" localSheetId="0">#REF!</definedName>
    <definedName name="S1R9">#REF!</definedName>
    <definedName name="S20P1" localSheetId="0">#REF!</definedName>
    <definedName name="S20P1">#REF!</definedName>
    <definedName name="S20P10" localSheetId="0">#REF!</definedName>
    <definedName name="S20P10">#REF!</definedName>
    <definedName name="S20P11" localSheetId="0">#REF!</definedName>
    <definedName name="S20P11">#REF!</definedName>
    <definedName name="S20P12" localSheetId="0">#REF!</definedName>
    <definedName name="S20P12">#REF!</definedName>
    <definedName name="S20P13" localSheetId="0">#REF!</definedName>
    <definedName name="S20P13">#REF!</definedName>
    <definedName name="S20P14" localSheetId="0">#REF!</definedName>
    <definedName name="S20P14">#REF!</definedName>
    <definedName name="S20P15" localSheetId="0">#REF!</definedName>
    <definedName name="S20P15">#REF!</definedName>
    <definedName name="S20P16" localSheetId="0">#REF!</definedName>
    <definedName name="S20P16">#REF!</definedName>
    <definedName name="S20P17" localSheetId="0">#REF!</definedName>
    <definedName name="S20P17">#REF!</definedName>
    <definedName name="S20P18" localSheetId="0">#REF!</definedName>
    <definedName name="S20P18">#REF!</definedName>
    <definedName name="S20P19" localSheetId="0">#REF!</definedName>
    <definedName name="S20P19">#REF!</definedName>
    <definedName name="S20P2" localSheetId="0">#REF!</definedName>
    <definedName name="S20P2">#REF!</definedName>
    <definedName name="S20P20" localSheetId="0">#REF!</definedName>
    <definedName name="S20P20">#REF!</definedName>
    <definedName name="S20P21" localSheetId="0">#REF!</definedName>
    <definedName name="S20P21">#REF!</definedName>
    <definedName name="S20P22" localSheetId="0">#REF!</definedName>
    <definedName name="S20P22">#REF!</definedName>
    <definedName name="S20P23" localSheetId="0">#REF!</definedName>
    <definedName name="S20P23">#REF!</definedName>
    <definedName name="S20P24" localSheetId="0">#REF!</definedName>
    <definedName name="S20P24">#REF!</definedName>
    <definedName name="S20P3" localSheetId="0">#REF!</definedName>
    <definedName name="S20P3">#REF!</definedName>
    <definedName name="S20P4" localSheetId="0">#REF!</definedName>
    <definedName name="S20P4">#REF!</definedName>
    <definedName name="S20P5" localSheetId="0">#REF!</definedName>
    <definedName name="S20P5">#REF!</definedName>
    <definedName name="S20P6" localSheetId="0">#REF!</definedName>
    <definedName name="S20P6">#REF!</definedName>
    <definedName name="S20P7" localSheetId="0">#REF!</definedName>
    <definedName name="S20P7">#REF!</definedName>
    <definedName name="S20P8" localSheetId="0">#REF!</definedName>
    <definedName name="S20P8">#REF!</definedName>
    <definedName name="S20P9" localSheetId="0">#REF!</definedName>
    <definedName name="S20P9">#REF!</definedName>
    <definedName name="S20R1" localSheetId="0">#REF!</definedName>
    <definedName name="S20R1">#REF!</definedName>
    <definedName name="S20R10" localSheetId="0">#REF!</definedName>
    <definedName name="S20R10">#REF!</definedName>
    <definedName name="S20R11" localSheetId="0">#REF!</definedName>
    <definedName name="S20R11">#REF!</definedName>
    <definedName name="S20R12" localSheetId="0">#REF!</definedName>
    <definedName name="S20R12">#REF!</definedName>
    <definedName name="S20R13" localSheetId="0">#REF!</definedName>
    <definedName name="S20R13">#REF!</definedName>
    <definedName name="S20R14" localSheetId="0">#REF!</definedName>
    <definedName name="S20R14">#REF!</definedName>
    <definedName name="S20R15" localSheetId="0">#REF!</definedName>
    <definedName name="S20R15">#REF!</definedName>
    <definedName name="S20R16" localSheetId="0">#REF!</definedName>
    <definedName name="S20R16">#REF!</definedName>
    <definedName name="S20R17" localSheetId="0">#REF!</definedName>
    <definedName name="S20R17">#REF!</definedName>
    <definedName name="S20R18" localSheetId="0">#REF!</definedName>
    <definedName name="S20R18">#REF!</definedName>
    <definedName name="S20R19" localSheetId="0">#REF!</definedName>
    <definedName name="S20R19">#REF!</definedName>
    <definedName name="S20R2" localSheetId="0">#REF!</definedName>
    <definedName name="S20R2">#REF!</definedName>
    <definedName name="S20R20" localSheetId="0">#REF!</definedName>
    <definedName name="S20R20">#REF!</definedName>
    <definedName name="S20R21" localSheetId="0">#REF!</definedName>
    <definedName name="S20R21">#REF!</definedName>
    <definedName name="S20R22" localSheetId="0">#REF!</definedName>
    <definedName name="S20R22">#REF!</definedName>
    <definedName name="S20R23" localSheetId="0">#REF!</definedName>
    <definedName name="S20R23">#REF!</definedName>
    <definedName name="S20R24" localSheetId="0">#REF!</definedName>
    <definedName name="S20R24">#REF!</definedName>
    <definedName name="S20R3" localSheetId="0">#REF!</definedName>
    <definedName name="S20R3">#REF!</definedName>
    <definedName name="S20R4" localSheetId="0">#REF!</definedName>
    <definedName name="S20R4">#REF!</definedName>
    <definedName name="S20R5" localSheetId="0">#REF!</definedName>
    <definedName name="S20R5">#REF!</definedName>
    <definedName name="S20R6" localSheetId="0">#REF!</definedName>
    <definedName name="S20R6">#REF!</definedName>
    <definedName name="S20R7" localSheetId="0">#REF!</definedName>
    <definedName name="S20R7">#REF!</definedName>
    <definedName name="S20R8" localSheetId="0">#REF!</definedName>
    <definedName name="S20R8">#REF!</definedName>
    <definedName name="S20R9" localSheetId="0">#REF!</definedName>
    <definedName name="S20R9">#REF!</definedName>
    <definedName name="S21P1" localSheetId="0">#REF!</definedName>
    <definedName name="S21P1">#REF!</definedName>
    <definedName name="S21P10" localSheetId="0">#REF!</definedName>
    <definedName name="S21P10">#REF!</definedName>
    <definedName name="S21P11" localSheetId="0">#REF!</definedName>
    <definedName name="S21P11">#REF!</definedName>
    <definedName name="S21P12" localSheetId="0">#REF!</definedName>
    <definedName name="S21P12">#REF!</definedName>
    <definedName name="S21P13" localSheetId="0">#REF!</definedName>
    <definedName name="S21P13">#REF!</definedName>
    <definedName name="S21P14" localSheetId="0">#REF!</definedName>
    <definedName name="S21P14">#REF!</definedName>
    <definedName name="S21P15" localSheetId="0">#REF!</definedName>
    <definedName name="S21P15">#REF!</definedName>
    <definedName name="S21P16" localSheetId="0">#REF!</definedName>
    <definedName name="S21P16">#REF!</definedName>
    <definedName name="S21P17" localSheetId="0">#REF!</definedName>
    <definedName name="S21P17">#REF!</definedName>
    <definedName name="S21P18" localSheetId="0">#REF!</definedName>
    <definedName name="S21P18">#REF!</definedName>
    <definedName name="S21P19" localSheetId="0">#REF!</definedName>
    <definedName name="S21P19">#REF!</definedName>
    <definedName name="S21P2" localSheetId="0">#REF!</definedName>
    <definedName name="S21P2">#REF!</definedName>
    <definedName name="S21P20" localSheetId="0">#REF!</definedName>
    <definedName name="S21P20">#REF!</definedName>
    <definedName name="S21P21" localSheetId="0">#REF!</definedName>
    <definedName name="S21P21">#REF!</definedName>
    <definedName name="S21P22" localSheetId="0">#REF!</definedName>
    <definedName name="S21P22">#REF!</definedName>
    <definedName name="S21P23" localSheetId="0">#REF!</definedName>
    <definedName name="S21P23">#REF!</definedName>
    <definedName name="S21P24" localSheetId="0">#REF!</definedName>
    <definedName name="S21P24">#REF!</definedName>
    <definedName name="S21P3" localSheetId="0">#REF!</definedName>
    <definedName name="S21P3">#REF!</definedName>
    <definedName name="S21P4" localSheetId="0">#REF!</definedName>
    <definedName name="S21P4">#REF!</definedName>
    <definedName name="S21P5" localSheetId="0">#REF!</definedName>
    <definedName name="S21P5">#REF!</definedName>
    <definedName name="S21P6" localSheetId="0">#REF!</definedName>
    <definedName name="S21P6">#REF!</definedName>
    <definedName name="S21P7" localSheetId="0">#REF!</definedName>
    <definedName name="S21P7">#REF!</definedName>
    <definedName name="S21P8" localSheetId="0">#REF!</definedName>
    <definedName name="S21P8">#REF!</definedName>
    <definedName name="S21P9" localSheetId="0">#REF!</definedName>
    <definedName name="S21P9">#REF!</definedName>
    <definedName name="S21R1" localSheetId="0">#REF!</definedName>
    <definedName name="S21R1">#REF!</definedName>
    <definedName name="S21R10" localSheetId="0">#REF!</definedName>
    <definedName name="S21R10">#REF!</definedName>
    <definedName name="S21R11" localSheetId="0">#REF!</definedName>
    <definedName name="S21R11">#REF!</definedName>
    <definedName name="S21R12" localSheetId="0">#REF!</definedName>
    <definedName name="S21R12">#REF!</definedName>
    <definedName name="S21R13" localSheetId="0">#REF!</definedName>
    <definedName name="S21R13">#REF!</definedName>
    <definedName name="S21R14" localSheetId="0">#REF!</definedName>
    <definedName name="S21R14">#REF!</definedName>
    <definedName name="S21R15" localSheetId="0">#REF!</definedName>
    <definedName name="S21R15">#REF!</definedName>
    <definedName name="S21R16" localSheetId="0">#REF!</definedName>
    <definedName name="S21R16">#REF!</definedName>
    <definedName name="S21R17" localSheetId="0">#REF!</definedName>
    <definedName name="S21R17">#REF!</definedName>
    <definedName name="S21R18" localSheetId="0">#REF!</definedName>
    <definedName name="S21R18">#REF!</definedName>
    <definedName name="S21R19" localSheetId="0">#REF!</definedName>
    <definedName name="S21R19">#REF!</definedName>
    <definedName name="S21R2" localSheetId="0">#REF!</definedName>
    <definedName name="S21R2">#REF!</definedName>
    <definedName name="S21R20" localSheetId="0">#REF!</definedName>
    <definedName name="S21R20">#REF!</definedName>
    <definedName name="S21R21" localSheetId="0">#REF!</definedName>
    <definedName name="S21R21">#REF!</definedName>
    <definedName name="S21R22" localSheetId="0">#REF!</definedName>
    <definedName name="S21R22">#REF!</definedName>
    <definedName name="S21R23" localSheetId="0">#REF!</definedName>
    <definedName name="S21R23">#REF!</definedName>
    <definedName name="S21R24" localSheetId="0">#REF!</definedName>
    <definedName name="S21R24">#REF!</definedName>
    <definedName name="S21R3" localSheetId="0">#REF!</definedName>
    <definedName name="S21R3">#REF!</definedName>
    <definedName name="S21R4" localSheetId="0">#REF!</definedName>
    <definedName name="S21R4">#REF!</definedName>
    <definedName name="S21R5" localSheetId="0">#REF!</definedName>
    <definedName name="S21R5">#REF!</definedName>
    <definedName name="S21R6" localSheetId="0">#REF!</definedName>
    <definedName name="S21R6">#REF!</definedName>
    <definedName name="S21R7" localSheetId="0">#REF!</definedName>
    <definedName name="S21R7">#REF!</definedName>
    <definedName name="S21R8" localSheetId="0">#REF!</definedName>
    <definedName name="S21R8">#REF!</definedName>
    <definedName name="S21R9" localSheetId="0">#REF!</definedName>
    <definedName name="S21R9">#REF!</definedName>
    <definedName name="S22P1" localSheetId="0">#REF!</definedName>
    <definedName name="S22P1">#REF!</definedName>
    <definedName name="S22P10" localSheetId="0">#REF!</definedName>
    <definedName name="S22P10">#REF!</definedName>
    <definedName name="S22P11" localSheetId="0">#REF!</definedName>
    <definedName name="S22P11">#REF!</definedName>
    <definedName name="S22P12" localSheetId="0">#REF!</definedName>
    <definedName name="S22P12">#REF!</definedName>
    <definedName name="S22P13" localSheetId="0">#REF!</definedName>
    <definedName name="S22P13">#REF!</definedName>
    <definedName name="S22P14" localSheetId="0">#REF!</definedName>
    <definedName name="S22P14">#REF!</definedName>
    <definedName name="S22P15" localSheetId="0">#REF!</definedName>
    <definedName name="S22P15">#REF!</definedName>
    <definedName name="S22P16" localSheetId="0">#REF!</definedName>
    <definedName name="S22P16">#REF!</definedName>
    <definedName name="S22P17" localSheetId="0">#REF!</definedName>
    <definedName name="S22P17">#REF!</definedName>
    <definedName name="S22P18" localSheetId="0">#REF!</definedName>
    <definedName name="S22P18">#REF!</definedName>
    <definedName name="S22P19" localSheetId="0">#REF!</definedName>
    <definedName name="S22P19">#REF!</definedName>
    <definedName name="S22P2" localSheetId="0">#REF!</definedName>
    <definedName name="S22P2">#REF!</definedName>
    <definedName name="S22P20" localSheetId="0">#REF!</definedName>
    <definedName name="S22P20">#REF!</definedName>
    <definedName name="S22P21" localSheetId="0">#REF!</definedName>
    <definedName name="S22P21">#REF!</definedName>
    <definedName name="S22P22" localSheetId="0">#REF!</definedName>
    <definedName name="S22P22">#REF!</definedName>
    <definedName name="S22P23" localSheetId="0">#REF!</definedName>
    <definedName name="S22P23">#REF!</definedName>
    <definedName name="S22P24" localSheetId="0">#REF!</definedName>
    <definedName name="S22P24">#REF!</definedName>
    <definedName name="S22P3" localSheetId="0">#REF!</definedName>
    <definedName name="S22P3">#REF!</definedName>
    <definedName name="S22P4" localSheetId="0">#REF!</definedName>
    <definedName name="S22P4">#REF!</definedName>
    <definedName name="S22P5" localSheetId="0">#REF!</definedName>
    <definedName name="S22P5">#REF!</definedName>
    <definedName name="S22P6" localSheetId="0">#REF!</definedName>
    <definedName name="S22P6">#REF!</definedName>
    <definedName name="S22P7" localSheetId="0">#REF!</definedName>
    <definedName name="S22P7">#REF!</definedName>
    <definedName name="S22P8" localSheetId="0">#REF!</definedName>
    <definedName name="S22P8">#REF!</definedName>
    <definedName name="S22P9" localSheetId="0">#REF!</definedName>
    <definedName name="S22P9">#REF!</definedName>
    <definedName name="S22R1" localSheetId="0">#REF!</definedName>
    <definedName name="S22R1">#REF!</definedName>
    <definedName name="S22R10" localSheetId="0">#REF!</definedName>
    <definedName name="S22R10">#REF!</definedName>
    <definedName name="S22R11" localSheetId="0">#REF!</definedName>
    <definedName name="S22R11">#REF!</definedName>
    <definedName name="S22R12" localSheetId="0">#REF!</definedName>
    <definedName name="S22R12">#REF!</definedName>
    <definedName name="S22R13" localSheetId="0">#REF!</definedName>
    <definedName name="S22R13">#REF!</definedName>
    <definedName name="S22R14" localSheetId="0">#REF!</definedName>
    <definedName name="S22R14">#REF!</definedName>
    <definedName name="S22R15" localSheetId="0">#REF!</definedName>
    <definedName name="S22R15">#REF!</definedName>
    <definedName name="S22R16" localSheetId="0">#REF!</definedName>
    <definedName name="S22R16">#REF!</definedName>
    <definedName name="S22R17" localSheetId="0">#REF!</definedName>
    <definedName name="S22R17">#REF!</definedName>
    <definedName name="S22R18" localSheetId="0">#REF!</definedName>
    <definedName name="S22R18">#REF!</definedName>
    <definedName name="S22R19" localSheetId="0">#REF!</definedName>
    <definedName name="S22R19">#REF!</definedName>
    <definedName name="S22R2" localSheetId="0">#REF!</definedName>
    <definedName name="S22R2">#REF!</definedName>
    <definedName name="S22R20" localSheetId="0">#REF!</definedName>
    <definedName name="S22R20">#REF!</definedName>
    <definedName name="S22R21" localSheetId="0">#REF!</definedName>
    <definedName name="S22R21">#REF!</definedName>
    <definedName name="S22R22" localSheetId="0">#REF!</definedName>
    <definedName name="S22R22">#REF!</definedName>
    <definedName name="S22R23" localSheetId="0">#REF!</definedName>
    <definedName name="S22R23">#REF!</definedName>
    <definedName name="S22R24" localSheetId="0">#REF!</definedName>
    <definedName name="S22R24">#REF!</definedName>
    <definedName name="S22R3" localSheetId="0">#REF!</definedName>
    <definedName name="S22R3">#REF!</definedName>
    <definedName name="S22R4" localSheetId="0">#REF!</definedName>
    <definedName name="S22R4">#REF!</definedName>
    <definedName name="S22R5" localSheetId="0">#REF!</definedName>
    <definedName name="S22R5">#REF!</definedName>
    <definedName name="S22R6" localSheetId="0">#REF!</definedName>
    <definedName name="S22R6">#REF!</definedName>
    <definedName name="S22R7" localSheetId="0">#REF!</definedName>
    <definedName name="S22R7">#REF!</definedName>
    <definedName name="S22R8" localSheetId="0">#REF!</definedName>
    <definedName name="S22R8">#REF!</definedName>
    <definedName name="S22R9" localSheetId="0">#REF!</definedName>
    <definedName name="S22R9">#REF!</definedName>
    <definedName name="S23P1" localSheetId="0">#REF!</definedName>
    <definedName name="S23P1">#REF!</definedName>
    <definedName name="S23P10" localSheetId="0">#REF!</definedName>
    <definedName name="S23P10">#REF!</definedName>
    <definedName name="S23P11" localSheetId="0">#REF!</definedName>
    <definedName name="S23P11">#REF!</definedName>
    <definedName name="S23P12" localSheetId="0">#REF!</definedName>
    <definedName name="S23P12">#REF!</definedName>
    <definedName name="S23P13" localSheetId="0">#REF!</definedName>
    <definedName name="S23P13">#REF!</definedName>
    <definedName name="S23P14" localSheetId="0">#REF!</definedName>
    <definedName name="S23P14">#REF!</definedName>
    <definedName name="S23P15" localSheetId="0">#REF!</definedName>
    <definedName name="S23P15">#REF!</definedName>
    <definedName name="S23P16" localSheetId="0">#REF!</definedName>
    <definedName name="S23P16">#REF!</definedName>
    <definedName name="S23P17" localSheetId="0">#REF!</definedName>
    <definedName name="S23P17">#REF!</definedName>
    <definedName name="S23P18" localSheetId="0">#REF!</definedName>
    <definedName name="S23P18">#REF!</definedName>
    <definedName name="S23P19" localSheetId="0">#REF!</definedName>
    <definedName name="S23P19">#REF!</definedName>
    <definedName name="S23P2" localSheetId="0">#REF!</definedName>
    <definedName name="S23P2">#REF!</definedName>
    <definedName name="S23P20" localSheetId="0">#REF!</definedName>
    <definedName name="S23P20">#REF!</definedName>
    <definedName name="S23P21" localSheetId="0">#REF!</definedName>
    <definedName name="S23P21">#REF!</definedName>
    <definedName name="S23P22" localSheetId="0">#REF!</definedName>
    <definedName name="S23P22">#REF!</definedName>
    <definedName name="S23P23" localSheetId="0">#REF!</definedName>
    <definedName name="S23P23">#REF!</definedName>
    <definedName name="S23P24" localSheetId="0">#REF!</definedName>
    <definedName name="S23P24">#REF!</definedName>
    <definedName name="S23P3" localSheetId="0">#REF!</definedName>
    <definedName name="S23P3">#REF!</definedName>
    <definedName name="S23P4" localSheetId="0">#REF!</definedName>
    <definedName name="S23P4">#REF!</definedName>
    <definedName name="S23P5" localSheetId="0">#REF!</definedName>
    <definedName name="S23P5">#REF!</definedName>
    <definedName name="S23P6" localSheetId="0">#REF!</definedName>
    <definedName name="S23P6">#REF!</definedName>
    <definedName name="S23P7" localSheetId="0">#REF!</definedName>
    <definedName name="S23P7">#REF!</definedName>
    <definedName name="S23P8" localSheetId="0">#REF!</definedName>
    <definedName name="S23P8">#REF!</definedName>
    <definedName name="S23P9" localSheetId="0">#REF!</definedName>
    <definedName name="S23P9">#REF!</definedName>
    <definedName name="S23R1" localSheetId="0">#REF!</definedName>
    <definedName name="S23R1">#REF!</definedName>
    <definedName name="S23R10" localSheetId="0">#REF!</definedName>
    <definedName name="S23R10">#REF!</definedName>
    <definedName name="S23R11" localSheetId="0">#REF!</definedName>
    <definedName name="S23R11">#REF!</definedName>
    <definedName name="S23R12" localSheetId="0">#REF!</definedName>
    <definedName name="S23R12">#REF!</definedName>
    <definedName name="S23R13" localSheetId="0">#REF!</definedName>
    <definedName name="S23R13">#REF!</definedName>
    <definedName name="S23R14" localSheetId="0">#REF!</definedName>
    <definedName name="S23R14">#REF!</definedName>
    <definedName name="S23R15" localSheetId="0">#REF!</definedName>
    <definedName name="S23R15">#REF!</definedName>
    <definedName name="S23R16" localSheetId="0">#REF!</definedName>
    <definedName name="S23R16">#REF!</definedName>
    <definedName name="S23R17" localSheetId="0">#REF!</definedName>
    <definedName name="S23R17">#REF!</definedName>
    <definedName name="S23R18" localSheetId="0">#REF!</definedName>
    <definedName name="S23R18">#REF!</definedName>
    <definedName name="S23R19" localSheetId="0">#REF!</definedName>
    <definedName name="S23R19">#REF!</definedName>
    <definedName name="S23R2" localSheetId="0">#REF!</definedName>
    <definedName name="S23R2">#REF!</definedName>
    <definedName name="S23R20" localSheetId="0">#REF!</definedName>
    <definedName name="S23R20">#REF!</definedName>
    <definedName name="S23R21" localSheetId="0">#REF!</definedName>
    <definedName name="S23R21">#REF!</definedName>
    <definedName name="S23R22" localSheetId="0">#REF!</definedName>
    <definedName name="S23R22">#REF!</definedName>
    <definedName name="S23R23" localSheetId="0">#REF!</definedName>
    <definedName name="S23R23">#REF!</definedName>
    <definedName name="S23R24" localSheetId="0">#REF!</definedName>
    <definedName name="S23R24">#REF!</definedName>
    <definedName name="S23R3" localSheetId="0">#REF!</definedName>
    <definedName name="S23R3">#REF!</definedName>
    <definedName name="S23R4" localSheetId="0">#REF!</definedName>
    <definedName name="S23R4">#REF!</definedName>
    <definedName name="S23R5" localSheetId="0">#REF!</definedName>
    <definedName name="S23R5">#REF!</definedName>
    <definedName name="S23R6" localSheetId="0">#REF!</definedName>
    <definedName name="S23R6">#REF!</definedName>
    <definedName name="S23R7" localSheetId="0">#REF!</definedName>
    <definedName name="S23R7">#REF!</definedName>
    <definedName name="S23R8" localSheetId="0">#REF!</definedName>
    <definedName name="S23R8">#REF!</definedName>
    <definedName name="S23R9" localSheetId="0">#REF!</definedName>
    <definedName name="S23R9">#REF!</definedName>
    <definedName name="S24P1" localSheetId="0">#REF!</definedName>
    <definedName name="S24P1">#REF!</definedName>
    <definedName name="S24P10" localSheetId="0">#REF!</definedName>
    <definedName name="S24P10">#REF!</definedName>
    <definedName name="S24P11" localSheetId="0">#REF!</definedName>
    <definedName name="S24P11">#REF!</definedName>
    <definedName name="S24P12" localSheetId="0">#REF!</definedName>
    <definedName name="S24P12">#REF!</definedName>
    <definedName name="S24P13" localSheetId="0">#REF!</definedName>
    <definedName name="S24P13">#REF!</definedName>
    <definedName name="S24P14" localSheetId="0">#REF!</definedName>
    <definedName name="S24P14">#REF!</definedName>
    <definedName name="S24P15" localSheetId="0">#REF!</definedName>
    <definedName name="S24P15">#REF!</definedName>
    <definedName name="S24P16" localSheetId="0">#REF!</definedName>
    <definedName name="S24P16">#REF!</definedName>
    <definedName name="S24P17" localSheetId="0">#REF!</definedName>
    <definedName name="S24P17">#REF!</definedName>
    <definedName name="S24P18" localSheetId="0">#REF!</definedName>
    <definedName name="S24P18">#REF!</definedName>
    <definedName name="S24P19" localSheetId="0">#REF!</definedName>
    <definedName name="S24P19">#REF!</definedName>
    <definedName name="S24P2" localSheetId="0">#REF!</definedName>
    <definedName name="S24P2">#REF!</definedName>
    <definedName name="S24P20" localSheetId="0">#REF!</definedName>
    <definedName name="S24P20">#REF!</definedName>
    <definedName name="S24P21" localSheetId="0">#REF!</definedName>
    <definedName name="S24P21">#REF!</definedName>
    <definedName name="S24P22" localSheetId="0">#REF!</definedName>
    <definedName name="S24P22">#REF!</definedName>
    <definedName name="S24P23" localSheetId="0">#REF!</definedName>
    <definedName name="S24P23">#REF!</definedName>
    <definedName name="S24P24" localSheetId="0">#REF!</definedName>
    <definedName name="S24P24">#REF!</definedName>
    <definedName name="S24P3" localSheetId="0">#REF!</definedName>
    <definedName name="S24P3">#REF!</definedName>
    <definedName name="S24P4" localSheetId="0">#REF!</definedName>
    <definedName name="S24P4">#REF!</definedName>
    <definedName name="S24P5" localSheetId="0">#REF!</definedName>
    <definedName name="S24P5">#REF!</definedName>
    <definedName name="S24P6" localSheetId="0">#REF!</definedName>
    <definedName name="S24P6">#REF!</definedName>
    <definedName name="S24P7" localSheetId="0">#REF!</definedName>
    <definedName name="S24P7">#REF!</definedName>
    <definedName name="S24P8" localSheetId="0">#REF!</definedName>
    <definedName name="S24P8">#REF!</definedName>
    <definedName name="S24P9" localSheetId="0">#REF!</definedName>
    <definedName name="S24P9">#REF!</definedName>
    <definedName name="S24R1" localSheetId="0">#REF!</definedName>
    <definedName name="S24R1">#REF!</definedName>
    <definedName name="S24R10" localSheetId="0">#REF!</definedName>
    <definedName name="S24R10">#REF!</definedName>
    <definedName name="S24R11" localSheetId="0">#REF!</definedName>
    <definedName name="S24R11">#REF!</definedName>
    <definedName name="S24R12" localSheetId="0">#REF!</definedName>
    <definedName name="S24R12">#REF!</definedName>
    <definedName name="S24R13" localSheetId="0">#REF!</definedName>
    <definedName name="S24R13">#REF!</definedName>
    <definedName name="S24R14" localSheetId="0">#REF!</definedName>
    <definedName name="S24R14">#REF!</definedName>
    <definedName name="S24R15" localSheetId="0">#REF!</definedName>
    <definedName name="S24R15">#REF!</definedName>
    <definedName name="S24R16" localSheetId="0">#REF!</definedName>
    <definedName name="S24R16">#REF!</definedName>
    <definedName name="S24R17" localSheetId="0">#REF!</definedName>
    <definedName name="S24R17">#REF!</definedName>
    <definedName name="S24R18" localSheetId="0">#REF!</definedName>
    <definedName name="S24R18">#REF!</definedName>
    <definedName name="S24R19" localSheetId="0">#REF!</definedName>
    <definedName name="S24R19">#REF!</definedName>
    <definedName name="S24R2" localSheetId="0">#REF!</definedName>
    <definedName name="S24R2">#REF!</definedName>
    <definedName name="S24R20" localSheetId="0">#REF!</definedName>
    <definedName name="S24R20">#REF!</definedName>
    <definedName name="S24R21" localSheetId="0">#REF!</definedName>
    <definedName name="S24R21">#REF!</definedName>
    <definedName name="S24R22" localSheetId="0">#REF!</definedName>
    <definedName name="S24R22">#REF!</definedName>
    <definedName name="S24R23" localSheetId="0">#REF!</definedName>
    <definedName name="S24R23">#REF!</definedName>
    <definedName name="S24R24" localSheetId="0">#REF!</definedName>
    <definedName name="S24R24">#REF!</definedName>
    <definedName name="S24R3" localSheetId="0">#REF!</definedName>
    <definedName name="S24R3">#REF!</definedName>
    <definedName name="S24R4" localSheetId="0">#REF!</definedName>
    <definedName name="S24R4">#REF!</definedName>
    <definedName name="S24R5" localSheetId="0">#REF!</definedName>
    <definedName name="S24R5">#REF!</definedName>
    <definedName name="S24R6" localSheetId="0">#REF!</definedName>
    <definedName name="S24R6">#REF!</definedName>
    <definedName name="S24R7" localSheetId="0">#REF!</definedName>
    <definedName name="S24R7">#REF!</definedName>
    <definedName name="S24R8" localSheetId="0">#REF!</definedName>
    <definedName name="S24R8">#REF!</definedName>
    <definedName name="S24R9" localSheetId="0">#REF!</definedName>
    <definedName name="S24R9">#REF!</definedName>
    <definedName name="S25P1" localSheetId="0">#REF!</definedName>
    <definedName name="S25P1">#REF!</definedName>
    <definedName name="S25P10" localSheetId="0">#REF!</definedName>
    <definedName name="S25P10">#REF!</definedName>
    <definedName name="S25P11" localSheetId="0">#REF!</definedName>
    <definedName name="S25P11">#REF!</definedName>
    <definedName name="S25P12" localSheetId="0">#REF!</definedName>
    <definedName name="S25P12">#REF!</definedName>
    <definedName name="S25P13" localSheetId="0">#REF!</definedName>
    <definedName name="S25P13">#REF!</definedName>
    <definedName name="S25P14" localSheetId="0">#REF!</definedName>
    <definedName name="S25P14">#REF!</definedName>
    <definedName name="S25P15" localSheetId="0">#REF!</definedName>
    <definedName name="S25P15">#REF!</definedName>
    <definedName name="S25P16" localSheetId="0">#REF!</definedName>
    <definedName name="S25P16">#REF!</definedName>
    <definedName name="S25P17" localSheetId="0">#REF!</definedName>
    <definedName name="S25P17">#REF!</definedName>
    <definedName name="S25P18" localSheetId="0">#REF!</definedName>
    <definedName name="S25P18">#REF!</definedName>
    <definedName name="S25P19" localSheetId="0">#REF!</definedName>
    <definedName name="S25P19">#REF!</definedName>
    <definedName name="S25P2" localSheetId="0">#REF!</definedName>
    <definedName name="S25P2">#REF!</definedName>
    <definedName name="S25P20" localSheetId="0">#REF!</definedName>
    <definedName name="S25P20">#REF!</definedName>
    <definedName name="S25P21" localSheetId="0">#REF!</definedName>
    <definedName name="S25P21">#REF!</definedName>
    <definedName name="S25P22" localSheetId="0">#REF!</definedName>
    <definedName name="S25P22">#REF!</definedName>
    <definedName name="S25P23" localSheetId="0">#REF!</definedName>
    <definedName name="S25P23">#REF!</definedName>
    <definedName name="S25P24" localSheetId="0">#REF!</definedName>
    <definedName name="S25P24">#REF!</definedName>
    <definedName name="S25P3" localSheetId="0">#REF!</definedName>
    <definedName name="S25P3">#REF!</definedName>
    <definedName name="S25P4" localSheetId="0">#REF!</definedName>
    <definedName name="S25P4">#REF!</definedName>
    <definedName name="S25P5" localSheetId="0">#REF!</definedName>
    <definedName name="S25P5">#REF!</definedName>
    <definedName name="S25P6" localSheetId="0">#REF!</definedName>
    <definedName name="S25P6">#REF!</definedName>
    <definedName name="S25P7" localSheetId="0">#REF!</definedName>
    <definedName name="S25P7">#REF!</definedName>
    <definedName name="S25P8" localSheetId="0">#REF!</definedName>
    <definedName name="S25P8">#REF!</definedName>
    <definedName name="S25P9" localSheetId="0">#REF!</definedName>
    <definedName name="S25P9">#REF!</definedName>
    <definedName name="S25R1" localSheetId="0">#REF!</definedName>
    <definedName name="S25R1">#REF!</definedName>
    <definedName name="S25R10" localSheetId="0">#REF!</definedName>
    <definedName name="S25R10">#REF!</definedName>
    <definedName name="S25R11" localSheetId="0">#REF!</definedName>
    <definedName name="S25R11">#REF!</definedName>
    <definedName name="S25R12" localSheetId="0">#REF!</definedName>
    <definedName name="S25R12">#REF!</definedName>
    <definedName name="S25R13" localSheetId="0">#REF!</definedName>
    <definedName name="S25R13">#REF!</definedName>
    <definedName name="S25R14" localSheetId="0">#REF!</definedName>
    <definedName name="S25R14">#REF!</definedName>
    <definedName name="S25R15" localSheetId="0">#REF!</definedName>
    <definedName name="S25R15">#REF!</definedName>
    <definedName name="S25R16" localSheetId="0">#REF!</definedName>
    <definedName name="S25R16">#REF!</definedName>
    <definedName name="S25R17" localSheetId="0">#REF!</definedName>
    <definedName name="S25R17">#REF!</definedName>
    <definedName name="S25R18" localSheetId="0">#REF!</definedName>
    <definedName name="S25R18">#REF!</definedName>
    <definedName name="S25R19" localSheetId="0">#REF!</definedName>
    <definedName name="S25R19">#REF!</definedName>
    <definedName name="S25R2" localSheetId="0">#REF!</definedName>
    <definedName name="S25R2">#REF!</definedName>
    <definedName name="S25R20" localSheetId="0">#REF!</definedName>
    <definedName name="S25R20">#REF!</definedName>
    <definedName name="S25R21" localSheetId="0">#REF!</definedName>
    <definedName name="S25R21">#REF!</definedName>
    <definedName name="S25R22" localSheetId="0">#REF!</definedName>
    <definedName name="S25R22">#REF!</definedName>
    <definedName name="S25R23" localSheetId="0">#REF!</definedName>
    <definedName name="S25R23">#REF!</definedName>
    <definedName name="S25R24" localSheetId="0">#REF!</definedName>
    <definedName name="S25R24">#REF!</definedName>
    <definedName name="S25R3" localSheetId="0">#REF!</definedName>
    <definedName name="S25R3">#REF!</definedName>
    <definedName name="S25R4" localSheetId="0">#REF!</definedName>
    <definedName name="S25R4">#REF!</definedName>
    <definedName name="S25R5" localSheetId="0">#REF!</definedName>
    <definedName name="S25R5">#REF!</definedName>
    <definedName name="S25R6" localSheetId="0">#REF!</definedName>
    <definedName name="S25R6">#REF!</definedName>
    <definedName name="S25R7" localSheetId="0">#REF!</definedName>
    <definedName name="S25R7">#REF!</definedName>
    <definedName name="S25R8" localSheetId="0">#REF!</definedName>
    <definedName name="S25R8">#REF!</definedName>
    <definedName name="S25R9" localSheetId="0">#REF!</definedName>
    <definedName name="S25R9">#REF!</definedName>
    <definedName name="S26P1" localSheetId="0">#REF!</definedName>
    <definedName name="S26P1">#REF!</definedName>
    <definedName name="S26P10" localSheetId="0">#REF!</definedName>
    <definedName name="S26P10">#REF!</definedName>
    <definedName name="S26P11" localSheetId="0">#REF!</definedName>
    <definedName name="S26P11">#REF!</definedName>
    <definedName name="S26P12" localSheetId="0">#REF!</definedName>
    <definedName name="S26P12">#REF!</definedName>
    <definedName name="S26P13" localSheetId="0">#REF!</definedName>
    <definedName name="S26P13">#REF!</definedName>
    <definedName name="S26P14" localSheetId="0">#REF!</definedName>
    <definedName name="S26P14">#REF!</definedName>
    <definedName name="S26P15" localSheetId="0">#REF!</definedName>
    <definedName name="S26P15">#REF!</definedName>
    <definedName name="S26P16" localSheetId="0">#REF!</definedName>
    <definedName name="S26P16">#REF!</definedName>
    <definedName name="S26P17" localSheetId="0">#REF!</definedName>
    <definedName name="S26P17">#REF!</definedName>
    <definedName name="S26P18" localSheetId="0">#REF!</definedName>
    <definedName name="S26P18">#REF!</definedName>
    <definedName name="S26P19" localSheetId="0">#REF!</definedName>
    <definedName name="S26P19">#REF!</definedName>
    <definedName name="S26P2" localSheetId="0">#REF!</definedName>
    <definedName name="S26P2">#REF!</definedName>
    <definedName name="S26P20" localSheetId="0">#REF!</definedName>
    <definedName name="S26P20">#REF!</definedName>
    <definedName name="S26P21" localSheetId="0">#REF!</definedName>
    <definedName name="S26P21">#REF!</definedName>
    <definedName name="S26P22" localSheetId="0">#REF!</definedName>
    <definedName name="S26P22">#REF!</definedName>
    <definedName name="S26P23" localSheetId="0">#REF!</definedName>
    <definedName name="S26P23">#REF!</definedName>
    <definedName name="S26P24" localSheetId="0">#REF!</definedName>
    <definedName name="S26P24">#REF!</definedName>
    <definedName name="S26P3" localSheetId="0">#REF!</definedName>
    <definedName name="S26P3">#REF!</definedName>
    <definedName name="S26P4" localSheetId="0">#REF!</definedName>
    <definedName name="S26P4">#REF!</definedName>
    <definedName name="S26P5" localSheetId="0">#REF!</definedName>
    <definedName name="S26P5">#REF!</definedName>
    <definedName name="S26P6" localSheetId="0">#REF!</definedName>
    <definedName name="S26P6">#REF!</definedName>
    <definedName name="S26P7" localSheetId="0">#REF!</definedName>
    <definedName name="S26P7">#REF!</definedName>
    <definedName name="S26P8" localSheetId="0">#REF!</definedName>
    <definedName name="S26P8">#REF!</definedName>
    <definedName name="S26P9" localSheetId="0">#REF!</definedName>
    <definedName name="S26P9">#REF!</definedName>
    <definedName name="S26R1" localSheetId="0">#REF!</definedName>
    <definedName name="S26R1">#REF!</definedName>
    <definedName name="S26R10" localSheetId="0">#REF!</definedName>
    <definedName name="S26R10">#REF!</definedName>
    <definedName name="S26R11" localSheetId="0">#REF!</definedName>
    <definedName name="S26R11">#REF!</definedName>
    <definedName name="S26R12" localSheetId="0">#REF!</definedName>
    <definedName name="S26R12">#REF!</definedName>
    <definedName name="S26R13" localSheetId="0">#REF!</definedName>
    <definedName name="S26R13">#REF!</definedName>
    <definedName name="S26R14" localSheetId="0">#REF!</definedName>
    <definedName name="S26R14">#REF!</definedName>
    <definedName name="S26R15" localSheetId="0">#REF!</definedName>
    <definedName name="S26R15">#REF!</definedName>
    <definedName name="S26R16" localSheetId="0">#REF!</definedName>
    <definedName name="S26R16">#REF!</definedName>
    <definedName name="S26R17" localSheetId="0">#REF!</definedName>
    <definedName name="S26R17">#REF!</definedName>
    <definedName name="S26R18" localSheetId="0">#REF!</definedName>
    <definedName name="S26R18">#REF!</definedName>
    <definedName name="S26R19" localSheetId="0">#REF!</definedName>
    <definedName name="S26R19">#REF!</definedName>
    <definedName name="S26R2" localSheetId="0">#REF!</definedName>
    <definedName name="S26R2">#REF!</definedName>
    <definedName name="S26R20" localSheetId="0">#REF!</definedName>
    <definedName name="S26R20">#REF!</definedName>
    <definedName name="S26R21" localSheetId="0">#REF!</definedName>
    <definedName name="S26R21">#REF!</definedName>
    <definedName name="S26R22" localSheetId="0">#REF!</definedName>
    <definedName name="S26R22">#REF!</definedName>
    <definedName name="S26R23" localSheetId="0">#REF!</definedName>
    <definedName name="S26R23">#REF!</definedName>
    <definedName name="S26R24" localSheetId="0">#REF!</definedName>
    <definedName name="S26R24">#REF!</definedName>
    <definedName name="S26R3" localSheetId="0">#REF!</definedName>
    <definedName name="S26R3">#REF!</definedName>
    <definedName name="S26R4" localSheetId="0">#REF!</definedName>
    <definedName name="S26R4">#REF!</definedName>
    <definedName name="S26R5" localSheetId="0">#REF!</definedName>
    <definedName name="S26R5">#REF!</definedName>
    <definedName name="S26R6" localSheetId="0">#REF!</definedName>
    <definedName name="S26R6">#REF!</definedName>
    <definedName name="S26R7" localSheetId="0">#REF!</definedName>
    <definedName name="S26R7">#REF!</definedName>
    <definedName name="S26R8" localSheetId="0">#REF!</definedName>
    <definedName name="S26R8">#REF!</definedName>
    <definedName name="S26R9" localSheetId="0">#REF!</definedName>
    <definedName name="S26R9">#REF!</definedName>
    <definedName name="S27P1" localSheetId="0">#REF!</definedName>
    <definedName name="S27P1">#REF!</definedName>
    <definedName name="S27P10" localSheetId="0">#REF!</definedName>
    <definedName name="S27P10">#REF!</definedName>
    <definedName name="S27P11" localSheetId="0">#REF!</definedName>
    <definedName name="S27P11">#REF!</definedName>
    <definedName name="S27P12" localSheetId="0">#REF!</definedName>
    <definedName name="S27P12">#REF!</definedName>
    <definedName name="S27P13" localSheetId="0">#REF!</definedName>
    <definedName name="S27P13">#REF!</definedName>
    <definedName name="S27P14" localSheetId="0">#REF!</definedName>
    <definedName name="S27P14">#REF!</definedName>
    <definedName name="S27P15" localSheetId="0">#REF!</definedName>
    <definedName name="S27P15">#REF!</definedName>
    <definedName name="S27P16" localSheetId="0">#REF!</definedName>
    <definedName name="S27P16">#REF!</definedName>
    <definedName name="S27P17" localSheetId="0">#REF!</definedName>
    <definedName name="S27P17">#REF!</definedName>
    <definedName name="S27P18" localSheetId="0">#REF!</definedName>
    <definedName name="S27P18">#REF!</definedName>
    <definedName name="S27P19" localSheetId="0">#REF!</definedName>
    <definedName name="S27P19">#REF!</definedName>
    <definedName name="S27P2" localSheetId="0">#REF!</definedName>
    <definedName name="S27P2">#REF!</definedName>
    <definedName name="S27P20" localSheetId="0">#REF!</definedName>
    <definedName name="S27P20">#REF!</definedName>
    <definedName name="S27P21" localSheetId="0">#REF!</definedName>
    <definedName name="S27P21">#REF!</definedName>
    <definedName name="S27P22" localSheetId="0">#REF!</definedName>
    <definedName name="S27P22">#REF!</definedName>
    <definedName name="S27P23" localSheetId="0">#REF!</definedName>
    <definedName name="S27P23">#REF!</definedName>
    <definedName name="S27P24" localSheetId="0">#REF!</definedName>
    <definedName name="S27P24">#REF!</definedName>
    <definedName name="S27P3" localSheetId="0">#REF!</definedName>
    <definedName name="S27P3">#REF!</definedName>
    <definedName name="S27P4" localSheetId="0">#REF!</definedName>
    <definedName name="S27P4">#REF!</definedName>
    <definedName name="S27P5" localSheetId="0">#REF!</definedName>
    <definedName name="S27P5">#REF!</definedName>
    <definedName name="S27P6" localSheetId="0">#REF!</definedName>
    <definedName name="S27P6">#REF!</definedName>
    <definedName name="S27P7" localSheetId="0">#REF!</definedName>
    <definedName name="S27P7">#REF!</definedName>
    <definedName name="S27P8" localSheetId="0">#REF!</definedName>
    <definedName name="S27P8">#REF!</definedName>
    <definedName name="S27P9" localSheetId="0">#REF!</definedName>
    <definedName name="S27P9">#REF!</definedName>
    <definedName name="S27R1" localSheetId="0">#REF!</definedName>
    <definedName name="S27R1">#REF!</definedName>
    <definedName name="S27R10" localSheetId="0">#REF!</definedName>
    <definedName name="S27R10">#REF!</definedName>
    <definedName name="S27R11" localSheetId="0">#REF!</definedName>
    <definedName name="S27R11">#REF!</definedName>
    <definedName name="S27R12" localSheetId="0">#REF!</definedName>
    <definedName name="S27R12">#REF!</definedName>
    <definedName name="S27R13" localSheetId="0">#REF!</definedName>
    <definedName name="S27R13">#REF!</definedName>
    <definedName name="S27R14" localSheetId="0">#REF!</definedName>
    <definedName name="S27R14">#REF!</definedName>
    <definedName name="S27R15" localSheetId="0">#REF!</definedName>
    <definedName name="S27R15">#REF!</definedName>
    <definedName name="S27R16" localSheetId="0">#REF!</definedName>
    <definedName name="S27R16">#REF!</definedName>
    <definedName name="S27R17" localSheetId="0">#REF!</definedName>
    <definedName name="S27R17">#REF!</definedName>
    <definedName name="S27R18" localSheetId="0">#REF!</definedName>
    <definedName name="S27R18">#REF!</definedName>
    <definedName name="S27R19" localSheetId="0">#REF!</definedName>
    <definedName name="S27R19">#REF!</definedName>
    <definedName name="S27R2" localSheetId="0">#REF!</definedName>
    <definedName name="S27R2">#REF!</definedName>
    <definedName name="S27R20" localSheetId="0">#REF!</definedName>
    <definedName name="S27R20">#REF!</definedName>
    <definedName name="S27R21" localSheetId="0">#REF!</definedName>
    <definedName name="S27R21">#REF!</definedName>
    <definedName name="S27R22" localSheetId="0">#REF!</definedName>
    <definedName name="S27R22">#REF!</definedName>
    <definedName name="S27R23" localSheetId="0">#REF!</definedName>
    <definedName name="S27R23">#REF!</definedName>
    <definedName name="S27R24" localSheetId="0">#REF!</definedName>
    <definedName name="S27R24">#REF!</definedName>
    <definedName name="S27R3" localSheetId="0">#REF!</definedName>
    <definedName name="S27R3">#REF!</definedName>
    <definedName name="S27R4" localSheetId="0">#REF!</definedName>
    <definedName name="S27R4">#REF!</definedName>
    <definedName name="S27R5" localSheetId="0">#REF!</definedName>
    <definedName name="S27R5">#REF!</definedName>
    <definedName name="S27R6" localSheetId="0">#REF!</definedName>
    <definedName name="S27R6">#REF!</definedName>
    <definedName name="S27R7" localSheetId="0">#REF!</definedName>
    <definedName name="S27R7">#REF!</definedName>
    <definedName name="S27R8" localSheetId="0">#REF!</definedName>
    <definedName name="S27R8">#REF!</definedName>
    <definedName name="S27R9" localSheetId="0">#REF!</definedName>
    <definedName name="S27R9">#REF!</definedName>
    <definedName name="S28P1" localSheetId="0">#REF!</definedName>
    <definedName name="S28P1">#REF!</definedName>
    <definedName name="S28P10" localSheetId="0">#REF!</definedName>
    <definedName name="S28P10">#REF!</definedName>
    <definedName name="S28P11" localSheetId="0">#REF!</definedName>
    <definedName name="S28P11">#REF!</definedName>
    <definedName name="S28P12" localSheetId="0">#REF!</definedName>
    <definedName name="S28P12">#REF!</definedName>
    <definedName name="S28P13" localSheetId="0">#REF!</definedName>
    <definedName name="S28P13">#REF!</definedName>
    <definedName name="S28P14" localSheetId="0">#REF!</definedName>
    <definedName name="S28P14">#REF!</definedName>
    <definedName name="S28P15" localSheetId="0">#REF!</definedName>
    <definedName name="S28P15">#REF!</definedName>
    <definedName name="S28P16" localSheetId="0">#REF!</definedName>
    <definedName name="S28P16">#REF!</definedName>
    <definedName name="S28P17" localSheetId="0">#REF!</definedName>
    <definedName name="S28P17">#REF!</definedName>
    <definedName name="S28P18" localSheetId="0">#REF!</definedName>
    <definedName name="S28P18">#REF!</definedName>
    <definedName name="S28P19" localSheetId="0">#REF!</definedName>
    <definedName name="S28P19">#REF!</definedName>
    <definedName name="S28P2" localSheetId="0">#REF!</definedName>
    <definedName name="S28P2">#REF!</definedName>
    <definedName name="S28P20" localSheetId="0">#REF!</definedName>
    <definedName name="S28P20">#REF!</definedName>
    <definedName name="S28P21" localSheetId="0">#REF!</definedName>
    <definedName name="S28P21">#REF!</definedName>
    <definedName name="S28P22" localSheetId="0">#REF!</definedName>
    <definedName name="S28P22">#REF!</definedName>
    <definedName name="S28P23" localSheetId="0">#REF!</definedName>
    <definedName name="S28P23">#REF!</definedName>
    <definedName name="S28P24" localSheetId="0">#REF!</definedName>
    <definedName name="S28P24">#REF!</definedName>
    <definedName name="S28P3" localSheetId="0">#REF!</definedName>
    <definedName name="S28P3">#REF!</definedName>
    <definedName name="S28P4" localSheetId="0">#REF!</definedName>
    <definedName name="S28P4">#REF!</definedName>
    <definedName name="S28P5" localSheetId="0">#REF!</definedName>
    <definedName name="S28P5">#REF!</definedName>
    <definedName name="S28P6" localSheetId="0">#REF!</definedName>
    <definedName name="S28P6">#REF!</definedName>
    <definedName name="S28P7" localSheetId="0">#REF!</definedName>
    <definedName name="S28P7">#REF!</definedName>
    <definedName name="S28P8" localSheetId="0">#REF!</definedName>
    <definedName name="S28P8">#REF!</definedName>
    <definedName name="S28P9" localSheetId="0">#REF!</definedName>
    <definedName name="S28P9">#REF!</definedName>
    <definedName name="S28R1" localSheetId="0">#REF!</definedName>
    <definedName name="S28R1">#REF!</definedName>
    <definedName name="S28R10" localSheetId="0">#REF!</definedName>
    <definedName name="S28R10">#REF!</definedName>
    <definedName name="S28R11" localSheetId="0">#REF!</definedName>
    <definedName name="S28R11">#REF!</definedName>
    <definedName name="S28R12" localSheetId="0">#REF!</definedName>
    <definedName name="S28R12">#REF!</definedName>
    <definedName name="S28R13" localSheetId="0">#REF!</definedName>
    <definedName name="S28R13">#REF!</definedName>
    <definedName name="S28R14" localSheetId="0">#REF!</definedName>
    <definedName name="S28R14">#REF!</definedName>
    <definedName name="S28R15" localSheetId="0">#REF!</definedName>
    <definedName name="S28R15">#REF!</definedName>
    <definedName name="S28R16" localSheetId="0">#REF!</definedName>
    <definedName name="S28R16">#REF!</definedName>
    <definedName name="S28R17" localSheetId="0">#REF!</definedName>
    <definedName name="S28R17">#REF!</definedName>
    <definedName name="S28R18" localSheetId="0">#REF!</definedName>
    <definedName name="S28R18">#REF!</definedName>
    <definedName name="S28R19" localSheetId="0">#REF!</definedName>
    <definedName name="S28R19">#REF!</definedName>
    <definedName name="S28R2" localSheetId="0">#REF!</definedName>
    <definedName name="S28R2">#REF!</definedName>
    <definedName name="S28R20" localSheetId="0">#REF!</definedName>
    <definedName name="S28R20">#REF!</definedName>
    <definedName name="S28R21" localSheetId="0">#REF!</definedName>
    <definedName name="S28R21">#REF!</definedName>
    <definedName name="S28R22" localSheetId="0">#REF!</definedName>
    <definedName name="S28R22">#REF!</definedName>
    <definedName name="S28R23" localSheetId="0">#REF!</definedName>
    <definedName name="S28R23">#REF!</definedName>
    <definedName name="S28R24" localSheetId="0">#REF!</definedName>
    <definedName name="S28R24">#REF!</definedName>
    <definedName name="S28R3" localSheetId="0">#REF!</definedName>
    <definedName name="S28R3">#REF!</definedName>
    <definedName name="S28R4" localSheetId="0">#REF!</definedName>
    <definedName name="S28R4">#REF!</definedName>
    <definedName name="S28R5" localSheetId="0">#REF!</definedName>
    <definedName name="S28R5">#REF!</definedName>
    <definedName name="S28R6" localSheetId="0">#REF!</definedName>
    <definedName name="S28R6">#REF!</definedName>
    <definedName name="S28R7" localSheetId="0">#REF!</definedName>
    <definedName name="S28R7">#REF!</definedName>
    <definedName name="S28R8" localSheetId="0">#REF!</definedName>
    <definedName name="S28R8">#REF!</definedName>
    <definedName name="S28R9" localSheetId="0">#REF!</definedName>
    <definedName name="S28R9">#REF!</definedName>
    <definedName name="S29P1" localSheetId="0">#REF!</definedName>
    <definedName name="S29P1">#REF!</definedName>
    <definedName name="S29P10" localSheetId="0">#REF!</definedName>
    <definedName name="S29P10">#REF!</definedName>
    <definedName name="S29P11" localSheetId="0">#REF!</definedName>
    <definedName name="S29P11">#REF!</definedName>
    <definedName name="S29P12" localSheetId="0">#REF!</definedName>
    <definedName name="S29P12">#REF!</definedName>
    <definedName name="S29P13" localSheetId="0">#REF!</definedName>
    <definedName name="S29P13">#REF!</definedName>
    <definedName name="S29P14" localSheetId="0">#REF!</definedName>
    <definedName name="S29P14">#REF!</definedName>
    <definedName name="S29P15" localSheetId="0">#REF!</definedName>
    <definedName name="S29P15">#REF!</definedName>
    <definedName name="S29P16" localSheetId="0">#REF!</definedName>
    <definedName name="S29P16">#REF!</definedName>
    <definedName name="S29P17" localSheetId="0">#REF!</definedName>
    <definedName name="S29P17">#REF!</definedName>
    <definedName name="S29P18" localSheetId="0">#REF!</definedName>
    <definedName name="S29P18">#REF!</definedName>
    <definedName name="S29P19" localSheetId="0">#REF!</definedName>
    <definedName name="S29P19">#REF!</definedName>
    <definedName name="S29P2" localSheetId="0">#REF!</definedName>
    <definedName name="S29P2">#REF!</definedName>
    <definedName name="S29P20" localSheetId="0">#REF!</definedName>
    <definedName name="S29P20">#REF!</definedName>
    <definedName name="S29P21" localSheetId="0">#REF!</definedName>
    <definedName name="S29P21">#REF!</definedName>
    <definedName name="S29P22" localSheetId="0">#REF!</definedName>
    <definedName name="S29P22">#REF!</definedName>
    <definedName name="S29P23" localSheetId="0">#REF!</definedName>
    <definedName name="S29P23">#REF!</definedName>
    <definedName name="S29P24" localSheetId="0">#REF!</definedName>
    <definedName name="S29P24">#REF!</definedName>
    <definedName name="S29P3" localSheetId="0">#REF!</definedName>
    <definedName name="S29P3">#REF!</definedName>
    <definedName name="S29P4" localSheetId="0">#REF!</definedName>
    <definedName name="S29P4">#REF!</definedName>
    <definedName name="S29P5" localSheetId="0">#REF!</definedName>
    <definedName name="S29P5">#REF!</definedName>
    <definedName name="S29P6" localSheetId="0">#REF!</definedName>
    <definedName name="S29P6">#REF!</definedName>
    <definedName name="S29P7" localSheetId="0">#REF!</definedName>
    <definedName name="S29P7">#REF!</definedName>
    <definedName name="S29P8" localSheetId="0">#REF!</definedName>
    <definedName name="S29P8">#REF!</definedName>
    <definedName name="S29P9" localSheetId="0">#REF!</definedName>
    <definedName name="S29P9">#REF!</definedName>
    <definedName name="S29R1" localSheetId="0">#REF!</definedName>
    <definedName name="S29R1">#REF!</definedName>
    <definedName name="S29R10" localSheetId="0">#REF!</definedName>
    <definedName name="S29R10">#REF!</definedName>
    <definedName name="S29R11" localSheetId="0">#REF!</definedName>
    <definedName name="S29R11">#REF!</definedName>
    <definedName name="S29R12" localSheetId="0">#REF!</definedName>
    <definedName name="S29R12">#REF!</definedName>
    <definedName name="S29R13" localSheetId="0">#REF!</definedName>
    <definedName name="S29R13">#REF!</definedName>
    <definedName name="S29R14" localSheetId="0">#REF!</definedName>
    <definedName name="S29R14">#REF!</definedName>
    <definedName name="S29R15" localSheetId="0">#REF!</definedName>
    <definedName name="S29R15">#REF!</definedName>
    <definedName name="S29R16" localSheetId="0">#REF!</definedName>
    <definedName name="S29R16">#REF!</definedName>
    <definedName name="S29R17" localSheetId="0">#REF!</definedName>
    <definedName name="S29R17">#REF!</definedName>
    <definedName name="S29R18" localSheetId="0">#REF!</definedName>
    <definedName name="S29R18">#REF!</definedName>
    <definedName name="S29R19" localSheetId="0">#REF!</definedName>
    <definedName name="S29R19">#REF!</definedName>
    <definedName name="S29R2" localSheetId="0">#REF!</definedName>
    <definedName name="S29R2">#REF!</definedName>
    <definedName name="S29R20" localSheetId="0">#REF!</definedName>
    <definedName name="S29R20">#REF!</definedName>
    <definedName name="S29R21" localSheetId="0">#REF!</definedName>
    <definedName name="S29R21">#REF!</definedName>
    <definedName name="S29R22" localSheetId="0">#REF!</definedName>
    <definedName name="S29R22">#REF!</definedName>
    <definedName name="S29R23" localSheetId="0">#REF!</definedName>
    <definedName name="S29R23">#REF!</definedName>
    <definedName name="S29R24" localSheetId="0">#REF!</definedName>
    <definedName name="S29R24">#REF!</definedName>
    <definedName name="S29R3" localSheetId="0">#REF!</definedName>
    <definedName name="S29R3">#REF!</definedName>
    <definedName name="S29R4" localSheetId="0">#REF!</definedName>
    <definedName name="S29R4">#REF!</definedName>
    <definedName name="S29R5" localSheetId="0">#REF!</definedName>
    <definedName name="S29R5">#REF!</definedName>
    <definedName name="S29R6" localSheetId="0">#REF!</definedName>
    <definedName name="S29R6">#REF!</definedName>
    <definedName name="S29R7" localSheetId="0">#REF!</definedName>
    <definedName name="S29R7">#REF!</definedName>
    <definedName name="S29R8" localSheetId="0">#REF!</definedName>
    <definedName name="S29R8">#REF!</definedName>
    <definedName name="S29R9" localSheetId="0">#REF!</definedName>
    <definedName name="S29R9">#REF!</definedName>
    <definedName name="S2P1" localSheetId="0">#REF!</definedName>
    <definedName name="S2P1">#REF!</definedName>
    <definedName name="S2P10" localSheetId="0">#REF!</definedName>
    <definedName name="S2P10">#REF!</definedName>
    <definedName name="S2P11" localSheetId="0">#REF!</definedName>
    <definedName name="S2P11">#REF!</definedName>
    <definedName name="S2P12" localSheetId="0">#REF!</definedName>
    <definedName name="S2P12">#REF!</definedName>
    <definedName name="S2P13" localSheetId="0">#REF!</definedName>
    <definedName name="S2P13">#REF!</definedName>
    <definedName name="S2P14" localSheetId="0">#REF!</definedName>
    <definedName name="S2P14">#REF!</definedName>
    <definedName name="S2P15" localSheetId="0">#REF!</definedName>
    <definedName name="S2P15">#REF!</definedName>
    <definedName name="S2P16" localSheetId="0">#REF!</definedName>
    <definedName name="S2P16">#REF!</definedName>
    <definedName name="S2P17" localSheetId="0">#REF!</definedName>
    <definedName name="S2P17">#REF!</definedName>
    <definedName name="S2P18" localSheetId="0">#REF!</definedName>
    <definedName name="S2P18">#REF!</definedName>
    <definedName name="S2P19" localSheetId="0">#REF!</definedName>
    <definedName name="S2P19">#REF!</definedName>
    <definedName name="S2P2" localSheetId="0">#REF!</definedName>
    <definedName name="S2P2">#REF!</definedName>
    <definedName name="S2P20" localSheetId="0">#REF!</definedName>
    <definedName name="S2P20">#REF!</definedName>
    <definedName name="S2P21" localSheetId="0">#REF!</definedName>
    <definedName name="S2P21">#REF!</definedName>
    <definedName name="S2P22" localSheetId="0">#REF!</definedName>
    <definedName name="S2P22">#REF!</definedName>
    <definedName name="S2P23" localSheetId="0">#REF!</definedName>
    <definedName name="S2P23">#REF!</definedName>
    <definedName name="S2P24" localSheetId="0">#REF!</definedName>
    <definedName name="S2P24">#REF!</definedName>
    <definedName name="S2P3" localSheetId="0">#REF!</definedName>
    <definedName name="S2P3">#REF!</definedName>
    <definedName name="S2P4" localSheetId="0">#REF!</definedName>
    <definedName name="S2P4">#REF!</definedName>
    <definedName name="S2P5" localSheetId="0">#REF!</definedName>
    <definedName name="S2P5">#REF!</definedName>
    <definedName name="S2P6" localSheetId="0">#REF!</definedName>
    <definedName name="S2P6">#REF!</definedName>
    <definedName name="S2P7" localSheetId="0">#REF!</definedName>
    <definedName name="S2P7">#REF!</definedName>
    <definedName name="S2P8" localSheetId="0">#REF!</definedName>
    <definedName name="S2P8">#REF!</definedName>
    <definedName name="S2P9" localSheetId="0">#REF!</definedName>
    <definedName name="S2P9">#REF!</definedName>
    <definedName name="S2PP4" localSheetId="0">#REF!</definedName>
    <definedName name="S2PP4">#REF!</definedName>
    <definedName name="S2R1" localSheetId="0">#REF!</definedName>
    <definedName name="S2R1">#REF!</definedName>
    <definedName name="S2R10" localSheetId="0">#REF!</definedName>
    <definedName name="S2R10">#REF!</definedName>
    <definedName name="S2R11" localSheetId="0">#REF!</definedName>
    <definedName name="S2R11">#REF!</definedName>
    <definedName name="S2R12" localSheetId="0">#REF!</definedName>
    <definedName name="S2R12">#REF!</definedName>
    <definedName name="S2R13" localSheetId="0">#REF!</definedName>
    <definedName name="S2R13">#REF!</definedName>
    <definedName name="S2R14" localSheetId="0">#REF!</definedName>
    <definedName name="S2R14">#REF!</definedName>
    <definedName name="S2R15" localSheetId="0">#REF!</definedName>
    <definedName name="S2R15">#REF!</definedName>
    <definedName name="S2R16" localSheetId="0">#REF!</definedName>
    <definedName name="S2R16">#REF!</definedName>
    <definedName name="S2R17" localSheetId="0">#REF!</definedName>
    <definedName name="S2R17">#REF!</definedName>
    <definedName name="S2R18" localSheetId="0">#REF!</definedName>
    <definedName name="S2R18">#REF!</definedName>
    <definedName name="S2R19" localSheetId="0">#REF!</definedName>
    <definedName name="S2R19">#REF!</definedName>
    <definedName name="S2R2" localSheetId="0">#REF!</definedName>
    <definedName name="S2R2">#REF!</definedName>
    <definedName name="S2R20" localSheetId="0">#REF!</definedName>
    <definedName name="S2R20">#REF!</definedName>
    <definedName name="S2R21" localSheetId="0">#REF!</definedName>
    <definedName name="S2R21">#REF!</definedName>
    <definedName name="S2R22" localSheetId="0">#REF!</definedName>
    <definedName name="S2R22">#REF!</definedName>
    <definedName name="S2R23" localSheetId="0">#REF!</definedName>
    <definedName name="S2R23">#REF!</definedName>
    <definedName name="S2R24" localSheetId="0">#REF!</definedName>
    <definedName name="S2R24">#REF!</definedName>
    <definedName name="S2R3" localSheetId="0">#REF!</definedName>
    <definedName name="S2R3">#REF!</definedName>
    <definedName name="S2R4" localSheetId="0">#REF!</definedName>
    <definedName name="S2R4">#REF!</definedName>
    <definedName name="S2R5" localSheetId="0">#REF!</definedName>
    <definedName name="S2R5">#REF!</definedName>
    <definedName name="S2R6" localSheetId="0">#REF!</definedName>
    <definedName name="S2R6">#REF!</definedName>
    <definedName name="S2R7" localSheetId="0">#REF!</definedName>
    <definedName name="S2R7">#REF!</definedName>
    <definedName name="S2R8" localSheetId="0">#REF!</definedName>
    <definedName name="S2R8">#REF!</definedName>
    <definedName name="S2R9" localSheetId="0">#REF!</definedName>
    <definedName name="S2R9">#REF!</definedName>
    <definedName name="S30P1" localSheetId="0">#REF!</definedName>
    <definedName name="S30P1">#REF!</definedName>
    <definedName name="S30P10" localSheetId="0">#REF!</definedName>
    <definedName name="S30P10">#REF!</definedName>
    <definedName name="S30P11" localSheetId="0">#REF!</definedName>
    <definedName name="S30P11">#REF!</definedName>
    <definedName name="S30P12" localSheetId="0">#REF!</definedName>
    <definedName name="S30P12">#REF!</definedName>
    <definedName name="S30P13" localSheetId="0">#REF!</definedName>
    <definedName name="S30P13">#REF!</definedName>
    <definedName name="S30P14" localSheetId="0">#REF!</definedName>
    <definedName name="S30P14">#REF!</definedName>
    <definedName name="S30P15" localSheetId="0">#REF!</definedName>
    <definedName name="S30P15">#REF!</definedName>
    <definedName name="S30P16" localSheetId="0">#REF!</definedName>
    <definedName name="S30P16">#REF!</definedName>
    <definedName name="S30P17" localSheetId="0">#REF!</definedName>
    <definedName name="S30P17">#REF!</definedName>
    <definedName name="S30P18" localSheetId="0">#REF!</definedName>
    <definedName name="S30P18">#REF!</definedName>
    <definedName name="S30P19" localSheetId="0">#REF!</definedName>
    <definedName name="S30P19">#REF!</definedName>
    <definedName name="S30P2" localSheetId="0">#REF!</definedName>
    <definedName name="S30P2">#REF!</definedName>
    <definedName name="S30P20" localSheetId="0">#REF!</definedName>
    <definedName name="S30P20">#REF!</definedName>
    <definedName name="S30P21" localSheetId="0">#REF!</definedName>
    <definedName name="S30P21">#REF!</definedName>
    <definedName name="S30P22" localSheetId="0">#REF!</definedName>
    <definedName name="S30P22">#REF!</definedName>
    <definedName name="S30P23" localSheetId="0">#REF!</definedName>
    <definedName name="S30P23">#REF!</definedName>
    <definedName name="S30P24" localSheetId="0">#REF!</definedName>
    <definedName name="S30P24">#REF!</definedName>
    <definedName name="S30P3" localSheetId="0">#REF!</definedName>
    <definedName name="S30P3">#REF!</definedName>
    <definedName name="S30P4" localSheetId="0">#REF!</definedName>
    <definedName name="S30P4">#REF!</definedName>
    <definedName name="S30P5" localSheetId="0">#REF!</definedName>
    <definedName name="S30P5">#REF!</definedName>
    <definedName name="S30P6" localSheetId="0">#REF!</definedName>
    <definedName name="S30P6">#REF!</definedName>
    <definedName name="S30P7" localSheetId="0">#REF!</definedName>
    <definedName name="S30P7">#REF!</definedName>
    <definedName name="S30P8" localSheetId="0">#REF!</definedName>
    <definedName name="S30P8">#REF!</definedName>
    <definedName name="S30P9" localSheetId="0">#REF!</definedName>
    <definedName name="S30P9">#REF!</definedName>
    <definedName name="S30R1" localSheetId="0">#REF!</definedName>
    <definedName name="S30R1">#REF!</definedName>
    <definedName name="S30R10" localSheetId="0">#REF!</definedName>
    <definedName name="S30R10">#REF!</definedName>
    <definedName name="S30R11" localSheetId="0">#REF!</definedName>
    <definedName name="S30R11">#REF!</definedName>
    <definedName name="S30R12" localSheetId="0">#REF!</definedName>
    <definedName name="S30R12">#REF!</definedName>
    <definedName name="S30R13" localSheetId="0">#REF!</definedName>
    <definedName name="S30R13">#REF!</definedName>
    <definedName name="S30R14" localSheetId="0">#REF!</definedName>
    <definedName name="S30R14">#REF!</definedName>
    <definedName name="S30R15" localSheetId="0">#REF!</definedName>
    <definedName name="S30R15">#REF!</definedName>
    <definedName name="S30R16" localSheetId="0">#REF!</definedName>
    <definedName name="S30R16">#REF!</definedName>
    <definedName name="S30R17" localSheetId="0">#REF!</definedName>
    <definedName name="S30R17">#REF!</definedName>
    <definedName name="S30R18" localSheetId="0">#REF!</definedName>
    <definedName name="S30R18">#REF!</definedName>
    <definedName name="S30R19" localSheetId="0">#REF!</definedName>
    <definedName name="S30R19">#REF!</definedName>
    <definedName name="S30R2" localSheetId="0">#REF!</definedName>
    <definedName name="S30R2">#REF!</definedName>
    <definedName name="S30R20" localSheetId="0">#REF!</definedName>
    <definedName name="S30R20">#REF!</definedName>
    <definedName name="S30R21" localSheetId="0">#REF!</definedName>
    <definedName name="S30R21">#REF!</definedName>
    <definedName name="S30R22" localSheetId="0">#REF!</definedName>
    <definedName name="S30R22">#REF!</definedName>
    <definedName name="S30R23" localSheetId="0">#REF!</definedName>
    <definedName name="S30R23">#REF!</definedName>
    <definedName name="S30R24" localSheetId="0">#REF!</definedName>
    <definedName name="S30R24">#REF!</definedName>
    <definedName name="S30R3" localSheetId="0">#REF!</definedName>
    <definedName name="S30R3">#REF!</definedName>
    <definedName name="S30R4" localSheetId="0">#REF!</definedName>
    <definedName name="S30R4">#REF!</definedName>
    <definedName name="S30R5" localSheetId="0">#REF!</definedName>
    <definedName name="S30R5">#REF!</definedName>
    <definedName name="S30R6" localSheetId="0">#REF!</definedName>
    <definedName name="S30R6">#REF!</definedName>
    <definedName name="S30R7" localSheetId="0">#REF!</definedName>
    <definedName name="S30R7">#REF!</definedName>
    <definedName name="S30R8" localSheetId="0">#REF!</definedName>
    <definedName name="S30R8">#REF!</definedName>
    <definedName name="S30R9" localSheetId="0">#REF!</definedName>
    <definedName name="S30R9">#REF!</definedName>
    <definedName name="S31P1" localSheetId="0">#REF!</definedName>
    <definedName name="S31P1">#REF!</definedName>
    <definedName name="S31P10" localSheetId="0">#REF!</definedName>
    <definedName name="S31P10">#REF!</definedName>
    <definedName name="S31P11" localSheetId="0">#REF!</definedName>
    <definedName name="S31P11">#REF!</definedName>
    <definedName name="S31P12" localSheetId="0">#REF!</definedName>
    <definedName name="S31P12">#REF!</definedName>
    <definedName name="S31P13" localSheetId="0">#REF!</definedName>
    <definedName name="S31P13">#REF!</definedName>
    <definedName name="S31P14" localSheetId="0">#REF!</definedName>
    <definedName name="S31P14">#REF!</definedName>
    <definedName name="S31P15" localSheetId="0">#REF!</definedName>
    <definedName name="S31P15">#REF!</definedName>
    <definedName name="S31P16" localSheetId="0">#REF!</definedName>
    <definedName name="S31P16">#REF!</definedName>
    <definedName name="S31P17" localSheetId="0">#REF!</definedName>
    <definedName name="S31P17">#REF!</definedName>
    <definedName name="S31P18" localSheetId="0">#REF!</definedName>
    <definedName name="S31P18">#REF!</definedName>
    <definedName name="S31P19" localSheetId="0">#REF!</definedName>
    <definedName name="S31P19">#REF!</definedName>
    <definedName name="S31P2" localSheetId="0">#REF!</definedName>
    <definedName name="S31P2">#REF!</definedName>
    <definedName name="S31P20" localSheetId="0">#REF!</definedName>
    <definedName name="S31P20">#REF!</definedName>
    <definedName name="S31P21" localSheetId="0">#REF!</definedName>
    <definedName name="S31P21">#REF!</definedName>
    <definedName name="S31P22" localSheetId="0">#REF!</definedName>
    <definedName name="S31P22">#REF!</definedName>
    <definedName name="S31P23" localSheetId="0">#REF!</definedName>
    <definedName name="S31P23">#REF!</definedName>
    <definedName name="S31P24" localSheetId="0">#REF!</definedName>
    <definedName name="S31P24">#REF!</definedName>
    <definedName name="S31P3" localSheetId="0">#REF!</definedName>
    <definedName name="S31P3">#REF!</definedName>
    <definedName name="S31P4" localSheetId="0">#REF!</definedName>
    <definedName name="S31P4">#REF!</definedName>
    <definedName name="S31P5" localSheetId="0">#REF!</definedName>
    <definedName name="S31P5">#REF!</definedName>
    <definedName name="S31P6" localSheetId="0">#REF!</definedName>
    <definedName name="S31P6">#REF!</definedName>
    <definedName name="S31P7" localSheetId="0">#REF!</definedName>
    <definedName name="S31P7">#REF!</definedName>
    <definedName name="S31P8" localSheetId="0">#REF!</definedName>
    <definedName name="S31P8">#REF!</definedName>
    <definedName name="S31P9" localSheetId="0">#REF!</definedName>
    <definedName name="S31P9">#REF!</definedName>
    <definedName name="S31R1" localSheetId="0">#REF!</definedName>
    <definedName name="S31R1">#REF!</definedName>
    <definedName name="S31R10" localSheetId="0">#REF!</definedName>
    <definedName name="S31R10">#REF!</definedName>
    <definedName name="S31R11" localSheetId="0">#REF!</definedName>
    <definedName name="S31R11">#REF!</definedName>
    <definedName name="S31R12" localSheetId="0">#REF!</definedName>
    <definedName name="S31R12">#REF!</definedName>
    <definedName name="S31R13" localSheetId="0">#REF!</definedName>
    <definedName name="S31R13">#REF!</definedName>
    <definedName name="S31R14" localSheetId="0">#REF!</definedName>
    <definedName name="S31R14">#REF!</definedName>
    <definedName name="S31R15" localSheetId="0">#REF!</definedName>
    <definedName name="S31R15">#REF!</definedName>
    <definedName name="S31R16" localSheetId="0">#REF!</definedName>
    <definedName name="S31R16">#REF!</definedName>
    <definedName name="S31R17" localSheetId="0">#REF!</definedName>
    <definedName name="S31R17">#REF!</definedName>
    <definedName name="S31R18" localSheetId="0">#REF!</definedName>
    <definedName name="S31R18">#REF!</definedName>
    <definedName name="S31R19" localSheetId="0">#REF!</definedName>
    <definedName name="S31R19">#REF!</definedName>
    <definedName name="S31R2" localSheetId="0">#REF!</definedName>
    <definedName name="S31R2">#REF!</definedName>
    <definedName name="S31R20" localSheetId="0">#REF!</definedName>
    <definedName name="S31R20">#REF!</definedName>
    <definedName name="S31R21" localSheetId="0">#REF!</definedName>
    <definedName name="S31R21">#REF!</definedName>
    <definedName name="S31R22" localSheetId="0">#REF!</definedName>
    <definedName name="S31R22">#REF!</definedName>
    <definedName name="S31R23" localSheetId="0">#REF!</definedName>
    <definedName name="S31R23">#REF!</definedName>
    <definedName name="S31R24" localSheetId="0">#REF!</definedName>
    <definedName name="S31R24">#REF!</definedName>
    <definedName name="S31R3" localSheetId="0">#REF!</definedName>
    <definedName name="S31R3">#REF!</definedName>
    <definedName name="S31R4" localSheetId="0">#REF!</definedName>
    <definedName name="S31R4">#REF!</definedName>
    <definedName name="S31R5" localSheetId="0">#REF!</definedName>
    <definedName name="S31R5">#REF!</definedName>
    <definedName name="S31R6" localSheetId="0">#REF!</definedName>
    <definedName name="S31R6">#REF!</definedName>
    <definedName name="S31R7" localSheetId="0">#REF!</definedName>
    <definedName name="S31R7">#REF!</definedName>
    <definedName name="S31R8" localSheetId="0">#REF!</definedName>
    <definedName name="S31R8">#REF!</definedName>
    <definedName name="S31R9" localSheetId="0">#REF!</definedName>
    <definedName name="S31R9">#REF!</definedName>
    <definedName name="S32P1" localSheetId="0">#REF!</definedName>
    <definedName name="S32P1">#REF!</definedName>
    <definedName name="S32P10" localSheetId="0">#REF!</definedName>
    <definedName name="S32P10">#REF!</definedName>
    <definedName name="S32P11" localSheetId="0">#REF!</definedName>
    <definedName name="S32P11">#REF!</definedName>
    <definedName name="S32P12" localSheetId="0">#REF!</definedName>
    <definedName name="S32P12">#REF!</definedName>
    <definedName name="S32P13" localSheetId="0">#REF!</definedName>
    <definedName name="S32P13">#REF!</definedName>
    <definedName name="S32P14" localSheetId="0">#REF!</definedName>
    <definedName name="S32P14">#REF!</definedName>
    <definedName name="S32P15" localSheetId="0">#REF!</definedName>
    <definedName name="S32P15">#REF!</definedName>
    <definedName name="S32P16" localSheetId="0">#REF!</definedName>
    <definedName name="S32P16">#REF!</definedName>
    <definedName name="S32P17" localSheetId="0">#REF!</definedName>
    <definedName name="S32P17">#REF!</definedName>
    <definedName name="S32P18" localSheetId="0">#REF!</definedName>
    <definedName name="S32P18">#REF!</definedName>
    <definedName name="S32P19" localSheetId="0">#REF!</definedName>
    <definedName name="S32P19">#REF!</definedName>
    <definedName name="S32P2" localSheetId="0">#REF!</definedName>
    <definedName name="S32P2">#REF!</definedName>
    <definedName name="S32P20" localSheetId="0">#REF!</definedName>
    <definedName name="S32P20">#REF!</definedName>
    <definedName name="S32P21" localSheetId="0">#REF!</definedName>
    <definedName name="S32P21">#REF!</definedName>
    <definedName name="S32P22" localSheetId="0">#REF!</definedName>
    <definedName name="S32P22">#REF!</definedName>
    <definedName name="S32P23" localSheetId="0">#REF!</definedName>
    <definedName name="S32P23">#REF!</definedName>
    <definedName name="S32P24" localSheetId="0">#REF!</definedName>
    <definedName name="S32P24">#REF!</definedName>
    <definedName name="S32P3" localSheetId="0">#REF!</definedName>
    <definedName name="S32P3">#REF!</definedName>
    <definedName name="S32P4" localSheetId="0">#REF!</definedName>
    <definedName name="S32P4">#REF!</definedName>
    <definedName name="S32P5" localSheetId="0">#REF!</definedName>
    <definedName name="S32P5">#REF!</definedName>
    <definedName name="S32P6" localSheetId="0">#REF!</definedName>
    <definedName name="S32P6">#REF!</definedName>
    <definedName name="S32P7" localSheetId="0">#REF!</definedName>
    <definedName name="S32P7">#REF!</definedName>
    <definedName name="S32P8" localSheetId="0">#REF!</definedName>
    <definedName name="S32P8">#REF!</definedName>
    <definedName name="S32P9" localSheetId="0">#REF!</definedName>
    <definedName name="S32P9">#REF!</definedName>
    <definedName name="S32R1" localSheetId="0">#REF!</definedName>
    <definedName name="S32R1">#REF!</definedName>
    <definedName name="S32R10" localSheetId="0">#REF!</definedName>
    <definedName name="S32R10">#REF!</definedName>
    <definedName name="S32R11" localSheetId="0">#REF!</definedName>
    <definedName name="S32R11">#REF!</definedName>
    <definedName name="S32R12" localSheetId="0">#REF!</definedName>
    <definedName name="S32R12">#REF!</definedName>
    <definedName name="S32R13" localSheetId="0">#REF!</definedName>
    <definedName name="S32R13">#REF!</definedName>
    <definedName name="S32R14" localSheetId="0">#REF!</definedName>
    <definedName name="S32R14">#REF!</definedName>
    <definedName name="S32R15" localSheetId="0">#REF!</definedName>
    <definedName name="S32R15">#REF!</definedName>
    <definedName name="S32R16" localSheetId="0">#REF!</definedName>
    <definedName name="S32R16">#REF!</definedName>
    <definedName name="S32R17" localSheetId="0">#REF!</definedName>
    <definedName name="S32R17">#REF!</definedName>
    <definedName name="S32R18" localSheetId="0">#REF!</definedName>
    <definedName name="S32R18">#REF!</definedName>
    <definedName name="S32R19" localSheetId="0">#REF!</definedName>
    <definedName name="S32R19">#REF!</definedName>
    <definedName name="S32R2" localSheetId="0">#REF!</definedName>
    <definedName name="S32R2">#REF!</definedName>
    <definedName name="S32R20" localSheetId="0">#REF!</definedName>
    <definedName name="S32R20">#REF!</definedName>
    <definedName name="S32R21" localSheetId="0">#REF!</definedName>
    <definedName name="S32R21">#REF!</definedName>
    <definedName name="S32R22" localSheetId="0">#REF!</definedName>
    <definedName name="S32R22">#REF!</definedName>
    <definedName name="S32R23" localSheetId="0">#REF!</definedName>
    <definedName name="S32R23">#REF!</definedName>
    <definedName name="S32R24" localSheetId="0">#REF!</definedName>
    <definedName name="S32R24">#REF!</definedName>
    <definedName name="S32R3" localSheetId="0">#REF!</definedName>
    <definedName name="S32R3">#REF!</definedName>
    <definedName name="S32R4" localSheetId="0">#REF!</definedName>
    <definedName name="S32R4">#REF!</definedName>
    <definedName name="S32R5" localSheetId="0">#REF!</definedName>
    <definedName name="S32R5">#REF!</definedName>
    <definedName name="S32R6" localSheetId="0">#REF!</definedName>
    <definedName name="S32R6">#REF!</definedName>
    <definedName name="S32R7" localSheetId="0">#REF!</definedName>
    <definedName name="S32R7">#REF!</definedName>
    <definedName name="S32R8" localSheetId="0">#REF!</definedName>
    <definedName name="S32R8">#REF!</definedName>
    <definedName name="S32R9" localSheetId="0">#REF!</definedName>
    <definedName name="S32R9">#REF!</definedName>
    <definedName name="S33P1" localSheetId="0">#REF!</definedName>
    <definedName name="S33P1">#REF!</definedName>
    <definedName name="S33P10" localSheetId="0">#REF!</definedName>
    <definedName name="S33P10">#REF!</definedName>
    <definedName name="S33P11" localSheetId="0">#REF!</definedName>
    <definedName name="S33P11">#REF!</definedName>
    <definedName name="S33P12" localSheetId="0">#REF!</definedName>
    <definedName name="S33P12">#REF!</definedName>
    <definedName name="S33P13" localSheetId="0">#REF!</definedName>
    <definedName name="S33P13">#REF!</definedName>
    <definedName name="S33P14" localSheetId="0">#REF!</definedName>
    <definedName name="S33P14">#REF!</definedName>
    <definedName name="S33P15" localSheetId="0">#REF!</definedName>
    <definedName name="S33P15">#REF!</definedName>
    <definedName name="S33P16" localSheetId="0">#REF!</definedName>
    <definedName name="S33P16">#REF!</definedName>
    <definedName name="S33P17" localSheetId="0">#REF!</definedName>
    <definedName name="S33P17">#REF!</definedName>
    <definedName name="S33P18" localSheetId="0">#REF!</definedName>
    <definedName name="S33P18">#REF!</definedName>
    <definedName name="S33P19" localSheetId="0">#REF!</definedName>
    <definedName name="S33P19">#REF!</definedName>
    <definedName name="S33P2" localSheetId="0">#REF!</definedName>
    <definedName name="S33P2">#REF!</definedName>
    <definedName name="S33P20" localSheetId="0">#REF!</definedName>
    <definedName name="S33P20">#REF!</definedName>
    <definedName name="S33P21" localSheetId="0">#REF!</definedName>
    <definedName name="S33P21">#REF!</definedName>
    <definedName name="S33P22" localSheetId="0">#REF!</definedName>
    <definedName name="S33P22">#REF!</definedName>
    <definedName name="S33P23" localSheetId="0">#REF!</definedName>
    <definedName name="S33P23">#REF!</definedName>
    <definedName name="S33P24" localSheetId="0">#REF!</definedName>
    <definedName name="S33P24">#REF!</definedName>
    <definedName name="S33P3" localSheetId="0">#REF!</definedName>
    <definedName name="S33P3">#REF!</definedName>
    <definedName name="S33P4" localSheetId="0">#REF!</definedName>
    <definedName name="S33P4">#REF!</definedName>
    <definedName name="S33P5" localSheetId="0">#REF!</definedName>
    <definedName name="S33P5">#REF!</definedName>
    <definedName name="S33P6" localSheetId="0">#REF!</definedName>
    <definedName name="S33P6">#REF!</definedName>
    <definedName name="S33P7" localSheetId="0">#REF!</definedName>
    <definedName name="S33P7">#REF!</definedName>
    <definedName name="S33P8" localSheetId="0">#REF!</definedName>
    <definedName name="S33P8">#REF!</definedName>
    <definedName name="S33P9" localSheetId="0">#REF!</definedName>
    <definedName name="S33P9">#REF!</definedName>
    <definedName name="S33R1" localSheetId="0">#REF!</definedName>
    <definedName name="S33R1">#REF!</definedName>
    <definedName name="S33R10" localSheetId="0">#REF!</definedName>
    <definedName name="S33R10">#REF!</definedName>
    <definedName name="S33R11" localSheetId="0">#REF!</definedName>
    <definedName name="S33R11">#REF!</definedName>
    <definedName name="S33R12" localSheetId="0">#REF!</definedName>
    <definedName name="S33R12">#REF!</definedName>
    <definedName name="S33R13" localSheetId="0">#REF!</definedName>
    <definedName name="S33R13">#REF!</definedName>
    <definedName name="S33R14" localSheetId="0">#REF!</definedName>
    <definedName name="S33R14">#REF!</definedName>
    <definedName name="S33R15" localSheetId="0">#REF!</definedName>
    <definedName name="S33R15">#REF!</definedName>
    <definedName name="S33R16" localSheetId="0">#REF!</definedName>
    <definedName name="S33R16">#REF!</definedName>
    <definedName name="S33R17" localSheetId="0">#REF!</definedName>
    <definedName name="S33R17">#REF!</definedName>
    <definedName name="S33R18" localSheetId="0">#REF!</definedName>
    <definedName name="S33R18">#REF!</definedName>
    <definedName name="S33R19" localSheetId="0">#REF!</definedName>
    <definedName name="S33R19">#REF!</definedName>
    <definedName name="S33R2" localSheetId="0">#REF!</definedName>
    <definedName name="S33R2">#REF!</definedName>
    <definedName name="S33R20" localSheetId="0">#REF!</definedName>
    <definedName name="S33R20">#REF!</definedName>
    <definedName name="S33R21" localSheetId="0">#REF!</definedName>
    <definedName name="S33R21">#REF!</definedName>
    <definedName name="S33R22" localSheetId="0">#REF!</definedName>
    <definedName name="S33R22">#REF!</definedName>
    <definedName name="S33R23" localSheetId="0">#REF!</definedName>
    <definedName name="S33R23">#REF!</definedName>
    <definedName name="S33R24" localSheetId="0">#REF!</definedName>
    <definedName name="S33R24">#REF!</definedName>
    <definedName name="S33R3" localSheetId="0">#REF!</definedName>
    <definedName name="S33R3">#REF!</definedName>
    <definedName name="S33R4" localSheetId="0">#REF!</definedName>
    <definedName name="S33R4">#REF!</definedName>
    <definedName name="S33R5" localSheetId="0">#REF!</definedName>
    <definedName name="S33R5">#REF!</definedName>
    <definedName name="S33R6" localSheetId="0">#REF!</definedName>
    <definedName name="S33R6">#REF!</definedName>
    <definedName name="S33R7" localSheetId="0">#REF!</definedName>
    <definedName name="S33R7">#REF!</definedName>
    <definedName name="S33R8" localSheetId="0">#REF!</definedName>
    <definedName name="S33R8">#REF!</definedName>
    <definedName name="S33R9" localSheetId="0">#REF!</definedName>
    <definedName name="S33R9">#REF!</definedName>
    <definedName name="S34P1" localSheetId="0">#REF!</definedName>
    <definedName name="S34P1">#REF!</definedName>
    <definedName name="S34P10" localSheetId="0">#REF!</definedName>
    <definedName name="S34P10">#REF!</definedName>
    <definedName name="S34P11" localSheetId="0">#REF!</definedName>
    <definedName name="S34P11">#REF!</definedName>
    <definedName name="S34P12" localSheetId="0">#REF!</definedName>
    <definedName name="S34P12">#REF!</definedName>
    <definedName name="S34P13" localSheetId="0">#REF!</definedName>
    <definedName name="S34P13">#REF!</definedName>
    <definedName name="S34P14" localSheetId="0">#REF!</definedName>
    <definedName name="S34P14">#REF!</definedName>
    <definedName name="S34P15" localSheetId="0">#REF!</definedName>
    <definedName name="S34P15">#REF!</definedName>
    <definedName name="S34P16" localSheetId="0">#REF!</definedName>
    <definedName name="S34P16">#REF!</definedName>
    <definedName name="S34P17" localSheetId="0">#REF!</definedName>
    <definedName name="S34P17">#REF!</definedName>
    <definedName name="S34P18" localSheetId="0">#REF!</definedName>
    <definedName name="S34P18">#REF!</definedName>
    <definedName name="S34P19" localSheetId="0">#REF!</definedName>
    <definedName name="S34P19">#REF!</definedName>
    <definedName name="S34P2" localSheetId="0">#REF!</definedName>
    <definedName name="S34P2">#REF!</definedName>
    <definedName name="S34P20" localSheetId="0">#REF!</definedName>
    <definedName name="S34P20">#REF!</definedName>
    <definedName name="S34P21" localSheetId="0">#REF!</definedName>
    <definedName name="S34P21">#REF!</definedName>
    <definedName name="S34P22" localSheetId="0">#REF!</definedName>
    <definedName name="S34P22">#REF!</definedName>
    <definedName name="S34P23" localSheetId="0">#REF!</definedName>
    <definedName name="S34P23">#REF!</definedName>
    <definedName name="S34P24" localSheetId="0">#REF!</definedName>
    <definedName name="S34P24">#REF!</definedName>
    <definedName name="S34P3" localSheetId="0">#REF!</definedName>
    <definedName name="S34P3">#REF!</definedName>
    <definedName name="S34P4" localSheetId="0">#REF!</definedName>
    <definedName name="S34P4">#REF!</definedName>
    <definedName name="S34P5" localSheetId="0">#REF!</definedName>
    <definedName name="S34P5">#REF!</definedName>
    <definedName name="S34P6" localSheetId="0">#REF!</definedName>
    <definedName name="S34P6">#REF!</definedName>
    <definedName name="S34P7" localSheetId="0">#REF!</definedName>
    <definedName name="S34P7">#REF!</definedName>
    <definedName name="S34P8" localSheetId="0">#REF!</definedName>
    <definedName name="S34P8">#REF!</definedName>
    <definedName name="S34P9" localSheetId="0">#REF!</definedName>
    <definedName name="S34P9">#REF!</definedName>
    <definedName name="S34R1" localSheetId="0">#REF!</definedName>
    <definedName name="S34R1">#REF!</definedName>
    <definedName name="S34R10" localSheetId="0">#REF!</definedName>
    <definedName name="S34R10">#REF!</definedName>
    <definedName name="S34R11" localSheetId="0">#REF!</definedName>
    <definedName name="S34R11">#REF!</definedName>
    <definedName name="S34R12" localSheetId="0">#REF!</definedName>
    <definedName name="S34R12">#REF!</definedName>
    <definedName name="S34R13" localSheetId="0">#REF!</definedName>
    <definedName name="S34R13">#REF!</definedName>
    <definedName name="S34R14" localSheetId="0">#REF!</definedName>
    <definedName name="S34R14">#REF!</definedName>
    <definedName name="S34R15" localSheetId="0">#REF!</definedName>
    <definedName name="S34R15">#REF!</definedName>
    <definedName name="S34R16" localSheetId="0">#REF!</definedName>
    <definedName name="S34R16">#REF!</definedName>
    <definedName name="S34R17" localSheetId="0">#REF!</definedName>
    <definedName name="S34R17">#REF!</definedName>
    <definedName name="S34R18" localSheetId="0">#REF!</definedName>
    <definedName name="S34R18">#REF!</definedName>
    <definedName name="S34R19" localSheetId="0">#REF!</definedName>
    <definedName name="S34R19">#REF!</definedName>
    <definedName name="S34R2" localSheetId="0">#REF!</definedName>
    <definedName name="S34R2">#REF!</definedName>
    <definedName name="S34R20" localSheetId="0">#REF!</definedName>
    <definedName name="S34R20">#REF!</definedName>
    <definedName name="S34R21" localSheetId="0">#REF!</definedName>
    <definedName name="S34R21">#REF!</definedName>
    <definedName name="S34R22" localSheetId="0">#REF!</definedName>
    <definedName name="S34R22">#REF!</definedName>
    <definedName name="S34R23" localSheetId="0">#REF!</definedName>
    <definedName name="S34R23">#REF!</definedName>
    <definedName name="S34R24" localSheetId="0">#REF!</definedName>
    <definedName name="S34R24">#REF!</definedName>
    <definedName name="S34R3" localSheetId="0">#REF!</definedName>
    <definedName name="S34R3">#REF!</definedName>
    <definedName name="S34R4" localSheetId="0">#REF!</definedName>
    <definedName name="S34R4">#REF!</definedName>
    <definedName name="S34R5" localSheetId="0">#REF!</definedName>
    <definedName name="S34R5">#REF!</definedName>
    <definedName name="S34R6" localSheetId="0">#REF!</definedName>
    <definedName name="S34R6">#REF!</definedName>
    <definedName name="S34R7" localSheetId="0">#REF!</definedName>
    <definedName name="S34R7">#REF!</definedName>
    <definedName name="S34R8" localSheetId="0">#REF!</definedName>
    <definedName name="S34R8">#REF!</definedName>
    <definedName name="S34R9" localSheetId="0">#REF!</definedName>
    <definedName name="S34R9">#REF!</definedName>
    <definedName name="S35P1" localSheetId="0">#REF!</definedName>
    <definedName name="S35P1">#REF!</definedName>
    <definedName name="S35P10" localSheetId="0">#REF!</definedName>
    <definedName name="S35P10">#REF!</definedName>
    <definedName name="S35P11" localSheetId="0">#REF!</definedName>
    <definedName name="S35P11">#REF!</definedName>
    <definedName name="S35P12" localSheetId="0">#REF!</definedName>
    <definedName name="S35P12">#REF!</definedName>
    <definedName name="S35P13" localSheetId="0">#REF!</definedName>
    <definedName name="S35P13">#REF!</definedName>
    <definedName name="S35P14" localSheetId="0">#REF!</definedName>
    <definedName name="S35P14">#REF!</definedName>
    <definedName name="S35P15" localSheetId="0">#REF!</definedName>
    <definedName name="S35P15">#REF!</definedName>
    <definedName name="S35P16" localSheetId="0">#REF!</definedName>
    <definedName name="S35P16">#REF!</definedName>
    <definedName name="S35P17" localSheetId="0">#REF!</definedName>
    <definedName name="S35P17">#REF!</definedName>
    <definedName name="S35P18" localSheetId="0">#REF!</definedName>
    <definedName name="S35P18">#REF!</definedName>
    <definedName name="S35P19" localSheetId="0">#REF!</definedName>
    <definedName name="S35P19">#REF!</definedName>
    <definedName name="S35P2" localSheetId="0">#REF!</definedName>
    <definedName name="S35P2">#REF!</definedName>
    <definedName name="S35P20" localSheetId="0">#REF!</definedName>
    <definedName name="S35P20">#REF!</definedName>
    <definedName name="S35P21" localSheetId="0">#REF!</definedName>
    <definedName name="S35P21">#REF!</definedName>
    <definedName name="S35P22" localSheetId="0">#REF!</definedName>
    <definedName name="S35P22">#REF!</definedName>
    <definedName name="S35P23" localSheetId="0">#REF!</definedName>
    <definedName name="S35P23">#REF!</definedName>
    <definedName name="S35P24" localSheetId="0">#REF!</definedName>
    <definedName name="S35P24">#REF!</definedName>
    <definedName name="S35P3" localSheetId="0">#REF!</definedName>
    <definedName name="S35P3">#REF!</definedName>
    <definedName name="S35P4" localSheetId="0">#REF!</definedName>
    <definedName name="S35P4">#REF!</definedName>
    <definedName name="S35P5" localSheetId="0">#REF!</definedName>
    <definedName name="S35P5">#REF!</definedName>
    <definedName name="S35P6" localSheetId="0">#REF!</definedName>
    <definedName name="S35P6">#REF!</definedName>
    <definedName name="S35P7" localSheetId="0">#REF!</definedName>
    <definedName name="S35P7">#REF!</definedName>
    <definedName name="S35P8" localSheetId="0">#REF!</definedName>
    <definedName name="S35P8">#REF!</definedName>
    <definedName name="S35P9" localSheetId="0">#REF!</definedName>
    <definedName name="S35P9">#REF!</definedName>
    <definedName name="S35R1" localSheetId="0">#REF!</definedName>
    <definedName name="S35R1">#REF!</definedName>
    <definedName name="S35R10" localSheetId="0">#REF!</definedName>
    <definedName name="S35R10">#REF!</definedName>
    <definedName name="S35R11" localSheetId="0">#REF!</definedName>
    <definedName name="S35R11">#REF!</definedName>
    <definedName name="S35R12" localSheetId="0">#REF!</definedName>
    <definedName name="S35R12">#REF!</definedName>
    <definedName name="S35R13" localSheetId="0">#REF!</definedName>
    <definedName name="S35R13">#REF!</definedName>
    <definedName name="S35R14" localSheetId="0">#REF!</definedName>
    <definedName name="S35R14">#REF!</definedName>
    <definedName name="S35R15" localSheetId="0">#REF!</definedName>
    <definedName name="S35R15">#REF!</definedName>
    <definedName name="S35R16" localSheetId="0">#REF!</definedName>
    <definedName name="S35R16">#REF!</definedName>
    <definedName name="S35R17" localSheetId="0">#REF!</definedName>
    <definedName name="S35R17">#REF!</definedName>
    <definedName name="S35R18" localSheetId="0">#REF!</definedName>
    <definedName name="S35R18">#REF!</definedName>
    <definedName name="S35R19" localSheetId="0">#REF!</definedName>
    <definedName name="S35R19">#REF!</definedName>
    <definedName name="S35R2" localSheetId="0">#REF!</definedName>
    <definedName name="S35R2">#REF!</definedName>
    <definedName name="S35R20" localSheetId="0">#REF!</definedName>
    <definedName name="S35R20">#REF!</definedName>
    <definedName name="S35R21" localSheetId="0">#REF!</definedName>
    <definedName name="S35R21">#REF!</definedName>
    <definedName name="S35R22" localSheetId="0">#REF!</definedName>
    <definedName name="S35R22">#REF!</definedName>
    <definedName name="S35R23" localSheetId="0">#REF!</definedName>
    <definedName name="S35R23">#REF!</definedName>
    <definedName name="S35R24" localSheetId="0">#REF!</definedName>
    <definedName name="S35R24">#REF!</definedName>
    <definedName name="S35R3" localSheetId="0">#REF!</definedName>
    <definedName name="S35R3">#REF!</definedName>
    <definedName name="S35R4" localSheetId="0">#REF!</definedName>
    <definedName name="S35R4">#REF!</definedName>
    <definedName name="S35R5" localSheetId="0">#REF!</definedName>
    <definedName name="S35R5">#REF!</definedName>
    <definedName name="S35R6" localSheetId="0">#REF!</definedName>
    <definedName name="S35R6">#REF!</definedName>
    <definedName name="S35R7" localSheetId="0">#REF!</definedName>
    <definedName name="S35R7">#REF!</definedName>
    <definedName name="S35R8" localSheetId="0">#REF!</definedName>
    <definedName name="S35R8">#REF!</definedName>
    <definedName name="S35R9" localSheetId="0">#REF!</definedName>
    <definedName name="S35R9">#REF!</definedName>
    <definedName name="S36P1" localSheetId="0">#REF!</definedName>
    <definedName name="S36P1">#REF!</definedName>
    <definedName name="S36P10" localSheetId="0">#REF!</definedName>
    <definedName name="S36P10">#REF!</definedName>
    <definedName name="S36P11" localSheetId="0">#REF!</definedName>
    <definedName name="S36P11">#REF!</definedName>
    <definedName name="S36P12" localSheetId="0">#REF!</definedName>
    <definedName name="S36P12">#REF!</definedName>
    <definedName name="S36P13" localSheetId="0">#REF!</definedName>
    <definedName name="S36P13">#REF!</definedName>
    <definedName name="S36P14" localSheetId="0">#REF!</definedName>
    <definedName name="S36P14">#REF!</definedName>
    <definedName name="S36P15" localSheetId="0">#REF!</definedName>
    <definedName name="S36P15">#REF!</definedName>
    <definedName name="S36P16" localSheetId="0">#REF!</definedName>
    <definedName name="S36P16">#REF!</definedName>
    <definedName name="S36P17" localSheetId="0">#REF!</definedName>
    <definedName name="S36P17">#REF!</definedName>
    <definedName name="S36P18" localSheetId="0">#REF!</definedName>
    <definedName name="S36P18">#REF!</definedName>
    <definedName name="S36P19" localSheetId="0">#REF!</definedName>
    <definedName name="S36P19">#REF!</definedName>
    <definedName name="S36P2" localSheetId="0">#REF!</definedName>
    <definedName name="S36P2">#REF!</definedName>
    <definedName name="S36P20" localSheetId="0">#REF!</definedName>
    <definedName name="S36P20">#REF!</definedName>
    <definedName name="S36P21" localSheetId="0">#REF!</definedName>
    <definedName name="S36P21">#REF!</definedName>
    <definedName name="S36P22" localSheetId="0">#REF!</definedName>
    <definedName name="S36P22">#REF!</definedName>
    <definedName name="S36P23" localSheetId="0">#REF!</definedName>
    <definedName name="S36P23">#REF!</definedName>
    <definedName name="S36P24" localSheetId="0">#REF!</definedName>
    <definedName name="S36P24">#REF!</definedName>
    <definedName name="S36P3" localSheetId="0">#REF!</definedName>
    <definedName name="S36P3">#REF!</definedName>
    <definedName name="S36P4" localSheetId="0">#REF!</definedName>
    <definedName name="S36P4">#REF!</definedName>
    <definedName name="S36P5" localSheetId="0">#REF!</definedName>
    <definedName name="S36P5">#REF!</definedName>
    <definedName name="S36P6" localSheetId="0">#REF!</definedName>
    <definedName name="S36P6">#REF!</definedName>
    <definedName name="S36P7" localSheetId="0">#REF!</definedName>
    <definedName name="S36P7">#REF!</definedName>
    <definedName name="S36P8" localSheetId="0">#REF!</definedName>
    <definedName name="S36P8">#REF!</definedName>
    <definedName name="S36P9" localSheetId="0">#REF!</definedName>
    <definedName name="S36P9">#REF!</definedName>
    <definedName name="S36R1" localSheetId="0">#REF!</definedName>
    <definedName name="S36R1">#REF!</definedName>
    <definedName name="S36R10" localSheetId="0">#REF!</definedName>
    <definedName name="S36R10">#REF!</definedName>
    <definedName name="S36R11" localSheetId="0">#REF!</definedName>
    <definedName name="S36R11">#REF!</definedName>
    <definedName name="S36R12" localSheetId="0">#REF!</definedName>
    <definedName name="S36R12">#REF!</definedName>
    <definedName name="S36R13" localSheetId="0">#REF!</definedName>
    <definedName name="S36R13">#REF!</definedName>
    <definedName name="S36R14" localSheetId="0">#REF!</definedName>
    <definedName name="S36R14">#REF!</definedName>
    <definedName name="S36R15" localSheetId="0">#REF!</definedName>
    <definedName name="S36R15">#REF!</definedName>
    <definedName name="S36R16" localSheetId="0">#REF!</definedName>
    <definedName name="S36R16">#REF!</definedName>
    <definedName name="S36R17" localSheetId="0">#REF!</definedName>
    <definedName name="S36R17">#REF!</definedName>
    <definedName name="S36R18" localSheetId="0">#REF!</definedName>
    <definedName name="S36R18">#REF!</definedName>
    <definedName name="S36R19" localSheetId="0">#REF!</definedName>
    <definedName name="S36R19">#REF!</definedName>
    <definedName name="S36R2" localSheetId="0">#REF!</definedName>
    <definedName name="S36R2">#REF!</definedName>
    <definedName name="S36R20" localSheetId="0">#REF!</definedName>
    <definedName name="S36R20">#REF!</definedName>
    <definedName name="S36R21" localSheetId="0">#REF!</definedName>
    <definedName name="S36R21">#REF!</definedName>
    <definedName name="S36R22" localSheetId="0">#REF!</definedName>
    <definedName name="S36R22">#REF!</definedName>
    <definedName name="S36R23" localSheetId="0">#REF!</definedName>
    <definedName name="S36R23">#REF!</definedName>
    <definedName name="S36R24" localSheetId="0">#REF!</definedName>
    <definedName name="S36R24">#REF!</definedName>
    <definedName name="S36R3" localSheetId="0">#REF!</definedName>
    <definedName name="S36R3">#REF!</definedName>
    <definedName name="S36R4" localSheetId="0">#REF!</definedName>
    <definedName name="S36R4">#REF!</definedName>
    <definedName name="S36R5" localSheetId="0">#REF!</definedName>
    <definedName name="S36R5">#REF!</definedName>
    <definedName name="S36R6" localSheetId="0">#REF!</definedName>
    <definedName name="S36R6">#REF!</definedName>
    <definedName name="S36R7" localSheetId="0">#REF!</definedName>
    <definedName name="S36R7">#REF!</definedName>
    <definedName name="S36R8" localSheetId="0">#REF!</definedName>
    <definedName name="S36R8">#REF!</definedName>
    <definedName name="S36R9" localSheetId="0">#REF!</definedName>
    <definedName name="S36R9">#REF!</definedName>
    <definedName name="S37P1" localSheetId="0">#REF!</definedName>
    <definedName name="S37P1">#REF!</definedName>
    <definedName name="S37P10" localSheetId="0">#REF!</definedName>
    <definedName name="S37P10">#REF!</definedName>
    <definedName name="S37P11" localSheetId="0">#REF!</definedName>
    <definedName name="S37P11">#REF!</definedName>
    <definedName name="S37P12" localSheetId="0">#REF!</definedName>
    <definedName name="S37P12">#REF!</definedName>
    <definedName name="S37P13" localSheetId="0">#REF!</definedName>
    <definedName name="S37P13">#REF!</definedName>
    <definedName name="S37P14" localSheetId="0">#REF!</definedName>
    <definedName name="S37P14">#REF!</definedName>
    <definedName name="S37P15" localSheetId="0">#REF!</definedName>
    <definedName name="S37P15">#REF!</definedName>
    <definedName name="S37P16" localSheetId="0">#REF!</definedName>
    <definedName name="S37P16">#REF!</definedName>
    <definedName name="S37P17" localSheetId="0">#REF!</definedName>
    <definedName name="S37P17">#REF!</definedName>
    <definedName name="S37P18" localSheetId="0">#REF!</definedName>
    <definedName name="S37P18">#REF!</definedName>
    <definedName name="S37P19" localSheetId="0">#REF!</definedName>
    <definedName name="S37P19">#REF!</definedName>
    <definedName name="S37P2" localSheetId="0">#REF!</definedName>
    <definedName name="S37P2">#REF!</definedName>
    <definedName name="S37P20" localSheetId="0">#REF!</definedName>
    <definedName name="S37P20">#REF!</definedName>
    <definedName name="S37P21" localSheetId="0">#REF!</definedName>
    <definedName name="S37P21">#REF!</definedName>
    <definedName name="S37P22" localSheetId="0">#REF!</definedName>
    <definedName name="S37P22">#REF!</definedName>
    <definedName name="S37P23" localSheetId="0">#REF!</definedName>
    <definedName name="S37P23">#REF!</definedName>
    <definedName name="S37P24" localSheetId="0">#REF!</definedName>
    <definedName name="S37P24">#REF!</definedName>
    <definedName name="S37P3" localSheetId="0">#REF!</definedName>
    <definedName name="S37P3">#REF!</definedName>
    <definedName name="S37P4" localSheetId="0">#REF!</definedName>
    <definedName name="S37P4">#REF!</definedName>
    <definedName name="S37P5" localSheetId="0">#REF!</definedName>
    <definedName name="S37P5">#REF!</definedName>
    <definedName name="S37P6" localSheetId="0">#REF!</definedName>
    <definedName name="S37P6">#REF!</definedName>
    <definedName name="S37P7" localSheetId="0">#REF!</definedName>
    <definedName name="S37P7">#REF!</definedName>
    <definedName name="S37P8" localSheetId="0">#REF!</definedName>
    <definedName name="S37P8">#REF!</definedName>
    <definedName name="S37P9" localSheetId="0">#REF!</definedName>
    <definedName name="S37P9">#REF!</definedName>
    <definedName name="S37R1" localSheetId="0">#REF!</definedName>
    <definedName name="S37R1">#REF!</definedName>
    <definedName name="S37R10" localSheetId="0">#REF!</definedName>
    <definedName name="S37R10">#REF!</definedName>
    <definedName name="S37R11" localSheetId="0">#REF!</definedName>
    <definedName name="S37R11">#REF!</definedName>
    <definedName name="S37R12" localSheetId="0">#REF!</definedName>
    <definedName name="S37R12">#REF!</definedName>
    <definedName name="S37R13" localSheetId="0">#REF!</definedName>
    <definedName name="S37R13">#REF!</definedName>
    <definedName name="S37R14" localSheetId="0">#REF!</definedName>
    <definedName name="S37R14">#REF!</definedName>
    <definedName name="S37R15" localSheetId="0">#REF!</definedName>
    <definedName name="S37R15">#REF!</definedName>
    <definedName name="S37R16" localSheetId="0">#REF!</definedName>
    <definedName name="S37R16">#REF!</definedName>
    <definedName name="S37R17" localSheetId="0">#REF!</definedName>
    <definedName name="S37R17">#REF!</definedName>
    <definedName name="S37R18" localSheetId="0">#REF!</definedName>
    <definedName name="S37R18">#REF!</definedName>
    <definedName name="S37R19" localSheetId="0">#REF!</definedName>
    <definedName name="S37R19">#REF!</definedName>
    <definedName name="S37R2" localSheetId="0">#REF!</definedName>
    <definedName name="S37R2">#REF!</definedName>
    <definedName name="S37R20" localSheetId="0">#REF!</definedName>
    <definedName name="S37R20">#REF!</definedName>
    <definedName name="S37R21" localSheetId="0">#REF!</definedName>
    <definedName name="S37R21">#REF!</definedName>
    <definedName name="S37R22" localSheetId="0">#REF!</definedName>
    <definedName name="S37R22">#REF!</definedName>
    <definedName name="S37R23" localSheetId="0">#REF!</definedName>
    <definedName name="S37R23">#REF!</definedName>
    <definedName name="S37R24" localSheetId="0">#REF!</definedName>
    <definedName name="S37R24">#REF!</definedName>
    <definedName name="S37R3" localSheetId="0">#REF!</definedName>
    <definedName name="S37R3">#REF!</definedName>
    <definedName name="S37R4" localSheetId="0">#REF!</definedName>
    <definedName name="S37R4">#REF!</definedName>
    <definedName name="S37R5" localSheetId="0">#REF!</definedName>
    <definedName name="S37R5">#REF!</definedName>
    <definedName name="S37R6" localSheetId="0">#REF!</definedName>
    <definedName name="S37R6">#REF!</definedName>
    <definedName name="S37R7" localSheetId="0">#REF!</definedName>
    <definedName name="S37R7">#REF!</definedName>
    <definedName name="S37R8" localSheetId="0">#REF!</definedName>
    <definedName name="S37R8">#REF!</definedName>
    <definedName name="S37R9" localSheetId="0">#REF!</definedName>
    <definedName name="S37R9">#REF!</definedName>
    <definedName name="S38P1" localSheetId="0">#REF!</definedName>
    <definedName name="S38P1">#REF!</definedName>
    <definedName name="S38P10" localSheetId="0">#REF!</definedName>
    <definedName name="S38P10">#REF!</definedName>
    <definedName name="S38P11" localSheetId="0">#REF!</definedName>
    <definedName name="S38P11">#REF!</definedName>
    <definedName name="S38P12" localSheetId="0">#REF!</definedName>
    <definedName name="S38P12">#REF!</definedName>
    <definedName name="S38P13" localSheetId="0">#REF!</definedName>
    <definedName name="S38P13">#REF!</definedName>
    <definedName name="S38P14" localSheetId="0">#REF!</definedName>
    <definedName name="S38P14">#REF!</definedName>
    <definedName name="S38P15" localSheetId="0">#REF!</definedName>
    <definedName name="S38P15">#REF!</definedName>
    <definedName name="S38P16" localSheetId="0">#REF!</definedName>
    <definedName name="S38P16">#REF!</definedName>
    <definedName name="S38P17" localSheetId="0">#REF!</definedName>
    <definedName name="S38P17">#REF!</definedName>
    <definedName name="S38P18" localSheetId="0">#REF!</definedName>
    <definedName name="S38P18">#REF!</definedName>
    <definedName name="S38P19" localSheetId="0">#REF!</definedName>
    <definedName name="S38P19">#REF!</definedName>
    <definedName name="S38P2" localSheetId="0">#REF!</definedName>
    <definedName name="S38P2">#REF!</definedName>
    <definedName name="S38P20" localSheetId="0">#REF!</definedName>
    <definedName name="S38P20">#REF!</definedName>
    <definedName name="S38P21" localSheetId="0">#REF!</definedName>
    <definedName name="S38P21">#REF!</definedName>
    <definedName name="S38P22" localSheetId="0">#REF!</definedName>
    <definedName name="S38P22">#REF!</definedName>
    <definedName name="S38P23" localSheetId="0">#REF!</definedName>
    <definedName name="S38P23">#REF!</definedName>
    <definedName name="S38P24" localSheetId="0">#REF!</definedName>
    <definedName name="S38P24">#REF!</definedName>
    <definedName name="S38P3" localSheetId="0">#REF!</definedName>
    <definedName name="S38P3">#REF!</definedName>
    <definedName name="S38P4" localSheetId="0">#REF!</definedName>
    <definedName name="S38P4">#REF!</definedName>
    <definedName name="S38P5" localSheetId="0">#REF!</definedName>
    <definedName name="S38P5">#REF!</definedName>
    <definedName name="S38P6" localSheetId="0">#REF!</definedName>
    <definedName name="S38P6">#REF!</definedName>
    <definedName name="S38P7" localSheetId="0">#REF!</definedName>
    <definedName name="S38P7">#REF!</definedName>
    <definedName name="S38P8" localSheetId="0">#REF!</definedName>
    <definedName name="S38P8">#REF!</definedName>
    <definedName name="S38P9" localSheetId="0">#REF!</definedName>
    <definedName name="S38P9">#REF!</definedName>
    <definedName name="S38R1" localSheetId="0">#REF!</definedName>
    <definedName name="S38R1">#REF!</definedName>
    <definedName name="S38R10" localSheetId="0">#REF!</definedName>
    <definedName name="S38R10">#REF!</definedName>
    <definedName name="S38R11" localSheetId="0">#REF!</definedName>
    <definedName name="S38R11">#REF!</definedName>
    <definedName name="S38R12" localSheetId="0">#REF!</definedName>
    <definedName name="S38R12">#REF!</definedName>
    <definedName name="S38R13" localSheetId="0">#REF!</definedName>
    <definedName name="S38R13">#REF!</definedName>
    <definedName name="S38R14" localSheetId="0">#REF!</definedName>
    <definedName name="S38R14">#REF!</definedName>
    <definedName name="S38R15" localSheetId="0">#REF!</definedName>
    <definedName name="S38R15">#REF!</definedName>
    <definedName name="S38R16" localSheetId="0">#REF!</definedName>
    <definedName name="S38R16">#REF!</definedName>
    <definedName name="S38R17" localSheetId="0">#REF!</definedName>
    <definedName name="S38R17">#REF!</definedName>
    <definedName name="S38R18" localSheetId="0">#REF!</definedName>
    <definedName name="S38R18">#REF!</definedName>
    <definedName name="S38R19" localSheetId="0">#REF!</definedName>
    <definedName name="S38R19">#REF!</definedName>
    <definedName name="S38R2" localSheetId="0">#REF!</definedName>
    <definedName name="S38R2">#REF!</definedName>
    <definedName name="S38R20" localSheetId="0">#REF!</definedName>
    <definedName name="S38R20">#REF!</definedName>
    <definedName name="S38R21" localSheetId="0">#REF!</definedName>
    <definedName name="S38R21">#REF!</definedName>
    <definedName name="S38R22" localSheetId="0">#REF!</definedName>
    <definedName name="S38R22">#REF!</definedName>
    <definedName name="S38R23" localSheetId="0">#REF!</definedName>
    <definedName name="S38R23">#REF!</definedName>
    <definedName name="S38R24" localSheetId="0">#REF!</definedName>
    <definedName name="S38R24">#REF!</definedName>
    <definedName name="S38R3" localSheetId="0">#REF!</definedName>
    <definedName name="S38R3">#REF!</definedName>
    <definedName name="S38R4" localSheetId="0">#REF!</definedName>
    <definedName name="S38R4">#REF!</definedName>
    <definedName name="S38R5" localSheetId="0">#REF!</definedName>
    <definedName name="S38R5">#REF!</definedName>
    <definedName name="S38R6" localSheetId="0">#REF!</definedName>
    <definedName name="S38R6">#REF!</definedName>
    <definedName name="S38R7" localSheetId="0">#REF!</definedName>
    <definedName name="S38R7">#REF!</definedName>
    <definedName name="S38R8" localSheetId="0">#REF!</definedName>
    <definedName name="S38R8">#REF!</definedName>
    <definedName name="S38R9" localSheetId="0">#REF!</definedName>
    <definedName name="S38R9">#REF!</definedName>
    <definedName name="S39P1" localSheetId="0">#REF!</definedName>
    <definedName name="S39P1">#REF!</definedName>
    <definedName name="S39P10" localSheetId="0">#REF!</definedName>
    <definedName name="S39P10">#REF!</definedName>
    <definedName name="S39P11" localSheetId="0">#REF!</definedName>
    <definedName name="S39P11">#REF!</definedName>
    <definedName name="S39P12" localSheetId="0">#REF!</definedName>
    <definedName name="S39P12">#REF!</definedName>
    <definedName name="S39P13" localSheetId="0">#REF!</definedName>
    <definedName name="S39P13">#REF!</definedName>
    <definedName name="S39P14" localSheetId="0">#REF!</definedName>
    <definedName name="S39P14">#REF!</definedName>
    <definedName name="S39P15" localSheetId="0">#REF!</definedName>
    <definedName name="S39P15">#REF!</definedName>
    <definedName name="S39P16" localSheetId="0">#REF!</definedName>
    <definedName name="S39P16">#REF!</definedName>
    <definedName name="S39P17" localSheetId="0">#REF!</definedName>
    <definedName name="S39P17">#REF!</definedName>
    <definedName name="S39P18" localSheetId="0">#REF!</definedName>
    <definedName name="S39P18">#REF!</definedName>
    <definedName name="S39P19" localSheetId="0">#REF!</definedName>
    <definedName name="S39P19">#REF!</definedName>
    <definedName name="S39P2" localSheetId="0">#REF!</definedName>
    <definedName name="S39P2">#REF!</definedName>
    <definedName name="S39P20" localSheetId="0">#REF!</definedName>
    <definedName name="S39P20">#REF!</definedName>
    <definedName name="S39P21" localSheetId="0">#REF!</definedName>
    <definedName name="S39P21">#REF!</definedName>
    <definedName name="S39P22" localSheetId="0">#REF!</definedName>
    <definedName name="S39P22">#REF!</definedName>
    <definedName name="S39P23" localSheetId="0">#REF!</definedName>
    <definedName name="S39P23">#REF!</definedName>
    <definedName name="S39P24" localSheetId="0">#REF!</definedName>
    <definedName name="S39P24">#REF!</definedName>
    <definedName name="S39P3" localSheetId="0">#REF!</definedName>
    <definedName name="S39P3">#REF!</definedName>
    <definedName name="S39P4" localSheetId="0">#REF!</definedName>
    <definedName name="S39P4">#REF!</definedName>
    <definedName name="S39P5" localSheetId="0">#REF!</definedName>
    <definedName name="S39P5">#REF!</definedName>
    <definedName name="S39P6" localSheetId="0">#REF!</definedName>
    <definedName name="S39P6">#REF!</definedName>
    <definedName name="S39P7" localSheetId="0">#REF!</definedName>
    <definedName name="S39P7">#REF!</definedName>
    <definedName name="S39P8" localSheetId="0">#REF!</definedName>
    <definedName name="S39P8">#REF!</definedName>
    <definedName name="S39P9" localSheetId="0">#REF!</definedName>
    <definedName name="S39P9">#REF!</definedName>
    <definedName name="S39R1" localSheetId="0">#REF!</definedName>
    <definedName name="S39R1">#REF!</definedName>
    <definedName name="S39R10" localSheetId="0">#REF!</definedName>
    <definedName name="S39R10">#REF!</definedName>
    <definedName name="S39R11" localSheetId="0">#REF!</definedName>
    <definedName name="S39R11">#REF!</definedName>
    <definedName name="S39R12" localSheetId="0">#REF!</definedName>
    <definedName name="S39R12">#REF!</definedName>
    <definedName name="S39R13" localSheetId="0">#REF!</definedName>
    <definedName name="S39R13">#REF!</definedName>
    <definedName name="S39R14" localSheetId="0">#REF!</definedName>
    <definedName name="S39R14">#REF!</definedName>
    <definedName name="S39R15" localSheetId="0">#REF!</definedName>
    <definedName name="S39R15">#REF!</definedName>
    <definedName name="S39R16" localSheetId="0">#REF!</definedName>
    <definedName name="S39R16">#REF!</definedName>
    <definedName name="S39R17" localSheetId="0">#REF!</definedName>
    <definedName name="S39R17">#REF!</definedName>
    <definedName name="S39R18" localSheetId="0">#REF!</definedName>
    <definedName name="S39R18">#REF!</definedName>
    <definedName name="S39R19" localSheetId="0">#REF!</definedName>
    <definedName name="S39R19">#REF!</definedName>
    <definedName name="S39R2" localSheetId="0">#REF!</definedName>
    <definedName name="S39R2">#REF!</definedName>
    <definedName name="S39R20" localSheetId="0">#REF!</definedName>
    <definedName name="S39R20">#REF!</definedName>
    <definedName name="S39R21" localSheetId="0">#REF!</definedName>
    <definedName name="S39R21">#REF!</definedName>
    <definedName name="S39R22" localSheetId="0">#REF!</definedName>
    <definedName name="S39R22">#REF!</definedName>
    <definedName name="S39R23" localSheetId="0">#REF!</definedName>
    <definedName name="S39R23">#REF!</definedName>
    <definedName name="S39R24" localSheetId="0">#REF!</definedName>
    <definedName name="S39R24">#REF!</definedName>
    <definedName name="S39R3" localSheetId="0">#REF!</definedName>
    <definedName name="S39R3">#REF!</definedName>
    <definedName name="S39R4" localSheetId="0">#REF!</definedName>
    <definedName name="S39R4">#REF!</definedName>
    <definedName name="S39R5" localSheetId="0">#REF!</definedName>
    <definedName name="S39R5">#REF!</definedName>
    <definedName name="S39R6" localSheetId="0">#REF!</definedName>
    <definedName name="S39R6">#REF!</definedName>
    <definedName name="S39R7" localSheetId="0">#REF!</definedName>
    <definedName name="S39R7">#REF!</definedName>
    <definedName name="S39R8" localSheetId="0">#REF!</definedName>
    <definedName name="S39R8">#REF!</definedName>
    <definedName name="S39R9" localSheetId="0">#REF!</definedName>
    <definedName name="S39R9">#REF!</definedName>
    <definedName name="S3P1" localSheetId="0">#REF!</definedName>
    <definedName name="S3P1">#REF!</definedName>
    <definedName name="S3P10" localSheetId="0">#REF!</definedName>
    <definedName name="S3P10">#REF!</definedName>
    <definedName name="S3P11" localSheetId="0">#REF!</definedName>
    <definedName name="S3P11">#REF!</definedName>
    <definedName name="S3P12" localSheetId="0">#REF!</definedName>
    <definedName name="S3P12">#REF!</definedName>
    <definedName name="S3P13" localSheetId="0">#REF!</definedName>
    <definedName name="S3P13">#REF!</definedName>
    <definedName name="S3P14" localSheetId="0">#REF!</definedName>
    <definedName name="S3P14">#REF!</definedName>
    <definedName name="S3P15" localSheetId="0">#REF!</definedName>
    <definedName name="S3P15">#REF!</definedName>
    <definedName name="S3P16" localSheetId="0">#REF!</definedName>
    <definedName name="S3P16">#REF!</definedName>
    <definedName name="S3P17" localSheetId="0">#REF!</definedName>
    <definedName name="S3P17">#REF!</definedName>
    <definedName name="S3P18" localSheetId="0">#REF!</definedName>
    <definedName name="S3P18">#REF!</definedName>
    <definedName name="S3P19" localSheetId="0">#REF!</definedName>
    <definedName name="S3P19">#REF!</definedName>
    <definedName name="S3P2" localSheetId="0">#REF!</definedName>
    <definedName name="S3P2">#REF!</definedName>
    <definedName name="S3P20" localSheetId="0">#REF!</definedName>
    <definedName name="S3P20">#REF!</definedName>
    <definedName name="S3P21" localSheetId="0">#REF!</definedName>
    <definedName name="S3P21">#REF!</definedName>
    <definedName name="S3P22" localSheetId="0">#REF!</definedName>
    <definedName name="S3P22">#REF!</definedName>
    <definedName name="S3P23" localSheetId="0">#REF!</definedName>
    <definedName name="S3P23">#REF!</definedName>
    <definedName name="S3P24" localSheetId="0">#REF!</definedName>
    <definedName name="S3P24">#REF!</definedName>
    <definedName name="S3P3" localSheetId="0">#REF!</definedName>
    <definedName name="S3P3">#REF!</definedName>
    <definedName name="S3P4" localSheetId="0">#REF!</definedName>
    <definedName name="S3P4">#REF!</definedName>
    <definedName name="S3P5" localSheetId="0">#REF!</definedName>
    <definedName name="S3P5">#REF!</definedName>
    <definedName name="S3P6" localSheetId="0">#REF!</definedName>
    <definedName name="S3P6">#REF!</definedName>
    <definedName name="S3P7" localSheetId="0">#REF!</definedName>
    <definedName name="S3P7">#REF!</definedName>
    <definedName name="S3P8" localSheetId="0">#REF!</definedName>
    <definedName name="S3P8">#REF!</definedName>
    <definedName name="S3P9" localSheetId="0">#REF!</definedName>
    <definedName name="S3P9">#REF!</definedName>
    <definedName name="S3R1" localSheetId="0">#REF!</definedName>
    <definedName name="S3R1">#REF!</definedName>
    <definedName name="S3R10" localSheetId="0">#REF!</definedName>
    <definedName name="S3R10">#REF!</definedName>
    <definedName name="S3R11" localSheetId="0">#REF!</definedName>
    <definedName name="S3R11">#REF!</definedName>
    <definedName name="S3R12" localSheetId="0">#REF!</definedName>
    <definedName name="S3R12">#REF!</definedName>
    <definedName name="S3R13" localSheetId="0">#REF!</definedName>
    <definedName name="S3R13">#REF!</definedName>
    <definedName name="S3R14" localSheetId="0">#REF!</definedName>
    <definedName name="S3R14">#REF!</definedName>
    <definedName name="S3R15" localSheetId="0">#REF!</definedName>
    <definedName name="S3R15">#REF!</definedName>
    <definedName name="S3R16" localSheetId="0">#REF!</definedName>
    <definedName name="S3R16">#REF!</definedName>
    <definedName name="S3R17" localSheetId="0">#REF!</definedName>
    <definedName name="S3R17">#REF!</definedName>
    <definedName name="S3R18" localSheetId="0">#REF!</definedName>
    <definedName name="S3R18">#REF!</definedName>
    <definedName name="S3R19" localSheetId="0">#REF!</definedName>
    <definedName name="S3R19">#REF!</definedName>
    <definedName name="S3R2" localSheetId="0">#REF!</definedName>
    <definedName name="S3R2">#REF!</definedName>
    <definedName name="S3R20" localSheetId="0">#REF!</definedName>
    <definedName name="S3R20">#REF!</definedName>
    <definedName name="S3R21" localSheetId="0">#REF!</definedName>
    <definedName name="S3R21">#REF!</definedName>
    <definedName name="S3R22" localSheetId="0">#REF!</definedName>
    <definedName name="S3R22">#REF!</definedName>
    <definedName name="S3R23" localSheetId="0">#REF!</definedName>
    <definedName name="S3R23">#REF!</definedName>
    <definedName name="S3R24" localSheetId="0">#REF!</definedName>
    <definedName name="S3R24">#REF!</definedName>
    <definedName name="S3R3" localSheetId="0">#REF!</definedName>
    <definedName name="S3R3">#REF!</definedName>
    <definedName name="S3R4" localSheetId="0">#REF!</definedName>
    <definedName name="S3R4">#REF!</definedName>
    <definedName name="S3R5" localSheetId="0">#REF!</definedName>
    <definedName name="S3R5">#REF!</definedName>
    <definedName name="S3R6" localSheetId="0">#REF!</definedName>
    <definedName name="S3R6">#REF!</definedName>
    <definedName name="S3R7" localSheetId="0">#REF!</definedName>
    <definedName name="S3R7">#REF!</definedName>
    <definedName name="S3R8" localSheetId="0">#REF!</definedName>
    <definedName name="S3R8">#REF!</definedName>
    <definedName name="S3R9" localSheetId="0">#REF!</definedName>
    <definedName name="S3R9">#REF!</definedName>
    <definedName name="S40P1" localSheetId="0">#REF!</definedName>
    <definedName name="S40P1">#REF!</definedName>
    <definedName name="S40P10" localSheetId="0">#REF!</definedName>
    <definedName name="S40P10">#REF!</definedName>
    <definedName name="S40P11" localSheetId="0">#REF!</definedName>
    <definedName name="S40P11">#REF!</definedName>
    <definedName name="S40P12" localSheetId="0">#REF!</definedName>
    <definedName name="S40P12">#REF!</definedName>
    <definedName name="S40P13" localSheetId="0">#REF!</definedName>
    <definedName name="S40P13">#REF!</definedName>
    <definedName name="S40P14" localSheetId="0">#REF!</definedName>
    <definedName name="S40P14">#REF!</definedName>
    <definedName name="S40P15" localSheetId="0">#REF!</definedName>
    <definedName name="S40P15">#REF!</definedName>
    <definedName name="S40P16" localSheetId="0">#REF!</definedName>
    <definedName name="S40P16">#REF!</definedName>
    <definedName name="S40P17" localSheetId="0">#REF!</definedName>
    <definedName name="S40P17">#REF!</definedName>
    <definedName name="S40P18" localSheetId="0">#REF!</definedName>
    <definedName name="S40P18">#REF!</definedName>
    <definedName name="S40P19" localSheetId="0">#REF!</definedName>
    <definedName name="S40P19">#REF!</definedName>
    <definedName name="S40P2" localSheetId="0">#REF!</definedName>
    <definedName name="S40P2">#REF!</definedName>
    <definedName name="S40P20" localSheetId="0">#REF!</definedName>
    <definedName name="S40P20">#REF!</definedName>
    <definedName name="S40P21" localSheetId="0">#REF!</definedName>
    <definedName name="S40P21">#REF!</definedName>
    <definedName name="S40P22" localSheetId="0">#REF!</definedName>
    <definedName name="S40P22">#REF!</definedName>
    <definedName name="S40P23" localSheetId="0">#REF!</definedName>
    <definedName name="S40P23">#REF!</definedName>
    <definedName name="S40P24" localSheetId="0">#REF!</definedName>
    <definedName name="S40P24">#REF!</definedName>
    <definedName name="S40P3" localSheetId="0">#REF!</definedName>
    <definedName name="S40P3">#REF!</definedName>
    <definedName name="S40P4" localSheetId="0">#REF!</definedName>
    <definedName name="S40P4">#REF!</definedName>
    <definedName name="S40P5" localSheetId="0">#REF!</definedName>
    <definedName name="S40P5">#REF!</definedName>
    <definedName name="S40P6" localSheetId="0">#REF!</definedName>
    <definedName name="S40P6">#REF!</definedName>
    <definedName name="S40P7" localSheetId="0">#REF!</definedName>
    <definedName name="S40P7">#REF!</definedName>
    <definedName name="S40P8" localSheetId="0">#REF!</definedName>
    <definedName name="S40P8">#REF!</definedName>
    <definedName name="S40P9" localSheetId="0">#REF!</definedName>
    <definedName name="S40P9">#REF!</definedName>
    <definedName name="S40R1" localSheetId="0">#REF!</definedName>
    <definedName name="S40R1">#REF!</definedName>
    <definedName name="S40R10" localSheetId="0">#REF!</definedName>
    <definedName name="S40R10">#REF!</definedName>
    <definedName name="S40R11" localSheetId="0">#REF!</definedName>
    <definedName name="S40R11">#REF!</definedName>
    <definedName name="S40R12" localSheetId="0">#REF!</definedName>
    <definedName name="S40R12">#REF!</definedName>
    <definedName name="S40R13" localSheetId="0">#REF!</definedName>
    <definedName name="S40R13">#REF!</definedName>
    <definedName name="S40R14" localSheetId="0">#REF!</definedName>
    <definedName name="S40R14">#REF!</definedName>
    <definedName name="S40R15" localSheetId="0">#REF!</definedName>
    <definedName name="S40R15">#REF!</definedName>
    <definedName name="S40R16" localSheetId="0">#REF!</definedName>
    <definedName name="S40R16">#REF!</definedName>
    <definedName name="S40R17" localSheetId="0">#REF!</definedName>
    <definedName name="S40R17">#REF!</definedName>
    <definedName name="S40R18" localSheetId="0">#REF!</definedName>
    <definedName name="S40R18">#REF!</definedName>
    <definedName name="S40R19" localSheetId="0">#REF!</definedName>
    <definedName name="S40R19">#REF!</definedName>
    <definedName name="S40R2" localSheetId="0">#REF!</definedName>
    <definedName name="S40R2">#REF!</definedName>
    <definedName name="S40R20" localSheetId="0">#REF!</definedName>
    <definedName name="S40R20">#REF!</definedName>
    <definedName name="S40R21" localSheetId="0">#REF!</definedName>
    <definedName name="S40R21">#REF!</definedName>
    <definedName name="S40R22" localSheetId="0">#REF!</definedName>
    <definedName name="S40R22">#REF!</definedName>
    <definedName name="S40R23" localSheetId="0">#REF!</definedName>
    <definedName name="S40R23">#REF!</definedName>
    <definedName name="S40R24" localSheetId="0">#REF!</definedName>
    <definedName name="S40R24">#REF!</definedName>
    <definedName name="S40R3" localSheetId="0">#REF!</definedName>
    <definedName name="S40R3">#REF!</definedName>
    <definedName name="S40R4" localSheetId="0">#REF!</definedName>
    <definedName name="S40R4">#REF!</definedName>
    <definedName name="S40R5" localSheetId="0">#REF!</definedName>
    <definedName name="S40R5">#REF!</definedName>
    <definedName name="S40R6" localSheetId="0">#REF!</definedName>
    <definedName name="S40R6">#REF!</definedName>
    <definedName name="S40R7" localSheetId="0">#REF!</definedName>
    <definedName name="S40R7">#REF!</definedName>
    <definedName name="S40R8" localSheetId="0">#REF!</definedName>
    <definedName name="S40R8">#REF!</definedName>
    <definedName name="S40R9" localSheetId="0">#REF!</definedName>
    <definedName name="S40R9">#REF!</definedName>
    <definedName name="S41P1" localSheetId="0">#REF!</definedName>
    <definedName name="S41P1">#REF!</definedName>
    <definedName name="S41P10" localSheetId="0">#REF!</definedName>
    <definedName name="S41P10">#REF!</definedName>
    <definedName name="S41P11" localSheetId="0">#REF!</definedName>
    <definedName name="S41P11">#REF!</definedName>
    <definedName name="S41P12" localSheetId="0">#REF!</definedName>
    <definedName name="S41P12">#REF!</definedName>
    <definedName name="S41P13" localSheetId="0">#REF!</definedName>
    <definedName name="S41P13">#REF!</definedName>
    <definedName name="S41P14" localSheetId="0">#REF!</definedName>
    <definedName name="S41P14">#REF!</definedName>
    <definedName name="S41P15" localSheetId="0">#REF!</definedName>
    <definedName name="S41P15">#REF!</definedName>
    <definedName name="S41P16" localSheetId="0">#REF!</definedName>
    <definedName name="S41P16">#REF!</definedName>
    <definedName name="S41P17" localSheetId="0">#REF!</definedName>
    <definedName name="S41P17">#REF!</definedName>
    <definedName name="S41P18" localSheetId="0">#REF!</definedName>
    <definedName name="S41P18">#REF!</definedName>
    <definedName name="S41P19" localSheetId="0">#REF!</definedName>
    <definedName name="S41P19">#REF!</definedName>
    <definedName name="S41P2" localSheetId="0">#REF!</definedName>
    <definedName name="S41P2">#REF!</definedName>
    <definedName name="S41P20" localSheetId="0">#REF!</definedName>
    <definedName name="S41P20">#REF!</definedName>
    <definedName name="S41P21" localSheetId="0">#REF!</definedName>
    <definedName name="S41P21">#REF!</definedName>
    <definedName name="S41P22" localSheetId="0">#REF!</definedName>
    <definedName name="S41P22">#REF!</definedName>
    <definedName name="S41P23" localSheetId="0">#REF!</definedName>
    <definedName name="S41P23">#REF!</definedName>
    <definedName name="S41P24" localSheetId="0">#REF!</definedName>
    <definedName name="S41P24">#REF!</definedName>
    <definedName name="S41P3" localSheetId="0">#REF!</definedName>
    <definedName name="S41P3">#REF!</definedName>
    <definedName name="S41P4" localSheetId="0">#REF!</definedName>
    <definedName name="S41P4">#REF!</definedName>
    <definedName name="S41P5" localSheetId="0">#REF!</definedName>
    <definedName name="S41P5">#REF!</definedName>
    <definedName name="S41P6" localSheetId="0">#REF!</definedName>
    <definedName name="S41P6">#REF!</definedName>
    <definedName name="S41P7" localSheetId="0">#REF!</definedName>
    <definedName name="S41P7">#REF!</definedName>
    <definedName name="S41P8" localSheetId="0">#REF!</definedName>
    <definedName name="S41P8">#REF!</definedName>
    <definedName name="S41P9" localSheetId="0">#REF!</definedName>
    <definedName name="S41P9">#REF!</definedName>
    <definedName name="S41R1" localSheetId="0">#REF!</definedName>
    <definedName name="S41R1">#REF!</definedName>
    <definedName name="S41R10" localSheetId="0">#REF!</definedName>
    <definedName name="S41R10">#REF!</definedName>
    <definedName name="S41R11" localSheetId="0">#REF!</definedName>
    <definedName name="S41R11">#REF!</definedName>
    <definedName name="S41R12" localSheetId="0">#REF!</definedName>
    <definedName name="S41R12">#REF!</definedName>
    <definedName name="S41R13" localSheetId="0">#REF!</definedName>
    <definedName name="S41R13">#REF!</definedName>
    <definedName name="S41R14" localSheetId="0">#REF!</definedName>
    <definedName name="S41R14">#REF!</definedName>
    <definedName name="S41R15" localSheetId="0">#REF!</definedName>
    <definedName name="S41R15">#REF!</definedName>
    <definedName name="S41R16" localSheetId="0">#REF!</definedName>
    <definedName name="S41R16">#REF!</definedName>
    <definedName name="S41R17" localSheetId="0">#REF!</definedName>
    <definedName name="S41R17">#REF!</definedName>
    <definedName name="S41R18" localSheetId="0">#REF!</definedName>
    <definedName name="S41R18">#REF!</definedName>
    <definedName name="S41R19" localSheetId="0">#REF!</definedName>
    <definedName name="S41R19">#REF!</definedName>
    <definedName name="S41R2" localSheetId="0">#REF!</definedName>
    <definedName name="S41R2">#REF!</definedName>
    <definedName name="S41R20" localSheetId="0">#REF!</definedName>
    <definedName name="S41R20">#REF!</definedName>
    <definedName name="S41R21" localSheetId="0">#REF!</definedName>
    <definedName name="S41R21">#REF!</definedName>
    <definedName name="S41R22" localSheetId="0">#REF!</definedName>
    <definedName name="S41R22">#REF!</definedName>
    <definedName name="S41R23" localSheetId="0">#REF!</definedName>
    <definedName name="S41R23">#REF!</definedName>
    <definedName name="S41R24" localSheetId="0">#REF!</definedName>
    <definedName name="S41R24">#REF!</definedName>
    <definedName name="S41R3" localSheetId="0">#REF!</definedName>
    <definedName name="S41R3">#REF!</definedName>
    <definedName name="S41R4" localSheetId="0">#REF!</definedName>
    <definedName name="S41R4">#REF!</definedName>
    <definedName name="S41R5" localSheetId="0">#REF!</definedName>
    <definedName name="S41R5">#REF!</definedName>
    <definedName name="S41R6" localSheetId="0">#REF!</definedName>
    <definedName name="S41R6">#REF!</definedName>
    <definedName name="S41R7" localSheetId="0">#REF!</definedName>
    <definedName name="S41R7">#REF!</definedName>
    <definedName name="S41R8" localSheetId="0">#REF!</definedName>
    <definedName name="S41R8">#REF!</definedName>
    <definedName name="S41R9" localSheetId="0">#REF!</definedName>
    <definedName name="S41R9">#REF!</definedName>
    <definedName name="S42P1" localSheetId="0">#REF!</definedName>
    <definedName name="S42P1">#REF!</definedName>
    <definedName name="S42P10" localSheetId="0">#REF!</definedName>
    <definedName name="S42P10">#REF!</definedName>
    <definedName name="S42P11" localSheetId="0">#REF!</definedName>
    <definedName name="S42P11">#REF!</definedName>
    <definedName name="S42P12" localSheetId="0">#REF!</definedName>
    <definedName name="S42P12">#REF!</definedName>
    <definedName name="S42P13" localSheetId="0">#REF!</definedName>
    <definedName name="S42P13">#REF!</definedName>
    <definedName name="S42P14" localSheetId="0">#REF!</definedName>
    <definedName name="S42P14">#REF!</definedName>
    <definedName name="S42P15" localSheetId="0">#REF!</definedName>
    <definedName name="S42P15">#REF!</definedName>
    <definedName name="S42P16" localSheetId="0">#REF!</definedName>
    <definedName name="S42P16">#REF!</definedName>
    <definedName name="S42P17" localSheetId="0">#REF!</definedName>
    <definedName name="S42P17">#REF!</definedName>
    <definedName name="S42P18" localSheetId="0">#REF!</definedName>
    <definedName name="S42P18">#REF!</definedName>
    <definedName name="S42P19" localSheetId="0">#REF!</definedName>
    <definedName name="S42P19">#REF!</definedName>
    <definedName name="S42P2" localSheetId="0">#REF!</definedName>
    <definedName name="S42P2">#REF!</definedName>
    <definedName name="S42P20" localSheetId="0">#REF!</definedName>
    <definedName name="S42P20">#REF!</definedName>
    <definedName name="S42P21" localSheetId="0">#REF!</definedName>
    <definedName name="S42P21">#REF!</definedName>
    <definedName name="S42P22" localSheetId="0">#REF!</definedName>
    <definedName name="S42P22">#REF!</definedName>
    <definedName name="S42P23" localSheetId="0">#REF!</definedName>
    <definedName name="S42P23">#REF!</definedName>
    <definedName name="S42P24" localSheetId="0">#REF!</definedName>
    <definedName name="S42P24">#REF!</definedName>
    <definedName name="S42P3" localSheetId="0">#REF!</definedName>
    <definedName name="S42P3">#REF!</definedName>
    <definedName name="S42P4" localSheetId="0">#REF!</definedName>
    <definedName name="S42P4">#REF!</definedName>
    <definedName name="S42P5" localSheetId="0">#REF!</definedName>
    <definedName name="S42P5">#REF!</definedName>
    <definedName name="S42P6" localSheetId="0">#REF!</definedName>
    <definedName name="S42P6">#REF!</definedName>
    <definedName name="S42P7" localSheetId="0">#REF!</definedName>
    <definedName name="S42P7">#REF!</definedName>
    <definedName name="S42P8" localSheetId="0">#REF!</definedName>
    <definedName name="S42P8">#REF!</definedName>
    <definedName name="S42P9" localSheetId="0">#REF!</definedName>
    <definedName name="S42P9">#REF!</definedName>
    <definedName name="S42R1" localSheetId="0">#REF!</definedName>
    <definedName name="S42R1">#REF!</definedName>
    <definedName name="S42R10" localSheetId="0">#REF!</definedName>
    <definedName name="S42R10">#REF!</definedName>
    <definedName name="S42R11" localSheetId="0">#REF!</definedName>
    <definedName name="S42R11">#REF!</definedName>
    <definedName name="S42R12" localSheetId="0">#REF!</definedName>
    <definedName name="S42R12">#REF!</definedName>
    <definedName name="S42R13" localSheetId="0">#REF!</definedName>
    <definedName name="S42R13">#REF!</definedName>
    <definedName name="S42R14" localSheetId="0">#REF!</definedName>
    <definedName name="S42R14">#REF!</definedName>
    <definedName name="S42R15" localSheetId="0">#REF!</definedName>
    <definedName name="S42R15">#REF!</definedName>
    <definedName name="S42R16" localSheetId="0">#REF!</definedName>
    <definedName name="S42R16">#REF!</definedName>
    <definedName name="S42R17" localSheetId="0">#REF!</definedName>
    <definedName name="S42R17">#REF!</definedName>
    <definedName name="S42R18" localSheetId="0">#REF!</definedName>
    <definedName name="S42R18">#REF!</definedName>
    <definedName name="S42R19" localSheetId="0">#REF!</definedName>
    <definedName name="S42R19">#REF!</definedName>
    <definedName name="S42R2" localSheetId="0">#REF!</definedName>
    <definedName name="S42R2">#REF!</definedName>
    <definedName name="S42R20" localSheetId="0">#REF!</definedName>
    <definedName name="S42R20">#REF!</definedName>
    <definedName name="S42R21" localSheetId="0">#REF!</definedName>
    <definedName name="S42R21">#REF!</definedName>
    <definedName name="S42R22" localSheetId="0">#REF!</definedName>
    <definedName name="S42R22">#REF!</definedName>
    <definedName name="S42R23" localSheetId="0">#REF!</definedName>
    <definedName name="S42R23">#REF!</definedName>
    <definedName name="S42R24" localSheetId="0">#REF!</definedName>
    <definedName name="S42R24">#REF!</definedName>
    <definedName name="S42R3" localSheetId="0">#REF!</definedName>
    <definedName name="S42R3">#REF!</definedName>
    <definedName name="S42R4" localSheetId="0">#REF!</definedName>
    <definedName name="S42R4">#REF!</definedName>
    <definedName name="S42R5" localSheetId="0">#REF!</definedName>
    <definedName name="S42R5">#REF!</definedName>
    <definedName name="S42R6" localSheetId="0">#REF!</definedName>
    <definedName name="S42R6">#REF!</definedName>
    <definedName name="S42R7" localSheetId="0">#REF!</definedName>
    <definedName name="S42R7">#REF!</definedName>
    <definedName name="S42R8" localSheetId="0">#REF!</definedName>
    <definedName name="S42R8">#REF!</definedName>
    <definedName name="S42R9" localSheetId="0">#REF!</definedName>
    <definedName name="S42R9">#REF!</definedName>
    <definedName name="S43P1" localSheetId="0">#REF!</definedName>
    <definedName name="S43P1">#REF!</definedName>
    <definedName name="S43P10" localSheetId="0">#REF!</definedName>
    <definedName name="S43P10">#REF!</definedName>
    <definedName name="S43P11" localSheetId="0">#REF!</definedName>
    <definedName name="S43P11">#REF!</definedName>
    <definedName name="S43P12" localSheetId="0">#REF!</definedName>
    <definedName name="S43P12">#REF!</definedName>
    <definedName name="S43P13" localSheetId="0">#REF!</definedName>
    <definedName name="S43P13">#REF!</definedName>
    <definedName name="S43P14" localSheetId="0">#REF!</definedName>
    <definedName name="S43P14">#REF!</definedName>
    <definedName name="S43P15" localSheetId="0">#REF!</definedName>
    <definedName name="S43P15">#REF!</definedName>
    <definedName name="S43P16" localSheetId="0">#REF!</definedName>
    <definedName name="S43P16">#REF!</definedName>
    <definedName name="S43P17" localSheetId="0">#REF!</definedName>
    <definedName name="S43P17">#REF!</definedName>
    <definedName name="S43P18" localSheetId="0">#REF!</definedName>
    <definedName name="S43P18">#REF!</definedName>
    <definedName name="S43P19" localSheetId="0">#REF!</definedName>
    <definedName name="S43P19">#REF!</definedName>
    <definedName name="S43P2" localSheetId="0">#REF!</definedName>
    <definedName name="S43P2">#REF!</definedName>
    <definedName name="S43P20" localSheetId="0">#REF!</definedName>
    <definedName name="S43P20">#REF!</definedName>
    <definedName name="S43P21" localSheetId="0">#REF!</definedName>
    <definedName name="S43P21">#REF!</definedName>
    <definedName name="S43P22" localSheetId="0">#REF!</definedName>
    <definedName name="S43P22">#REF!</definedName>
    <definedName name="S43P23" localSheetId="0">#REF!</definedName>
    <definedName name="S43P23">#REF!</definedName>
    <definedName name="S43P24" localSheetId="0">#REF!</definedName>
    <definedName name="S43P24">#REF!</definedName>
    <definedName name="S43P3" localSheetId="0">#REF!</definedName>
    <definedName name="S43P3">#REF!</definedName>
    <definedName name="S43P4" localSheetId="0">#REF!</definedName>
    <definedName name="S43P4">#REF!</definedName>
    <definedName name="S43P5" localSheetId="0">#REF!</definedName>
    <definedName name="S43P5">#REF!</definedName>
    <definedName name="S43P6" localSheetId="0">#REF!</definedName>
    <definedName name="S43P6">#REF!</definedName>
    <definedName name="S43P7" localSheetId="0">#REF!</definedName>
    <definedName name="S43P7">#REF!</definedName>
    <definedName name="S43P8" localSheetId="0">#REF!</definedName>
    <definedName name="S43P8">#REF!</definedName>
    <definedName name="S43P9" localSheetId="0">#REF!</definedName>
    <definedName name="S43P9">#REF!</definedName>
    <definedName name="S43R1" localSheetId="0">#REF!</definedName>
    <definedName name="S43R1">#REF!</definedName>
    <definedName name="S43R10" localSheetId="0">#REF!</definedName>
    <definedName name="S43R10">#REF!</definedName>
    <definedName name="S43R11" localSheetId="0">#REF!</definedName>
    <definedName name="S43R11">#REF!</definedName>
    <definedName name="S43R12" localSheetId="0">#REF!</definedName>
    <definedName name="S43R12">#REF!</definedName>
    <definedName name="S43R13" localSheetId="0">#REF!</definedName>
    <definedName name="S43R13">#REF!</definedName>
    <definedName name="S43R14" localSheetId="0">#REF!</definedName>
    <definedName name="S43R14">#REF!</definedName>
    <definedName name="S43R15" localSheetId="0">#REF!</definedName>
    <definedName name="S43R15">#REF!</definedName>
    <definedName name="S43R16" localSheetId="0">#REF!</definedName>
    <definedName name="S43R16">#REF!</definedName>
    <definedName name="S43R17" localSheetId="0">#REF!</definedName>
    <definedName name="S43R17">#REF!</definedName>
    <definedName name="S43R18" localSheetId="0">#REF!</definedName>
    <definedName name="S43R18">#REF!</definedName>
    <definedName name="S43R19" localSheetId="0">#REF!</definedName>
    <definedName name="S43R19">#REF!</definedName>
    <definedName name="S43R2" localSheetId="0">#REF!</definedName>
    <definedName name="S43R2">#REF!</definedName>
    <definedName name="S43R20" localSheetId="0">#REF!</definedName>
    <definedName name="S43R20">#REF!</definedName>
    <definedName name="S43R21" localSheetId="0">#REF!</definedName>
    <definedName name="S43R21">#REF!</definedName>
    <definedName name="S43R22" localSheetId="0">#REF!</definedName>
    <definedName name="S43R22">#REF!</definedName>
    <definedName name="S43R23" localSheetId="0">#REF!</definedName>
    <definedName name="S43R23">#REF!</definedName>
    <definedName name="S43R24" localSheetId="0">#REF!</definedName>
    <definedName name="S43R24">#REF!</definedName>
    <definedName name="S43R3" localSheetId="0">#REF!</definedName>
    <definedName name="S43R3">#REF!</definedName>
    <definedName name="S43R4" localSheetId="0">#REF!</definedName>
    <definedName name="S43R4">#REF!</definedName>
    <definedName name="S43R5" localSheetId="0">#REF!</definedName>
    <definedName name="S43R5">#REF!</definedName>
    <definedName name="S43R6" localSheetId="0">#REF!</definedName>
    <definedName name="S43R6">#REF!</definedName>
    <definedName name="S43R7" localSheetId="0">#REF!</definedName>
    <definedName name="S43R7">#REF!</definedName>
    <definedName name="S43R8" localSheetId="0">#REF!</definedName>
    <definedName name="S43R8">#REF!</definedName>
    <definedName name="S43R9" localSheetId="0">#REF!</definedName>
    <definedName name="S43R9">#REF!</definedName>
    <definedName name="S44P1" localSheetId="0">#REF!</definedName>
    <definedName name="S44P1">#REF!</definedName>
    <definedName name="S44P10" localSheetId="0">#REF!</definedName>
    <definedName name="S44P10">#REF!</definedName>
    <definedName name="S44P11" localSheetId="0">#REF!</definedName>
    <definedName name="S44P11">#REF!</definedName>
    <definedName name="S44P12" localSheetId="0">#REF!</definedName>
    <definedName name="S44P12">#REF!</definedName>
    <definedName name="S44P13" localSheetId="0">#REF!</definedName>
    <definedName name="S44P13">#REF!</definedName>
    <definedName name="S44P14" localSheetId="0">#REF!</definedName>
    <definedName name="S44P14">#REF!</definedName>
    <definedName name="S44P15" localSheetId="0">#REF!</definedName>
    <definedName name="S44P15">#REF!</definedName>
    <definedName name="S44P16" localSheetId="0">#REF!</definedName>
    <definedName name="S44P16">#REF!</definedName>
    <definedName name="S44P17" localSheetId="0">#REF!</definedName>
    <definedName name="S44P17">#REF!</definedName>
    <definedName name="S44P18" localSheetId="0">#REF!</definedName>
    <definedName name="S44P18">#REF!</definedName>
    <definedName name="S44P19" localSheetId="0">#REF!</definedName>
    <definedName name="S44P19">#REF!</definedName>
    <definedName name="S44P2" localSheetId="0">#REF!</definedName>
    <definedName name="S44P2">#REF!</definedName>
    <definedName name="S44P20" localSheetId="0">#REF!</definedName>
    <definedName name="S44P20">#REF!</definedName>
    <definedName name="S44P21" localSheetId="0">#REF!</definedName>
    <definedName name="S44P21">#REF!</definedName>
    <definedName name="S44P22" localSheetId="0">#REF!</definedName>
    <definedName name="S44P22">#REF!</definedName>
    <definedName name="S44P23" localSheetId="0">#REF!</definedName>
    <definedName name="S44P23">#REF!</definedName>
    <definedName name="S44P24" localSheetId="0">#REF!</definedName>
    <definedName name="S44P24">#REF!</definedName>
    <definedName name="S44P3" localSheetId="0">#REF!</definedName>
    <definedName name="S44P3">#REF!</definedName>
    <definedName name="S44P4" localSheetId="0">#REF!</definedName>
    <definedName name="S44P4">#REF!</definedName>
    <definedName name="S44P5" localSheetId="0">#REF!</definedName>
    <definedName name="S44P5">#REF!</definedName>
    <definedName name="S44P6" localSheetId="0">#REF!</definedName>
    <definedName name="S44P6">#REF!</definedName>
    <definedName name="S44P7" localSheetId="0">#REF!</definedName>
    <definedName name="S44P7">#REF!</definedName>
    <definedName name="S44P8" localSheetId="0">#REF!</definedName>
    <definedName name="S44P8">#REF!</definedName>
    <definedName name="S44P9" localSheetId="0">#REF!</definedName>
    <definedName name="S44P9">#REF!</definedName>
    <definedName name="S44R1" localSheetId="0">#REF!</definedName>
    <definedName name="S44R1">#REF!</definedName>
    <definedName name="S44R10" localSheetId="0">#REF!</definedName>
    <definedName name="S44R10">#REF!</definedName>
    <definedName name="S44R11" localSheetId="0">#REF!</definedName>
    <definedName name="S44R11">#REF!</definedName>
    <definedName name="S44R12" localSheetId="0">#REF!</definedName>
    <definedName name="S44R12">#REF!</definedName>
    <definedName name="S44R13" localSheetId="0">#REF!</definedName>
    <definedName name="S44R13">#REF!</definedName>
    <definedName name="S44R14" localSheetId="0">#REF!</definedName>
    <definedName name="S44R14">#REF!</definedName>
    <definedName name="S44R15" localSheetId="0">#REF!</definedName>
    <definedName name="S44R15">#REF!</definedName>
    <definedName name="S44R16" localSheetId="0">#REF!</definedName>
    <definedName name="S44R16">#REF!</definedName>
    <definedName name="S44R17" localSheetId="0">#REF!</definedName>
    <definedName name="S44R17">#REF!</definedName>
    <definedName name="S44R18" localSheetId="0">#REF!</definedName>
    <definedName name="S44R18">#REF!</definedName>
    <definedName name="S44R19" localSheetId="0">#REF!</definedName>
    <definedName name="S44R19">#REF!</definedName>
    <definedName name="S44R2" localSheetId="0">#REF!</definedName>
    <definedName name="S44R2">#REF!</definedName>
    <definedName name="S44R20" localSheetId="0">#REF!</definedName>
    <definedName name="S44R20">#REF!</definedName>
    <definedName name="S44R21" localSheetId="0">#REF!</definedName>
    <definedName name="S44R21">#REF!</definedName>
    <definedName name="S44R22" localSheetId="0">#REF!</definedName>
    <definedName name="S44R22">#REF!</definedName>
    <definedName name="S44R23" localSheetId="0">#REF!</definedName>
    <definedName name="S44R23">#REF!</definedName>
    <definedName name="S44R24" localSheetId="0">#REF!</definedName>
    <definedName name="S44R24">#REF!</definedName>
    <definedName name="S44R3" localSheetId="0">#REF!</definedName>
    <definedName name="S44R3">#REF!</definedName>
    <definedName name="S44R4" localSheetId="0">#REF!</definedName>
    <definedName name="S44R4">#REF!</definedName>
    <definedName name="S44R5" localSheetId="0">#REF!</definedName>
    <definedName name="S44R5">#REF!</definedName>
    <definedName name="S44R6" localSheetId="0">#REF!</definedName>
    <definedName name="S44R6">#REF!</definedName>
    <definedName name="S44R7" localSheetId="0">#REF!</definedName>
    <definedName name="S44R7">#REF!</definedName>
    <definedName name="S44R8" localSheetId="0">#REF!</definedName>
    <definedName name="S44R8">#REF!</definedName>
    <definedName name="S44R9" localSheetId="0">#REF!</definedName>
    <definedName name="S44R9">#REF!</definedName>
    <definedName name="S45P1" localSheetId="0">#REF!</definedName>
    <definedName name="S45P1">#REF!</definedName>
    <definedName name="S45P10" localSheetId="0">#REF!</definedName>
    <definedName name="S45P10">#REF!</definedName>
    <definedName name="S45P11" localSheetId="0">#REF!</definedName>
    <definedName name="S45P11">#REF!</definedName>
    <definedName name="S45P12" localSheetId="0">#REF!</definedName>
    <definedName name="S45P12">#REF!</definedName>
    <definedName name="S45P13" localSheetId="0">#REF!</definedName>
    <definedName name="S45P13">#REF!</definedName>
    <definedName name="S45P14" localSheetId="0">#REF!</definedName>
    <definedName name="S45P14">#REF!</definedName>
    <definedName name="S45P15" localSheetId="0">#REF!</definedName>
    <definedName name="S45P15">#REF!</definedName>
    <definedName name="S45P16" localSheetId="0">#REF!</definedName>
    <definedName name="S45P16">#REF!</definedName>
    <definedName name="S45P17" localSheetId="0">#REF!</definedName>
    <definedName name="S45P17">#REF!</definedName>
    <definedName name="S45P18" localSheetId="0">#REF!</definedName>
    <definedName name="S45P18">#REF!</definedName>
    <definedName name="S45P19" localSheetId="0">#REF!</definedName>
    <definedName name="S45P19">#REF!</definedName>
    <definedName name="S45P2" localSheetId="0">#REF!</definedName>
    <definedName name="S45P2">#REF!</definedName>
    <definedName name="S45P20" localSheetId="0">#REF!</definedName>
    <definedName name="S45P20">#REF!</definedName>
    <definedName name="S45P21" localSheetId="0">#REF!</definedName>
    <definedName name="S45P21">#REF!</definedName>
    <definedName name="S45P22" localSheetId="0">#REF!</definedName>
    <definedName name="S45P22">#REF!</definedName>
    <definedName name="S45P23" localSheetId="0">#REF!</definedName>
    <definedName name="S45P23">#REF!</definedName>
    <definedName name="S45P24" localSheetId="0">#REF!</definedName>
    <definedName name="S45P24">#REF!</definedName>
    <definedName name="S45P3" localSheetId="0">#REF!</definedName>
    <definedName name="S45P3">#REF!</definedName>
    <definedName name="S45P4" localSheetId="0">#REF!</definedName>
    <definedName name="S45P4">#REF!</definedName>
    <definedName name="S45P5" localSheetId="0">#REF!</definedName>
    <definedName name="S45P5">#REF!</definedName>
    <definedName name="S45P6" localSheetId="0">#REF!</definedName>
    <definedName name="S45P6">#REF!</definedName>
    <definedName name="S45P7" localSheetId="0">#REF!</definedName>
    <definedName name="S45P7">#REF!</definedName>
    <definedName name="S45P8" localSheetId="0">#REF!</definedName>
    <definedName name="S45P8">#REF!</definedName>
    <definedName name="S45P9" localSheetId="0">#REF!</definedName>
    <definedName name="S45P9">#REF!</definedName>
    <definedName name="S45R1" localSheetId="0">#REF!</definedName>
    <definedName name="S45R1">#REF!</definedName>
    <definedName name="S45R10" localSheetId="0">#REF!</definedName>
    <definedName name="S45R10">#REF!</definedName>
    <definedName name="S45R11" localSheetId="0">#REF!</definedName>
    <definedName name="S45R11">#REF!</definedName>
    <definedName name="S45R12" localSheetId="0">#REF!</definedName>
    <definedName name="S45R12">#REF!</definedName>
    <definedName name="S45R13" localSheetId="0">#REF!</definedName>
    <definedName name="S45R13">#REF!</definedName>
    <definedName name="S45R14" localSheetId="0">#REF!</definedName>
    <definedName name="S45R14">#REF!</definedName>
    <definedName name="S45R15" localSheetId="0">#REF!</definedName>
    <definedName name="S45R15">#REF!</definedName>
    <definedName name="S45R16" localSheetId="0">#REF!</definedName>
    <definedName name="S45R16">#REF!</definedName>
    <definedName name="S45R17" localSheetId="0">#REF!</definedName>
    <definedName name="S45R17">#REF!</definedName>
    <definedName name="S45R18" localSheetId="0">#REF!</definedName>
    <definedName name="S45R18">#REF!</definedName>
    <definedName name="S45R19" localSheetId="0">#REF!</definedName>
    <definedName name="S45R19">#REF!</definedName>
    <definedName name="S45R2" localSheetId="0">#REF!</definedName>
    <definedName name="S45R2">#REF!</definedName>
    <definedName name="S45R20" localSheetId="0">#REF!</definedName>
    <definedName name="S45R20">#REF!</definedName>
    <definedName name="S45R21" localSheetId="0">#REF!</definedName>
    <definedName name="S45R21">#REF!</definedName>
    <definedName name="S45R22" localSheetId="0">#REF!</definedName>
    <definedName name="S45R22">#REF!</definedName>
    <definedName name="S45R23" localSheetId="0">#REF!</definedName>
    <definedName name="S45R23">#REF!</definedName>
    <definedName name="S45R24" localSheetId="0">#REF!</definedName>
    <definedName name="S45R24">#REF!</definedName>
    <definedName name="S45R3" localSheetId="0">#REF!</definedName>
    <definedName name="S45R3">#REF!</definedName>
    <definedName name="S45R4" localSheetId="0">#REF!</definedName>
    <definedName name="S45R4">#REF!</definedName>
    <definedName name="S45R5" localSheetId="0">#REF!</definedName>
    <definedName name="S45R5">#REF!</definedName>
    <definedName name="S45R6" localSheetId="0">#REF!</definedName>
    <definedName name="S45R6">#REF!</definedName>
    <definedName name="S45R7" localSheetId="0">#REF!</definedName>
    <definedName name="S45R7">#REF!</definedName>
    <definedName name="S45R8" localSheetId="0">#REF!</definedName>
    <definedName name="S45R8">#REF!</definedName>
    <definedName name="S45R9" localSheetId="0">#REF!</definedName>
    <definedName name="S45R9">#REF!</definedName>
    <definedName name="S4P1" localSheetId="0">#REF!</definedName>
    <definedName name="S4P1">#REF!</definedName>
    <definedName name="S4P10" localSheetId="0">#REF!</definedName>
    <definedName name="S4P10">#REF!</definedName>
    <definedName name="S4P11" localSheetId="0">#REF!</definedName>
    <definedName name="S4P11">#REF!</definedName>
    <definedName name="S4P12" localSheetId="0">#REF!</definedName>
    <definedName name="S4P12">#REF!</definedName>
    <definedName name="S4P13" localSheetId="0">#REF!</definedName>
    <definedName name="S4P13">#REF!</definedName>
    <definedName name="S4P14" localSheetId="0">#REF!</definedName>
    <definedName name="S4P14">#REF!</definedName>
    <definedName name="S4P15" localSheetId="0">#REF!</definedName>
    <definedName name="S4P15">#REF!</definedName>
    <definedName name="S4P16" localSheetId="0">#REF!</definedName>
    <definedName name="S4P16">#REF!</definedName>
    <definedName name="S4P17" localSheetId="0">#REF!</definedName>
    <definedName name="S4P17">#REF!</definedName>
    <definedName name="S4P18" localSheetId="0">#REF!</definedName>
    <definedName name="S4P18">#REF!</definedName>
    <definedName name="S4P19" localSheetId="0">#REF!</definedName>
    <definedName name="S4P19">#REF!</definedName>
    <definedName name="S4P2" localSheetId="0">#REF!</definedName>
    <definedName name="S4P2">#REF!</definedName>
    <definedName name="S4P20" localSheetId="0">#REF!</definedName>
    <definedName name="S4P20">#REF!</definedName>
    <definedName name="S4P21" localSheetId="0">#REF!</definedName>
    <definedName name="S4P21">#REF!</definedName>
    <definedName name="S4P22" localSheetId="0">#REF!</definedName>
    <definedName name="S4P22">#REF!</definedName>
    <definedName name="S4P23" localSheetId="0">#REF!</definedName>
    <definedName name="S4P23">#REF!</definedName>
    <definedName name="S4P24" localSheetId="0">#REF!</definedName>
    <definedName name="S4P24">#REF!</definedName>
    <definedName name="S4P3" localSheetId="0">#REF!</definedName>
    <definedName name="S4P3">#REF!</definedName>
    <definedName name="S4P4" localSheetId="0">#REF!</definedName>
    <definedName name="S4P4">#REF!</definedName>
    <definedName name="S4P5" localSheetId="0">#REF!</definedName>
    <definedName name="S4P5">#REF!</definedName>
    <definedName name="S4P6" localSheetId="0">#REF!</definedName>
    <definedName name="S4P6">#REF!</definedName>
    <definedName name="S4P7" localSheetId="0">#REF!</definedName>
    <definedName name="S4P7">#REF!</definedName>
    <definedName name="S4P8" localSheetId="0">#REF!</definedName>
    <definedName name="S4P8">#REF!</definedName>
    <definedName name="S4P9" localSheetId="0">#REF!</definedName>
    <definedName name="S4P9">#REF!</definedName>
    <definedName name="S4R1" localSheetId="0">#REF!</definedName>
    <definedName name="S4R1">#REF!</definedName>
    <definedName name="S4R10" localSheetId="0">#REF!</definedName>
    <definedName name="S4R10">#REF!</definedName>
    <definedName name="S4R11" localSheetId="0">#REF!</definedName>
    <definedName name="S4R11">#REF!</definedName>
    <definedName name="S4R12" localSheetId="0">#REF!</definedName>
    <definedName name="S4R12">#REF!</definedName>
    <definedName name="S4R13" localSheetId="0">#REF!</definedName>
    <definedName name="S4R13">#REF!</definedName>
    <definedName name="S4R14" localSheetId="0">#REF!</definedName>
    <definedName name="S4R14">#REF!</definedName>
    <definedName name="S4R15" localSheetId="0">#REF!</definedName>
    <definedName name="S4R15">#REF!</definedName>
    <definedName name="S4R16" localSheetId="0">#REF!</definedName>
    <definedName name="S4R16">#REF!</definedName>
    <definedName name="S4R17" localSheetId="0">#REF!</definedName>
    <definedName name="S4R17">#REF!</definedName>
    <definedName name="S4R18" localSheetId="0">#REF!</definedName>
    <definedName name="S4R18">#REF!</definedName>
    <definedName name="S4R19" localSheetId="0">#REF!</definedName>
    <definedName name="S4R19">#REF!</definedName>
    <definedName name="S4R2" localSheetId="0">#REF!</definedName>
    <definedName name="S4R2">#REF!</definedName>
    <definedName name="S4R20" localSheetId="0">#REF!</definedName>
    <definedName name="S4R20">#REF!</definedName>
    <definedName name="S4R21" localSheetId="0">#REF!</definedName>
    <definedName name="S4R21">#REF!</definedName>
    <definedName name="S4R22" localSheetId="0">#REF!</definedName>
    <definedName name="S4R22">#REF!</definedName>
    <definedName name="S4R23" localSheetId="0">#REF!</definedName>
    <definedName name="S4R23">#REF!</definedName>
    <definedName name="S4R24" localSheetId="0">#REF!</definedName>
    <definedName name="S4R24">#REF!</definedName>
    <definedName name="S4R3" localSheetId="0">#REF!</definedName>
    <definedName name="S4R3">#REF!</definedName>
    <definedName name="S4R4" localSheetId="0">#REF!</definedName>
    <definedName name="S4R4">#REF!</definedName>
    <definedName name="S4R5" localSheetId="0">#REF!</definedName>
    <definedName name="S4R5">#REF!</definedName>
    <definedName name="S4R6" localSheetId="0">#REF!</definedName>
    <definedName name="S4R6">#REF!</definedName>
    <definedName name="S4R7" localSheetId="0">#REF!</definedName>
    <definedName name="S4R7">#REF!</definedName>
    <definedName name="S4R8" localSheetId="0">#REF!</definedName>
    <definedName name="S4R8">#REF!</definedName>
    <definedName name="S4R9" localSheetId="0">#REF!</definedName>
    <definedName name="S4R9">#REF!</definedName>
    <definedName name="S5P1" localSheetId="0">#REF!</definedName>
    <definedName name="S5P1">#REF!</definedName>
    <definedName name="S5P10" localSheetId="0">#REF!</definedName>
    <definedName name="S5P10">#REF!</definedName>
    <definedName name="S5P11" localSheetId="0">#REF!</definedName>
    <definedName name="S5P11">#REF!</definedName>
    <definedName name="S5P12" localSheetId="0">#REF!</definedName>
    <definedName name="S5P12">#REF!</definedName>
    <definedName name="S5P13" localSheetId="0">#REF!</definedName>
    <definedName name="S5P13">#REF!</definedName>
    <definedName name="S5P14" localSheetId="0">#REF!</definedName>
    <definedName name="S5P14">#REF!</definedName>
    <definedName name="S5P15" localSheetId="0">#REF!</definedName>
    <definedName name="S5P15">#REF!</definedName>
    <definedName name="S5P16" localSheetId="0">#REF!</definedName>
    <definedName name="S5P16">#REF!</definedName>
    <definedName name="S5P17" localSheetId="0">#REF!</definedName>
    <definedName name="S5P17">#REF!</definedName>
    <definedName name="S5P18" localSheetId="0">#REF!</definedName>
    <definedName name="S5P18">#REF!</definedName>
    <definedName name="S5P19" localSheetId="0">#REF!</definedName>
    <definedName name="S5P19">#REF!</definedName>
    <definedName name="S5P2" localSheetId="0">#REF!</definedName>
    <definedName name="S5P2">#REF!</definedName>
    <definedName name="S5P20" localSheetId="0">#REF!</definedName>
    <definedName name="S5P20">#REF!</definedName>
    <definedName name="S5P21" localSheetId="0">#REF!</definedName>
    <definedName name="S5P21">#REF!</definedName>
    <definedName name="S5P22" localSheetId="0">#REF!</definedName>
    <definedName name="S5P22">#REF!</definedName>
    <definedName name="S5P23" localSheetId="0">#REF!</definedName>
    <definedName name="S5P23">#REF!</definedName>
    <definedName name="S5P24" localSheetId="0">#REF!</definedName>
    <definedName name="S5P24">#REF!</definedName>
    <definedName name="S5P3" localSheetId="0">#REF!</definedName>
    <definedName name="S5P3">#REF!</definedName>
    <definedName name="S5P4" localSheetId="0">#REF!</definedName>
    <definedName name="S5P4">#REF!</definedName>
    <definedName name="S5P5" localSheetId="0">#REF!</definedName>
    <definedName name="S5P5">#REF!</definedName>
    <definedName name="S5P6" localSheetId="0">#REF!</definedName>
    <definedName name="S5P6">#REF!</definedName>
    <definedName name="S5P7" localSheetId="0">#REF!</definedName>
    <definedName name="S5P7">#REF!</definedName>
    <definedName name="S5P8" localSheetId="0">#REF!</definedName>
    <definedName name="S5P8">#REF!</definedName>
    <definedName name="S5P9" localSheetId="0">#REF!</definedName>
    <definedName name="S5P9">#REF!</definedName>
    <definedName name="S5R1" localSheetId="0">#REF!</definedName>
    <definedName name="S5R1">#REF!</definedName>
    <definedName name="S5R10" localSheetId="0">#REF!</definedName>
    <definedName name="S5R10">#REF!</definedName>
    <definedName name="S5R11" localSheetId="0">#REF!</definedName>
    <definedName name="S5R11">#REF!</definedName>
    <definedName name="S5R12" localSheetId="0">#REF!</definedName>
    <definedName name="S5R12">#REF!</definedName>
    <definedName name="S5R13" localSheetId="0">#REF!</definedName>
    <definedName name="S5R13">#REF!</definedName>
    <definedName name="S5R14" localSheetId="0">#REF!</definedName>
    <definedName name="S5R14">#REF!</definedName>
    <definedName name="S5R15" localSheetId="0">#REF!</definedName>
    <definedName name="S5R15">#REF!</definedName>
    <definedName name="S5R16" localSheetId="0">#REF!</definedName>
    <definedName name="S5R16">#REF!</definedName>
    <definedName name="S5R17" localSheetId="0">#REF!</definedName>
    <definedName name="S5R17">#REF!</definedName>
    <definedName name="S5R18" localSheetId="0">#REF!</definedName>
    <definedName name="S5R18">#REF!</definedName>
    <definedName name="S5R19" localSheetId="0">#REF!</definedName>
    <definedName name="S5R19">#REF!</definedName>
    <definedName name="S5R2" localSheetId="0">#REF!</definedName>
    <definedName name="S5R2">#REF!</definedName>
    <definedName name="S5R20" localSheetId="0">#REF!</definedName>
    <definedName name="S5R20">#REF!</definedName>
    <definedName name="S5R21" localSheetId="0">#REF!</definedName>
    <definedName name="S5R21">#REF!</definedName>
    <definedName name="S5R22" localSheetId="0">#REF!</definedName>
    <definedName name="S5R22">#REF!</definedName>
    <definedName name="S5R23" localSheetId="0">#REF!</definedName>
    <definedName name="S5R23">#REF!</definedName>
    <definedName name="S5R24" localSheetId="0">#REF!</definedName>
    <definedName name="S5R24">#REF!</definedName>
    <definedName name="S5R3" localSheetId="0">#REF!</definedName>
    <definedName name="S5R3">#REF!</definedName>
    <definedName name="S5R4" localSheetId="0">#REF!</definedName>
    <definedName name="S5R4">#REF!</definedName>
    <definedName name="S5R5" localSheetId="0">#REF!</definedName>
    <definedName name="S5R5">#REF!</definedName>
    <definedName name="S5R6" localSheetId="0">#REF!</definedName>
    <definedName name="S5R6">#REF!</definedName>
    <definedName name="S5R7" localSheetId="0">#REF!</definedName>
    <definedName name="S5R7">#REF!</definedName>
    <definedName name="S5R8" localSheetId="0">#REF!</definedName>
    <definedName name="S5R8">#REF!</definedName>
    <definedName name="S5R9" localSheetId="0">#REF!</definedName>
    <definedName name="S5R9">#REF!</definedName>
    <definedName name="S6P1" localSheetId="0">#REF!</definedName>
    <definedName name="S6P1">#REF!</definedName>
    <definedName name="S6P10" localSheetId="0">#REF!</definedName>
    <definedName name="S6P10">#REF!</definedName>
    <definedName name="S6P11" localSheetId="0">#REF!</definedName>
    <definedName name="S6P11">#REF!</definedName>
    <definedName name="S6P12" localSheetId="0">#REF!</definedName>
    <definedName name="S6P12">#REF!</definedName>
    <definedName name="S6P13" localSheetId="0">#REF!</definedName>
    <definedName name="S6P13">#REF!</definedName>
    <definedName name="S6P14" localSheetId="0">#REF!</definedName>
    <definedName name="S6P14">#REF!</definedName>
    <definedName name="S6P15" localSheetId="0">#REF!</definedName>
    <definedName name="S6P15">#REF!</definedName>
    <definedName name="S6P16" localSheetId="0">#REF!</definedName>
    <definedName name="S6P16">#REF!</definedName>
    <definedName name="S6P17" localSheetId="0">#REF!</definedName>
    <definedName name="S6P17">#REF!</definedName>
    <definedName name="S6P18" localSheetId="0">#REF!</definedName>
    <definedName name="S6P18">#REF!</definedName>
    <definedName name="S6P19" localSheetId="0">#REF!</definedName>
    <definedName name="S6P19">#REF!</definedName>
    <definedName name="S6P2" localSheetId="0">#REF!</definedName>
    <definedName name="S6P2">#REF!</definedName>
    <definedName name="S6P20" localSheetId="0">#REF!</definedName>
    <definedName name="S6P20">#REF!</definedName>
    <definedName name="S6P21" localSheetId="0">#REF!</definedName>
    <definedName name="S6P21">#REF!</definedName>
    <definedName name="S6P22" localSheetId="0">#REF!</definedName>
    <definedName name="S6P22">#REF!</definedName>
    <definedName name="S6P23" localSheetId="0">#REF!</definedName>
    <definedName name="S6P23">#REF!</definedName>
    <definedName name="S6P24" localSheetId="0">#REF!</definedName>
    <definedName name="S6P24">#REF!</definedName>
    <definedName name="S6P3" localSheetId="0">#REF!</definedName>
    <definedName name="S6P3">#REF!</definedName>
    <definedName name="S6P4" localSheetId="0">#REF!</definedName>
    <definedName name="S6P4">#REF!</definedName>
    <definedName name="S6P5" localSheetId="0">#REF!</definedName>
    <definedName name="S6P5">#REF!</definedName>
    <definedName name="S6P6" localSheetId="0">#REF!</definedName>
    <definedName name="S6P6">#REF!</definedName>
    <definedName name="S6P7" localSheetId="0">#REF!</definedName>
    <definedName name="S6P7">#REF!</definedName>
    <definedName name="S6P8" localSheetId="0">#REF!</definedName>
    <definedName name="S6P8">#REF!</definedName>
    <definedName name="S6P9" localSheetId="0">#REF!</definedName>
    <definedName name="S6P9">#REF!</definedName>
    <definedName name="S6R1" localSheetId="0">#REF!</definedName>
    <definedName name="S6R1">#REF!</definedName>
    <definedName name="S6R10" localSheetId="0">#REF!</definedName>
    <definedName name="S6R10">#REF!</definedName>
    <definedName name="S6R11" localSheetId="0">#REF!</definedName>
    <definedName name="S6R11">#REF!</definedName>
    <definedName name="S6R12" localSheetId="0">#REF!</definedName>
    <definedName name="S6R12">#REF!</definedName>
    <definedName name="S6R13" localSheetId="0">#REF!</definedName>
    <definedName name="S6R13">#REF!</definedName>
    <definedName name="S6R14" localSheetId="0">#REF!</definedName>
    <definedName name="S6R14">#REF!</definedName>
    <definedName name="S6R15" localSheetId="0">#REF!</definedName>
    <definedName name="S6R15">#REF!</definedName>
    <definedName name="S6R16" localSheetId="0">#REF!</definedName>
    <definedName name="S6R16">#REF!</definedName>
    <definedName name="S6R17" localSheetId="0">#REF!</definedName>
    <definedName name="S6R17">#REF!</definedName>
    <definedName name="S6R18" localSheetId="0">#REF!</definedName>
    <definedName name="S6R18">#REF!</definedName>
    <definedName name="S6R19" localSheetId="0">#REF!</definedName>
    <definedName name="S6R19">#REF!</definedName>
    <definedName name="S6R2" localSheetId="0">#REF!</definedName>
    <definedName name="S6R2">#REF!</definedName>
    <definedName name="S6R20" localSheetId="0">#REF!</definedName>
    <definedName name="S6R20">#REF!</definedName>
    <definedName name="S6R21" localSheetId="0">#REF!</definedName>
    <definedName name="S6R21">#REF!</definedName>
    <definedName name="S6R22" localSheetId="0">#REF!</definedName>
    <definedName name="S6R22">#REF!</definedName>
    <definedName name="S6R23" localSheetId="0">#REF!</definedName>
    <definedName name="S6R23">#REF!</definedName>
    <definedName name="S6R24" localSheetId="0">#REF!</definedName>
    <definedName name="S6R24">#REF!</definedName>
    <definedName name="S6R3" localSheetId="0">#REF!</definedName>
    <definedName name="S6R3">#REF!</definedName>
    <definedName name="S6R4" localSheetId="0">#REF!</definedName>
    <definedName name="S6R4">#REF!</definedName>
    <definedName name="S6R5" localSheetId="0">#REF!</definedName>
    <definedName name="S6R5">#REF!</definedName>
    <definedName name="S6R6" localSheetId="0">#REF!</definedName>
    <definedName name="S6R6">#REF!</definedName>
    <definedName name="S6R7" localSheetId="0">#REF!</definedName>
    <definedName name="S6R7">#REF!</definedName>
    <definedName name="S6R8" localSheetId="0">#REF!</definedName>
    <definedName name="S6R8">#REF!</definedName>
    <definedName name="S6R9" localSheetId="0">#REF!</definedName>
    <definedName name="S6R9">#REF!</definedName>
    <definedName name="S7P1" localSheetId="0">#REF!</definedName>
    <definedName name="S7P1">#REF!</definedName>
    <definedName name="S7P10" localSheetId="0">#REF!</definedName>
    <definedName name="S7P10">#REF!</definedName>
    <definedName name="S7P11" localSheetId="0">#REF!</definedName>
    <definedName name="S7P11">#REF!</definedName>
    <definedName name="S7P12" localSheetId="0">#REF!</definedName>
    <definedName name="S7P12">#REF!</definedName>
    <definedName name="S7P13" localSheetId="0">#REF!</definedName>
    <definedName name="S7P13">#REF!</definedName>
    <definedName name="S7P14" localSheetId="0">#REF!</definedName>
    <definedName name="S7P14">#REF!</definedName>
    <definedName name="S7P15" localSheetId="0">#REF!</definedName>
    <definedName name="S7P15">#REF!</definedName>
    <definedName name="S7P16" localSheetId="0">#REF!</definedName>
    <definedName name="S7P16">#REF!</definedName>
    <definedName name="S7P17" localSheetId="0">#REF!</definedName>
    <definedName name="S7P17">#REF!</definedName>
    <definedName name="S7P18" localSheetId="0">#REF!</definedName>
    <definedName name="S7P18">#REF!</definedName>
    <definedName name="S7P19" localSheetId="0">#REF!</definedName>
    <definedName name="S7P19">#REF!</definedName>
    <definedName name="S7P2" localSheetId="0">#REF!</definedName>
    <definedName name="S7P2">#REF!</definedName>
    <definedName name="S7P20" localSheetId="0">#REF!</definedName>
    <definedName name="S7P20">#REF!</definedName>
    <definedName name="S7P21" localSheetId="0">#REF!</definedName>
    <definedName name="S7P21">#REF!</definedName>
    <definedName name="S7P22" localSheetId="0">#REF!</definedName>
    <definedName name="S7P22">#REF!</definedName>
    <definedName name="S7P23" localSheetId="0">#REF!</definedName>
    <definedName name="S7P23">#REF!</definedName>
    <definedName name="S7P24" localSheetId="0">#REF!</definedName>
    <definedName name="S7P24">#REF!</definedName>
    <definedName name="S7P3" localSheetId="0">#REF!</definedName>
    <definedName name="S7P3">#REF!</definedName>
    <definedName name="S7P4" localSheetId="0">#REF!</definedName>
    <definedName name="S7P4">#REF!</definedName>
    <definedName name="S7P5" localSheetId="0">#REF!</definedName>
    <definedName name="S7P5">#REF!</definedName>
    <definedName name="S7P6" localSheetId="0">#REF!</definedName>
    <definedName name="S7P6">#REF!</definedName>
    <definedName name="S7P7" localSheetId="0">#REF!</definedName>
    <definedName name="S7P7">#REF!</definedName>
    <definedName name="S7P8" localSheetId="0">#REF!</definedName>
    <definedName name="S7P8">#REF!</definedName>
    <definedName name="S7P9" localSheetId="0">#REF!</definedName>
    <definedName name="S7P9">#REF!</definedName>
    <definedName name="S7R1" localSheetId="0">#REF!</definedName>
    <definedName name="S7R1">#REF!</definedName>
    <definedName name="S7R10" localSheetId="0">#REF!</definedName>
    <definedName name="S7R10">#REF!</definedName>
    <definedName name="S7R11" localSheetId="0">#REF!</definedName>
    <definedName name="S7R11">#REF!</definedName>
    <definedName name="S7R12" localSheetId="0">#REF!</definedName>
    <definedName name="S7R12">#REF!</definedName>
    <definedName name="S7R13" localSheetId="0">#REF!</definedName>
    <definedName name="S7R13">#REF!</definedName>
    <definedName name="S7R14" localSheetId="0">#REF!</definedName>
    <definedName name="S7R14">#REF!</definedName>
    <definedName name="S7R15" localSheetId="0">#REF!</definedName>
    <definedName name="S7R15">#REF!</definedName>
    <definedName name="S7R16" localSheetId="0">#REF!</definedName>
    <definedName name="S7R16">#REF!</definedName>
    <definedName name="S7R17" localSheetId="0">#REF!</definedName>
    <definedName name="S7R17">#REF!</definedName>
    <definedName name="S7R18" localSheetId="0">#REF!</definedName>
    <definedName name="S7R18">#REF!</definedName>
    <definedName name="S7R19" localSheetId="0">#REF!</definedName>
    <definedName name="S7R19">#REF!</definedName>
    <definedName name="S7R2" localSheetId="0">#REF!</definedName>
    <definedName name="S7R2">#REF!</definedName>
    <definedName name="S7R20" localSheetId="0">#REF!</definedName>
    <definedName name="S7R20">#REF!</definedName>
    <definedName name="S7R21" localSheetId="0">#REF!</definedName>
    <definedName name="S7R21">#REF!</definedName>
    <definedName name="S7R22" localSheetId="0">#REF!</definedName>
    <definedName name="S7R22">#REF!</definedName>
    <definedName name="S7R23" localSheetId="0">#REF!</definedName>
    <definedName name="S7R23">#REF!</definedName>
    <definedName name="S7R24" localSheetId="0">#REF!</definedName>
    <definedName name="S7R24">#REF!</definedName>
    <definedName name="S7R3" localSheetId="0">#REF!</definedName>
    <definedName name="S7R3">#REF!</definedName>
    <definedName name="S7R4" localSheetId="0">#REF!</definedName>
    <definedName name="S7R4">#REF!</definedName>
    <definedName name="S7R5" localSheetId="0">#REF!</definedName>
    <definedName name="S7R5">#REF!</definedName>
    <definedName name="S7R6" localSheetId="0">#REF!</definedName>
    <definedName name="S7R6">#REF!</definedName>
    <definedName name="S7R7" localSheetId="0">#REF!</definedName>
    <definedName name="S7R7">#REF!</definedName>
    <definedName name="S7R8" localSheetId="0">#REF!</definedName>
    <definedName name="S7R8">#REF!</definedName>
    <definedName name="S7R9" localSheetId="0">#REF!</definedName>
    <definedName name="S7R9">#REF!</definedName>
    <definedName name="S8P1" localSheetId="0">#REF!</definedName>
    <definedName name="S8P1">#REF!</definedName>
    <definedName name="S8P10" localSheetId="0">#REF!</definedName>
    <definedName name="S8P10">#REF!</definedName>
    <definedName name="S8P11" localSheetId="0">#REF!</definedName>
    <definedName name="S8P11">#REF!</definedName>
    <definedName name="S8P12" localSheetId="0">#REF!</definedName>
    <definedName name="S8P12">#REF!</definedName>
    <definedName name="S8P13" localSheetId="0">#REF!</definedName>
    <definedName name="S8P13">#REF!</definedName>
    <definedName name="S8P14" localSheetId="0">#REF!</definedName>
    <definedName name="S8P14">#REF!</definedName>
    <definedName name="S8P15" localSheetId="0">#REF!</definedName>
    <definedName name="S8P15">#REF!</definedName>
    <definedName name="S8P16" localSheetId="0">#REF!</definedName>
    <definedName name="S8P16">#REF!</definedName>
    <definedName name="S8P17" localSheetId="0">#REF!</definedName>
    <definedName name="S8P17">#REF!</definedName>
    <definedName name="S8P18" localSheetId="0">#REF!</definedName>
    <definedName name="S8P18">#REF!</definedName>
    <definedName name="S8P19" localSheetId="0">#REF!</definedName>
    <definedName name="S8P19">#REF!</definedName>
    <definedName name="S8P2" localSheetId="0">#REF!</definedName>
    <definedName name="S8P2">#REF!</definedName>
    <definedName name="S8P20" localSheetId="0">#REF!</definedName>
    <definedName name="S8P20">#REF!</definedName>
    <definedName name="S8P21" localSheetId="0">#REF!</definedName>
    <definedName name="S8P21">#REF!</definedName>
    <definedName name="S8P22" localSheetId="0">#REF!</definedName>
    <definedName name="S8P22">#REF!</definedName>
    <definedName name="S8P23" localSheetId="0">#REF!</definedName>
    <definedName name="S8P23">#REF!</definedName>
    <definedName name="S8P24" localSheetId="0">#REF!</definedName>
    <definedName name="S8P24">#REF!</definedName>
    <definedName name="S8P3" localSheetId="0">#REF!</definedName>
    <definedName name="S8P3">#REF!</definedName>
    <definedName name="S8P4" localSheetId="0">#REF!</definedName>
    <definedName name="S8P4">#REF!</definedName>
    <definedName name="S8P5" localSheetId="0">#REF!</definedName>
    <definedName name="S8P5">#REF!</definedName>
    <definedName name="S8P6" localSheetId="0">#REF!</definedName>
    <definedName name="S8P6">#REF!</definedName>
    <definedName name="S8P7" localSheetId="0">#REF!</definedName>
    <definedName name="S8P7">#REF!</definedName>
    <definedName name="S8P8" localSheetId="0">#REF!</definedName>
    <definedName name="S8P8">#REF!</definedName>
    <definedName name="S8P9" localSheetId="0">#REF!</definedName>
    <definedName name="S8P9">#REF!</definedName>
    <definedName name="S8R1" localSheetId="0">#REF!</definedName>
    <definedName name="S8R1">#REF!</definedName>
    <definedName name="S8R10" localSheetId="0">#REF!</definedName>
    <definedName name="S8R10">#REF!</definedName>
    <definedName name="S8R11" localSheetId="0">#REF!</definedName>
    <definedName name="S8R11">#REF!</definedName>
    <definedName name="S8R12" localSheetId="0">#REF!</definedName>
    <definedName name="S8R12">#REF!</definedName>
    <definedName name="S8R13" localSheetId="0">#REF!</definedName>
    <definedName name="S8R13">#REF!</definedName>
    <definedName name="S8R14" localSheetId="0">#REF!</definedName>
    <definedName name="S8R14">#REF!</definedName>
    <definedName name="S8R15" localSheetId="0">#REF!</definedName>
    <definedName name="S8R15">#REF!</definedName>
    <definedName name="S8R16" localSheetId="0">#REF!</definedName>
    <definedName name="S8R16">#REF!</definedName>
    <definedName name="S8R17" localSheetId="0">#REF!</definedName>
    <definedName name="S8R17">#REF!</definedName>
    <definedName name="S8R18" localSheetId="0">#REF!</definedName>
    <definedName name="S8R18">#REF!</definedName>
    <definedName name="S8R19" localSheetId="0">#REF!</definedName>
    <definedName name="S8R19">#REF!</definedName>
    <definedName name="S8R2" localSheetId="0">#REF!</definedName>
    <definedName name="S8R2">#REF!</definedName>
    <definedName name="S8R20" localSheetId="0">#REF!</definedName>
    <definedName name="S8R20">#REF!</definedName>
    <definedName name="S8R21" localSheetId="0">#REF!</definedName>
    <definedName name="S8R21">#REF!</definedName>
    <definedName name="S8R22" localSheetId="0">#REF!</definedName>
    <definedName name="S8R22">#REF!</definedName>
    <definedName name="S8R23" localSheetId="0">#REF!</definedName>
    <definedName name="S8R23">#REF!</definedName>
    <definedName name="S8R24" localSheetId="0">#REF!</definedName>
    <definedName name="S8R24">#REF!</definedName>
    <definedName name="S8R3" localSheetId="0">#REF!</definedName>
    <definedName name="S8R3">#REF!</definedName>
    <definedName name="S8R4" localSheetId="0">#REF!</definedName>
    <definedName name="S8R4">#REF!</definedName>
    <definedName name="S8R5" localSheetId="0">#REF!</definedName>
    <definedName name="S8R5">#REF!</definedName>
    <definedName name="S8R6" localSheetId="0">#REF!</definedName>
    <definedName name="S8R6">#REF!</definedName>
    <definedName name="S8R7" localSheetId="0">#REF!</definedName>
    <definedName name="S8R7">#REF!</definedName>
    <definedName name="S8R8" localSheetId="0">#REF!</definedName>
    <definedName name="S8R8">#REF!</definedName>
    <definedName name="S8R9" localSheetId="0">#REF!</definedName>
    <definedName name="S8R9">#REF!</definedName>
    <definedName name="S9P1" localSheetId="0">#REF!</definedName>
    <definedName name="S9P1">#REF!</definedName>
    <definedName name="S9P10" localSheetId="0">#REF!</definedName>
    <definedName name="S9P10">#REF!</definedName>
    <definedName name="S9P11" localSheetId="0">#REF!</definedName>
    <definedName name="S9P11">#REF!</definedName>
    <definedName name="S9P12" localSheetId="0">#REF!</definedName>
    <definedName name="S9P12">#REF!</definedName>
    <definedName name="S9P13" localSheetId="0">#REF!</definedName>
    <definedName name="S9P13">#REF!</definedName>
    <definedName name="S9P14" localSheetId="0">#REF!</definedName>
    <definedName name="S9P14">#REF!</definedName>
    <definedName name="S9P15" localSheetId="0">#REF!</definedName>
    <definedName name="S9P15">#REF!</definedName>
    <definedName name="S9P16" localSheetId="0">#REF!</definedName>
    <definedName name="S9P16">#REF!</definedName>
    <definedName name="S9P17" localSheetId="0">#REF!</definedName>
    <definedName name="S9P17">#REF!</definedName>
    <definedName name="S9P18" localSheetId="0">#REF!</definedName>
    <definedName name="S9P18">#REF!</definedName>
    <definedName name="S9P19" localSheetId="0">#REF!</definedName>
    <definedName name="S9P19">#REF!</definedName>
    <definedName name="S9P2" localSheetId="0">#REF!</definedName>
    <definedName name="S9P2">#REF!</definedName>
    <definedName name="S9P20" localSheetId="0">#REF!</definedName>
    <definedName name="S9P20">#REF!</definedName>
    <definedName name="S9P21" localSheetId="0">#REF!</definedName>
    <definedName name="S9P21">#REF!</definedName>
    <definedName name="S9P22" localSheetId="0">#REF!</definedName>
    <definedName name="S9P22">#REF!</definedName>
    <definedName name="S9P23" localSheetId="0">#REF!</definedName>
    <definedName name="S9P23">#REF!</definedName>
    <definedName name="S9P24" localSheetId="0">#REF!</definedName>
    <definedName name="S9P24">#REF!</definedName>
    <definedName name="S9P3" localSheetId="0">#REF!</definedName>
    <definedName name="S9P3">#REF!</definedName>
    <definedName name="S9P4" localSheetId="0">#REF!</definedName>
    <definedName name="S9P4">#REF!</definedName>
    <definedName name="S9P5" localSheetId="0">#REF!</definedName>
    <definedName name="S9P5">#REF!</definedName>
    <definedName name="S9P6" localSheetId="0">#REF!</definedName>
    <definedName name="S9P6">#REF!</definedName>
    <definedName name="S9P7" localSheetId="0">#REF!</definedName>
    <definedName name="S9P7">#REF!</definedName>
    <definedName name="S9P8" localSheetId="0">#REF!</definedName>
    <definedName name="S9P8">#REF!</definedName>
    <definedName name="S9P9" localSheetId="0">#REF!</definedName>
    <definedName name="S9P9">#REF!</definedName>
    <definedName name="S9R1" localSheetId="0">#REF!</definedName>
    <definedName name="S9R1">#REF!</definedName>
    <definedName name="S9R10" localSheetId="0">#REF!</definedName>
    <definedName name="S9R10">#REF!</definedName>
    <definedName name="S9R11" localSheetId="0">#REF!</definedName>
    <definedName name="S9R11">#REF!</definedName>
    <definedName name="S9R12" localSheetId="0">#REF!</definedName>
    <definedName name="S9R12">#REF!</definedName>
    <definedName name="S9R13" localSheetId="0">#REF!</definedName>
    <definedName name="S9R13">#REF!</definedName>
    <definedName name="S9R14" localSheetId="0">#REF!</definedName>
    <definedName name="S9R14">#REF!</definedName>
    <definedName name="S9R15" localSheetId="0">#REF!</definedName>
    <definedName name="S9R15">#REF!</definedName>
    <definedName name="S9R16" localSheetId="0">#REF!</definedName>
    <definedName name="S9R16">#REF!</definedName>
    <definedName name="S9R17" localSheetId="0">#REF!</definedName>
    <definedName name="S9R17">#REF!</definedName>
    <definedName name="S9R18" localSheetId="0">#REF!</definedName>
    <definedName name="S9R18">#REF!</definedName>
    <definedName name="S9R19" localSheetId="0">#REF!</definedName>
    <definedName name="S9R19">#REF!</definedName>
    <definedName name="S9R2" localSheetId="0">#REF!</definedName>
    <definedName name="S9R2">#REF!</definedName>
    <definedName name="S9R20" localSheetId="0">#REF!</definedName>
    <definedName name="S9R20">#REF!</definedName>
    <definedName name="S9R21" localSheetId="0">#REF!</definedName>
    <definedName name="S9R21">#REF!</definedName>
    <definedName name="S9R22" localSheetId="0">#REF!</definedName>
    <definedName name="S9R22">#REF!</definedName>
    <definedName name="S9R23" localSheetId="0">#REF!</definedName>
    <definedName name="S9R23">#REF!</definedName>
    <definedName name="S9R24" localSheetId="0">#REF!</definedName>
    <definedName name="S9R24">#REF!</definedName>
    <definedName name="S9R3" localSheetId="0">#REF!</definedName>
    <definedName name="S9R3">#REF!</definedName>
    <definedName name="S9R4" localSheetId="0">#REF!</definedName>
    <definedName name="S9R4">#REF!</definedName>
    <definedName name="S9R5" localSheetId="0">#REF!</definedName>
    <definedName name="S9R5">#REF!</definedName>
    <definedName name="S9R6" localSheetId="0">#REF!</definedName>
    <definedName name="S9R6">#REF!</definedName>
    <definedName name="S9R7" localSheetId="0">#REF!</definedName>
    <definedName name="S9R7">#REF!</definedName>
    <definedName name="S9R8" localSheetId="0">#REF!</definedName>
    <definedName name="S9R8">#REF!</definedName>
    <definedName name="S9R9" localSheetId="0">#REF!</definedName>
    <definedName name="S9R9">#REF!</definedName>
    <definedName name="SA" localSheetId="0">#REF!</definedName>
    <definedName name="SA">#REF!</definedName>
    <definedName name="saa" localSheetId="0">#REF!</definedName>
    <definedName name="saa">#REF!</definedName>
    <definedName name="SADADWE" localSheetId="0" hidden="1">{#N/A,#N/A,FALSE,"MO (2)"}</definedName>
    <definedName name="SADADWE" hidden="1">{#N/A,#N/A,FALSE,"MO (2)"}</definedName>
    <definedName name="SADFG" localSheetId="0">#REF!</definedName>
    <definedName name="SADFG">#REF!</definedName>
    <definedName name="SAIDA" localSheetId="0">#REF!</definedName>
    <definedName name="SAIDA">#REF!</definedName>
    <definedName name="SAKA" localSheetId="0">#REF!</definedName>
    <definedName name="SAKA">#REF!</definedName>
    <definedName name="SALAREUNIAO" localSheetId="0">#REF!</definedName>
    <definedName name="SALAREUNIAO">#REF!</definedName>
    <definedName name="salete" localSheetId="0" hidden="1">{#N/A,#N/A,FALSE,"MO (2)"}</definedName>
    <definedName name="salete" hidden="1">{#N/A,#N/A,FALSE,"MO (2)"}</definedName>
    <definedName name="salete.com" localSheetId="0" hidden="1">{#N/A,#N/A,FALSE,"MO (2)"}</definedName>
    <definedName name="salete.com" hidden="1">{#N/A,#N/A,FALSE,"MO (2)"}</definedName>
    <definedName name="SAO" localSheetId="0">#REF!</definedName>
    <definedName name="SAO">#REF!</definedName>
    <definedName name="sarr10" localSheetId="0">#REF!</definedName>
    <definedName name="sarr10">#REF!</definedName>
    <definedName name="sarr15" localSheetId="0">#REF!</definedName>
    <definedName name="sarr15">#REF!</definedName>
    <definedName name="SASA" localSheetId="0" hidden="1">{#N/A,#N/A,FALSE,"MO (2)"}</definedName>
    <definedName name="SASA" hidden="1">{#N/A,#N/A,FALSE,"MO (2)"}</definedName>
    <definedName name="sasa.com" localSheetId="0" hidden="1">{#N/A,#N/A,FALSE,"MO (2)"}</definedName>
    <definedName name="sasa.com" hidden="1">{#N/A,#N/A,FALSE,"MO (2)"}</definedName>
    <definedName name="sasaasa" localSheetId="0" hidden="1">{#N/A,#N/A,FALSE,"MO (2)"}</definedName>
    <definedName name="sasaasa" hidden="1">{#N/A,#N/A,FALSE,"MO (2)"}</definedName>
    <definedName name="SASADE" localSheetId="0" hidden="1">{#N/A,#N/A,FALSE,"MO (2)"}</definedName>
    <definedName name="SASADE" hidden="1">{#N/A,#N/A,FALSE,"MO (2)"}</definedName>
    <definedName name="SASASA" localSheetId="0" hidden="1">{#N/A,#N/A,FALSE,"MO (2)"}</definedName>
    <definedName name="SASASA" hidden="1">{#N/A,#N/A,FALSE,"MO (2)"}</definedName>
    <definedName name="SAXZFZVV" localSheetId="0">CONCATENATE(#REF!," ",#REF!)</definedName>
    <definedName name="SAXZFZVV">CONCATENATE(#REF!," ",#REF!)</definedName>
    <definedName name="SBL" localSheetId="0">#REF!</definedName>
    <definedName name="SBL">#REF!</definedName>
    <definedName name="SDA" localSheetId="0">#REF!</definedName>
    <definedName name="SDA">#REF!</definedName>
    <definedName name="SDASDAWDA" localSheetId="0">#REF!</definedName>
    <definedName name="SDASDAWDA">#REF!</definedName>
    <definedName name="SDD" localSheetId="0">#REF!</definedName>
    <definedName name="SDD">#REF!</definedName>
    <definedName name="SDF" localSheetId="0">#REF!</definedName>
    <definedName name="SDF">#REF!</definedName>
    <definedName name="SDS" localSheetId="0" hidden="1">{#N/A,#N/A,FALSE,"RESUMO-BB1";#N/A,#N/A,FALSE,"MOD-A01-R - BB1";#N/A,#N/A,FALSE,"URB-BB1"}</definedName>
    <definedName name="SDS" hidden="1">{#N/A,#N/A,FALSE,"RESUMO-BB1";#N/A,#N/A,FALSE,"MOD-A01-R - BB1";#N/A,#N/A,FALSE,"URB-BB1"}</definedName>
    <definedName name="sdsdsds" localSheetId="0" hidden="1">{#N/A,#N/A,FALSE,"MO (2)"}</definedName>
    <definedName name="sdsdsds" hidden="1">{#N/A,#N/A,FALSE,"MO (2)"}</definedName>
    <definedName name="sdsdsdsx" localSheetId="0" hidden="1">{#N/A,#N/A,FALSE,"MO (2)"}</definedName>
    <definedName name="sdsdsdsx" hidden="1">{#N/A,#N/A,FALSE,"MO (2)"}</definedName>
    <definedName name="seac" localSheetId="0">#REF!</definedName>
    <definedName name="seac">#REF!</definedName>
    <definedName name="SEG" localSheetId="0">#REF!</definedName>
    <definedName name="SEG">#REF!</definedName>
    <definedName name="segaa" localSheetId="0">#REF!</definedName>
    <definedName name="segaa">#REF!</definedName>
    <definedName name="SegmentaçãodeDados_FAIXA">#N/A</definedName>
    <definedName name="SEGMTO" localSheetId="0">#REF!</definedName>
    <definedName name="SEGMTO">#REF!</definedName>
    <definedName name="sencount" hidden="1">1</definedName>
    <definedName name="SENHAGT" hidden="1">"PM2CAIXA"</definedName>
    <definedName name="serv" localSheetId="0">#REF!</definedName>
    <definedName name="serv">#REF!</definedName>
    <definedName name="Serviços" localSheetId="0">#REF!</definedName>
    <definedName name="Serviços">#REF!</definedName>
    <definedName name="serviços_de_proteção_ao_meio_ambiente" localSheetId="0">#REF!</definedName>
    <definedName name="serviços_de_proteção_ao_meio_ambiente">#REF!</definedName>
    <definedName name="serviços_preliminares" localSheetId="0">#REF!</definedName>
    <definedName name="serviços_preliminares">#REF!</definedName>
    <definedName name="serviços_terceirizados" localSheetId="0">#REF!</definedName>
    <definedName name="serviços_terceirizados">#REF!</definedName>
    <definedName name="SETEMBRO" localSheetId="0" hidden="1">{#N/A,#N/A,TRUE,"Serviços"}</definedName>
    <definedName name="SETEMBRO" hidden="1">{#N/A,#N/A,TRUE,"Serviços"}</definedName>
    <definedName name="SFDG" localSheetId="0">#REF!</definedName>
    <definedName name="SFDG">#REF!</definedName>
    <definedName name="sifa40" localSheetId="0">#REF!</definedName>
    <definedName name="sifa40">#REF!</definedName>
    <definedName name="sifa50" localSheetId="0">#REF!</definedName>
    <definedName name="sifa50">#REF!</definedName>
    <definedName name="SIH" localSheetId="0">#REF!</definedName>
    <definedName name="SIH">#REF!</definedName>
    <definedName name="sihaa" localSheetId="0">#REF!</definedName>
    <definedName name="sihaa">#REF!</definedName>
    <definedName name="SIN" localSheetId="0">#REF!</definedName>
    <definedName name="SIN">#REF!</definedName>
    <definedName name="sinalização_e_elementos_de_segurança" localSheetId="0">#REF!</definedName>
    <definedName name="sinalização_e_elementos_de_segurança">#REF!</definedName>
    <definedName name="SINAPI" localSheetId="0">#REF!</definedName>
    <definedName name="SINAPI">#REF!</definedName>
    <definedName name="SINAPIJAN" localSheetId="0">#REF!</definedName>
    <definedName name="SINAPIJAN">#REF!</definedName>
    <definedName name="SINTETICOS" localSheetId="0">#REF!</definedName>
    <definedName name="SINTETICOS">#REF!</definedName>
    <definedName name="SIURB" localSheetId="0">#REF!</definedName>
    <definedName name="SIURB">#REF!</definedName>
    <definedName name="SIURB_JAN_07" localSheetId="0">#REF!</definedName>
    <definedName name="SIURB_JAN_07">#REF!</definedName>
    <definedName name="SIURB_JAN06" localSheetId="0">#REF!</definedName>
    <definedName name="SIURB_JAN06">#REF!</definedName>
    <definedName name="SIURB_JUL_06" localSheetId="0">#REF!</definedName>
    <definedName name="SIURB_JUL_06">#REF!</definedName>
    <definedName name="SIURB_JUL_07" localSheetId="0">#REF!</definedName>
    <definedName name="SIURB_JUL_07">#REF!</definedName>
    <definedName name="SIV" localSheetId="0">#REF!</definedName>
    <definedName name="SIV">#REF!</definedName>
    <definedName name="sivaa" localSheetId="0">#REF!</definedName>
    <definedName name="sivaa">#REF!</definedName>
    <definedName name="solver_lin" hidden="1">0</definedName>
    <definedName name="solver_num" hidden="1">0</definedName>
    <definedName name="solver_rel1" hidden="1">3</definedName>
    <definedName name="solver_rhs1" hidden="1">0</definedName>
    <definedName name="solver_tmp" hidden="1">0</definedName>
    <definedName name="solver_typ" hidden="1">1</definedName>
    <definedName name="solver_val" hidden="1">0</definedName>
    <definedName name="SOMA" localSheetId="0">#REF!</definedName>
    <definedName name="SOMA">#REF!</definedName>
    <definedName name="soma_total" localSheetId="0">#REF!</definedName>
    <definedName name="soma_total">#REF!</definedName>
    <definedName name="sond" localSheetId="0">#REF!</definedName>
    <definedName name="sond">#REF!</definedName>
    <definedName name="sound1" localSheetId="0">#REF!</definedName>
    <definedName name="sound1">#REF!</definedName>
    <definedName name="sound2" localSheetId="0">#REF!</definedName>
    <definedName name="sound2">#REF!</definedName>
    <definedName name="spud" localSheetId="0">#REF!</definedName>
    <definedName name="spud">#REF!</definedName>
    <definedName name="SR" localSheetId="0">OFFSET(#REF!,1,,COUNTA(#REF!),COUNTA(#REF!))</definedName>
    <definedName name="SR">OFFSET(#REF!,1,,COUNTA(#REF!),COUNTA(#REF!))</definedName>
    <definedName name="SRT" localSheetId="0">#REF!</definedName>
    <definedName name="SRT">#REF!</definedName>
    <definedName name="SRV" localSheetId="0" hidden="1">#REF!</definedName>
    <definedName name="SRV" hidden="1">#REF!</definedName>
    <definedName name="ss" localSheetId="0">#REF!</definedName>
    <definedName name="ss">#REF!</definedName>
    <definedName name="SSS" localSheetId="0" hidden="1">{#N/A,#N/A,FALSE,"MO (2)"}</definedName>
    <definedName name="SSS" hidden="1">{#N/A,#N/A,FALSE,"MO (2)"}</definedName>
    <definedName name="ssss" localSheetId="0">#REF!</definedName>
    <definedName name="ssss">#REF!</definedName>
    <definedName name="sssss" localSheetId="0">#REF!</definedName>
    <definedName name="sssss">#REF!</definedName>
    <definedName name="ssssss" localSheetId="0" hidden="1">{#N/A,#N/A,FALSE,"MO (2)"}</definedName>
    <definedName name="ssssss" hidden="1">{#N/A,#N/A,FALSE,"MO (2)"}</definedName>
    <definedName name="sssssssssssssssssssss" localSheetId="0" hidden="1">{#N/A,#N/A,TRUE,"Plan1"}</definedName>
    <definedName name="sssssssssssssssssssss" hidden="1">{#N/A,#N/A,TRUE,"Plan1"}</definedName>
    <definedName name="start" localSheetId="0">#REF!</definedName>
    <definedName name="start">#REF!</definedName>
    <definedName name="STATUS" localSheetId="0">#REF!</definedName>
    <definedName name="STATUS">#REF!</definedName>
    <definedName name="sub_item_1" localSheetId="0">#REF!</definedName>
    <definedName name="sub_item_1">#REF!</definedName>
    <definedName name="sub_item_10" localSheetId="0">#REF!</definedName>
    <definedName name="sub_item_10">#REF!</definedName>
    <definedName name="sub_item_11" localSheetId="0">#REF!</definedName>
    <definedName name="sub_item_11">#REF!</definedName>
    <definedName name="sub_item_12" localSheetId="0">#REF!</definedName>
    <definedName name="sub_item_12">#REF!</definedName>
    <definedName name="sub_item_13" localSheetId="0">#REF!</definedName>
    <definedName name="sub_item_13">#REF!</definedName>
    <definedName name="sub_item_14" localSheetId="0">#REF!</definedName>
    <definedName name="sub_item_14">#REF!</definedName>
    <definedName name="sub_item_15" localSheetId="0">#REF!</definedName>
    <definedName name="sub_item_15">#REF!</definedName>
    <definedName name="sub_item_16" localSheetId="0">#REF!</definedName>
    <definedName name="sub_item_16">#REF!</definedName>
    <definedName name="sub_item_17" localSheetId="0">#REF!</definedName>
    <definedName name="sub_item_17">#REF!</definedName>
    <definedName name="sub_item_18" localSheetId="0">#REF!</definedName>
    <definedName name="sub_item_18">#REF!</definedName>
    <definedName name="sub_item_19" localSheetId="0">#REF!</definedName>
    <definedName name="sub_item_19">#REF!</definedName>
    <definedName name="sub_item_2" localSheetId="0">#REF!</definedName>
    <definedName name="sub_item_2">#REF!</definedName>
    <definedName name="sub_item_20" localSheetId="0">#REF!</definedName>
    <definedName name="sub_item_20">#REF!</definedName>
    <definedName name="sub_item_21" localSheetId="0">#REF!</definedName>
    <definedName name="sub_item_21">#REF!</definedName>
    <definedName name="sub_item_22" localSheetId="0">#REF!</definedName>
    <definedName name="sub_item_22">#REF!</definedName>
    <definedName name="sub_item_23" localSheetId="0">#REF!</definedName>
    <definedName name="sub_item_23">#REF!</definedName>
    <definedName name="sub_item_24" localSheetId="0">#REF!</definedName>
    <definedName name="sub_item_24">#REF!</definedName>
    <definedName name="sub_item_25" localSheetId="0">#REF!</definedName>
    <definedName name="sub_item_25">#REF!</definedName>
    <definedName name="sub_item_26" localSheetId="0">#REF!</definedName>
    <definedName name="sub_item_26">#REF!</definedName>
    <definedName name="sub_item_27" localSheetId="0">#REF!</definedName>
    <definedName name="sub_item_27">#REF!</definedName>
    <definedName name="sub_item_28" localSheetId="0">#REF!</definedName>
    <definedName name="sub_item_28">#REF!</definedName>
    <definedName name="sub_item_29" localSheetId="0">#REF!</definedName>
    <definedName name="sub_item_29">#REF!</definedName>
    <definedName name="sub_item_3" localSheetId="0">#REF!</definedName>
    <definedName name="sub_item_3">#REF!</definedName>
    <definedName name="sub_item_30" localSheetId="0">#REF!</definedName>
    <definedName name="sub_item_30">#REF!</definedName>
    <definedName name="sub_item_31" localSheetId="0">#REF!</definedName>
    <definedName name="sub_item_31">#REF!</definedName>
    <definedName name="sub_item_32" localSheetId="0">#REF!</definedName>
    <definedName name="sub_item_32">#REF!</definedName>
    <definedName name="sub_item_33" localSheetId="0">#REF!</definedName>
    <definedName name="sub_item_33">#REF!</definedName>
    <definedName name="sub_item_34" localSheetId="0">#REF!</definedName>
    <definedName name="sub_item_34">#REF!</definedName>
    <definedName name="sub_item_35" localSheetId="0">#REF!</definedName>
    <definedName name="sub_item_35">#REF!</definedName>
    <definedName name="sub_item_36" localSheetId="0">#REF!</definedName>
    <definedName name="sub_item_36">#REF!</definedName>
    <definedName name="sub_item_37" localSheetId="0">#REF!</definedName>
    <definedName name="sub_item_37">#REF!</definedName>
    <definedName name="sub_item_38" localSheetId="0">#REF!</definedName>
    <definedName name="sub_item_38">#REF!</definedName>
    <definedName name="sub_item_39" localSheetId="0">#REF!</definedName>
    <definedName name="sub_item_39">#REF!</definedName>
    <definedName name="sub_item_4" localSheetId="0">#REF!</definedName>
    <definedName name="sub_item_4">#REF!</definedName>
    <definedName name="sub_item_40" localSheetId="0">#REF!</definedName>
    <definedName name="sub_item_40">#REF!</definedName>
    <definedName name="sub_item_41" localSheetId="0">#REF!</definedName>
    <definedName name="sub_item_41">#REF!</definedName>
    <definedName name="sub_item_42" localSheetId="0">#REF!</definedName>
    <definedName name="sub_item_42">#REF!</definedName>
    <definedName name="sub_item_43" localSheetId="0">#REF!</definedName>
    <definedName name="sub_item_43">#REF!</definedName>
    <definedName name="sub_item_44" localSheetId="0">#REF!</definedName>
    <definedName name="sub_item_44">#REF!</definedName>
    <definedName name="sub_item_45" localSheetId="0">#REF!</definedName>
    <definedName name="sub_item_45">#REF!</definedName>
    <definedName name="sub_item_5" localSheetId="0">#REF!</definedName>
    <definedName name="sub_item_5">#REF!</definedName>
    <definedName name="sub_item_6" localSheetId="0">#REF!</definedName>
    <definedName name="sub_item_6">#REF!</definedName>
    <definedName name="sub_item_7" localSheetId="0">#REF!</definedName>
    <definedName name="sub_item_7">#REF!</definedName>
    <definedName name="sub_item_8" localSheetId="0">#REF!</definedName>
    <definedName name="sub_item_8">#REF!</definedName>
    <definedName name="sub_item_9" localSheetId="0">#REF!</definedName>
    <definedName name="sub_item_9">#REF!</definedName>
    <definedName name="subbaciab1" localSheetId="0">#REF!</definedName>
    <definedName name="subbaciab1">#REF!</definedName>
    <definedName name="SUBTOTCPL" localSheetId="0">#REF!</definedName>
    <definedName name="SUBTOTCPL">#REF!</definedName>
    <definedName name="SUBTOTCPLE" localSheetId="0">#REF!</definedName>
    <definedName name="SUBTOTCPLE">#REF!</definedName>
    <definedName name="SUBTOTDRN" localSheetId="0">#REF!</definedName>
    <definedName name="SUBTOTDRN">#REF!</definedName>
    <definedName name="SUBTOTDRNE" localSheetId="0">#REF!</definedName>
    <definedName name="SUBTOTDRNE">#REF!</definedName>
    <definedName name="SUBTOTPAV" localSheetId="0">#REF!</definedName>
    <definedName name="SUBTOTPAV">#REF!</definedName>
    <definedName name="SUBTOTPAVE" localSheetId="0">#REF!</definedName>
    <definedName name="SUBTOTPAVE">#REF!</definedName>
    <definedName name="SUBTRECH" localSheetId="0">#REF!</definedName>
    <definedName name="SUBTRECH">#REF!</definedName>
    <definedName name="susten" localSheetId="0">#REF!</definedName>
    <definedName name="susten">#REF!</definedName>
    <definedName name="switch" localSheetId="0">#REF!</definedName>
    <definedName name="switch">#REF!</definedName>
    <definedName name="SYSTEMAIR" localSheetId="0">#REF!</definedName>
    <definedName name="SYSTEMAIR">#REF!</definedName>
    <definedName name="T" localSheetId="0">#REF!</definedName>
    <definedName name="T">#REF!</definedName>
    <definedName name="T_A" localSheetId="0">#REF!</definedName>
    <definedName name="T_A">#REF!</definedName>
    <definedName name="T_B" localSheetId="0">#REF!</definedName>
    <definedName name="T_B">#REF!</definedName>
    <definedName name="T_med" localSheetId="0">#REF!</definedName>
    <definedName name="T_med">#REF!</definedName>
    <definedName name="TAB" localSheetId="0">[24]CPU!#REF!</definedName>
    <definedName name="TAB">[24]CPU!#REF!</definedName>
    <definedName name="TAB_33" localSheetId="0">#REF!</definedName>
    <definedName name="TAB_33">#REF!</definedName>
    <definedName name="TAB_CRON" localSheetId="0">#REF!</definedName>
    <definedName name="TAB_CRON">#REF!</definedName>
    <definedName name="TAB_IND" localSheetId="0">#REF!</definedName>
    <definedName name="TAB_IND">#REF!</definedName>
    <definedName name="Tab_Per" localSheetId="0">#REF!</definedName>
    <definedName name="Tab_Per">#REF!</definedName>
    <definedName name="TAB_RES" localSheetId="0">#REF!</definedName>
    <definedName name="TAB_RES">#REF!</definedName>
    <definedName name="TABA" localSheetId="0">#REF!</definedName>
    <definedName name="TABA">#REF!</definedName>
    <definedName name="TABC" localSheetId="0">#REF!</definedName>
    <definedName name="TABC">#REF!</definedName>
    <definedName name="TABD" localSheetId="0">#REF!</definedName>
    <definedName name="TABD">#REF!</definedName>
    <definedName name="tabder" localSheetId="0">#REF!</definedName>
    <definedName name="tabder">#REF!</definedName>
    <definedName name="TABE" localSheetId="0">#REF!</definedName>
    <definedName name="TABE">#REF!</definedName>
    <definedName name="TABELA" localSheetId="0">#REF!</definedName>
    <definedName name="TABELA">#REF!</definedName>
    <definedName name="tabela0198" localSheetId="0">#REF!</definedName>
    <definedName name="tabela0198">#REF!</definedName>
    <definedName name="TABELA1" localSheetId="0">#REF!</definedName>
    <definedName name="TABELA1">#REF!</definedName>
    <definedName name="TABELA2" localSheetId="0">#REF!</definedName>
    <definedName name="TABELA2">#REF!</definedName>
    <definedName name="TABELA3" localSheetId="0">#REF!</definedName>
    <definedName name="TABELA3">#REF!</definedName>
    <definedName name="TABELA4" localSheetId="0">#REF!</definedName>
    <definedName name="TABELA4">#REF!</definedName>
    <definedName name="TABELA5" localSheetId="0">#REF!</definedName>
    <definedName name="TABELA5">#REF!</definedName>
    <definedName name="TABELA6" localSheetId="0">#REF!</definedName>
    <definedName name="TABELA6">#REF!</definedName>
    <definedName name="TABELA7" localSheetId="0">#REF!</definedName>
    <definedName name="TABELA7">#REF!</definedName>
    <definedName name="TABF" localSheetId="0">#REF!</definedName>
    <definedName name="TABF">#REF!</definedName>
    <definedName name="TABFE" localSheetId="0">#REF!</definedName>
    <definedName name="TABFE">#REF!</definedName>
    <definedName name="TABG" localSheetId="0">#REF!</definedName>
    <definedName name="TABG">#REF!</definedName>
    <definedName name="TABH" localSheetId="0">#REF!</definedName>
    <definedName name="TABH">#REF!</definedName>
    <definedName name="TABJAN03" localSheetId="0">#REF!</definedName>
    <definedName name="TABJAN03">#REF!</definedName>
    <definedName name="TabJan05" localSheetId="0">#REF!</definedName>
    <definedName name="TabJan05">#REF!</definedName>
    <definedName name="TABJAN09" localSheetId="0">#REF!</definedName>
    <definedName name="TABJAN09">#REF!</definedName>
    <definedName name="TABSERBO" localSheetId="0">#REF!</definedName>
    <definedName name="TABSERBO">#REF!</definedName>
    <definedName name="tabtotal" localSheetId="0">#REF!</definedName>
    <definedName name="tabtotal">#REF!</definedName>
    <definedName name="tabu" localSheetId="0">#REF!</definedName>
    <definedName name="tabu">#REF!</definedName>
    <definedName name="tabu30" localSheetId="0">#REF!</definedName>
    <definedName name="tabu30">#REF!</definedName>
    <definedName name="Tachas" localSheetId="0" hidden="1">{#N/A,#N/A,TRUE,"Plan1"}</definedName>
    <definedName name="Tachas" hidden="1">{#N/A,#N/A,TRUE,"Plan1"}</definedName>
    <definedName name="tacr" localSheetId="0">#REF!</definedName>
    <definedName name="tacr">#REF!</definedName>
    <definedName name="tamanho" localSheetId="0">#REF!</definedName>
    <definedName name="tamanho">#REF!</definedName>
    <definedName name="tbjan01" localSheetId="0">#REF!</definedName>
    <definedName name="tbjan01">#REF!</definedName>
    <definedName name="tbjan04" localSheetId="0">#REF!</definedName>
    <definedName name="tbjan04">#REF!</definedName>
    <definedName name="TBJUL01" localSheetId="0">#REF!</definedName>
    <definedName name="TBJUL01">#REF!</definedName>
    <definedName name="TCAP20RP" localSheetId="0">#REF!</definedName>
    <definedName name="TCAP20RP">#REF!</definedName>
    <definedName name="TCAP20RPMA" localSheetId="0">#REF!</definedName>
    <definedName name="TCAP20RPMA">#REF!</definedName>
    <definedName name="TCAP20RPTA" localSheetId="0">#REF!</definedName>
    <definedName name="TCAP20RPTA">#REF!</definedName>
    <definedName name="TCAPPA" localSheetId="0">#REF!</definedName>
    <definedName name="TCAPPA">#REF!</definedName>
    <definedName name="TCAPPAMA" localSheetId="0">#REF!</definedName>
    <definedName name="TCAPPAMA">#REF!</definedName>
    <definedName name="TCAPPATA" localSheetId="0">#REF!</definedName>
    <definedName name="TCAPPATA">#REF!</definedName>
    <definedName name="TCAPRS" localSheetId="0">#REF!</definedName>
    <definedName name="TCAPRS">#REF!</definedName>
    <definedName name="TCAPRSTA" localSheetId="0">#REF!</definedName>
    <definedName name="TCAPRSTA">#REF!</definedName>
    <definedName name="tcar40" localSheetId="0">#REF!</definedName>
    <definedName name="tcar40">#REF!</definedName>
    <definedName name="tcar50" localSheetId="0">#REF!</definedName>
    <definedName name="tcar50">#REF!</definedName>
    <definedName name="tcar60" localSheetId="0">#REF!</definedName>
    <definedName name="tcar60">#REF!</definedName>
    <definedName name="TCM30RP" localSheetId="0">#REF!</definedName>
    <definedName name="TCM30RP">#REF!</definedName>
    <definedName name="TCM30RPMA" localSheetId="0">#REF!</definedName>
    <definedName name="TCM30RPMA">#REF!</definedName>
    <definedName name="TCM30RPTA" localSheetId="0">#REF!</definedName>
    <definedName name="TCM30RPTA">#REF!</definedName>
    <definedName name="tcsi20" localSheetId="0">#REF!</definedName>
    <definedName name="tcsi20">#REF!</definedName>
    <definedName name="tcsi30" localSheetId="0">#REF!</definedName>
    <definedName name="tcsi30">#REF!</definedName>
    <definedName name="tega" localSheetId="0">#REF!</definedName>
    <definedName name="tega">#REF!</definedName>
    <definedName name="telc2525" localSheetId="0">#REF!</definedName>
    <definedName name="telc2525">#REF!</definedName>
    <definedName name="temp" localSheetId="0">#REF!</definedName>
    <definedName name="temp">#REF!</definedName>
    <definedName name="temp2" localSheetId="0">#REF!</definedName>
    <definedName name="temp2">#REF!</definedName>
    <definedName name="TEMUL_ASF" localSheetId="0">#REF!</definedName>
    <definedName name="TEMUL_ASF">#REF!</definedName>
    <definedName name="TEMUL_ASF_MA" localSheetId="0">#REF!</definedName>
    <definedName name="TEMUL_ASF_MA">#REF!</definedName>
    <definedName name="TEMUL_ASF_TA" localSheetId="0">#REF!</definedName>
    <definedName name="TEMUL_ASF_TA">#REF!</definedName>
    <definedName name="TEP" localSheetId="0">#REF!</definedName>
    <definedName name="TEP">#REF!</definedName>
    <definedName name="TEPMA" localSheetId="0">#REF!</definedName>
    <definedName name="TEPMA">#REF!</definedName>
    <definedName name="TEPTA" localSheetId="0">#REF!</definedName>
    <definedName name="TEPTA">#REF!</definedName>
    <definedName name="Term_ad" localSheetId="0">#REF!</definedName>
    <definedName name="Term_ad">#REF!</definedName>
    <definedName name="TERM_ADIT" localSheetId="0">#REF!</definedName>
    <definedName name="TERM_ADIT">#REF!</definedName>
    <definedName name="TERM_ORIG" localSheetId="0">#REF!</definedName>
    <definedName name="TERM_ORIG">#REF!</definedName>
    <definedName name="TERM_TEST" localSheetId="0">#REF!</definedName>
    <definedName name="TERM_TEST">#REF!</definedName>
    <definedName name="Terr_preços" localSheetId="0">#REF!</definedName>
    <definedName name="Terr_preços">#REF!</definedName>
    <definedName name="terraplenagem" localSheetId="0">#REF!</definedName>
    <definedName name="terraplenagem">#REF!</definedName>
    <definedName name="teste">"$#REF!.$A$1:$B$3278"</definedName>
    <definedName name="TESTE_1">0</definedName>
    <definedName name="teste2">"#ref!"</definedName>
    <definedName name="teste2_1">0</definedName>
    <definedName name="texto" localSheetId="0">#REF!</definedName>
    <definedName name="texto">#REF!</definedName>
    <definedName name="THEO" localSheetId="0">#REF!</definedName>
    <definedName name="THEO">#REF!</definedName>
    <definedName name="thiago" localSheetId="0" hidden="1">{#N/A,#N/A,FALSE,"MO (2)"}</definedName>
    <definedName name="thiago" hidden="1">{#N/A,#N/A,FALSE,"MO (2)"}</definedName>
    <definedName name="tijo10" localSheetId="0">#REF!</definedName>
    <definedName name="tijo10">#REF!</definedName>
    <definedName name="tijo15" localSheetId="0">#REF!</definedName>
    <definedName name="tijo15">#REF!</definedName>
    <definedName name="tijo20" localSheetId="0">#REF!</definedName>
    <definedName name="tijo20">#REF!</definedName>
    <definedName name="tijo5" localSheetId="0">#REF!</definedName>
    <definedName name="tijo5">#REF!</definedName>
    <definedName name="TIPO" localSheetId="0">#REF!</definedName>
    <definedName name="TIPO">#REF!</definedName>
    <definedName name="Tipo_PV0" localSheetId="0">#REF!</definedName>
    <definedName name="Tipo_PV0">#REF!</definedName>
    <definedName name="Tipo_PV1" localSheetId="0">#REF!</definedName>
    <definedName name="Tipo_PV1">#REF!</definedName>
    <definedName name="TIPOORCAMENTO" localSheetId="0" hidden="1">IF(VALUE(#REF!)=2,"Licitado","Proposto")</definedName>
    <definedName name="TIPOORCAMENTO" hidden="1">IF(VALUE(#REF!)=2,"Licitado","Proposto")</definedName>
    <definedName name="TIR" localSheetId="0">#REF!</definedName>
    <definedName name="TIR">#REF!</definedName>
    <definedName name="Título" localSheetId="0">#REF!</definedName>
    <definedName name="Título">#REF!</definedName>
    <definedName name="TituloEventos" localSheetId="0">OFFSET(#REF!,1,0):OFFSET(#REF!,-1,0)</definedName>
    <definedName name="TituloEventos">OFFSET(#REF!,1,0):OFFSET(#REF!,-1,0)</definedName>
    <definedName name="_xlnm.Print_Titles" localSheetId="0">'Anexo VI - MODELO PLANILHA'!$5:$6</definedName>
    <definedName name="_xlnm.Print_Titles">#REF!</definedName>
    <definedName name="TKYÇO09709O" localSheetId="0">#REF!</definedName>
    <definedName name="TKYÇO09709O">#REF!</definedName>
    <definedName name="today" localSheetId="0">#REF!</definedName>
    <definedName name="today">#REF!</definedName>
    <definedName name="topo" localSheetId="0">#REF!</definedName>
    <definedName name="topo">#REF!</definedName>
    <definedName name="TOT" localSheetId="0">#REF!</definedName>
    <definedName name="TOT">#REF!</definedName>
    <definedName name="TOT_CAPA" localSheetId="0">#REF!</definedName>
    <definedName name="TOT_CAPA">#REF!</definedName>
    <definedName name="TOT_PLAN" localSheetId="0">#REF!</definedName>
    <definedName name="TOT_PLAN">#REF!</definedName>
    <definedName name="Total" localSheetId="0">#REF!</definedName>
    <definedName name="Total">#REF!</definedName>
    <definedName name="TOTAL_ACU_REF" localSheetId="0">#REF!</definedName>
    <definedName name="TOTAL_ACU_REF">#REF!</definedName>
    <definedName name="TOTAL_ADD" localSheetId="0">#REF!</definedName>
    <definedName name="TOTAL_ADD">#REF!</definedName>
    <definedName name="TOTAL_ADD_ACU" localSheetId="0">#REF!</definedName>
    <definedName name="TOTAL_ADD_ACU">#REF!</definedName>
    <definedName name="TOTAL_REF" localSheetId="0">#REF!</definedName>
    <definedName name="TOTAL_REF">#REF!</definedName>
    <definedName name="TOTAL_RES" localSheetId="0">#REF!</definedName>
    <definedName name="TOTAL_RES">#REF!</definedName>
    <definedName name="TOTAL_RES_ACU" localSheetId="0">#REF!</definedName>
    <definedName name="TOTAL_RES_ACU">#REF!</definedName>
    <definedName name="TOTALBAGUA">'[8]PINT FRIA MECANICA'!$S$11:$S$32</definedName>
    <definedName name="TOTALBICOMPONENTE">'[8]PINT BICOMP. MECANICA'!$S$11:$S$32</definedName>
    <definedName name="TOTALEXT" localSheetId="0">#REF!</definedName>
    <definedName name="TOTALEXT">#REF!</definedName>
    <definedName name="TOTALMANUAL">'[8]PINT. MANUAL FRIA '!$R$11:$R$32</definedName>
    <definedName name="TOTALMEC">'[8]PINT. TERM. MECÂNICO'!$S$11:$S$32</definedName>
    <definedName name="totestaca" localSheetId="0">#REF!</definedName>
    <definedName name="totestaca">#REF!</definedName>
    <definedName name="tpva" localSheetId="0">#REF!</definedName>
    <definedName name="tpva">#REF!</definedName>
    <definedName name="TRANE" localSheetId="0">#REF!</definedName>
    <definedName name="TRANE">#REF!</definedName>
    <definedName name="Transporte_Brita_TSD" localSheetId="0" hidden="1">{#N/A,#N/A,TRUE,"Plan1"}</definedName>
    <definedName name="Transporte_Brita_TSD" hidden="1">{#N/A,#N/A,TRUE,"Plan1"}</definedName>
    <definedName name="TRB" localSheetId="0">#REF!</definedName>
    <definedName name="TRB">#REF!</definedName>
    <definedName name="TRBMA" localSheetId="0">#REF!</definedName>
    <definedName name="TRBMA">#REF!</definedName>
    <definedName name="TRBTA" localSheetId="0">#REF!</definedName>
    <definedName name="TRBTA">#REF!</definedName>
    <definedName name="TRECH" localSheetId="0">#REF!</definedName>
    <definedName name="TRECH">#REF!</definedName>
    <definedName name="trecho" localSheetId="0">#REF!</definedName>
    <definedName name="trecho">#REF!</definedName>
    <definedName name="TRIBUTAÇÃO">#N/A</definedName>
    <definedName name="TRL1C" localSheetId="0">#REF!</definedName>
    <definedName name="TRL1C">#REF!</definedName>
    <definedName name="TRL1CMA" localSheetId="0">#REF!</definedName>
    <definedName name="TRL1CMA">#REF!</definedName>
    <definedName name="TRL1CTA" localSheetId="0">#REF!</definedName>
    <definedName name="TRL1CTA">#REF!</definedName>
    <definedName name="TROCA" localSheetId="0">#REF!</definedName>
    <definedName name="TROCA">#REF!</definedName>
    <definedName name="TROX" localSheetId="0">#REF!</definedName>
    <definedName name="TROX">#REF!</definedName>
    <definedName name="TROX." localSheetId="0">#REF!</definedName>
    <definedName name="TROX.">#REF!</definedName>
    <definedName name="TRP" localSheetId="0">#REF!</definedName>
    <definedName name="TRP">#REF!</definedName>
    <definedName name="trpaa" localSheetId="0">#REF!</definedName>
    <definedName name="trpaa">#REF!</definedName>
    <definedName name="TRR1CPA" localSheetId="0">#REF!</definedName>
    <definedName name="TRR1CPA">#REF!</definedName>
    <definedName name="TRR1CPAMA" localSheetId="0">#REF!</definedName>
    <definedName name="TRR1CPAMA">#REF!</definedName>
    <definedName name="TRR1CPATA" localSheetId="0">#REF!</definedName>
    <definedName name="TRR1CPATA">#REF!</definedName>
    <definedName name="TRR1CRS" localSheetId="0">#REF!</definedName>
    <definedName name="TRR1CRS">#REF!</definedName>
    <definedName name="TRR1CRSFRESA" localSheetId="0">#REF!</definedName>
    <definedName name="TRR1CRSFRESA">#REF!</definedName>
    <definedName name="TRR1CRSFRESAMA" localSheetId="0">#REF!</definedName>
    <definedName name="TRR1CRSFRESAMA">#REF!</definedName>
    <definedName name="TRR1CRSFRESATA" localSheetId="0">#REF!</definedName>
    <definedName name="TRR1CRSFRESATA">#REF!</definedName>
    <definedName name="TRR1CRSMA" localSheetId="0">#REF!</definedName>
    <definedName name="TRR1CRSMA">#REF!</definedName>
    <definedName name="TRR1CRSTA" localSheetId="0">#REF!</definedName>
    <definedName name="TRR1CRSTA">#REF!</definedName>
    <definedName name="TSDP" localSheetId="0">#REF!</definedName>
    <definedName name="TSDP">#REF!</definedName>
    <definedName name="tt" localSheetId="0">#REF!</definedName>
    <definedName name="tt">#REF!</definedName>
    <definedName name="TTBILMJNUT" localSheetId="0" hidden="1">#REF!</definedName>
    <definedName name="TTBILMJNUT" hidden="1">#REF!</definedName>
    <definedName name="tttt" localSheetId="0" hidden="1">{#N/A,#N/A,FALSE,"MO (2)"}</definedName>
    <definedName name="tttt" hidden="1">{#N/A,#N/A,FALSE,"MO (2)"}</definedName>
    <definedName name="ttttt" localSheetId="0">#REF!</definedName>
    <definedName name="ttttt">#REF!</definedName>
    <definedName name="tuli" localSheetId="0">#REF!</definedName>
    <definedName name="tuli">#REF!</definedName>
    <definedName name="Tunnel_Liner" localSheetId="0">#REF!</definedName>
    <definedName name="Tunnel_Liner">#REF!</definedName>
    <definedName name="TxEmp" localSheetId="0">[12]Sapata!#REF!</definedName>
    <definedName name="TxEmp">[12]Sapata!#REF!</definedName>
    <definedName name="TYUIO" localSheetId="0" hidden="1">{#N/A,#N/A,TRUE,"Serviços"}</definedName>
    <definedName name="TYUIO" hidden="1">{#N/A,#N/A,TRUE,"Serviços"}</definedName>
    <definedName name="UFGNVOTITV" localSheetId="0" hidden="1">#REF!</definedName>
    <definedName name="UFGNVOTITV" hidden="1">#REF!</definedName>
    <definedName name="UKBALFKBBW" localSheetId="0" hidden="1">#REF!</definedName>
    <definedName name="UKBALFKBBW" hidden="1">#REF!</definedName>
    <definedName name="ULTIMA" localSheetId="0">#REF!</definedName>
    <definedName name="ULTIMA">#REF!</definedName>
    <definedName name="última" localSheetId="0">#REF!</definedName>
    <definedName name="última">#REF!</definedName>
    <definedName name="UN" localSheetId="0">#REF!</definedName>
    <definedName name="UN">#REF!</definedName>
    <definedName name="UnidAux" hidden="1">#N/A</definedName>
    <definedName name="unitario" localSheetId="0">#REF!</definedName>
    <definedName name="unitario">#REF!</definedName>
    <definedName name="URV" localSheetId="0">#REF!</definedName>
    <definedName name="URV">#REF!</definedName>
    <definedName name="Usinagem" localSheetId="0" hidden="1">{#N/A,#N/A,FALSE,"MO (2)"}</definedName>
    <definedName name="Usinagem" hidden="1">{#N/A,#N/A,FALSE,"MO (2)"}</definedName>
    <definedName name="VAL_CONTR_ADIT" localSheetId="0">#REF!</definedName>
    <definedName name="VAL_CONTR_ADIT">#REF!</definedName>
    <definedName name="VAL_CONTR_ORIG" localSheetId="0">#REF!</definedName>
    <definedName name="VAL_CONTR_ORIG">#REF!</definedName>
    <definedName name="Val_ctr_ad" localSheetId="0">#REF!</definedName>
    <definedName name="Val_ctr_ad">#REF!</definedName>
    <definedName name="Val_Ctr_Terreno" localSheetId="0">#REF!</definedName>
    <definedName name="Val_Ctr_Terreno">#REF!</definedName>
    <definedName name="VALAS" localSheetId="0">[6]Dados!$L$2:$P$40</definedName>
    <definedName name="VALAS">[7]Dados!$L$2:$P$40</definedName>
    <definedName name="VALOR_TOTAL" localSheetId="0">'Anexo VI - MODELO PLANILHA'!$J$435</definedName>
    <definedName name="VALORC" localSheetId="0">[2]OBRA!$B$20</definedName>
    <definedName name="VALORC">[3]OBRA!$B$20</definedName>
    <definedName name="VAX_ANT" localSheetId="0">#REF!</definedName>
    <definedName name="VAX_ANT">#REF!</definedName>
    <definedName name="VC_CC" localSheetId="0">#REF!</definedName>
    <definedName name="VC_CC">#REF!</definedName>
    <definedName name="VC_ED" localSheetId="0">#REF!</definedName>
    <definedName name="VC_ED">#REF!</definedName>
    <definedName name="VC_EST" localSheetId="0">#REF!</definedName>
    <definedName name="VC_EST">#REF!</definedName>
    <definedName name="VC_INF" localSheetId="0">#REF!</definedName>
    <definedName name="VC_INF">#REF!</definedName>
    <definedName name="VC_TER" localSheetId="0">#REF!</definedName>
    <definedName name="VC_TER">#REF!</definedName>
    <definedName name="vc_Terreno" localSheetId="0">#REF!</definedName>
    <definedName name="vc_Terreno">#REF!</definedName>
    <definedName name="vdes" localSheetId="0">#REF!</definedName>
    <definedName name="vdes">#REF!</definedName>
    <definedName name="veda" localSheetId="0">#REF!</definedName>
    <definedName name="veda">#REF!</definedName>
    <definedName name="VERIF_PC" localSheetId="0">#REF!</definedName>
    <definedName name="VERIF_PC">#REF!</definedName>
    <definedName name="VERIF_TR" localSheetId="0">#REF!</definedName>
    <definedName name="VERIF_TR">#REF!</definedName>
    <definedName name="versão" localSheetId="0">#REF!</definedName>
    <definedName name="versão">#REF!</definedName>
    <definedName name="VI_TVE" localSheetId="0">#REF!</definedName>
    <definedName name="VI_TVE">#REF!</definedName>
    <definedName name="VI_TVR" localSheetId="0">#REF!</definedName>
    <definedName name="VI_TVR">#REF!</definedName>
    <definedName name="viab" localSheetId="0">#REF!</definedName>
    <definedName name="viab">#REF!</definedName>
    <definedName name="Viabilidade" localSheetId="0">#REF!</definedName>
    <definedName name="Viabilidade">#REF!</definedName>
    <definedName name="VIDROS">#N/A</definedName>
    <definedName name="viga612" localSheetId="0">#REF!</definedName>
    <definedName name="viga612">#REF!</definedName>
    <definedName name="vili4" localSheetId="0">#REF!</definedName>
    <definedName name="vili4">#REF!</definedName>
    <definedName name="vime55" localSheetId="0">#REF!</definedName>
    <definedName name="vime55">#REF!</definedName>
    <definedName name="vite10" localSheetId="0">#REF!</definedName>
    <definedName name="vite10">#REF!</definedName>
    <definedName name="vite6" localSheetId="0">#REF!</definedName>
    <definedName name="vite6">#REF!</definedName>
    <definedName name="vlav" localSheetId="0">#REF!</definedName>
    <definedName name="vlav">#REF!</definedName>
    <definedName name="VLM" localSheetId="0">#REF!</definedName>
    <definedName name="VLM">#REF!</definedName>
    <definedName name="vm" localSheetId="0" hidden="1">{#N/A,#N/A,FALSE,"MO (2)"}</definedName>
    <definedName name="vm" hidden="1">{#N/A,#N/A,FALSE,"MO (2)"}</definedName>
    <definedName name="voith4" localSheetId="0">[14]Voith!$A$1:$D$28</definedName>
    <definedName name="voith4">[15]Voith!$A$1:$D$28</definedName>
    <definedName name="voith6" localSheetId="0">[14]Voith!$F$1:$I$28</definedName>
    <definedName name="voith6">[15]Voith!$F$1:$I$28</definedName>
    <definedName name="VP_TVE" localSheetId="0">#REF!</definedName>
    <definedName name="VP_TVE">#REF!</definedName>
    <definedName name="VP_TVR" localSheetId="0">#REF!</definedName>
    <definedName name="VP_TVR">#REF!</definedName>
    <definedName name="VPD_TVE" localSheetId="0">#REF!</definedName>
    <definedName name="VPD_TVE">#REF!</definedName>
    <definedName name="VPD_TVR" localSheetId="0">#REF!</definedName>
    <definedName name="VPD_TVR">#REF!</definedName>
    <definedName name="VPI" localSheetId="0">#REF!</definedName>
    <definedName name="VPI">#REF!</definedName>
    <definedName name="vpia" localSheetId="0">#REF!</definedName>
    <definedName name="vpia">#REF!</definedName>
    <definedName name="VR" localSheetId="0">#REF!</definedName>
    <definedName name="VR">#REF!</definedName>
    <definedName name="vrctr" localSheetId="0">#REF!</definedName>
    <definedName name="vrctr">#REF!</definedName>
    <definedName name="VREAJ" localSheetId="0">#REF!</definedName>
    <definedName name="VREAJ">#REF!</definedName>
    <definedName name="VRL" localSheetId="0">#REF!</definedName>
    <definedName name="VRL">#REF!</definedName>
    <definedName name="VRL0" localSheetId="0">#REF!</definedName>
    <definedName name="VRL0">#REF!</definedName>
    <definedName name="VTYLRQEYAB" localSheetId="0" hidden="1">#REF!</definedName>
    <definedName name="VTYLRQEYAB" hidden="1">#REF!</definedName>
    <definedName name="vvv" localSheetId="0" hidden="1">{#N/A,#N/A,FALSE,"MO (2)"}</definedName>
    <definedName name="vvv" hidden="1">{#N/A,#N/A,FALSE,"MO (2)"}</definedName>
    <definedName name="w" localSheetId="0">#REF!,#REF!,#REF!</definedName>
    <definedName name="w">#REF!,#REF!,#REF!</definedName>
    <definedName name="W_FLAG" localSheetId="0">#REF!</definedName>
    <definedName name="W_FLAG">#REF!</definedName>
    <definedName name="wdegfasdgasdgasdg" localSheetId="0">#REF!</definedName>
    <definedName name="wdegfasdgasdgasdg">#REF!</definedName>
    <definedName name="we" localSheetId="0" hidden="1">{#N/A,#N/A,FALSE,"RESUMO-BB1";#N/A,#N/A,FALSE,"MOD-A01-R - BB1";#N/A,#N/A,FALSE,"URB-BB1"}</definedName>
    <definedName name="we" hidden="1">{#N/A,#N/A,FALSE,"RESUMO-BB1";#N/A,#N/A,FALSE,"MOD-A01-R - BB1";#N/A,#N/A,FALSE,"URB-BB1"}</definedName>
    <definedName name="wewewew" localSheetId="0" hidden="1">{#N/A,#N/A,FALSE,"MO (2)"}</definedName>
    <definedName name="wewewew" hidden="1">{#N/A,#N/A,FALSE,"MO (2)"}</definedName>
    <definedName name="wrm.ORÇAMENTO" localSheetId="0" hidden="1">{#N/A,#N/A,FALSE,"ORC-ACKE";#N/A,#N/A,FALSE,"RESUMO"}</definedName>
    <definedName name="wrm.ORÇAMENTO" hidden="1">{#N/A,#N/A,FALSE,"ORC-ACKE";#N/A,#N/A,FALSE,"RESUMO"}</definedName>
    <definedName name="wrn" localSheetId="0" hidden="1">{#N/A,#N/A,FALSE,"ET-CAPA";#N/A,#N/A,FALSE,"ET-PAG1";#N/A,#N/A,FALSE,"ET-PAG2";#N/A,#N/A,FALSE,"ET-PAG3";#N/A,#N/A,FALSE,"ET-PAG4";#N/A,#N/A,FALSE,"ET-PAG5"}</definedName>
    <definedName name="wrn" hidden="1">{#N/A,#N/A,FALSE,"ET-CAPA";#N/A,#N/A,FALSE,"ET-PAG1";#N/A,#N/A,FALSE,"ET-PAG2";#N/A,#N/A,FALSE,"ET-PAG3";#N/A,#N/A,FALSE,"ET-PAG4";#N/A,#N/A,FALSE,"ET-PAG5"}</definedName>
    <definedName name="wrn.BB1." localSheetId="0" hidden="1">{#N/A,#N/A,FALSE,"RESUMO-BB1";#N/A,#N/A,FALSE,"MOD-A01-R - BB1";#N/A,#N/A,FALSE,"URB-BB1"}</definedName>
    <definedName name="wrn.BB1." hidden="1">{#N/A,#N/A,FALSE,"RESUMO-BB1";#N/A,#N/A,FALSE,"MOD-A01-R - BB1";#N/A,#N/A,FALSE,"URB-BB1"}</definedName>
    <definedName name="wrn.BB1._1" localSheetId="0" hidden="1">{#N/A,#N/A,FALSE,"RESUMO-BB1";#N/A,#N/A,FALSE,"MOD-A01-R - BB1";#N/A,#N/A,FALSE,"URB-BB1"}</definedName>
    <definedName name="wrn.BB1._1" hidden="1">{#N/A,#N/A,FALSE,"RESUMO-BB1";#N/A,#N/A,FALSE,"MOD-A01-R - BB1";#N/A,#N/A,FALSE,"URB-BB1"}</definedName>
    <definedName name="wrn.BETER." localSheetId="0" hidden="1">{#N/A,#N/A,FALSE,"BETER -1";#N/A,#N/A,FALSE,"BETER -2";#N/A,#N/A,FALSE,"BETER -3";#N/A,#N/A,FALSE,"BETER -urb";#N/A,#N/A,FALSE,"BETER -RESUMO"}</definedName>
    <definedName name="wrn.BETER." hidden="1">{#N/A,#N/A,FALSE,"BETER -1";#N/A,#N/A,FALSE,"BETER -2";#N/A,#N/A,FALSE,"BETER -3";#N/A,#N/A,FALSE,"BETER -urb";#N/A,#N/A,FALSE,"BETER -RESUMO"}</definedName>
    <definedName name="wrn.BETER._1" localSheetId="0" hidden="1">{#N/A,#N/A,FALSE,"BETER -1";#N/A,#N/A,FALSE,"BETER -2";#N/A,#N/A,FALSE,"BETER -3";#N/A,#N/A,FALSE,"BETER -urb";#N/A,#N/A,FALSE,"BETER -RESUMO"}</definedName>
    <definedName name="wrn.BETER._1" hidden="1">{#N/A,#N/A,FALSE,"BETER -1";#N/A,#N/A,FALSE,"BETER -2";#N/A,#N/A,FALSE,"BETER -3";#N/A,#N/A,FALSE,"BETER -urb";#N/A,#N/A,FALSE,"BETER -RESUMO"}</definedName>
    <definedName name="wrn.COMPLETO." localSheetId="0" hidden="1">{#N/A,#N/A,FALSE,"RES.FIN.";#N/A,#N/A,FALSE,"EXTR.CRON.";#N/A,#N/A,FALSE,"REAJUSTE";#N/A,#N/A,FALSE,"RES.FÍS.";#N/A,#N/A,FALSE,"MEDIÇÃO";#N/A,#N/A,FALSE,"GRÁFICO"}</definedName>
    <definedName name="wrn.COMPLETO." hidden="1">{#N/A,#N/A,FALSE,"RES.FIN.";#N/A,#N/A,FALSE,"EXTR.CRON.";#N/A,#N/A,FALSE,"REAJUSTE";#N/A,#N/A,FALSE,"RES.FÍS.";#N/A,#N/A,FALSE,"MEDIÇÃO";#N/A,#N/A,FALSE,"GRÁFICO"}</definedName>
    <definedName name="wrn.GERAL." localSheetId="0" hidden="1">{#N/A,#N/A,FALSE,"GRÁFICO";#N/A,#N/A,FALSE,"POS-FÍSICA-URBANIZ";#N/A,#N/A,FALSE,"MED-URBANIZ";#N/A,#N/A,FALSE,"RES-URBANIZ";#N/A,#N/A,FALSE,"POS-FÍSICA-BLOCO2";#N/A,#N/A,FALSE,"MED-BLOCO2";#N/A,#N/A,FALSE,"RES-BLOCO2";#N/A,#N/A,FALSE,"POS-FÍSICA-BLOCO1";#N/A,#N/A,FALSE,"MED-BLOCO1";#N/A,#N/A,FALSE,"RES-BLOCO1";#N/A,#N/A,FALSE,"REAJUSTE";#N/A,#N/A,FALSE,"POS-FÍSICA-RESUMO";#N/A,#N/A,FALSE,"EXTCRO";#N/A,#N/A,FALSE,"RES-GERAL";#N/A,#N/A,FALSE,"MULTA"}</definedName>
    <definedName name="wrn.GERAL." hidden="1">{#N/A,#N/A,FALSE,"GRÁFICO";#N/A,#N/A,FALSE,"POS-FÍSICA-URBANIZ";#N/A,#N/A,FALSE,"MED-URBANIZ";#N/A,#N/A,FALSE,"RES-URBANIZ";#N/A,#N/A,FALSE,"POS-FÍSICA-BLOCO2";#N/A,#N/A,FALSE,"MED-BLOCO2";#N/A,#N/A,FALSE,"RES-BLOCO2";#N/A,#N/A,FALSE,"POS-FÍSICA-BLOCO1";#N/A,#N/A,FALSE,"MED-BLOCO1";#N/A,#N/A,FALSE,"RES-BLOCO1";#N/A,#N/A,FALSE,"REAJUSTE";#N/A,#N/A,FALSE,"POS-FÍSICA-RESUMO";#N/A,#N/A,FALSE,"EXTCRO";#N/A,#N/A,FALSE,"RES-GERAL";#N/A,#N/A,FALSE,"MULTA"}</definedName>
    <definedName name="wrn.GERAL2" localSheetId="0" hidden="1">{#N/A,#N/A,FALSE,"ET-CAPA";#N/A,#N/A,FALSE,"ET-PAG1";#N/A,#N/A,FALSE,"ET-PAG2";#N/A,#N/A,FALSE,"ET-PAG3";#N/A,#N/A,FALSE,"ET-PAG4";#N/A,#N/A,FALSE,"ET-PAG5"}</definedName>
    <definedName name="wrn.GERAL2" hidden="1">{#N/A,#N/A,FALSE,"ET-CAPA";#N/A,#N/A,FALSE,"ET-PAG1";#N/A,#N/A,FALSE,"ET-PAG2";#N/A,#N/A,FALSE,"ET-PAG3";#N/A,#N/A,FALSE,"ET-PAG4";#N/A,#N/A,FALSE,"ET-PAG5"}</definedName>
    <definedName name="wrn.mo2." localSheetId="0" hidden="1">{#N/A,#N/A,FALSE,"MO (2)"}</definedName>
    <definedName name="wrn.mo2." hidden="1">{#N/A,#N/A,FALSE,"MO (2)"}</definedName>
    <definedName name="wrn.ORÇAMENTO." localSheetId="0" hidden="1">{#N/A,#N/A,FALSE,"ORC-ACKE";#N/A,#N/A,FALSE,"RESUMO"}</definedName>
    <definedName name="wrn.ORÇAMENTO." hidden="1">{#N/A,#N/A,FALSE,"ORC-ACKE";#N/A,#N/A,FALSE,"RESUMO"}</definedName>
    <definedName name="wrn.RELATÓRIO." localSheetId="0" hidden="1">{#N/A,#N/A,FALSE,"BET-HEL";#N/A,#N/A,FALSE,"CCAMP-SI";#N/A,#N/A,FALSE,"DELL-ORQ";#N/A,#N/A,FALSE,"LOPES-IT";#N/A,#N/A,FALSE,"MAST-HN";#N/A,#N/A,FALSE,"MULT-CAM";#N/A,#N/A,FALSE,"PLIMA-ASHCAR";#N/A,#N/A,FALSE,"RCOSTA-IVC";#N/A,#N/A,FALSE,"SERG-ACAC";#N/A,#N/A,FALSE,"SERTRY-IPES";#N/A,#N/A,FALSE,"VENDRA-IM";#N/A,#N/A,FALSE,"VM-BBII";#N/A,#N/A,FALSE,"YAZ-CEDROS"}</definedName>
    <definedName name="wrn.RELATÓRIO." hidden="1">{#N/A,#N/A,FALSE,"BET-HEL";#N/A,#N/A,FALSE,"CCAMP-SI";#N/A,#N/A,FALSE,"DELL-ORQ";#N/A,#N/A,FALSE,"LOPES-IT";#N/A,#N/A,FALSE,"MAST-HN";#N/A,#N/A,FALSE,"MULT-CAM";#N/A,#N/A,FALSE,"PLIMA-ASHCAR";#N/A,#N/A,FALSE,"RCOSTA-IVC";#N/A,#N/A,FALSE,"SERG-ACAC";#N/A,#N/A,FALSE,"SERTRY-IPES";#N/A,#N/A,FALSE,"VENDRA-IM";#N/A,#N/A,FALSE,"VM-BBII";#N/A,#N/A,FALSE,"YAZ-CEDROS"}</definedName>
    <definedName name="wrn.relext." localSheetId="0" hidden="1">{#N/A,#N/A,TRUE,"Plan1"}</definedName>
    <definedName name="wrn.relext." hidden="1">{#N/A,#N/A,TRUE,"Plan1"}</definedName>
    <definedName name="wrn.Tipo." localSheetId="0" hidden="1">{#N/A,#N/A,TRUE,"Serviços"}</definedName>
    <definedName name="wrn.Tipo." hidden="1">{#N/A,#N/A,TRUE,"Serviços"}</definedName>
    <definedName name="wrx.geral" localSheetId="0"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wrx.geral"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ww" localSheetId="0">#REF!</definedName>
    <definedName name="ww">#REF!</definedName>
    <definedName name="WWW" localSheetId="0">#REF!</definedName>
    <definedName name="WWW">#REF!</definedName>
    <definedName name="WWWW" localSheetId="0">#REF!</definedName>
    <definedName name="WWWW">#REF!</definedName>
    <definedName name="WWWWW" localSheetId="0">#REF!</definedName>
    <definedName name="WWWWW">#REF!</definedName>
    <definedName name="wwwwww" localSheetId="0" hidden="1">{#N/A,#N/A,FALSE,"MO (2)"}</definedName>
    <definedName name="wwwwww" hidden="1">{#N/A,#N/A,FALSE,"MO (2)"}</definedName>
    <definedName name="x" localSheetId="0">#REF!</definedName>
    <definedName name="x">#REF!</definedName>
    <definedName name="xxx" localSheetId="0" hidden="1">{#N/A,#N/A,FALSE,"Planilha";#N/A,#N/A,FALSE,"Resumo";#N/A,#N/A,FALSE,"Fisico";#N/A,#N/A,FALSE,"Financeiro";#N/A,#N/A,FALSE,"Financeiro"}</definedName>
    <definedName name="xxx" hidden="1">{#N/A,#N/A,FALSE,"Planilha";#N/A,#N/A,FALSE,"Resumo";#N/A,#N/A,FALSE,"Fisico";#N/A,#N/A,FALSE,"Financeiro";#N/A,#N/A,FALSE,"Financeiro"}</definedName>
    <definedName name="xxxxx" localSheetId="0" hidden="1">{#N/A,#N/A,FALSE,"MO (2)"}</definedName>
    <definedName name="xxxxx" hidden="1">{#N/A,#N/A,FALSE,"MO (2)"}</definedName>
    <definedName name="xxxxxxxxxxxxxxxxxxxxxxxx" localSheetId="0">'[4]RESUMO GERAL - ORÇ'!#REF!</definedName>
    <definedName name="xxxxxxxxxxxxxxxxxxxxxxxx">'[4]RESUMO GERAL - ORÇ'!#REF!</definedName>
    <definedName name="Y" localSheetId="0" hidden="1">{#N/A,#N/A,FALSE,"MO (2)"}</definedName>
    <definedName name="Y" hidden="1">{#N/A,#N/A,FALSE,"MO (2)"}</definedName>
    <definedName name="Y78T89U9P" localSheetId="0">#REF!</definedName>
    <definedName name="Y78T89U9P">#REF!</definedName>
    <definedName name="YORK" localSheetId="0">#REF!</definedName>
    <definedName name="YORK">#REF!</definedName>
    <definedName name="YT" localSheetId="0" hidden="1">{#N/A,#N/A,FALSE,"RESUMO-BB1";#N/A,#N/A,FALSE,"MOD-A01-R - BB1";#N/A,#N/A,FALSE,"URB-BB1"}</definedName>
    <definedName name="YT" hidden="1">{#N/A,#N/A,FALSE,"RESUMO-BB1";#N/A,#N/A,FALSE,"MOD-A01-R - BB1";#N/A,#N/A,FALSE,"URB-BB1"}</definedName>
    <definedName name="YYY" localSheetId="0">#REF!</definedName>
    <definedName name="YYY">#REF!</definedName>
    <definedName name="Z" localSheetId="0" hidden="1">{#N/A,#N/A,FALSE,"Planilha";#N/A,#N/A,FALSE,"Resumo";#N/A,#N/A,FALSE,"Fisico";#N/A,#N/A,FALSE,"Financeiro";#N/A,#N/A,FALSE,"Financeiro"}</definedName>
    <definedName name="Z" hidden="1">{#N/A,#N/A,FALSE,"Planilha";#N/A,#N/A,FALSE,"Resumo";#N/A,#N/A,FALSE,"Fisico";#N/A,#N/A,FALSE,"Financeiro";#N/A,#N/A,FALSE,"Financeiro"}</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 name="zarc" localSheetId="0">#REF!</definedName>
    <definedName name="zarc">#REF!</definedName>
    <definedName name="zaza" localSheetId="0" hidden="1">{#N/A,#N/A,FALSE,"MO (2)"}</definedName>
    <definedName name="zaza" hidden="1">{#N/A,#N/A,FALSE,"MO (2)"}</definedName>
    <definedName name="ZERF" localSheetId="0" hidden="1">{#N/A,#N/A,FALSE,"BETER -1";#N/A,#N/A,FALSE,"BETER -2";#N/A,#N/A,FALSE,"BETER -3";#N/A,#N/A,FALSE,"BETER -urb";#N/A,#N/A,FALSE,"BETER -RESUMO"}</definedName>
    <definedName name="ZERF" hidden="1">{#N/A,#N/A,FALSE,"BETER -1";#N/A,#N/A,FALSE,"BETER -2";#N/A,#N/A,FALSE,"BETER -3";#N/A,#N/A,FALSE,"BETER -urb";#N/A,#N/A,FALSE,"BETER -RESUMO"}</definedName>
    <definedName name="ZERO_INIC" localSheetId="0">#REF!</definedName>
    <definedName name="ZERO_INIC">#REF!</definedName>
    <definedName name="ZGYLVHFASF" localSheetId="0" hidden="1">#REF!</definedName>
    <definedName name="ZGYLVHFASF" hidden="1">#REF!</definedName>
    <definedName name="zzzzz" localSheetId="0" hidden="1">{#N/A,#N/A,FALSE,"MO (2)"}</definedName>
    <definedName name="zzzzz" hidden="1">{#N/A,#N/A,FALSE,"MO (2)"}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32" i="4" l="1"/>
  <c r="F432" i="4"/>
  <c r="I432" i="4" s="1"/>
  <c r="E432" i="4"/>
  <c r="D432" i="4"/>
  <c r="H431" i="4"/>
  <c r="J431" i="4" s="1"/>
  <c r="F431" i="4"/>
  <c r="I431" i="4" s="1"/>
  <c r="E431" i="4"/>
  <c r="D431" i="4"/>
  <c r="H430" i="4"/>
  <c r="F430" i="4"/>
  <c r="I430" i="4" s="1"/>
  <c r="E430" i="4"/>
  <c r="D430" i="4"/>
  <c r="I429" i="4"/>
  <c r="H429" i="4"/>
  <c r="J429" i="4" s="1"/>
  <c r="F429" i="4"/>
  <c r="E429" i="4"/>
  <c r="D429" i="4"/>
  <c r="I428" i="4"/>
  <c r="H428" i="4"/>
  <c r="J428" i="4" s="1"/>
  <c r="F428" i="4"/>
  <c r="E428" i="4"/>
  <c r="D428" i="4"/>
  <c r="H427" i="4"/>
  <c r="J427" i="4" s="1"/>
  <c r="F427" i="4"/>
  <c r="I427" i="4" s="1"/>
  <c r="E427" i="4"/>
  <c r="D427" i="4"/>
  <c r="H426" i="4"/>
  <c r="F426" i="4"/>
  <c r="I426" i="4" s="1"/>
  <c r="E426" i="4"/>
  <c r="D426" i="4"/>
  <c r="J424" i="4"/>
  <c r="H424" i="4"/>
  <c r="F424" i="4"/>
  <c r="I424" i="4" s="1"/>
  <c r="E424" i="4"/>
  <c r="D424" i="4"/>
  <c r="H423" i="4"/>
  <c r="J423" i="4" s="1"/>
  <c r="F423" i="4"/>
  <c r="I423" i="4" s="1"/>
  <c r="E423" i="4"/>
  <c r="D423" i="4"/>
  <c r="H422" i="4"/>
  <c r="J422" i="4" s="1"/>
  <c r="F422" i="4"/>
  <c r="I422" i="4" s="1"/>
  <c r="E422" i="4"/>
  <c r="D422" i="4"/>
  <c r="J421" i="4"/>
  <c r="H421" i="4"/>
  <c r="F421" i="4"/>
  <c r="I421" i="4" s="1"/>
  <c r="I420" i="4"/>
  <c r="H420" i="4"/>
  <c r="F420" i="4"/>
  <c r="J420" i="4" s="1"/>
  <c r="E420" i="4"/>
  <c r="D420" i="4"/>
  <c r="H419" i="4"/>
  <c r="F419" i="4"/>
  <c r="I419" i="4" s="1"/>
  <c r="H418" i="4"/>
  <c r="F418" i="4"/>
  <c r="I418" i="4" s="1"/>
  <c r="H417" i="4"/>
  <c r="F417" i="4"/>
  <c r="I417" i="4" s="1"/>
  <c r="H416" i="4"/>
  <c r="F416" i="4"/>
  <c r="I416" i="4" s="1"/>
  <c r="J413" i="4"/>
  <c r="H413" i="4"/>
  <c r="F413" i="4"/>
  <c r="I413" i="4" s="1"/>
  <c r="E413" i="4"/>
  <c r="D413" i="4"/>
  <c r="H412" i="4"/>
  <c r="F412" i="4"/>
  <c r="J412" i="4" s="1"/>
  <c r="E412" i="4"/>
  <c r="D412" i="4"/>
  <c r="J411" i="4"/>
  <c r="H411" i="4"/>
  <c r="F411" i="4"/>
  <c r="I411" i="4" s="1"/>
  <c r="E411" i="4"/>
  <c r="D411" i="4"/>
  <c r="I410" i="4"/>
  <c r="H410" i="4"/>
  <c r="J410" i="4" s="1"/>
  <c r="F410" i="4"/>
  <c r="E410" i="4"/>
  <c r="D410" i="4"/>
  <c r="H409" i="4"/>
  <c r="J409" i="4" s="1"/>
  <c r="F409" i="4"/>
  <c r="I409" i="4" s="1"/>
  <c r="E409" i="4"/>
  <c r="D409" i="4"/>
  <c r="H408" i="4"/>
  <c r="J408" i="4" s="1"/>
  <c r="F408" i="4"/>
  <c r="I408" i="4" s="1"/>
  <c r="E408" i="4"/>
  <c r="D408" i="4"/>
  <c r="H407" i="4"/>
  <c r="F407" i="4"/>
  <c r="I407" i="4" s="1"/>
  <c r="E407" i="4"/>
  <c r="D407" i="4"/>
  <c r="J406" i="4"/>
  <c r="H406" i="4"/>
  <c r="F406" i="4"/>
  <c r="I406" i="4" s="1"/>
  <c r="E406" i="4"/>
  <c r="D406" i="4"/>
  <c r="H405" i="4"/>
  <c r="F405" i="4"/>
  <c r="I405" i="4" s="1"/>
  <c r="E405" i="4"/>
  <c r="D405" i="4"/>
  <c r="I404" i="4"/>
  <c r="H404" i="4"/>
  <c r="F404" i="4"/>
  <c r="E404" i="4"/>
  <c r="D404" i="4"/>
  <c r="J403" i="4"/>
  <c r="H403" i="4"/>
  <c r="F403" i="4"/>
  <c r="I403" i="4" s="1"/>
  <c r="E403" i="4"/>
  <c r="D403" i="4"/>
  <c r="H402" i="4"/>
  <c r="F402" i="4"/>
  <c r="E402" i="4"/>
  <c r="D402" i="4"/>
  <c r="H400" i="4"/>
  <c r="F400" i="4"/>
  <c r="I400" i="4" s="1"/>
  <c r="E400" i="4"/>
  <c r="D400" i="4"/>
  <c r="H399" i="4"/>
  <c r="F399" i="4"/>
  <c r="I399" i="4" s="1"/>
  <c r="E399" i="4"/>
  <c r="D399" i="4"/>
  <c r="H398" i="4"/>
  <c r="F398" i="4"/>
  <c r="I398" i="4" s="1"/>
  <c r="J397" i="4"/>
  <c r="H397" i="4"/>
  <c r="F397" i="4"/>
  <c r="I397" i="4" s="1"/>
  <c r="J396" i="4"/>
  <c r="I396" i="4"/>
  <c r="H396" i="4"/>
  <c r="F396" i="4"/>
  <c r="H394" i="4"/>
  <c r="F394" i="4"/>
  <c r="I394" i="4" s="1"/>
  <c r="E394" i="4"/>
  <c r="D394" i="4"/>
  <c r="I393" i="4"/>
  <c r="H393" i="4"/>
  <c r="F393" i="4"/>
  <c r="H392" i="4"/>
  <c r="F392" i="4"/>
  <c r="I392" i="4" s="1"/>
  <c r="H391" i="4"/>
  <c r="F391" i="4"/>
  <c r="J391" i="4" s="1"/>
  <c r="E391" i="4"/>
  <c r="D391" i="4"/>
  <c r="H390" i="4"/>
  <c r="J390" i="4" s="1"/>
  <c r="F390" i="4"/>
  <c r="I390" i="4" s="1"/>
  <c r="E390" i="4"/>
  <c r="D390" i="4"/>
  <c r="H389" i="4"/>
  <c r="F389" i="4"/>
  <c r="J389" i="4" s="1"/>
  <c r="E389" i="4"/>
  <c r="D389" i="4"/>
  <c r="H388" i="4"/>
  <c r="F388" i="4"/>
  <c r="I388" i="4" s="1"/>
  <c r="E388" i="4"/>
  <c r="D388" i="4"/>
  <c r="H387" i="4"/>
  <c r="F387" i="4"/>
  <c r="E387" i="4"/>
  <c r="D387" i="4"/>
  <c r="J386" i="4"/>
  <c r="H386" i="4"/>
  <c r="F386" i="4"/>
  <c r="I386" i="4" s="1"/>
  <c r="E386" i="4"/>
  <c r="D386" i="4"/>
  <c r="J385" i="4"/>
  <c r="H385" i="4"/>
  <c r="F385" i="4"/>
  <c r="I385" i="4" s="1"/>
  <c r="E385" i="4"/>
  <c r="D385" i="4"/>
  <c r="H384" i="4"/>
  <c r="J384" i="4" s="1"/>
  <c r="F384" i="4"/>
  <c r="I384" i="4" s="1"/>
  <c r="E384" i="4"/>
  <c r="D384" i="4"/>
  <c r="I383" i="4"/>
  <c r="H383" i="4"/>
  <c r="F383" i="4"/>
  <c r="J383" i="4" s="1"/>
  <c r="E383" i="4"/>
  <c r="D383" i="4"/>
  <c r="H382" i="4"/>
  <c r="J382" i="4" s="1"/>
  <c r="F382" i="4"/>
  <c r="I382" i="4" s="1"/>
  <c r="E382" i="4"/>
  <c r="D382" i="4"/>
  <c r="H381" i="4"/>
  <c r="F381" i="4"/>
  <c r="I381" i="4" s="1"/>
  <c r="E381" i="4"/>
  <c r="D381" i="4"/>
  <c r="J380" i="4"/>
  <c r="H380" i="4"/>
  <c r="F380" i="4"/>
  <c r="I380" i="4" s="1"/>
  <c r="E380" i="4"/>
  <c r="D380" i="4"/>
  <c r="H379" i="4"/>
  <c r="F379" i="4"/>
  <c r="J379" i="4" s="1"/>
  <c r="E379" i="4"/>
  <c r="D379" i="4"/>
  <c r="H378" i="4"/>
  <c r="J378" i="4" s="1"/>
  <c r="F378" i="4"/>
  <c r="I378" i="4" s="1"/>
  <c r="E378" i="4"/>
  <c r="D378" i="4"/>
  <c r="H377" i="4"/>
  <c r="J377" i="4" s="1"/>
  <c r="F377" i="4"/>
  <c r="I377" i="4" s="1"/>
  <c r="E377" i="4"/>
  <c r="D377" i="4"/>
  <c r="H376" i="4"/>
  <c r="J376" i="4" s="1"/>
  <c r="F376" i="4"/>
  <c r="I376" i="4" s="1"/>
  <c r="E376" i="4"/>
  <c r="D376" i="4"/>
  <c r="H375" i="4"/>
  <c r="F375" i="4"/>
  <c r="J375" i="4" s="1"/>
  <c r="E375" i="4"/>
  <c r="D375" i="4"/>
  <c r="H374" i="4"/>
  <c r="J374" i="4" s="1"/>
  <c r="F374" i="4"/>
  <c r="I374" i="4" s="1"/>
  <c r="E374" i="4"/>
  <c r="D374" i="4"/>
  <c r="I373" i="4"/>
  <c r="H373" i="4"/>
  <c r="J373" i="4" s="1"/>
  <c r="F373" i="4"/>
  <c r="E373" i="4"/>
  <c r="D373" i="4"/>
  <c r="J372" i="4"/>
  <c r="H372" i="4"/>
  <c r="F372" i="4"/>
  <c r="I372" i="4" s="1"/>
  <c r="E372" i="4"/>
  <c r="D372" i="4"/>
  <c r="J371" i="4"/>
  <c r="H371" i="4"/>
  <c r="F371" i="4"/>
  <c r="I371" i="4" s="1"/>
  <c r="E371" i="4"/>
  <c r="D371" i="4"/>
  <c r="H370" i="4"/>
  <c r="J370" i="4" s="1"/>
  <c r="F370" i="4"/>
  <c r="I370" i="4" s="1"/>
  <c r="E370" i="4"/>
  <c r="D370" i="4"/>
  <c r="I368" i="4"/>
  <c r="H368" i="4"/>
  <c r="F368" i="4"/>
  <c r="E368" i="4"/>
  <c r="D368" i="4"/>
  <c r="H367" i="4"/>
  <c r="F367" i="4"/>
  <c r="I367" i="4" s="1"/>
  <c r="E367" i="4"/>
  <c r="D367" i="4"/>
  <c r="H366" i="4"/>
  <c r="F366" i="4"/>
  <c r="I366" i="4" s="1"/>
  <c r="E366" i="4"/>
  <c r="D366" i="4"/>
  <c r="H365" i="4"/>
  <c r="J365" i="4" s="1"/>
  <c r="F365" i="4"/>
  <c r="I365" i="4" s="1"/>
  <c r="E365" i="4"/>
  <c r="D365" i="4"/>
  <c r="H364" i="4"/>
  <c r="F364" i="4"/>
  <c r="I364" i="4" s="1"/>
  <c r="E364" i="4"/>
  <c r="D364" i="4"/>
  <c r="H363" i="4"/>
  <c r="F363" i="4"/>
  <c r="I363" i="4" s="1"/>
  <c r="E363" i="4"/>
  <c r="D363" i="4"/>
  <c r="H362" i="4"/>
  <c r="F362" i="4"/>
  <c r="I362" i="4" s="1"/>
  <c r="E362" i="4"/>
  <c r="D362" i="4"/>
  <c r="H361" i="4"/>
  <c r="F361" i="4"/>
  <c r="I361" i="4" s="1"/>
  <c r="E361" i="4"/>
  <c r="D361" i="4"/>
  <c r="H360" i="4"/>
  <c r="F360" i="4"/>
  <c r="I360" i="4" s="1"/>
  <c r="E360" i="4"/>
  <c r="D360" i="4"/>
  <c r="H358" i="4"/>
  <c r="F358" i="4"/>
  <c r="I358" i="4" s="1"/>
  <c r="E358" i="4"/>
  <c r="D358" i="4"/>
  <c r="J357" i="4"/>
  <c r="I357" i="4"/>
  <c r="H357" i="4"/>
  <c r="F357" i="4"/>
  <c r="E357" i="4"/>
  <c r="D357" i="4"/>
  <c r="I356" i="4"/>
  <c r="H356" i="4"/>
  <c r="F356" i="4"/>
  <c r="E356" i="4"/>
  <c r="D356" i="4"/>
  <c r="H355" i="4"/>
  <c r="F355" i="4"/>
  <c r="I355" i="4" s="1"/>
  <c r="E355" i="4"/>
  <c r="D355" i="4"/>
  <c r="H354" i="4"/>
  <c r="F354" i="4"/>
  <c r="I354" i="4" s="1"/>
  <c r="E354" i="4"/>
  <c r="D354" i="4"/>
  <c r="I353" i="4"/>
  <c r="H353" i="4"/>
  <c r="J353" i="4" s="1"/>
  <c r="F353" i="4"/>
  <c r="E353" i="4"/>
  <c r="D353" i="4"/>
  <c r="H352" i="4"/>
  <c r="F352" i="4"/>
  <c r="I352" i="4" s="1"/>
  <c r="E352" i="4"/>
  <c r="D352" i="4"/>
  <c r="I351" i="4"/>
  <c r="H351" i="4"/>
  <c r="F351" i="4"/>
  <c r="J351" i="4" s="1"/>
  <c r="E351" i="4"/>
  <c r="D351" i="4"/>
  <c r="H350" i="4"/>
  <c r="F350" i="4"/>
  <c r="I350" i="4" s="1"/>
  <c r="E350" i="4"/>
  <c r="D350" i="4"/>
  <c r="I349" i="4"/>
  <c r="H349" i="4"/>
  <c r="J349" i="4" s="1"/>
  <c r="F349" i="4"/>
  <c r="E349" i="4"/>
  <c r="D349" i="4"/>
  <c r="I348" i="4"/>
  <c r="H348" i="4"/>
  <c r="F348" i="4"/>
  <c r="E348" i="4"/>
  <c r="D348" i="4"/>
  <c r="H347" i="4"/>
  <c r="F347" i="4"/>
  <c r="I347" i="4" s="1"/>
  <c r="E347" i="4"/>
  <c r="D347" i="4"/>
  <c r="J345" i="4"/>
  <c r="I345" i="4"/>
  <c r="H345" i="4"/>
  <c r="F345" i="4"/>
  <c r="E345" i="4"/>
  <c r="D345" i="4"/>
  <c r="H344" i="4"/>
  <c r="F344" i="4"/>
  <c r="I344" i="4" s="1"/>
  <c r="E344" i="4"/>
  <c r="D344" i="4"/>
  <c r="I343" i="4"/>
  <c r="H343" i="4"/>
  <c r="J343" i="4" s="1"/>
  <c r="F343" i="4"/>
  <c r="E343" i="4"/>
  <c r="D343" i="4"/>
  <c r="J342" i="4"/>
  <c r="H342" i="4"/>
  <c r="F342" i="4"/>
  <c r="I342" i="4" s="1"/>
  <c r="E342" i="4"/>
  <c r="D342" i="4"/>
  <c r="J341" i="4"/>
  <c r="H341" i="4"/>
  <c r="F341" i="4"/>
  <c r="I341" i="4" s="1"/>
  <c r="I340" i="4" s="1"/>
  <c r="E341" i="4"/>
  <c r="D341" i="4"/>
  <c r="H339" i="4"/>
  <c r="F339" i="4"/>
  <c r="I339" i="4" s="1"/>
  <c r="E339" i="4"/>
  <c r="D339" i="4"/>
  <c r="H338" i="4"/>
  <c r="F338" i="4"/>
  <c r="I338" i="4" s="1"/>
  <c r="E338" i="4"/>
  <c r="D338" i="4"/>
  <c r="H337" i="4"/>
  <c r="F337" i="4"/>
  <c r="I337" i="4" s="1"/>
  <c r="E337" i="4"/>
  <c r="D337" i="4"/>
  <c r="I336" i="4"/>
  <c r="H336" i="4"/>
  <c r="J336" i="4" s="1"/>
  <c r="F336" i="4"/>
  <c r="E336" i="4"/>
  <c r="D336" i="4"/>
  <c r="H335" i="4"/>
  <c r="F335" i="4"/>
  <c r="I335" i="4" s="1"/>
  <c r="E335" i="4"/>
  <c r="D335" i="4"/>
  <c r="H334" i="4"/>
  <c r="F334" i="4"/>
  <c r="I334" i="4" s="1"/>
  <c r="E334" i="4"/>
  <c r="D334" i="4"/>
  <c r="H333" i="4"/>
  <c r="F333" i="4"/>
  <c r="I333" i="4" s="1"/>
  <c r="E333" i="4"/>
  <c r="D333" i="4"/>
  <c r="I332" i="4"/>
  <c r="H332" i="4"/>
  <c r="J332" i="4" s="1"/>
  <c r="F332" i="4"/>
  <c r="E332" i="4"/>
  <c r="D332" i="4"/>
  <c r="H331" i="4"/>
  <c r="J331" i="4" s="1"/>
  <c r="F331" i="4"/>
  <c r="I331" i="4" s="1"/>
  <c r="E331" i="4"/>
  <c r="D331" i="4"/>
  <c r="H330" i="4"/>
  <c r="F330" i="4"/>
  <c r="I330" i="4" s="1"/>
  <c r="E330" i="4"/>
  <c r="D330" i="4"/>
  <c r="H329" i="4"/>
  <c r="J329" i="4" s="1"/>
  <c r="F329" i="4"/>
  <c r="I329" i="4" s="1"/>
  <c r="E329" i="4"/>
  <c r="D329" i="4"/>
  <c r="I328" i="4"/>
  <c r="H328" i="4"/>
  <c r="F328" i="4"/>
  <c r="E328" i="4"/>
  <c r="D328" i="4"/>
  <c r="H327" i="4"/>
  <c r="F327" i="4"/>
  <c r="I327" i="4" s="1"/>
  <c r="E327" i="4"/>
  <c r="D327" i="4"/>
  <c r="H326" i="4"/>
  <c r="F326" i="4"/>
  <c r="I326" i="4" s="1"/>
  <c r="E326" i="4"/>
  <c r="D326" i="4"/>
  <c r="H325" i="4"/>
  <c r="F325" i="4"/>
  <c r="I325" i="4" s="1"/>
  <c r="E325" i="4"/>
  <c r="D325" i="4"/>
  <c r="H324" i="4"/>
  <c r="F324" i="4"/>
  <c r="I324" i="4" s="1"/>
  <c r="E324" i="4"/>
  <c r="D324" i="4"/>
  <c r="H323" i="4"/>
  <c r="F323" i="4"/>
  <c r="I323" i="4" s="1"/>
  <c r="E323" i="4"/>
  <c r="D323" i="4"/>
  <c r="H322" i="4"/>
  <c r="F322" i="4"/>
  <c r="I322" i="4" s="1"/>
  <c r="E322" i="4"/>
  <c r="D322" i="4"/>
  <c r="H321" i="4"/>
  <c r="F321" i="4"/>
  <c r="I321" i="4" s="1"/>
  <c r="E321" i="4"/>
  <c r="D321" i="4"/>
  <c r="I320" i="4"/>
  <c r="H320" i="4"/>
  <c r="J320" i="4" s="1"/>
  <c r="F320" i="4"/>
  <c r="E320" i="4"/>
  <c r="D320" i="4"/>
  <c r="H319" i="4"/>
  <c r="J319" i="4" s="1"/>
  <c r="F319" i="4"/>
  <c r="I319" i="4" s="1"/>
  <c r="E319" i="4"/>
  <c r="D319" i="4"/>
  <c r="H318" i="4"/>
  <c r="F318" i="4"/>
  <c r="I318" i="4" s="1"/>
  <c r="E318" i="4"/>
  <c r="D318" i="4"/>
  <c r="H317" i="4"/>
  <c r="F317" i="4"/>
  <c r="I317" i="4" s="1"/>
  <c r="E317" i="4"/>
  <c r="D317" i="4"/>
  <c r="I316" i="4"/>
  <c r="H316" i="4"/>
  <c r="J316" i="4" s="1"/>
  <c r="F316" i="4"/>
  <c r="E316" i="4"/>
  <c r="D316" i="4"/>
  <c r="H315" i="4"/>
  <c r="J315" i="4" s="1"/>
  <c r="F315" i="4"/>
  <c r="I315" i="4" s="1"/>
  <c r="E315" i="4"/>
  <c r="D315" i="4"/>
  <c r="H314" i="4"/>
  <c r="F314" i="4"/>
  <c r="I314" i="4" s="1"/>
  <c r="E314" i="4"/>
  <c r="D314" i="4"/>
  <c r="H313" i="4"/>
  <c r="J313" i="4" s="1"/>
  <c r="F313" i="4"/>
  <c r="I313" i="4" s="1"/>
  <c r="E313" i="4"/>
  <c r="D313" i="4"/>
  <c r="I312" i="4"/>
  <c r="H312" i="4"/>
  <c r="F312" i="4"/>
  <c r="E312" i="4"/>
  <c r="D312" i="4"/>
  <c r="H311" i="4"/>
  <c r="F311" i="4"/>
  <c r="I311" i="4" s="1"/>
  <c r="E311" i="4"/>
  <c r="D311" i="4"/>
  <c r="H310" i="4"/>
  <c r="F310" i="4"/>
  <c r="I310" i="4" s="1"/>
  <c r="E310" i="4"/>
  <c r="D310" i="4"/>
  <c r="H308" i="4"/>
  <c r="F308" i="4"/>
  <c r="I308" i="4" s="1"/>
  <c r="E308" i="4"/>
  <c r="D308" i="4"/>
  <c r="I307" i="4"/>
  <c r="H307" i="4"/>
  <c r="J307" i="4" s="1"/>
  <c r="F307" i="4"/>
  <c r="E307" i="4"/>
  <c r="D307" i="4"/>
  <c r="H306" i="4"/>
  <c r="F306" i="4"/>
  <c r="I306" i="4" s="1"/>
  <c r="E306" i="4"/>
  <c r="D306" i="4"/>
  <c r="J305" i="4"/>
  <c r="I305" i="4"/>
  <c r="H305" i="4"/>
  <c r="F305" i="4"/>
  <c r="E305" i="4"/>
  <c r="D305" i="4"/>
  <c r="H304" i="4"/>
  <c r="F304" i="4"/>
  <c r="I304" i="4" s="1"/>
  <c r="E304" i="4"/>
  <c r="D304" i="4"/>
  <c r="J303" i="4"/>
  <c r="I303" i="4"/>
  <c r="H303" i="4"/>
  <c r="F303" i="4"/>
  <c r="E303" i="4"/>
  <c r="D303" i="4"/>
  <c r="H302" i="4"/>
  <c r="F302" i="4"/>
  <c r="I302" i="4" s="1"/>
  <c r="E302" i="4"/>
  <c r="D302" i="4"/>
  <c r="I301" i="4"/>
  <c r="H301" i="4"/>
  <c r="J301" i="4" s="1"/>
  <c r="F301" i="4"/>
  <c r="E301" i="4"/>
  <c r="D301" i="4"/>
  <c r="H300" i="4"/>
  <c r="J300" i="4" s="1"/>
  <c r="F300" i="4"/>
  <c r="I300" i="4" s="1"/>
  <c r="E300" i="4"/>
  <c r="D300" i="4"/>
  <c r="I299" i="4"/>
  <c r="H299" i="4"/>
  <c r="J299" i="4" s="1"/>
  <c r="F299" i="4"/>
  <c r="E299" i="4"/>
  <c r="D299" i="4"/>
  <c r="H298" i="4"/>
  <c r="F298" i="4"/>
  <c r="I298" i="4" s="1"/>
  <c r="E298" i="4"/>
  <c r="D298" i="4"/>
  <c r="H297" i="4"/>
  <c r="J297" i="4" s="1"/>
  <c r="F297" i="4"/>
  <c r="I297" i="4" s="1"/>
  <c r="E297" i="4"/>
  <c r="D297" i="4"/>
  <c r="I296" i="4"/>
  <c r="H296" i="4"/>
  <c r="F296" i="4"/>
  <c r="E296" i="4"/>
  <c r="D296" i="4"/>
  <c r="H295" i="4"/>
  <c r="F295" i="4"/>
  <c r="I295" i="4" s="1"/>
  <c r="E295" i="4"/>
  <c r="D295" i="4"/>
  <c r="H294" i="4"/>
  <c r="J294" i="4" s="1"/>
  <c r="F294" i="4"/>
  <c r="I294" i="4" s="1"/>
  <c r="E294" i="4"/>
  <c r="D294" i="4"/>
  <c r="H293" i="4"/>
  <c r="F293" i="4"/>
  <c r="J293" i="4" s="1"/>
  <c r="E293" i="4"/>
  <c r="D293" i="4"/>
  <c r="I292" i="4"/>
  <c r="H292" i="4"/>
  <c r="F292" i="4"/>
  <c r="E292" i="4"/>
  <c r="D292" i="4"/>
  <c r="I291" i="4"/>
  <c r="H291" i="4"/>
  <c r="F291" i="4"/>
  <c r="J291" i="4" s="1"/>
  <c r="E291" i="4"/>
  <c r="D291" i="4"/>
  <c r="H290" i="4"/>
  <c r="F290" i="4"/>
  <c r="I290" i="4" s="1"/>
  <c r="E290" i="4"/>
  <c r="D290" i="4"/>
  <c r="H289" i="4"/>
  <c r="F289" i="4"/>
  <c r="I289" i="4" s="1"/>
  <c r="E289" i="4"/>
  <c r="D289" i="4"/>
  <c r="I288" i="4"/>
  <c r="H288" i="4"/>
  <c r="J288" i="4" s="1"/>
  <c r="F288" i="4"/>
  <c r="E288" i="4"/>
  <c r="D288" i="4"/>
  <c r="H287" i="4"/>
  <c r="F287" i="4"/>
  <c r="I287" i="4" s="1"/>
  <c r="E287" i="4"/>
  <c r="D287" i="4"/>
  <c r="H286" i="4"/>
  <c r="F286" i="4"/>
  <c r="I286" i="4" s="1"/>
  <c r="E286" i="4"/>
  <c r="D286" i="4"/>
  <c r="H285" i="4"/>
  <c r="F285" i="4"/>
  <c r="J285" i="4" s="1"/>
  <c r="E285" i="4"/>
  <c r="D285" i="4"/>
  <c r="H284" i="4"/>
  <c r="F284" i="4"/>
  <c r="I284" i="4" s="1"/>
  <c r="E284" i="4"/>
  <c r="D284" i="4"/>
  <c r="I283" i="4"/>
  <c r="H283" i="4"/>
  <c r="F283" i="4"/>
  <c r="J283" i="4" s="1"/>
  <c r="E283" i="4"/>
  <c r="D283" i="4"/>
  <c r="H282" i="4"/>
  <c r="F282" i="4"/>
  <c r="I282" i="4" s="1"/>
  <c r="E282" i="4"/>
  <c r="D282" i="4"/>
  <c r="H281" i="4"/>
  <c r="F281" i="4"/>
  <c r="I281" i="4" s="1"/>
  <c r="E281" i="4"/>
  <c r="D281" i="4"/>
  <c r="I280" i="4"/>
  <c r="H280" i="4"/>
  <c r="J280" i="4" s="1"/>
  <c r="F280" i="4"/>
  <c r="E280" i="4"/>
  <c r="D280" i="4"/>
  <c r="H279" i="4"/>
  <c r="J279" i="4" s="1"/>
  <c r="F279" i="4"/>
  <c r="I279" i="4" s="1"/>
  <c r="E279" i="4"/>
  <c r="D279" i="4"/>
  <c r="I278" i="4"/>
  <c r="H278" i="4"/>
  <c r="F278" i="4"/>
  <c r="E278" i="4"/>
  <c r="D278" i="4"/>
  <c r="J277" i="4"/>
  <c r="H277" i="4"/>
  <c r="F277" i="4"/>
  <c r="I277" i="4" s="1"/>
  <c r="E277" i="4"/>
  <c r="D277" i="4"/>
  <c r="H276" i="4"/>
  <c r="F276" i="4"/>
  <c r="I276" i="4" s="1"/>
  <c r="E276" i="4"/>
  <c r="D276" i="4"/>
  <c r="I274" i="4"/>
  <c r="H274" i="4"/>
  <c r="J274" i="4" s="1"/>
  <c r="F274" i="4"/>
  <c r="E274" i="4"/>
  <c r="D274" i="4"/>
  <c r="J273" i="4"/>
  <c r="I273" i="4"/>
  <c r="H273" i="4"/>
  <c r="F273" i="4"/>
  <c r="E273" i="4"/>
  <c r="D273" i="4"/>
  <c r="I272" i="4"/>
  <c r="H272" i="4"/>
  <c r="J272" i="4" s="1"/>
  <c r="F272" i="4"/>
  <c r="E272" i="4"/>
  <c r="D272" i="4"/>
  <c r="J271" i="4"/>
  <c r="I271" i="4"/>
  <c r="H271" i="4"/>
  <c r="F271" i="4"/>
  <c r="E271" i="4"/>
  <c r="D271" i="4"/>
  <c r="I270" i="4"/>
  <c r="H270" i="4"/>
  <c r="J270" i="4" s="1"/>
  <c r="F270" i="4"/>
  <c r="E270" i="4"/>
  <c r="D270" i="4"/>
  <c r="H269" i="4"/>
  <c r="J269" i="4" s="1"/>
  <c r="F269" i="4"/>
  <c r="I269" i="4" s="1"/>
  <c r="E269" i="4"/>
  <c r="D269" i="4"/>
  <c r="H268" i="4"/>
  <c r="F268" i="4"/>
  <c r="I268" i="4" s="1"/>
  <c r="E268" i="4"/>
  <c r="D268" i="4"/>
  <c r="H267" i="4"/>
  <c r="J267" i="4" s="1"/>
  <c r="F267" i="4"/>
  <c r="I267" i="4" s="1"/>
  <c r="E267" i="4"/>
  <c r="D267" i="4"/>
  <c r="H265" i="4"/>
  <c r="F265" i="4"/>
  <c r="E265" i="4"/>
  <c r="D265" i="4"/>
  <c r="H264" i="4"/>
  <c r="F264" i="4"/>
  <c r="I264" i="4" s="1"/>
  <c r="E264" i="4"/>
  <c r="D264" i="4"/>
  <c r="H263" i="4"/>
  <c r="F263" i="4"/>
  <c r="E263" i="4"/>
  <c r="D263" i="4"/>
  <c r="H262" i="4"/>
  <c r="F262" i="4"/>
  <c r="I262" i="4" s="1"/>
  <c r="E262" i="4"/>
  <c r="D262" i="4"/>
  <c r="H261" i="4"/>
  <c r="F261" i="4"/>
  <c r="E261" i="4"/>
  <c r="D261" i="4"/>
  <c r="H260" i="4"/>
  <c r="F260" i="4"/>
  <c r="I260" i="4" s="1"/>
  <c r="E260" i="4"/>
  <c r="D260" i="4"/>
  <c r="H259" i="4"/>
  <c r="F259" i="4"/>
  <c r="E259" i="4"/>
  <c r="D259" i="4"/>
  <c r="H258" i="4"/>
  <c r="F258" i="4"/>
  <c r="I258" i="4" s="1"/>
  <c r="E258" i="4"/>
  <c r="D258" i="4"/>
  <c r="H257" i="4"/>
  <c r="F257" i="4"/>
  <c r="E257" i="4"/>
  <c r="D257" i="4"/>
  <c r="I256" i="4"/>
  <c r="H256" i="4"/>
  <c r="F256" i="4"/>
  <c r="E256" i="4"/>
  <c r="D256" i="4"/>
  <c r="H255" i="4"/>
  <c r="F255" i="4"/>
  <c r="E255" i="4"/>
  <c r="D255" i="4"/>
  <c r="H254" i="4"/>
  <c r="F254" i="4"/>
  <c r="I254" i="4" s="1"/>
  <c r="E254" i="4"/>
  <c r="D254" i="4"/>
  <c r="H253" i="4"/>
  <c r="F253" i="4"/>
  <c r="E253" i="4"/>
  <c r="D253" i="4"/>
  <c r="I252" i="4"/>
  <c r="H252" i="4"/>
  <c r="J252" i="4" s="1"/>
  <c r="F252" i="4"/>
  <c r="E252" i="4"/>
  <c r="D252" i="4"/>
  <c r="H251" i="4"/>
  <c r="F251" i="4"/>
  <c r="E251" i="4"/>
  <c r="D251" i="4"/>
  <c r="H250" i="4"/>
  <c r="F250" i="4"/>
  <c r="I250" i="4" s="1"/>
  <c r="E250" i="4"/>
  <c r="D250" i="4"/>
  <c r="H249" i="4"/>
  <c r="F249" i="4"/>
  <c r="E249" i="4"/>
  <c r="D249" i="4"/>
  <c r="H247" i="4"/>
  <c r="F247" i="4"/>
  <c r="I247" i="4" s="1"/>
  <c r="E247" i="4"/>
  <c r="D247" i="4"/>
  <c r="H246" i="4"/>
  <c r="F246" i="4"/>
  <c r="I246" i="4" s="1"/>
  <c r="E246" i="4"/>
  <c r="D246" i="4"/>
  <c r="H245" i="4"/>
  <c r="J245" i="4" s="1"/>
  <c r="F245" i="4"/>
  <c r="I245" i="4" s="1"/>
  <c r="E245" i="4"/>
  <c r="D245" i="4"/>
  <c r="I244" i="4"/>
  <c r="H244" i="4"/>
  <c r="J244" i="4" s="1"/>
  <c r="F244" i="4"/>
  <c r="E244" i="4"/>
  <c r="D244" i="4"/>
  <c r="I243" i="4"/>
  <c r="H243" i="4"/>
  <c r="J243" i="4" s="1"/>
  <c r="F243" i="4"/>
  <c r="E243" i="4"/>
  <c r="D243" i="4"/>
  <c r="H242" i="4"/>
  <c r="F242" i="4"/>
  <c r="I242" i="4" s="1"/>
  <c r="E242" i="4"/>
  <c r="D242" i="4"/>
  <c r="H241" i="4"/>
  <c r="F241" i="4"/>
  <c r="I241" i="4" s="1"/>
  <c r="E241" i="4"/>
  <c r="D241" i="4"/>
  <c r="H240" i="4"/>
  <c r="F240" i="4"/>
  <c r="I240" i="4" s="1"/>
  <c r="E240" i="4"/>
  <c r="D240" i="4"/>
  <c r="H239" i="4"/>
  <c r="F239" i="4"/>
  <c r="J239" i="4" s="1"/>
  <c r="E239" i="4"/>
  <c r="D239" i="4"/>
  <c r="H238" i="4"/>
  <c r="F238" i="4"/>
  <c r="I238" i="4" s="1"/>
  <c r="E238" i="4"/>
  <c r="D238" i="4"/>
  <c r="I236" i="4"/>
  <c r="H236" i="4"/>
  <c r="J236" i="4" s="1"/>
  <c r="F236" i="4"/>
  <c r="E236" i="4"/>
  <c r="D236" i="4"/>
  <c r="J235" i="4"/>
  <c r="H235" i="4"/>
  <c r="F235" i="4"/>
  <c r="I235" i="4" s="1"/>
  <c r="E235" i="4"/>
  <c r="D235" i="4"/>
  <c r="H234" i="4"/>
  <c r="J234" i="4" s="1"/>
  <c r="F234" i="4"/>
  <c r="I234" i="4" s="1"/>
  <c r="E234" i="4"/>
  <c r="D234" i="4"/>
  <c r="J233" i="4"/>
  <c r="H233" i="4"/>
  <c r="F233" i="4"/>
  <c r="I233" i="4" s="1"/>
  <c r="E233" i="4"/>
  <c r="D233" i="4"/>
  <c r="H232" i="4"/>
  <c r="J232" i="4" s="1"/>
  <c r="F232" i="4"/>
  <c r="I232" i="4" s="1"/>
  <c r="E232" i="4"/>
  <c r="D232" i="4"/>
  <c r="J231" i="4"/>
  <c r="H231" i="4"/>
  <c r="F231" i="4"/>
  <c r="I231" i="4" s="1"/>
  <c r="E231" i="4"/>
  <c r="D231" i="4"/>
  <c r="H230" i="4"/>
  <c r="J230" i="4" s="1"/>
  <c r="F230" i="4"/>
  <c r="I230" i="4" s="1"/>
  <c r="E230" i="4"/>
  <c r="D230" i="4"/>
  <c r="I229" i="4"/>
  <c r="H229" i="4"/>
  <c r="F229" i="4"/>
  <c r="E229" i="4"/>
  <c r="D229" i="4"/>
  <c r="J228" i="4"/>
  <c r="H228" i="4"/>
  <c r="F228" i="4"/>
  <c r="I228" i="4" s="1"/>
  <c r="E228" i="4"/>
  <c r="D228" i="4"/>
  <c r="I227" i="4"/>
  <c r="H227" i="4"/>
  <c r="F227" i="4"/>
  <c r="E227" i="4"/>
  <c r="D227" i="4"/>
  <c r="J226" i="4"/>
  <c r="I226" i="4"/>
  <c r="H226" i="4"/>
  <c r="F226" i="4"/>
  <c r="E226" i="4"/>
  <c r="D226" i="4"/>
  <c r="H225" i="4"/>
  <c r="F225" i="4"/>
  <c r="E225" i="4"/>
  <c r="D225" i="4"/>
  <c r="I224" i="4"/>
  <c r="H224" i="4"/>
  <c r="J224" i="4" s="1"/>
  <c r="F224" i="4"/>
  <c r="E224" i="4"/>
  <c r="D224" i="4"/>
  <c r="H222" i="4"/>
  <c r="F222" i="4"/>
  <c r="I222" i="4" s="1"/>
  <c r="E222" i="4"/>
  <c r="D222" i="4"/>
  <c r="H221" i="4"/>
  <c r="F221" i="4"/>
  <c r="I221" i="4" s="1"/>
  <c r="E221" i="4"/>
  <c r="D221" i="4"/>
  <c r="H220" i="4"/>
  <c r="F220" i="4"/>
  <c r="I220" i="4" s="1"/>
  <c r="E220" i="4"/>
  <c r="D220" i="4"/>
  <c r="H219" i="4"/>
  <c r="F219" i="4"/>
  <c r="I219" i="4" s="1"/>
  <c r="E219" i="4"/>
  <c r="D219" i="4"/>
  <c r="H218" i="4"/>
  <c r="F218" i="4"/>
  <c r="I218" i="4" s="1"/>
  <c r="E218" i="4"/>
  <c r="D218" i="4"/>
  <c r="H217" i="4"/>
  <c r="F217" i="4"/>
  <c r="I217" i="4" s="1"/>
  <c r="E217" i="4"/>
  <c r="D217" i="4"/>
  <c r="I216" i="4"/>
  <c r="H216" i="4"/>
  <c r="F216" i="4"/>
  <c r="E216" i="4"/>
  <c r="D216" i="4"/>
  <c r="H215" i="4"/>
  <c r="F215" i="4"/>
  <c r="I215" i="4" s="1"/>
  <c r="E215" i="4"/>
  <c r="D215" i="4"/>
  <c r="H214" i="4"/>
  <c r="F214" i="4"/>
  <c r="I214" i="4" s="1"/>
  <c r="E214" i="4"/>
  <c r="D214" i="4"/>
  <c r="H213" i="4"/>
  <c r="F213" i="4"/>
  <c r="I213" i="4" s="1"/>
  <c r="E213" i="4"/>
  <c r="D213" i="4"/>
  <c r="H212" i="4"/>
  <c r="F212" i="4"/>
  <c r="I212" i="4" s="1"/>
  <c r="E212" i="4"/>
  <c r="D212" i="4"/>
  <c r="H211" i="4"/>
  <c r="F211" i="4"/>
  <c r="I211" i="4" s="1"/>
  <c r="E211" i="4"/>
  <c r="D211" i="4"/>
  <c r="H210" i="4"/>
  <c r="F210" i="4"/>
  <c r="I210" i="4" s="1"/>
  <c r="E210" i="4"/>
  <c r="D210" i="4"/>
  <c r="H209" i="4"/>
  <c r="F209" i="4"/>
  <c r="I209" i="4" s="1"/>
  <c r="E209" i="4"/>
  <c r="D209" i="4"/>
  <c r="I208" i="4"/>
  <c r="H208" i="4"/>
  <c r="F208" i="4"/>
  <c r="E208" i="4"/>
  <c r="D208" i="4"/>
  <c r="H207" i="4"/>
  <c r="F207" i="4"/>
  <c r="I207" i="4" s="1"/>
  <c r="E207" i="4"/>
  <c r="D207" i="4"/>
  <c r="I206" i="4"/>
  <c r="H206" i="4"/>
  <c r="J206" i="4" s="1"/>
  <c r="F206" i="4"/>
  <c r="E206" i="4"/>
  <c r="D206" i="4"/>
  <c r="H205" i="4"/>
  <c r="F205" i="4"/>
  <c r="I205" i="4" s="1"/>
  <c r="E205" i="4"/>
  <c r="D205" i="4"/>
  <c r="J202" i="4"/>
  <c r="H202" i="4"/>
  <c r="F202" i="4"/>
  <c r="I202" i="4" s="1"/>
  <c r="E202" i="4"/>
  <c r="D202" i="4"/>
  <c r="J201" i="4"/>
  <c r="I201" i="4"/>
  <c r="H201" i="4"/>
  <c r="F201" i="4"/>
  <c r="E201" i="4"/>
  <c r="D201" i="4"/>
  <c r="J200" i="4"/>
  <c r="H200" i="4"/>
  <c r="F200" i="4"/>
  <c r="I200" i="4" s="1"/>
  <c r="E200" i="4"/>
  <c r="D200" i="4"/>
  <c r="J199" i="4"/>
  <c r="I199" i="4"/>
  <c r="H199" i="4"/>
  <c r="F199" i="4"/>
  <c r="H198" i="4"/>
  <c r="J198" i="4" s="1"/>
  <c r="F198" i="4"/>
  <c r="I198" i="4" s="1"/>
  <c r="E198" i="4"/>
  <c r="D198" i="4"/>
  <c r="H197" i="4"/>
  <c r="F197" i="4"/>
  <c r="I197" i="4" s="1"/>
  <c r="E197" i="4"/>
  <c r="D197" i="4"/>
  <c r="H196" i="4"/>
  <c r="J196" i="4" s="1"/>
  <c r="F196" i="4"/>
  <c r="I196" i="4" s="1"/>
  <c r="E196" i="4"/>
  <c r="D196" i="4"/>
  <c r="H195" i="4"/>
  <c r="F195" i="4"/>
  <c r="I195" i="4" s="1"/>
  <c r="E195" i="4"/>
  <c r="D195" i="4"/>
  <c r="H194" i="4"/>
  <c r="F194" i="4"/>
  <c r="I194" i="4" s="1"/>
  <c r="E194" i="4"/>
  <c r="D194" i="4"/>
  <c r="H193" i="4"/>
  <c r="J193" i="4" s="1"/>
  <c r="F193" i="4"/>
  <c r="I193" i="4" s="1"/>
  <c r="H192" i="4"/>
  <c r="F192" i="4"/>
  <c r="I192" i="4" s="1"/>
  <c r="E192" i="4"/>
  <c r="D192" i="4"/>
  <c r="H191" i="4"/>
  <c r="J191" i="4" s="1"/>
  <c r="F191" i="4"/>
  <c r="I191" i="4" s="1"/>
  <c r="E191" i="4"/>
  <c r="D191" i="4"/>
  <c r="H190" i="4"/>
  <c r="F190" i="4"/>
  <c r="I190" i="4" s="1"/>
  <c r="E190" i="4"/>
  <c r="D190" i="4"/>
  <c r="H189" i="4"/>
  <c r="F189" i="4"/>
  <c r="I189" i="4" s="1"/>
  <c r="E189" i="4"/>
  <c r="D189" i="4"/>
  <c r="H188" i="4"/>
  <c r="F188" i="4"/>
  <c r="I188" i="4" s="1"/>
  <c r="E188" i="4"/>
  <c r="D188" i="4"/>
  <c r="H187" i="4"/>
  <c r="F187" i="4"/>
  <c r="I187" i="4" s="1"/>
  <c r="E187" i="4"/>
  <c r="D187" i="4"/>
  <c r="H186" i="4"/>
  <c r="F186" i="4"/>
  <c r="I186" i="4" s="1"/>
  <c r="H185" i="4"/>
  <c r="F185" i="4"/>
  <c r="I185" i="4" s="1"/>
  <c r="H184" i="4"/>
  <c r="J184" i="4" s="1"/>
  <c r="F184" i="4"/>
  <c r="I184" i="4" s="1"/>
  <c r="E184" i="4"/>
  <c r="D184" i="4"/>
  <c r="H182" i="4"/>
  <c r="F182" i="4"/>
  <c r="I182" i="4" s="1"/>
  <c r="E182" i="4"/>
  <c r="D182" i="4"/>
  <c r="H181" i="4"/>
  <c r="J181" i="4" s="1"/>
  <c r="F181" i="4"/>
  <c r="I181" i="4" s="1"/>
  <c r="E181" i="4"/>
  <c r="D181" i="4"/>
  <c r="I180" i="4"/>
  <c r="H180" i="4"/>
  <c r="J180" i="4" s="1"/>
  <c r="F180" i="4"/>
  <c r="E180" i="4"/>
  <c r="D180" i="4"/>
  <c r="J179" i="4"/>
  <c r="H179" i="4"/>
  <c r="F179" i="4"/>
  <c r="I179" i="4" s="1"/>
  <c r="E179" i="4"/>
  <c r="D179" i="4"/>
  <c r="I178" i="4"/>
  <c r="H178" i="4"/>
  <c r="J178" i="4" s="1"/>
  <c r="F178" i="4"/>
  <c r="E178" i="4"/>
  <c r="D178" i="4"/>
  <c r="J177" i="4"/>
  <c r="I177" i="4"/>
  <c r="H177" i="4"/>
  <c r="F177" i="4"/>
  <c r="E177" i="4"/>
  <c r="D177" i="4"/>
  <c r="H176" i="4"/>
  <c r="F176" i="4"/>
  <c r="I176" i="4" s="1"/>
  <c r="E176" i="4"/>
  <c r="D176" i="4"/>
  <c r="I175" i="4"/>
  <c r="H175" i="4"/>
  <c r="J175" i="4" s="1"/>
  <c r="F175" i="4"/>
  <c r="E175" i="4"/>
  <c r="D175" i="4"/>
  <c r="H174" i="4"/>
  <c r="F174" i="4"/>
  <c r="I174" i="4" s="1"/>
  <c r="E174" i="4"/>
  <c r="D174" i="4"/>
  <c r="H173" i="4"/>
  <c r="J173" i="4" s="1"/>
  <c r="F173" i="4"/>
  <c r="I173" i="4" s="1"/>
  <c r="E173" i="4"/>
  <c r="D173" i="4"/>
  <c r="I172" i="4"/>
  <c r="H172" i="4"/>
  <c r="J172" i="4" s="1"/>
  <c r="F172" i="4"/>
  <c r="E172" i="4"/>
  <c r="D172" i="4"/>
  <c r="H171" i="4"/>
  <c r="F171" i="4"/>
  <c r="I171" i="4" s="1"/>
  <c r="E171" i="4"/>
  <c r="D171" i="4"/>
  <c r="H170" i="4"/>
  <c r="J170" i="4" s="1"/>
  <c r="F170" i="4"/>
  <c r="I170" i="4" s="1"/>
  <c r="E170" i="4"/>
  <c r="D170" i="4"/>
  <c r="J169" i="4"/>
  <c r="H169" i="4"/>
  <c r="F169" i="4"/>
  <c r="I169" i="4" s="1"/>
  <c r="E169" i="4"/>
  <c r="D169" i="4"/>
  <c r="H168" i="4"/>
  <c r="F168" i="4"/>
  <c r="I168" i="4" s="1"/>
  <c r="E168" i="4"/>
  <c r="D168" i="4"/>
  <c r="J167" i="4"/>
  <c r="I167" i="4"/>
  <c r="H167" i="4"/>
  <c r="F167" i="4"/>
  <c r="E167" i="4"/>
  <c r="D167" i="4"/>
  <c r="I166" i="4"/>
  <c r="H166" i="4"/>
  <c r="F166" i="4"/>
  <c r="E166" i="4"/>
  <c r="D166" i="4"/>
  <c r="I165" i="4"/>
  <c r="H165" i="4"/>
  <c r="J165" i="4" s="1"/>
  <c r="F165" i="4"/>
  <c r="E165" i="4"/>
  <c r="D165" i="4"/>
  <c r="I164" i="4"/>
  <c r="H164" i="4"/>
  <c r="J164" i="4" s="1"/>
  <c r="F164" i="4"/>
  <c r="E164" i="4"/>
  <c r="D164" i="4"/>
  <c r="H163" i="4"/>
  <c r="F163" i="4"/>
  <c r="I163" i="4" s="1"/>
  <c r="E163" i="4"/>
  <c r="D163" i="4"/>
  <c r="H162" i="4"/>
  <c r="J162" i="4" s="1"/>
  <c r="F162" i="4"/>
  <c r="I162" i="4" s="1"/>
  <c r="E162" i="4"/>
  <c r="D162" i="4"/>
  <c r="H161" i="4"/>
  <c r="F161" i="4"/>
  <c r="E161" i="4"/>
  <c r="D161" i="4"/>
  <c r="H160" i="4"/>
  <c r="F160" i="4"/>
  <c r="I160" i="4" s="1"/>
  <c r="E160" i="4"/>
  <c r="D160" i="4"/>
  <c r="I159" i="4"/>
  <c r="H159" i="4"/>
  <c r="J159" i="4" s="1"/>
  <c r="F159" i="4"/>
  <c r="E159" i="4"/>
  <c r="D159" i="4"/>
  <c r="H158" i="4"/>
  <c r="F158" i="4"/>
  <c r="I158" i="4" s="1"/>
  <c r="E158" i="4"/>
  <c r="D158" i="4"/>
  <c r="H156" i="4"/>
  <c r="F156" i="4"/>
  <c r="I156" i="4" s="1"/>
  <c r="E156" i="4"/>
  <c r="D156" i="4"/>
  <c r="H155" i="4"/>
  <c r="J155" i="4" s="1"/>
  <c r="F155" i="4"/>
  <c r="I155" i="4" s="1"/>
  <c r="E155" i="4"/>
  <c r="D155" i="4"/>
  <c r="H154" i="4"/>
  <c r="F154" i="4"/>
  <c r="I154" i="4" s="1"/>
  <c r="E154" i="4"/>
  <c r="D154" i="4"/>
  <c r="H153" i="4"/>
  <c r="J153" i="4" s="1"/>
  <c r="F153" i="4"/>
  <c r="I153" i="4" s="1"/>
  <c r="E153" i="4"/>
  <c r="D153" i="4"/>
  <c r="H152" i="4"/>
  <c r="F152" i="4"/>
  <c r="I152" i="4" s="1"/>
  <c r="E152" i="4"/>
  <c r="D152" i="4"/>
  <c r="H151" i="4"/>
  <c r="J151" i="4" s="1"/>
  <c r="F151" i="4"/>
  <c r="I151" i="4" s="1"/>
  <c r="E151" i="4"/>
  <c r="D151" i="4"/>
  <c r="I150" i="4"/>
  <c r="H150" i="4"/>
  <c r="J150" i="4" s="1"/>
  <c r="F150" i="4"/>
  <c r="E150" i="4"/>
  <c r="D150" i="4"/>
  <c r="H149" i="4"/>
  <c r="J149" i="4" s="1"/>
  <c r="F149" i="4"/>
  <c r="I149" i="4" s="1"/>
  <c r="E149" i="4"/>
  <c r="D149" i="4"/>
  <c r="H148" i="4"/>
  <c r="F148" i="4"/>
  <c r="I148" i="4" s="1"/>
  <c r="E148" i="4"/>
  <c r="D148" i="4"/>
  <c r="H147" i="4"/>
  <c r="J147" i="4" s="1"/>
  <c r="F147" i="4"/>
  <c r="I147" i="4" s="1"/>
  <c r="E147" i="4"/>
  <c r="D147" i="4"/>
  <c r="H145" i="4"/>
  <c r="J145" i="4" s="1"/>
  <c r="F145" i="4"/>
  <c r="I145" i="4" s="1"/>
  <c r="E145" i="4"/>
  <c r="D145" i="4"/>
  <c r="H144" i="4"/>
  <c r="J144" i="4" s="1"/>
  <c r="F144" i="4"/>
  <c r="I144" i="4" s="1"/>
  <c r="E144" i="4"/>
  <c r="D144" i="4"/>
  <c r="H143" i="4"/>
  <c r="J143" i="4" s="1"/>
  <c r="F143" i="4"/>
  <c r="I143" i="4" s="1"/>
  <c r="J142" i="4"/>
  <c r="H142" i="4"/>
  <c r="F142" i="4"/>
  <c r="I142" i="4" s="1"/>
  <c r="H141" i="4"/>
  <c r="F141" i="4"/>
  <c r="I141" i="4" s="1"/>
  <c r="H140" i="4"/>
  <c r="F140" i="4"/>
  <c r="J140" i="4" s="1"/>
  <c r="H139" i="4"/>
  <c r="J139" i="4" s="1"/>
  <c r="F139" i="4"/>
  <c r="I139" i="4" s="1"/>
  <c r="H138" i="4"/>
  <c r="F138" i="4"/>
  <c r="J138" i="4" s="1"/>
  <c r="E138" i="4"/>
  <c r="D138" i="4"/>
  <c r="H137" i="4"/>
  <c r="F137" i="4"/>
  <c r="I137" i="4" s="1"/>
  <c r="H136" i="4"/>
  <c r="F136" i="4"/>
  <c r="H135" i="4"/>
  <c r="J135" i="4" s="1"/>
  <c r="F135" i="4"/>
  <c r="I135" i="4" s="1"/>
  <c r="I134" i="4"/>
  <c r="H134" i="4"/>
  <c r="J134" i="4" s="1"/>
  <c r="F134" i="4"/>
  <c r="E134" i="4"/>
  <c r="D134" i="4"/>
  <c r="H133" i="4"/>
  <c r="F133" i="4"/>
  <c r="E133" i="4"/>
  <c r="D133" i="4"/>
  <c r="H132" i="4"/>
  <c r="F132" i="4"/>
  <c r="E132" i="4"/>
  <c r="D132" i="4"/>
  <c r="H131" i="4"/>
  <c r="F131" i="4"/>
  <c r="J131" i="4" s="1"/>
  <c r="E131" i="4"/>
  <c r="D131" i="4"/>
  <c r="H130" i="4"/>
  <c r="J130" i="4" s="1"/>
  <c r="F130" i="4"/>
  <c r="I130" i="4" s="1"/>
  <c r="E130" i="4"/>
  <c r="D130" i="4"/>
  <c r="H129" i="4"/>
  <c r="F129" i="4"/>
  <c r="E129" i="4"/>
  <c r="D129" i="4"/>
  <c r="J128" i="4"/>
  <c r="I128" i="4"/>
  <c r="H128" i="4"/>
  <c r="F128" i="4"/>
  <c r="E128" i="4"/>
  <c r="D128" i="4"/>
  <c r="H127" i="4"/>
  <c r="F127" i="4"/>
  <c r="J127" i="4" s="1"/>
  <c r="E127" i="4"/>
  <c r="D127" i="4"/>
  <c r="H125" i="4"/>
  <c r="F125" i="4"/>
  <c r="I125" i="4" s="1"/>
  <c r="E125" i="4"/>
  <c r="D125" i="4"/>
  <c r="H124" i="4"/>
  <c r="F124" i="4"/>
  <c r="I124" i="4" s="1"/>
  <c r="E124" i="4"/>
  <c r="D124" i="4"/>
  <c r="H123" i="4"/>
  <c r="F123" i="4"/>
  <c r="I123" i="4" s="1"/>
  <c r="E123" i="4"/>
  <c r="D123" i="4"/>
  <c r="H122" i="4"/>
  <c r="F122" i="4"/>
  <c r="I122" i="4" s="1"/>
  <c r="E122" i="4"/>
  <c r="D122" i="4"/>
  <c r="J121" i="4"/>
  <c r="H121" i="4"/>
  <c r="F121" i="4"/>
  <c r="I121" i="4" s="1"/>
  <c r="E121" i="4"/>
  <c r="D121" i="4"/>
  <c r="H120" i="4"/>
  <c r="F120" i="4"/>
  <c r="I120" i="4" s="1"/>
  <c r="E120" i="4"/>
  <c r="D120" i="4"/>
  <c r="H119" i="4"/>
  <c r="J119" i="4" s="1"/>
  <c r="F119" i="4"/>
  <c r="I119" i="4" s="1"/>
  <c r="E119" i="4"/>
  <c r="D119" i="4"/>
  <c r="H118" i="4"/>
  <c r="F118" i="4"/>
  <c r="I118" i="4" s="1"/>
  <c r="E118" i="4"/>
  <c r="D118" i="4"/>
  <c r="H117" i="4"/>
  <c r="J117" i="4" s="1"/>
  <c r="F117" i="4"/>
  <c r="I117" i="4" s="1"/>
  <c r="E117" i="4"/>
  <c r="D117" i="4"/>
  <c r="I116" i="4"/>
  <c r="H116" i="4"/>
  <c r="F116" i="4"/>
  <c r="E116" i="4"/>
  <c r="D116" i="4"/>
  <c r="H115" i="4"/>
  <c r="F115" i="4"/>
  <c r="I115" i="4" s="1"/>
  <c r="E115" i="4"/>
  <c r="D115" i="4"/>
  <c r="H114" i="4"/>
  <c r="J114" i="4" s="1"/>
  <c r="F114" i="4"/>
  <c r="I114" i="4" s="1"/>
  <c r="E114" i="4"/>
  <c r="D114" i="4"/>
  <c r="H113" i="4"/>
  <c r="F113" i="4"/>
  <c r="I113" i="4" s="1"/>
  <c r="E113" i="4"/>
  <c r="D113" i="4"/>
  <c r="H112" i="4"/>
  <c r="F112" i="4"/>
  <c r="I112" i="4" s="1"/>
  <c r="E112" i="4"/>
  <c r="D112" i="4"/>
  <c r="J111" i="4"/>
  <c r="H111" i="4"/>
  <c r="F111" i="4"/>
  <c r="I111" i="4" s="1"/>
  <c r="E111" i="4"/>
  <c r="D111" i="4"/>
  <c r="I110" i="4"/>
  <c r="H110" i="4"/>
  <c r="F110" i="4"/>
  <c r="E110" i="4"/>
  <c r="D110" i="4"/>
  <c r="H109" i="4"/>
  <c r="F109" i="4"/>
  <c r="E109" i="4"/>
  <c r="D109" i="4"/>
  <c r="H108" i="4"/>
  <c r="F108" i="4"/>
  <c r="I108" i="4" s="1"/>
  <c r="E108" i="4"/>
  <c r="D108" i="4"/>
  <c r="H107" i="4"/>
  <c r="F107" i="4"/>
  <c r="I107" i="4" s="1"/>
  <c r="E107" i="4"/>
  <c r="D107" i="4"/>
  <c r="H106" i="4"/>
  <c r="F106" i="4"/>
  <c r="I106" i="4" s="1"/>
  <c r="E106" i="4"/>
  <c r="D106" i="4"/>
  <c r="H105" i="4"/>
  <c r="F105" i="4"/>
  <c r="I105" i="4" s="1"/>
  <c r="E105" i="4"/>
  <c r="D105" i="4"/>
  <c r="H104" i="4"/>
  <c r="F104" i="4"/>
  <c r="I104" i="4" s="1"/>
  <c r="E104" i="4"/>
  <c r="D104" i="4"/>
  <c r="H103" i="4"/>
  <c r="F103" i="4"/>
  <c r="I103" i="4" s="1"/>
  <c r="E103" i="4"/>
  <c r="D103" i="4"/>
  <c r="H102" i="4"/>
  <c r="F102" i="4"/>
  <c r="I102" i="4" s="1"/>
  <c r="E102" i="4"/>
  <c r="D102" i="4"/>
  <c r="H101" i="4"/>
  <c r="J101" i="4" s="1"/>
  <c r="F101" i="4"/>
  <c r="I101" i="4" s="1"/>
  <c r="E101" i="4"/>
  <c r="D101" i="4"/>
  <c r="H100" i="4"/>
  <c r="F100" i="4"/>
  <c r="I100" i="4" s="1"/>
  <c r="E100" i="4"/>
  <c r="D100" i="4"/>
  <c r="H99" i="4"/>
  <c r="J99" i="4" s="1"/>
  <c r="F99" i="4"/>
  <c r="I99" i="4" s="1"/>
  <c r="E99" i="4"/>
  <c r="D99" i="4"/>
  <c r="H98" i="4"/>
  <c r="F98" i="4"/>
  <c r="I98" i="4" s="1"/>
  <c r="E98" i="4"/>
  <c r="D98" i="4"/>
  <c r="H97" i="4"/>
  <c r="J97" i="4" s="1"/>
  <c r="F97" i="4"/>
  <c r="I97" i="4" s="1"/>
  <c r="E97" i="4"/>
  <c r="D97" i="4"/>
  <c r="H96" i="4"/>
  <c r="F96" i="4"/>
  <c r="I96" i="4" s="1"/>
  <c r="E96" i="4"/>
  <c r="D96" i="4"/>
  <c r="H95" i="4"/>
  <c r="F95" i="4"/>
  <c r="I95" i="4" s="1"/>
  <c r="E95" i="4"/>
  <c r="D95" i="4"/>
  <c r="H94" i="4"/>
  <c r="F94" i="4"/>
  <c r="I94" i="4" s="1"/>
  <c r="E94" i="4"/>
  <c r="D94" i="4"/>
  <c r="H93" i="4"/>
  <c r="F93" i="4"/>
  <c r="I93" i="4" s="1"/>
  <c r="E93" i="4"/>
  <c r="D93" i="4"/>
  <c r="H92" i="4"/>
  <c r="J92" i="4" s="1"/>
  <c r="F92" i="4"/>
  <c r="I92" i="4" s="1"/>
  <c r="E92" i="4"/>
  <c r="D92" i="4"/>
  <c r="H91" i="4"/>
  <c r="F91" i="4"/>
  <c r="I91" i="4" s="1"/>
  <c r="E91" i="4"/>
  <c r="D91" i="4"/>
  <c r="I90" i="4"/>
  <c r="H90" i="4"/>
  <c r="J90" i="4" s="1"/>
  <c r="F90" i="4"/>
  <c r="E90" i="4"/>
  <c r="D90" i="4"/>
  <c r="H89" i="4"/>
  <c r="J89" i="4" s="1"/>
  <c r="F89" i="4"/>
  <c r="I89" i="4" s="1"/>
  <c r="E89" i="4"/>
  <c r="D89" i="4"/>
  <c r="H88" i="4"/>
  <c r="F88" i="4"/>
  <c r="I88" i="4" s="1"/>
  <c r="E88" i="4"/>
  <c r="D88" i="4"/>
  <c r="H87" i="4"/>
  <c r="F87" i="4"/>
  <c r="E87" i="4"/>
  <c r="D87" i="4"/>
  <c r="H86" i="4"/>
  <c r="F86" i="4"/>
  <c r="I86" i="4" s="1"/>
  <c r="E86" i="4"/>
  <c r="D86" i="4"/>
  <c r="J84" i="4"/>
  <c r="I84" i="4"/>
  <c r="H84" i="4"/>
  <c r="F84" i="4"/>
  <c r="E84" i="4"/>
  <c r="D84" i="4"/>
  <c r="J83" i="4"/>
  <c r="H83" i="4"/>
  <c r="F83" i="4"/>
  <c r="I83" i="4" s="1"/>
  <c r="E83" i="4"/>
  <c r="D83" i="4"/>
  <c r="I82" i="4"/>
  <c r="H82" i="4"/>
  <c r="J82" i="4" s="1"/>
  <c r="F82" i="4"/>
  <c r="E82" i="4"/>
  <c r="D82" i="4"/>
  <c r="J81" i="4"/>
  <c r="H81" i="4"/>
  <c r="F81" i="4"/>
  <c r="I81" i="4" s="1"/>
  <c r="E81" i="4"/>
  <c r="D81" i="4"/>
  <c r="H80" i="4"/>
  <c r="J80" i="4" s="1"/>
  <c r="F80" i="4"/>
  <c r="I80" i="4" s="1"/>
  <c r="E80" i="4"/>
  <c r="D80" i="4"/>
  <c r="H79" i="4"/>
  <c r="J79" i="4" s="1"/>
  <c r="F79" i="4"/>
  <c r="I79" i="4" s="1"/>
  <c r="E79" i="4"/>
  <c r="D79" i="4"/>
  <c r="H78" i="4"/>
  <c r="F78" i="4"/>
  <c r="I78" i="4" s="1"/>
  <c r="E78" i="4"/>
  <c r="D78" i="4"/>
  <c r="H77" i="4"/>
  <c r="F77" i="4"/>
  <c r="I77" i="4" s="1"/>
  <c r="E77" i="4"/>
  <c r="D77" i="4"/>
  <c r="H76" i="4"/>
  <c r="J76" i="4" s="1"/>
  <c r="F76" i="4"/>
  <c r="I76" i="4" s="1"/>
  <c r="E76" i="4"/>
  <c r="D76" i="4"/>
  <c r="H75" i="4"/>
  <c r="F75" i="4"/>
  <c r="E75" i="4"/>
  <c r="D75" i="4"/>
  <c r="H74" i="4"/>
  <c r="J74" i="4" s="1"/>
  <c r="F74" i="4"/>
  <c r="I74" i="4" s="1"/>
  <c r="E74" i="4"/>
  <c r="D74" i="4"/>
  <c r="J73" i="4"/>
  <c r="H73" i="4"/>
  <c r="F73" i="4"/>
  <c r="I73" i="4" s="1"/>
  <c r="E73" i="4"/>
  <c r="D73" i="4"/>
  <c r="J72" i="4"/>
  <c r="H72" i="4"/>
  <c r="F72" i="4"/>
  <c r="I72" i="4" s="1"/>
  <c r="E72" i="4"/>
  <c r="D72" i="4"/>
  <c r="J71" i="4"/>
  <c r="H71" i="4"/>
  <c r="F71" i="4"/>
  <c r="I71" i="4" s="1"/>
  <c r="E71" i="4"/>
  <c r="D71" i="4"/>
  <c r="J70" i="4"/>
  <c r="I70" i="4"/>
  <c r="H70" i="4"/>
  <c r="F70" i="4"/>
  <c r="E70" i="4"/>
  <c r="D70" i="4"/>
  <c r="H69" i="4"/>
  <c r="F69" i="4"/>
  <c r="I69" i="4" s="1"/>
  <c r="E69" i="4"/>
  <c r="D69" i="4"/>
  <c r="J68" i="4"/>
  <c r="I68" i="4"/>
  <c r="H68" i="4"/>
  <c r="F68" i="4"/>
  <c r="E68" i="4"/>
  <c r="D68" i="4"/>
  <c r="H67" i="4"/>
  <c r="F67" i="4"/>
  <c r="E67" i="4"/>
  <c r="D67" i="4"/>
  <c r="H66" i="4"/>
  <c r="F66" i="4"/>
  <c r="I66" i="4" s="1"/>
  <c r="E66" i="4"/>
  <c r="D66" i="4"/>
  <c r="H65" i="4"/>
  <c r="J65" i="4" s="1"/>
  <c r="F65" i="4"/>
  <c r="I65" i="4" s="1"/>
  <c r="E65" i="4"/>
  <c r="D65" i="4"/>
  <c r="H64" i="4"/>
  <c r="F64" i="4"/>
  <c r="I64" i="4" s="1"/>
  <c r="E64" i="4"/>
  <c r="D64" i="4"/>
  <c r="H63" i="4"/>
  <c r="J63" i="4" s="1"/>
  <c r="F63" i="4"/>
  <c r="I63" i="4" s="1"/>
  <c r="E63" i="4"/>
  <c r="D63" i="4"/>
  <c r="H62" i="4"/>
  <c r="F62" i="4"/>
  <c r="I62" i="4" s="1"/>
  <c r="E62" i="4"/>
  <c r="D62" i="4"/>
  <c r="H61" i="4"/>
  <c r="J61" i="4" s="1"/>
  <c r="F61" i="4"/>
  <c r="I61" i="4" s="1"/>
  <c r="E61" i="4"/>
  <c r="D61" i="4"/>
  <c r="J60" i="4"/>
  <c r="I60" i="4"/>
  <c r="H60" i="4"/>
  <c r="F60" i="4"/>
  <c r="E60" i="4"/>
  <c r="D60" i="4"/>
  <c r="J59" i="4"/>
  <c r="H59" i="4"/>
  <c r="F59" i="4"/>
  <c r="I59" i="4" s="1"/>
  <c r="E59" i="4"/>
  <c r="D59" i="4"/>
  <c r="I58" i="4"/>
  <c r="H58" i="4"/>
  <c r="J58" i="4" s="1"/>
  <c r="F58" i="4"/>
  <c r="E58" i="4"/>
  <c r="D58" i="4"/>
  <c r="J57" i="4"/>
  <c r="H57" i="4"/>
  <c r="F57" i="4"/>
  <c r="I57" i="4" s="1"/>
  <c r="E57" i="4"/>
  <c r="D57" i="4"/>
  <c r="H56" i="4"/>
  <c r="F56" i="4"/>
  <c r="I56" i="4" s="1"/>
  <c r="E56" i="4"/>
  <c r="D56" i="4"/>
  <c r="H55" i="4"/>
  <c r="J55" i="4" s="1"/>
  <c r="F55" i="4"/>
  <c r="I55" i="4" s="1"/>
  <c r="E55" i="4"/>
  <c r="D55" i="4"/>
  <c r="H54" i="4"/>
  <c r="F54" i="4"/>
  <c r="I54" i="4" s="1"/>
  <c r="E54" i="4"/>
  <c r="D54" i="4"/>
  <c r="H53" i="4"/>
  <c r="F53" i="4"/>
  <c r="I53" i="4" s="1"/>
  <c r="E53" i="4"/>
  <c r="D53" i="4"/>
  <c r="H52" i="4"/>
  <c r="F52" i="4"/>
  <c r="I52" i="4" s="1"/>
  <c r="E52" i="4"/>
  <c r="D52" i="4"/>
  <c r="H51" i="4"/>
  <c r="F51" i="4"/>
  <c r="E51" i="4"/>
  <c r="D51" i="4"/>
  <c r="H50" i="4"/>
  <c r="J50" i="4" s="1"/>
  <c r="F50" i="4"/>
  <c r="I50" i="4" s="1"/>
  <c r="E50" i="4"/>
  <c r="D50" i="4"/>
  <c r="J49" i="4"/>
  <c r="H49" i="4"/>
  <c r="F49" i="4"/>
  <c r="I49" i="4" s="1"/>
  <c r="E49" i="4"/>
  <c r="D49" i="4"/>
  <c r="J48" i="4"/>
  <c r="H48" i="4"/>
  <c r="F48" i="4"/>
  <c r="I48" i="4" s="1"/>
  <c r="E48" i="4"/>
  <c r="D48" i="4"/>
  <c r="H47" i="4"/>
  <c r="J47" i="4" s="1"/>
  <c r="F47" i="4"/>
  <c r="I47" i="4" s="1"/>
  <c r="E47" i="4"/>
  <c r="D47" i="4"/>
  <c r="J46" i="4"/>
  <c r="I46" i="4"/>
  <c r="H46" i="4"/>
  <c r="F46" i="4"/>
  <c r="E46" i="4"/>
  <c r="D46" i="4"/>
  <c r="J45" i="4"/>
  <c r="H45" i="4"/>
  <c r="F45" i="4"/>
  <c r="I45" i="4" s="1"/>
  <c r="E45" i="4"/>
  <c r="D45" i="4"/>
  <c r="I44" i="4"/>
  <c r="H44" i="4"/>
  <c r="J44" i="4" s="1"/>
  <c r="F44" i="4"/>
  <c r="E44" i="4"/>
  <c r="D44" i="4"/>
  <c r="H43" i="4"/>
  <c r="F43" i="4"/>
  <c r="J43" i="4" s="1"/>
  <c r="E43" i="4"/>
  <c r="D43" i="4"/>
  <c r="H42" i="4"/>
  <c r="J42" i="4" s="1"/>
  <c r="F42" i="4"/>
  <c r="I42" i="4" s="1"/>
  <c r="E42" i="4"/>
  <c r="D42" i="4"/>
  <c r="H41" i="4"/>
  <c r="J41" i="4" s="1"/>
  <c r="F41" i="4"/>
  <c r="I41" i="4" s="1"/>
  <c r="E41" i="4"/>
  <c r="D41" i="4"/>
  <c r="J40" i="4"/>
  <c r="H40" i="4"/>
  <c r="F40" i="4"/>
  <c r="I40" i="4" s="1"/>
  <c r="E40" i="4"/>
  <c r="D40" i="4"/>
  <c r="H39" i="4"/>
  <c r="F39" i="4"/>
  <c r="J39" i="4" s="1"/>
  <c r="E39" i="4"/>
  <c r="D39" i="4"/>
  <c r="I38" i="4"/>
  <c r="H38" i="4"/>
  <c r="J38" i="4" s="1"/>
  <c r="F38" i="4"/>
  <c r="E38" i="4"/>
  <c r="D38" i="4"/>
  <c r="I36" i="4"/>
  <c r="H36" i="4"/>
  <c r="J36" i="4" s="1"/>
  <c r="F36" i="4"/>
  <c r="H35" i="4"/>
  <c r="F35" i="4"/>
  <c r="I35" i="4" s="1"/>
  <c r="H34" i="4"/>
  <c r="F34" i="4"/>
  <c r="I34" i="4" s="1"/>
  <c r="E34" i="4"/>
  <c r="D34" i="4"/>
  <c r="H33" i="4"/>
  <c r="F33" i="4"/>
  <c r="I33" i="4" s="1"/>
  <c r="E33" i="4"/>
  <c r="D33" i="4"/>
  <c r="H32" i="4"/>
  <c r="F32" i="4"/>
  <c r="I32" i="4" s="1"/>
  <c r="E32" i="4"/>
  <c r="D32" i="4"/>
  <c r="H31" i="4"/>
  <c r="F31" i="4"/>
  <c r="I31" i="4" s="1"/>
  <c r="E31" i="4"/>
  <c r="D31" i="4"/>
  <c r="H30" i="4"/>
  <c r="F30" i="4"/>
  <c r="I30" i="4" s="1"/>
  <c r="E30" i="4"/>
  <c r="D30" i="4"/>
  <c r="H29" i="4"/>
  <c r="F29" i="4"/>
  <c r="I29" i="4" s="1"/>
  <c r="E29" i="4"/>
  <c r="D29" i="4"/>
  <c r="I28" i="4"/>
  <c r="H28" i="4"/>
  <c r="J28" i="4" s="1"/>
  <c r="F28" i="4"/>
  <c r="E28" i="4"/>
  <c r="D28" i="4"/>
  <c r="H27" i="4"/>
  <c r="J27" i="4" s="1"/>
  <c r="F27" i="4"/>
  <c r="I27" i="4" s="1"/>
  <c r="E27" i="4"/>
  <c r="D27" i="4"/>
  <c r="H26" i="4"/>
  <c r="F26" i="4"/>
  <c r="I26" i="4" s="1"/>
  <c r="E26" i="4"/>
  <c r="D26" i="4"/>
  <c r="J25" i="4"/>
  <c r="H25" i="4"/>
  <c r="F25" i="4"/>
  <c r="I25" i="4" s="1"/>
  <c r="E25" i="4"/>
  <c r="D25" i="4"/>
  <c r="H24" i="4"/>
  <c r="F24" i="4"/>
  <c r="I24" i="4" s="1"/>
  <c r="E24" i="4"/>
  <c r="D24" i="4"/>
  <c r="J23" i="4"/>
  <c r="H23" i="4"/>
  <c r="F23" i="4"/>
  <c r="I23" i="4" s="1"/>
  <c r="E23" i="4"/>
  <c r="D23" i="4"/>
  <c r="H22" i="4"/>
  <c r="F22" i="4"/>
  <c r="I22" i="4" s="1"/>
  <c r="E22" i="4"/>
  <c r="D22" i="4"/>
  <c r="H21" i="4"/>
  <c r="F21" i="4"/>
  <c r="I21" i="4" s="1"/>
  <c r="E21" i="4"/>
  <c r="D21" i="4"/>
  <c r="H20" i="4"/>
  <c r="F20" i="4"/>
  <c r="I20" i="4" s="1"/>
  <c r="E20" i="4"/>
  <c r="D20" i="4"/>
  <c r="H19" i="4"/>
  <c r="F19" i="4"/>
  <c r="I19" i="4" s="1"/>
  <c r="E19" i="4"/>
  <c r="D19" i="4"/>
  <c r="H18" i="4"/>
  <c r="F18" i="4"/>
  <c r="I18" i="4" s="1"/>
  <c r="E18" i="4"/>
  <c r="D18" i="4"/>
  <c r="H17" i="4"/>
  <c r="J17" i="4" s="1"/>
  <c r="F17" i="4"/>
  <c r="I17" i="4" s="1"/>
  <c r="E17" i="4"/>
  <c r="D17" i="4"/>
  <c r="J15" i="4"/>
  <c r="H15" i="4"/>
  <c r="F15" i="4"/>
  <c r="I15" i="4" s="1"/>
  <c r="E15" i="4"/>
  <c r="D15" i="4"/>
  <c r="I14" i="4"/>
  <c r="H14" i="4"/>
  <c r="J14" i="4" s="1"/>
  <c r="F14" i="4"/>
  <c r="E14" i="4"/>
  <c r="D14" i="4"/>
  <c r="J13" i="4"/>
  <c r="H13" i="4"/>
  <c r="F13" i="4"/>
  <c r="I13" i="4" s="1"/>
  <c r="E13" i="4"/>
  <c r="D13" i="4"/>
  <c r="I12" i="4"/>
  <c r="H12" i="4"/>
  <c r="J12" i="4" s="1"/>
  <c r="F12" i="4"/>
  <c r="E12" i="4"/>
  <c r="D12" i="4"/>
  <c r="J11" i="4"/>
  <c r="H11" i="4"/>
  <c r="F11" i="4"/>
  <c r="I11" i="4" s="1"/>
  <c r="E11" i="4"/>
  <c r="D11" i="4"/>
  <c r="I10" i="4"/>
  <c r="H10" i="4"/>
  <c r="J10" i="4" s="1"/>
  <c r="F10" i="4"/>
  <c r="E10" i="4"/>
  <c r="D10" i="4"/>
  <c r="J9" i="4"/>
  <c r="H9" i="4"/>
  <c r="F9" i="4"/>
  <c r="I9" i="4" s="1"/>
  <c r="I8" i="4" s="1"/>
  <c r="E9" i="4"/>
  <c r="D9" i="4"/>
  <c r="J62" i="4" l="1"/>
  <c r="J78" i="4"/>
  <c r="J95" i="4"/>
  <c r="J104" i="4"/>
  <c r="I51" i="4"/>
  <c r="J51" i="4"/>
  <c r="J37" i="4" s="1"/>
  <c r="I161" i="4"/>
  <c r="I157" i="4" s="1"/>
  <c r="J161" i="4"/>
  <c r="J35" i="4"/>
  <c r="J54" i="4"/>
  <c r="J69" i="4"/>
  <c r="I109" i="4"/>
  <c r="J109" i="4"/>
  <c r="J52" i="4"/>
  <c r="I75" i="4"/>
  <c r="J75" i="4"/>
  <c r="J266" i="4"/>
  <c r="J30" i="4"/>
  <c r="J340" i="4"/>
  <c r="J19" i="4"/>
  <c r="J33" i="4"/>
  <c r="I87" i="4"/>
  <c r="I85" i="4" s="1"/>
  <c r="J87" i="4"/>
  <c r="J222" i="4"/>
  <c r="J281" i="4"/>
  <c r="J163" i="4"/>
  <c r="J388" i="4"/>
  <c r="J417" i="4"/>
  <c r="J186" i="4"/>
  <c r="J53" i="4"/>
  <c r="J176" i="4"/>
  <c r="J268" i="4"/>
  <c r="J8" i="4"/>
  <c r="J56" i="4"/>
  <c r="J66" i="4"/>
  <c r="J93" i="4"/>
  <c r="J31" i="4"/>
  <c r="J171" i="4"/>
  <c r="I132" i="4"/>
  <c r="J132" i="4"/>
  <c r="I425" i="4"/>
  <c r="J64" i="4"/>
  <c r="I67" i="4"/>
  <c r="J67" i="4"/>
  <c r="J77" i="4"/>
  <c r="J103" i="4"/>
  <c r="J141" i="4"/>
  <c r="J187" i="4"/>
  <c r="J381" i="4"/>
  <c r="J407" i="4"/>
  <c r="J18" i="4"/>
  <c r="J123" i="4"/>
  <c r="J225" i="4"/>
  <c r="I225" i="4"/>
  <c r="I223" i="4" s="1"/>
  <c r="J133" i="4"/>
  <c r="I266" i="4"/>
  <c r="J21" i="4"/>
  <c r="J29" i="4"/>
  <c r="J323" i="4"/>
  <c r="J337" i="4"/>
  <c r="J91" i="4"/>
  <c r="J102" i="4"/>
  <c r="J113" i="4"/>
  <c r="J168" i="4"/>
  <c r="J185" i="4"/>
  <c r="J194" i="4"/>
  <c r="J197" i="4"/>
  <c r="J260" i="4"/>
  <c r="J105" i="4"/>
  <c r="J116" i="4"/>
  <c r="J136" i="4"/>
  <c r="J166" i="4"/>
  <c r="J276" i="4"/>
  <c r="J308" i="4"/>
  <c r="J312" i="4"/>
  <c r="J356" i="4"/>
  <c r="J362" i="4"/>
  <c r="J398" i="4"/>
  <c r="J402" i="4"/>
  <c r="J401" i="4" s="1"/>
  <c r="J416" i="4"/>
  <c r="J289" i="4"/>
  <c r="J335" i="4"/>
  <c r="J394" i="4"/>
  <c r="J426" i="4"/>
  <c r="J137" i="4"/>
  <c r="J304" i="4"/>
  <c r="I309" i="4"/>
  <c r="J321" i="4"/>
  <c r="J324" i="4"/>
  <c r="J347" i="4"/>
  <c r="J354" i="4"/>
  <c r="J160" i="4"/>
  <c r="J189" i="4"/>
  <c r="J195" i="4"/>
  <c r="J125" i="4"/>
  <c r="J158" i="4"/>
  <c r="J157" i="4" s="1"/>
  <c r="J182" i="4"/>
  <c r="J229" i="4"/>
  <c r="J241" i="4"/>
  <c r="J327" i="4"/>
  <c r="J363" i="4"/>
  <c r="J405" i="4"/>
  <c r="J129" i="4"/>
  <c r="J227" i="4"/>
  <c r="J223" i="4" s="1"/>
  <c r="J284" i="4"/>
  <c r="J287" i="4"/>
  <c r="J344" i="4"/>
  <c r="I379" i="4"/>
  <c r="I391" i="4"/>
  <c r="J290" i="4"/>
  <c r="J339" i="4"/>
  <c r="J350" i="4"/>
  <c r="J355" i="4"/>
  <c r="J392" i="4"/>
  <c r="J107" i="4"/>
  <c r="J115" i="4"/>
  <c r="J174" i="4"/>
  <c r="I183" i="4"/>
  <c r="J214" i="4"/>
  <c r="J242" i="4"/>
  <c r="J295" i="4"/>
  <c r="J311" i="4"/>
  <c r="J328" i="4"/>
  <c r="J364" i="4"/>
  <c r="J247" i="4"/>
  <c r="J367" i="4"/>
  <c r="J387" i="4"/>
  <c r="J369" i="4" s="1"/>
  <c r="J393" i="4"/>
  <c r="J404" i="4"/>
  <c r="J126" i="4"/>
  <c r="I204" i="4"/>
  <c r="I16" i="4"/>
  <c r="I346" i="4"/>
  <c r="I146" i="4"/>
  <c r="I359" i="4"/>
  <c r="J209" i="4"/>
  <c r="J217" i="4"/>
  <c r="J240" i="4"/>
  <c r="J286" i="4"/>
  <c r="J314" i="4"/>
  <c r="J322" i="4"/>
  <c r="J330" i="4"/>
  <c r="J338" i="4"/>
  <c r="J366" i="4"/>
  <c r="J418" i="4"/>
  <c r="I389" i="4"/>
  <c r="I402" i="4"/>
  <c r="J154" i="4"/>
  <c r="J26" i="4"/>
  <c r="J88" i="4"/>
  <c r="J100" i="4"/>
  <c r="J112" i="4"/>
  <c r="J124" i="4"/>
  <c r="I138" i="4"/>
  <c r="I127" i="4"/>
  <c r="I129" i="4"/>
  <c r="I131" i="4"/>
  <c r="I133" i="4"/>
  <c r="J152" i="4"/>
  <c r="J212" i="4"/>
  <c r="J220" i="4"/>
  <c r="J238" i="4"/>
  <c r="J250" i="4"/>
  <c r="J258" i="4"/>
  <c r="J24" i="4"/>
  <c r="I39" i="4"/>
  <c r="I43" i="4"/>
  <c r="J86" i="4"/>
  <c r="J98" i="4"/>
  <c r="J110" i="4"/>
  <c r="J122" i="4"/>
  <c r="I136" i="4"/>
  <c r="J192" i="4"/>
  <c r="J253" i="4"/>
  <c r="I253" i="4"/>
  <c r="J261" i="4"/>
  <c r="I261" i="4"/>
  <c r="J282" i="4"/>
  <c r="J306" i="4"/>
  <c r="J317" i="4"/>
  <c r="J325" i="4"/>
  <c r="J333" i="4"/>
  <c r="J361" i="4"/>
  <c r="I387" i="4"/>
  <c r="J399" i="4"/>
  <c r="J419" i="4"/>
  <c r="J415" i="4" s="1"/>
  <c r="J207" i="4"/>
  <c r="J215" i="4"/>
  <c r="I293" i="4"/>
  <c r="I395" i="4"/>
  <c r="J263" i="4"/>
  <c r="I263" i="4"/>
  <c r="J210" i="4"/>
  <c r="J218" i="4"/>
  <c r="J256" i="4"/>
  <c r="J264" i="4"/>
  <c r="J278" i="4"/>
  <c r="J302" i="4"/>
  <c r="J358" i="4"/>
  <c r="J251" i="4"/>
  <c r="I251" i="4"/>
  <c r="J259" i="4"/>
  <c r="I259" i="4"/>
  <c r="J255" i="4"/>
  <c r="I255" i="4"/>
  <c r="J34" i="4"/>
  <c r="J96" i="4"/>
  <c r="J108" i="4"/>
  <c r="J120" i="4"/>
  <c r="J190" i="4"/>
  <c r="J20" i="4"/>
  <c r="J32" i="4"/>
  <c r="J94" i="4"/>
  <c r="J106" i="4"/>
  <c r="J118" i="4"/>
  <c r="J188" i="4"/>
  <c r="J205" i="4"/>
  <c r="J213" i="4"/>
  <c r="J221" i="4"/>
  <c r="J298" i="4"/>
  <c r="J310" i="4"/>
  <c r="J318" i="4"/>
  <c r="J326" i="4"/>
  <c r="J334" i="4"/>
  <c r="I140" i="4"/>
  <c r="J208" i="4"/>
  <c r="J216" i="4"/>
  <c r="I239" i="4"/>
  <c r="I237" i="4" s="1"/>
  <c r="J254" i="4"/>
  <c r="J262" i="4"/>
  <c r="I285" i="4"/>
  <c r="I275" i="4" s="1"/>
  <c r="J296" i="4"/>
  <c r="J352" i="4"/>
  <c r="J346" i="4" s="1"/>
  <c r="J400" i="4"/>
  <c r="J148" i="4"/>
  <c r="J249" i="4"/>
  <c r="I249" i="4"/>
  <c r="J257" i="4"/>
  <c r="I257" i="4"/>
  <c r="J265" i="4"/>
  <c r="I265" i="4"/>
  <c r="I375" i="4"/>
  <c r="I412" i="4"/>
  <c r="I415" i="4"/>
  <c r="I414" i="4" s="1"/>
  <c r="J432" i="4"/>
  <c r="J22" i="4"/>
  <c r="J156" i="4"/>
  <c r="J211" i="4"/>
  <c r="J219" i="4"/>
  <c r="J246" i="4"/>
  <c r="J292" i="4"/>
  <c r="J348" i="4"/>
  <c r="J360" i="4"/>
  <c r="J368" i="4"/>
  <c r="J430" i="4"/>
  <c r="J395" i="4" l="1"/>
  <c r="J425" i="4"/>
  <c r="J183" i="4"/>
  <c r="J146" i="4"/>
  <c r="J16" i="4"/>
  <c r="I248" i="4"/>
  <c r="J248" i="4"/>
  <c r="J237" i="4"/>
  <c r="J309" i="4"/>
  <c r="J275" i="4"/>
  <c r="I203" i="4"/>
  <c r="J414" i="4"/>
  <c r="I369" i="4"/>
  <c r="I401" i="4"/>
  <c r="J359" i="4"/>
  <c r="J204" i="4"/>
  <c r="J85" i="4"/>
  <c r="I126" i="4"/>
  <c r="I37" i="4"/>
  <c r="I7" i="4" s="1"/>
  <c r="J434" i="4" s="1"/>
  <c r="J7" i="4" l="1"/>
  <c r="J203" i="4"/>
  <c r="J435" i="4" s="1"/>
  <c r="J433" i="4" s="1"/>
</calcChain>
</file>

<file path=xl/sharedStrings.xml><?xml version="1.0" encoding="utf-8"?>
<sst xmlns="http://schemas.openxmlformats.org/spreadsheetml/2006/main" count="956" uniqueCount="541">
  <si>
    <t>EXECUÇÃO DE OBRAS E SERVIÇOS DE MANUTENÇÃO CONTINUADA PREVENTIVA E CORRETIVA EM ASSENTAMENTOS PRECÁRIOS</t>
  </si>
  <si>
    <t>(FAVELAS ÁREAS DE RISCO E LOTEAMENTOS IRREGULARES ) OCUPADOS POR POPULAÇÃO DE BAIXA RENDA</t>
  </si>
  <si>
    <t>ITEM</t>
  </si>
  <si>
    <t>FONTE</t>
  </si>
  <si>
    <t>CÓDIGO</t>
  </si>
  <si>
    <t>DESCRIÇÃO</t>
  </si>
  <si>
    <t>UNID</t>
  </si>
  <si>
    <t>QUANTIDADE</t>
  </si>
  <si>
    <t>PREÇO UNITÁRIO R$</t>
  </si>
  <si>
    <t>PREÇO TOTAL R$</t>
  </si>
  <si>
    <t>SEM BDI</t>
  </si>
  <si>
    <t>COM BDI</t>
  </si>
  <si>
    <t>SERVIÇOS DE CONSERVAÇÃO EM GERAL</t>
  </si>
  <si>
    <t>1.1</t>
  </si>
  <si>
    <t>SERVIÇOS PRELIMINARES</t>
  </si>
  <si>
    <t>1.1.1</t>
  </si>
  <si>
    <t>SIURB_INFRA</t>
  </si>
  <si>
    <t>1.1.2</t>
  </si>
  <si>
    <t>1.1.3</t>
  </si>
  <si>
    <t>1.1.4</t>
  </si>
  <si>
    <t>1.1.5</t>
  </si>
  <si>
    <t>1.1.6</t>
  </si>
  <si>
    <t>SINAPI</t>
  </si>
  <si>
    <t>1.1.7</t>
  </si>
  <si>
    <t>1.2</t>
  </si>
  <si>
    <t>MOVIMENTAÇÃO TERRA</t>
  </si>
  <si>
    <t>1.2.1</t>
  </si>
  <si>
    <t>SIURB_EDIF</t>
  </si>
  <si>
    <t>1.2.2</t>
  </si>
  <si>
    <t>1.2.3</t>
  </si>
  <si>
    <t>1.2.4</t>
  </si>
  <si>
    <t>1.2.5</t>
  </si>
  <si>
    <t>1.2.6</t>
  </si>
  <si>
    <t>1.2.7</t>
  </si>
  <si>
    <t>1.2.8</t>
  </si>
  <si>
    <t>1.2.9</t>
  </si>
  <si>
    <t>1.2.10</t>
  </si>
  <si>
    <t>1.2.11</t>
  </si>
  <si>
    <t>1.2.12</t>
  </si>
  <si>
    <t>1.2.13</t>
  </si>
  <si>
    <t>1.2.14</t>
  </si>
  <si>
    <t>1.2.15</t>
  </si>
  <si>
    <t>1.2.16</t>
  </si>
  <si>
    <t>1.2.17</t>
  </si>
  <si>
    <t>1.2.18</t>
  </si>
  <si>
    <t>1.2.19</t>
  </si>
  <si>
    <t>COMPOSIÇÃO</t>
  </si>
  <si>
    <t>CPU-1</t>
  </si>
  <si>
    <t>REMOÇÃO DE MATERIAL PROVENIENTE DE CÓRREGO (CLASSE II-A) ALÉM DO 1.º KM, INCLUSO TRANSPORTE E DESCARTE EM LOCAL ADEQUADO.</t>
  </si>
  <si>
    <t>M3</t>
  </si>
  <si>
    <t>1.2.20</t>
  </si>
  <si>
    <t>CPU-2</t>
  </si>
  <si>
    <t>REMOÇÃO DE MATERIAL PROVENIENTE DE CÓRREGO (CLASSE II-B) ALÉM DO 1.º KM, INCLUSO TRANSPORTE E DESCARTE EM LOCAL ADEQUADO.</t>
  </si>
  <si>
    <t>1.3</t>
  </si>
  <si>
    <t>PAVIMENTAÇÃO</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</si>
  <si>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</si>
  <si>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</si>
  <si>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</si>
  <si>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</si>
  <si>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</si>
  <si>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</si>
  <si>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</si>
  <si>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</si>
  <si>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</si>
  <si>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</si>
  <si>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</si>
  <si>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</si>
  <si>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</si>
  <si>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</si>
  <si>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</si>
  <si>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</si>
  <si>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</si>
  <si>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</si>
  <si>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</si>
  <si>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</si>
  <si>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</si>
  <si>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</si>
  <si>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</si>
  <si>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</si>
  <si>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</si>
  <si>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</si>
  <si>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</si>
  <si>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</si>
  <si>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</si>
  <si>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</si>
  <si>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</si>
  <si>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</si>
  <si>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</si>
  <si>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</si>
  <si>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</si>
  <si>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</si>
  <si>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</si>
  <si>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</si>
  <si>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</si>
  <si>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</si>
  <si>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</si>
  <si>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</si>
  <si>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</si>
  <si>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</si>
  <si>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</si>
  <si>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</si>
  <si>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</si>
  <si>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1.4</t>
  </si>
  <si>
    <t>DRENAGEM</t>
  </si>
  <si>
    <t>1.4.1</t>
  </si>
  <si>
    <t>1.4.2</t>
  </si>
  <si>
    <t>1.4.3</t>
  </si>
  <si>
    <t>1.4.4</t>
  </si>
  <si>
    <t>1.4.5</t>
  </si>
  <si>
    <t>1.4.6</t>
  </si>
  <si>
    <t>1.4.7</t>
  </si>
  <si>
    <t>1.4.8</t>
  </si>
  <si>
    <t>1.4.9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</si>
  <si>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</si>
  <si>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</si>
  <si>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</si>
  <si>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</si>
  <si>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</si>
  <si>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</si>
  <si>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</si>
  <si>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</si>
  <si>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</si>
  <si>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</si>
  <si>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</si>
  <si>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</si>
  <si>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</si>
  <si>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</si>
  <si>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</si>
  <si>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</si>
  <si>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</si>
  <si>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</si>
  <si>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</si>
  <si>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</si>
  <si>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</si>
  <si>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</si>
  <si>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</si>
  <si>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</si>
  <si>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</si>
  <si>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</si>
  <si>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</si>
  <si>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</si>
  <si>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</si>
  <si>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</si>
  <si>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</si>
  <si>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1.5</t>
  </si>
  <si>
    <t>REDE DE ESGOTO</t>
  </si>
  <si>
    <t>1.5.1</t>
  </si>
  <si>
    <t>1.5.2</t>
  </si>
  <si>
    <t>1.5.3</t>
  </si>
  <si>
    <t>1.5.4</t>
  </si>
  <si>
    <t>CDHU</t>
  </si>
  <si>
    <t>46.18.020</t>
  </si>
  <si>
    <t>1.5.5</t>
  </si>
  <si>
    <t>1.5.6</t>
  </si>
  <si>
    <t>1.5.7</t>
  </si>
  <si>
    <t>46.23.110</t>
  </si>
  <si>
    <t>1.5.8</t>
  </si>
  <si>
    <t>46.23.120</t>
  </si>
  <si>
    <t>1.5.9</t>
  </si>
  <si>
    <t>SABESP</t>
  </si>
  <si>
    <t>POÇO DE INSPEÇÃO D=0,60 M EM TUBO DE CONCRETO C/PBJE - PROF. ATÉ 1,60 M</t>
  </si>
  <si>
    <t>UN</t>
  </si>
  <si>
    <t>1.5.10</t>
  </si>
  <si>
    <t>CAIXA DE INSPEÇÃO (0,80 X 0,80M)</t>
  </si>
  <si>
    <t>M</t>
  </si>
  <si>
    <t>1.5.11</t>
  </si>
  <si>
    <t>ASSENTAMENTO DE TAMPÃO DE FERRO FUNDIDO, DN 600 MM</t>
  </si>
  <si>
    <t>1.5.12</t>
  </si>
  <si>
    <t>49.06.480</t>
  </si>
  <si>
    <t>1.5.13</t>
  </si>
  <si>
    <t>FDE</t>
  </si>
  <si>
    <t>16.05.064</t>
  </si>
  <si>
    <t>Tubo pvc ocre junta elastica dn 100 inclusive conexoes - enterrado</t>
  </si>
  <si>
    <t>1.5.14</t>
  </si>
  <si>
    <t>16.05.065</t>
  </si>
  <si>
    <t>Tubo pvc ocre junta elastica dn 150 inclusive conexoes - enterrado</t>
  </si>
  <si>
    <t>1.5.15</t>
  </si>
  <si>
    <t>16.05.066</t>
  </si>
  <si>
    <t>Tubo pvc ocre junta elastica dn 200 inclusive conexoes - enterrado</t>
  </si>
  <si>
    <t>1.5.16</t>
  </si>
  <si>
    <t>16.05.067</t>
  </si>
  <si>
    <t>Tubo pvc ocre junta elastica dn 250 inclusive conexoes - enterrado</t>
  </si>
  <si>
    <t>1.5.17</t>
  </si>
  <si>
    <t>16.05.068</t>
  </si>
  <si>
    <t>Tubo pvc ocre junta elastica dn 300 inclusive conexoes - enterrado</t>
  </si>
  <si>
    <t>1.5.18</t>
  </si>
  <si>
    <t>1.5.19</t>
  </si>
  <si>
    <t>1.6</t>
  </si>
  <si>
    <t>REDE DE ÁGUA FRIA</t>
  </si>
  <si>
    <t>1.6.1</t>
  </si>
  <si>
    <t>1.6.2</t>
  </si>
  <si>
    <t>1.6.3</t>
  </si>
  <si>
    <t>1.6.4</t>
  </si>
  <si>
    <t>1.6.5</t>
  </si>
  <si>
    <t>1.6.6</t>
  </si>
  <si>
    <t>1.6.7</t>
  </si>
  <si>
    <t>46.04.010</t>
  </si>
  <si>
    <t>1.6.8</t>
  </si>
  <si>
    <t>46.04.030</t>
  </si>
  <si>
    <t>1.6.9</t>
  </si>
  <si>
    <t>1.6.10</t>
  </si>
  <si>
    <t>1.7</t>
  </si>
  <si>
    <t>CONTENÇÃO</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</si>
  <si>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</si>
  <si>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</si>
  <si>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</si>
  <si>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</si>
  <si>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</si>
  <si>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</si>
  <si>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</si>
  <si>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</si>
  <si>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</si>
  <si>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</si>
  <si>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</si>
  <si>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</si>
  <si>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</si>
  <si>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</si>
  <si>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</si>
  <si>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</si>
  <si>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</si>
  <si>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</si>
  <si>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</si>
  <si>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</si>
  <si>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</si>
  <si>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</si>
  <si>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</si>
  <si>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</si>
  <si>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</si>
  <si>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1.8</t>
  </si>
  <si>
    <t>SERVIÇOS COMPLEMENTARES/TRAVESSIAS/PROTEÇÃO DE OBRAS</t>
  </si>
  <si>
    <t>1.8.1</t>
  </si>
  <si>
    <t>1.8.2</t>
  </si>
  <si>
    <t>CPU-3</t>
  </si>
  <si>
    <t>PASSADICOS COM TABUAS DE MADEIRA PARA PEDESTRES</t>
  </si>
  <si>
    <t>M2</t>
  </si>
  <si>
    <t>1.8.3</t>
  </si>
  <si>
    <t>CPU-4</t>
  </si>
  <si>
    <t>PASSADIÇOS COM TÁBUAS DE MADEIRA PARA VEÍCULOS</t>
  </si>
  <si>
    <t>1.8.4</t>
  </si>
  <si>
    <t>1.8.5</t>
  </si>
  <si>
    <t>1.8.6</t>
  </si>
  <si>
    <t>1.8.7</t>
  </si>
  <si>
    <t>1.8.8</t>
  </si>
  <si>
    <t>1.8.9</t>
  </si>
  <si>
    <t>1.8.10</t>
  </si>
  <si>
    <t>16.04.034</t>
  </si>
  <si>
    <t>Fq-02 alambrado sobre divisa</t>
  </si>
  <si>
    <t>1.8.11</t>
  </si>
  <si>
    <t>1.8.12</t>
  </si>
  <si>
    <t>1.8.13</t>
  </si>
  <si>
    <t>1.8.14</t>
  </si>
  <si>
    <t>1.8.15</t>
  </si>
  <si>
    <t>1.8.16</t>
  </si>
  <si>
    <t>CPU-5</t>
  </si>
  <si>
    <t>REMOÇÃO DE FAMILIA, CARGA E TRANSPORTE , COM ACOMPANHAMENTO SOCIAL</t>
  </si>
  <si>
    <t>1.8.17</t>
  </si>
  <si>
    <t>1.8.18</t>
  </si>
  <si>
    <t>1.8.19</t>
  </si>
  <si>
    <t>35.20.050</t>
  </si>
  <si>
    <t>SERVIÇOS DE CONSERVAÇÃO OU DE DEMOLIÇÃO DE  UNIDADE FAMILIAR</t>
  </si>
  <si>
    <t>2.1</t>
  </si>
  <si>
    <t>FUNDAÇÕES</t>
  </si>
  <si>
    <t>2.1.1</t>
  </si>
  <si>
    <t>2.1.2</t>
  </si>
  <si>
    <t>2.1.3</t>
  </si>
  <si>
    <t>2.1.4</t>
  </si>
  <si>
    <t>2.1.5</t>
  </si>
  <si>
    <t>2.1.6</t>
  </si>
  <si>
    <t>2.1.7</t>
  </si>
  <si>
    <t>2.1.8</t>
  </si>
  <si>
    <t>2.1.9</t>
  </si>
  <si>
    <t>2.1.10</t>
  </si>
  <si>
    <t>2.1.11</t>
  </si>
  <si>
    <t>2.1.12</t>
  </si>
  <si>
    <t>2.1.13</t>
  </si>
  <si>
    <t>2.1.14</t>
  </si>
  <si>
    <t>2.1.15</t>
  </si>
  <si>
    <t>2.1.16</t>
  </si>
  <si>
    <t>2.1.17</t>
  </si>
  <si>
    <t>2.1.18</t>
  </si>
  <si>
    <t>2.2</t>
  </si>
  <si>
    <t>ESTRUTURA</t>
  </si>
  <si>
    <t>2.2.1</t>
  </si>
  <si>
    <t>2.2.2</t>
  </si>
  <si>
    <t>2.2.3</t>
  </si>
  <si>
    <t>2.2.4</t>
  </si>
  <si>
    <t>2.2.5</t>
  </si>
  <si>
    <t>2.2.6</t>
  </si>
  <si>
    <t>2.2.7</t>
  </si>
  <si>
    <t>2.2.8</t>
  </si>
  <si>
    <t>2.2.9</t>
  </si>
  <si>
    <t>2.2.10</t>
  </si>
  <si>
    <t>2.2.11</t>
  </si>
  <si>
    <t>2.2.12</t>
  </si>
  <si>
    <t>2.2.13</t>
  </si>
  <si>
    <t>2.3</t>
  </si>
  <si>
    <t>VEDAÇÃO</t>
  </si>
  <si>
    <t>2.3.1</t>
  </si>
  <si>
    <t>2.3.2</t>
  </si>
  <si>
    <t>2.3.3</t>
  </si>
  <si>
    <t>2.3.4</t>
  </si>
  <si>
    <t>2.3.5</t>
  </si>
  <si>
    <t>2.3.6</t>
  </si>
  <si>
    <t>2.3.7</t>
  </si>
  <si>
    <t>2.3.8</t>
  </si>
  <si>
    <t>2.3.9</t>
  </si>
  <si>
    <t>2.3.10</t>
  </si>
  <si>
    <t>2.4</t>
  </si>
  <si>
    <t>COBERTURAS</t>
  </si>
  <si>
    <t>2.4.1</t>
  </si>
  <si>
    <t>2.4.2</t>
  </si>
  <si>
    <t>2.4.3</t>
  </si>
  <si>
    <t>2.4.4</t>
  </si>
  <si>
    <t>2.4.5</t>
  </si>
  <si>
    <t>2.4.6</t>
  </si>
  <si>
    <t>2.4.7</t>
  </si>
  <si>
    <t>2.4.8</t>
  </si>
  <si>
    <t>2.4.9</t>
  </si>
  <si>
    <t>2.4.10</t>
  </si>
  <si>
    <t>2.4.11</t>
  </si>
  <si>
    <t>11.18.060</t>
  </si>
  <si>
    <t>2.4.12</t>
  </si>
  <si>
    <t>2.4.13</t>
  </si>
  <si>
    <t>2.4.14</t>
  </si>
  <si>
    <t>2.4.15</t>
  </si>
  <si>
    <t>2.4.16</t>
  </si>
  <si>
    <t>2.4.17</t>
  </si>
  <si>
    <t>2.5</t>
  </si>
  <si>
    <t>ESQUADRIAS</t>
  </si>
  <si>
    <t>2.5.1</t>
  </si>
  <si>
    <t>2.5.2</t>
  </si>
  <si>
    <t>2.5.3</t>
  </si>
  <si>
    <t>2.5.4</t>
  </si>
  <si>
    <t>2.5.5</t>
  </si>
  <si>
    <t>2.5.6</t>
  </si>
  <si>
    <t>2.5.7</t>
  </si>
  <si>
    <t>2.5.8</t>
  </si>
  <si>
    <t>2.6</t>
  </si>
  <si>
    <t>INSTALAÇÕES ELÉTRICAS</t>
  </si>
  <si>
    <t>2.6.1</t>
  </si>
  <si>
    <t>2.6.2</t>
  </si>
  <si>
    <t>2.6.3</t>
  </si>
  <si>
    <t>2.6.4</t>
  </si>
  <si>
    <t>2.6.5</t>
  </si>
  <si>
    <t>2.6.6</t>
  </si>
  <si>
    <t>2.6.7</t>
  </si>
  <si>
    <t>2.6.8</t>
  </si>
  <si>
    <t>2.6.9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</si>
  <si>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</si>
  <si>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</si>
  <si>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</si>
  <si>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</si>
  <si>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</si>
  <si>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</si>
  <si>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</si>
  <si>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</si>
  <si>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</si>
  <si>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</si>
  <si>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</si>
  <si>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</si>
  <si>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</si>
  <si>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</si>
  <si>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</si>
  <si>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</si>
  <si>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</si>
  <si>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</si>
  <si>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</si>
  <si>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</si>
  <si>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</si>
  <si>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2.6.31</t>
  </si>
  <si>
    <t>2.6.32</t>
  </si>
  <si>
    <t>2.6.33</t>
  </si>
  <si>
    <t>2.7</t>
  </si>
  <si>
    <t>INSTALAÇÕES HIDRO-SANITÁRIAS</t>
  </si>
  <si>
    <t>2.7.1</t>
  </si>
  <si>
    <t>2.7.2</t>
  </si>
  <si>
    <t>2.7.3</t>
  </si>
  <si>
    <t>2.7.4</t>
  </si>
  <si>
    <t>2.7.5</t>
  </si>
  <si>
    <t>2.7.6</t>
  </si>
  <si>
    <t>40.20.200</t>
  </si>
  <si>
    <t>2.7.7</t>
  </si>
  <si>
    <t>2.7.8</t>
  </si>
  <si>
    <t>2.7.9</t>
  </si>
  <si>
    <t>2.7.10</t>
  </si>
  <si>
    <t>2.7.11</t>
  </si>
  <si>
    <t>2.7.12</t>
  </si>
  <si>
    <t>2.7.13</t>
  </si>
  <si>
    <t>2.7.14</t>
  </si>
  <si>
    <t>2.7.15</t>
  </si>
  <si>
    <t>2.7.16</t>
  </si>
  <si>
    <t>2.7.17</t>
  </si>
  <si>
    <t>2.7.18</t>
  </si>
  <si>
    <t>2.7.19</t>
  </si>
  <si>
    <t>2.7.20</t>
  </si>
  <si>
    <t>2.7.21</t>
  </si>
  <si>
    <t>2.7.22</t>
  </si>
  <si>
    <t>2.7.23</t>
  </si>
  <si>
    <t>2.7.24</t>
  </si>
  <si>
    <t>2.7.25</t>
  </si>
  <si>
    <t>2.7.26</t>
  </si>
  <si>
    <t>2.7.27</t>
  </si>
  <si>
    <t>2.7.28</t>
  </si>
  <si>
    <t>2.7.29</t>
  </si>
  <si>
    <t>2.7.30</t>
  </si>
  <si>
    <t>2.8</t>
  </si>
  <si>
    <t>REVESTIMENTOS</t>
  </si>
  <si>
    <t>2.8.1</t>
  </si>
  <si>
    <t>2.8.2</t>
  </si>
  <si>
    <t>2.8.3</t>
  </si>
  <si>
    <t>2.8.4</t>
  </si>
  <si>
    <t>2.8.5</t>
  </si>
  <si>
    <t>2.9</t>
  </si>
  <si>
    <t>PISOS</t>
  </si>
  <si>
    <t>2.9.1</t>
  </si>
  <si>
    <t>2.9.2</t>
  </si>
  <si>
    <t>2.9.3</t>
  </si>
  <si>
    <t>2.9.4</t>
  </si>
  <si>
    <t>2.9.5</t>
  </si>
  <si>
    <t>2.9.6</t>
  </si>
  <si>
    <t>2.9.7</t>
  </si>
  <si>
    <t>2.9.8</t>
  </si>
  <si>
    <t>2.9.9</t>
  </si>
  <si>
    <t>2.9.10</t>
  </si>
  <si>
    <t>54.08.002</t>
  </si>
  <si>
    <t>2.9.11</t>
  </si>
  <si>
    <t>54.08.010</t>
  </si>
  <si>
    <t>2.9.12</t>
  </si>
  <si>
    <t>54.08.011</t>
  </si>
  <si>
    <t>2.10</t>
  </si>
  <si>
    <t>PINTURA</t>
  </si>
  <si>
    <t>2.10.1</t>
  </si>
  <si>
    <t>2.10.2</t>
  </si>
  <si>
    <t>2.10.3</t>
  </si>
  <si>
    <t>2.10.4</t>
  </si>
  <si>
    <t>2.10.5</t>
  </si>
  <si>
    <t>2.10.6</t>
  </si>
  <si>
    <t>2.10.7</t>
  </si>
  <si>
    <t>2.10.8</t>
  </si>
  <si>
    <t>2.10.9</t>
  </si>
  <si>
    <t>3</t>
  </si>
  <si>
    <t>DEMOLIÇÕES</t>
  </si>
  <si>
    <t>3.1.1</t>
  </si>
  <si>
    <t>3.1.2</t>
  </si>
  <si>
    <t>3.1.3</t>
  </si>
  <si>
    <t>3.1.4</t>
  </si>
  <si>
    <t>3.1.5</t>
  </si>
  <si>
    <t>3.1.6</t>
  </si>
  <si>
    <t>3.1.7</t>
  </si>
  <si>
    <t>3.1.8</t>
  </si>
  <si>
    <t>3.1.9</t>
  </si>
  <si>
    <t>3.1.10</t>
  </si>
  <si>
    <t>3.1.11</t>
  </si>
  <si>
    <t>3.1.12</t>
  </si>
  <si>
    <t>3.1.13</t>
  </si>
  <si>
    <t>3.1.14</t>
  </si>
  <si>
    <t>3.1.15</t>
  </si>
  <si>
    <t>3.1.16</t>
  </si>
  <si>
    <t>3.1.17</t>
  </si>
  <si>
    <t>3.1.18</t>
  </si>
  <si>
    <t>3.1.19</t>
  </si>
  <si>
    <t>3.1.20</t>
  </si>
  <si>
    <t>3.1.21</t>
  </si>
  <si>
    <t>3.1.22</t>
  </si>
  <si>
    <t>3.1.23</t>
  </si>
  <si>
    <t>3.1.24</t>
  </si>
  <si>
    <t>CPU-6</t>
  </si>
  <si>
    <t>RECICLAGEM DE MATERIAL PROVENIENTE DE DEMOLIÇÃO</t>
  </si>
  <si>
    <t>3.1.25</t>
  </si>
  <si>
    <t>4</t>
  </si>
  <si>
    <t>TRANSPORTES HORIZONTAIS E VERTICAIS</t>
  </si>
  <si>
    <t>4.1</t>
  </si>
  <si>
    <t>CPU-7</t>
  </si>
  <si>
    <t>TRANSPORTE HORIZONTAL DE CONCRETO, AGREGADOS E ENTULHOS NO BALDE (9 LITROS) A 60 M</t>
  </si>
  <si>
    <t>4.2</t>
  </si>
  <si>
    <t>CPU-8</t>
  </si>
  <si>
    <t>TRANSPORTE HORIZONTAL DE AÇO EM BARRAS A 60 M</t>
  </si>
  <si>
    <t>KG</t>
  </si>
  <si>
    <t>4.3</t>
  </si>
  <si>
    <t>CPU-9</t>
  </si>
  <si>
    <t>TRANSPORTE HORIZONTAL DE BLOCOS DE CONCRETO DE VEDAÇÃO A 60 M</t>
  </si>
  <si>
    <t>4.4</t>
  </si>
  <si>
    <t>4.5</t>
  </si>
  <si>
    <t>5</t>
  </si>
  <si>
    <t>MÁQUINAS E EQUIPAMENTOS</t>
  </si>
  <si>
    <t>5.1</t>
  </si>
  <si>
    <t>5.2</t>
  </si>
  <si>
    <t>5.3</t>
  </si>
  <si>
    <t>5.4</t>
  </si>
  <si>
    <t>5.5</t>
  </si>
  <si>
    <t>5.6</t>
  </si>
  <si>
    <t>5.7</t>
  </si>
  <si>
    <t>5.8</t>
  </si>
  <si>
    <t>5.9</t>
  </si>
  <si>
    <t>EQUIP_SIURB</t>
  </si>
  <si>
    <t>5.10</t>
  </si>
  <si>
    <t>5.11</t>
  </si>
  <si>
    <t>02.05.212</t>
  </si>
  <si>
    <t>5.12</t>
  </si>
  <si>
    <t>02.05.202</t>
  </si>
  <si>
    <t>6</t>
  </si>
  <si>
    <t>ADMINISTRAÇÃO LOCAL</t>
  </si>
  <si>
    <t>6.1</t>
  </si>
  <si>
    <t>INSTALAÇÕES CANTEIRO</t>
  </si>
  <si>
    <t>6.1.1</t>
  </si>
  <si>
    <t>CPU-10</t>
  </si>
  <si>
    <t>COMPOSIÇÃO PARAMÉTRICA DE EXECUÇÃO DE ESCRITÓRIO EM CANTEIRO DE OBRAS, FORA DA PROJEÇÃO DA LAJE, EM CHAPA DE MADEIRA COMPENSADA, NÃO INCLUSO MOBILIÁRIO E EQUIPAMENTOS. AF_01/2024_PE</t>
  </si>
  <si>
    <t>6.1.2</t>
  </si>
  <si>
    <t>CPU-11</t>
  </si>
  <si>
    <t>COMPOSIÇÃO PARAMÉTRICA DE EXECUÇÃO DE ALMOXARIFADO EM CANTEIRO DE OBRAS, FORA DA PROJEÇÃO DA LAJE, EM CHAPA DE MADEIRA COMPENSADA, NÃO INCLUSO MOBILIÁRIO E EQUIPAMENTOS. AF_01/2024_PE</t>
  </si>
  <si>
    <t>6.1.3</t>
  </si>
  <si>
    <t>CPU-12</t>
  </si>
  <si>
    <t>COMPOSIÇÃO PARAMÉTRICA DE EXECUÇÃO DE SANITÁRIO E VESTIÁRIO EM CANTEIRO DE OBRAS, FORA DA PROJEÇÃO DA LAJE, EM CHAPA DE MADEIRA COMPENSADA, NÃO INCLUSO MOBILIÁRIO. AF_01/2024_PE</t>
  </si>
  <si>
    <t>6.1.4</t>
  </si>
  <si>
    <t>CPU-13</t>
  </si>
  <si>
    <t>COMPOSIÇÃO PARAMÉTRICA DE EXECUÇÃO DE RESERVATÓRIO ELEVADO DE ÁGUA (2000 LITROS) EM CANTEIRO DE OBRAS, APOIADO EM ESTRUTURA DE MADEIRA. AF_01/2024</t>
  </si>
  <si>
    <t>6.1.5</t>
  </si>
  <si>
    <t>02.01.180</t>
  </si>
  <si>
    <t>6.1.6</t>
  </si>
  <si>
    <t>16.18.020</t>
  </si>
  <si>
    <t>Serviço de higienização extra para sanitário químico, incluso coleta de efluentes</t>
  </si>
  <si>
    <t>6.1.7</t>
  </si>
  <si>
    <t>02.02.130</t>
  </si>
  <si>
    <t>6.1.8</t>
  </si>
  <si>
    <t>02.02.150</t>
  </si>
  <si>
    <t>6.1.9</t>
  </si>
  <si>
    <t>02.08.020</t>
  </si>
  <si>
    <t>6.2</t>
  </si>
  <si>
    <t>ESTUDOS E SERVIÇOS TÉCNICOS</t>
  </si>
  <si>
    <t>6.2.1</t>
  </si>
  <si>
    <t>6.2.2</t>
  </si>
  <si>
    <t>6.2.3</t>
  </si>
  <si>
    <t>6.2.4</t>
  </si>
  <si>
    <t>6.2.5</t>
  </si>
  <si>
    <t>6.2.6</t>
  </si>
  <si>
    <t>6.2.7</t>
  </si>
  <si>
    <t>BDI</t>
  </si>
  <si>
    <t>VALOR ORÇAMENTO:</t>
  </si>
  <si>
    <t>VALOR TOTAL:</t>
  </si>
  <si>
    <t>Concorrência Eletrônica n° 402/2025</t>
  </si>
  <si>
    <t>ANEXO VI - PLANILHA ESTIMATIVA DE QUANTIDADES E PREÇOS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</si>
</sst>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s>
  <fonts count="18" x14ac:knownFonts="1">
    <font>
      <sz val="11"/>
      <color theme="1"/>
      <name val="Calibri"/>
      <family val="2"/>
      <scheme val="minor"/>
    </font>
    <font>
      <sz val="11"/>
      <color theme="1"/>
      <name val="Calibri"/>
      <family val="2"/>
      <scheme val="minor"/>
    </font>
    <font>
      <b/>
      <sz val="11"/>
      <color theme="1"/>
      <name val="Calibri"/>
      <family val="2"/>
      <scheme val="minor"/>
    </font>
    <font>
      <b/>
      <sz val="18"/>
      <color theme="1"/>
      <name val="Calibri"/>
      <family val="2"/>
      <scheme val="minor"/>
    </font>
    <font>
      <b/>
      <sz val="12"/>
      <color theme="1"/>
      <name val="Calibri"/>
      <family val="2"/>
      <scheme val="minor"/>
    </font>
    <font>
      <b/>
      <sz val="11"/>
      <color rgb="FF000000"/>
      <name val="Arial"/>
      <family val="2"/>
    </font>
    <font>
      <sz val="11"/>
      <color theme="1"/>
      <name val="Arial"/>
      <family val="2"/>
    </font>
    <font>
      <b/>
      <sz val="11"/>
      <color theme="0"/>
      <name val="Arial"/>
      <family val="2"/>
    </font>
    <font>
      <sz val="11"/>
      <color rgb="FF000000"/>
      <name val="Arial"/>
      <family val="2"/>
    </font>
    <font>
      <sz val="11"/>
      <name val="Arial"/>
      <family val="2"/>
    </font>
    <font>
      <b/>
      <sz val="11"/>
      <color theme="1"/>
      <name val="Arial"/>
      <family val="2"/>
    </font>
    <font>
      <sz val="12"/>
      <color theme="1"/>
      <name val="Arial"/>
      <family val="2"/>
    </font>
    <font>
      <u/>
      <sz val="11"/>
      <color theme="10"/>
      <name val="Calibri"/>
      <family val="2"/>
      <scheme val="minor"/>
    </font>
    <font>
      <sz val="10"/>
      <color indexed="8"/>
      <name val="Arial"/>
      <family val="2"/>
    </font>
    <font>
      <sz val="10"/>
      <name val="Arial"/>
      <family val="2"/>
    </font>
    <font>
      <sz val="11"/>
      <color indexed="8"/>
      <name val="Calibri"/>
      <family val="2"/>
      <scheme val="minor"/>
    </font>
    <font>
      <sz val="11"/>
      <color indexed="8"/>
      <name val="Calibri"/>
      <family val="2"/>
    </font>
    <font>
      <sz val="10"/>
      <color rgb="FF000000"/>
      <name val="Times New Roman"/>
      <family val="1"/>
    </font>
  </fonts>
  <fills count="6">
    <fill>
      <patternFill patternType="none"/>
    </fill>
    <fill>
      <patternFill patternType="gray125"/>
    </fill>
    <fill>
      <patternFill patternType="solid">
        <fgColor rgb="FFCCCCCC"/>
      </patternFill>
    </fill>
    <fill>
      <patternFill patternType="solid">
        <fgColor theme="0" tint="-0.499984740745262"/>
        <bgColor indexed="64"/>
      </patternFill>
    </fill>
    <fill>
      <patternFill patternType="solid">
        <fgColor theme="0" tint="-0.34998626667073579"/>
        <bgColor indexed="64"/>
      </patternFill>
    </fill>
    <fill>
      <patternFill patternType="solid">
        <fgColor theme="0"/>
        <bgColor indexed="64"/>
      </patternFill>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indexed="64"/>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52">
    <xf numFmtId="0" fontId="0" fillId="0" borderId="0"/>
    <xf numFmtId="43" fontId="1" fillId="0" borderId="0" applyFont="0" applyFill="0" applyBorder="0" applyAlignment="0" applyProtection="0"/>
    <xf numFmtId="43" fontId="1" fillId="0" borderId="0" applyFont="0" applyFill="0" applyBorder="0" applyAlignment="0" applyProtection="0"/>
    <xf numFmtId="0" fontId="12" fillId="0" borderId="0" applyNumberForma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4" fillId="0" borderId="0"/>
    <xf numFmtId="0" fontId="15"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165" fontId="16" fillId="0" borderId="0" applyFont="0" applyFill="0" applyBorder="0" applyAlignment="0" applyProtection="0"/>
    <xf numFmtId="165" fontId="15" fillId="0" borderId="0" applyFont="0" applyFill="0" applyBorder="0" applyAlignment="0" applyProtection="0"/>
    <xf numFmtId="43" fontId="17" fillId="0" borderId="0" applyFont="0" applyFill="0" applyBorder="0" applyAlignment="0" applyProtection="0"/>
    <xf numFmtId="165" fontId="1" fillId="0" borderId="0" applyFont="0" applyFill="0" applyBorder="0" applyAlignment="0" applyProtection="0"/>
    <xf numFmtId="43" fontId="14" fillId="0" borderId="0" applyFont="0" applyFill="0" applyBorder="0" applyAlignment="0" applyProtection="0"/>
  </cellStyleXfs>
  <cellXfs count="49">
    <xf numFmtId="0" fontId="0" fillId="0" borderId="0" xfId="0"/>
    <xf numFmtId="0" fontId="3" fillId="0" borderId="1" xfId="0" applyFont="1" applyBorder="1" applyAlignment="1">
      <alignment horizontal="centerContinuous" vertical="center"/>
    </xf>
    <xf numFmtId="0" fontId="3" fillId="0" borderId="2" xfId="0" applyFont="1" applyBorder="1" applyAlignment="1">
      <alignment horizontal="centerContinuous" vertical="center"/>
    </xf>
    <xf numFmtId="0" fontId="3" fillId="0" borderId="3" xfId="0" applyFont="1" applyBorder="1" applyAlignment="1">
      <alignment horizontal="centerContinuous" vertical="center"/>
    </xf>
    <xf numFmtId="0" fontId="0" fillId="0" borderId="0" xfId="0" applyAlignment="1">
      <alignment vertical="center"/>
    </xf>
    <xf numFmtId="0" fontId="4" fillId="0" borderId="4" xfId="0" applyFont="1" applyBorder="1" applyAlignment="1">
      <alignment horizontal="centerContinuous" vertical="center"/>
    </xf>
    <xf numFmtId="0" fontId="4" fillId="0" borderId="0" xfId="0" applyFont="1" applyAlignment="1">
      <alignment horizontal="centerContinuous" vertical="center"/>
    </xf>
    <xf numFmtId="0" fontId="4" fillId="0" borderId="5" xfId="0" applyFont="1" applyBorder="1" applyAlignment="1">
      <alignment horizontal="centerContinuous" vertical="center"/>
    </xf>
    <xf numFmtId="0" fontId="2" fillId="0" borderId="6" xfId="0" applyFont="1" applyBorder="1" applyAlignment="1">
      <alignment horizontal="centerContinuous" vertical="center"/>
    </xf>
    <xf numFmtId="0" fontId="2" fillId="0" borderId="7" xfId="0" applyFont="1" applyBorder="1" applyAlignment="1">
      <alignment horizontal="centerContinuous" vertical="center"/>
    </xf>
    <xf numFmtId="0" fontId="2" fillId="0" borderId="8" xfId="0" applyFont="1" applyBorder="1" applyAlignment="1">
      <alignment horizontal="centerContinuous" vertical="center"/>
    </xf>
    <xf numFmtId="0" fontId="5" fillId="2" borderId="9" xfId="0" applyFont="1" applyFill="1" applyBorder="1" applyAlignment="1">
      <alignment horizontal="centerContinuous" vertical="center" wrapText="1"/>
    </xf>
    <xf numFmtId="0" fontId="5" fillId="2" borderId="9" xfId="0" applyFont="1" applyFill="1" applyBorder="1" applyAlignment="1">
      <alignment horizontal="centerContinuous" vertical="center"/>
    </xf>
    <xf numFmtId="0" fontId="6" fillId="0" borderId="0" xfId="0" applyFont="1" applyAlignment="1">
      <alignment vertical="center"/>
    </xf>
    <xf numFmtId="0" fontId="5" fillId="2" borderId="11" xfId="0" applyFont="1" applyFill="1" applyBorder="1" applyAlignment="1">
      <alignment horizontal="center" vertical="center" wrapText="1"/>
    </xf>
    <xf numFmtId="0" fontId="7" fillId="3" borderId="11" xfId="0" applyFont="1" applyFill="1" applyBorder="1" applyAlignment="1">
      <alignment horizontal="left" vertical="center" wrapText="1"/>
    </xf>
    <xf numFmtId="0" fontId="7" fillId="3" borderId="11" xfId="0" applyFont="1" applyFill="1" applyBorder="1" applyAlignment="1">
      <alignment vertical="center" wrapText="1"/>
    </xf>
    <xf numFmtId="0" fontId="7" fillId="3" borderId="11" xfId="0" applyFont="1" applyFill="1" applyBorder="1" applyAlignment="1">
      <alignment vertical="center"/>
    </xf>
    <xf numFmtId="43" fontId="7" fillId="3" borderId="11" xfId="2" applyFont="1" applyFill="1" applyBorder="1" applyAlignment="1">
      <alignment horizontal="right" vertical="center" wrapText="1"/>
    </xf>
    <xf numFmtId="0" fontId="5" fillId="4" borderId="11" xfId="0" applyFont="1" applyFill="1" applyBorder="1" applyAlignment="1">
      <alignment horizontal="left" vertical="center" wrapText="1"/>
    </xf>
    <xf numFmtId="0" fontId="5" fillId="4" borderId="12" xfId="0" applyFont="1" applyFill="1" applyBorder="1" applyAlignment="1">
      <alignment vertical="center" wrapText="1"/>
    </xf>
    <xf numFmtId="0" fontId="5" fillId="4" borderId="13" xfId="0" applyFont="1" applyFill="1" applyBorder="1" applyAlignment="1">
      <alignment vertical="center"/>
    </xf>
    <xf numFmtId="0" fontId="5" fillId="4" borderId="14" xfId="0" applyFont="1" applyFill="1" applyBorder="1" applyAlignment="1">
      <alignment vertical="center" wrapText="1"/>
    </xf>
    <xf numFmtId="43" fontId="5" fillId="4" borderId="11" xfId="2" applyFont="1" applyFill="1" applyBorder="1" applyAlignment="1">
      <alignment horizontal="right" vertical="center" wrapText="1"/>
    </xf>
    <xf numFmtId="0" fontId="8" fillId="0" borderId="11" xfId="0" applyFont="1" applyBorder="1" applyAlignment="1">
      <alignment horizontal="left" vertical="center" wrapText="1"/>
    </xf>
    <xf numFmtId="0" fontId="8" fillId="0" borderId="11" xfId="0" applyFont="1" applyBorder="1" applyAlignment="1">
      <alignment horizontal="center" vertical="center" wrapText="1"/>
    </xf>
    <xf numFmtId="3" fontId="8" fillId="0" borderId="11" xfId="0" applyNumberFormat="1" applyFont="1" applyBorder="1" applyAlignment="1">
      <alignment horizontal="center" vertical="center" wrapText="1"/>
    </xf>
    <xf numFmtId="4" fontId="8" fillId="0" borderId="11" xfId="0" applyNumberFormat="1" applyFont="1" applyBorder="1" applyAlignment="1">
      <alignment horizontal="right" vertical="center" wrapText="1"/>
    </xf>
    <xf numFmtId="43" fontId="8" fillId="0" borderId="11" xfId="2" applyFont="1" applyBorder="1" applyAlignment="1">
      <alignment horizontal="right" vertical="center" wrapText="1"/>
    </xf>
    <xf numFmtId="0" fontId="5" fillId="4" borderId="12" xfId="0" applyFont="1" applyFill="1" applyBorder="1" applyAlignment="1">
      <alignment vertical="center"/>
    </xf>
    <xf numFmtId="0" fontId="9" fillId="0" borderId="11" xfId="0" applyFont="1" applyBorder="1" applyAlignment="1">
      <alignment horizontal="left" vertical="center" wrapText="1"/>
    </xf>
    <xf numFmtId="0" fontId="9" fillId="0" borderId="11" xfId="0" applyFont="1" applyBorder="1" applyAlignment="1">
      <alignment horizontal="center" vertical="center" wrapText="1"/>
    </xf>
    <xf numFmtId="4" fontId="9" fillId="0" borderId="11" xfId="0" applyNumberFormat="1" applyFont="1" applyBorder="1" applyAlignment="1">
      <alignment horizontal="right" vertical="center" wrapText="1"/>
    </xf>
    <xf numFmtId="43" fontId="9" fillId="0" borderId="11" xfId="2" applyFont="1" applyBorder="1" applyAlignment="1">
      <alignment horizontal="right" vertical="center" wrapText="1"/>
    </xf>
    <xf numFmtId="0" fontId="9" fillId="0" borderId="0" xfId="0" applyFont="1" applyAlignment="1">
      <alignment vertical="center"/>
    </xf>
    <xf numFmtId="0" fontId="6" fillId="0" borderId="0" xfId="0" applyFont="1" applyAlignment="1" applyProtection="1">
      <alignment vertical="center" wrapText="1"/>
      <protection locked="0"/>
    </xf>
    <xf numFmtId="0" fontId="5" fillId="0" borderId="11" xfId="0" applyFont="1" applyBorder="1" applyAlignment="1">
      <alignment horizontal="center" vertical="center" wrapText="1"/>
    </xf>
    <xf numFmtId="10" fontId="5" fillId="0" borderId="11" xfId="0" applyNumberFormat="1" applyFont="1" applyBorder="1" applyAlignment="1">
      <alignment horizontal="center" vertical="center" wrapText="1"/>
    </xf>
    <xf numFmtId="4" fontId="5" fillId="0" borderId="11" xfId="0" applyNumberFormat="1" applyFont="1" applyBorder="1" applyAlignment="1">
      <alignment horizontal="right" vertical="center" wrapText="1"/>
    </xf>
    <xf numFmtId="0" fontId="10" fillId="5" borderId="0" xfId="0" applyFont="1" applyFill="1" applyAlignment="1" applyProtection="1">
      <alignment horizontal="center" vertical="center" wrapText="1"/>
      <protection locked="0"/>
    </xf>
    <xf numFmtId="0" fontId="11" fillId="0" borderId="0" xfId="0" applyFont="1" applyAlignment="1">
      <alignment horizontal="center" vertical="center"/>
    </xf>
    <xf numFmtId="43" fontId="6" fillId="0" borderId="0" xfId="1" applyFont="1" applyAlignment="1">
      <alignment vertical="center"/>
    </xf>
    <xf numFmtId="0" fontId="2" fillId="0" borderId="7" xfId="0" applyFont="1" applyBorder="1" applyAlignment="1">
      <alignment horizontal="center" vertical="center"/>
    </xf>
    <xf numFmtId="0" fontId="5" fillId="0" borderId="11" xfId="0" applyFont="1" applyBorder="1" applyAlignment="1">
      <alignment horizontal="right"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0" xfId="0" applyFont="1" applyFill="1" applyBorder="1" applyAlignment="1">
      <alignment horizontal="center" vertical="center" wrapText="1"/>
    </xf>
  </cellXfs>
  <cellStyles count="52">
    <cellStyle name="Hiperlink 2" xfId="3" xr:uid="{00000000-0005-0000-0000-000000000000}"/>
    <cellStyle name="Moeda 2" xfId="4" xr:uid="{00000000-0005-0000-0000-000001000000}"/>
    <cellStyle name="Moeda 2 2" xfId="5" xr:uid="{00000000-0005-0000-0000-000002000000}"/>
    <cellStyle name="Normal" xfId="0" builtinId="0"/>
    <cellStyle name="Normal 10" xfId="6" xr:uid="{00000000-0005-0000-0000-000004000000}"/>
    <cellStyle name="Normal 11" xfId="7" xr:uid="{00000000-0005-0000-0000-000005000000}"/>
    <cellStyle name="Normal 12" xfId="8" xr:uid="{00000000-0005-0000-0000-000006000000}"/>
    <cellStyle name="Normal 13" xfId="9" xr:uid="{00000000-0005-0000-0000-000007000000}"/>
    <cellStyle name="Normal 14" xfId="10" xr:uid="{00000000-0005-0000-0000-000008000000}"/>
    <cellStyle name="Normal 15" xfId="11" xr:uid="{00000000-0005-0000-0000-000009000000}"/>
    <cellStyle name="Normal 16" xfId="12" xr:uid="{00000000-0005-0000-0000-00000A000000}"/>
    <cellStyle name="Normal 17" xfId="13" xr:uid="{00000000-0005-0000-0000-00000B000000}"/>
    <cellStyle name="Normal 18" xfId="14" xr:uid="{00000000-0005-0000-0000-00000C000000}"/>
    <cellStyle name="Normal 19" xfId="15" xr:uid="{00000000-0005-0000-0000-00000D000000}"/>
    <cellStyle name="Normal 2" xfId="16" xr:uid="{00000000-0005-0000-0000-00000E000000}"/>
    <cellStyle name="Normal 2 2" xfId="17" xr:uid="{00000000-0005-0000-0000-00000F000000}"/>
    <cellStyle name="Normal 2 2 2" xfId="18" xr:uid="{00000000-0005-0000-0000-000010000000}"/>
    <cellStyle name="Normal 2 3" xfId="19" xr:uid="{00000000-0005-0000-0000-000011000000}"/>
    <cellStyle name="Normal 2 4" xfId="20" xr:uid="{00000000-0005-0000-0000-000012000000}"/>
    <cellStyle name="Normal 2 5" xfId="21" xr:uid="{00000000-0005-0000-0000-000013000000}"/>
    <cellStyle name="Normal 20" xfId="22" xr:uid="{00000000-0005-0000-0000-000014000000}"/>
    <cellStyle name="Normal 21" xfId="23" xr:uid="{00000000-0005-0000-0000-000015000000}"/>
    <cellStyle name="Normal 22" xfId="24" xr:uid="{00000000-0005-0000-0000-000016000000}"/>
    <cellStyle name="Normal 23" xfId="25" xr:uid="{00000000-0005-0000-0000-000017000000}"/>
    <cellStyle name="Normal 24" xfId="26" xr:uid="{00000000-0005-0000-0000-000018000000}"/>
    <cellStyle name="Normal 25" xfId="27" xr:uid="{00000000-0005-0000-0000-000019000000}"/>
    <cellStyle name="Normal 26" xfId="28" xr:uid="{00000000-0005-0000-0000-00001A000000}"/>
    <cellStyle name="Normal 27" xfId="29" xr:uid="{00000000-0005-0000-0000-00001B000000}"/>
    <cellStyle name="Normal 28" xfId="30" xr:uid="{00000000-0005-0000-0000-00001C000000}"/>
    <cellStyle name="Normal 29" xfId="31" xr:uid="{00000000-0005-0000-0000-00001D000000}"/>
    <cellStyle name="Normal 3" xfId="32" xr:uid="{00000000-0005-0000-0000-00001E000000}"/>
    <cellStyle name="Normal 30" xfId="33" xr:uid="{00000000-0005-0000-0000-00001F000000}"/>
    <cellStyle name="Normal 31" xfId="34" xr:uid="{00000000-0005-0000-0000-000020000000}"/>
    <cellStyle name="Normal 32" xfId="35" xr:uid="{00000000-0005-0000-0000-000021000000}"/>
    <cellStyle name="Normal 33" xfId="36" xr:uid="{00000000-0005-0000-0000-000022000000}"/>
    <cellStyle name="Normal 4" xfId="37" xr:uid="{00000000-0005-0000-0000-000023000000}"/>
    <cellStyle name="Normal 4 2" xfId="38" xr:uid="{00000000-0005-0000-0000-000024000000}"/>
    <cellStyle name="Normal 5" xfId="39" xr:uid="{00000000-0005-0000-0000-000025000000}"/>
    <cellStyle name="Normal 6" xfId="40" xr:uid="{00000000-0005-0000-0000-000026000000}"/>
    <cellStyle name="Normal 7" xfId="41" xr:uid="{00000000-0005-0000-0000-000027000000}"/>
    <cellStyle name="Normal 8" xfId="42" xr:uid="{00000000-0005-0000-0000-000028000000}"/>
    <cellStyle name="Normal 9" xfId="43" xr:uid="{00000000-0005-0000-0000-000029000000}"/>
    <cellStyle name="Porcentagem 2 3" xfId="44" xr:uid="{00000000-0005-0000-0000-00002A000000}"/>
    <cellStyle name="Separador de milhares 2 2 2" xfId="45" xr:uid="{00000000-0005-0000-0000-00002B000000}"/>
    <cellStyle name="Separador de milhares 2 2 2 2" xfId="46" xr:uid="{00000000-0005-0000-0000-00002C000000}"/>
    <cellStyle name="Separador de milhares 6" xfId="47" xr:uid="{00000000-0005-0000-0000-00002D000000}"/>
    <cellStyle name="Vírgula" xfId="1" builtinId="3"/>
    <cellStyle name="Vírgula 2" xfId="48" xr:uid="{00000000-0005-0000-0000-00002F000000}"/>
    <cellStyle name="Vírgula 3" xfId="2" xr:uid="{00000000-0005-0000-0000-000030000000}"/>
    <cellStyle name="Vírgula 3 2" xfId="49" xr:uid="{00000000-0005-0000-0000-000031000000}"/>
    <cellStyle name="Vírgula 7" xfId="50" xr:uid="{00000000-0005-0000-0000-000032000000}"/>
    <cellStyle name="Vírgula 8" xfId="51" xr:uid="{00000000-0005-0000-0000-00003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123825</xdr:rowOff>
    </xdr:from>
    <xdr:to>
      <xdr:col>2</xdr:col>
      <xdr:colOff>561440</xdr:colOff>
      <xdr:row>2</xdr:row>
      <xdr:rowOff>50406</xdr:rowOff>
    </xdr:to>
    <xdr:pic>
      <xdr:nvPicPr>
        <xdr:cNvPr id="2" name="Picture 2">
          <a:extLst>
            <a:ext uri="{FF2B5EF4-FFF2-40B4-BE49-F238E27FC236}">
              <a16:creationId xmlns:a16="http://schemas.microsoft.com/office/drawing/2014/main" id="{2636BAF8-E6B7-49FF-8F7F-A59D73EA7BCC}"/>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4300" y="123825"/>
          <a:ext cx="1609190" cy="421881"/>
        </a:xfrm>
        <a:prstGeom prst="rect">
          <a:avLst/>
        </a:prstGeom>
        <a:noFill/>
        <a:ln w="1">
          <a:noFill/>
          <a:miter lim="800000"/>
          <a:headEnd/>
          <a:tailEnd type="none" w="med" len="med"/>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03415021\EMURB-ADITIVO%20CONSOLIDADO-CJ.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safiles01\pmsa\SISU\DMOP\SMSU_TECNICOS\LICITA_NUCLEOS\Licita&#231;&#227;o%20Rev.%206%20-%20final\n&#227;o%20usar\Rev.5\n&#227;o%20usar\Licita&#231;&#227;o%20Rev.%204\_Sismo\Sismo_P_6109_OF10_X_Mica_maq537_jul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safiles01\pmsa\Nilson%20O.%20Bispo\PONTO%20FORTE\Nova%20Licita&#231;&#227;o\Licitaa&#231;&#227;o_N&#250;cleos_Nova_2024\Licita&#231;&#227;o%20Rev.%206\n&#227;o%20usar\Rev.5\n&#227;o%20usar\Licita&#231;&#227;o%20Rev.%204\_Sismo\Sismo_P_6109_OF10_X_Mica_maq537_jul19.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EA0CE00\Medi&#231;&#227;o%20Cliente%20-%20DOOSAN%20-%203&#170;%20Medi&#231;&#227;o%202012.02.07.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iurbgbc6964\EDIF-2\EMEF%20Shirley%20Guio\CEU%20Novo%20Mundo-%20Estrutura%20Concreto\Users\x145291\Downloads\REV.2%20tabelas%20siurb%20sinap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safiles01\pmsa\SISU\DMOP\SMSU_TECNICOS\LICITA_NUCLEOS\Licita&#231;&#227;o%20Rev.%206%20-%20final\n&#227;o%20usar\DE\Relat&#243;rio%205\ORIGINAIS%20-%20N&#195;O%20MEXER\C&#193;LCULOS%20SANCAD\REDE13\Planilhas%20para%20Memorial\REDE14IN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safiles01\pmsa\Nilson%20O.%20Bispo\PONTO%20FORTE\Nova%20Licita&#231;&#227;o\Licitaa&#231;&#227;o_N&#250;cleos_Nova_2024\Licita&#231;&#227;o%20Rev.%206\n&#227;o%20usar\DE\Relat&#243;rio%205\ORIGINAIS%20-%20N&#195;O%20MEXER\C&#193;LCULOS%20SANCAD\REDE13\Planilhas%20para%20Memorial\REDE14IN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Users\fabio\Desktop\RELAT&#211;RIOS%20DE%20PRODU&#199;&#195;O%20REV%20FINA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purbsp02\TRABALHO\CEU-SP\CEU%20JD%20GERDY\OR+&#231;AMENTO%20CEU%20GERDY%20-%20ENTREGA%20-%202.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pacaembuconstrutora-my.sharepoint.com/personal/fernando_bicudo_pacaembu_com/Documents/Desktop/ACOMPANHAMENTO%20DE%20PROJE&#199;&#213;ES%20-%20TESTE%20-%20REV3.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PRO\Levantamento%20de%20Quantidades\Crit&#233;rios%20de%20Levantamentos\Planilhas\Levant_Lui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PRO\Levantamento%20de%20Quantidades\Crit&#233;rios%20de%20Levantamentos\Planilhas\Levto_Debora_rev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Departamento%20de%20Obras\@\Micro1\c\Meus%20documentos\MOD-A01-R1-AGO9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safiles01\pmsa\SISU\DMOP\SMSU_TECNICOS\LICITA_NUCLEOS\Licita&#231;&#227;o%20Rev.%206%20-%20final\n&#227;o%20usar\Rev.5\n&#227;o%20usar\CVRD\03pr5681\calculo\TAB-MOT.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safiles01\pmsa\Nilson%20O.%20Bispo\PONTO%20FORTE\Nova%20Licita&#231;&#227;o\Licitaa&#231;&#227;o_N&#250;cleos_Nova_2024\Licita&#231;&#227;o%20Rev.%206\n&#227;o%20usar\Rev.5\n&#227;o%20usar\CVRD\03pr5681\calculo\TAB-MOT.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safiles01\pmsa\Nilson%20O.%20Bispo\PONTO%20FORTE\Nova%20Licita&#231;&#227;o\Licitaa&#231;&#227;o_N&#250;cleos_Nova_2024\Licita&#231;&#227;o%20Rev.%206\n&#227;o%20usar\Anexo%20II%20a%20VII%20-%20V3.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X:\2019_SAADM_ATA%20DE%20REGISTRO%20DE%20PRE&#199;OS\2_OR&#199;AMENTOS\003_US%20MIAMI\USF%20MIAMI%20-%20ATA_SANTO%20ANDRE.%20-%20COMPLETO.REV.03.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psafiles01\pmsa\SISU\DMOP\SMSU_TECNICOS\LICITA_NUCLEOS\Licita&#231;&#227;o%20Rev.%206%20-%20final\n&#227;o%20usar\Rev.5\n&#227;o%20usar\CVRD\98PR2331\CALCULO\TAB-MOT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safiles01\pmsa\Nilson%20O.%20Bispo\PONTO%20FORTE\Nova%20Licita&#231;&#227;o\Licitaa&#231;&#227;o_N&#250;cleos_Nova_2024\Licita&#231;&#227;o%20Rev.%206\n&#227;o%20usar\Rev.5\n&#227;o%20usar\CVRD\98PR2331\CALCULO\TAB-MOT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arcac143\Meus%20documentos\Users\d753170\Downloads\mboi%20mirim%20pac\Nova%20pasta\OR&#199;AMENTOS%20PMSP%20JULHO%202012%20-%20BARONESA%20II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arprc10\OBRAS%20NOVAS\Documents%20and%20Settings\JCMASI\My%20Documents\TABELA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B2552481\BM%201%20-%20UAC%20PARQUE%20MARAJOARA%20-%20PROJETO%20EXECUTIVO.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K0003MBR\CALCULOS\TABELAS\ENCHIMT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safiles01\Secretaria%20de%20Educa&#231;&#227;o\Creche\Creche%20Jo&#227;o%20de%20Barros%20Pinto\Creche%20Jo&#227;o%20de%20Barros%20para%20licita&#231;&#227;o\AUGE%20SOFTWARE%20pen\TRABALHOS\LEMAM\Mogi%20das%20Cruzes\Jandira\LEIS%20SOCIAIS%20E%20BDI.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file:///\\psafiles01\pmsa\SISU\DMOP\SMSU_TECNICOS\LICITA_NUCLEOS\Licita&#231;&#227;o%20Rev.%206%20-%20final\n&#227;o%20usar\Anexo%20II%20a%20VII%20-%20V4_20250415.xlsx" TargetMode="External"/><Relationship Id="rId1" Type="http://schemas.openxmlformats.org/officeDocument/2006/relationships/externalLinkPath" Target="file:///\\psafiles01\pmsa\SISU\DMOP\SMSU_TECNICOS\LICITA_NUCLEOS\Licita&#231;&#227;o%20Rev.%206%20-%20final\n&#227;o%20usar\Anexo%20II%20a%20VII%20-%20V4_202504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CJ"/>
      <sheetName val="COMPOSIÇÕES"/>
      <sheetName val="INSUMOS"/>
      <sheetName val="CRONOGRAMA"/>
      <sheetName val="BANCO_DE_DADOS_CONTRATADA"/>
      <sheetName val="PLANILHA_CJ"/>
      <sheetName val="PLANILHA_CJ1"/>
    </sheetNames>
    <sheetDataSet>
      <sheetData sheetId="0" refreshError="1"/>
      <sheetData sheetId="1" refreshError="1"/>
      <sheetData sheetId="2" refreshError="1"/>
      <sheetData sheetId="3" refreshError="1"/>
      <sheetData sheetId="4" refreshError="1"/>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
      <sheetName val="OBRA"/>
      <sheetName val="TP_BASE"/>
      <sheetName val="GRUPOS"/>
      <sheetName val="APONT"/>
      <sheetName val="D_OBRA"/>
      <sheetName val="REL_MEMO"/>
      <sheetName val="REL_MED"/>
      <sheetName val="Rel_Serv"/>
      <sheetName val="MEMÓRIA"/>
      <sheetName val="RESUMO"/>
      <sheetName val="GRÁFICO"/>
      <sheetName val="XAPON"/>
      <sheetName val="ORÇAM"/>
      <sheetName val="CRONO_FF"/>
      <sheetName val="AUXILIAR"/>
      <sheetName val="FaixasCrit"/>
    </sheetNames>
    <sheetDataSet>
      <sheetData sheetId="0"/>
      <sheetData sheetId="1">
        <row r="6">
          <cell r="B6" t="str">
            <v xml:space="preserve">Pq. Apura Búfalos - Ed. Administrativo e Caminhos - Fase 1 </v>
          </cell>
        </row>
      </sheetData>
      <sheetData sheetId="2"/>
      <sheetData sheetId="3"/>
      <sheetData sheetId="4">
        <row r="3">
          <cell r="A3" t="str">
            <v>CÓDIGO</v>
          </cell>
          <cell r="B3" t="str">
            <v>SERVIÇO</v>
          </cell>
          <cell r="C3" t="str">
            <v>UN</v>
          </cell>
          <cell r="D3" t="str">
            <v>PU_ES_63</v>
          </cell>
          <cell r="E3" t="str">
            <v>IndVar</v>
          </cell>
          <cell r="F3" t="str">
            <v>Q_ORÇ</v>
          </cell>
          <cell r="G3" t="str">
            <v>MED</v>
          </cell>
          <cell r="H3" t="str">
            <v>GR</v>
          </cell>
          <cell r="I3" t="str">
            <v>ESPECIFIC</v>
          </cell>
          <cell r="J3" t="str">
            <v>COMP</v>
          </cell>
          <cell r="K3" t="str">
            <v>LARG</v>
          </cell>
          <cell r="L3" t="str">
            <v>ALT</v>
          </cell>
          <cell r="M3" t="str">
            <v>Nº_de_X</v>
          </cell>
          <cell r="N3" t="str">
            <v>QTDE</v>
          </cell>
        </row>
        <row r="4">
          <cell r="A4">
            <v>20304</v>
          </cell>
          <cell r="B4" t="str">
            <v>FORMA COMUM DE TÁBUAS DE PINUS - NÃO RECUPERÁVEL</v>
          </cell>
          <cell r="C4" t="str">
            <v>M2</v>
          </cell>
          <cell r="D4">
            <v>62.6</v>
          </cell>
          <cell r="E4" t="str">
            <v/>
          </cell>
          <cell r="G4">
            <v>14</v>
          </cell>
          <cell r="N4">
            <v>0</v>
          </cell>
          <cell r="AD4" t="str">
            <v>MD</v>
          </cell>
          <cell r="AV4" t="str">
            <v>CODI</v>
          </cell>
          <cell r="AW4" t="str">
            <v>MEDI</v>
          </cell>
        </row>
        <row r="5">
          <cell r="A5">
            <v>10101</v>
          </cell>
          <cell r="B5" t="str">
            <v>LIMPEZA MECANIZADA GERAL, INCLUSIVE REMOÇÃO DA COBERTURA VEGETAL - TRONCOS COM DIÂMETRO ATÉ 10CM - SEM TRANSPORTE</v>
          </cell>
          <cell r="C5" t="str">
            <v>M2</v>
          </cell>
          <cell r="D5">
            <v>1.18</v>
          </cell>
          <cell r="E5" t="str">
            <v/>
          </cell>
          <cell r="G5">
            <v>15</v>
          </cell>
          <cell r="J5">
            <v>1448.54</v>
          </cell>
          <cell r="N5">
            <v>1448.54</v>
          </cell>
          <cell r="AD5">
            <v>1</v>
          </cell>
          <cell r="AV5">
            <v>1</v>
          </cell>
          <cell r="AW5">
            <v>15</v>
          </cell>
        </row>
        <row r="6">
          <cell r="A6">
            <v>10101</v>
          </cell>
          <cell r="B6" t="str">
            <v>LIMPEZA MECANIZADA GERAL, INCLUSIVE REMOÇÃO DA COBERTURA VEGETAL - TRONCOS COM DIÂMETRO ATÉ 10CM - SEM TRANSPORTE</v>
          </cell>
          <cell r="C6" t="str">
            <v>M2</v>
          </cell>
          <cell r="D6">
            <v>1.18</v>
          </cell>
          <cell r="E6" t="str">
            <v/>
          </cell>
          <cell r="G6">
            <v>15</v>
          </cell>
          <cell r="J6">
            <v>308.82</v>
          </cell>
          <cell r="N6">
            <v>308.82</v>
          </cell>
          <cell r="AD6" t="str">
            <v>MD</v>
          </cell>
          <cell r="AV6" t="str">
            <v>CODI</v>
          </cell>
          <cell r="AW6" t="str">
            <v>MEDI</v>
          </cell>
        </row>
        <row r="7">
          <cell r="A7">
            <v>10101</v>
          </cell>
          <cell r="B7" t="str">
            <v>LIMPEZA MECANIZADA GERAL, INCLUSIVE REMOÇÃO DA COBERTURA VEGETAL - TRONCOS COM DIÂMETRO ATÉ 10CM - SEM TRANSPORTE</v>
          </cell>
          <cell r="C7" t="str">
            <v>M2</v>
          </cell>
          <cell r="D7">
            <v>1.18</v>
          </cell>
          <cell r="E7" t="str">
            <v/>
          </cell>
          <cell r="G7">
            <v>15</v>
          </cell>
          <cell r="J7">
            <v>194.88</v>
          </cell>
          <cell r="N7">
            <v>194.88</v>
          </cell>
          <cell r="AD7">
            <v>2</v>
          </cell>
          <cell r="AV7">
            <v>2</v>
          </cell>
          <cell r="AW7">
            <v>15</v>
          </cell>
        </row>
        <row r="8">
          <cell r="A8">
            <v>10101</v>
          </cell>
          <cell r="B8" t="str">
            <v>LIMPEZA MECANIZADA GERAL, INCLUSIVE REMOÇÃO DA COBERTURA VEGETAL - TRONCOS COM DIÂMETRO ATÉ 10CM - SEM TRANSPORTE</v>
          </cell>
          <cell r="C8" t="str">
            <v>M2</v>
          </cell>
          <cell r="D8">
            <v>1.18</v>
          </cell>
          <cell r="E8" t="str">
            <v/>
          </cell>
          <cell r="G8">
            <v>15</v>
          </cell>
          <cell r="J8">
            <v>1253.48</v>
          </cell>
          <cell r="N8">
            <v>1253.48</v>
          </cell>
          <cell r="AD8" t="str">
            <v>MD</v>
          </cell>
          <cell r="AV8" t="str">
            <v>CODI</v>
          </cell>
          <cell r="AW8" t="str">
            <v>MEDI</v>
          </cell>
        </row>
        <row r="9">
          <cell r="A9">
            <v>10101</v>
          </cell>
          <cell r="B9" t="str">
            <v>LIMPEZA MECANIZADA GERAL, INCLUSIVE REMOÇÃO DA COBERTURA VEGETAL - TRONCOS COM DIÂMETRO ATÉ 10CM - SEM TRANSPORTE</v>
          </cell>
          <cell r="C9" t="str">
            <v>M2</v>
          </cell>
          <cell r="D9">
            <v>1.18</v>
          </cell>
          <cell r="E9" t="str">
            <v/>
          </cell>
          <cell r="G9">
            <v>15</v>
          </cell>
          <cell r="J9">
            <v>232.98</v>
          </cell>
          <cell r="N9">
            <v>232.98</v>
          </cell>
          <cell r="AD9">
            <v>3</v>
          </cell>
          <cell r="AV9">
            <v>3</v>
          </cell>
          <cell r="AW9">
            <v>15</v>
          </cell>
        </row>
        <row r="10">
          <cell r="A10">
            <v>10105</v>
          </cell>
          <cell r="B10" t="str">
            <v>CARGA MECANIZADA E REMOÇÃO DE ENTULHO, INCLUSIVE TRANSPORTE ATÉ 1KM</v>
          </cell>
          <cell r="C10" t="str">
            <v>M3</v>
          </cell>
          <cell r="D10">
            <v>7.42</v>
          </cell>
          <cell r="E10" t="str">
            <v/>
          </cell>
          <cell r="G10">
            <v>15</v>
          </cell>
          <cell r="J10">
            <v>1883.1</v>
          </cell>
          <cell r="N10">
            <v>1883.1</v>
          </cell>
          <cell r="AD10" t="str">
            <v>MD</v>
          </cell>
          <cell r="AV10" t="str">
            <v>CODI</v>
          </cell>
          <cell r="AW10" t="str">
            <v>MEDI</v>
          </cell>
        </row>
        <row r="11">
          <cell r="A11">
            <v>10105</v>
          </cell>
          <cell r="B11" t="str">
            <v>CARGA MECANIZADA E REMOÇÃO DE ENTULHO, INCLUSIVE TRANSPORTE ATÉ 1KM</v>
          </cell>
          <cell r="C11" t="str">
            <v>M3</v>
          </cell>
          <cell r="D11">
            <v>7.42</v>
          </cell>
          <cell r="E11" t="str">
            <v/>
          </cell>
          <cell r="G11">
            <v>15</v>
          </cell>
          <cell r="J11">
            <v>271.47000000000003</v>
          </cell>
          <cell r="N11">
            <v>271.47000000000003</v>
          </cell>
          <cell r="AD11">
            <v>4</v>
          </cell>
          <cell r="AV11">
            <v>4</v>
          </cell>
          <cell r="AW11">
            <v>15</v>
          </cell>
        </row>
        <row r="12">
          <cell r="A12">
            <v>10105</v>
          </cell>
          <cell r="B12" t="str">
            <v>CARGA MECANIZADA E REMOÇÃO DE ENTULHO, INCLUSIVE TRANSPORTE ATÉ 1KM</v>
          </cell>
          <cell r="C12" t="str">
            <v>M3</v>
          </cell>
          <cell r="D12">
            <v>7.42</v>
          </cell>
          <cell r="E12" t="str">
            <v/>
          </cell>
          <cell r="G12">
            <v>15</v>
          </cell>
          <cell r="J12">
            <v>253.34</v>
          </cell>
          <cell r="N12">
            <v>253.34</v>
          </cell>
          <cell r="AD12" t="str">
            <v>MD</v>
          </cell>
          <cell r="AV12" t="str">
            <v>CODI</v>
          </cell>
          <cell r="AW12" t="str">
            <v>MEDI</v>
          </cell>
        </row>
        <row r="13">
          <cell r="A13">
            <v>10105</v>
          </cell>
          <cell r="B13" t="str">
            <v>CARGA MECANIZADA E REMOÇÃO DE ENTULHO, INCLUSIVE TRANSPORTE ATÉ 1KM</v>
          </cell>
          <cell r="C13" t="str">
            <v>M3</v>
          </cell>
          <cell r="D13">
            <v>7.42</v>
          </cell>
          <cell r="E13" t="str">
            <v/>
          </cell>
          <cell r="G13">
            <v>15</v>
          </cell>
          <cell r="J13">
            <v>1629.53</v>
          </cell>
          <cell r="N13">
            <v>1629.53</v>
          </cell>
          <cell r="AD13">
            <v>5</v>
          </cell>
          <cell r="AV13">
            <v>5</v>
          </cell>
          <cell r="AW13">
            <v>15</v>
          </cell>
        </row>
        <row r="14">
          <cell r="A14">
            <v>10105</v>
          </cell>
          <cell r="B14" t="str">
            <v>CARGA MECANIZADA E REMOÇÃO DE ENTULHO, INCLUSIVE TRANSPORTE ATÉ 1KM</v>
          </cell>
          <cell r="C14" t="str">
            <v>M3</v>
          </cell>
          <cell r="D14">
            <v>7.42</v>
          </cell>
          <cell r="E14" t="str">
            <v/>
          </cell>
          <cell r="G14">
            <v>15</v>
          </cell>
          <cell r="J14">
            <v>302.87</v>
          </cell>
          <cell r="N14">
            <v>302.87</v>
          </cell>
          <cell r="AD14" t="str">
            <v>MD</v>
          </cell>
          <cell r="AV14" t="str">
            <v>CODI</v>
          </cell>
          <cell r="AW14" t="str">
            <v>MEDI</v>
          </cell>
        </row>
        <row r="15">
          <cell r="A15">
            <v>10110</v>
          </cell>
          <cell r="B15" t="str">
            <v>TRANSPORTE DE ENTULHO POR CAMINHÃO BASCULANTE, A PARTIR DE 1KM</v>
          </cell>
          <cell r="C15" t="str">
            <v>M3XKM</v>
          </cell>
          <cell r="D15">
            <v>1.25</v>
          </cell>
          <cell r="E15" t="str">
            <v/>
          </cell>
          <cell r="G15">
            <v>15</v>
          </cell>
          <cell r="J15">
            <v>35778.94</v>
          </cell>
          <cell r="N15">
            <v>35778.94</v>
          </cell>
          <cell r="AD15">
            <v>6</v>
          </cell>
          <cell r="AV15">
            <v>6</v>
          </cell>
          <cell r="AW15">
            <v>15</v>
          </cell>
        </row>
        <row r="16">
          <cell r="A16">
            <v>10110</v>
          </cell>
          <cell r="B16" t="str">
            <v>TRANSPORTE DE ENTULHO POR CAMINHÃO BASCULANTE, A PARTIR DE 1KM</v>
          </cell>
          <cell r="C16" t="str">
            <v>M3XKM</v>
          </cell>
          <cell r="D16">
            <v>1.25</v>
          </cell>
          <cell r="E16" t="str">
            <v/>
          </cell>
          <cell r="G16">
            <v>15</v>
          </cell>
          <cell r="J16">
            <v>1448.54</v>
          </cell>
          <cell r="N16">
            <v>1448.54</v>
          </cell>
          <cell r="AD16" t="str">
            <v>MD</v>
          </cell>
          <cell r="AV16" t="str">
            <v>CODI</v>
          </cell>
          <cell r="AW16" t="str">
            <v>MEDI</v>
          </cell>
        </row>
        <row r="17">
          <cell r="A17">
            <v>10110</v>
          </cell>
          <cell r="B17" t="str">
            <v>TRANSPORTE DE ENTULHO POR CAMINHÃO BASCULANTE, A PARTIR DE 1KM</v>
          </cell>
          <cell r="C17" t="str">
            <v>M3XKM</v>
          </cell>
          <cell r="D17">
            <v>1.25</v>
          </cell>
          <cell r="E17" t="str">
            <v/>
          </cell>
          <cell r="G17">
            <v>15</v>
          </cell>
          <cell r="J17">
            <v>829.55</v>
          </cell>
          <cell r="N17">
            <v>829.55</v>
          </cell>
          <cell r="AD17">
            <v>7</v>
          </cell>
          <cell r="AV17">
            <v>7</v>
          </cell>
          <cell r="AW17">
            <v>15</v>
          </cell>
        </row>
        <row r="18">
          <cell r="A18">
            <v>10110</v>
          </cell>
          <cell r="B18" t="str">
            <v>TRANSPORTE DE ENTULHO POR CAMINHÃO BASCULANTE, A PARTIR DE 1KM</v>
          </cell>
          <cell r="C18" t="str">
            <v>M3XKM</v>
          </cell>
          <cell r="D18">
            <v>1.25</v>
          </cell>
          <cell r="E18" t="str">
            <v/>
          </cell>
          <cell r="G18">
            <v>15</v>
          </cell>
          <cell r="J18">
            <v>5157.8500000000004</v>
          </cell>
          <cell r="N18">
            <v>5157.8500000000004</v>
          </cell>
          <cell r="AD18" t="str">
            <v>MD</v>
          </cell>
          <cell r="AV18" t="str">
            <v>CODI</v>
          </cell>
          <cell r="AW18" t="str">
            <v>MEDI</v>
          </cell>
        </row>
        <row r="19">
          <cell r="A19">
            <v>10110</v>
          </cell>
          <cell r="B19" t="str">
            <v>TRANSPORTE DE ENTULHO POR CAMINHÃO BASCULANTE, A PARTIR DE 1KM</v>
          </cell>
          <cell r="C19" t="str">
            <v>M3XKM</v>
          </cell>
          <cell r="D19">
            <v>1.25</v>
          </cell>
          <cell r="E19" t="str">
            <v/>
          </cell>
          <cell r="G19">
            <v>15</v>
          </cell>
          <cell r="J19">
            <v>4813.45</v>
          </cell>
          <cell r="N19">
            <v>4813.45</v>
          </cell>
          <cell r="AD19">
            <v>8</v>
          </cell>
          <cell r="AV19">
            <v>8</v>
          </cell>
          <cell r="AW19">
            <v>15</v>
          </cell>
        </row>
        <row r="20">
          <cell r="A20">
            <v>10110</v>
          </cell>
          <cell r="B20" t="str">
            <v>TRANSPORTE DE ENTULHO POR CAMINHÃO BASCULANTE, A PARTIR DE 1KM</v>
          </cell>
          <cell r="C20" t="str">
            <v>M3XKM</v>
          </cell>
          <cell r="D20">
            <v>1.25</v>
          </cell>
          <cell r="E20" t="str">
            <v/>
          </cell>
          <cell r="G20">
            <v>15</v>
          </cell>
          <cell r="J20">
            <v>30961.07</v>
          </cell>
          <cell r="N20">
            <v>30961.07</v>
          </cell>
          <cell r="AD20" t="str">
            <v>MD</v>
          </cell>
          <cell r="AV20" t="str">
            <v>CODI</v>
          </cell>
          <cell r="AW20" t="str">
            <v>MEDI</v>
          </cell>
        </row>
        <row r="21">
          <cell r="A21">
            <v>10110</v>
          </cell>
          <cell r="B21" t="str">
            <v>TRANSPORTE DE ENTULHO POR CAMINHÃO BASCULANTE, A PARTIR DE 1KM</v>
          </cell>
          <cell r="C21" t="str">
            <v>M3XKM</v>
          </cell>
          <cell r="D21">
            <v>1.25</v>
          </cell>
          <cell r="E21" t="str">
            <v/>
          </cell>
          <cell r="G21">
            <v>15</v>
          </cell>
          <cell r="J21">
            <v>5754.59</v>
          </cell>
          <cell r="N21">
            <v>5754.59</v>
          </cell>
          <cell r="AD21">
            <v>9</v>
          </cell>
          <cell r="AV21">
            <v>9</v>
          </cell>
          <cell r="AW21">
            <v>15</v>
          </cell>
        </row>
        <row r="22">
          <cell r="A22">
            <v>10110</v>
          </cell>
          <cell r="B22" t="str">
            <v>TRANSPORTE DE ENTULHO POR CAMINHÃO BASCULANTE, A PARTIR DE 1KM</v>
          </cell>
          <cell r="C22" t="str">
            <v>M3XKM</v>
          </cell>
          <cell r="D22">
            <v>1.25</v>
          </cell>
          <cell r="E22" t="str">
            <v/>
          </cell>
          <cell r="G22">
            <v>15</v>
          </cell>
          <cell r="J22">
            <v>1418.53</v>
          </cell>
          <cell r="N22">
            <v>1418.53</v>
          </cell>
          <cell r="AD22" t="str">
            <v>MD</v>
          </cell>
          <cell r="AV22" t="str">
            <v>CODI</v>
          </cell>
          <cell r="AW22" t="str">
            <v>MEDI</v>
          </cell>
        </row>
        <row r="23">
          <cell r="A23">
            <v>10110</v>
          </cell>
          <cell r="B23" t="str">
            <v>TRANSPORTE DE ENTULHO POR CAMINHÃO BASCULANTE, A PARTIR DE 1KM</v>
          </cell>
          <cell r="C23" t="str">
            <v>M3XKM</v>
          </cell>
          <cell r="D23">
            <v>1.25</v>
          </cell>
          <cell r="E23" t="str">
            <v/>
          </cell>
          <cell r="G23">
            <v>15</v>
          </cell>
          <cell r="J23">
            <v>1484.89</v>
          </cell>
          <cell r="N23">
            <v>1484.89</v>
          </cell>
          <cell r="AD23">
            <v>10</v>
          </cell>
          <cell r="AV23">
            <v>10</v>
          </cell>
          <cell r="AW23">
            <v>15</v>
          </cell>
        </row>
        <row r="24">
          <cell r="A24">
            <v>10201</v>
          </cell>
          <cell r="B24" t="str">
            <v>CORTE</v>
          </cell>
          <cell r="C24" t="str">
            <v>M3</v>
          </cell>
          <cell r="D24">
            <v>31.87</v>
          </cell>
          <cell r="E24" t="str">
            <v/>
          </cell>
          <cell r="G24">
            <v>15</v>
          </cell>
          <cell r="J24">
            <v>204.95</v>
          </cell>
          <cell r="N24">
            <v>204.95</v>
          </cell>
          <cell r="AD24" t="str">
            <v>MD</v>
          </cell>
          <cell r="AV24" t="str">
            <v>CODI</v>
          </cell>
          <cell r="AW24" t="str">
            <v>MEDI</v>
          </cell>
        </row>
        <row r="25">
          <cell r="A25">
            <v>10201</v>
          </cell>
          <cell r="B25" t="str">
            <v>CORTE</v>
          </cell>
          <cell r="C25" t="str">
            <v>M3</v>
          </cell>
          <cell r="D25">
            <v>31.87</v>
          </cell>
          <cell r="E25" t="str">
            <v/>
          </cell>
          <cell r="G25">
            <v>15</v>
          </cell>
          <cell r="J25">
            <v>43.87</v>
          </cell>
          <cell r="N25">
            <v>43.87</v>
          </cell>
          <cell r="AD25">
            <v>11</v>
          </cell>
          <cell r="AV25">
            <v>11</v>
          </cell>
          <cell r="AW25">
            <v>15</v>
          </cell>
        </row>
        <row r="26">
          <cell r="A26">
            <v>10201</v>
          </cell>
          <cell r="B26" t="str">
            <v>CORTE</v>
          </cell>
          <cell r="C26" t="str">
            <v>M3</v>
          </cell>
          <cell r="D26">
            <v>31.87</v>
          </cell>
          <cell r="E26" t="str">
            <v/>
          </cell>
          <cell r="G26">
            <v>15</v>
          </cell>
          <cell r="J26">
            <v>153.81</v>
          </cell>
          <cell r="N26">
            <v>153.81</v>
          </cell>
          <cell r="AD26" t="str">
            <v>MD</v>
          </cell>
          <cell r="AV26" t="str">
            <v>CODI</v>
          </cell>
          <cell r="AW26" t="str">
            <v>MEDI</v>
          </cell>
        </row>
        <row r="27">
          <cell r="A27">
            <v>10205</v>
          </cell>
          <cell r="B27" t="str">
            <v>ATERRO, INCLUSIVE COMPACTAÇÃO</v>
          </cell>
          <cell r="C27" t="str">
            <v>M3</v>
          </cell>
          <cell r="D27">
            <v>23.9</v>
          </cell>
          <cell r="E27" t="str">
            <v/>
          </cell>
          <cell r="G27">
            <v>15</v>
          </cell>
          <cell r="J27">
            <v>132.19999999999999</v>
          </cell>
          <cell r="N27">
            <v>132.19999999999999</v>
          </cell>
          <cell r="AD27">
            <v>12</v>
          </cell>
          <cell r="AV27">
            <v>12</v>
          </cell>
          <cell r="AW27">
            <v>15</v>
          </cell>
        </row>
        <row r="28">
          <cell r="A28">
            <v>10205</v>
          </cell>
          <cell r="B28" t="str">
            <v>ATERRO, INCLUSIVE COMPACTAÇÃO</v>
          </cell>
          <cell r="C28" t="str">
            <v>M3</v>
          </cell>
          <cell r="D28">
            <v>23.9</v>
          </cell>
          <cell r="E28" t="str">
            <v/>
          </cell>
          <cell r="G28">
            <v>15</v>
          </cell>
          <cell r="J28">
            <v>464.79</v>
          </cell>
          <cell r="N28">
            <v>464.79</v>
          </cell>
          <cell r="AD28" t="str">
            <v>MD</v>
          </cell>
          <cell r="AV28" t="str">
            <v>CODI</v>
          </cell>
          <cell r="AW28" t="str">
            <v>MEDI</v>
          </cell>
        </row>
        <row r="29">
          <cell r="A29">
            <v>10205</v>
          </cell>
          <cell r="B29" t="str">
            <v>ATERRO, INCLUSIVE COMPACTAÇÃO</v>
          </cell>
          <cell r="C29" t="str">
            <v>M3</v>
          </cell>
          <cell r="D29">
            <v>23.9</v>
          </cell>
          <cell r="E29" t="str">
            <v/>
          </cell>
          <cell r="G29">
            <v>15</v>
          </cell>
          <cell r="J29">
            <v>4.51</v>
          </cell>
          <cell r="N29">
            <v>4.51</v>
          </cell>
          <cell r="AD29">
            <v>13</v>
          </cell>
          <cell r="AV29">
            <v>13</v>
          </cell>
          <cell r="AW29">
            <v>15</v>
          </cell>
        </row>
        <row r="30">
          <cell r="A30">
            <v>10210</v>
          </cell>
          <cell r="B30" t="str">
            <v>CARGA MECANIZADA E REMOÇÃO DE TERRA, INCLUSIVE TRANSPORTE ATÉ 1KM</v>
          </cell>
          <cell r="C30" t="str">
            <v>M3</v>
          </cell>
          <cell r="D30">
            <v>9.1199999999999992</v>
          </cell>
          <cell r="E30" t="str">
            <v/>
          </cell>
          <cell r="G30">
            <v>15</v>
          </cell>
          <cell r="J30">
            <v>43.66</v>
          </cell>
          <cell r="N30">
            <v>43.66</v>
          </cell>
          <cell r="AD30" t="str">
            <v>MD</v>
          </cell>
          <cell r="AV30" t="str">
            <v>CODI</v>
          </cell>
          <cell r="AW30" t="str">
            <v>MEDI</v>
          </cell>
        </row>
        <row r="31">
          <cell r="A31">
            <v>10210</v>
          </cell>
          <cell r="B31" t="str">
            <v>CARGA MECANIZADA E REMOÇÃO DE TERRA, INCLUSIVE TRANSPORTE ATÉ 1KM</v>
          </cell>
          <cell r="C31" t="str">
            <v>M3</v>
          </cell>
          <cell r="D31">
            <v>9.1199999999999992</v>
          </cell>
          <cell r="E31" t="str">
            <v/>
          </cell>
          <cell r="G31">
            <v>15</v>
          </cell>
          <cell r="J31">
            <v>94.58</v>
          </cell>
          <cell r="N31">
            <v>94.58</v>
          </cell>
          <cell r="AD31">
            <v>14</v>
          </cell>
          <cell r="AV31">
            <v>14</v>
          </cell>
          <cell r="AW31">
            <v>15</v>
          </cell>
        </row>
        <row r="32">
          <cell r="A32">
            <v>10210</v>
          </cell>
          <cell r="B32" t="str">
            <v>CARGA MECANIZADA E REMOÇÃO DE TERRA, INCLUSIVE TRANSPORTE ATÉ 1KM</v>
          </cell>
          <cell r="C32" t="str">
            <v>M3</v>
          </cell>
          <cell r="D32">
            <v>9.1199999999999992</v>
          </cell>
          <cell r="E32" t="str">
            <v/>
          </cell>
          <cell r="G32">
            <v>15</v>
          </cell>
          <cell r="J32">
            <v>74.66</v>
          </cell>
          <cell r="N32">
            <v>74.66</v>
          </cell>
          <cell r="AD32" t="str">
            <v>MD</v>
          </cell>
          <cell r="AV32" t="str">
            <v>CODI</v>
          </cell>
          <cell r="AW32" t="str">
            <v>MEDI</v>
          </cell>
        </row>
        <row r="33">
          <cell r="A33">
            <v>10210</v>
          </cell>
          <cell r="B33" t="str">
            <v>CARGA MECANIZADA E REMOÇÃO DE TERRA, INCLUSIVE TRANSPORTE ATÉ 1KM</v>
          </cell>
          <cell r="C33" t="str">
            <v>M3</v>
          </cell>
          <cell r="D33">
            <v>9.1199999999999992</v>
          </cell>
          <cell r="E33" t="str">
            <v/>
          </cell>
          <cell r="G33">
            <v>15</v>
          </cell>
          <cell r="J33">
            <v>78.150000000000006</v>
          </cell>
          <cell r="N33">
            <v>78.150000000000006</v>
          </cell>
          <cell r="AD33">
            <v>15</v>
          </cell>
          <cell r="AV33">
            <v>15</v>
          </cell>
          <cell r="AW33">
            <v>15</v>
          </cell>
        </row>
        <row r="34">
          <cell r="A34">
            <v>10211</v>
          </cell>
          <cell r="B34" t="str">
            <v>CARGA MANUAL E REMOÇÃO DE TERRA, INCLUSIVE TRANSPORTE ATÉ 1 KM</v>
          </cell>
          <cell r="C34" t="str">
            <v>M3</v>
          </cell>
          <cell r="D34">
            <v>25.35</v>
          </cell>
          <cell r="E34" t="str">
            <v/>
          </cell>
          <cell r="G34">
            <v>15</v>
          </cell>
          <cell r="J34">
            <v>1094.4000000000001</v>
          </cell>
          <cell r="N34">
            <v>1094.4000000000001</v>
          </cell>
          <cell r="AV34" t="str">
            <v>CODI</v>
          </cell>
          <cell r="AW34" t="str">
            <v>MEDI</v>
          </cell>
        </row>
        <row r="35">
          <cell r="A35">
            <v>10211</v>
          </cell>
          <cell r="B35" t="str">
            <v>CARGA MANUAL E REMOÇÃO DE TERRA, INCLUSIVE TRANSPORTE ATÉ 1 KM</v>
          </cell>
          <cell r="C35" t="str">
            <v>M3</v>
          </cell>
          <cell r="D35">
            <v>25.35</v>
          </cell>
          <cell r="E35" t="str">
            <v/>
          </cell>
          <cell r="G35">
            <v>15</v>
          </cell>
          <cell r="J35">
            <v>194.09</v>
          </cell>
          <cell r="N35">
            <v>194.09</v>
          </cell>
          <cell r="AV35">
            <v>16</v>
          </cell>
          <cell r="AW35">
            <v>15</v>
          </cell>
        </row>
        <row r="36">
          <cell r="A36">
            <v>10310</v>
          </cell>
          <cell r="B36" t="str">
            <v>TRANSPORTE DE TERRA POR CAMINHÃO BASCULANTE, A PARTIR DE 1KM</v>
          </cell>
          <cell r="C36" t="str">
            <v>M3XKM</v>
          </cell>
          <cell r="D36">
            <v>1.6</v>
          </cell>
          <cell r="E36" t="str">
            <v/>
          </cell>
          <cell r="G36">
            <v>15</v>
          </cell>
          <cell r="J36">
            <v>1796.93</v>
          </cell>
          <cell r="N36">
            <v>1796.93</v>
          </cell>
          <cell r="AV36" t="str">
            <v>CODI</v>
          </cell>
          <cell r="AW36" t="str">
            <v>MEDI</v>
          </cell>
        </row>
        <row r="37">
          <cell r="A37">
            <v>10310</v>
          </cell>
          <cell r="B37" t="str">
            <v>TRANSPORTE DE TERRA POR CAMINHÃO BASCULANTE, A PARTIR DE 1KM</v>
          </cell>
          <cell r="C37" t="str">
            <v>M3XKM</v>
          </cell>
          <cell r="D37">
            <v>1.6</v>
          </cell>
          <cell r="E37" t="str">
            <v/>
          </cell>
          <cell r="G37">
            <v>15</v>
          </cell>
          <cell r="J37">
            <v>10396.82</v>
          </cell>
          <cell r="N37">
            <v>10396.82</v>
          </cell>
          <cell r="AV37">
            <v>17</v>
          </cell>
          <cell r="AW37">
            <v>15</v>
          </cell>
        </row>
        <row r="38">
          <cell r="A38">
            <v>10310</v>
          </cell>
          <cell r="B38" t="str">
            <v>TRANSPORTE DE TERRA POR CAMINHÃO BASCULANTE, A PARTIR DE 1KM</v>
          </cell>
          <cell r="C38" t="str">
            <v>M3XKM</v>
          </cell>
          <cell r="D38">
            <v>1.6</v>
          </cell>
          <cell r="E38" t="str">
            <v/>
          </cell>
          <cell r="G38">
            <v>15</v>
          </cell>
          <cell r="J38">
            <v>3687.71</v>
          </cell>
          <cell r="N38">
            <v>3687.71</v>
          </cell>
          <cell r="AV38" t="str">
            <v>CODI</v>
          </cell>
          <cell r="AW38" t="str">
            <v>MEDI</v>
          </cell>
        </row>
        <row r="39">
          <cell r="A39">
            <v>10401</v>
          </cell>
          <cell r="B39" t="str">
            <v>ESCAVAÇÃO MANUAL,  PROFUNDIDADE IGUAL OU INFERIOR A 1,50M</v>
          </cell>
          <cell r="C39" t="str">
            <v>M3</v>
          </cell>
          <cell r="D39">
            <v>47.8</v>
          </cell>
          <cell r="E39" t="str">
            <v/>
          </cell>
          <cell r="G39">
            <v>15</v>
          </cell>
          <cell r="J39">
            <v>33.585000000000001</v>
          </cell>
          <cell r="N39">
            <v>33.590000000000003</v>
          </cell>
          <cell r="AV39">
            <v>18</v>
          </cell>
          <cell r="AW39">
            <v>15</v>
          </cell>
        </row>
        <row r="40">
          <cell r="A40">
            <v>10401</v>
          </cell>
          <cell r="B40" t="str">
            <v>ESCAVAÇÃO MANUAL,  PROFUNDIDADE IGUAL OU INFERIOR A 1,50M</v>
          </cell>
          <cell r="C40" t="str">
            <v>M3</v>
          </cell>
          <cell r="D40">
            <v>47.8</v>
          </cell>
          <cell r="E40" t="str">
            <v/>
          </cell>
          <cell r="G40">
            <v>15</v>
          </cell>
          <cell r="J40">
            <v>57.43</v>
          </cell>
          <cell r="N40">
            <v>57.43</v>
          </cell>
          <cell r="AV40" t="str">
            <v>CODI</v>
          </cell>
          <cell r="AW40" t="str">
            <v>MEDI</v>
          </cell>
        </row>
        <row r="41">
          <cell r="A41">
            <v>10401</v>
          </cell>
          <cell r="B41" t="str">
            <v>ESCAVAÇÃO MANUAL,  PROFUNDIDADE IGUAL OU INFERIOR A 1,50M</v>
          </cell>
          <cell r="C41" t="str">
            <v>M3</v>
          </cell>
          <cell r="D41">
            <v>47.8</v>
          </cell>
          <cell r="E41" t="str">
            <v/>
          </cell>
          <cell r="G41">
            <v>15</v>
          </cell>
          <cell r="J41">
            <v>57.43</v>
          </cell>
          <cell r="N41">
            <v>57.43</v>
          </cell>
          <cell r="AV41">
            <v>19</v>
          </cell>
          <cell r="AW41">
            <v>15</v>
          </cell>
        </row>
        <row r="42">
          <cell r="A42">
            <v>10502</v>
          </cell>
          <cell r="B42" t="str">
            <v>TAPUME CHAPA COMPENSADA RESINADA 10MM</v>
          </cell>
          <cell r="C42" t="str">
            <v>M2</v>
          </cell>
          <cell r="D42">
            <v>53.98</v>
          </cell>
          <cell r="E42" t="str">
            <v/>
          </cell>
          <cell r="G42">
            <v>15</v>
          </cell>
          <cell r="J42">
            <v>600</v>
          </cell>
          <cell r="N42">
            <v>600</v>
          </cell>
          <cell r="AV42" t="str">
            <v>CODI</v>
          </cell>
          <cell r="AW42" t="str">
            <v>MEDI</v>
          </cell>
        </row>
        <row r="43">
          <cell r="A43">
            <v>10506</v>
          </cell>
          <cell r="B43" t="str">
            <v>PORTÃO METÁLICO DE OBRA - 5M, PIVOTANTE, 2 FOLHAS, PARA TAPUME</v>
          </cell>
          <cell r="C43" t="str">
            <v>M2</v>
          </cell>
          <cell r="D43">
            <v>187.9</v>
          </cell>
          <cell r="E43" t="str">
            <v/>
          </cell>
          <cell r="G43">
            <v>15</v>
          </cell>
          <cell r="J43">
            <v>12.5</v>
          </cell>
          <cell r="N43">
            <v>12.5</v>
          </cell>
          <cell r="AV43">
            <v>20</v>
          </cell>
          <cell r="AW43">
            <v>15</v>
          </cell>
        </row>
        <row r="44">
          <cell r="A44">
            <v>10507</v>
          </cell>
          <cell r="B44" t="str">
            <v>PORTÃO DE PEDESTRES - 1,15M, PARA TAPUME</v>
          </cell>
          <cell r="C44" t="str">
            <v>M2</v>
          </cell>
          <cell r="D44">
            <v>187.96</v>
          </cell>
          <cell r="E44" t="str">
            <v/>
          </cell>
          <cell r="G44">
            <v>15</v>
          </cell>
          <cell r="J44">
            <v>3.75</v>
          </cell>
          <cell r="N44">
            <v>3.75</v>
          </cell>
          <cell r="AV44" t="str">
            <v>CODI</v>
          </cell>
          <cell r="AW44" t="str">
            <v>MEDI</v>
          </cell>
        </row>
        <row r="45">
          <cell r="A45">
            <v>20152</v>
          </cell>
          <cell r="B45" t="str">
            <v>ESTACAS ESCAVADAS MECANICAMENTE - DIÂMETRO DE 30CM</v>
          </cell>
          <cell r="C45" t="str">
            <v>M</v>
          </cell>
          <cell r="D45">
            <v>36.17</v>
          </cell>
          <cell r="E45" t="str">
            <v/>
          </cell>
          <cell r="G45">
            <v>15</v>
          </cell>
          <cell r="J45">
            <v>869</v>
          </cell>
          <cell r="N45">
            <v>869</v>
          </cell>
          <cell r="AV45" t="str">
            <v>&gt;20</v>
          </cell>
          <cell r="AW45">
            <v>15</v>
          </cell>
        </row>
        <row r="46">
          <cell r="A46">
            <v>20152</v>
          </cell>
          <cell r="B46" t="str">
            <v>ESTACAS ESCAVADAS MECANICAMENTE - DIÂMETRO DE 30CM</v>
          </cell>
          <cell r="C46" t="str">
            <v>M</v>
          </cell>
          <cell r="D46">
            <v>36.17</v>
          </cell>
          <cell r="E46" t="str">
            <v/>
          </cell>
          <cell r="G46">
            <v>15</v>
          </cell>
          <cell r="J46">
            <v>1485.99</v>
          </cell>
          <cell r="N46">
            <v>1485.99</v>
          </cell>
        </row>
        <row r="47">
          <cell r="A47">
            <v>20152</v>
          </cell>
          <cell r="B47" t="str">
            <v>ESTACAS ESCAVADAS MECANICAMENTE - DIÂMETRO DE 30CM</v>
          </cell>
          <cell r="C47" t="str">
            <v>M</v>
          </cell>
          <cell r="D47">
            <v>36.17</v>
          </cell>
          <cell r="E47" t="str">
            <v/>
          </cell>
          <cell r="G47">
            <v>15</v>
          </cell>
          <cell r="J47">
            <v>1555.51</v>
          </cell>
          <cell r="N47">
            <v>1555.51</v>
          </cell>
          <cell r="AV47" t="str">
            <v>CODI</v>
          </cell>
          <cell r="AW47" t="str">
            <v>MEDI</v>
          </cell>
        </row>
        <row r="48">
          <cell r="A48">
            <v>20155</v>
          </cell>
          <cell r="B48" t="str">
            <v>ESTACAS ESCAVADAS MECANICAMENTE - DIÂMETRO DE 40CM</v>
          </cell>
          <cell r="C48" t="str">
            <v>M</v>
          </cell>
          <cell r="D48">
            <v>59.88</v>
          </cell>
          <cell r="E48" t="str">
            <v/>
          </cell>
          <cell r="G48">
            <v>15</v>
          </cell>
          <cell r="J48">
            <v>279</v>
          </cell>
          <cell r="N48">
            <v>279</v>
          </cell>
          <cell r="AV48" t="str">
            <v>&gt;89</v>
          </cell>
          <cell r="AW48">
            <v>15</v>
          </cell>
        </row>
        <row r="49">
          <cell r="A49">
            <v>20155</v>
          </cell>
          <cell r="B49" t="str">
            <v>ESTACAS ESCAVADAS MECANICAMENTE - DIÂMETRO DE 40CM</v>
          </cell>
          <cell r="C49" t="str">
            <v>M</v>
          </cell>
          <cell r="D49">
            <v>59.88</v>
          </cell>
          <cell r="E49" t="str">
            <v/>
          </cell>
          <cell r="G49">
            <v>15</v>
          </cell>
          <cell r="J49">
            <v>477.09</v>
          </cell>
          <cell r="N49">
            <v>477.09</v>
          </cell>
        </row>
        <row r="50">
          <cell r="A50">
            <v>20155</v>
          </cell>
          <cell r="B50" t="str">
            <v>ESTACAS ESCAVADAS MECANICAMENTE - DIÂMETRO DE 40CM</v>
          </cell>
          <cell r="C50" t="str">
            <v>M</v>
          </cell>
          <cell r="D50">
            <v>59.88</v>
          </cell>
          <cell r="E50" t="str">
            <v/>
          </cell>
          <cell r="G50">
            <v>15</v>
          </cell>
          <cell r="J50">
            <v>499.41</v>
          </cell>
          <cell r="N50">
            <v>499.41</v>
          </cell>
        </row>
        <row r="51">
          <cell r="A51">
            <v>20301</v>
          </cell>
          <cell r="B51" t="str">
            <v>FORMA COMUM DE TÁBUAS DE PINUS</v>
          </cell>
          <cell r="C51" t="str">
            <v>M2</v>
          </cell>
          <cell r="D51">
            <v>53.32</v>
          </cell>
          <cell r="E51" t="str">
            <v/>
          </cell>
          <cell r="G51">
            <v>15</v>
          </cell>
          <cell r="J51">
            <v>257.89000000000004</v>
          </cell>
          <cell r="N51">
            <v>257.89</v>
          </cell>
        </row>
        <row r="52">
          <cell r="A52">
            <v>20301</v>
          </cell>
          <cell r="B52" t="str">
            <v>FORMA COMUM DE TÁBUAS DE PINUS</v>
          </cell>
          <cell r="C52" t="str">
            <v>M2</v>
          </cell>
          <cell r="D52">
            <v>53.32</v>
          </cell>
          <cell r="E52" t="str">
            <v/>
          </cell>
          <cell r="G52">
            <v>15</v>
          </cell>
          <cell r="J52">
            <v>440.99</v>
          </cell>
          <cell r="N52">
            <v>440.99</v>
          </cell>
        </row>
        <row r="53">
          <cell r="A53">
            <v>20301</v>
          </cell>
          <cell r="B53" t="str">
            <v>FORMA COMUM DE TÁBUAS DE PINUS</v>
          </cell>
          <cell r="C53" t="str">
            <v>M2</v>
          </cell>
          <cell r="D53">
            <v>53.32</v>
          </cell>
          <cell r="E53" t="str">
            <v/>
          </cell>
          <cell r="G53">
            <v>15</v>
          </cell>
          <cell r="J53">
            <v>461.62</v>
          </cell>
          <cell r="N53">
            <v>461.62</v>
          </cell>
        </row>
        <row r="54">
          <cell r="A54">
            <v>20404</v>
          </cell>
          <cell r="B54" t="str">
            <v>ARMADURA EM AÇO CA-50</v>
          </cell>
          <cell r="C54" t="str">
            <v>KG</v>
          </cell>
          <cell r="D54">
            <v>7.4</v>
          </cell>
          <cell r="E54" t="str">
            <v/>
          </cell>
          <cell r="G54">
            <v>15</v>
          </cell>
          <cell r="J54">
            <v>3844</v>
          </cell>
          <cell r="N54">
            <v>3844</v>
          </cell>
        </row>
        <row r="55">
          <cell r="A55">
            <v>20404</v>
          </cell>
          <cell r="B55" t="str">
            <v>ARMADURA EM AÇO CA-50</v>
          </cell>
          <cell r="C55" t="str">
            <v>KG</v>
          </cell>
          <cell r="D55">
            <v>7.4</v>
          </cell>
          <cell r="E55" t="str">
            <v/>
          </cell>
          <cell r="G55">
            <v>15</v>
          </cell>
          <cell r="J55">
            <v>6573.24</v>
          </cell>
          <cell r="N55">
            <v>6573.24</v>
          </cell>
        </row>
        <row r="56">
          <cell r="A56">
            <v>20404</v>
          </cell>
          <cell r="B56" t="str">
            <v>ARMADURA EM AÇO CA-50</v>
          </cell>
          <cell r="C56" t="str">
            <v>KG</v>
          </cell>
          <cell r="D56">
            <v>7.4</v>
          </cell>
          <cell r="E56" t="str">
            <v/>
          </cell>
          <cell r="G56">
            <v>15</v>
          </cell>
          <cell r="J56">
            <v>6880.76</v>
          </cell>
          <cell r="N56">
            <v>6880.76</v>
          </cell>
        </row>
        <row r="57">
          <cell r="A57">
            <v>20407</v>
          </cell>
          <cell r="B57" t="str">
            <v>ARMADURA EM AÇO CA-60</v>
          </cell>
          <cell r="C57" t="str">
            <v>KG</v>
          </cell>
          <cell r="D57">
            <v>7.9</v>
          </cell>
          <cell r="E57" t="str">
            <v/>
          </cell>
          <cell r="G57">
            <v>15</v>
          </cell>
          <cell r="J57">
            <v>43</v>
          </cell>
          <cell r="N57">
            <v>43</v>
          </cell>
        </row>
        <row r="58">
          <cell r="A58">
            <v>20407</v>
          </cell>
          <cell r="B58" t="str">
            <v>ARMADURA EM AÇO CA-60</v>
          </cell>
          <cell r="C58" t="str">
            <v>KG</v>
          </cell>
          <cell r="D58">
            <v>7.9</v>
          </cell>
          <cell r="E58" t="str">
            <v/>
          </cell>
          <cell r="G58">
            <v>15</v>
          </cell>
          <cell r="J58">
            <v>73.53</v>
          </cell>
          <cell r="N58">
            <v>73.53</v>
          </cell>
        </row>
        <row r="59">
          <cell r="A59">
            <v>20407</v>
          </cell>
          <cell r="B59" t="str">
            <v>ARMADURA EM AÇO CA-60</v>
          </cell>
          <cell r="C59" t="str">
            <v>KG</v>
          </cell>
          <cell r="D59">
            <v>7.9</v>
          </cell>
          <cell r="E59" t="str">
            <v/>
          </cell>
          <cell r="G59">
            <v>15</v>
          </cell>
          <cell r="J59">
            <v>76.97</v>
          </cell>
          <cell r="N59">
            <v>76.97</v>
          </cell>
        </row>
        <row r="60">
          <cell r="A60">
            <v>20506</v>
          </cell>
          <cell r="B60" t="str">
            <v>CONCRETO FCK=20,0MPA - VIRADO NA OBRA</v>
          </cell>
          <cell r="C60" t="str">
            <v>M3</v>
          </cell>
          <cell r="D60">
            <v>387.09</v>
          </cell>
          <cell r="E60" t="str">
            <v/>
          </cell>
          <cell r="G60">
            <v>15</v>
          </cell>
          <cell r="J60">
            <v>33.585000000000001</v>
          </cell>
          <cell r="N60">
            <v>33.590000000000003</v>
          </cell>
        </row>
        <row r="61">
          <cell r="A61">
            <v>20506</v>
          </cell>
          <cell r="B61" t="str">
            <v>CONCRETO FCK=20,0MPA - VIRADO NA OBRA</v>
          </cell>
          <cell r="C61" t="str">
            <v>M3</v>
          </cell>
          <cell r="D61">
            <v>387.09</v>
          </cell>
          <cell r="E61" t="str">
            <v/>
          </cell>
          <cell r="G61">
            <v>15</v>
          </cell>
          <cell r="J61">
            <v>57.43</v>
          </cell>
          <cell r="N61">
            <v>57.43</v>
          </cell>
        </row>
        <row r="62">
          <cell r="A62">
            <v>20506</v>
          </cell>
          <cell r="B62" t="str">
            <v>CONCRETO FCK=20,0MPA - VIRADO NA OBRA</v>
          </cell>
          <cell r="C62" t="str">
            <v>M3</v>
          </cell>
          <cell r="D62">
            <v>387.09</v>
          </cell>
          <cell r="E62" t="str">
            <v/>
          </cell>
          <cell r="G62">
            <v>15</v>
          </cell>
          <cell r="J62">
            <v>60.12</v>
          </cell>
          <cell r="N62">
            <v>60.12</v>
          </cell>
        </row>
        <row r="63">
          <cell r="A63">
            <v>20509</v>
          </cell>
          <cell r="B63" t="str">
            <v>CONCRETO FCK=20,0MPA - USINADO</v>
          </cell>
          <cell r="C63" t="str">
            <v>M3</v>
          </cell>
          <cell r="D63">
            <v>318.99</v>
          </cell>
          <cell r="E63" t="str">
            <v/>
          </cell>
          <cell r="G63">
            <v>15</v>
          </cell>
          <cell r="J63">
            <v>1081.4159999999999</v>
          </cell>
          <cell r="N63">
            <v>1081.42</v>
          </cell>
        </row>
        <row r="64">
          <cell r="A64">
            <v>20509</v>
          </cell>
          <cell r="B64" t="str">
            <v>CONCRETO FCK=20,0MPA - USINADO</v>
          </cell>
          <cell r="C64" t="str">
            <v>M3</v>
          </cell>
          <cell r="D64">
            <v>318.99</v>
          </cell>
          <cell r="E64" t="str">
            <v/>
          </cell>
          <cell r="G64">
            <v>15</v>
          </cell>
          <cell r="J64">
            <v>1849.22</v>
          </cell>
          <cell r="N64">
            <v>1849.22</v>
          </cell>
        </row>
        <row r="65">
          <cell r="A65">
            <v>20509</v>
          </cell>
          <cell r="B65" t="str">
            <v>CONCRETO FCK=20,0MPA - USINADO</v>
          </cell>
          <cell r="C65" t="str">
            <v>M3</v>
          </cell>
          <cell r="D65">
            <v>318.99</v>
          </cell>
          <cell r="E65" t="str">
            <v/>
          </cell>
          <cell r="G65">
            <v>15</v>
          </cell>
          <cell r="J65">
            <v>1935.73</v>
          </cell>
          <cell r="N65">
            <v>1935.73</v>
          </cell>
        </row>
        <row r="66">
          <cell r="A66">
            <v>30111</v>
          </cell>
          <cell r="B66" t="str">
            <v>FORMA ESPECIAL DE CHAPAS RESINADAS (10MM) - CURVA</v>
          </cell>
          <cell r="C66" t="str">
            <v>M2</v>
          </cell>
          <cell r="D66">
            <v>85.05</v>
          </cell>
          <cell r="E66" t="str">
            <v/>
          </cell>
          <cell r="G66">
            <v>15</v>
          </cell>
          <cell r="J66">
            <v>231.73199999999997</v>
          </cell>
          <cell r="N66">
            <v>231.73</v>
          </cell>
        </row>
        <row r="67">
          <cell r="A67">
            <v>30111</v>
          </cell>
          <cell r="B67" t="str">
            <v>FORMA ESPECIAL DE CHAPAS RESINADAS (10MM) - CURVA</v>
          </cell>
          <cell r="C67" t="str">
            <v>M2</v>
          </cell>
          <cell r="D67">
            <v>85.05</v>
          </cell>
          <cell r="E67" t="str">
            <v/>
          </cell>
          <cell r="G67">
            <v>15</v>
          </cell>
          <cell r="J67">
            <v>396.26</v>
          </cell>
          <cell r="N67">
            <v>396.26</v>
          </cell>
        </row>
        <row r="68">
          <cell r="A68">
            <v>30111</v>
          </cell>
          <cell r="B68" t="str">
            <v>FORMA ESPECIAL DE CHAPAS RESINADAS (10MM) - CURVA</v>
          </cell>
          <cell r="C68" t="str">
            <v>M2</v>
          </cell>
          <cell r="D68">
            <v>85.05</v>
          </cell>
          <cell r="E68" t="str">
            <v/>
          </cell>
          <cell r="G68">
            <v>15</v>
          </cell>
          <cell r="J68">
            <v>414.8</v>
          </cell>
          <cell r="N68">
            <v>414.8</v>
          </cell>
        </row>
        <row r="69">
          <cell r="A69">
            <v>30115</v>
          </cell>
          <cell r="B69" t="str">
            <v>FORMA ESPECIAL DE CHAPAS RESINADAS (12MM) - PLANA</v>
          </cell>
          <cell r="C69" t="str">
            <v>M2</v>
          </cell>
          <cell r="D69">
            <v>67.45</v>
          </cell>
          <cell r="E69" t="str">
            <v/>
          </cell>
          <cell r="G69">
            <v>15</v>
          </cell>
          <cell r="J69">
            <v>324.14953999999994</v>
          </cell>
          <cell r="N69">
            <v>324.14999999999998</v>
          </cell>
        </row>
        <row r="70">
          <cell r="A70">
            <v>30115</v>
          </cell>
          <cell r="B70" t="str">
            <v>FORMA ESPECIAL DE CHAPAS RESINADAS (12MM) - PLANA</v>
          </cell>
          <cell r="C70" t="str">
            <v>M2</v>
          </cell>
          <cell r="D70">
            <v>67.45</v>
          </cell>
          <cell r="E70" t="str">
            <v/>
          </cell>
          <cell r="G70">
            <v>15</v>
          </cell>
          <cell r="J70">
            <v>1060.7694999999999</v>
          </cell>
          <cell r="N70">
            <v>1060.77</v>
          </cell>
        </row>
        <row r="71">
          <cell r="A71">
            <v>30115</v>
          </cell>
          <cell r="B71" t="str">
            <v>FORMA ESPECIAL DE CHAPAS RESINADAS (12MM) - PLANA</v>
          </cell>
          <cell r="C71" t="str">
            <v>M2</v>
          </cell>
          <cell r="D71">
            <v>67.45</v>
          </cell>
          <cell r="E71" t="str">
            <v/>
          </cell>
          <cell r="G71">
            <v>15</v>
          </cell>
          <cell r="J71">
            <v>2671.6189999999992</v>
          </cell>
          <cell r="N71">
            <v>2671.62</v>
          </cell>
        </row>
        <row r="72">
          <cell r="A72">
            <v>30115</v>
          </cell>
          <cell r="B72" t="str">
            <v>FORMA ESPECIAL DE CHAPAS RESINADAS (12MM) - PLANA</v>
          </cell>
          <cell r="C72" t="str">
            <v>M2</v>
          </cell>
          <cell r="D72">
            <v>67.45</v>
          </cell>
          <cell r="E72" t="str">
            <v/>
          </cell>
          <cell r="G72">
            <v>15</v>
          </cell>
          <cell r="J72">
            <v>554.29999999999995</v>
          </cell>
          <cell r="N72">
            <v>554.29999999999995</v>
          </cell>
        </row>
        <row r="73">
          <cell r="A73">
            <v>30115</v>
          </cell>
          <cell r="B73" t="str">
            <v>FORMA ESPECIAL DE CHAPAS RESINADAS (12MM) - PLANA</v>
          </cell>
          <cell r="C73" t="str">
            <v>M2</v>
          </cell>
          <cell r="D73">
            <v>67.45</v>
          </cell>
          <cell r="E73" t="str">
            <v/>
          </cell>
          <cell r="G73">
            <v>15</v>
          </cell>
          <cell r="J73">
            <v>4568.47</v>
          </cell>
          <cell r="N73">
            <v>4568.47</v>
          </cell>
        </row>
        <row r="74">
          <cell r="A74">
            <v>30115</v>
          </cell>
          <cell r="B74" t="str">
            <v>FORMA ESPECIAL DE CHAPAS RESINADAS (12MM) - PLANA</v>
          </cell>
          <cell r="C74" t="str">
            <v>M2</v>
          </cell>
          <cell r="D74">
            <v>67.45</v>
          </cell>
          <cell r="E74" t="str">
            <v/>
          </cell>
          <cell r="G74">
            <v>15</v>
          </cell>
          <cell r="J74">
            <v>580.23</v>
          </cell>
          <cell r="N74">
            <v>580.23</v>
          </cell>
        </row>
        <row r="75">
          <cell r="A75">
            <v>30115</v>
          </cell>
          <cell r="B75" t="str">
            <v>FORMA ESPECIAL DE CHAPAS RESINADAS (12MM) - PLANA</v>
          </cell>
          <cell r="C75" t="str">
            <v>M2</v>
          </cell>
          <cell r="D75">
            <v>67.45</v>
          </cell>
          <cell r="E75" t="str">
            <v/>
          </cell>
          <cell r="G75">
            <v>15</v>
          </cell>
          <cell r="J75">
            <v>4782.2</v>
          </cell>
          <cell r="N75">
            <v>4782.2</v>
          </cell>
        </row>
        <row r="76">
          <cell r="A76">
            <v>30204</v>
          </cell>
          <cell r="B76" t="str">
            <v>ARMADURA EM AÇO CA-50</v>
          </cell>
          <cell r="C76" t="str">
            <v>KG</v>
          </cell>
          <cell r="D76">
            <v>7.4</v>
          </cell>
          <cell r="E76" t="str">
            <v/>
          </cell>
          <cell r="G76">
            <v>15</v>
          </cell>
          <cell r="J76">
            <v>2049</v>
          </cell>
          <cell r="N76">
            <v>2049</v>
          </cell>
        </row>
        <row r="77">
          <cell r="A77">
            <v>30204</v>
          </cell>
          <cell r="B77" t="str">
            <v>ARMADURA EM AÇO CA-50</v>
          </cell>
          <cell r="C77" t="str">
            <v>KG</v>
          </cell>
          <cell r="D77">
            <v>7.4</v>
          </cell>
          <cell r="E77" t="str">
            <v/>
          </cell>
          <cell r="G77">
            <v>15</v>
          </cell>
          <cell r="J77">
            <v>2712</v>
          </cell>
          <cell r="N77">
            <v>2712</v>
          </cell>
        </row>
        <row r="78">
          <cell r="A78">
            <v>30204</v>
          </cell>
          <cell r="B78" t="str">
            <v>ARMADURA EM AÇO CA-50</v>
          </cell>
          <cell r="C78" t="str">
            <v>KG</v>
          </cell>
          <cell r="D78">
            <v>7.4</v>
          </cell>
          <cell r="E78" t="str">
            <v/>
          </cell>
          <cell r="G78">
            <v>15</v>
          </cell>
          <cell r="J78">
            <v>15708.16</v>
          </cell>
          <cell r="N78">
            <v>15708.16</v>
          </cell>
        </row>
        <row r="79">
          <cell r="A79">
            <v>30204</v>
          </cell>
          <cell r="B79" t="str">
            <v>ARMADURA EM AÇO CA-50</v>
          </cell>
          <cell r="C79" t="str">
            <v>KG</v>
          </cell>
          <cell r="D79">
            <v>7.4</v>
          </cell>
          <cell r="E79" t="str">
            <v/>
          </cell>
          <cell r="G79">
            <v>15</v>
          </cell>
          <cell r="J79">
            <v>3503.79</v>
          </cell>
          <cell r="N79">
            <v>3503.79</v>
          </cell>
        </row>
        <row r="80">
          <cell r="A80">
            <v>30204</v>
          </cell>
          <cell r="B80" t="str">
            <v>ARMADURA EM AÇO CA-50</v>
          </cell>
          <cell r="C80" t="str">
            <v>KG</v>
          </cell>
          <cell r="D80">
            <v>7.4</v>
          </cell>
          <cell r="E80" t="str">
            <v/>
          </cell>
          <cell r="G80">
            <v>15</v>
          </cell>
          <cell r="J80">
            <v>26860.95</v>
          </cell>
          <cell r="N80">
            <v>26860.95</v>
          </cell>
        </row>
        <row r="81">
          <cell r="A81">
            <v>30204</v>
          </cell>
          <cell r="B81" t="str">
            <v>ARMADURA EM AÇO CA-50</v>
          </cell>
          <cell r="C81" t="str">
            <v>KG</v>
          </cell>
          <cell r="D81">
            <v>7.4</v>
          </cell>
          <cell r="E81" t="str">
            <v/>
          </cell>
          <cell r="G81">
            <v>15</v>
          </cell>
          <cell r="J81">
            <v>3667.71</v>
          </cell>
          <cell r="N81">
            <v>3667.71</v>
          </cell>
        </row>
        <row r="82">
          <cell r="A82">
            <v>30204</v>
          </cell>
          <cell r="B82" t="str">
            <v>ARMADURA EM AÇO CA-50</v>
          </cell>
          <cell r="C82" t="str">
            <v>KG</v>
          </cell>
          <cell r="D82">
            <v>7.4</v>
          </cell>
          <cell r="E82" t="str">
            <v/>
          </cell>
          <cell r="G82">
            <v>15</v>
          </cell>
          <cell r="J82">
            <v>28117.61</v>
          </cell>
          <cell r="N82">
            <v>28117.61</v>
          </cell>
        </row>
        <row r="83">
          <cell r="A83">
            <v>30207</v>
          </cell>
          <cell r="B83" t="str">
            <v>ARMADURA EM AÇO CA-60</v>
          </cell>
          <cell r="C83" t="str">
            <v>KG</v>
          </cell>
          <cell r="D83">
            <v>7.9</v>
          </cell>
          <cell r="E83" t="str">
            <v/>
          </cell>
          <cell r="G83">
            <v>15</v>
          </cell>
          <cell r="J83">
            <v>89</v>
          </cell>
          <cell r="N83">
            <v>89</v>
          </cell>
        </row>
        <row r="84">
          <cell r="A84">
            <v>30207</v>
          </cell>
          <cell r="B84" t="str">
            <v>ARMADURA EM AÇO CA-60</v>
          </cell>
          <cell r="C84" t="str">
            <v>KG</v>
          </cell>
          <cell r="D84">
            <v>7.9</v>
          </cell>
          <cell r="E84" t="str">
            <v/>
          </cell>
          <cell r="G84">
            <v>15</v>
          </cell>
          <cell r="J84">
            <v>68</v>
          </cell>
          <cell r="N84">
            <v>68</v>
          </cell>
        </row>
        <row r="85">
          <cell r="A85">
            <v>30207</v>
          </cell>
          <cell r="B85" t="str">
            <v>ARMADURA EM AÇO CA-60</v>
          </cell>
          <cell r="C85" t="str">
            <v>KG</v>
          </cell>
          <cell r="D85">
            <v>7.9</v>
          </cell>
          <cell r="E85" t="str">
            <v/>
          </cell>
          <cell r="G85">
            <v>15</v>
          </cell>
          <cell r="J85">
            <v>1380</v>
          </cell>
          <cell r="N85">
            <v>1380</v>
          </cell>
        </row>
        <row r="86">
          <cell r="A86">
            <v>30207</v>
          </cell>
          <cell r="B86" t="str">
            <v>ARMADURA EM AÇO CA-60</v>
          </cell>
          <cell r="C86" t="str">
            <v>KG</v>
          </cell>
          <cell r="D86">
            <v>7.9</v>
          </cell>
          <cell r="E86" t="str">
            <v/>
          </cell>
          <cell r="G86">
            <v>15</v>
          </cell>
          <cell r="J86">
            <v>152.19</v>
          </cell>
          <cell r="N86">
            <v>152.19</v>
          </cell>
        </row>
        <row r="87">
          <cell r="A87">
            <v>30207</v>
          </cell>
          <cell r="B87" t="str">
            <v>ARMADURA EM AÇO CA-60</v>
          </cell>
          <cell r="C87" t="str">
            <v>KG</v>
          </cell>
          <cell r="D87">
            <v>7.9</v>
          </cell>
          <cell r="E87" t="str">
            <v/>
          </cell>
          <cell r="G87">
            <v>15</v>
          </cell>
          <cell r="J87">
            <v>2359.8000000000002</v>
          </cell>
          <cell r="N87">
            <v>2359.8000000000002</v>
          </cell>
        </row>
        <row r="88">
          <cell r="A88">
            <v>30207</v>
          </cell>
          <cell r="B88" t="str">
            <v>ARMADURA EM AÇO CA-60</v>
          </cell>
          <cell r="C88" t="str">
            <v>KG</v>
          </cell>
          <cell r="D88">
            <v>7.9</v>
          </cell>
          <cell r="E88" t="str">
            <v/>
          </cell>
          <cell r="G88">
            <v>15</v>
          </cell>
          <cell r="J88">
            <v>159.31</v>
          </cell>
          <cell r="N88">
            <v>159.31</v>
          </cell>
        </row>
        <row r="89">
          <cell r="A89">
            <v>30207</v>
          </cell>
          <cell r="B89" t="str">
            <v>ARMADURA EM AÇO CA-60</v>
          </cell>
          <cell r="C89" t="str">
            <v>KG</v>
          </cell>
          <cell r="D89">
            <v>7.9</v>
          </cell>
          <cell r="E89" t="str">
            <v/>
          </cell>
          <cell r="G89">
            <v>15</v>
          </cell>
          <cell r="J89">
            <v>2470.1999999999998</v>
          </cell>
          <cell r="N89">
            <v>2470.1999999999998</v>
          </cell>
        </row>
        <row r="90">
          <cell r="A90">
            <v>30308</v>
          </cell>
          <cell r="B90" t="str">
            <v>CONCRETO FCK = 25,0MPA - VIRADO NA OBRA</v>
          </cell>
          <cell r="C90" t="str">
            <v>M3</v>
          </cell>
          <cell r="D90">
            <v>399.17</v>
          </cell>
          <cell r="E90" t="str">
            <v/>
          </cell>
          <cell r="G90">
            <v>15</v>
          </cell>
          <cell r="J90">
            <v>203.92415999999994</v>
          </cell>
          <cell r="N90">
            <v>203.92</v>
          </cell>
        </row>
        <row r="91">
          <cell r="A91">
            <v>30308</v>
          </cell>
          <cell r="B91" t="str">
            <v>CONCRETO FCK = 25,0MPA - VIRADO NA OBRA</v>
          </cell>
          <cell r="C91" t="str">
            <v>M3</v>
          </cell>
          <cell r="D91">
            <v>399.17</v>
          </cell>
          <cell r="E91" t="str">
            <v/>
          </cell>
          <cell r="G91">
            <v>15</v>
          </cell>
          <cell r="J91">
            <v>248.71</v>
          </cell>
          <cell r="N91">
            <v>248.71</v>
          </cell>
        </row>
        <row r="92">
          <cell r="A92">
            <v>30308</v>
          </cell>
          <cell r="B92" t="str">
            <v>CONCRETO FCK = 25,0MPA - VIRADO NA OBRA</v>
          </cell>
          <cell r="C92" t="str">
            <v>M3</v>
          </cell>
          <cell r="D92">
            <v>399.17</v>
          </cell>
          <cell r="E92" t="str">
            <v/>
          </cell>
          <cell r="G92">
            <v>15</v>
          </cell>
          <cell r="J92">
            <v>365.02</v>
          </cell>
          <cell r="N92">
            <v>365.02</v>
          </cell>
        </row>
        <row r="93">
          <cell r="A93">
            <v>30317</v>
          </cell>
          <cell r="B93" t="str">
            <v>CONCRETO FCK = 25,0MPA - USINADO</v>
          </cell>
          <cell r="C93" t="str">
            <v>M3</v>
          </cell>
          <cell r="D93">
            <v>329.44</v>
          </cell>
          <cell r="E93" t="str">
            <v/>
          </cell>
          <cell r="G93">
            <v>15</v>
          </cell>
          <cell r="J93">
            <v>16.190040400000001</v>
          </cell>
          <cell r="N93">
            <v>16.190000000000001</v>
          </cell>
        </row>
        <row r="94">
          <cell r="A94">
            <v>30317</v>
          </cell>
          <cell r="B94" t="str">
            <v>CONCRETO FCK = 25,0MPA - USINADO</v>
          </cell>
          <cell r="C94" t="str">
            <v>M3</v>
          </cell>
          <cell r="D94">
            <v>329.44</v>
          </cell>
          <cell r="E94" t="str">
            <v/>
          </cell>
          <cell r="G94">
            <v>15</v>
          </cell>
          <cell r="J94">
            <v>102.87350000000001</v>
          </cell>
          <cell r="N94">
            <v>102.87</v>
          </cell>
        </row>
        <row r="95">
          <cell r="A95">
            <v>30317</v>
          </cell>
          <cell r="B95" t="str">
            <v>CONCRETO FCK = 25,0MPA - USINADO</v>
          </cell>
          <cell r="C95" t="str">
            <v>M3</v>
          </cell>
          <cell r="D95">
            <v>329.44</v>
          </cell>
          <cell r="E95" t="str">
            <v/>
          </cell>
          <cell r="G95">
            <v>15</v>
          </cell>
          <cell r="J95">
            <v>271.7580000000001</v>
          </cell>
          <cell r="N95">
            <v>271.76</v>
          </cell>
        </row>
        <row r="96">
          <cell r="A96">
            <v>30317</v>
          </cell>
          <cell r="B96" t="str">
            <v>CONCRETO FCK = 25,0MPA - USINADO</v>
          </cell>
          <cell r="C96" t="str">
            <v>M3</v>
          </cell>
          <cell r="D96">
            <v>329.44</v>
          </cell>
          <cell r="E96" t="str">
            <v/>
          </cell>
          <cell r="G96">
            <v>15</v>
          </cell>
          <cell r="J96">
            <v>27.68</v>
          </cell>
          <cell r="N96">
            <v>27.68</v>
          </cell>
        </row>
        <row r="97">
          <cell r="A97">
            <v>30317</v>
          </cell>
          <cell r="B97" t="str">
            <v>CONCRETO FCK = 25,0MPA - USINADO</v>
          </cell>
          <cell r="C97" t="str">
            <v>M3</v>
          </cell>
          <cell r="D97">
            <v>329.44</v>
          </cell>
          <cell r="E97" t="str">
            <v/>
          </cell>
          <cell r="G97">
            <v>15</v>
          </cell>
          <cell r="J97">
            <v>464.17</v>
          </cell>
          <cell r="N97">
            <v>464.17</v>
          </cell>
        </row>
        <row r="98">
          <cell r="A98">
            <v>30317</v>
          </cell>
          <cell r="B98" t="str">
            <v>CONCRETO FCK = 25,0MPA - USINADO</v>
          </cell>
          <cell r="C98" t="str">
            <v>M3</v>
          </cell>
          <cell r="D98">
            <v>329.44</v>
          </cell>
          <cell r="E98" t="str">
            <v/>
          </cell>
          <cell r="G98">
            <v>15</v>
          </cell>
          <cell r="J98">
            <v>29.98</v>
          </cell>
          <cell r="N98">
            <v>29.98</v>
          </cell>
        </row>
        <row r="99">
          <cell r="A99">
            <v>30317</v>
          </cell>
          <cell r="B99" t="str">
            <v>CONCRETO FCK = 25,0MPA - USINADO</v>
          </cell>
          <cell r="C99" t="str">
            <v>M3</v>
          </cell>
          <cell r="D99">
            <v>329.44</v>
          </cell>
          <cell r="E99" t="str">
            <v/>
          </cell>
          <cell r="G99">
            <v>15</v>
          </cell>
          <cell r="J99">
            <v>486.45</v>
          </cell>
          <cell r="N99">
            <v>486.45</v>
          </cell>
        </row>
        <row r="100">
          <cell r="A100">
            <v>34051</v>
          </cell>
          <cell r="B100" t="str">
            <v>POLIMENTO DE CONCRETO NOVO</v>
          </cell>
          <cell r="C100" t="str">
            <v>M2</v>
          </cell>
          <cell r="D100">
            <v>4.9400000000000004</v>
          </cell>
          <cell r="E100" t="str">
            <v/>
          </cell>
          <cell r="G100">
            <v>15</v>
          </cell>
          <cell r="J100">
            <v>489.55</v>
          </cell>
          <cell r="N100">
            <v>489.55</v>
          </cell>
        </row>
        <row r="101">
          <cell r="A101">
            <v>34051</v>
          </cell>
          <cell r="B101" t="str">
            <v>POLIMENTO DE CONCRETO NOVO</v>
          </cell>
          <cell r="C101" t="str">
            <v>M2</v>
          </cell>
          <cell r="D101">
            <v>4.9400000000000004</v>
          </cell>
          <cell r="E101" t="str">
            <v/>
          </cell>
          <cell r="G101">
            <v>15</v>
          </cell>
          <cell r="J101">
            <v>673.74</v>
          </cell>
          <cell r="N101">
            <v>673.74</v>
          </cell>
        </row>
        <row r="102">
          <cell r="A102">
            <v>34051</v>
          </cell>
          <cell r="B102" t="str">
            <v>POLIMENTO DE CONCRETO NOVO</v>
          </cell>
          <cell r="C102" t="str">
            <v>M2</v>
          </cell>
          <cell r="D102">
            <v>4.9400000000000004</v>
          </cell>
          <cell r="E102" t="str">
            <v/>
          </cell>
          <cell r="G102">
            <v>15</v>
          </cell>
          <cell r="J102">
            <v>413.45</v>
          </cell>
          <cell r="N102">
            <v>413.45</v>
          </cell>
        </row>
        <row r="103">
          <cell r="A103">
            <v>36001</v>
          </cell>
          <cell r="B103" t="str">
            <v>FORNECIMENTO E MONTAGEM DE ESTRUTURA METÁLICA VERTICAL - NÃO PATINÁVEL</v>
          </cell>
          <cell r="C103" t="str">
            <v>KG</v>
          </cell>
          <cell r="D103">
            <v>15.09</v>
          </cell>
          <cell r="E103" t="str">
            <v/>
          </cell>
          <cell r="G103">
            <v>15</v>
          </cell>
          <cell r="J103">
            <v>39957.57</v>
          </cell>
          <cell r="N103">
            <v>39957.57</v>
          </cell>
        </row>
        <row r="104">
          <cell r="A104">
            <v>36001</v>
          </cell>
          <cell r="B104" t="str">
            <v>FORNECIMENTO E MONTAGEM DE ESTRUTURA METÁLICA VERTICAL - NÃO PATINÁVEL</v>
          </cell>
          <cell r="C104" t="str">
            <v>KG</v>
          </cell>
          <cell r="D104">
            <v>15.09</v>
          </cell>
          <cell r="E104" t="str">
            <v/>
          </cell>
          <cell r="G104">
            <v>15</v>
          </cell>
          <cell r="J104">
            <v>39957.57</v>
          </cell>
          <cell r="N104">
            <v>39957.57</v>
          </cell>
        </row>
        <row r="105">
          <cell r="A105">
            <v>40131</v>
          </cell>
          <cell r="B105" t="str">
            <v>BLOCOS VAZADOS DE CONCRETO ESTRUTURAL - 14CM - 8MPA</v>
          </cell>
          <cell r="C105" t="str">
            <v>M2</v>
          </cell>
          <cell r="D105">
            <v>67.95</v>
          </cell>
          <cell r="E105" t="str">
            <v/>
          </cell>
          <cell r="G105">
            <v>15</v>
          </cell>
          <cell r="J105">
            <v>2281.4800000000005</v>
          </cell>
          <cell r="N105">
            <v>2281.48</v>
          </cell>
        </row>
        <row r="106">
          <cell r="A106">
            <v>40204</v>
          </cell>
          <cell r="B106" t="str">
            <v>ELEMENTOS VAZADOS DE TIJOLOS CERÂMICOS</v>
          </cell>
          <cell r="C106" t="str">
            <v>M2</v>
          </cell>
          <cell r="D106">
            <v>103.38</v>
          </cell>
          <cell r="E106" t="str">
            <v/>
          </cell>
          <cell r="G106">
            <v>15</v>
          </cell>
          <cell r="J106">
            <v>22.400000000000002</v>
          </cell>
          <cell r="N106">
            <v>22.4</v>
          </cell>
        </row>
        <row r="107">
          <cell r="A107">
            <v>40335</v>
          </cell>
          <cell r="B107" t="str">
            <v>DIVISÓRIA EM ARDÓSIA CINZA - POLIDA 2 LADOS - ESPESSURA 30MM</v>
          </cell>
          <cell r="C107" t="str">
            <v>M2</v>
          </cell>
          <cell r="D107">
            <v>385.75</v>
          </cell>
          <cell r="E107" t="str">
            <v/>
          </cell>
          <cell r="G107">
            <v>15</v>
          </cell>
          <cell r="J107">
            <v>8.18</v>
          </cell>
          <cell r="N107">
            <v>8.18</v>
          </cell>
        </row>
        <row r="108">
          <cell r="A108">
            <v>50103</v>
          </cell>
          <cell r="B108" t="str">
            <v>ARGAMASSA IMPERMEABILIZANTE DE CIMENTO E AREIA (SUBSOLOS) - TRAÇO 1:2,5, ESPESSURA DE 20MM</v>
          </cell>
          <cell r="C108" t="str">
            <v>M2</v>
          </cell>
          <cell r="D108">
            <v>40.159999999999997</v>
          </cell>
          <cell r="E108" t="str">
            <v/>
          </cell>
          <cell r="G108">
            <v>15</v>
          </cell>
          <cell r="J108">
            <v>7.55</v>
          </cell>
          <cell r="N108">
            <v>7.55</v>
          </cell>
        </row>
        <row r="109">
          <cell r="A109">
            <v>50103</v>
          </cell>
          <cell r="B109" t="str">
            <v>ARGAMASSA IMPERMEABILIZANTE DE CIMENTO E AREIA (SUBSOLOS) - TRAÇO 1:2,5, ESPESSURA DE 20MM</v>
          </cell>
          <cell r="C109" t="str">
            <v>M2</v>
          </cell>
          <cell r="D109">
            <v>40.159999999999997</v>
          </cell>
          <cell r="E109" t="str">
            <v/>
          </cell>
          <cell r="G109">
            <v>15</v>
          </cell>
          <cell r="J109">
            <v>673.74</v>
          </cell>
          <cell r="N109">
            <v>673.74</v>
          </cell>
        </row>
        <row r="110">
          <cell r="A110">
            <v>50103</v>
          </cell>
          <cell r="B110" t="str">
            <v>ARGAMASSA IMPERMEABILIZANTE DE CIMENTO E AREIA (SUBSOLOS) - TRAÇO 1:2,5, ESPESSURA DE 20MM</v>
          </cell>
          <cell r="C110" t="str">
            <v>M2</v>
          </cell>
          <cell r="D110">
            <v>40.159999999999997</v>
          </cell>
          <cell r="E110" t="str">
            <v/>
          </cell>
          <cell r="G110">
            <v>15</v>
          </cell>
          <cell r="J110">
            <v>413.45</v>
          </cell>
          <cell r="N110">
            <v>413.45</v>
          </cell>
        </row>
        <row r="111">
          <cell r="A111">
            <v>50307</v>
          </cell>
          <cell r="B111" t="str">
            <v>IMPERMEABILIZAÇÃO COM MEMBRANAS ASFÁLTICAS - COM 5 CAMADAS DE FELTRO ASFÁLTICO 15LBS</v>
          </cell>
          <cell r="C111" t="str">
            <v>M2</v>
          </cell>
          <cell r="D111">
            <v>330.26</v>
          </cell>
          <cell r="E111" t="str">
            <v/>
          </cell>
          <cell r="G111">
            <v>15</v>
          </cell>
          <cell r="J111">
            <v>986.67</v>
          </cell>
          <cell r="N111">
            <v>986.67</v>
          </cell>
        </row>
        <row r="112">
          <cell r="A112">
            <v>50340</v>
          </cell>
          <cell r="B112" t="str">
            <v>REGULARIZAÇÃO COM ARGAMASSA DE CIMENTO E AREIA - TRAÇO 1:3, ESPESSURA MÉDIA 30MM</v>
          </cell>
          <cell r="C112" t="str">
            <v>M2</v>
          </cell>
          <cell r="D112">
            <v>30.53</v>
          </cell>
          <cell r="E112" t="str">
            <v/>
          </cell>
          <cell r="G112">
            <v>15</v>
          </cell>
          <cell r="J112">
            <v>986.67</v>
          </cell>
          <cell r="N112">
            <v>986.67</v>
          </cell>
        </row>
        <row r="113">
          <cell r="A113">
            <v>50343</v>
          </cell>
          <cell r="B113" t="str">
            <v>PINTURA PROTETORA COM TINTA BETUMINOSA (PARA ARGAMASSA IMPERMEÁVEL) - 2 DEMÃOS</v>
          </cell>
          <cell r="C113" t="str">
            <v>M2</v>
          </cell>
          <cell r="D113">
            <v>10.83</v>
          </cell>
          <cell r="E113" t="str">
            <v/>
          </cell>
          <cell r="G113">
            <v>15</v>
          </cell>
          <cell r="J113">
            <v>986.67</v>
          </cell>
          <cell r="N113">
            <v>986.67</v>
          </cell>
        </row>
        <row r="114">
          <cell r="A114">
            <v>70108</v>
          </cell>
          <cell r="B114" t="str">
            <v>PM.08 - PORTA LISA ESPECIAL/ SÓLIDA - 92X210CM</v>
          </cell>
          <cell r="C114" t="str">
            <v>UN</v>
          </cell>
          <cell r="D114">
            <v>356.51</v>
          </cell>
          <cell r="E114" t="str">
            <v/>
          </cell>
          <cell r="G114">
            <v>15</v>
          </cell>
          <cell r="J114">
            <v>4</v>
          </cell>
          <cell r="N114">
            <v>4</v>
          </cell>
        </row>
        <row r="115">
          <cell r="A115">
            <v>70117</v>
          </cell>
          <cell r="B115" t="str">
            <v>PM.17 - PORTA LISA COMUM/ ENCABEÇADA REVESTIDA COM LAMINADO MELAMÍNICO - 82X210CM</v>
          </cell>
          <cell r="C115" t="str">
            <v>UN</v>
          </cell>
          <cell r="D115">
            <v>475.74</v>
          </cell>
          <cell r="E115" t="str">
            <v/>
          </cell>
          <cell r="G115">
            <v>15</v>
          </cell>
          <cell r="J115">
            <v>12</v>
          </cell>
          <cell r="N115">
            <v>12</v>
          </cell>
        </row>
        <row r="116">
          <cell r="A116">
            <v>70202</v>
          </cell>
          <cell r="B116" t="str">
            <v>CONJUNTO DE FECHADURA DE CILINDRO, 55MM, TRÁFEGO INTENSO, MAÇANETA EM ZAMAC, GUARNIÇÕES EM AÇO, ACABAMENTO CROMADO - PARA PORTA INTERNA OU EXTERNA</v>
          </cell>
          <cell r="C116" t="str">
            <v>UN</v>
          </cell>
          <cell r="D116">
            <v>211.02</v>
          </cell>
          <cell r="E116" t="str">
            <v/>
          </cell>
          <cell r="G116">
            <v>15</v>
          </cell>
          <cell r="J116">
            <v>16</v>
          </cell>
          <cell r="N116">
            <v>16</v>
          </cell>
        </row>
        <row r="117">
          <cell r="A117">
            <v>70212</v>
          </cell>
          <cell r="B117" t="str">
            <v>CONJUNTO DE FECHADURA DE CILINDRO, BICO DE PAPAGAIO (22MM) - PORTA DE CORRER</v>
          </cell>
          <cell r="C117" t="str">
            <v>UN</v>
          </cell>
          <cell r="D117">
            <v>172.05</v>
          </cell>
          <cell r="E117" t="str">
            <v/>
          </cell>
          <cell r="G117">
            <v>15</v>
          </cell>
          <cell r="J117">
            <v>2</v>
          </cell>
          <cell r="N117">
            <v>2</v>
          </cell>
        </row>
        <row r="118">
          <cell r="A118">
            <v>70231</v>
          </cell>
          <cell r="B118" t="str">
            <v>FECHADURA TIPO TRANQUETA E TRINCO (55MM) - TRÁFEGO INTENSO, MAÇANETA EM ZAMAC, GUARNIÇÕES EM AÇO, ACABAMENTO CROMADO BRILHANTE - PORTA DE SANITÁRIO</v>
          </cell>
          <cell r="C118" t="str">
            <v>UN</v>
          </cell>
          <cell r="D118">
            <v>157.31</v>
          </cell>
          <cell r="E118" t="str">
            <v/>
          </cell>
          <cell r="G118">
            <v>15</v>
          </cell>
          <cell r="J118">
            <v>4</v>
          </cell>
          <cell r="N118">
            <v>4</v>
          </cell>
        </row>
        <row r="119">
          <cell r="A119">
            <v>70250</v>
          </cell>
          <cell r="B119" t="str">
            <v>TARGETA DE SOBREPOR,TIPO "LIVRE-OCUPADO"- 60X65MM</v>
          </cell>
          <cell r="C119" t="str">
            <v>UN</v>
          </cell>
          <cell r="D119">
            <v>98.71</v>
          </cell>
          <cell r="E119" t="str">
            <v/>
          </cell>
          <cell r="G119">
            <v>15</v>
          </cell>
          <cell r="J119">
            <v>12</v>
          </cell>
          <cell r="N119">
            <v>12</v>
          </cell>
        </row>
        <row r="120">
          <cell r="A120">
            <v>80106</v>
          </cell>
          <cell r="B120" t="str">
            <v>PP.06 - PORTA EM FERRO PERFILADO, MEIO VIDRO COM SUBDIVISÕES - CORRER</v>
          </cell>
          <cell r="C120" t="str">
            <v>M2</v>
          </cell>
          <cell r="D120">
            <v>1005.49</v>
          </cell>
          <cell r="E120" t="str">
            <v/>
          </cell>
          <cell r="G120">
            <v>15</v>
          </cell>
          <cell r="J120">
            <v>5.0999999999999996</v>
          </cell>
          <cell r="N120">
            <v>5.0999999999999996</v>
          </cell>
        </row>
        <row r="121">
          <cell r="A121">
            <v>80110</v>
          </cell>
          <cell r="B121" t="str">
            <v>PP.01 - PORTA EM FERRO PERFILADO - INSTALAÇÃO SANITÁRIA PARA PORTADORES DE DEFICIÊNCIA - 90 X 210CM</v>
          </cell>
          <cell r="C121" t="str">
            <v>UN</v>
          </cell>
          <cell r="D121">
            <v>2215.75</v>
          </cell>
          <cell r="E121" t="str">
            <v/>
          </cell>
          <cell r="G121">
            <v>15</v>
          </cell>
          <cell r="J121">
            <v>4</v>
          </cell>
          <cell r="N121">
            <v>4</v>
          </cell>
        </row>
        <row r="122">
          <cell r="A122">
            <v>80125</v>
          </cell>
          <cell r="B122" t="str">
            <v>PF-23 - PORTA EM PERFIL DE CHAPA DOBRADA, VENEZIANA, ABRIR 1 FOLHA</v>
          </cell>
          <cell r="C122" t="str">
            <v>M2</v>
          </cell>
          <cell r="D122">
            <v>814.49</v>
          </cell>
          <cell r="E122" t="str">
            <v/>
          </cell>
          <cell r="G122">
            <v>15</v>
          </cell>
          <cell r="J122">
            <v>30.184000000000001</v>
          </cell>
          <cell r="N122">
            <v>30.18</v>
          </cell>
        </row>
        <row r="123">
          <cell r="A123">
            <v>80213</v>
          </cell>
          <cell r="B123" t="str">
            <v>CP.13/22/23 - CAIXILHO EM FERRO PERFILADO - BASCULANTE</v>
          </cell>
          <cell r="C123" t="str">
            <v>M2</v>
          </cell>
          <cell r="D123">
            <v>659.17</v>
          </cell>
          <cell r="E123" t="str">
            <v/>
          </cell>
          <cell r="G123">
            <v>15</v>
          </cell>
          <cell r="J123">
            <v>20.940000000000005</v>
          </cell>
          <cell r="N123">
            <v>20.94</v>
          </cell>
        </row>
        <row r="124">
          <cell r="A124">
            <v>80217</v>
          </cell>
          <cell r="B124" t="str">
            <v>CP.17 - CAIXILHO EM FERRO PERFILADO - DE CORRER</v>
          </cell>
          <cell r="C124" t="str">
            <v>M2</v>
          </cell>
          <cell r="D124">
            <v>560.14</v>
          </cell>
          <cell r="E124" t="str">
            <v/>
          </cell>
          <cell r="G124">
            <v>15</v>
          </cell>
          <cell r="J124">
            <v>85.68</v>
          </cell>
          <cell r="N124">
            <v>85.68</v>
          </cell>
        </row>
        <row r="125">
          <cell r="A125">
            <v>80243</v>
          </cell>
          <cell r="B125" t="str">
            <v>CF.19 - CAIXILHO EM PERFIL DE CHAPA DOBRADA, VENEZIANA, FIXO COM VENTILAÇÃO PERMANENTE</v>
          </cell>
          <cell r="C125" t="str">
            <v>M2</v>
          </cell>
          <cell r="D125">
            <v>766.63</v>
          </cell>
          <cell r="E125" t="str">
            <v/>
          </cell>
          <cell r="G125">
            <v>15</v>
          </cell>
          <cell r="J125">
            <v>57.6</v>
          </cell>
          <cell r="N125">
            <v>57.6</v>
          </cell>
        </row>
        <row r="126">
          <cell r="A126">
            <v>80320</v>
          </cell>
          <cell r="B126" t="str">
            <v>PP.50 - ALÇAPÃO EM FERRO PERFILADO COM CHAPA</v>
          </cell>
          <cell r="C126" t="str">
            <v>M2</v>
          </cell>
          <cell r="D126">
            <v>292.11</v>
          </cell>
          <cell r="E126" t="str">
            <v/>
          </cell>
          <cell r="G126">
            <v>15</v>
          </cell>
          <cell r="J126">
            <v>0.72</v>
          </cell>
          <cell r="N126">
            <v>0.72</v>
          </cell>
        </row>
        <row r="127">
          <cell r="A127">
            <v>90203</v>
          </cell>
          <cell r="B127" t="str">
            <v>ELETRODUTO DE PVC RÍGIDO, ROSCÁVEL - 32MM (1")</v>
          </cell>
          <cell r="C127" t="str">
            <v>M</v>
          </cell>
          <cell r="D127">
            <v>17.59</v>
          </cell>
          <cell r="E127" t="str">
            <v/>
          </cell>
          <cell r="G127">
            <v>15</v>
          </cell>
          <cell r="J127">
            <v>5</v>
          </cell>
          <cell r="N127">
            <v>5</v>
          </cell>
        </row>
        <row r="128">
          <cell r="A128">
            <v>90212</v>
          </cell>
          <cell r="B128" t="str">
            <v>ELETRODUTO DE AÇO GALVANIZADO ELETROLÍTICO, TIPO LEVE I - 1"</v>
          </cell>
          <cell r="C128" t="str">
            <v>M</v>
          </cell>
          <cell r="D128">
            <v>28.95</v>
          </cell>
          <cell r="E128" t="str">
            <v/>
          </cell>
          <cell r="G128">
            <v>15</v>
          </cell>
          <cell r="J128">
            <v>130</v>
          </cell>
          <cell r="N128">
            <v>130</v>
          </cell>
        </row>
        <row r="129">
          <cell r="A129">
            <v>90221</v>
          </cell>
          <cell r="B129" t="str">
            <v>ELETRODUTO DE AÇO GALVANIZADO A FOGO, TIPO SEMI-PESADO/ MÉDIO - 3/4"</v>
          </cell>
          <cell r="C129" t="str">
            <v>M</v>
          </cell>
          <cell r="D129">
            <v>32.53</v>
          </cell>
          <cell r="E129" t="str">
            <v/>
          </cell>
          <cell r="G129">
            <v>15</v>
          </cell>
          <cell r="J129">
            <v>445</v>
          </cell>
          <cell r="N129">
            <v>445</v>
          </cell>
        </row>
        <row r="130">
          <cell r="A130">
            <v>90223</v>
          </cell>
          <cell r="B130" t="str">
            <v>ELETRODUTO DE AÇO GALVANIZADO A FOGO, TIPO SEMI-PESADO/ MÉDIO - 1 1/4"</v>
          </cell>
          <cell r="C130" t="str">
            <v>M</v>
          </cell>
          <cell r="D130">
            <v>45.34</v>
          </cell>
          <cell r="E130" t="str">
            <v/>
          </cell>
          <cell r="G130">
            <v>15</v>
          </cell>
          <cell r="J130">
            <v>40</v>
          </cell>
          <cell r="N130">
            <v>40</v>
          </cell>
        </row>
        <row r="131">
          <cell r="A131">
            <v>90321</v>
          </cell>
          <cell r="B131" t="str">
            <v>CABO COBRE FLEXÍVEL, ISOL. 750V NÃO HALOGENADO, ATICHAMA - 2,5MM2</v>
          </cell>
          <cell r="C131" t="str">
            <v>M</v>
          </cell>
          <cell r="D131">
            <v>3.16</v>
          </cell>
          <cell r="E131" t="str">
            <v/>
          </cell>
          <cell r="G131">
            <v>15</v>
          </cell>
          <cell r="J131">
            <v>4410</v>
          </cell>
          <cell r="N131">
            <v>4410</v>
          </cell>
        </row>
        <row r="132">
          <cell r="A132">
            <v>90323</v>
          </cell>
          <cell r="B132" t="str">
            <v>CABO COBRE FLEXÍVEL, ISOL. 750V NÃO HALOGENADO, ANTICHAMA 6,0MM2</v>
          </cell>
          <cell r="C132" t="str">
            <v>M</v>
          </cell>
          <cell r="D132">
            <v>5.5</v>
          </cell>
          <cell r="E132" t="str">
            <v/>
          </cell>
          <cell r="G132">
            <v>15</v>
          </cell>
          <cell r="J132">
            <v>840</v>
          </cell>
          <cell r="N132">
            <v>840</v>
          </cell>
        </row>
        <row r="133">
          <cell r="A133">
            <v>90331</v>
          </cell>
          <cell r="B133" t="str">
            <v>CABO 6,00MM2 - ISOLAMENTO PARA 1,0KV - CLASSE 4 - FLEXÍVEL</v>
          </cell>
          <cell r="C133" t="str">
            <v>M</v>
          </cell>
          <cell r="D133">
            <v>5.76</v>
          </cell>
          <cell r="E133" t="str">
            <v/>
          </cell>
          <cell r="G133">
            <v>15</v>
          </cell>
          <cell r="J133">
            <v>8</v>
          </cell>
          <cell r="N133">
            <v>8</v>
          </cell>
        </row>
        <row r="134">
          <cell r="A134">
            <v>90403</v>
          </cell>
          <cell r="B134" t="str">
            <v>SINALIZADOR LUMINOSO DIÂMETRO 30 MM, COM LÂMPADA</v>
          </cell>
          <cell r="C134" t="str">
            <v>UN</v>
          </cell>
          <cell r="D134">
            <v>102.04</v>
          </cell>
          <cell r="E134" t="str">
            <v/>
          </cell>
          <cell r="G134">
            <v>15</v>
          </cell>
          <cell r="J134">
            <v>10</v>
          </cell>
          <cell r="N134">
            <v>10</v>
          </cell>
        </row>
        <row r="135">
          <cell r="A135">
            <v>90460</v>
          </cell>
          <cell r="B135" t="str">
            <v>DISPOSITIVO DE PROTEÇÃO CONTRA SURTOS 275V - 15KA</v>
          </cell>
          <cell r="C135" t="str">
            <v>UN</v>
          </cell>
          <cell r="D135">
            <v>53.19</v>
          </cell>
          <cell r="E135" t="str">
            <v/>
          </cell>
          <cell r="G135">
            <v>15</v>
          </cell>
          <cell r="J135">
            <v>4</v>
          </cell>
          <cell r="N135">
            <v>4</v>
          </cell>
        </row>
        <row r="136">
          <cell r="A136">
            <v>90519</v>
          </cell>
          <cell r="B136" t="str">
            <v>QUADRO DE DISTRIBUIÇÃO EM CHAPA METÁLICA - PARA ATÉ 70 DISJUNTORES</v>
          </cell>
          <cell r="C136" t="str">
            <v>UN</v>
          </cell>
          <cell r="D136">
            <v>2084.5500000000002</v>
          </cell>
          <cell r="E136" t="str">
            <v/>
          </cell>
          <cell r="G136">
            <v>15</v>
          </cell>
          <cell r="J136">
            <v>1</v>
          </cell>
          <cell r="N136">
            <v>1</v>
          </cell>
        </row>
        <row r="137">
          <cell r="A137">
            <v>90529</v>
          </cell>
          <cell r="B137" t="str">
            <v>CAIXA DE PASSAGEM TIPO CONDULETE - 3/4"</v>
          </cell>
          <cell r="C137" t="str">
            <v>UN</v>
          </cell>
          <cell r="D137">
            <v>21.01</v>
          </cell>
          <cell r="E137" t="str">
            <v/>
          </cell>
          <cell r="G137">
            <v>15</v>
          </cell>
          <cell r="J137">
            <v>289</v>
          </cell>
          <cell r="N137">
            <v>289</v>
          </cell>
        </row>
        <row r="138">
          <cell r="A138">
            <v>90530</v>
          </cell>
          <cell r="B138" t="str">
            <v>CAIXA DE PASSAGEM TIPO CONDULETE - 1"</v>
          </cell>
          <cell r="C138" t="str">
            <v>UN</v>
          </cell>
          <cell r="D138">
            <v>29.39</v>
          </cell>
          <cell r="E138" t="str">
            <v/>
          </cell>
          <cell r="G138">
            <v>15</v>
          </cell>
          <cell r="J138">
            <v>31</v>
          </cell>
          <cell r="N138">
            <v>31</v>
          </cell>
        </row>
        <row r="139">
          <cell r="A139">
            <v>90531</v>
          </cell>
          <cell r="B139" t="str">
            <v>CAIXA DE PASSAGEM TIPO CONDULETE - 1 1/4"</v>
          </cell>
          <cell r="C139" t="str">
            <v>UN</v>
          </cell>
          <cell r="D139">
            <v>37.75</v>
          </cell>
          <cell r="E139" t="str">
            <v/>
          </cell>
          <cell r="G139">
            <v>15</v>
          </cell>
          <cell r="J139">
            <v>8</v>
          </cell>
          <cell r="N139">
            <v>8</v>
          </cell>
        </row>
        <row r="140">
          <cell r="A140">
            <v>90541</v>
          </cell>
          <cell r="B140" t="str">
            <v>CAIXA DE PASSAGEM EM CHAPA METÁLICA COM TAMPA PARAFUSADA - 30X30X12CM</v>
          </cell>
          <cell r="C140" t="str">
            <v>UN</v>
          </cell>
          <cell r="D140">
            <v>79.430000000000007</v>
          </cell>
          <cell r="E140" t="str">
            <v/>
          </cell>
          <cell r="G140">
            <v>15</v>
          </cell>
          <cell r="J140">
            <v>1</v>
          </cell>
          <cell r="N140">
            <v>1</v>
          </cell>
        </row>
        <row r="141">
          <cell r="A141">
            <v>90562</v>
          </cell>
          <cell r="B141" t="str">
            <v>CAIXA TELEFÔNICA INTERNA PADRÃO TELESP N.2 20X20X12CM</v>
          </cell>
          <cell r="C141" t="str">
            <v>UN</v>
          </cell>
          <cell r="D141">
            <v>102.4</v>
          </cell>
          <cell r="E141" t="str">
            <v/>
          </cell>
          <cell r="G141">
            <v>15</v>
          </cell>
          <cell r="J141">
            <v>1</v>
          </cell>
          <cell r="N141">
            <v>1</v>
          </cell>
        </row>
        <row r="142">
          <cell r="A142">
            <v>90598</v>
          </cell>
          <cell r="B142" t="str">
            <v>QUADRO GERAL OU DE DISTRIBUIÇÃO, EM CHAPA METÁLICA N.14 ESMALTADA</v>
          </cell>
          <cell r="C142" t="str">
            <v>M2</v>
          </cell>
          <cell r="D142">
            <v>976.53</v>
          </cell>
          <cell r="E142" t="str">
            <v/>
          </cell>
          <cell r="G142">
            <v>15</v>
          </cell>
          <cell r="J142">
            <v>2</v>
          </cell>
          <cell r="N142">
            <v>2</v>
          </cell>
        </row>
        <row r="143">
          <cell r="A143">
            <v>90625</v>
          </cell>
          <cell r="B143" t="str">
            <v>CHAVE SECCIONADORA TIPO NH, COM BASE E FUSÍVEIS - 400A (ABERTURA SEM CARGA)</v>
          </cell>
          <cell r="C143" t="str">
            <v>UN</v>
          </cell>
          <cell r="D143">
            <v>664.27</v>
          </cell>
          <cell r="E143" t="str">
            <v/>
          </cell>
          <cell r="G143">
            <v>15</v>
          </cell>
          <cell r="J143">
            <v>44</v>
          </cell>
          <cell r="N143">
            <v>44</v>
          </cell>
        </row>
        <row r="144">
          <cell r="A144">
            <v>90627</v>
          </cell>
          <cell r="B144" t="str">
            <v>CHAVE SECCIONADORA TRIPOLAR, ABERTURA SOB CARGA, COM FUSÍVEIS NH00 - 125A/500V</v>
          </cell>
          <cell r="C144" t="str">
            <v>UN</v>
          </cell>
          <cell r="D144">
            <v>278.8</v>
          </cell>
          <cell r="E144" t="str">
            <v/>
          </cell>
          <cell r="G144">
            <v>15</v>
          </cell>
          <cell r="J144">
            <v>44</v>
          </cell>
          <cell r="N144">
            <v>44</v>
          </cell>
        </row>
        <row r="145">
          <cell r="A145">
            <v>90702</v>
          </cell>
          <cell r="B145" t="str">
            <v>PONTO COM INTERRUPTOR SIMPLES - 2 TECLAS, EM CAIXA 4"X2"</v>
          </cell>
          <cell r="C145" t="str">
            <v>UN</v>
          </cell>
          <cell r="D145">
            <v>159.38999999999999</v>
          </cell>
          <cell r="E145" t="str">
            <v/>
          </cell>
          <cell r="G145">
            <v>15</v>
          </cell>
          <cell r="J145">
            <v>23</v>
          </cell>
          <cell r="N145">
            <v>23</v>
          </cell>
        </row>
        <row r="146">
          <cell r="A146">
            <v>90735</v>
          </cell>
          <cell r="B146" t="str">
            <v>PONTO COM INTERRUPTOR SIMPLES - 1 TECLA, EM CONDULETE 3/4"</v>
          </cell>
          <cell r="C146" t="str">
            <v>UN</v>
          </cell>
          <cell r="D146">
            <v>118.96</v>
          </cell>
          <cell r="E146" t="str">
            <v/>
          </cell>
          <cell r="G146">
            <v>15</v>
          </cell>
          <cell r="J146">
            <v>14</v>
          </cell>
          <cell r="N146">
            <v>14</v>
          </cell>
        </row>
        <row r="147">
          <cell r="A147">
            <v>90736</v>
          </cell>
          <cell r="B147" t="str">
            <v>PONTO COM INTERRUPTOR SIMPLES - 2 TECLAS, EM CONDULETE 3/4"</v>
          </cell>
          <cell r="C147" t="str">
            <v>UN</v>
          </cell>
          <cell r="D147">
            <v>172.07</v>
          </cell>
          <cell r="E147" t="str">
            <v/>
          </cell>
          <cell r="G147">
            <v>15</v>
          </cell>
          <cell r="J147">
            <v>2</v>
          </cell>
          <cell r="N147">
            <v>2</v>
          </cell>
        </row>
        <row r="148">
          <cell r="A148">
            <v>90737</v>
          </cell>
          <cell r="B148" t="str">
            <v>PONTO COM INTERRUPTOR SIMPLES - 3 TECLAS, EM CONDULETE 3/4"</v>
          </cell>
          <cell r="C148" t="str">
            <v>UN</v>
          </cell>
          <cell r="D148">
            <v>221.71</v>
          </cell>
          <cell r="E148" t="str">
            <v/>
          </cell>
          <cell r="G148">
            <v>15</v>
          </cell>
          <cell r="J148">
            <v>1</v>
          </cell>
          <cell r="N148">
            <v>1</v>
          </cell>
        </row>
        <row r="149">
          <cell r="A149">
            <v>90760</v>
          </cell>
          <cell r="B149" t="str">
            <v>PONTO COM TOMADA SIMPLES DE EMBUTIR - 110/220V CAIXA 4"X2"</v>
          </cell>
          <cell r="C149" t="str">
            <v>UN</v>
          </cell>
          <cell r="D149">
            <v>108.13</v>
          </cell>
          <cell r="E149" t="str">
            <v/>
          </cell>
          <cell r="G149">
            <v>15</v>
          </cell>
          <cell r="J149">
            <v>193</v>
          </cell>
          <cell r="N149">
            <v>193</v>
          </cell>
        </row>
        <row r="150">
          <cell r="A150">
            <v>90761</v>
          </cell>
          <cell r="B150" t="str">
            <v>PONTO COM TOMADA SIMPLES 110/220V - EM CONDULETE 3/4"</v>
          </cell>
          <cell r="C150" t="str">
            <v>UN</v>
          </cell>
          <cell r="D150">
            <v>161.05000000000001</v>
          </cell>
          <cell r="E150" t="str">
            <v/>
          </cell>
          <cell r="G150">
            <v>15</v>
          </cell>
          <cell r="J150">
            <v>176</v>
          </cell>
          <cell r="N150">
            <v>176</v>
          </cell>
        </row>
        <row r="151">
          <cell r="A151">
            <v>90770</v>
          </cell>
          <cell r="B151" t="str">
            <v>PONTO COM TOMADA SIMPLES DE EMBUTIR - PARA PISO</v>
          </cell>
          <cell r="C151" t="str">
            <v>UN</v>
          </cell>
          <cell r="D151">
            <v>163.28</v>
          </cell>
          <cell r="E151" t="str">
            <v/>
          </cell>
          <cell r="G151">
            <v>15</v>
          </cell>
          <cell r="J151">
            <v>2</v>
          </cell>
          <cell r="N151">
            <v>2</v>
          </cell>
        </row>
        <row r="152">
          <cell r="A152">
            <v>90775</v>
          </cell>
          <cell r="B152" t="str">
            <v>PONTO SECO PARA TELEFONE - CAIXA 4"X4"</v>
          </cell>
          <cell r="C152" t="str">
            <v>UN</v>
          </cell>
          <cell r="D152">
            <v>185.12</v>
          </cell>
          <cell r="E152" t="str">
            <v/>
          </cell>
          <cell r="G152">
            <v>15</v>
          </cell>
          <cell r="J152">
            <v>48</v>
          </cell>
          <cell r="N152">
            <v>48</v>
          </cell>
        </row>
        <row r="153">
          <cell r="A153">
            <v>90776</v>
          </cell>
          <cell r="B153" t="str">
            <v>PONTO SECO PARA TELEFONE EM CONDULETE</v>
          </cell>
          <cell r="C153" t="str">
            <v>UN</v>
          </cell>
          <cell r="D153">
            <v>130.15</v>
          </cell>
          <cell r="E153" t="str">
            <v/>
          </cell>
          <cell r="G153">
            <v>15</v>
          </cell>
          <cell r="J153">
            <v>27</v>
          </cell>
          <cell r="N153">
            <v>27</v>
          </cell>
        </row>
        <row r="154">
          <cell r="A154">
            <v>90944</v>
          </cell>
          <cell r="B154" t="str">
            <v>LUMINÁRIA BLINDADA EM ALUMÍNIO FUNDIDO, DE SOBREPOR, TIPO "TARTARUGA" PARA 1 LÂMPADA DE ATÉ 200W</v>
          </cell>
          <cell r="C154" t="str">
            <v>UN</v>
          </cell>
          <cell r="D154">
            <v>258.62</v>
          </cell>
          <cell r="E154" t="str">
            <v/>
          </cell>
          <cell r="G154">
            <v>15</v>
          </cell>
          <cell r="J154">
            <v>15</v>
          </cell>
          <cell r="N154">
            <v>15</v>
          </cell>
        </row>
        <row r="155">
          <cell r="A155">
            <v>90987</v>
          </cell>
          <cell r="B155" t="str">
            <v>LUMINÁRIA COMERCIAL DE SOBREPOR, COM CORPO, ALETAS PLANAS E TAMPA PORTA LÂMPADAS EM CHAPA DE AÇO TRATADO E PINTURA NA COR BRANCA, REFLETOR COM ACABAMENTO ESPECULAR DE ALTO BRILHO - 2 LÂMPADAS FLUORESCENTES 16/20W</v>
          </cell>
          <cell r="C155" t="str">
            <v>UN</v>
          </cell>
          <cell r="D155">
            <v>147.6</v>
          </cell>
          <cell r="E155" t="str">
            <v/>
          </cell>
          <cell r="G155">
            <v>15</v>
          </cell>
          <cell r="J155">
            <v>2</v>
          </cell>
          <cell r="N155">
            <v>2</v>
          </cell>
        </row>
        <row r="156">
          <cell r="A156">
            <v>90988</v>
          </cell>
          <cell r="B156" t="str">
            <v>LUMINÁRIA COMERCIAL DE SOBREPOR, COM CORPO, ALETAS PLANAS E TAMPA PORTA LÂMPADAS EM CHAPA DE AÇO TRATADA E PINTURA NA COR BRANCA, REFLETOR COM ACABAMENTO ESPECULAR DE ALTO BRILHO - 2 LÂMPADAS FLUORESCENTES 32/40W</v>
          </cell>
          <cell r="C156" t="str">
            <v>UN</v>
          </cell>
          <cell r="D156">
            <v>233.52</v>
          </cell>
          <cell r="E156" t="str">
            <v/>
          </cell>
          <cell r="G156">
            <v>15</v>
          </cell>
          <cell r="J156">
            <v>125</v>
          </cell>
          <cell r="N156">
            <v>125</v>
          </cell>
        </row>
        <row r="157">
          <cell r="A157">
            <v>91150</v>
          </cell>
          <cell r="B157" t="str">
            <v>HASTE DE AÇO GALVANIZADO, INCLUSIVE BASE E ESTAIS - 2"/3M</v>
          </cell>
          <cell r="C157" t="str">
            <v>UN</v>
          </cell>
          <cell r="D157">
            <v>441.82</v>
          </cell>
          <cell r="E157" t="str">
            <v/>
          </cell>
          <cell r="G157">
            <v>15</v>
          </cell>
          <cell r="J157">
            <v>1</v>
          </cell>
          <cell r="N157">
            <v>1</v>
          </cell>
        </row>
        <row r="158">
          <cell r="A158">
            <v>91408</v>
          </cell>
          <cell r="B158" t="str">
            <v>ISOLADOR SUPORTE TIPO PEDESTAL EM EPOXI - 15KV</v>
          </cell>
          <cell r="C158" t="str">
            <v>UN</v>
          </cell>
          <cell r="D158">
            <v>59.93</v>
          </cell>
          <cell r="E158" t="str">
            <v/>
          </cell>
          <cell r="G158">
            <v>15</v>
          </cell>
          <cell r="J158">
            <v>44</v>
          </cell>
          <cell r="N158">
            <v>44</v>
          </cell>
        </row>
        <row r="159">
          <cell r="A159">
            <v>98201</v>
          </cell>
          <cell r="B159" t="str">
            <v>INTERRUPTOR SIMPLES - 1 TECLA</v>
          </cell>
          <cell r="C159" t="str">
            <v>UN</v>
          </cell>
          <cell r="D159">
            <v>13.76</v>
          </cell>
          <cell r="E159" t="str">
            <v/>
          </cell>
          <cell r="G159">
            <v>15</v>
          </cell>
          <cell r="J159">
            <v>14</v>
          </cell>
          <cell r="N159">
            <v>14</v>
          </cell>
        </row>
        <row r="160">
          <cell r="A160">
            <v>98202</v>
          </cell>
          <cell r="B160" t="str">
            <v>INTERRUPTOR SIMPLES - 2 TECLAS</v>
          </cell>
          <cell r="C160" t="str">
            <v>UN</v>
          </cell>
          <cell r="D160">
            <v>18.95</v>
          </cell>
          <cell r="E160" t="str">
            <v/>
          </cell>
          <cell r="G160">
            <v>15</v>
          </cell>
          <cell r="J160">
            <v>2</v>
          </cell>
          <cell r="N160">
            <v>2</v>
          </cell>
        </row>
        <row r="161">
          <cell r="A161">
            <v>98203</v>
          </cell>
          <cell r="B161" t="str">
            <v>INTERRUPTOR SIMPLES - 3 TECLAS</v>
          </cell>
          <cell r="C161" t="str">
            <v>UN</v>
          </cell>
          <cell r="D161">
            <v>28.65</v>
          </cell>
          <cell r="E161" t="str">
            <v/>
          </cell>
          <cell r="G161">
            <v>15</v>
          </cell>
          <cell r="J161">
            <v>1</v>
          </cell>
          <cell r="N161">
            <v>1</v>
          </cell>
        </row>
        <row r="162">
          <cell r="A162">
            <v>98207</v>
          </cell>
          <cell r="B162" t="str">
            <v>ESPELHO PLÁSTICO - 4"X2"</v>
          </cell>
          <cell r="C162" t="str">
            <v>UN</v>
          </cell>
          <cell r="D162">
            <v>4.26</v>
          </cell>
          <cell r="E162" t="str">
            <v/>
          </cell>
          <cell r="G162">
            <v>15</v>
          </cell>
          <cell r="J162">
            <v>75</v>
          </cell>
          <cell r="N162">
            <v>75</v>
          </cell>
        </row>
        <row r="163">
          <cell r="A163">
            <v>98210</v>
          </cell>
          <cell r="B163" t="str">
            <v>TOMADA SIMPLES DE EMBUTIR - 110/220V</v>
          </cell>
          <cell r="C163" t="str">
            <v>UN</v>
          </cell>
          <cell r="D163">
            <v>15.61</v>
          </cell>
          <cell r="E163" t="str">
            <v/>
          </cell>
          <cell r="G163">
            <v>15</v>
          </cell>
          <cell r="J163">
            <v>168</v>
          </cell>
          <cell r="N163">
            <v>168</v>
          </cell>
        </row>
        <row r="164">
          <cell r="A164">
            <v>98214</v>
          </cell>
          <cell r="B164" t="str">
            <v>TOMADA 3P+T 32A - 600/690V TIPO INDUSTRIAL</v>
          </cell>
          <cell r="C164" t="str">
            <v>UN</v>
          </cell>
          <cell r="D164">
            <v>152.75</v>
          </cell>
          <cell r="E164" t="str">
            <v/>
          </cell>
          <cell r="G164">
            <v>15</v>
          </cell>
          <cell r="J164">
            <v>8</v>
          </cell>
          <cell r="N164">
            <v>8</v>
          </cell>
        </row>
        <row r="165">
          <cell r="A165">
            <v>98239</v>
          </cell>
          <cell r="B165" t="str">
            <v>REATOR DUPLO PARA LÂMPADA FLUORESCENTE PARTIDA RÁPIDA, ALTO F.POTÊNCIA 220V/2X110W</v>
          </cell>
          <cell r="C165" t="str">
            <v>UN</v>
          </cell>
          <cell r="D165">
            <v>155.06</v>
          </cell>
          <cell r="E165" t="str">
            <v/>
          </cell>
          <cell r="G165">
            <v>15</v>
          </cell>
          <cell r="J165">
            <v>127</v>
          </cell>
          <cell r="N165">
            <v>127</v>
          </cell>
        </row>
        <row r="166">
          <cell r="A166">
            <v>98279</v>
          </cell>
          <cell r="B166" t="str">
            <v>LÂMPADA DE LED (BULBO) SOQUETE E-27/ E-40 - 70W</v>
          </cell>
          <cell r="C166" t="str">
            <v>UN</v>
          </cell>
          <cell r="D166">
            <v>132.88999999999999</v>
          </cell>
          <cell r="E166" t="str">
            <v/>
          </cell>
          <cell r="G166">
            <v>15</v>
          </cell>
          <cell r="J166">
            <v>15</v>
          </cell>
          <cell r="N166">
            <v>15</v>
          </cell>
        </row>
        <row r="167">
          <cell r="A167">
            <v>98280</v>
          </cell>
          <cell r="B167" t="str">
            <v>LÂMPADA DE LED TUBULAR T8 - 9/10W</v>
          </cell>
          <cell r="C167" t="str">
            <v>UN</v>
          </cell>
          <cell r="D167">
            <v>21.64</v>
          </cell>
          <cell r="E167" t="str">
            <v/>
          </cell>
          <cell r="G167">
            <v>15</v>
          </cell>
          <cell r="J167">
            <v>2</v>
          </cell>
          <cell r="N167">
            <v>2</v>
          </cell>
        </row>
        <row r="168">
          <cell r="A168">
            <v>98281</v>
          </cell>
          <cell r="B168" t="str">
            <v>LÂMPADA DE LED TUBULAR T8 - 18/20W</v>
          </cell>
          <cell r="C168" t="str">
            <v>UN</v>
          </cell>
          <cell r="D168">
            <v>29.81</v>
          </cell>
          <cell r="E168" t="str">
            <v/>
          </cell>
          <cell r="G168">
            <v>15</v>
          </cell>
          <cell r="J168">
            <v>125</v>
          </cell>
          <cell r="N168">
            <v>125</v>
          </cell>
        </row>
        <row r="169">
          <cell r="A169">
            <v>98290</v>
          </cell>
          <cell r="B169" t="str">
            <v>PLUG PARA TELEFONE DE 4 PINOS PADRÃO TELEBRÁS</v>
          </cell>
          <cell r="C169" t="str">
            <v>UN</v>
          </cell>
          <cell r="D169">
            <v>9.76</v>
          </cell>
          <cell r="E169" t="str">
            <v/>
          </cell>
          <cell r="G169">
            <v>15</v>
          </cell>
          <cell r="J169">
            <v>7</v>
          </cell>
          <cell r="N169">
            <v>7</v>
          </cell>
        </row>
        <row r="170">
          <cell r="A170">
            <v>98320</v>
          </cell>
          <cell r="B170" t="str">
            <v>COLOCAÇÃO DE ARAME GUIA #14 DE AÇO GALVANIZADO EM ELETRODUTO</v>
          </cell>
          <cell r="C170" t="str">
            <v>M</v>
          </cell>
          <cell r="D170">
            <v>2.34</v>
          </cell>
          <cell r="E170" t="str">
            <v/>
          </cell>
          <cell r="G170">
            <v>15</v>
          </cell>
          <cell r="J170">
            <v>620</v>
          </cell>
          <cell r="N170">
            <v>620</v>
          </cell>
        </row>
        <row r="171">
          <cell r="A171">
            <v>98366</v>
          </cell>
          <cell r="B171" t="str">
            <v>POSTE DE AÇO GALVANIZADO, TIPO RETO FLANGEADO H=7M</v>
          </cell>
          <cell r="C171" t="str">
            <v>UN</v>
          </cell>
          <cell r="D171">
            <v>1138.1300000000001</v>
          </cell>
          <cell r="E171" t="str">
            <v/>
          </cell>
          <cell r="G171">
            <v>15</v>
          </cell>
          <cell r="J171">
            <v>1</v>
          </cell>
          <cell r="N171">
            <v>1</v>
          </cell>
        </row>
        <row r="172">
          <cell r="A172">
            <v>98376</v>
          </cell>
          <cell r="B172" t="str">
            <v>CONECTOR TIPO PRENSA CABO EM ALUMÍNIO - 3/8"</v>
          </cell>
          <cell r="C172" t="str">
            <v>UN</v>
          </cell>
          <cell r="D172">
            <v>16.239999999999998</v>
          </cell>
          <cell r="E172" t="str">
            <v/>
          </cell>
          <cell r="G172">
            <v>15</v>
          </cell>
          <cell r="J172">
            <v>192</v>
          </cell>
          <cell r="N172">
            <v>192</v>
          </cell>
        </row>
        <row r="173">
          <cell r="A173">
            <v>98383</v>
          </cell>
          <cell r="B173" t="str">
            <v>CONECTOR TIPO "SPLIT-BOLT" - PARA CABO DE 16MM2</v>
          </cell>
          <cell r="C173" t="str">
            <v>UN</v>
          </cell>
          <cell r="D173">
            <v>12.73</v>
          </cell>
          <cell r="E173" t="str">
            <v/>
          </cell>
          <cell r="G173">
            <v>15</v>
          </cell>
          <cell r="J173">
            <v>45</v>
          </cell>
          <cell r="N173">
            <v>45</v>
          </cell>
        </row>
        <row r="174">
          <cell r="A174">
            <v>98390</v>
          </cell>
          <cell r="B174" t="str">
            <v>HASTE "COPPERWELD"- 5/8"X3,OOM</v>
          </cell>
          <cell r="C174" t="str">
            <v>UN</v>
          </cell>
          <cell r="D174">
            <v>166.71</v>
          </cell>
          <cell r="E174" t="str">
            <v/>
          </cell>
          <cell r="G174">
            <v>15</v>
          </cell>
          <cell r="J174">
            <v>200</v>
          </cell>
          <cell r="N174">
            <v>200</v>
          </cell>
        </row>
        <row r="175">
          <cell r="A175">
            <v>98610</v>
          </cell>
          <cell r="B175" t="str">
            <v>TOMADA RJ 45 PARA INFORMÁTICA COM PLACA</v>
          </cell>
          <cell r="C175" t="str">
            <v>UN</v>
          </cell>
          <cell r="D175">
            <v>54.73</v>
          </cell>
          <cell r="E175" t="str">
            <v/>
          </cell>
          <cell r="G175">
            <v>15</v>
          </cell>
          <cell r="J175">
            <v>34</v>
          </cell>
          <cell r="N175">
            <v>34</v>
          </cell>
        </row>
        <row r="176">
          <cell r="A176">
            <v>99011</v>
          </cell>
          <cell r="B176" t="str">
            <v>RACK 8U'S COM VENTILAÇÃO, BANDEJA FIXA E RÉGUA DE TOMADAS - INSTALADO</v>
          </cell>
          <cell r="C176" t="str">
            <v>UN</v>
          </cell>
          <cell r="D176">
            <v>575.75</v>
          </cell>
          <cell r="E176" t="str">
            <v/>
          </cell>
          <cell r="G176">
            <v>15</v>
          </cell>
          <cell r="J176">
            <v>1</v>
          </cell>
          <cell r="N176">
            <v>1</v>
          </cell>
        </row>
        <row r="177">
          <cell r="A177">
            <v>99038</v>
          </cell>
          <cell r="B177" t="str">
            <v>CABO UTP - CATEGORIA 4 E 5 PARES</v>
          </cell>
          <cell r="C177" t="str">
            <v>M</v>
          </cell>
          <cell r="D177">
            <v>1.78</v>
          </cell>
          <cell r="E177" t="str">
            <v/>
          </cell>
          <cell r="G177">
            <v>15</v>
          </cell>
          <cell r="J177">
            <v>400</v>
          </cell>
          <cell r="N177">
            <v>400</v>
          </cell>
        </row>
        <row r="178">
          <cell r="A178">
            <v>100195</v>
          </cell>
          <cell r="B178" t="str">
            <v>PROTEÇÃO ANTICORROSIVA PARA TUBULAÇÃO ENTERRADA</v>
          </cell>
          <cell r="C178" t="str">
            <v>M</v>
          </cell>
          <cell r="D178">
            <v>2.0299999999999998</v>
          </cell>
          <cell r="E178" t="str">
            <v/>
          </cell>
          <cell r="G178">
            <v>15</v>
          </cell>
          <cell r="J178">
            <v>269.62999999999988</v>
          </cell>
          <cell r="N178">
            <v>269.63</v>
          </cell>
        </row>
        <row r="179">
          <cell r="A179">
            <v>100198</v>
          </cell>
          <cell r="B179" t="str">
            <v>ENVELOPAMENTO DE TUBULAÇÃO ENTERRADA, COM CONCRETO</v>
          </cell>
          <cell r="C179" t="str">
            <v>M</v>
          </cell>
          <cell r="D179">
            <v>25.55</v>
          </cell>
          <cell r="E179" t="str">
            <v/>
          </cell>
          <cell r="G179">
            <v>15</v>
          </cell>
          <cell r="J179">
            <v>269.62999999999988</v>
          </cell>
          <cell r="N179">
            <v>269.63</v>
          </cell>
        </row>
        <row r="180">
          <cell r="A180">
            <v>100209</v>
          </cell>
          <cell r="B180" t="str">
            <v>RESERVATÓRIO DE FIBRA DE VIDRO - CAPACIDADE 1000L</v>
          </cell>
          <cell r="C180" t="str">
            <v>UN</v>
          </cell>
          <cell r="D180">
            <v>1010.03</v>
          </cell>
          <cell r="E180" t="str">
            <v/>
          </cell>
          <cell r="G180">
            <v>15</v>
          </cell>
          <cell r="J180">
            <v>4</v>
          </cell>
          <cell r="N180">
            <v>4</v>
          </cell>
        </row>
        <row r="181">
          <cell r="A181">
            <v>100261</v>
          </cell>
          <cell r="B181" t="str">
            <v>TUBO DE PVC RÍGIDO, SOLDÁVEL (LINHA ÁGUA) - 25MM (3/4")</v>
          </cell>
          <cell r="C181" t="str">
            <v>M</v>
          </cell>
          <cell r="D181">
            <v>18.600000000000001</v>
          </cell>
          <cell r="E181" t="str">
            <v/>
          </cell>
          <cell r="G181">
            <v>15</v>
          </cell>
          <cell r="J181">
            <v>90</v>
          </cell>
          <cell r="N181">
            <v>90</v>
          </cell>
        </row>
        <row r="182">
          <cell r="A182">
            <v>100262</v>
          </cell>
          <cell r="B182" t="str">
            <v>TUBO DE PVC RÍGIDO, SOLDÁVEL (LINHA ÁGUA) - 32MM (1")</v>
          </cell>
          <cell r="C182" t="str">
            <v>M</v>
          </cell>
          <cell r="D182">
            <v>25.59</v>
          </cell>
          <cell r="E182" t="str">
            <v/>
          </cell>
          <cell r="G182">
            <v>15</v>
          </cell>
          <cell r="J182">
            <v>60</v>
          </cell>
          <cell r="N182">
            <v>60</v>
          </cell>
        </row>
        <row r="183">
          <cell r="A183">
            <v>100264</v>
          </cell>
          <cell r="B183" t="str">
            <v>TUBO DE PVC RÍGIDO, SOLDÁVEL (LINHA ÁGUA) - 50MM (1 1/2")</v>
          </cell>
          <cell r="C183" t="str">
            <v>M</v>
          </cell>
          <cell r="D183">
            <v>35.15</v>
          </cell>
          <cell r="E183" t="str">
            <v/>
          </cell>
          <cell r="G183">
            <v>15</v>
          </cell>
          <cell r="J183">
            <v>12</v>
          </cell>
          <cell r="N183">
            <v>12</v>
          </cell>
        </row>
        <row r="184">
          <cell r="A184">
            <v>100265</v>
          </cell>
          <cell r="B184" t="str">
            <v>TUBO DE PVC RÍGIDO, SOLDÁVEL (LINHA ÁGUA) - 60MM (2")</v>
          </cell>
          <cell r="C184" t="str">
            <v>M</v>
          </cell>
          <cell r="D184">
            <v>49.18</v>
          </cell>
          <cell r="E184" t="str">
            <v/>
          </cell>
          <cell r="G184">
            <v>15</v>
          </cell>
          <cell r="J184">
            <v>24</v>
          </cell>
          <cell r="N184">
            <v>24</v>
          </cell>
        </row>
        <row r="185">
          <cell r="A185">
            <v>100281</v>
          </cell>
          <cell r="B185" t="str">
            <v>REGISTRO DE GAVETA, METAL AMARELO - 3/4"</v>
          </cell>
          <cell r="C185" t="str">
            <v>UN</v>
          </cell>
          <cell r="D185">
            <v>50.75</v>
          </cell>
          <cell r="E185" t="str">
            <v/>
          </cell>
          <cell r="G185">
            <v>15</v>
          </cell>
          <cell r="J185">
            <v>10</v>
          </cell>
          <cell r="N185">
            <v>10</v>
          </cell>
        </row>
        <row r="186">
          <cell r="A186">
            <v>100282</v>
          </cell>
          <cell r="B186" t="str">
            <v>REGISTRO DE GAVETA, METAL AMARELO - 1"</v>
          </cell>
          <cell r="C186" t="str">
            <v>UN</v>
          </cell>
          <cell r="D186">
            <v>61.15</v>
          </cell>
          <cell r="E186" t="str">
            <v/>
          </cell>
          <cell r="G186">
            <v>15</v>
          </cell>
          <cell r="J186">
            <v>2</v>
          </cell>
          <cell r="N186">
            <v>2</v>
          </cell>
        </row>
        <row r="187">
          <cell r="A187">
            <v>100284</v>
          </cell>
          <cell r="B187" t="str">
            <v>REGISTRO DE GAVETA, METAL AMARELO - 1 1/2"</v>
          </cell>
          <cell r="C187" t="str">
            <v>UN</v>
          </cell>
          <cell r="D187">
            <v>97.79</v>
          </cell>
          <cell r="E187" t="str">
            <v/>
          </cell>
          <cell r="G187">
            <v>15</v>
          </cell>
          <cell r="J187">
            <v>14</v>
          </cell>
          <cell r="N187">
            <v>14</v>
          </cell>
        </row>
        <row r="188">
          <cell r="A188">
            <v>100285</v>
          </cell>
          <cell r="B188" t="str">
            <v>REGISTRO DE GAVETA, METAL AMARELO - 2"</v>
          </cell>
          <cell r="C188" t="str">
            <v>UN</v>
          </cell>
          <cell r="D188">
            <v>124.66</v>
          </cell>
          <cell r="E188" t="str">
            <v/>
          </cell>
          <cell r="G188">
            <v>15</v>
          </cell>
          <cell r="J188">
            <v>4</v>
          </cell>
          <cell r="N188">
            <v>4</v>
          </cell>
        </row>
        <row r="189">
          <cell r="A189">
            <v>100467</v>
          </cell>
          <cell r="B189" t="str">
            <v>TUBO DE PVC RÍGIDO, SOLDÁVEL (LINHA ÁGUA) - 75MM (2 1/2")</v>
          </cell>
          <cell r="C189" t="str">
            <v>M</v>
          </cell>
          <cell r="D189">
            <v>65.95</v>
          </cell>
          <cell r="E189" t="str">
            <v/>
          </cell>
          <cell r="G189">
            <v>15</v>
          </cell>
          <cell r="J189">
            <v>36</v>
          </cell>
          <cell r="N189">
            <v>36</v>
          </cell>
        </row>
        <row r="190">
          <cell r="A190">
            <v>100468</v>
          </cell>
          <cell r="B190" t="str">
            <v>TUBO DE PVC RÍGIDO, SOLDÁVEL (LINHA ÁGUA) - 85MM (3")</v>
          </cell>
          <cell r="C190" t="str">
            <v>M</v>
          </cell>
          <cell r="D190">
            <v>77.05</v>
          </cell>
          <cell r="E190" t="str">
            <v/>
          </cell>
          <cell r="G190">
            <v>15</v>
          </cell>
          <cell r="J190">
            <v>56</v>
          </cell>
          <cell r="N190">
            <v>56</v>
          </cell>
        </row>
        <row r="191">
          <cell r="A191">
            <v>100711</v>
          </cell>
          <cell r="B191" t="str">
            <v>TUBO PRETO DE AÇO-CARBONO, CLASSE SCH-40 - 3/4"</v>
          </cell>
          <cell r="C191" t="str">
            <v>M</v>
          </cell>
          <cell r="D191">
            <v>43.67</v>
          </cell>
          <cell r="E191" t="str">
            <v/>
          </cell>
          <cell r="G191">
            <v>15</v>
          </cell>
          <cell r="J191">
            <v>2</v>
          </cell>
          <cell r="N191">
            <v>2</v>
          </cell>
        </row>
        <row r="192">
          <cell r="A192">
            <v>100720</v>
          </cell>
          <cell r="B192" t="str">
            <v>VÁLVULA ESFÉRICA MONOBLOCO EM LATÃO, 3/4" NPT</v>
          </cell>
          <cell r="C192" t="str">
            <v>UN</v>
          </cell>
          <cell r="D192">
            <v>39.159999999999997</v>
          </cell>
          <cell r="E192" t="str">
            <v/>
          </cell>
          <cell r="G192">
            <v>15</v>
          </cell>
          <cell r="J192">
            <v>1</v>
          </cell>
          <cell r="N192">
            <v>1</v>
          </cell>
        </row>
        <row r="193">
          <cell r="A193">
            <v>100780</v>
          </cell>
          <cell r="B193" t="str">
            <v>HD.10 - INSTALAÇÃO PARA 2 BOTIJÕES GLP 13KG, EXCLUSIVE ABRIGO</v>
          </cell>
          <cell r="C193" t="str">
            <v>UN</v>
          </cell>
          <cell r="D193">
            <v>12.7</v>
          </cell>
          <cell r="E193" t="str">
            <v/>
          </cell>
          <cell r="G193">
            <v>15</v>
          </cell>
          <cell r="J193">
            <v>1</v>
          </cell>
          <cell r="N193">
            <v>1</v>
          </cell>
        </row>
        <row r="194">
          <cell r="A194">
            <v>100785</v>
          </cell>
          <cell r="B194" t="str">
            <v>BOTIJÃO DE GÁS DE 13KG COM CARGA</v>
          </cell>
          <cell r="C194" t="str">
            <v>UN</v>
          </cell>
          <cell r="D194">
            <v>205.21</v>
          </cell>
          <cell r="E194" t="str">
            <v/>
          </cell>
          <cell r="G194">
            <v>15</v>
          </cell>
          <cell r="J194">
            <v>1</v>
          </cell>
          <cell r="N194">
            <v>1</v>
          </cell>
        </row>
        <row r="195">
          <cell r="A195">
            <v>100930</v>
          </cell>
          <cell r="B195" t="str">
            <v>TUBO DE PVC RÍGIDO, PONTA E BOLSA (LINHA ESGOTO) - 40MM (1 1/2")</v>
          </cell>
          <cell r="C195" t="str">
            <v>M</v>
          </cell>
          <cell r="D195">
            <v>22.35</v>
          </cell>
          <cell r="E195" t="str">
            <v/>
          </cell>
          <cell r="G195">
            <v>15</v>
          </cell>
          <cell r="J195">
            <v>12</v>
          </cell>
          <cell r="N195">
            <v>12</v>
          </cell>
        </row>
        <row r="196">
          <cell r="A196">
            <v>100931</v>
          </cell>
          <cell r="B196" t="str">
            <v>TUBO DE PVC RÍGIDO, PONTA E BOLSA (LINHA ESGOTO) - 50MM (2")</v>
          </cell>
          <cell r="C196" t="str">
            <v>M</v>
          </cell>
          <cell r="D196">
            <v>28.54</v>
          </cell>
          <cell r="E196" t="str">
            <v/>
          </cell>
          <cell r="G196">
            <v>15</v>
          </cell>
          <cell r="J196">
            <v>24</v>
          </cell>
          <cell r="N196">
            <v>24</v>
          </cell>
        </row>
        <row r="197">
          <cell r="A197">
            <v>100932</v>
          </cell>
          <cell r="B197" t="str">
            <v>TUBO DE PVC RÍGIDO, PONTA E BOLSA (LINHA ESGOTO) - 75MM (3")</v>
          </cell>
          <cell r="C197" t="str">
            <v>M</v>
          </cell>
          <cell r="D197">
            <v>42.64</v>
          </cell>
          <cell r="E197" t="str">
            <v/>
          </cell>
          <cell r="G197">
            <v>15</v>
          </cell>
          <cell r="J197">
            <v>33</v>
          </cell>
          <cell r="N197">
            <v>33</v>
          </cell>
        </row>
        <row r="198">
          <cell r="A198">
            <v>100933</v>
          </cell>
          <cell r="B198" t="str">
            <v>TUBO DE PVC RÍGIDO, PONTA E BOLSA (LINHA ESGOTO) - 100MM (4")</v>
          </cell>
          <cell r="C198" t="str">
            <v>M</v>
          </cell>
          <cell r="D198">
            <v>50.41</v>
          </cell>
          <cell r="E198" t="str">
            <v/>
          </cell>
          <cell r="G198">
            <v>15</v>
          </cell>
          <cell r="J198">
            <v>220</v>
          </cell>
          <cell r="N198">
            <v>220</v>
          </cell>
        </row>
        <row r="199">
          <cell r="A199">
            <v>101001</v>
          </cell>
          <cell r="B199" t="str">
            <v>RALO SECO DE PVC RÍGIDO, COM SAÍDA SOLDADA DE 40MM - DIÂMETRO 100MM</v>
          </cell>
          <cell r="C199" t="str">
            <v>UN</v>
          </cell>
          <cell r="D199">
            <v>82.71</v>
          </cell>
          <cell r="E199" t="str">
            <v/>
          </cell>
          <cell r="G199">
            <v>15</v>
          </cell>
          <cell r="J199">
            <v>4</v>
          </cell>
          <cell r="N199">
            <v>4</v>
          </cell>
        </row>
        <row r="200">
          <cell r="A200">
            <v>101010</v>
          </cell>
          <cell r="B200" t="str">
            <v>CAIXA SIFONADA DE PVC RÍGIDO - 100X150MM</v>
          </cell>
          <cell r="C200" t="str">
            <v>UN</v>
          </cell>
          <cell r="D200">
            <v>85.79</v>
          </cell>
          <cell r="E200" t="str">
            <v/>
          </cell>
          <cell r="G200">
            <v>15</v>
          </cell>
          <cell r="J200">
            <v>1</v>
          </cell>
          <cell r="N200">
            <v>1</v>
          </cell>
        </row>
        <row r="201">
          <cell r="A201">
            <v>101015</v>
          </cell>
          <cell r="B201" t="str">
            <v>CAIXA SIFONADA DE PVC RÍGIDO 250X230X75MM</v>
          </cell>
          <cell r="C201" t="str">
            <v>UN</v>
          </cell>
          <cell r="D201">
            <v>167.08</v>
          </cell>
          <cell r="E201" t="str">
            <v/>
          </cell>
          <cell r="G201">
            <v>15</v>
          </cell>
          <cell r="J201">
            <v>11</v>
          </cell>
          <cell r="N201">
            <v>11</v>
          </cell>
        </row>
        <row r="202">
          <cell r="A202">
            <v>101035</v>
          </cell>
          <cell r="B202" t="str">
            <v>RALO SECO DE FERRO FUNDIDO, COM SAÍDA VERTICAL (SMU) - DIÂMETRO 100MM</v>
          </cell>
          <cell r="C202" t="str">
            <v>UN</v>
          </cell>
          <cell r="D202">
            <v>113.67</v>
          </cell>
          <cell r="E202" t="str">
            <v/>
          </cell>
          <cell r="G202">
            <v>15</v>
          </cell>
          <cell r="J202">
            <v>11</v>
          </cell>
          <cell r="N202">
            <v>11</v>
          </cell>
        </row>
        <row r="203">
          <cell r="A203">
            <v>101059</v>
          </cell>
          <cell r="B203" t="str">
            <v>CAIXA DE GORDURA, ALVENARIA DE TIJOLOS MACIÇOS COMUNS - 60X60CM</v>
          </cell>
          <cell r="C203" t="str">
            <v>UN</v>
          </cell>
          <cell r="D203">
            <v>245.64</v>
          </cell>
          <cell r="E203" t="str">
            <v/>
          </cell>
          <cell r="G203">
            <v>15</v>
          </cell>
          <cell r="J203">
            <v>1</v>
          </cell>
          <cell r="N203">
            <v>1</v>
          </cell>
        </row>
        <row r="204">
          <cell r="A204">
            <v>101134</v>
          </cell>
          <cell r="B204" t="str">
            <v>RUFO EM CHAPA DE AÇO GALVANIZADO N.24 - DESENVOLVIMENTO 100CM</v>
          </cell>
          <cell r="C204" t="str">
            <v>M</v>
          </cell>
          <cell r="D204">
            <v>102.19</v>
          </cell>
          <cell r="E204" t="str">
            <v/>
          </cell>
          <cell r="G204">
            <v>15</v>
          </cell>
          <cell r="J204">
            <v>179.57</v>
          </cell>
          <cell r="N204">
            <v>179.57</v>
          </cell>
        </row>
        <row r="205">
          <cell r="A205">
            <v>101172</v>
          </cell>
          <cell r="B205" t="str">
            <v>HC.01 - CANALETA DE CONCRETO DE A.P.P/TAMPA/GRELHA DE CONCRETO OU FERRO L=30CM</v>
          </cell>
          <cell r="C205" t="str">
            <v>M</v>
          </cell>
          <cell r="D205">
            <v>71.819999999999993</v>
          </cell>
          <cell r="E205" t="str">
            <v/>
          </cell>
          <cell r="G205">
            <v>15</v>
          </cell>
          <cell r="J205">
            <v>85.419999999999987</v>
          </cell>
          <cell r="N205">
            <v>85.42</v>
          </cell>
        </row>
        <row r="206">
          <cell r="A206">
            <v>101192</v>
          </cell>
          <cell r="B206" t="str">
            <v>HP.02 - GRELHA DE FERRO PERFILADO PARA CANALETA - L=30CM</v>
          </cell>
          <cell r="C206" t="str">
            <v>M</v>
          </cell>
          <cell r="D206">
            <v>122.11</v>
          </cell>
          <cell r="E206" t="str">
            <v/>
          </cell>
          <cell r="G206">
            <v>15</v>
          </cell>
          <cell r="J206">
            <v>85.419999999999987</v>
          </cell>
          <cell r="N206">
            <v>85.42</v>
          </cell>
        </row>
        <row r="207">
          <cell r="A207">
            <v>101199</v>
          </cell>
          <cell r="B207" t="str">
            <v>GRELHA DE CONCRETO PARA CANALETA - L=30CM - COM PASSAGEM DE VEÍCULOS</v>
          </cell>
          <cell r="C207" t="str">
            <v>M</v>
          </cell>
          <cell r="D207">
            <v>57.13</v>
          </cell>
          <cell r="E207" t="str">
            <v/>
          </cell>
          <cell r="G207">
            <v>15</v>
          </cell>
          <cell r="J207">
            <v>4</v>
          </cell>
          <cell r="N207">
            <v>4</v>
          </cell>
        </row>
        <row r="208">
          <cell r="A208">
            <v>101227</v>
          </cell>
          <cell r="B208" t="str">
            <v>GRELHA HEMISFÉRICA DE FERRO FUNDIDO - 100MM</v>
          </cell>
          <cell r="C208" t="str">
            <v>UN</v>
          </cell>
          <cell r="D208">
            <v>8.9</v>
          </cell>
          <cell r="E208" t="str">
            <v/>
          </cell>
          <cell r="G208">
            <v>15</v>
          </cell>
          <cell r="J208">
            <v>25</v>
          </cell>
          <cell r="N208">
            <v>25</v>
          </cell>
        </row>
        <row r="209">
          <cell r="A209">
            <v>101229</v>
          </cell>
          <cell r="B209" t="str">
            <v>CURVA DE FERRO FUNDIDO, LINHA SMU (LIGAÇÃO REDE-CONDUTOR) - 50MM</v>
          </cell>
          <cell r="C209" t="str">
            <v>UN</v>
          </cell>
          <cell r="D209">
            <v>123.01</v>
          </cell>
          <cell r="E209" t="str">
            <v/>
          </cell>
          <cell r="G209">
            <v>15</v>
          </cell>
          <cell r="J209">
            <v>6</v>
          </cell>
          <cell r="N209">
            <v>6</v>
          </cell>
        </row>
        <row r="210">
          <cell r="A210">
            <v>101231</v>
          </cell>
          <cell r="B210" t="str">
            <v>CURVA DE FERRO FUNDIDO, LINHA SMU (LIGAÇÃO REDE-CONDUTOR) - 100MM</v>
          </cell>
          <cell r="C210" t="str">
            <v>UN</v>
          </cell>
          <cell r="D210">
            <v>148.63</v>
          </cell>
          <cell r="E210" t="str">
            <v/>
          </cell>
          <cell r="G210">
            <v>15</v>
          </cell>
          <cell r="J210">
            <v>3</v>
          </cell>
          <cell r="N210">
            <v>3</v>
          </cell>
        </row>
        <row r="211">
          <cell r="A211">
            <v>101290</v>
          </cell>
          <cell r="B211" t="str">
            <v>CAIXA DE LIGAÇÃO OU INSPEÇÃO - ESCAVAÇÃO E APILOAMENTO</v>
          </cell>
          <cell r="C211" t="str">
            <v>M3</v>
          </cell>
          <cell r="D211">
            <v>43.02</v>
          </cell>
          <cell r="E211" t="str">
            <v/>
          </cell>
          <cell r="G211">
            <v>15</v>
          </cell>
          <cell r="J211">
            <v>1</v>
          </cell>
          <cell r="N211">
            <v>1</v>
          </cell>
        </row>
        <row r="212">
          <cell r="A212">
            <v>101290</v>
          </cell>
          <cell r="B212" t="str">
            <v>CAIXA DE LIGAÇÃO OU INSPEÇÃO - ESCAVAÇÃO E APILOAMENTO</v>
          </cell>
          <cell r="C212" t="str">
            <v>M3</v>
          </cell>
          <cell r="D212">
            <v>43.02</v>
          </cell>
          <cell r="E212" t="str">
            <v/>
          </cell>
          <cell r="G212">
            <v>15</v>
          </cell>
          <cell r="J212">
            <v>5.6000000000000005</v>
          </cell>
          <cell r="N212">
            <v>5.6</v>
          </cell>
        </row>
        <row r="213">
          <cell r="A213">
            <v>101291</v>
          </cell>
          <cell r="B213" t="str">
            <v>CAIXA DE LIGAÇÃO OU INSPEÇÃO - LASTRO DE CONCRETO (FUNDO)</v>
          </cell>
          <cell r="C213" t="str">
            <v>M3</v>
          </cell>
          <cell r="D213">
            <v>344.09</v>
          </cell>
          <cell r="E213" t="str">
            <v/>
          </cell>
          <cell r="G213">
            <v>15</v>
          </cell>
          <cell r="J213">
            <v>1.1200000000000001</v>
          </cell>
          <cell r="N213">
            <v>1.1200000000000001</v>
          </cell>
        </row>
        <row r="214">
          <cell r="A214">
            <v>101291</v>
          </cell>
          <cell r="B214" t="str">
            <v>CAIXA DE LIGAÇÃO OU INSPEÇÃO - LASTRO DE CONCRETO (FUNDO)</v>
          </cell>
          <cell r="C214" t="str">
            <v>M3</v>
          </cell>
          <cell r="D214">
            <v>344.09</v>
          </cell>
          <cell r="E214" t="str">
            <v/>
          </cell>
          <cell r="G214">
            <v>15</v>
          </cell>
          <cell r="J214">
            <v>0.22400000000000003</v>
          </cell>
          <cell r="N214">
            <v>0.22</v>
          </cell>
        </row>
        <row r="215">
          <cell r="A215">
            <v>101292</v>
          </cell>
          <cell r="B215" t="str">
            <v>CAIXA DE LIGAÇÃO OU INSPEÇÃO - ALVENARIA DE 1/2 TIJOLO, REVESTIDA</v>
          </cell>
          <cell r="C215" t="str">
            <v>M2</v>
          </cell>
          <cell r="D215">
            <v>177.79</v>
          </cell>
          <cell r="E215" t="str">
            <v/>
          </cell>
          <cell r="G215">
            <v>15</v>
          </cell>
          <cell r="J215">
            <v>1.1200000000000001</v>
          </cell>
          <cell r="N215">
            <v>1.1200000000000001</v>
          </cell>
        </row>
        <row r="216">
          <cell r="A216">
            <v>101292</v>
          </cell>
          <cell r="B216" t="str">
            <v>CAIXA DE LIGAÇÃO OU INSPEÇÃO - ALVENARIA DE 1/2 TIJOLO, REVESTIDA</v>
          </cell>
          <cell r="C216" t="str">
            <v>M2</v>
          </cell>
          <cell r="D216">
            <v>177.79</v>
          </cell>
          <cell r="E216" t="str">
            <v/>
          </cell>
          <cell r="G216">
            <v>15</v>
          </cell>
          <cell r="J216">
            <v>0.22400000000000003</v>
          </cell>
          <cell r="N216">
            <v>0.22</v>
          </cell>
        </row>
        <row r="217">
          <cell r="A217">
            <v>101294</v>
          </cell>
          <cell r="B217" t="str">
            <v>CAIXA DE LIGAÇÃO OU INSPEÇÃO - TAMPA DE CONCRETO</v>
          </cell>
          <cell r="C217" t="str">
            <v>M2</v>
          </cell>
          <cell r="D217">
            <v>167.05</v>
          </cell>
          <cell r="E217" t="str">
            <v/>
          </cell>
          <cell r="G217">
            <v>15</v>
          </cell>
          <cell r="J217">
            <v>1</v>
          </cell>
          <cell r="N217">
            <v>1</v>
          </cell>
        </row>
        <row r="218">
          <cell r="A218">
            <v>101294</v>
          </cell>
          <cell r="B218" t="str">
            <v>CAIXA DE LIGAÇÃO OU INSPEÇÃO - TAMPA DE CONCRETO</v>
          </cell>
          <cell r="C218" t="str">
            <v>M2</v>
          </cell>
          <cell r="D218">
            <v>167.05</v>
          </cell>
          <cell r="E218" t="str">
            <v/>
          </cell>
          <cell r="G218">
            <v>15</v>
          </cell>
          <cell r="J218">
            <v>5.9200000000000008</v>
          </cell>
          <cell r="N218">
            <v>5.92</v>
          </cell>
        </row>
        <row r="219">
          <cell r="A219">
            <v>101303</v>
          </cell>
          <cell r="B219" t="str">
            <v>BACIA SANITÁRIA COM CAIXA ACOPLADA DE LOUÇA BRANCA</v>
          </cell>
          <cell r="C219" t="str">
            <v>UN</v>
          </cell>
          <cell r="D219">
            <v>550.54999999999995</v>
          </cell>
          <cell r="E219" t="str">
            <v/>
          </cell>
          <cell r="G219">
            <v>15</v>
          </cell>
          <cell r="J219">
            <v>8</v>
          </cell>
          <cell r="N219">
            <v>8</v>
          </cell>
        </row>
        <row r="220">
          <cell r="A220">
            <v>101305</v>
          </cell>
          <cell r="B220" t="str">
            <v>BACIA SANITÁRIA ALTEADA PARA PORTADORES DE DEFICIÊNCIA FÍSICA</v>
          </cell>
          <cell r="C220" t="str">
            <v>UN</v>
          </cell>
          <cell r="D220">
            <v>592.05999999999995</v>
          </cell>
          <cell r="E220" t="str">
            <v/>
          </cell>
          <cell r="G220">
            <v>15</v>
          </cell>
          <cell r="J220">
            <v>8</v>
          </cell>
          <cell r="N220">
            <v>8</v>
          </cell>
        </row>
        <row r="221">
          <cell r="A221">
            <v>101314</v>
          </cell>
          <cell r="B221" t="str">
            <v>LAVATÓRIO DE LOUÇA INDIVIDUAL PARA PORTADORES DE DEFICIÊNCIA FÍSICA</v>
          </cell>
          <cell r="C221" t="str">
            <v>UN</v>
          </cell>
          <cell r="D221">
            <v>995.85</v>
          </cell>
          <cell r="E221" t="str">
            <v/>
          </cell>
          <cell r="G221">
            <v>15</v>
          </cell>
          <cell r="J221">
            <v>5</v>
          </cell>
          <cell r="N221">
            <v>5</v>
          </cell>
        </row>
        <row r="222">
          <cell r="A222">
            <v>101316</v>
          </cell>
          <cell r="B222" t="str">
            <v>LAVATÓRIO OVAL DE EMBUTIR, LOUÇA BRANCA - EXCLUSIVE TORNEIRA</v>
          </cell>
          <cell r="C222" t="str">
            <v>UN</v>
          </cell>
          <cell r="D222">
            <v>292.73</v>
          </cell>
          <cell r="E222" t="str">
            <v/>
          </cell>
          <cell r="G222">
            <v>15</v>
          </cell>
          <cell r="J222">
            <v>14</v>
          </cell>
          <cell r="N222">
            <v>14</v>
          </cell>
        </row>
        <row r="223">
          <cell r="A223">
            <v>101350</v>
          </cell>
          <cell r="B223" t="str">
            <v>CUBA SIMPLES DE AÇO INOXIDÁVEL CHAPA 20 - 500X400X200MM</v>
          </cell>
          <cell r="C223" t="str">
            <v>UN</v>
          </cell>
          <cell r="D223">
            <v>593.45000000000005</v>
          </cell>
          <cell r="E223" t="str">
            <v/>
          </cell>
          <cell r="G223">
            <v>15</v>
          </cell>
          <cell r="J223">
            <v>1</v>
          </cell>
          <cell r="N223">
            <v>1</v>
          </cell>
        </row>
        <row r="224">
          <cell r="A224">
            <v>101403</v>
          </cell>
          <cell r="B224" t="str">
            <v>TORNEIRA DE PRESSÃO PARA USO GERAL, METAL CROMADO - 1/2"</v>
          </cell>
          <cell r="C224" t="str">
            <v>UN</v>
          </cell>
          <cell r="D224">
            <v>35.86</v>
          </cell>
          <cell r="E224" t="str">
            <v/>
          </cell>
          <cell r="G224">
            <v>15</v>
          </cell>
          <cell r="J224">
            <v>2</v>
          </cell>
          <cell r="N224">
            <v>2</v>
          </cell>
        </row>
        <row r="225">
          <cell r="A225">
            <v>101408</v>
          </cell>
          <cell r="B225" t="str">
            <v>TORNEIRA DE PRESSÃO PARA PIA, COM CORPO LONGO E AERADOR - 3/4"</v>
          </cell>
          <cell r="C225" t="str">
            <v>UN</v>
          </cell>
          <cell r="D225">
            <v>116.43</v>
          </cell>
          <cell r="E225" t="str">
            <v/>
          </cell>
          <cell r="G225">
            <v>15</v>
          </cell>
          <cell r="J225">
            <v>1</v>
          </cell>
          <cell r="N225">
            <v>1</v>
          </cell>
        </row>
        <row r="226">
          <cell r="A226">
            <v>101410</v>
          </cell>
          <cell r="B226" t="str">
            <v>TORNEIRA DE MESA COM ACIONAMENTO MANUAL E FECHAMENTO AUTOMÁTICO</v>
          </cell>
          <cell r="C226" t="str">
            <v>UN</v>
          </cell>
          <cell r="D226">
            <v>322.63</v>
          </cell>
          <cell r="E226" t="str">
            <v/>
          </cell>
          <cell r="G226">
            <v>15</v>
          </cell>
          <cell r="J226">
            <v>19</v>
          </cell>
          <cell r="N226">
            <v>19</v>
          </cell>
        </row>
        <row r="227">
          <cell r="A227">
            <v>101430</v>
          </cell>
          <cell r="B227" t="str">
            <v>VÁLVULA DE FECHAMENTO AUTOMÁTICO PARA CHUVEIRO ELÉTRICO</v>
          </cell>
          <cell r="C227" t="str">
            <v>UN</v>
          </cell>
          <cell r="D227">
            <v>518.16999999999996</v>
          </cell>
          <cell r="E227" t="str">
            <v/>
          </cell>
          <cell r="G227">
            <v>15</v>
          </cell>
          <cell r="J227">
            <v>2</v>
          </cell>
          <cell r="N227">
            <v>2</v>
          </cell>
        </row>
        <row r="228">
          <cell r="A228">
            <v>101440</v>
          </cell>
          <cell r="B228" t="str">
            <v>CHUVEIRO ELÉTRICO AUTOMÁTICO, CORPO EM PVC CROMADO - 220V-2800/4400W</v>
          </cell>
          <cell r="C228" t="str">
            <v>UN</v>
          </cell>
          <cell r="D228">
            <v>181.02</v>
          </cell>
          <cell r="E228" t="str">
            <v/>
          </cell>
          <cell r="G228">
            <v>15</v>
          </cell>
          <cell r="J228">
            <v>2</v>
          </cell>
          <cell r="N228">
            <v>2</v>
          </cell>
        </row>
        <row r="229">
          <cell r="A229">
            <v>101452</v>
          </cell>
          <cell r="B229" t="str">
            <v>DISPENSER DE SABÃO, DE PAREDE, MANUAL, PARA SANITÁRIOS, ABS, ALTO IMPACTO, COM RESERVATÓRIO DE 800/ 900ML</v>
          </cell>
          <cell r="C229" t="str">
            <v>UN</v>
          </cell>
          <cell r="D229">
            <v>36.950000000000003</v>
          </cell>
          <cell r="E229" t="str">
            <v/>
          </cell>
          <cell r="G229">
            <v>15</v>
          </cell>
          <cell r="J229">
            <v>12</v>
          </cell>
          <cell r="N229">
            <v>12</v>
          </cell>
        </row>
        <row r="230">
          <cell r="A230">
            <v>101466</v>
          </cell>
          <cell r="B230" t="str">
            <v>DISPENSER PAPEL TOALHA, DE PAREDE, MANUAL, PARA SANITÁRIOS - ABS - ALTO IMPACTO - AUTO CORTE</v>
          </cell>
          <cell r="C230" t="str">
            <v>UN</v>
          </cell>
          <cell r="D230">
            <v>214.41</v>
          </cell>
          <cell r="E230" t="str">
            <v/>
          </cell>
          <cell r="G230">
            <v>15</v>
          </cell>
          <cell r="J230">
            <v>12</v>
          </cell>
          <cell r="N230">
            <v>12</v>
          </cell>
        </row>
        <row r="231">
          <cell r="A231">
            <v>101474</v>
          </cell>
          <cell r="B231" t="str">
            <v>FRONTÃO OU TESTEIRA DE GRANITO CINZA MAUA - H ATÉ 10CM</v>
          </cell>
          <cell r="C231" t="str">
            <v>M</v>
          </cell>
          <cell r="D231">
            <v>65.099999999999994</v>
          </cell>
          <cell r="E231" t="str">
            <v/>
          </cell>
          <cell r="G231">
            <v>15</v>
          </cell>
          <cell r="J231">
            <v>24.35</v>
          </cell>
          <cell r="N231">
            <v>24.35</v>
          </cell>
        </row>
        <row r="232">
          <cell r="A232">
            <v>101475</v>
          </cell>
          <cell r="B232" t="str">
            <v>TAMPO PARA BANCADA ÚMIDA - GRANITO CINZA ANDORINHA - ESPESSURA 2CM</v>
          </cell>
          <cell r="C232" t="str">
            <v>M2</v>
          </cell>
          <cell r="D232">
            <v>401.4</v>
          </cell>
          <cell r="E232" t="str">
            <v/>
          </cell>
          <cell r="G232">
            <v>15</v>
          </cell>
          <cell r="J232">
            <v>12.910000000000002</v>
          </cell>
          <cell r="N232">
            <v>12.91</v>
          </cell>
        </row>
        <row r="233">
          <cell r="A233">
            <v>101497</v>
          </cell>
          <cell r="B233" t="str">
            <v>PORTA TOALHA DE PAPEL INTER FOLHAS</v>
          </cell>
          <cell r="C233" t="str">
            <v>UN</v>
          </cell>
          <cell r="D233">
            <v>45.97</v>
          </cell>
          <cell r="E233" t="str">
            <v/>
          </cell>
          <cell r="G233">
            <v>15</v>
          </cell>
          <cell r="J233">
            <v>23.41</v>
          </cell>
          <cell r="N233">
            <v>23.41</v>
          </cell>
        </row>
        <row r="234">
          <cell r="A234">
            <v>108070</v>
          </cell>
          <cell r="B234" t="str">
            <v>SIFÃO COM COPO, TIPO REFORÇADO, PVC RÍGIDO - 1 1/2"X2"</v>
          </cell>
          <cell r="C234" t="str">
            <v>UN</v>
          </cell>
          <cell r="D234">
            <v>32.5</v>
          </cell>
          <cell r="E234" t="str">
            <v/>
          </cell>
          <cell r="G234">
            <v>15</v>
          </cell>
          <cell r="J234">
            <v>20</v>
          </cell>
          <cell r="N234">
            <v>20</v>
          </cell>
        </row>
        <row r="235">
          <cell r="A235">
            <v>108081</v>
          </cell>
          <cell r="B235" t="str">
            <v>TUBO DE LIGAÇÃO FLEXÍVEL, METAL CROMADO - 1/2"X30/40CM</v>
          </cell>
          <cell r="C235" t="str">
            <v>UN</v>
          </cell>
          <cell r="D235">
            <v>38.46</v>
          </cell>
          <cell r="E235" t="str">
            <v/>
          </cell>
          <cell r="G235">
            <v>15</v>
          </cell>
          <cell r="J235">
            <v>19</v>
          </cell>
          <cell r="N235">
            <v>19</v>
          </cell>
        </row>
        <row r="236">
          <cell r="A236">
            <v>108097</v>
          </cell>
          <cell r="B236" t="str">
            <v>TUBO DE LIGAÇÃO EM ALUMÍNIO COM CANOPLA, PARA CHUVEIRO - 3/4"</v>
          </cell>
          <cell r="C236" t="str">
            <v>UN</v>
          </cell>
          <cell r="D236">
            <v>28.84</v>
          </cell>
          <cell r="E236" t="str">
            <v/>
          </cell>
          <cell r="G236">
            <v>15</v>
          </cell>
          <cell r="J236">
            <v>2</v>
          </cell>
          <cell r="N236">
            <v>2</v>
          </cell>
        </row>
        <row r="237">
          <cell r="A237">
            <v>110101</v>
          </cell>
          <cell r="B237" t="str">
            <v>CHAPISCO COMUM - ARGAMASSA DE CIMENTO E AREIA 1:3</v>
          </cell>
          <cell r="C237" t="str">
            <v>M2</v>
          </cell>
          <cell r="D237">
            <v>11.65</v>
          </cell>
          <cell r="E237" t="str">
            <v/>
          </cell>
          <cell r="G237">
            <v>15</v>
          </cell>
          <cell r="J237">
            <v>208.82</v>
          </cell>
          <cell r="N237">
            <v>208.82</v>
          </cell>
        </row>
        <row r="238">
          <cell r="A238">
            <v>110108</v>
          </cell>
          <cell r="B238" t="str">
            <v>EMBOÇO - ARGAMASSA MISTA DE CIMENTO, CAL E AREIA 1:4/12</v>
          </cell>
          <cell r="C238" t="str">
            <v>M2</v>
          </cell>
          <cell r="D238">
            <v>32.729999999999997</v>
          </cell>
          <cell r="E238" t="str">
            <v/>
          </cell>
          <cell r="G238">
            <v>15</v>
          </cell>
          <cell r="J238">
            <v>256.12200000000001</v>
          </cell>
          <cell r="N238">
            <v>256.12</v>
          </cell>
        </row>
        <row r="239">
          <cell r="A239">
            <v>110113</v>
          </cell>
          <cell r="B239" t="str">
            <v>REBOCO INTERNO - ARGAMASSA PRÉ-FABRICADA</v>
          </cell>
          <cell r="C239" t="str">
            <v>M2</v>
          </cell>
          <cell r="D239">
            <v>24.25</v>
          </cell>
          <cell r="E239" t="str">
            <v/>
          </cell>
          <cell r="G239">
            <v>15</v>
          </cell>
          <cell r="J239">
            <v>208.82</v>
          </cell>
          <cell r="N239">
            <v>208.82</v>
          </cell>
        </row>
        <row r="240">
          <cell r="A240">
            <v>110229</v>
          </cell>
          <cell r="B240" t="str">
            <v>AZULEJOS, JUNTA AMARRAÇÃO OU A PRUMO - ASSENTES COM ARGAMASSA COLANTE</v>
          </cell>
          <cell r="C240" t="str">
            <v>M2</v>
          </cell>
          <cell r="D240">
            <v>43.97</v>
          </cell>
          <cell r="E240" t="str">
            <v/>
          </cell>
          <cell r="G240">
            <v>15</v>
          </cell>
          <cell r="J240">
            <v>256.12200000000001</v>
          </cell>
          <cell r="N240">
            <v>256.12</v>
          </cell>
        </row>
        <row r="241">
          <cell r="A241">
            <v>110301</v>
          </cell>
          <cell r="B241" t="str">
            <v>CHAPISCO COMUM - ARGAMASSA DE CIMENTO E AREIA 1:3</v>
          </cell>
          <cell r="C241" t="str">
            <v>M2</v>
          </cell>
          <cell r="D241">
            <v>5.89</v>
          </cell>
          <cell r="E241" t="str">
            <v/>
          </cell>
          <cell r="G241">
            <v>15</v>
          </cell>
          <cell r="J241">
            <v>1242.7169999999996</v>
          </cell>
          <cell r="N241">
            <v>1242.72</v>
          </cell>
        </row>
        <row r="242">
          <cell r="A242">
            <v>110313</v>
          </cell>
          <cell r="B242" t="str">
            <v>REBOCO EXTERNO - ARGAMASSA PRÉ-FABRICADA</v>
          </cell>
          <cell r="C242" t="str">
            <v>M2</v>
          </cell>
          <cell r="D242">
            <v>22.24</v>
          </cell>
          <cell r="E242" t="str">
            <v/>
          </cell>
          <cell r="G242">
            <v>15</v>
          </cell>
          <cell r="J242">
            <v>1242.7169999999996</v>
          </cell>
          <cell r="N242">
            <v>1242.72</v>
          </cell>
        </row>
        <row r="243">
          <cell r="A243">
            <v>110458</v>
          </cell>
          <cell r="B243" t="str">
            <v>PEITORIL DE GRANITO POLIDO - ESP=2CM</v>
          </cell>
          <cell r="C243" t="str">
            <v>M</v>
          </cell>
          <cell r="D243">
            <v>113.61</v>
          </cell>
          <cell r="E243" t="str">
            <v/>
          </cell>
          <cell r="G243">
            <v>15</v>
          </cell>
          <cell r="J243">
            <v>133.56</v>
          </cell>
          <cell r="N243">
            <v>133.56</v>
          </cell>
        </row>
        <row r="244">
          <cell r="A244">
            <v>130114</v>
          </cell>
          <cell r="B244" t="str">
            <v>LASTRO DE CONCRETO - 150KG CIM/M3</v>
          </cell>
          <cell r="C244" t="str">
            <v>M3</v>
          </cell>
          <cell r="D244">
            <v>322.52</v>
          </cell>
          <cell r="E244" t="str">
            <v/>
          </cell>
          <cell r="G244">
            <v>15</v>
          </cell>
          <cell r="J244">
            <v>48.141000000000005</v>
          </cell>
          <cell r="N244">
            <v>48.14</v>
          </cell>
        </row>
        <row r="245">
          <cell r="A245">
            <v>130202</v>
          </cell>
          <cell r="B245" t="str">
            <v>CIMENTADO COMUM, DESEMPENADO E ALISADO - ESPESSURA 20MM</v>
          </cell>
          <cell r="C245" t="str">
            <v>M2</v>
          </cell>
          <cell r="D245">
            <v>42.3</v>
          </cell>
          <cell r="E245" t="str">
            <v/>
          </cell>
          <cell r="G245">
            <v>15</v>
          </cell>
          <cell r="J245">
            <v>777.41</v>
          </cell>
          <cell r="N245">
            <v>777.41</v>
          </cell>
        </row>
        <row r="246">
          <cell r="A246">
            <v>130202</v>
          </cell>
          <cell r="B246" t="str">
            <v>CIMENTADO COMUM, DESEMPENADO E ALISADO - ESPESSURA 20MM</v>
          </cell>
          <cell r="C246" t="str">
            <v>M2</v>
          </cell>
          <cell r="D246">
            <v>42.3</v>
          </cell>
          <cell r="E246" t="str">
            <v/>
          </cell>
          <cell r="G246">
            <v>15</v>
          </cell>
          <cell r="J246">
            <v>347.96</v>
          </cell>
          <cell r="N246">
            <v>347.96</v>
          </cell>
        </row>
        <row r="247">
          <cell r="A247">
            <v>130205</v>
          </cell>
          <cell r="B247" t="str">
            <v>GRANILITE - ESPESSURA 8MM</v>
          </cell>
          <cell r="C247" t="str">
            <v>M2</v>
          </cell>
          <cell r="D247">
            <v>98.59</v>
          </cell>
          <cell r="E247" t="str">
            <v/>
          </cell>
          <cell r="G247">
            <v>15</v>
          </cell>
          <cell r="J247">
            <v>769.39299999999969</v>
          </cell>
          <cell r="N247">
            <v>769.39</v>
          </cell>
        </row>
        <row r="248">
          <cell r="A248">
            <v>130211</v>
          </cell>
          <cell r="B248" t="str">
            <v>PISO ESTRUTURAL EM CONCRETO ARMADO - 7CM</v>
          </cell>
          <cell r="C248" t="str">
            <v>M2</v>
          </cell>
          <cell r="D248">
            <v>46.56</v>
          </cell>
          <cell r="E248" t="str">
            <v/>
          </cell>
          <cell r="G248">
            <v>15</v>
          </cell>
          <cell r="J248">
            <v>908.93999999999994</v>
          </cell>
          <cell r="N248">
            <v>908.94</v>
          </cell>
        </row>
        <row r="249">
          <cell r="A249">
            <v>130211</v>
          </cell>
          <cell r="B249" t="str">
            <v>PISO ESTRUTURAL EM CONCRETO ARMADO - 7CM</v>
          </cell>
          <cell r="C249" t="str">
            <v>M2</v>
          </cell>
          <cell r="D249">
            <v>46.56</v>
          </cell>
          <cell r="E249" t="str">
            <v/>
          </cell>
          <cell r="G249">
            <v>15</v>
          </cell>
          <cell r="J249">
            <v>347.96</v>
          </cell>
          <cell r="N249">
            <v>347.96</v>
          </cell>
        </row>
        <row r="250">
          <cell r="A250">
            <v>130239</v>
          </cell>
          <cell r="B250" t="str">
            <v>PISO CERÂMICO NÃO ESMALTADO ANTIDERRAPANTE  - ASSENTADO COM ARGAMASSA COLANTE (PARA COZINHAS E REFEITÓRIOS)</v>
          </cell>
          <cell r="C250" t="str">
            <v>M2</v>
          </cell>
          <cell r="D250">
            <v>140.85</v>
          </cell>
          <cell r="E250" t="str">
            <v/>
          </cell>
          <cell r="G250">
            <v>15</v>
          </cell>
          <cell r="J250">
            <v>131.52999999999997</v>
          </cell>
          <cell r="N250">
            <v>131.53</v>
          </cell>
        </row>
        <row r="251">
          <cell r="A251">
            <v>130244</v>
          </cell>
          <cell r="B251" t="str">
            <v>PISO PODOTÁTIL, ALERTA OU DIRECIONAL, EM BORRACHA SINTÉTICA ASSENTES COM ARGAMASSA</v>
          </cell>
          <cell r="C251" t="str">
            <v>M2</v>
          </cell>
          <cell r="D251">
            <v>193.57</v>
          </cell>
          <cell r="E251" t="str">
            <v/>
          </cell>
          <cell r="G251">
            <v>15</v>
          </cell>
          <cell r="J251">
            <v>7.5474999999999994</v>
          </cell>
          <cell r="N251">
            <v>7.55</v>
          </cell>
        </row>
        <row r="252">
          <cell r="A252">
            <v>130309</v>
          </cell>
          <cell r="B252" t="str">
            <v>RODAPÉ CERÂMICO ESMALTADO PEIV 7CM À 10CM</v>
          </cell>
          <cell r="C252" t="str">
            <v>M</v>
          </cell>
          <cell r="D252">
            <v>15.47</v>
          </cell>
          <cell r="E252" t="str">
            <v/>
          </cell>
          <cell r="G252">
            <v>15</v>
          </cell>
          <cell r="J252">
            <v>529.39999999999986</v>
          </cell>
          <cell r="N252">
            <v>529.4</v>
          </cell>
        </row>
        <row r="253">
          <cell r="A253">
            <v>130405</v>
          </cell>
          <cell r="B253" t="str">
            <v>SOLEIRA PARA PORTA EM GRANITO CINZA SEM POLIMENTO (FOSCO)</v>
          </cell>
          <cell r="C253" t="str">
            <v>M</v>
          </cell>
          <cell r="D253">
            <v>78.11</v>
          </cell>
          <cell r="E253" t="str">
            <v/>
          </cell>
          <cell r="G253">
            <v>15</v>
          </cell>
          <cell r="J253">
            <v>30.54</v>
          </cell>
          <cell r="N253">
            <v>30.54</v>
          </cell>
        </row>
        <row r="254">
          <cell r="A254">
            <v>140103</v>
          </cell>
          <cell r="B254" t="str">
            <v>VIDRO LISO COMUM, TRANSPARENTE INCOLOR - ESPESSURA 4MM</v>
          </cell>
          <cell r="C254" t="str">
            <v>M2</v>
          </cell>
          <cell r="D254">
            <v>131.87</v>
          </cell>
          <cell r="E254" t="str">
            <v/>
          </cell>
          <cell r="G254">
            <v>15</v>
          </cell>
          <cell r="J254">
            <v>164.22</v>
          </cell>
          <cell r="N254">
            <v>164.22</v>
          </cell>
        </row>
        <row r="255">
          <cell r="A255">
            <v>140170</v>
          </cell>
          <cell r="B255" t="str">
            <v>ESPELHO COMUM - ESPESSURA 3MM</v>
          </cell>
          <cell r="C255" t="str">
            <v>M2</v>
          </cell>
          <cell r="D255">
            <v>134.38999999999999</v>
          </cell>
          <cell r="E255" t="str">
            <v/>
          </cell>
          <cell r="G255">
            <v>15</v>
          </cell>
          <cell r="J255">
            <v>14.562000000000001</v>
          </cell>
          <cell r="N255">
            <v>14.56</v>
          </cell>
        </row>
        <row r="256">
          <cell r="A256">
            <v>150115</v>
          </cell>
          <cell r="B256" t="str">
            <v>TINTA ACRÍLICA - CONCRETO OU REBOCO SEM MASSA CORRIDA</v>
          </cell>
          <cell r="C256" t="str">
            <v>M2</v>
          </cell>
          <cell r="D256">
            <v>18.27</v>
          </cell>
          <cell r="E256" t="str">
            <v/>
          </cell>
          <cell r="G256">
            <v>15</v>
          </cell>
          <cell r="J256">
            <v>249.37299999999999</v>
          </cell>
          <cell r="N256">
            <v>249.37</v>
          </cell>
        </row>
        <row r="257">
          <cell r="A257">
            <v>150116</v>
          </cell>
          <cell r="B257" t="str">
            <v>TINTA ACRÍLICA - REBOCO COM MASSA CORRIDA</v>
          </cell>
          <cell r="C257" t="str">
            <v>M2</v>
          </cell>
          <cell r="D257">
            <v>29.59</v>
          </cell>
          <cell r="E257" t="str">
            <v/>
          </cell>
          <cell r="G257">
            <v>15</v>
          </cell>
          <cell r="J257">
            <v>738.97079999999971</v>
          </cell>
          <cell r="N257">
            <v>738.97</v>
          </cell>
        </row>
        <row r="258">
          <cell r="A258">
            <v>150136</v>
          </cell>
          <cell r="B258" t="str">
            <v>TINTA EPÓXI - REBOCO COM MASSA BASE EPÓXI</v>
          </cell>
          <cell r="C258" t="str">
            <v>M2</v>
          </cell>
          <cell r="D258">
            <v>116.9</v>
          </cell>
          <cell r="E258" t="str">
            <v/>
          </cell>
          <cell r="G258">
            <v>15</v>
          </cell>
          <cell r="J258">
            <v>139.42999999999998</v>
          </cell>
          <cell r="N258">
            <v>139.43</v>
          </cell>
        </row>
        <row r="259">
          <cell r="A259">
            <v>150136</v>
          </cell>
          <cell r="B259" t="str">
            <v>TINTA EPÓXI - REBOCO COM MASSA BASE EPÓXI</v>
          </cell>
          <cell r="C259" t="str">
            <v>M2</v>
          </cell>
          <cell r="D259">
            <v>116.9</v>
          </cell>
          <cell r="E259" t="str">
            <v/>
          </cell>
          <cell r="G259">
            <v>15</v>
          </cell>
          <cell r="J259">
            <v>3.84</v>
          </cell>
          <cell r="N259">
            <v>3.84</v>
          </cell>
        </row>
        <row r="260">
          <cell r="A260">
            <v>150176</v>
          </cell>
          <cell r="B260" t="str">
            <v>VERNIZ ACRÍLICO - CONCRETO APARENTE/ ALVENARIA</v>
          </cell>
          <cell r="C260" t="str">
            <v>M2</v>
          </cell>
          <cell r="D260">
            <v>23.03</v>
          </cell>
          <cell r="E260" t="str">
            <v/>
          </cell>
          <cell r="G260">
            <v>15</v>
          </cell>
          <cell r="J260">
            <v>489.55</v>
          </cell>
          <cell r="N260">
            <v>489.55</v>
          </cell>
        </row>
        <row r="261">
          <cell r="A261">
            <v>150211</v>
          </cell>
          <cell r="B261" t="str">
            <v>ESMALTE SINTÉTICO - ESQUADRIAS E PEÇAS DE MARCENARIA, COM EMASSAMENTO</v>
          </cell>
          <cell r="C261" t="str">
            <v>M2</v>
          </cell>
          <cell r="D261">
            <v>36.75</v>
          </cell>
          <cell r="E261" t="str">
            <v/>
          </cell>
          <cell r="G261">
            <v>15</v>
          </cell>
          <cell r="J261">
            <v>23.616</v>
          </cell>
          <cell r="N261">
            <v>23.62</v>
          </cell>
        </row>
        <row r="262">
          <cell r="A262">
            <v>150310</v>
          </cell>
          <cell r="B262" t="str">
            <v>ESMALTE SINTÉTICO - ESQUADRIAS E PEÇAS DE SERRALHERIA</v>
          </cell>
          <cell r="C262" t="str">
            <v>M2</v>
          </cell>
          <cell r="D262">
            <v>43.26</v>
          </cell>
          <cell r="E262" t="str">
            <v/>
          </cell>
          <cell r="G262">
            <v>15</v>
          </cell>
          <cell r="J262">
            <v>412.78399999999993</v>
          </cell>
          <cell r="N262">
            <v>412.78</v>
          </cell>
        </row>
        <row r="263">
          <cell r="A263">
            <v>170170</v>
          </cell>
          <cell r="B263" t="str">
            <v>MURO DE ARRIMO H=1,40M, COM DRENAGEM</v>
          </cell>
          <cell r="C263" t="str">
            <v>M</v>
          </cell>
          <cell r="D263">
            <v>1559.61</v>
          </cell>
          <cell r="E263" t="str">
            <v/>
          </cell>
          <cell r="G263">
            <v>15</v>
          </cell>
          <cell r="J263">
            <v>100</v>
          </cell>
          <cell r="N263">
            <v>100</v>
          </cell>
        </row>
        <row r="264">
          <cell r="A264">
            <v>170170</v>
          </cell>
          <cell r="B264" t="str">
            <v>MURO DE ARRIMO H=1,40M, COM DRENAGEM</v>
          </cell>
          <cell r="C264" t="str">
            <v>M</v>
          </cell>
          <cell r="D264">
            <v>1559.61</v>
          </cell>
          <cell r="E264" t="str">
            <v/>
          </cell>
          <cell r="G264">
            <v>15</v>
          </cell>
          <cell r="J264">
            <v>100</v>
          </cell>
          <cell r="N264">
            <v>100</v>
          </cell>
        </row>
        <row r="265">
          <cell r="A265">
            <v>170210</v>
          </cell>
          <cell r="B265" t="str">
            <v>PISO DE CONCRETO INTERTRAVADO, ESPESSURA 6CM</v>
          </cell>
          <cell r="C265" t="str">
            <v>M2</v>
          </cell>
          <cell r="D265">
            <v>52.42</v>
          </cell>
          <cell r="E265" t="str">
            <v/>
          </cell>
          <cell r="G265">
            <v>15</v>
          </cell>
          <cell r="J265">
            <v>3237.48</v>
          </cell>
          <cell r="N265">
            <v>3237.48</v>
          </cell>
        </row>
        <row r="266">
          <cell r="A266">
            <v>170210</v>
          </cell>
          <cell r="B266" t="str">
            <v>PISO DE CONCRETO INTERTRAVADO, ESPESSURA 6CM</v>
          </cell>
          <cell r="C266" t="str">
            <v>M2</v>
          </cell>
          <cell r="D266">
            <v>52.42</v>
          </cell>
          <cell r="E266" t="str">
            <v/>
          </cell>
          <cell r="G266">
            <v>15</v>
          </cell>
          <cell r="J266">
            <v>175.39</v>
          </cell>
          <cell r="N266">
            <v>175.39</v>
          </cell>
        </row>
        <row r="267">
          <cell r="A267">
            <v>170210</v>
          </cell>
          <cell r="B267" t="str">
            <v>PISO DE CONCRETO INTERTRAVADO, ESPESSURA 6CM</v>
          </cell>
          <cell r="C267" t="str">
            <v>M2</v>
          </cell>
          <cell r="D267">
            <v>52.42</v>
          </cell>
          <cell r="E267" t="str">
            <v/>
          </cell>
          <cell r="G267">
            <v>15</v>
          </cell>
          <cell r="J267">
            <v>1128.79</v>
          </cell>
          <cell r="N267">
            <v>1128.79</v>
          </cell>
        </row>
        <row r="268">
          <cell r="A268">
            <v>170210</v>
          </cell>
          <cell r="B268" t="str">
            <v>PISO DE CONCRETO INTERTRAVADO, ESPESSURA 6CM</v>
          </cell>
          <cell r="C268" t="str">
            <v>M2</v>
          </cell>
          <cell r="D268">
            <v>52.42</v>
          </cell>
          <cell r="E268" t="str">
            <v/>
          </cell>
          <cell r="G268">
            <v>15</v>
          </cell>
          <cell r="J268">
            <v>218.88</v>
          </cell>
          <cell r="N268">
            <v>218.88</v>
          </cell>
        </row>
        <row r="269">
          <cell r="A269">
            <v>170231</v>
          </cell>
          <cell r="B269" t="str">
            <v>PÓ DE BRITA COM COMPACTAÇÃO MECÂNICA - ESPESSURA 10CM</v>
          </cell>
          <cell r="C269" t="str">
            <v>M2</v>
          </cell>
          <cell r="D269">
            <v>21.44</v>
          </cell>
          <cell r="E269" t="str">
            <v/>
          </cell>
          <cell r="G269">
            <v>15</v>
          </cell>
          <cell r="J269">
            <v>97.21</v>
          </cell>
          <cell r="N269">
            <v>97.21</v>
          </cell>
        </row>
        <row r="270">
          <cell r="A270">
            <v>170231</v>
          </cell>
          <cell r="B270" t="str">
            <v>PÓ DE BRITA COM COMPACTAÇÃO MECÂNICA - ESPESSURA 10CM</v>
          </cell>
          <cell r="C270" t="str">
            <v>M2</v>
          </cell>
          <cell r="D270">
            <v>21.44</v>
          </cell>
          <cell r="E270" t="str">
            <v/>
          </cell>
          <cell r="G270">
            <v>15</v>
          </cell>
          <cell r="J270">
            <v>1253.48</v>
          </cell>
          <cell r="N270">
            <v>1253.48</v>
          </cell>
        </row>
        <row r="271">
          <cell r="A271">
            <v>170250</v>
          </cell>
          <cell r="B271" t="str">
            <v>GUIA DE CONCRETO RETA OU CURVA, TIPO PMSP</v>
          </cell>
          <cell r="C271" t="str">
            <v>M</v>
          </cell>
          <cell r="D271">
            <v>61.96</v>
          </cell>
          <cell r="E271" t="str">
            <v/>
          </cell>
          <cell r="G271">
            <v>15</v>
          </cell>
          <cell r="J271">
            <v>60.540000000000006</v>
          </cell>
          <cell r="N271">
            <v>60.54</v>
          </cell>
        </row>
        <row r="272">
          <cell r="A272">
            <v>170250</v>
          </cell>
          <cell r="B272" t="str">
            <v>GUIA DE CONCRETO RETA OU CURVA, TIPO PMSP</v>
          </cell>
          <cell r="C272" t="str">
            <v>M</v>
          </cell>
          <cell r="D272">
            <v>61.96</v>
          </cell>
          <cell r="E272" t="str">
            <v/>
          </cell>
          <cell r="G272">
            <v>15</v>
          </cell>
          <cell r="J272">
            <v>253.65</v>
          </cell>
          <cell r="N272">
            <v>253.65</v>
          </cell>
        </row>
        <row r="273">
          <cell r="A273">
            <v>170250</v>
          </cell>
          <cell r="B273" t="str">
            <v>GUIA DE CONCRETO RETA OU CURVA, TIPO PMSP</v>
          </cell>
          <cell r="C273" t="str">
            <v>M</v>
          </cell>
          <cell r="D273">
            <v>61.96</v>
          </cell>
          <cell r="E273" t="str">
            <v/>
          </cell>
          <cell r="G273">
            <v>15</v>
          </cell>
          <cell r="J273">
            <v>418.51</v>
          </cell>
          <cell r="N273">
            <v>418.51</v>
          </cell>
        </row>
        <row r="274">
          <cell r="A274">
            <v>170250</v>
          </cell>
          <cell r="B274" t="str">
            <v>GUIA DE CONCRETO RETA OU CURVA, TIPO PMSP</v>
          </cell>
          <cell r="C274" t="str">
            <v>M</v>
          </cell>
          <cell r="D274">
            <v>61.96</v>
          </cell>
          <cell r="E274" t="str">
            <v/>
          </cell>
          <cell r="G274">
            <v>15</v>
          </cell>
          <cell r="J274">
            <v>831.27</v>
          </cell>
          <cell r="N274">
            <v>831.27</v>
          </cell>
        </row>
        <row r="275">
          <cell r="A275">
            <v>170250</v>
          </cell>
          <cell r="B275" t="str">
            <v>GUIA DE CONCRETO RETA OU CURVA, TIPO PMSP</v>
          </cell>
          <cell r="C275" t="str">
            <v>M</v>
          </cell>
          <cell r="D275">
            <v>61.96</v>
          </cell>
          <cell r="E275" t="str">
            <v/>
          </cell>
          <cell r="G275">
            <v>15</v>
          </cell>
          <cell r="J275">
            <v>94</v>
          </cell>
          <cell r="N275">
            <v>94</v>
          </cell>
        </row>
        <row r="276">
          <cell r="A276">
            <v>170511</v>
          </cell>
          <cell r="B276" t="str">
            <v>EP.01 - MÃO FRANCESA DE FERRO PERFILADO</v>
          </cell>
          <cell r="C276" t="str">
            <v>UN</v>
          </cell>
          <cell r="D276">
            <v>34.090000000000003</v>
          </cell>
          <cell r="E276" t="str">
            <v/>
          </cell>
          <cell r="G276">
            <v>15</v>
          </cell>
          <cell r="J276">
            <v>33</v>
          </cell>
          <cell r="N276">
            <v>33</v>
          </cell>
        </row>
        <row r="277">
          <cell r="A277">
            <v>170521</v>
          </cell>
          <cell r="B277" t="str">
            <v>BARRA DE APOIO PARA DEFICIENTES L=80 CM (BARRAS COM DIÂMETRO ENTRE 3,0 E 4,5CM)</v>
          </cell>
          <cell r="C277" t="str">
            <v>UN</v>
          </cell>
          <cell r="D277">
            <v>191.88</v>
          </cell>
          <cell r="E277" t="str">
            <v/>
          </cell>
          <cell r="G277">
            <v>15</v>
          </cell>
          <cell r="J277">
            <v>20</v>
          </cell>
          <cell r="N277">
            <v>20</v>
          </cell>
        </row>
        <row r="278">
          <cell r="A278">
            <v>170523</v>
          </cell>
          <cell r="B278" t="str">
            <v>BARRA DE APOIO PARA CHUVEIRO PARA PORTADORES DE DEFICIÊNCIA FÍSICA (BARRAS COM DIÂMETRO ENTRE 3,0 E 4,5CM)</v>
          </cell>
          <cell r="C278" t="str">
            <v>UN</v>
          </cell>
          <cell r="D278">
            <v>283.8</v>
          </cell>
          <cell r="E278" t="str">
            <v/>
          </cell>
          <cell r="G278">
            <v>15</v>
          </cell>
          <cell r="J278">
            <v>6</v>
          </cell>
          <cell r="N278">
            <v>6</v>
          </cell>
        </row>
        <row r="279">
          <cell r="A279">
            <v>170524</v>
          </cell>
          <cell r="B279" t="str">
            <v>DP.04 - CORRIMÃO EM TUBO GALVANIZADO</v>
          </cell>
          <cell r="C279" t="str">
            <v>M</v>
          </cell>
          <cell r="D279">
            <v>60.55</v>
          </cell>
          <cell r="E279" t="str">
            <v/>
          </cell>
          <cell r="G279">
            <v>15</v>
          </cell>
          <cell r="J279">
            <v>33</v>
          </cell>
          <cell r="N279">
            <v>33</v>
          </cell>
        </row>
        <row r="280">
          <cell r="A280">
            <v>170524</v>
          </cell>
          <cell r="B280" t="str">
            <v>DP.04 - CORRIMÃO EM TUBO GALVANIZADO</v>
          </cell>
          <cell r="C280" t="str">
            <v>M</v>
          </cell>
          <cell r="D280">
            <v>60.55</v>
          </cell>
          <cell r="E280" t="str">
            <v/>
          </cell>
          <cell r="G280">
            <v>15</v>
          </cell>
          <cell r="J280">
            <v>287.89999999999998</v>
          </cell>
          <cell r="N280">
            <v>287.89999999999998</v>
          </cell>
        </row>
        <row r="281">
          <cell r="A281">
            <v>170524</v>
          </cell>
          <cell r="B281" t="str">
            <v>DP.04 - CORRIMÃO EM TUBO GALVANIZADO</v>
          </cell>
          <cell r="C281" t="str">
            <v>M</v>
          </cell>
          <cell r="D281">
            <v>60.55</v>
          </cell>
          <cell r="E281" t="str">
            <v/>
          </cell>
          <cell r="G281">
            <v>15</v>
          </cell>
          <cell r="J281">
            <v>376.63</v>
          </cell>
          <cell r="N281">
            <v>376.63</v>
          </cell>
        </row>
        <row r="282">
          <cell r="A282">
            <v>170525</v>
          </cell>
          <cell r="B282" t="str">
            <v>DP.05 - CORRIMÃO EM TUBO GALVANIZADO COM GUARDA CORPO</v>
          </cell>
          <cell r="C282" t="str">
            <v>M</v>
          </cell>
          <cell r="D282">
            <v>301.83999999999997</v>
          </cell>
          <cell r="E282" t="str">
            <v/>
          </cell>
          <cell r="G282">
            <v>15</v>
          </cell>
          <cell r="J282">
            <v>53</v>
          </cell>
          <cell r="N282">
            <v>53</v>
          </cell>
        </row>
        <row r="283">
          <cell r="A283">
            <v>170525</v>
          </cell>
          <cell r="B283" t="str">
            <v>DP.05 - CORRIMÃO EM TUBO GALVANIZADO COM GUARDA CORPO</v>
          </cell>
          <cell r="C283" t="str">
            <v>M</v>
          </cell>
          <cell r="D283">
            <v>301.83999999999997</v>
          </cell>
          <cell r="E283" t="str">
            <v/>
          </cell>
          <cell r="G283">
            <v>15</v>
          </cell>
          <cell r="J283">
            <v>287.89999999999998</v>
          </cell>
          <cell r="N283">
            <v>287.89999999999998</v>
          </cell>
        </row>
        <row r="284">
          <cell r="A284">
            <v>170525</v>
          </cell>
          <cell r="B284" t="str">
            <v>DP.05 - CORRIMÃO EM TUBO GALVANIZADO COM GUARDA CORPO</v>
          </cell>
          <cell r="C284" t="str">
            <v>M</v>
          </cell>
          <cell r="D284">
            <v>301.83999999999997</v>
          </cell>
          <cell r="E284" t="str">
            <v/>
          </cell>
          <cell r="G284">
            <v>15</v>
          </cell>
          <cell r="J284">
            <v>376.63</v>
          </cell>
          <cell r="N284">
            <v>376.63</v>
          </cell>
        </row>
        <row r="285">
          <cell r="A285">
            <v>170527</v>
          </cell>
          <cell r="B285" t="str">
            <v>BARRA DE APOIO PARA LAVATÓRIO EM "L" - PPDF</v>
          </cell>
          <cell r="C285" t="str">
            <v>UN</v>
          </cell>
          <cell r="D285">
            <v>486.14</v>
          </cell>
          <cell r="E285" t="str">
            <v/>
          </cell>
          <cell r="G285">
            <v>15</v>
          </cell>
          <cell r="J285">
            <v>12</v>
          </cell>
          <cell r="N285">
            <v>12</v>
          </cell>
        </row>
        <row r="286">
          <cell r="A286">
            <v>170533</v>
          </cell>
          <cell r="B286" t="str">
            <v>MM.23/24 - LOUSA EM LAMINADO MELAMÍNICO BRANCO SOBRE COMPENSADO</v>
          </cell>
          <cell r="C286" t="str">
            <v>M2</v>
          </cell>
          <cell r="D286">
            <v>208.62</v>
          </cell>
          <cell r="E286" t="str">
            <v/>
          </cell>
          <cell r="G286">
            <v>15</v>
          </cell>
          <cell r="J286">
            <v>24.8</v>
          </cell>
          <cell r="N286">
            <v>24.8</v>
          </cell>
        </row>
        <row r="287">
          <cell r="A287">
            <v>170541</v>
          </cell>
          <cell r="B287" t="str">
            <v>DM.06 - FIXADOR DE CARTAZES PARA SALA DE AULA</v>
          </cell>
          <cell r="C287" t="str">
            <v>M</v>
          </cell>
          <cell r="D287">
            <v>33.17</v>
          </cell>
          <cell r="E287" t="str">
            <v/>
          </cell>
          <cell r="G287">
            <v>15</v>
          </cell>
          <cell r="J287">
            <v>12.4</v>
          </cell>
          <cell r="N287">
            <v>12.4</v>
          </cell>
        </row>
        <row r="288">
          <cell r="A288">
            <v>170551</v>
          </cell>
          <cell r="B288" t="str">
            <v>DP.01 - ESCADA MARINHEIRO DE FERRO GALVANIZADO</v>
          </cell>
          <cell r="C288" t="str">
            <v>M</v>
          </cell>
          <cell r="D288">
            <v>131.63999999999999</v>
          </cell>
          <cell r="E288" t="str">
            <v/>
          </cell>
          <cell r="G288">
            <v>15</v>
          </cell>
          <cell r="J288">
            <v>2</v>
          </cell>
          <cell r="N288">
            <v>2</v>
          </cell>
        </row>
        <row r="289">
          <cell r="A289">
            <v>170595</v>
          </cell>
          <cell r="B289" t="str">
            <v>PLACA DE IDENTIFICAÇÃO EM BRAILE "INÍCIO E FINAL" P/ CORRIMÃO</v>
          </cell>
          <cell r="C289" t="str">
            <v>UN</v>
          </cell>
          <cell r="D289">
            <v>17.260000000000002</v>
          </cell>
          <cell r="E289" t="str">
            <v/>
          </cell>
          <cell r="G289">
            <v>15</v>
          </cell>
          <cell r="J289">
            <v>8</v>
          </cell>
          <cell r="N289">
            <v>8</v>
          </cell>
        </row>
        <row r="290">
          <cell r="A290">
            <v>170595</v>
          </cell>
          <cell r="B290" t="str">
            <v>PLACA DE IDENTIFICAÇÃO EM BRAILE "INÍCIO E FINAL" P/ CORRIMÃO</v>
          </cell>
          <cell r="C290" t="str">
            <v>UN</v>
          </cell>
          <cell r="D290">
            <v>17.260000000000002</v>
          </cell>
          <cell r="E290" t="str">
            <v/>
          </cell>
          <cell r="G290">
            <v>15</v>
          </cell>
          <cell r="J290">
            <v>2</v>
          </cell>
          <cell r="N290">
            <v>2</v>
          </cell>
        </row>
        <row r="291">
          <cell r="A291">
            <v>170595</v>
          </cell>
          <cell r="B291" t="str">
            <v>PLACA DE IDENTIFICAÇÃO EM BRAILE "INÍCIO E FINAL" P/ CORRIMÃO</v>
          </cell>
          <cell r="C291" t="str">
            <v>UN</v>
          </cell>
          <cell r="D291">
            <v>17.260000000000002</v>
          </cell>
          <cell r="E291" t="str">
            <v/>
          </cell>
          <cell r="G291">
            <v>15</v>
          </cell>
          <cell r="J291">
            <v>2</v>
          </cell>
          <cell r="N291">
            <v>2</v>
          </cell>
        </row>
        <row r="292">
          <cell r="A292">
            <v>170596</v>
          </cell>
          <cell r="B292" t="str">
            <v>PLACA DE IDENTIFICAÇÃO EM BRAILE DE PAVIMENTO P/ CORRIMÃO</v>
          </cell>
          <cell r="C292" t="str">
            <v>UN</v>
          </cell>
          <cell r="D292">
            <v>18.89</v>
          </cell>
          <cell r="E292" t="str">
            <v/>
          </cell>
          <cell r="G292">
            <v>15</v>
          </cell>
          <cell r="J292">
            <v>2</v>
          </cell>
          <cell r="N292">
            <v>2</v>
          </cell>
        </row>
        <row r="293">
          <cell r="A293">
            <v>170596</v>
          </cell>
          <cell r="B293" t="str">
            <v>PLACA DE IDENTIFICAÇÃO EM BRAILE DE PAVIMENTO P/ CORRIMÃO</v>
          </cell>
          <cell r="C293" t="str">
            <v>UN</v>
          </cell>
          <cell r="D293">
            <v>18.89</v>
          </cell>
          <cell r="E293" t="str">
            <v/>
          </cell>
          <cell r="G293">
            <v>15</v>
          </cell>
          <cell r="J293">
            <v>2</v>
          </cell>
          <cell r="N293">
            <v>2</v>
          </cell>
        </row>
        <row r="294">
          <cell r="A294">
            <v>170596</v>
          </cell>
          <cell r="B294" t="str">
            <v>PLACA DE IDENTIFICAÇÃO EM BRAILE DE PAVIMENTO P/ CORRIMÃO</v>
          </cell>
          <cell r="C294" t="str">
            <v>UN</v>
          </cell>
          <cell r="D294">
            <v>18.89</v>
          </cell>
          <cell r="E294" t="str">
            <v/>
          </cell>
          <cell r="G294">
            <v>15</v>
          </cell>
          <cell r="J294">
            <v>2</v>
          </cell>
          <cell r="N294">
            <v>2</v>
          </cell>
        </row>
        <row r="295">
          <cell r="A295">
            <v>170597</v>
          </cell>
          <cell r="B295" t="str">
            <v>PLACA PARA PORTA WC C/ DESENHO UNIVERSAL ACESSIBILIDADE</v>
          </cell>
          <cell r="C295" t="str">
            <v>UN</v>
          </cell>
          <cell r="D295">
            <v>25.07</v>
          </cell>
          <cell r="E295" t="str">
            <v/>
          </cell>
          <cell r="G295">
            <v>15</v>
          </cell>
          <cell r="J295">
            <v>6</v>
          </cell>
          <cell r="N295">
            <v>6</v>
          </cell>
        </row>
        <row r="296">
          <cell r="A296">
            <v>170597</v>
          </cell>
          <cell r="B296" t="str">
            <v>PLACA PARA PORTA WC C/ DESENHO UNIVERSAL ACESSIBILIDADE</v>
          </cell>
          <cell r="C296" t="str">
            <v>UN</v>
          </cell>
          <cell r="D296">
            <v>25.07</v>
          </cell>
          <cell r="E296" t="str">
            <v/>
          </cell>
          <cell r="G296">
            <v>15</v>
          </cell>
          <cell r="J296">
            <v>6</v>
          </cell>
          <cell r="N296">
            <v>6</v>
          </cell>
        </row>
        <row r="297">
          <cell r="A297">
            <v>170598</v>
          </cell>
          <cell r="B297" t="str">
            <v>SINALIZAÇÃO VISUAL DE DEGRAUS PARA DEFICIENTE VISUAL</v>
          </cell>
          <cell r="C297" t="str">
            <v>UN</v>
          </cell>
          <cell r="D297">
            <v>4.91</v>
          </cell>
          <cell r="E297" t="str">
            <v/>
          </cell>
          <cell r="G297">
            <v>15</v>
          </cell>
          <cell r="J297">
            <v>6</v>
          </cell>
          <cell r="N297">
            <v>6</v>
          </cell>
        </row>
        <row r="298">
          <cell r="A298">
            <v>173001</v>
          </cell>
          <cell r="B298" t="str">
            <v>PLACA INAUGURAL - 600X500X3MM - CHAPA DE  AÇO INOX EM BAIXO RELEVO</v>
          </cell>
          <cell r="C298" t="str">
            <v>UN</v>
          </cell>
          <cell r="D298">
            <v>1721.53</v>
          </cell>
          <cell r="E298" t="str">
            <v/>
          </cell>
          <cell r="G298">
            <v>15</v>
          </cell>
          <cell r="J298">
            <v>1</v>
          </cell>
          <cell r="N298">
            <v>1</v>
          </cell>
        </row>
        <row r="299">
          <cell r="A299">
            <v>173002</v>
          </cell>
          <cell r="B299" t="str">
            <v>PLACA DE OBRA EM CHAPA DE AÇO GALVANIZADO</v>
          </cell>
          <cell r="C299" t="str">
            <v>M2</v>
          </cell>
          <cell r="D299">
            <v>199.58</v>
          </cell>
          <cell r="E299" t="str">
            <v/>
          </cell>
          <cell r="G299">
            <v>15</v>
          </cell>
          <cell r="J299">
            <v>6</v>
          </cell>
          <cell r="N299">
            <v>6</v>
          </cell>
        </row>
        <row r="300">
          <cell r="A300">
            <v>180307</v>
          </cell>
          <cell r="B300" t="str">
            <v>GRAMA PRETA (OPHIOPOGUM JAPONICUS) - 36 MUDAS POR M2</v>
          </cell>
          <cell r="C300" t="str">
            <v>M2</v>
          </cell>
          <cell r="D300">
            <v>34.68</v>
          </cell>
          <cell r="E300" t="str">
            <v/>
          </cell>
          <cell r="G300">
            <v>15</v>
          </cell>
          <cell r="J300">
            <v>26.36</v>
          </cell>
          <cell r="N300">
            <v>26.36</v>
          </cell>
        </row>
        <row r="301">
          <cell r="A301">
            <v>472506</v>
          </cell>
          <cell r="B301" t="str">
            <v>17.B.506 -  ALUGUEL DE CONTAINER TIPO ESCRITÓRIO (MÊS) - EDIF</v>
          </cell>
          <cell r="C301" t="str">
            <v>MÊS</v>
          </cell>
          <cell r="D301">
            <v>438.29</v>
          </cell>
          <cell r="E301" t="str">
            <v/>
          </cell>
          <cell r="G301">
            <v>15</v>
          </cell>
          <cell r="J301">
            <v>9</v>
          </cell>
          <cell r="N301">
            <v>9</v>
          </cell>
        </row>
        <row r="302">
          <cell r="A302">
            <v>472507</v>
          </cell>
          <cell r="B302" t="str">
            <v>17.B.507 -  ALUGUEL CONTAINER TIPO SANITÁRIO (4 BACIAS/1 LAVAT/1 MICT/4 CHUV) - EDIF</v>
          </cell>
          <cell r="C302" t="str">
            <v>MÊS</v>
          </cell>
          <cell r="D302">
            <v>701.28</v>
          </cell>
          <cell r="E302" t="str">
            <v/>
          </cell>
          <cell r="G302">
            <v>15</v>
          </cell>
          <cell r="J302">
            <v>9</v>
          </cell>
          <cell r="N302">
            <v>9</v>
          </cell>
        </row>
        <row r="303">
          <cell r="A303">
            <v>501078</v>
          </cell>
          <cell r="B303" t="str">
            <v>20.A.078 -DESENVOLVIMENTO DE PRANCHA TÉCNICA EM FORMATO A1 (EDIF - TAB. 62)</v>
          </cell>
          <cell r="C303" t="str">
            <v>UN</v>
          </cell>
          <cell r="D303">
            <v>3746.5</v>
          </cell>
          <cell r="E303" t="str">
            <v/>
          </cell>
          <cell r="G303">
            <v>15</v>
          </cell>
          <cell r="J303">
            <v>7</v>
          </cell>
          <cell r="N303">
            <v>7</v>
          </cell>
        </row>
        <row r="304">
          <cell r="A304">
            <v>501080</v>
          </cell>
          <cell r="B304" t="str">
            <v>20.A.080 -DESENVOLVIMENTO DE PRANCHA DE DESENHO TÉCNICO/ DETALHAMENTO FORMATO A1 (EDIF - TAB. 62)</v>
          </cell>
          <cell r="C304" t="str">
            <v>UN</v>
          </cell>
          <cell r="D304">
            <v>1385.57</v>
          </cell>
          <cell r="E304" t="str">
            <v/>
          </cell>
          <cell r="G304">
            <v>15</v>
          </cell>
          <cell r="J304">
            <v>13</v>
          </cell>
          <cell r="N304">
            <v>13</v>
          </cell>
        </row>
        <row r="305">
          <cell r="A305">
            <v>800835</v>
          </cell>
          <cell r="B305" t="str">
            <v>0835 - BEBEDOURO EM CONCRETO ARMADO C/ DUAS ALTURAS C/ LAVAPE SEM PISO (SIURB 10.B.010)</v>
          </cell>
          <cell r="C305" t="str">
            <v>UN</v>
          </cell>
          <cell r="D305">
            <v>1755.41</v>
          </cell>
          <cell r="E305" t="str">
            <v/>
          </cell>
          <cell r="G305">
            <v>15</v>
          </cell>
          <cell r="J305">
            <v>2</v>
          </cell>
          <cell r="N305">
            <v>2</v>
          </cell>
        </row>
        <row r="306">
          <cell r="B306" t="str">
            <v/>
          </cell>
          <cell r="C306" t="str">
            <v/>
          </cell>
          <cell r="D306" t="str">
            <v/>
          </cell>
          <cell r="E306" t="str">
            <v/>
          </cell>
          <cell r="N306" t="str">
            <v/>
          </cell>
        </row>
        <row r="307">
          <cell r="B307" t="str">
            <v/>
          </cell>
          <cell r="C307" t="str">
            <v/>
          </cell>
          <cell r="D307" t="str">
            <v/>
          </cell>
          <cell r="E307" t="str">
            <v/>
          </cell>
          <cell r="N307" t="str">
            <v/>
          </cell>
        </row>
        <row r="308">
          <cell r="B308" t="str">
            <v/>
          </cell>
          <cell r="C308" t="str">
            <v/>
          </cell>
          <cell r="D308" t="str">
            <v/>
          </cell>
          <cell r="E308" t="str">
            <v/>
          </cell>
          <cell r="N308" t="str">
            <v/>
          </cell>
        </row>
        <row r="309">
          <cell r="B309" t="str">
            <v/>
          </cell>
          <cell r="C309" t="str">
            <v/>
          </cell>
          <cell r="D309" t="str">
            <v/>
          </cell>
          <cell r="E309" t="str">
            <v/>
          </cell>
          <cell r="N309" t="str">
            <v/>
          </cell>
        </row>
        <row r="310">
          <cell r="B310" t="str">
            <v/>
          </cell>
          <cell r="C310" t="str">
            <v/>
          </cell>
          <cell r="D310" t="str">
            <v/>
          </cell>
          <cell r="E310" t="str">
            <v/>
          </cell>
          <cell r="N310" t="str">
            <v/>
          </cell>
        </row>
        <row r="311">
          <cell r="B311" t="str">
            <v/>
          </cell>
          <cell r="C311" t="str">
            <v/>
          </cell>
          <cell r="D311" t="str">
            <v/>
          </cell>
          <cell r="E311" t="str">
            <v/>
          </cell>
          <cell r="N311" t="str">
            <v/>
          </cell>
        </row>
        <row r="312">
          <cell r="B312" t="str">
            <v/>
          </cell>
          <cell r="C312" t="str">
            <v/>
          </cell>
          <cell r="D312" t="str">
            <v/>
          </cell>
          <cell r="E312" t="str">
            <v/>
          </cell>
          <cell r="N312" t="str">
            <v/>
          </cell>
        </row>
        <row r="313">
          <cell r="B313" t="str">
            <v/>
          </cell>
          <cell r="C313" t="str">
            <v/>
          </cell>
          <cell r="D313" t="str">
            <v/>
          </cell>
          <cell r="E313" t="str">
            <v/>
          </cell>
          <cell r="N313" t="str">
            <v/>
          </cell>
        </row>
        <row r="314">
          <cell r="B314" t="str">
            <v/>
          </cell>
          <cell r="C314" t="str">
            <v/>
          </cell>
          <cell r="D314" t="str">
            <v/>
          </cell>
          <cell r="E314" t="str">
            <v/>
          </cell>
          <cell r="N314" t="str">
            <v/>
          </cell>
        </row>
        <row r="315">
          <cell r="B315" t="str">
            <v/>
          </cell>
          <cell r="C315" t="str">
            <v/>
          </cell>
          <cell r="D315" t="str">
            <v/>
          </cell>
          <cell r="E315" t="str">
            <v/>
          </cell>
          <cell r="N315" t="str">
            <v/>
          </cell>
        </row>
        <row r="316">
          <cell r="B316" t="str">
            <v/>
          </cell>
          <cell r="C316" t="str">
            <v/>
          </cell>
          <cell r="D316" t="str">
            <v/>
          </cell>
          <cell r="E316" t="str">
            <v/>
          </cell>
          <cell r="N316" t="str">
            <v/>
          </cell>
        </row>
        <row r="317">
          <cell r="B317" t="str">
            <v/>
          </cell>
          <cell r="C317" t="str">
            <v/>
          </cell>
          <cell r="D317" t="str">
            <v/>
          </cell>
          <cell r="E317" t="str">
            <v/>
          </cell>
          <cell r="N317" t="str">
            <v/>
          </cell>
        </row>
        <row r="318">
          <cell r="B318" t="str">
            <v/>
          </cell>
          <cell r="C318" t="str">
            <v/>
          </cell>
          <cell r="D318" t="str">
            <v/>
          </cell>
          <cell r="E318" t="str">
            <v/>
          </cell>
          <cell r="N318" t="str">
            <v/>
          </cell>
        </row>
        <row r="319">
          <cell r="B319" t="str">
            <v/>
          </cell>
          <cell r="C319" t="str">
            <v/>
          </cell>
          <cell r="D319" t="str">
            <v/>
          </cell>
          <cell r="E319" t="str">
            <v/>
          </cell>
          <cell r="N319" t="str">
            <v/>
          </cell>
        </row>
        <row r="320">
          <cell r="B320" t="str">
            <v/>
          </cell>
          <cell r="C320" t="str">
            <v/>
          </cell>
          <cell r="D320" t="str">
            <v/>
          </cell>
          <cell r="E320" t="str">
            <v/>
          </cell>
          <cell r="N320" t="str">
            <v/>
          </cell>
        </row>
        <row r="321">
          <cell r="B321" t="str">
            <v/>
          </cell>
          <cell r="C321" t="str">
            <v/>
          </cell>
          <cell r="D321" t="str">
            <v/>
          </cell>
          <cell r="E321" t="str">
            <v/>
          </cell>
          <cell r="N321" t="str">
            <v/>
          </cell>
        </row>
        <row r="322">
          <cell r="B322" t="str">
            <v/>
          </cell>
          <cell r="C322" t="str">
            <v/>
          </cell>
          <cell r="D322" t="str">
            <v/>
          </cell>
          <cell r="E322" t="str">
            <v/>
          </cell>
          <cell r="N322" t="str">
            <v/>
          </cell>
        </row>
        <row r="323">
          <cell r="B323" t="str">
            <v/>
          </cell>
          <cell r="C323" t="str">
            <v/>
          </cell>
          <cell r="D323" t="str">
            <v/>
          </cell>
          <cell r="E323" t="str">
            <v/>
          </cell>
          <cell r="N323" t="str">
            <v/>
          </cell>
        </row>
        <row r="324">
          <cell r="B324" t="str">
            <v/>
          </cell>
          <cell r="C324" t="str">
            <v/>
          </cell>
          <cell r="D324" t="str">
            <v/>
          </cell>
          <cell r="E324" t="str">
            <v/>
          </cell>
          <cell r="N324" t="str">
            <v/>
          </cell>
        </row>
        <row r="325">
          <cell r="B325" t="str">
            <v/>
          </cell>
          <cell r="C325" t="str">
            <v/>
          </cell>
          <cell r="D325" t="str">
            <v/>
          </cell>
          <cell r="E325" t="str">
            <v/>
          </cell>
          <cell r="N325" t="str">
            <v/>
          </cell>
        </row>
        <row r="326">
          <cell r="B326" t="str">
            <v/>
          </cell>
          <cell r="C326" t="str">
            <v/>
          </cell>
          <cell r="D326" t="str">
            <v/>
          </cell>
          <cell r="E326" t="str">
            <v/>
          </cell>
          <cell r="N326" t="str">
            <v/>
          </cell>
        </row>
        <row r="327">
          <cell r="B327" t="str">
            <v/>
          </cell>
          <cell r="C327" t="str">
            <v/>
          </cell>
          <cell r="D327" t="str">
            <v/>
          </cell>
          <cell r="E327" t="str">
            <v/>
          </cell>
          <cell r="N327" t="str">
            <v/>
          </cell>
        </row>
        <row r="328">
          <cell r="B328" t="str">
            <v/>
          </cell>
          <cell r="C328" t="str">
            <v/>
          </cell>
          <cell r="D328" t="str">
            <v/>
          </cell>
          <cell r="E328" t="str">
            <v/>
          </cell>
          <cell r="N328" t="str">
            <v/>
          </cell>
        </row>
        <row r="329">
          <cell r="B329" t="str">
            <v/>
          </cell>
          <cell r="C329" t="str">
            <v/>
          </cell>
          <cell r="D329" t="str">
            <v/>
          </cell>
          <cell r="E329" t="str">
            <v/>
          </cell>
          <cell r="N329" t="str">
            <v/>
          </cell>
        </row>
        <row r="330">
          <cell r="B330" t="str">
            <v/>
          </cell>
          <cell r="C330" t="str">
            <v/>
          </cell>
          <cell r="D330" t="str">
            <v/>
          </cell>
          <cell r="E330" t="str">
            <v/>
          </cell>
          <cell r="N330" t="str">
            <v/>
          </cell>
        </row>
        <row r="331">
          <cell r="B331" t="str">
            <v/>
          </cell>
          <cell r="C331" t="str">
            <v/>
          </cell>
          <cell r="D331" t="str">
            <v/>
          </cell>
          <cell r="E331" t="str">
            <v/>
          </cell>
          <cell r="N331" t="str">
            <v/>
          </cell>
        </row>
        <row r="332">
          <cell r="B332" t="str">
            <v/>
          </cell>
          <cell r="C332" t="str">
            <v/>
          </cell>
          <cell r="D332" t="str">
            <v/>
          </cell>
          <cell r="E332" t="str">
            <v/>
          </cell>
          <cell r="N332" t="str">
            <v/>
          </cell>
        </row>
        <row r="333">
          <cell r="B333" t="str">
            <v/>
          </cell>
          <cell r="C333" t="str">
            <v/>
          </cell>
          <cell r="D333" t="str">
            <v/>
          </cell>
          <cell r="E333" t="str">
            <v/>
          </cell>
          <cell r="N333" t="str">
            <v/>
          </cell>
        </row>
        <row r="334">
          <cell r="B334" t="str">
            <v/>
          </cell>
          <cell r="C334" t="str">
            <v/>
          </cell>
          <cell r="D334" t="str">
            <v/>
          </cell>
          <cell r="E334" t="str">
            <v/>
          </cell>
          <cell r="N334" t="str">
            <v/>
          </cell>
        </row>
        <row r="335">
          <cell r="B335" t="str">
            <v/>
          </cell>
          <cell r="C335" t="str">
            <v/>
          </cell>
          <cell r="D335" t="str">
            <v/>
          </cell>
          <cell r="E335" t="str">
            <v/>
          </cell>
          <cell r="N335" t="str">
            <v/>
          </cell>
        </row>
        <row r="336">
          <cell r="B336" t="str">
            <v/>
          </cell>
          <cell r="C336" t="str">
            <v/>
          </cell>
          <cell r="D336" t="str">
            <v/>
          </cell>
          <cell r="E336" t="str">
            <v/>
          </cell>
          <cell r="N336" t="str">
            <v/>
          </cell>
        </row>
        <row r="337">
          <cell r="B337" t="str">
            <v/>
          </cell>
          <cell r="C337" t="str">
            <v/>
          </cell>
          <cell r="D337" t="str">
            <v/>
          </cell>
          <cell r="E337" t="str">
            <v/>
          </cell>
          <cell r="N337" t="str">
            <v/>
          </cell>
        </row>
        <row r="338">
          <cell r="B338" t="str">
            <v/>
          </cell>
          <cell r="C338" t="str">
            <v/>
          </cell>
          <cell r="D338" t="str">
            <v/>
          </cell>
          <cell r="E338" t="str">
            <v/>
          </cell>
          <cell r="N338" t="str">
            <v/>
          </cell>
        </row>
        <row r="339">
          <cell r="B339" t="str">
            <v/>
          </cell>
          <cell r="C339" t="str">
            <v/>
          </cell>
          <cell r="D339" t="str">
            <v/>
          </cell>
          <cell r="E339" t="str">
            <v/>
          </cell>
          <cell r="N339" t="str">
            <v/>
          </cell>
        </row>
        <row r="340">
          <cell r="B340" t="str">
            <v/>
          </cell>
          <cell r="C340" t="str">
            <v/>
          </cell>
          <cell r="D340" t="str">
            <v/>
          </cell>
          <cell r="E340" t="str">
            <v/>
          </cell>
          <cell r="N340" t="str">
            <v/>
          </cell>
        </row>
        <row r="341">
          <cell r="B341" t="str">
            <v/>
          </cell>
          <cell r="C341" t="str">
            <v/>
          </cell>
          <cell r="D341" t="str">
            <v/>
          </cell>
          <cell r="E341" t="str">
            <v/>
          </cell>
          <cell r="N341" t="str">
            <v/>
          </cell>
        </row>
        <row r="342">
          <cell r="B342" t="str">
            <v/>
          </cell>
          <cell r="C342" t="str">
            <v/>
          </cell>
          <cell r="D342" t="str">
            <v/>
          </cell>
          <cell r="E342" t="str">
            <v/>
          </cell>
          <cell r="N342" t="str">
            <v/>
          </cell>
        </row>
        <row r="343">
          <cell r="B343" t="str">
            <v/>
          </cell>
          <cell r="C343" t="str">
            <v/>
          </cell>
          <cell r="D343" t="str">
            <v/>
          </cell>
          <cell r="E343" t="str">
            <v/>
          </cell>
          <cell r="N343" t="str">
            <v/>
          </cell>
        </row>
        <row r="344">
          <cell r="B344" t="str">
            <v/>
          </cell>
          <cell r="C344" t="str">
            <v/>
          </cell>
          <cell r="D344" t="str">
            <v/>
          </cell>
          <cell r="E344" t="str">
            <v/>
          </cell>
          <cell r="N344" t="str">
            <v/>
          </cell>
        </row>
        <row r="345">
          <cell r="B345" t="str">
            <v/>
          </cell>
          <cell r="C345" t="str">
            <v/>
          </cell>
          <cell r="D345" t="str">
            <v/>
          </cell>
          <cell r="E345" t="str">
            <v/>
          </cell>
          <cell r="N345" t="str">
            <v/>
          </cell>
        </row>
        <row r="346">
          <cell r="B346" t="str">
            <v/>
          </cell>
          <cell r="C346" t="str">
            <v/>
          </cell>
          <cell r="D346" t="str">
            <v/>
          </cell>
          <cell r="E346" t="str">
            <v/>
          </cell>
          <cell r="N346" t="str">
            <v/>
          </cell>
        </row>
        <row r="347">
          <cell r="B347" t="str">
            <v/>
          </cell>
          <cell r="C347" t="str">
            <v/>
          </cell>
          <cell r="D347" t="str">
            <v/>
          </cell>
          <cell r="E347" t="str">
            <v/>
          </cell>
          <cell r="N347" t="str">
            <v/>
          </cell>
        </row>
        <row r="348">
          <cell r="B348" t="str">
            <v/>
          </cell>
          <cell r="C348" t="str">
            <v/>
          </cell>
          <cell r="D348" t="str">
            <v/>
          </cell>
          <cell r="E348" t="str">
            <v/>
          </cell>
          <cell r="N348" t="str">
            <v/>
          </cell>
        </row>
        <row r="349">
          <cell r="B349" t="str">
            <v/>
          </cell>
          <cell r="C349" t="str">
            <v/>
          </cell>
          <cell r="D349" t="str">
            <v/>
          </cell>
          <cell r="E349" t="str">
            <v/>
          </cell>
          <cell r="N349" t="str">
            <v/>
          </cell>
        </row>
        <row r="350">
          <cell r="B350" t="str">
            <v/>
          </cell>
          <cell r="C350" t="str">
            <v/>
          </cell>
          <cell r="D350" t="str">
            <v/>
          </cell>
          <cell r="E350" t="str">
            <v/>
          </cell>
          <cell r="N350" t="str">
            <v/>
          </cell>
        </row>
        <row r="351">
          <cell r="B351" t="str">
            <v/>
          </cell>
          <cell r="C351" t="str">
            <v/>
          </cell>
          <cell r="D351" t="str">
            <v/>
          </cell>
          <cell r="E351" t="str">
            <v/>
          </cell>
          <cell r="N351" t="str">
            <v/>
          </cell>
        </row>
        <row r="352">
          <cell r="B352" t="str">
            <v/>
          </cell>
          <cell r="C352" t="str">
            <v/>
          </cell>
          <cell r="D352" t="str">
            <v/>
          </cell>
          <cell r="E352" t="str">
            <v/>
          </cell>
          <cell r="N352" t="str">
            <v/>
          </cell>
        </row>
        <row r="353">
          <cell r="B353" t="str">
            <v/>
          </cell>
          <cell r="C353" t="str">
            <v/>
          </cell>
          <cell r="D353" t="str">
            <v/>
          </cell>
          <cell r="E353" t="str">
            <v/>
          </cell>
          <cell r="N353" t="str">
            <v/>
          </cell>
        </row>
        <row r="354">
          <cell r="B354" t="str">
            <v/>
          </cell>
          <cell r="C354" t="str">
            <v/>
          </cell>
          <cell r="D354" t="str">
            <v/>
          </cell>
          <cell r="E354" t="str">
            <v/>
          </cell>
          <cell r="N354" t="str">
            <v/>
          </cell>
        </row>
        <row r="355">
          <cell r="B355" t="str">
            <v/>
          </cell>
          <cell r="C355" t="str">
            <v/>
          </cell>
          <cell r="D355" t="str">
            <v/>
          </cell>
          <cell r="E355" t="str">
            <v/>
          </cell>
          <cell r="N355" t="str">
            <v/>
          </cell>
        </row>
        <row r="356">
          <cell r="B356" t="str">
            <v/>
          </cell>
          <cell r="C356" t="str">
            <v/>
          </cell>
          <cell r="D356" t="str">
            <v/>
          </cell>
          <cell r="E356" t="str">
            <v/>
          </cell>
          <cell r="N356" t="str">
            <v/>
          </cell>
        </row>
        <row r="357">
          <cell r="B357" t="str">
            <v/>
          </cell>
          <cell r="C357" t="str">
            <v/>
          </cell>
          <cell r="D357" t="str">
            <v/>
          </cell>
          <cell r="E357" t="str">
            <v/>
          </cell>
          <cell r="N357" t="str">
            <v/>
          </cell>
        </row>
        <row r="358">
          <cell r="B358" t="str">
            <v/>
          </cell>
          <cell r="C358" t="str">
            <v/>
          </cell>
          <cell r="D358" t="str">
            <v/>
          </cell>
          <cell r="E358" t="str">
            <v/>
          </cell>
          <cell r="N358" t="str">
            <v/>
          </cell>
        </row>
        <row r="359">
          <cell r="B359" t="str">
            <v/>
          </cell>
          <cell r="C359" t="str">
            <v/>
          </cell>
          <cell r="D359" t="str">
            <v/>
          </cell>
          <cell r="E359" t="str">
            <v/>
          </cell>
          <cell r="N359" t="str">
            <v/>
          </cell>
        </row>
        <row r="360">
          <cell r="B360" t="str">
            <v/>
          </cell>
          <cell r="C360" t="str">
            <v/>
          </cell>
          <cell r="D360" t="str">
            <v/>
          </cell>
          <cell r="E360" t="str">
            <v/>
          </cell>
          <cell r="N360" t="str">
            <v/>
          </cell>
        </row>
        <row r="361">
          <cell r="B361" t="str">
            <v/>
          </cell>
          <cell r="C361" t="str">
            <v/>
          </cell>
          <cell r="D361" t="str">
            <v/>
          </cell>
          <cell r="E361" t="str">
            <v/>
          </cell>
          <cell r="N361" t="str">
            <v/>
          </cell>
        </row>
        <row r="362">
          <cell r="B362" t="str">
            <v/>
          </cell>
          <cell r="C362" t="str">
            <v/>
          </cell>
          <cell r="D362" t="str">
            <v/>
          </cell>
          <cell r="E362" t="str">
            <v/>
          </cell>
          <cell r="N362" t="str">
            <v/>
          </cell>
        </row>
        <row r="363">
          <cell r="B363" t="str">
            <v/>
          </cell>
          <cell r="C363" t="str">
            <v/>
          </cell>
          <cell r="D363" t="str">
            <v/>
          </cell>
          <cell r="E363" t="str">
            <v/>
          </cell>
          <cell r="N363" t="str">
            <v/>
          </cell>
        </row>
        <row r="364">
          <cell r="B364" t="str">
            <v/>
          </cell>
          <cell r="C364" t="str">
            <v/>
          </cell>
          <cell r="D364" t="str">
            <v/>
          </cell>
          <cell r="E364" t="str">
            <v/>
          </cell>
          <cell r="N364" t="str">
            <v/>
          </cell>
        </row>
        <row r="365">
          <cell r="B365" t="str">
            <v/>
          </cell>
          <cell r="C365" t="str">
            <v/>
          </cell>
          <cell r="D365" t="str">
            <v/>
          </cell>
          <cell r="E365" t="str">
            <v/>
          </cell>
          <cell r="N365" t="str">
            <v/>
          </cell>
        </row>
        <row r="366">
          <cell r="B366" t="str">
            <v/>
          </cell>
          <cell r="C366" t="str">
            <v/>
          </cell>
          <cell r="D366" t="str">
            <v/>
          </cell>
          <cell r="E366" t="str">
            <v/>
          </cell>
          <cell r="N366" t="str">
            <v/>
          </cell>
        </row>
        <row r="367">
          <cell r="B367" t="str">
            <v/>
          </cell>
          <cell r="C367" t="str">
            <v/>
          </cell>
          <cell r="D367" t="str">
            <v/>
          </cell>
          <cell r="E367" t="str">
            <v/>
          </cell>
          <cell r="N367" t="str">
            <v/>
          </cell>
        </row>
        <row r="368">
          <cell r="B368" t="str">
            <v/>
          </cell>
          <cell r="C368" t="str">
            <v/>
          </cell>
          <cell r="D368" t="str">
            <v/>
          </cell>
          <cell r="E368" t="str">
            <v/>
          </cell>
          <cell r="N368" t="str">
            <v/>
          </cell>
        </row>
        <row r="369">
          <cell r="B369" t="str">
            <v/>
          </cell>
          <cell r="C369" t="str">
            <v/>
          </cell>
          <cell r="D369" t="str">
            <v/>
          </cell>
          <cell r="E369" t="str">
            <v/>
          </cell>
          <cell r="N369" t="str">
            <v/>
          </cell>
        </row>
        <row r="370">
          <cell r="B370" t="str">
            <v/>
          </cell>
          <cell r="C370" t="str">
            <v/>
          </cell>
          <cell r="D370" t="str">
            <v/>
          </cell>
          <cell r="E370" t="str">
            <v/>
          </cell>
          <cell r="N370" t="str">
            <v/>
          </cell>
        </row>
        <row r="371">
          <cell r="B371" t="str">
            <v/>
          </cell>
          <cell r="C371" t="str">
            <v/>
          </cell>
          <cell r="D371" t="str">
            <v/>
          </cell>
          <cell r="E371" t="str">
            <v/>
          </cell>
          <cell r="N371" t="str">
            <v/>
          </cell>
        </row>
        <row r="372">
          <cell r="B372" t="str">
            <v/>
          </cell>
          <cell r="C372" t="str">
            <v/>
          </cell>
          <cell r="D372" t="str">
            <v/>
          </cell>
          <cell r="E372" t="str">
            <v/>
          </cell>
          <cell r="N372" t="str">
            <v/>
          </cell>
        </row>
        <row r="373">
          <cell r="B373" t="str">
            <v/>
          </cell>
          <cell r="C373" t="str">
            <v/>
          </cell>
          <cell r="D373" t="str">
            <v/>
          </cell>
          <cell r="E373" t="str">
            <v/>
          </cell>
          <cell r="N373" t="str">
            <v/>
          </cell>
        </row>
        <row r="374">
          <cell r="B374" t="str">
            <v/>
          </cell>
          <cell r="C374" t="str">
            <v/>
          </cell>
          <cell r="D374" t="str">
            <v/>
          </cell>
          <cell r="E374" t="str">
            <v/>
          </cell>
          <cell r="N374" t="str">
            <v/>
          </cell>
        </row>
        <row r="375">
          <cell r="B375" t="str">
            <v/>
          </cell>
          <cell r="C375" t="str">
            <v/>
          </cell>
          <cell r="D375" t="str">
            <v/>
          </cell>
          <cell r="E375" t="str">
            <v/>
          </cell>
          <cell r="N375" t="str">
            <v/>
          </cell>
        </row>
        <row r="376">
          <cell r="B376" t="str">
            <v/>
          </cell>
          <cell r="C376" t="str">
            <v/>
          </cell>
          <cell r="D376" t="str">
            <v/>
          </cell>
          <cell r="E376" t="str">
            <v/>
          </cell>
          <cell r="N376" t="str">
            <v/>
          </cell>
        </row>
        <row r="377">
          <cell r="B377" t="str">
            <v/>
          </cell>
          <cell r="C377" t="str">
            <v/>
          </cell>
          <cell r="D377" t="str">
            <v/>
          </cell>
          <cell r="E377" t="str">
            <v/>
          </cell>
          <cell r="N377" t="str">
            <v/>
          </cell>
        </row>
        <row r="378">
          <cell r="B378" t="str">
            <v/>
          </cell>
          <cell r="C378" t="str">
            <v/>
          </cell>
          <cell r="D378" t="str">
            <v/>
          </cell>
          <cell r="E378" t="str">
            <v/>
          </cell>
          <cell r="N378" t="str">
            <v/>
          </cell>
        </row>
        <row r="379">
          <cell r="B379" t="str">
            <v/>
          </cell>
          <cell r="C379" t="str">
            <v/>
          </cell>
          <cell r="D379" t="str">
            <v/>
          </cell>
          <cell r="E379" t="str">
            <v/>
          </cell>
          <cell r="N379" t="str">
            <v/>
          </cell>
        </row>
        <row r="380">
          <cell r="B380" t="str">
            <v/>
          </cell>
          <cell r="C380" t="str">
            <v/>
          </cell>
          <cell r="D380" t="str">
            <v/>
          </cell>
          <cell r="E380" t="str">
            <v/>
          </cell>
          <cell r="N380" t="str">
            <v/>
          </cell>
        </row>
        <row r="381">
          <cell r="B381" t="str">
            <v/>
          </cell>
          <cell r="C381" t="str">
            <v/>
          </cell>
          <cell r="D381" t="str">
            <v/>
          </cell>
          <cell r="E381" t="str">
            <v/>
          </cell>
          <cell r="N381" t="str">
            <v/>
          </cell>
        </row>
        <row r="382">
          <cell r="B382" t="str">
            <v/>
          </cell>
          <cell r="C382" t="str">
            <v/>
          </cell>
          <cell r="D382" t="str">
            <v/>
          </cell>
          <cell r="E382" t="str">
            <v/>
          </cell>
          <cell r="N382" t="str">
            <v/>
          </cell>
        </row>
        <row r="383">
          <cell r="B383" t="str">
            <v/>
          </cell>
          <cell r="C383" t="str">
            <v/>
          </cell>
          <cell r="D383" t="str">
            <v/>
          </cell>
          <cell r="E383" t="str">
            <v/>
          </cell>
          <cell r="N383" t="str">
            <v/>
          </cell>
        </row>
        <row r="384">
          <cell r="B384" t="str">
            <v/>
          </cell>
          <cell r="C384" t="str">
            <v/>
          </cell>
          <cell r="D384" t="str">
            <v/>
          </cell>
          <cell r="E384" t="str">
            <v/>
          </cell>
          <cell r="N384" t="str">
            <v/>
          </cell>
        </row>
        <row r="385">
          <cell r="B385" t="str">
            <v/>
          </cell>
          <cell r="C385" t="str">
            <v/>
          </cell>
          <cell r="D385" t="str">
            <v/>
          </cell>
          <cell r="E385" t="str">
            <v/>
          </cell>
          <cell r="N385" t="str">
            <v/>
          </cell>
        </row>
        <row r="386">
          <cell r="B386" t="str">
            <v/>
          </cell>
          <cell r="C386" t="str">
            <v/>
          </cell>
          <cell r="D386" t="str">
            <v/>
          </cell>
          <cell r="E386" t="str">
            <v/>
          </cell>
          <cell r="N386" t="str">
            <v/>
          </cell>
        </row>
        <row r="387">
          <cell r="B387" t="str">
            <v/>
          </cell>
          <cell r="C387" t="str">
            <v/>
          </cell>
          <cell r="D387" t="str">
            <v/>
          </cell>
          <cell r="E387" t="str">
            <v/>
          </cell>
          <cell r="N387" t="str">
            <v/>
          </cell>
        </row>
        <row r="388">
          <cell r="B388" t="str">
            <v/>
          </cell>
          <cell r="C388" t="str">
            <v/>
          </cell>
          <cell r="D388" t="str">
            <v/>
          </cell>
          <cell r="E388" t="str">
            <v/>
          </cell>
          <cell r="N388" t="str">
            <v/>
          </cell>
        </row>
        <row r="389">
          <cell r="B389" t="str">
            <v/>
          </cell>
          <cell r="C389" t="str">
            <v/>
          </cell>
          <cell r="D389" t="str">
            <v/>
          </cell>
          <cell r="E389" t="str">
            <v/>
          </cell>
          <cell r="N389" t="str">
            <v/>
          </cell>
        </row>
        <row r="390">
          <cell r="B390" t="str">
            <v/>
          </cell>
          <cell r="C390" t="str">
            <v/>
          </cell>
          <cell r="D390" t="str">
            <v/>
          </cell>
          <cell r="E390" t="str">
            <v/>
          </cell>
          <cell r="N390" t="str">
            <v/>
          </cell>
        </row>
        <row r="391">
          <cell r="B391" t="str">
            <v/>
          </cell>
          <cell r="C391" t="str">
            <v/>
          </cell>
          <cell r="D391" t="str">
            <v/>
          </cell>
          <cell r="E391" t="str">
            <v/>
          </cell>
          <cell r="N391" t="str">
            <v/>
          </cell>
        </row>
        <row r="392">
          <cell r="B392" t="str">
            <v/>
          </cell>
          <cell r="C392" t="str">
            <v/>
          </cell>
          <cell r="D392" t="str">
            <v/>
          </cell>
          <cell r="E392" t="str">
            <v/>
          </cell>
          <cell r="N392" t="str">
            <v/>
          </cell>
        </row>
        <row r="393">
          <cell r="B393" t="str">
            <v/>
          </cell>
          <cell r="C393" t="str">
            <v/>
          </cell>
          <cell r="D393" t="str">
            <v/>
          </cell>
          <cell r="E393" t="str">
            <v/>
          </cell>
          <cell r="N393" t="str">
            <v/>
          </cell>
        </row>
        <row r="394">
          <cell r="B394" t="str">
            <v/>
          </cell>
          <cell r="C394" t="str">
            <v/>
          </cell>
          <cell r="D394" t="str">
            <v/>
          </cell>
          <cell r="E394" t="str">
            <v/>
          </cell>
          <cell r="N394" t="str">
            <v/>
          </cell>
        </row>
        <row r="395">
          <cell r="B395" t="str">
            <v/>
          </cell>
          <cell r="C395" t="str">
            <v/>
          </cell>
          <cell r="D395" t="str">
            <v/>
          </cell>
          <cell r="E395" t="str">
            <v/>
          </cell>
          <cell r="N395" t="str">
            <v/>
          </cell>
        </row>
        <row r="396">
          <cell r="B396" t="str">
            <v/>
          </cell>
          <cell r="C396" t="str">
            <v/>
          </cell>
          <cell r="D396" t="str">
            <v/>
          </cell>
          <cell r="E396" t="str">
            <v/>
          </cell>
          <cell r="N396" t="str">
            <v/>
          </cell>
        </row>
        <row r="397">
          <cell r="B397" t="str">
            <v/>
          </cell>
          <cell r="C397" t="str">
            <v/>
          </cell>
          <cell r="D397" t="str">
            <v/>
          </cell>
          <cell r="E397" t="str">
            <v/>
          </cell>
          <cell r="N397" t="str">
            <v/>
          </cell>
        </row>
        <row r="398">
          <cell r="B398" t="str">
            <v/>
          </cell>
          <cell r="C398" t="str">
            <v/>
          </cell>
          <cell r="D398" t="str">
            <v/>
          </cell>
          <cell r="E398" t="str">
            <v/>
          </cell>
          <cell r="N398" t="str">
            <v/>
          </cell>
        </row>
        <row r="399">
          <cell r="B399" t="str">
            <v/>
          </cell>
          <cell r="C399" t="str">
            <v/>
          </cell>
          <cell r="D399" t="str">
            <v/>
          </cell>
          <cell r="E399" t="str">
            <v/>
          </cell>
          <cell r="N399" t="str">
            <v/>
          </cell>
        </row>
        <row r="400">
          <cell r="B400" t="str">
            <v/>
          </cell>
          <cell r="C400" t="str">
            <v/>
          </cell>
          <cell r="D400" t="str">
            <v/>
          </cell>
          <cell r="E400" t="str">
            <v/>
          </cell>
          <cell r="N400" t="str">
            <v/>
          </cell>
        </row>
        <row r="401">
          <cell r="B401" t="str">
            <v/>
          </cell>
          <cell r="C401" t="str">
            <v/>
          </cell>
          <cell r="D401" t="str">
            <v/>
          </cell>
          <cell r="E401" t="str">
            <v/>
          </cell>
          <cell r="N401" t="str">
            <v/>
          </cell>
        </row>
        <row r="402">
          <cell r="B402" t="str">
            <v/>
          </cell>
          <cell r="C402" t="str">
            <v/>
          </cell>
          <cell r="D402" t="str">
            <v/>
          </cell>
          <cell r="E402" t="str">
            <v/>
          </cell>
          <cell r="N402" t="str">
            <v/>
          </cell>
        </row>
        <row r="403">
          <cell r="B403" t="str">
            <v/>
          </cell>
          <cell r="C403" t="str">
            <v/>
          </cell>
          <cell r="D403" t="str">
            <v/>
          </cell>
          <cell r="E403" t="str">
            <v/>
          </cell>
          <cell r="N403" t="str">
            <v/>
          </cell>
        </row>
        <row r="404">
          <cell r="B404" t="str">
            <v/>
          </cell>
          <cell r="C404" t="str">
            <v/>
          </cell>
          <cell r="D404" t="str">
            <v/>
          </cell>
          <cell r="E404" t="str">
            <v/>
          </cell>
          <cell r="N404" t="str">
            <v/>
          </cell>
        </row>
        <row r="405">
          <cell r="B405" t="str">
            <v/>
          </cell>
          <cell r="C405" t="str">
            <v/>
          </cell>
          <cell r="D405" t="str">
            <v/>
          </cell>
          <cell r="E405" t="str">
            <v/>
          </cell>
          <cell r="N405" t="str">
            <v/>
          </cell>
        </row>
        <row r="406">
          <cell r="B406" t="str">
            <v/>
          </cell>
          <cell r="C406" t="str">
            <v/>
          </cell>
          <cell r="D406" t="str">
            <v/>
          </cell>
          <cell r="E406" t="str">
            <v/>
          </cell>
          <cell r="N406" t="str">
            <v/>
          </cell>
        </row>
        <row r="407">
          <cell r="B407" t="str">
            <v/>
          </cell>
          <cell r="C407" t="str">
            <v/>
          </cell>
          <cell r="D407" t="str">
            <v/>
          </cell>
          <cell r="E407" t="str">
            <v/>
          </cell>
          <cell r="N407" t="str">
            <v/>
          </cell>
        </row>
        <row r="408">
          <cell r="B408" t="str">
            <v/>
          </cell>
          <cell r="C408" t="str">
            <v/>
          </cell>
          <cell r="D408" t="str">
            <v/>
          </cell>
          <cell r="E408" t="str">
            <v/>
          </cell>
          <cell r="N408" t="str">
            <v/>
          </cell>
        </row>
        <row r="409">
          <cell r="B409" t="str">
            <v/>
          </cell>
          <cell r="C409" t="str">
            <v/>
          </cell>
          <cell r="D409" t="str">
            <v/>
          </cell>
          <cell r="E409" t="str">
            <v/>
          </cell>
          <cell r="N409" t="str">
            <v/>
          </cell>
        </row>
        <row r="410">
          <cell r="B410" t="str">
            <v/>
          </cell>
          <cell r="C410" t="str">
            <v/>
          </cell>
          <cell r="D410" t="str">
            <v/>
          </cell>
          <cell r="E410" t="str">
            <v/>
          </cell>
          <cell r="N410" t="str">
            <v/>
          </cell>
        </row>
        <row r="411">
          <cell r="B411" t="str">
            <v/>
          </cell>
          <cell r="C411" t="str">
            <v/>
          </cell>
          <cell r="D411" t="str">
            <v/>
          </cell>
          <cell r="E411" t="str">
            <v/>
          </cell>
          <cell r="N411" t="str">
            <v/>
          </cell>
        </row>
        <row r="412">
          <cell r="B412" t="str">
            <v/>
          </cell>
          <cell r="C412" t="str">
            <v/>
          </cell>
          <cell r="D412" t="str">
            <v/>
          </cell>
          <cell r="E412" t="str">
            <v/>
          </cell>
          <cell r="N412" t="str">
            <v/>
          </cell>
        </row>
        <row r="413">
          <cell r="B413" t="str">
            <v/>
          </cell>
          <cell r="C413" t="str">
            <v/>
          </cell>
          <cell r="D413" t="str">
            <v/>
          </cell>
          <cell r="E413" t="str">
            <v/>
          </cell>
          <cell r="N413" t="str">
            <v/>
          </cell>
        </row>
        <row r="414">
          <cell r="B414" t="str">
            <v/>
          </cell>
          <cell r="C414" t="str">
            <v/>
          </cell>
          <cell r="D414" t="str">
            <v/>
          </cell>
          <cell r="E414" t="str">
            <v/>
          </cell>
          <cell r="N414" t="str">
            <v/>
          </cell>
        </row>
        <row r="415">
          <cell r="B415" t="str">
            <v/>
          </cell>
          <cell r="C415" t="str">
            <v/>
          </cell>
          <cell r="D415" t="str">
            <v/>
          </cell>
          <cell r="E415" t="str">
            <v/>
          </cell>
          <cell r="N415" t="str">
            <v/>
          </cell>
        </row>
        <row r="416">
          <cell r="B416" t="str">
            <v/>
          </cell>
          <cell r="C416" t="str">
            <v/>
          </cell>
          <cell r="D416" t="str">
            <v/>
          </cell>
          <cell r="E416" t="str">
            <v/>
          </cell>
          <cell r="N416" t="str">
            <v/>
          </cell>
        </row>
        <row r="417">
          <cell r="B417" t="str">
            <v/>
          </cell>
          <cell r="C417" t="str">
            <v/>
          </cell>
          <cell r="D417" t="str">
            <v/>
          </cell>
          <cell r="E417" t="str">
            <v/>
          </cell>
          <cell r="N417" t="str">
            <v/>
          </cell>
        </row>
        <row r="418">
          <cell r="B418" t="str">
            <v/>
          </cell>
          <cell r="C418" t="str">
            <v/>
          </cell>
          <cell r="D418" t="str">
            <v/>
          </cell>
          <cell r="E418" t="str">
            <v/>
          </cell>
          <cell r="N418" t="str">
            <v/>
          </cell>
        </row>
        <row r="419">
          <cell r="B419" t="str">
            <v/>
          </cell>
          <cell r="C419" t="str">
            <v/>
          </cell>
          <cell r="D419" t="str">
            <v/>
          </cell>
          <cell r="E419" t="str">
            <v/>
          </cell>
          <cell r="N419" t="str">
            <v/>
          </cell>
        </row>
        <row r="420">
          <cell r="B420" t="str">
            <v/>
          </cell>
          <cell r="C420" t="str">
            <v/>
          </cell>
          <cell r="D420" t="str">
            <v/>
          </cell>
          <cell r="E420" t="str">
            <v/>
          </cell>
          <cell r="N420" t="str">
            <v/>
          </cell>
        </row>
        <row r="421">
          <cell r="B421" t="str">
            <v/>
          </cell>
          <cell r="C421" t="str">
            <v/>
          </cell>
          <cell r="D421" t="str">
            <v/>
          </cell>
          <cell r="E421" t="str">
            <v/>
          </cell>
          <cell r="N421" t="str">
            <v/>
          </cell>
        </row>
        <row r="422">
          <cell r="B422" t="str">
            <v/>
          </cell>
          <cell r="C422" t="str">
            <v/>
          </cell>
          <cell r="D422" t="str">
            <v/>
          </cell>
          <cell r="E422" t="str">
            <v/>
          </cell>
          <cell r="N422" t="str">
            <v/>
          </cell>
        </row>
        <row r="423">
          <cell r="B423" t="str">
            <v/>
          </cell>
          <cell r="C423" t="str">
            <v/>
          </cell>
          <cell r="D423" t="str">
            <v/>
          </cell>
          <cell r="E423" t="str">
            <v/>
          </cell>
          <cell r="N423" t="str">
            <v/>
          </cell>
        </row>
        <row r="424">
          <cell r="B424" t="str">
            <v/>
          </cell>
          <cell r="C424" t="str">
            <v/>
          </cell>
          <cell r="D424" t="str">
            <v/>
          </cell>
          <cell r="E424" t="str">
            <v/>
          </cell>
          <cell r="N424" t="str">
            <v/>
          </cell>
        </row>
        <row r="425">
          <cell r="B425" t="str">
            <v/>
          </cell>
          <cell r="C425" t="str">
            <v/>
          </cell>
          <cell r="D425" t="str">
            <v/>
          </cell>
          <cell r="E425" t="str">
            <v/>
          </cell>
          <cell r="N425" t="str">
            <v/>
          </cell>
        </row>
        <row r="426">
          <cell r="B426" t="str">
            <v/>
          </cell>
          <cell r="C426" t="str">
            <v/>
          </cell>
          <cell r="D426" t="str">
            <v/>
          </cell>
          <cell r="E426" t="str">
            <v/>
          </cell>
          <cell r="N426" t="str">
            <v/>
          </cell>
        </row>
        <row r="427">
          <cell r="B427" t="str">
            <v/>
          </cell>
          <cell r="C427" t="str">
            <v/>
          </cell>
          <cell r="D427" t="str">
            <v/>
          </cell>
          <cell r="E427" t="str">
            <v/>
          </cell>
          <cell r="N427" t="str">
            <v/>
          </cell>
        </row>
        <row r="428">
          <cell r="B428" t="str">
            <v/>
          </cell>
          <cell r="C428" t="str">
            <v/>
          </cell>
          <cell r="D428" t="str">
            <v/>
          </cell>
          <cell r="E428" t="str">
            <v/>
          </cell>
          <cell r="N428" t="str">
            <v/>
          </cell>
        </row>
        <row r="429">
          <cell r="B429" t="str">
            <v/>
          </cell>
          <cell r="C429" t="str">
            <v/>
          </cell>
          <cell r="D429" t="str">
            <v/>
          </cell>
          <cell r="E429" t="str">
            <v/>
          </cell>
          <cell r="N429" t="str">
            <v/>
          </cell>
        </row>
        <row r="430">
          <cell r="B430" t="str">
            <v/>
          </cell>
          <cell r="C430" t="str">
            <v/>
          </cell>
          <cell r="D430" t="str">
            <v/>
          </cell>
          <cell r="E430" t="str">
            <v/>
          </cell>
          <cell r="N430" t="str">
            <v/>
          </cell>
        </row>
        <row r="431">
          <cell r="B431" t="str">
            <v/>
          </cell>
          <cell r="C431" t="str">
            <v/>
          </cell>
          <cell r="D431" t="str">
            <v/>
          </cell>
          <cell r="E431" t="str">
            <v/>
          </cell>
          <cell r="N431" t="str">
            <v/>
          </cell>
        </row>
        <row r="432">
          <cell r="B432" t="str">
            <v/>
          </cell>
          <cell r="C432" t="str">
            <v/>
          </cell>
          <cell r="D432" t="str">
            <v/>
          </cell>
          <cell r="E432" t="str">
            <v/>
          </cell>
          <cell r="N432" t="str">
            <v/>
          </cell>
        </row>
        <row r="433">
          <cell r="B433" t="str">
            <v/>
          </cell>
          <cell r="C433" t="str">
            <v/>
          </cell>
          <cell r="D433" t="str">
            <v/>
          </cell>
          <cell r="E433" t="str">
            <v/>
          </cell>
          <cell r="N433" t="str">
            <v/>
          </cell>
        </row>
        <row r="434">
          <cell r="B434" t="str">
            <v/>
          </cell>
          <cell r="C434" t="str">
            <v/>
          </cell>
          <cell r="D434" t="str">
            <v/>
          </cell>
          <cell r="E434" t="str">
            <v/>
          </cell>
          <cell r="N434" t="str">
            <v/>
          </cell>
        </row>
        <row r="435">
          <cell r="B435" t="str">
            <v/>
          </cell>
          <cell r="C435" t="str">
            <v/>
          </cell>
          <cell r="D435" t="str">
            <v/>
          </cell>
          <cell r="E435" t="str">
            <v/>
          </cell>
          <cell r="N435" t="str">
            <v/>
          </cell>
        </row>
        <row r="436">
          <cell r="B436" t="str">
            <v/>
          </cell>
          <cell r="C436" t="str">
            <v/>
          </cell>
          <cell r="D436" t="str">
            <v/>
          </cell>
          <cell r="E436" t="str">
            <v/>
          </cell>
          <cell r="N436" t="str">
            <v/>
          </cell>
        </row>
        <row r="437">
          <cell r="B437" t="str">
            <v/>
          </cell>
          <cell r="C437" t="str">
            <v/>
          </cell>
          <cell r="D437" t="str">
            <v/>
          </cell>
          <cell r="E437" t="str">
            <v/>
          </cell>
          <cell r="N437" t="str">
            <v/>
          </cell>
        </row>
        <row r="438">
          <cell r="B438" t="str">
            <v/>
          </cell>
          <cell r="C438" t="str">
            <v/>
          </cell>
          <cell r="D438" t="str">
            <v/>
          </cell>
          <cell r="E438" t="str">
            <v/>
          </cell>
          <cell r="N438" t="str">
            <v/>
          </cell>
        </row>
        <row r="439">
          <cell r="B439" t="str">
            <v/>
          </cell>
          <cell r="C439" t="str">
            <v/>
          </cell>
          <cell r="D439" t="str">
            <v/>
          </cell>
          <cell r="E439" t="str">
            <v/>
          </cell>
          <cell r="N439" t="str">
            <v/>
          </cell>
        </row>
        <row r="440">
          <cell r="B440" t="str">
            <v/>
          </cell>
          <cell r="C440" t="str">
            <v/>
          </cell>
          <cell r="D440" t="str">
            <v/>
          </cell>
          <cell r="E440" t="str">
            <v/>
          </cell>
          <cell r="N440" t="str">
            <v/>
          </cell>
        </row>
        <row r="441">
          <cell r="B441" t="str">
            <v/>
          </cell>
          <cell r="C441" t="str">
            <v/>
          </cell>
          <cell r="D441" t="str">
            <v/>
          </cell>
          <cell r="E441" t="str">
            <v/>
          </cell>
          <cell r="N441" t="str">
            <v/>
          </cell>
        </row>
        <row r="442">
          <cell r="B442" t="str">
            <v/>
          </cell>
          <cell r="C442" t="str">
            <v/>
          </cell>
          <cell r="D442" t="str">
            <v/>
          </cell>
          <cell r="E442" t="str">
            <v/>
          </cell>
          <cell r="N442" t="str">
            <v/>
          </cell>
        </row>
        <row r="443">
          <cell r="B443" t="str">
            <v/>
          </cell>
          <cell r="C443" t="str">
            <v/>
          </cell>
          <cell r="D443" t="str">
            <v/>
          </cell>
          <cell r="E443" t="str">
            <v/>
          </cell>
          <cell r="N443" t="str">
            <v/>
          </cell>
        </row>
        <row r="444">
          <cell r="B444" t="str">
            <v/>
          </cell>
          <cell r="C444" t="str">
            <v/>
          </cell>
          <cell r="D444" t="str">
            <v/>
          </cell>
          <cell r="E444" t="str">
            <v/>
          </cell>
          <cell r="N444" t="str">
            <v/>
          </cell>
        </row>
        <row r="445">
          <cell r="B445" t="str">
            <v/>
          </cell>
          <cell r="C445" t="str">
            <v/>
          </cell>
          <cell r="D445" t="str">
            <v/>
          </cell>
          <cell r="E445" t="str">
            <v/>
          </cell>
          <cell r="N445" t="str">
            <v/>
          </cell>
        </row>
        <row r="446">
          <cell r="B446" t="str">
            <v/>
          </cell>
          <cell r="C446" t="str">
            <v/>
          </cell>
          <cell r="D446" t="str">
            <v/>
          </cell>
          <cell r="E446" t="str">
            <v/>
          </cell>
          <cell r="N446" t="str">
            <v/>
          </cell>
        </row>
        <row r="447">
          <cell r="B447" t="str">
            <v/>
          </cell>
          <cell r="C447" t="str">
            <v/>
          </cell>
          <cell r="D447" t="str">
            <v/>
          </cell>
          <cell r="E447" t="str">
            <v/>
          </cell>
          <cell r="N447" t="str">
            <v/>
          </cell>
        </row>
        <row r="448">
          <cell r="B448" t="str">
            <v/>
          </cell>
          <cell r="C448" t="str">
            <v/>
          </cell>
          <cell r="D448" t="str">
            <v/>
          </cell>
          <cell r="E448" t="str">
            <v/>
          </cell>
          <cell r="N448" t="str">
            <v/>
          </cell>
        </row>
        <row r="449">
          <cell r="B449" t="str">
            <v/>
          </cell>
          <cell r="C449" t="str">
            <v/>
          </cell>
          <cell r="D449" t="str">
            <v/>
          </cell>
          <cell r="E449" t="str">
            <v/>
          </cell>
          <cell r="N449" t="str">
            <v/>
          </cell>
        </row>
        <row r="450">
          <cell r="B450" t="str">
            <v/>
          </cell>
          <cell r="C450" t="str">
            <v/>
          </cell>
          <cell r="D450" t="str">
            <v/>
          </cell>
          <cell r="E450" t="str">
            <v/>
          </cell>
          <cell r="N450" t="str">
            <v/>
          </cell>
        </row>
        <row r="451">
          <cell r="B451" t="str">
            <v/>
          </cell>
          <cell r="C451" t="str">
            <v/>
          </cell>
          <cell r="D451" t="str">
            <v/>
          </cell>
          <cell r="E451" t="str">
            <v/>
          </cell>
          <cell r="N451" t="str">
            <v/>
          </cell>
        </row>
        <row r="452">
          <cell r="B452" t="str">
            <v/>
          </cell>
          <cell r="C452" t="str">
            <v/>
          </cell>
          <cell r="D452" t="str">
            <v/>
          </cell>
          <cell r="E452" t="str">
            <v/>
          </cell>
          <cell r="N452" t="str">
            <v/>
          </cell>
        </row>
        <row r="453">
          <cell r="B453" t="str">
            <v/>
          </cell>
          <cell r="C453" t="str">
            <v/>
          </cell>
          <cell r="D453" t="str">
            <v/>
          </cell>
          <cell r="E453" t="str">
            <v/>
          </cell>
          <cell r="N453" t="str">
            <v/>
          </cell>
        </row>
        <row r="454">
          <cell r="B454" t="str">
            <v/>
          </cell>
          <cell r="C454" t="str">
            <v/>
          </cell>
          <cell r="D454" t="str">
            <v/>
          </cell>
          <cell r="E454" t="str">
            <v/>
          </cell>
          <cell r="N454" t="str">
            <v/>
          </cell>
        </row>
        <row r="455">
          <cell r="B455" t="str">
            <v/>
          </cell>
          <cell r="C455" t="str">
            <v/>
          </cell>
          <cell r="D455" t="str">
            <v/>
          </cell>
          <cell r="E455" t="str">
            <v/>
          </cell>
          <cell r="N455" t="str">
            <v/>
          </cell>
        </row>
        <row r="456">
          <cell r="B456" t="str">
            <v/>
          </cell>
          <cell r="C456" t="str">
            <v/>
          </cell>
          <cell r="D456" t="str">
            <v/>
          </cell>
          <cell r="E456" t="str">
            <v/>
          </cell>
          <cell r="N456" t="str">
            <v/>
          </cell>
        </row>
        <row r="457">
          <cell r="B457" t="str">
            <v/>
          </cell>
          <cell r="C457" t="str">
            <v/>
          </cell>
          <cell r="D457" t="str">
            <v/>
          </cell>
          <cell r="E457" t="str">
            <v/>
          </cell>
          <cell r="N457" t="str">
            <v/>
          </cell>
        </row>
        <row r="458">
          <cell r="B458" t="str">
            <v/>
          </cell>
          <cell r="C458" t="str">
            <v/>
          </cell>
          <cell r="D458" t="str">
            <v/>
          </cell>
          <cell r="E458" t="str">
            <v/>
          </cell>
          <cell r="N458" t="str">
            <v/>
          </cell>
        </row>
        <row r="459">
          <cell r="B459" t="str">
            <v/>
          </cell>
          <cell r="C459" t="str">
            <v/>
          </cell>
          <cell r="D459" t="str">
            <v/>
          </cell>
          <cell r="E459" t="str">
            <v/>
          </cell>
          <cell r="N459" t="str">
            <v/>
          </cell>
        </row>
        <row r="460">
          <cell r="B460" t="str">
            <v/>
          </cell>
          <cell r="C460" t="str">
            <v/>
          </cell>
          <cell r="D460" t="str">
            <v/>
          </cell>
          <cell r="E460" t="str">
            <v/>
          </cell>
          <cell r="N460" t="str">
            <v/>
          </cell>
        </row>
        <row r="461">
          <cell r="B461" t="str">
            <v/>
          </cell>
          <cell r="C461" t="str">
            <v/>
          </cell>
          <cell r="D461" t="str">
            <v/>
          </cell>
          <cell r="E461" t="str">
            <v/>
          </cell>
          <cell r="N461" t="str">
            <v/>
          </cell>
        </row>
        <row r="462">
          <cell r="B462" t="str">
            <v/>
          </cell>
          <cell r="C462" t="str">
            <v/>
          </cell>
          <cell r="D462" t="str">
            <v/>
          </cell>
          <cell r="E462" t="str">
            <v/>
          </cell>
          <cell r="N462" t="str">
            <v/>
          </cell>
        </row>
        <row r="463">
          <cell r="B463" t="str">
            <v/>
          </cell>
          <cell r="C463" t="str">
            <v/>
          </cell>
          <cell r="D463" t="str">
            <v/>
          </cell>
          <cell r="E463" t="str">
            <v/>
          </cell>
          <cell r="N463" t="str">
            <v/>
          </cell>
        </row>
        <row r="464">
          <cell r="B464" t="str">
            <v/>
          </cell>
          <cell r="C464" t="str">
            <v/>
          </cell>
          <cell r="D464" t="str">
            <v/>
          </cell>
          <cell r="E464" t="str">
            <v/>
          </cell>
          <cell r="N464" t="str">
            <v/>
          </cell>
        </row>
        <row r="465">
          <cell r="B465" t="str">
            <v/>
          </cell>
          <cell r="C465" t="str">
            <v/>
          </cell>
          <cell r="D465" t="str">
            <v/>
          </cell>
          <cell r="E465" t="str">
            <v/>
          </cell>
          <cell r="N465" t="str">
            <v/>
          </cell>
        </row>
        <row r="466">
          <cell r="B466" t="str">
            <v/>
          </cell>
          <cell r="C466" t="str">
            <v/>
          </cell>
          <cell r="D466" t="str">
            <v/>
          </cell>
          <cell r="E466" t="str">
            <v/>
          </cell>
          <cell r="N466" t="str">
            <v/>
          </cell>
        </row>
        <row r="467">
          <cell r="B467" t="str">
            <v/>
          </cell>
          <cell r="C467" t="str">
            <v/>
          </cell>
          <cell r="D467" t="str">
            <v/>
          </cell>
          <cell r="E467" t="str">
            <v/>
          </cell>
          <cell r="N467" t="str">
            <v/>
          </cell>
        </row>
        <row r="468">
          <cell r="B468" t="str">
            <v/>
          </cell>
          <cell r="C468" t="str">
            <v/>
          </cell>
          <cell r="D468" t="str">
            <v/>
          </cell>
          <cell r="E468" t="str">
            <v/>
          </cell>
          <cell r="N468" t="str">
            <v/>
          </cell>
        </row>
        <row r="469">
          <cell r="B469" t="str">
            <v/>
          </cell>
          <cell r="C469" t="str">
            <v/>
          </cell>
          <cell r="D469" t="str">
            <v/>
          </cell>
          <cell r="E469" t="str">
            <v/>
          </cell>
          <cell r="N469" t="str">
            <v/>
          </cell>
        </row>
        <row r="470">
          <cell r="B470" t="str">
            <v/>
          </cell>
          <cell r="C470" t="str">
            <v/>
          </cell>
          <cell r="D470" t="str">
            <v/>
          </cell>
          <cell r="E470" t="str">
            <v/>
          </cell>
          <cell r="N470" t="str">
            <v/>
          </cell>
        </row>
        <row r="471">
          <cell r="B471" t="str">
            <v/>
          </cell>
          <cell r="C471" t="str">
            <v/>
          </cell>
          <cell r="D471" t="str">
            <v/>
          </cell>
          <cell r="E471" t="str">
            <v/>
          </cell>
          <cell r="N471" t="str">
            <v/>
          </cell>
        </row>
        <row r="472">
          <cell r="B472" t="str">
            <v/>
          </cell>
          <cell r="C472" t="str">
            <v/>
          </cell>
          <cell r="D472" t="str">
            <v/>
          </cell>
          <cell r="E472" t="str">
            <v/>
          </cell>
          <cell r="N472" t="str">
            <v/>
          </cell>
        </row>
        <row r="473">
          <cell r="B473" t="str">
            <v/>
          </cell>
          <cell r="C473" t="str">
            <v/>
          </cell>
          <cell r="D473" t="str">
            <v/>
          </cell>
          <cell r="E473" t="str">
            <v/>
          </cell>
          <cell r="N473" t="str">
            <v/>
          </cell>
        </row>
        <row r="474">
          <cell r="B474" t="str">
            <v/>
          </cell>
          <cell r="C474" t="str">
            <v/>
          </cell>
          <cell r="D474" t="str">
            <v/>
          </cell>
          <cell r="E474" t="str">
            <v/>
          </cell>
          <cell r="N474" t="str">
            <v/>
          </cell>
        </row>
        <row r="475">
          <cell r="B475" t="str">
            <v/>
          </cell>
          <cell r="C475" t="str">
            <v/>
          </cell>
          <cell r="D475" t="str">
            <v/>
          </cell>
          <cell r="E475" t="str">
            <v/>
          </cell>
          <cell r="N475" t="str">
            <v/>
          </cell>
        </row>
        <row r="476">
          <cell r="B476" t="str">
            <v/>
          </cell>
          <cell r="C476" t="str">
            <v/>
          </cell>
          <cell r="D476" t="str">
            <v/>
          </cell>
          <cell r="E476" t="str">
            <v/>
          </cell>
          <cell r="N476" t="str">
            <v/>
          </cell>
        </row>
        <row r="477">
          <cell r="B477" t="str">
            <v/>
          </cell>
          <cell r="C477" t="str">
            <v/>
          </cell>
          <cell r="D477" t="str">
            <v/>
          </cell>
          <cell r="E477" t="str">
            <v/>
          </cell>
          <cell r="N477" t="str">
            <v/>
          </cell>
        </row>
        <row r="478">
          <cell r="B478" t="str">
            <v/>
          </cell>
          <cell r="C478" t="str">
            <v/>
          </cell>
          <cell r="D478" t="str">
            <v/>
          </cell>
          <cell r="E478" t="str">
            <v/>
          </cell>
          <cell r="N478" t="str">
            <v/>
          </cell>
        </row>
        <row r="479">
          <cell r="B479" t="str">
            <v/>
          </cell>
          <cell r="C479" t="str">
            <v/>
          </cell>
          <cell r="D479" t="str">
            <v/>
          </cell>
          <cell r="E479" t="str">
            <v/>
          </cell>
          <cell r="N479" t="str">
            <v/>
          </cell>
        </row>
        <row r="480">
          <cell r="B480" t="str">
            <v/>
          </cell>
          <cell r="C480" t="str">
            <v/>
          </cell>
          <cell r="D480" t="str">
            <v/>
          </cell>
          <cell r="E480" t="str">
            <v/>
          </cell>
          <cell r="N480" t="str">
            <v/>
          </cell>
        </row>
        <row r="481">
          <cell r="B481" t="str">
            <v/>
          </cell>
          <cell r="C481" t="str">
            <v/>
          </cell>
          <cell r="D481" t="str">
            <v/>
          </cell>
          <cell r="E481" t="str">
            <v/>
          </cell>
          <cell r="N481" t="str">
            <v/>
          </cell>
        </row>
        <row r="482">
          <cell r="B482" t="str">
            <v/>
          </cell>
          <cell r="C482" t="str">
            <v/>
          </cell>
          <cell r="D482" t="str">
            <v/>
          </cell>
          <cell r="E482" t="str">
            <v/>
          </cell>
          <cell r="N482" t="str">
            <v/>
          </cell>
        </row>
        <row r="483">
          <cell r="B483" t="str">
            <v/>
          </cell>
          <cell r="C483" t="str">
            <v/>
          </cell>
          <cell r="D483" t="str">
            <v/>
          </cell>
          <cell r="E483" t="str">
            <v/>
          </cell>
          <cell r="N483" t="str">
            <v/>
          </cell>
        </row>
        <row r="484">
          <cell r="B484" t="str">
            <v/>
          </cell>
          <cell r="C484" t="str">
            <v/>
          </cell>
          <cell r="D484" t="str">
            <v/>
          </cell>
          <cell r="E484" t="str">
            <v/>
          </cell>
          <cell r="N484" t="str">
            <v/>
          </cell>
        </row>
        <row r="485">
          <cell r="B485" t="str">
            <v/>
          </cell>
          <cell r="C485" t="str">
            <v/>
          </cell>
          <cell r="D485" t="str">
            <v/>
          </cell>
          <cell r="E485" t="str">
            <v/>
          </cell>
          <cell r="N485" t="str">
            <v/>
          </cell>
        </row>
        <row r="486">
          <cell r="B486" t="str">
            <v/>
          </cell>
          <cell r="C486" t="str">
            <v/>
          </cell>
          <cell r="D486" t="str">
            <v/>
          </cell>
          <cell r="E486" t="str">
            <v/>
          </cell>
          <cell r="N486" t="str">
            <v/>
          </cell>
        </row>
        <row r="487">
          <cell r="B487" t="str">
            <v/>
          </cell>
          <cell r="C487" t="str">
            <v/>
          </cell>
          <cell r="D487" t="str">
            <v/>
          </cell>
          <cell r="E487" t="str">
            <v/>
          </cell>
          <cell r="N487" t="str">
            <v/>
          </cell>
        </row>
        <row r="488">
          <cell r="B488" t="str">
            <v/>
          </cell>
          <cell r="C488" t="str">
            <v/>
          </cell>
          <cell r="D488" t="str">
            <v/>
          </cell>
          <cell r="E488" t="str">
            <v/>
          </cell>
          <cell r="N488" t="str">
            <v/>
          </cell>
        </row>
        <row r="489">
          <cell r="B489" t="str">
            <v/>
          </cell>
          <cell r="C489" t="str">
            <v/>
          </cell>
          <cell r="D489" t="str">
            <v/>
          </cell>
          <cell r="E489" t="str">
            <v/>
          </cell>
          <cell r="N489" t="str">
            <v/>
          </cell>
        </row>
        <row r="490">
          <cell r="B490" t="str">
            <v/>
          </cell>
          <cell r="C490" t="str">
            <v/>
          </cell>
          <cell r="D490" t="str">
            <v/>
          </cell>
          <cell r="E490" t="str">
            <v/>
          </cell>
          <cell r="N490" t="str">
            <v/>
          </cell>
        </row>
        <row r="491">
          <cell r="B491" t="str">
            <v/>
          </cell>
          <cell r="C491" t="str">
            <v/>
          </cell>
          <cell r="D491" t="str">
            <v/>
          </cell>
          <cell r="E491" t="str">
            <v/>
          </cell>
          <cell r="N491" t="str">
            <v/>
          </cell>
        </row>
        <row r="492">
          <cell r="B492" t="str">
            <v/>
          </cell>
          <cell r="C492" t="str">
            <v/>
          </cell>
          <cell r="D492" t="str">
            <v/>
          </cell>
          <cell r="E492" t="str">
            <v/>
          </cell>
          <cell r="N492" t="str">
            <v/>
          </cell>
        </row>
        <row r="493">
          <cell r="B493" t="str">
            <v/>
          </cell>
          <cell r="C493" t="str">
            <v/>
          </cell>
          <cell r="D493" t="str">
            <v/>
          </cell>
          <cell r="E493" t="str">
            <v/>
          </cell>
          <cell r="N493" t="str">
            <v/>
          </cell>
        </row>
        <row r="494">
          <cell r="B494" t="str">
            <v/>
          </cell>
          <cell r="C494" t="str">
            <v/>
          </cell>
          <cell r="D494" t="str">
            <v/>
          </cell>
          <cell r="E494" t="str">
            <v/>
          </cell>
          <cell r="N494" t="str">
            <v/>
          </cell>
        </row>
        <row r="495">
          <cell r="B495" t="str">
            <v/>
          </cell>
          <cell r="C495" t="str">
            <v/>
          </cell>
          <cell r="D495" t="str">
            <v/>
          </cell>
          <cell r="E495" t="str">
            <v/>
          </cell>
          <cell r="N495" t="str">
            <v/>
          </cell>
        </row>
        <row r="496">
          <cell r="B496" t="str">
            <v/>
          </cell>
          <cell r="C496" t="str">
            <v/>
          </cell>
          <cell r="D496" t="str">
            <v/>
          </cell>
          <cell r="E496" t="str">
            <v/>
          </cell>
          <cell r="N496" t="str">
            <v/>
          </cell>
        </row>
        <row r="497">
          <cell r="B497" t="str">
            <v/>
          </cell>
          <cell r="C497" t="str">
            <v/>
          </cell>
          <cell r="D497" t="str">
            <v/>
          </cell>
          <cell r="E497" t="str">
            <v/>
          </cell>
          <cell r="N497" t="str">
            <v/>
          </cell>
        </row>
        <row r="498">
          <cell r="B498" t="str">
            <v/>
          </cell>
          <cell r="C498" t="str">
            <v/>
          </cell>
          <cell r="D498" t="str">
            <v/>
          </cell>
          <cell r="E498" t="str">
            <v/>
          </cell>
          <cell r="N498" t="str">
            <v/>
          </cell>
        </row>
        <row r="499">
          <cell r="B499" t="str">
            <v/>
          </cell>
          <cell r="C499" t="str">
            <v/>
          </cell>
          <cell r="D499" t="str">
            <v/>
          </cell>
          <cell r="E499" t="str">
            <v/>
          </cell>
          <cell r="N499" t="str">
            <v/>
          </cell>
        </row>
        <row r="500">
          <cell r="B500" t="str">
            <v/>
          </cell>
          <cell r="C500" t="str">
            <v/>
          </cell>
          <cell r="D500" t="str">
            <v/>
          </cell>
          <cell r="E500" t="str">
            <v/>
          </cell>
          <cell r="N500" t="str">
            <v/>
          </cell>
        </row>
        <row r="501">
          <cell r="B501" t="str">
            <v/>
          </cell>
          <cell r="C501" t="str">
            <v/>
          </cell>
          <cell r="D501" t="str">
            <v/>
          </cell>
          <cell r="E501" t="str">
            <v/>
          </cell>
          <cell r="N501" t="str">
            <v/>
          </cell>
        </row>
        <row r="502">
          <cell r="B502" t="str">
            <v/>
          </cell>
          <cell r="C502" t="str">
            <v/>
          </cell>
          <cell r="D502" t="str">
            <v/>
          </cell>
          <cell r="E502" t="str">
            <v/>
          </cell>
          <cell r="N502" t="str">
            <v/>
          </cell>
        </row>
        <row r="503">
          <cell r="B503" t="str">
            <v/>
          </cell>
          <cell r="C503" t="str">
            <v/>
          </cell>
          <cell r="D503" t="str">
            <v/>
          </cell>
          <cell r="E503" t="str">
            <v/>
          </cell>
          <cell r="N503" t="str">
            <v/>
          </cell>
        </row>
      </sheetData>
      <sheetData sheetId="5"/>
      <sheetData sheetId="6"/>
      <sheetData sheetId="7"/>
      <sheetData sheetId="8"/>
      <sheetData sheetId="9"/>
      <sheetData sheetId="10"/>
      <sheetData sheetId="11"/>
      <sheetData sheetId="12"/>
      <sheetData sheetId="13"/>
      <sheetData sheetId="14"/>
      <sheetData sheetId="15"/>
      <sheetData sheetId="16">
        <row r="1">
          <cell r="A1" t="str">
            <v>CÓDIGO</v>
          </cell>
          <cell r="B1" t="str">
            <v>MED</v>
          </cell>
          <cell r="D1" t="str">
            <v>CÓDIGO</v>
          </cell>
          <cell r="E1" t="str">
            <v>MED</v>
          </cell>
        </row>
        <row r="2">
          <cell r="A2">
            <v>20304</v>
          </cell>
          <cell r="B2">
            <v>14</v>
          </cell>
          <cell r="D2">
            <v>20304</v>
          </cell>
          <cell r="E2" t="str">
            <v>&lt;14</v>
          </cell>
        </row>
        <row r="3">
          <cell r="A3" t="str">
            <v>CÓDIGO</v>
          </cell>
          <cell r="B3" t="str">
            <v>MED</v>
          </cell>
          <cell r="D3" t="str">
            <v>CÓDIGO</v>
          </cell>
          <cell r="E3" t="str">
            <v>MED</v>
          </cell>
        </row>
        <row r="4">
          <cell r="A4">
            <v>10101</v>
          </cell>
          <cell r="B4">
            <v>15</v>
          </cell>
          <cell r="D4">
            <v>10101</v>
          </cell>
          <cell r="E4" t="str">
            <v>&lt;15</v>
          </cell>
        </row>
        <row r="5">
          <cell r="A5" t="str">
            <v>CÓDIGO</v>
          </cell>
          <cell r="B5" t="str">
            <v>MED</v>
          </cell>
          <cell r="D5" t="str">
            <v>CÓDIGO</v>
          </cell>
          <cell r="E5" t="str">
            <v>MED</v>
          </cell>
        </row>
        <row r="6">
          <cell r="A6">
            <v>10101</v>
          </cell>
          <cell r="B6">
            <v>15</v>
          </cell>
          <cell r="D6">
            <v>10101</v>
          </cell>
          <cell r="E6" t="str">
            <v>&lt;15</v>
          </cell>
        </row>
        <row r="7">
          <cell r="A7" t="str">
            <v>CÓDIGO</v>
          </cell>
          <cell r="B7" t="str">
            <v>MED</v>
          </cell>
          <cell r="D7" t="str">
            <v>CÓDIGO</v>
          </cell>
          <cell r="E7" t="str">
            <v>MED</v>
          </cell>
        </row>
        <row r="8">
          <cell r="A8">
            <v>10101</v>
          </cell>
          <cell r="B8">
            <v>15</v>
          </cell>
          <cell r="D8">
            <v>10101</v>
          </cell>
          <cell r="E8" t="str">
            <v>&lt;15</v>
          </cell>
        </row>
        <row r="9">
          <cell r="A9" t="str">
            <v>CÓDIGO</v>
          </cell>
          <cell r="B9" t="str">
            <v>MED</v>
          </cell>
          <cell r="D9" t="str">
            <v>CÓDIGO</v>
          </cell>
          <cell r="E9" t="str">
            <v>MED</v>
          </cell>
        </row>
        <row r="10">
          <cell r="A10">
            <v>10101</v>
          </cell>
          <cell r="B10">
            <v>15</v>
          </cell>
          <cell r="D10">
            <v>10101</v>
          </cell>
          <cell r="E10" t="str">
            <v>&lt;15</v>
          </cell>
        </row>
        <row r="11">
          <cell r="A11" t="str">
            <v>CÓDIGO</v>
          </cell>
          <cell r="B11" t="str">
            <v>MED</v>
          </cell>
          <cell r="D11" t="str">
            <v>CÓDIGO</v>
          </cell>
          <cell r="E11" t="str">
            <v>MED</v>
          </cell>
        </row>
        <row r="12">
          <cell r="A12">
            <v>10101</v>
          </cell>
          <cell r="B12">
            <v>15</v>
          </cell>
          <cell r="D12">
            <v>10101</v>
          </cell>
          <cell r="E12" t="str">
            <v>&lt;15</v>
          </cell>
        </row>
        <row r="13">
          <cell r="A13" t="str">
            <v>CÓDIGO</v>
          </cell>
          <cell r="B13" t="str">
            <v>MED</v>
          </cell>
          <cell r="D13" t="str">
            <v>CÓDIGO</v>
          </cell>
          <cell r="E13" t="str">
            <v>MED</v>
          </cell>
        </row>
        <row r="14">
          <cell r="A14">
            <v>10105</v>
          </cell>
          <cell r="B14">
            <v>15</v>
          </cell>
          <cell r="D14">
            <v>10105</v>
          </cell>
          <cell r="E14" t="str">
            <v>&lt;15</v>
          </cell>
        </row>
        <row r="15">
          <cell r="A15" t="str">
            <v>CÓDIGO</v>
          </cell>
          <cell r="B15" t="str">
            <v>MED</v>
          </cell>
          <cell r="D15" t="str">
            <v>CÓDIGO</v>
          </cell>
          <cell r="E15" t="str">
            <v>MED</v>
          </cell>
        </row>
        <row r="16">
          <cell r="A16">
            <v>10105</v>
          </cell>
          <cell r="B16">
            <v>15</v>
          </cell>
          <cell r="D16">
            <v>10105</v>
          </cell>
          <cell r="E16" t="str">
            <v>&lt;15</v>
          </cell>
        </row>
        <row r="17">
          <cell r="A17" t="str">
            <v>CÓDIGO</v>
          </cell>
          <cell r="B17" t="str">
            <v>MED</v>
          </cell>
          <cell r="D17" t="str">
            <v>CÓDIGO</v>
          </cell>
          <cell r="E17" t="str">
            <v>MED</v>
          </cell>
        </row>
        <row r="18">
          <cell r="A18">
            <v>10105</v>
          </cell>
          <cell r="B18">
            <v>15</v>
          </cell>
          <cell r="D18">
            <v>10105</v>
          </cell>
          <cell r="E18" t="str">
            <v>&lt;15</v>
          </cell>
        </row>
        <row r="19">
          <cell r="A19" t="str">
            <v>CÓDIGO</v>
          </cell>
          <cell r="B19" t="str">
            <v>MED</v>
          </cell>
          <cell r="D19" t="str">
            <v>CÓDIGO</v>
          </cell>
          <cell r="E19" t="str">
            <v>MED</v>
          </cell>
        </row>
        <row r="20">
          <cell r="A20">
            <v>10105</v>
          </cell>
          <cell r="B20">
            <v>15</v>
          </cell>
          <cell r="D20">
            <v>10105</v>
          </cell>
          <cell r="E20" t="str">
            <v>&lt;15</v>
          </cell>
        </row>
        <row r="21">
          <cell r="A21" t="str">
            <v>CÓDIGO</v>
          </cell>
          <cell r="B21" t="str">
            <v>MED</v>
          </cell>
          <cell r="D21" t="str">
            <v>CÓDIGO</v>
          </cell>
          <cell r="E21" t="str">
            <v>MED</v>
          </cell>
        </row>
        <row r="22">
          <cell r="A22">
            <v>10105</v>
          </cell>
          <cell r="B22">
            <v>15</v>
          </cell>
          <cell r="D22">
            <v>10105</v>
          </cell>
          <cell r="E22" t="str">
            <v>&lt;15</v>
          </cell>
        </row>
        <row r="23">
          <cell r="A23" t="str">
            <v>CÓDIGO</v>
          </cell>
          <cell r="B23" t="str">
            <v>MED</v>
          </cell>
          <cell r="D23" t="str">
            <v>CÓDIGO</v>
          </cell>
          <cell r="E23" t="str">
            <v>MED</v>
          </cell>
        </row>
        <row r="24">
          <cell r="A24">
            <v>10110</v>
          </cell>
          <cell r="B24">
            <v>15</v>
          </cell>
          <cell r="D24">
            <v>10110</v>
          </cell>
          <cell r="E24" t="str">
            <v>&lt;15</v>
          </cell>
        </row>
        <row r="25">
          <cell r="A25" t="str">
            <v>CÓDIGO</v>
          </cell>
          <cell r="B25" t="str">
            <v>MED</v>
          </cell>
          <cell r="D25" t="str">
            <v>CÓDIGO</v>
          </cell>
          <cell r="E25" t="str">
            <v>MED</v>
          </cell>
        </row>
        <row r="26">
          <cell r="A26">
            <v>10110</v>
          </cell>
          <cell r="B26">
            <v>15</v>
          </cell>
          <cell r="D26">
            <v>10110</v>
          </cell>
          <cell r="E26" t="str">
            <v>&lt;15</v>
          </cell>
        </row>
        <row r="27">
          <cell r="A27" t="str">
            <v>CÓDIGO</v>
          </cell>
          <cell r="B27" t="str">
            <v>MED</v>
          </cell>
          <cell r="D27" t="str">
            <v>CÓDIGO</v>
          </cell>
          <cell r="E27" t="str">
            <v>MED</v>
          </cell>
        </row>
        <row r="28">
          <cell r="A28">
            <v>10110</v>
          </cell>
          <cell r="B28">
            <v>15</v>
          </cell>
          <cell r="D28">
            <v>10110</v>
          </cell>
          <cell r="E28" t="str">
            <v>&lt;15</v>
          </cell>
        </row>
        <row r="29">
          <cell r="A29" t="str">
            <v>CÓDIGO</v>
          </cell>
          <cell r="B29" t="str">
            <v>MED</v>
          </cell>
          <cell r="D29" t="str">
            <v>CÓDIGO</v>
          </cell>
          <cell r="E29" t="str">
            <v>MED</v>
          </cell>
        </row>
        <row r="30">
          <cell r="A30">
            <v>10110</v>
          </cell>
          <cell r="B30">
            <v>15</v>
          </cell>
          <cell r="D30">
            <v>10110</v>
          </cell>
          <cell r="E30" t="str">
            <v>&lt;15</v>
          </cell>
        </row>
        <row r="31">
          <cell r="A31" t="str">
            <v>CÓDIGO</v>
          </cell>
          <cell r="B31" t="str">
            <v>MED</v>
          </cell>
          <cell r="D31" t="str">
            <v>CÓDIGO</v>
          </cell>
          <cell r="E31" t="str">
            <v>MED</v>
          </cell>
        </row>
        <row r="32">
          <cell r="A32">
            <v>10110</v>
          </cell>
          <cell r="B32">
            <v>15</v>
          </cell>
          <cell r="D32">
            <v>10110</v>
          </cell>
          <cell r="E32" t="str">
            <v>&lt;15</v>
          </cell>
        </row>
        <row r="33">
          <cell r="A33" t="str">
            <v>CÓDIGO</v>
          </cell>
          <cell r="B33" t="str">
            <v>MED</v>
          </cell>
          <cell r="D33" t="str">
            <v>CÓDIGO</v>
          </cell>
          <cell r="E33" t="str">
            <v>MED</v>
          </cell>
        </row>
        <row r="34">
          <cell r="A34">
            <v>10110</v>
          </cell>
          <cell r="B34">
            <v>15</v>
          </cell>
          <cell r="D34">
            <v>10110</v>
          </cell>
          <cell r="E34" t="str">
            <v>&lt;15</v>
          </cell>
        </row>
        <row r="35">
          <cell r="A35" t="str">
            <v>CÓDIGO</v>
          </cell>
          <cell r="B35" t="str">
            <v>MED</v>
          </cell>
          <cell r="D35" t="str">
            <v>CÓDIGO</v>
          </cell>
          <cell r="E35" t="str">
            <v>MED</v>
          </cell>
        </row>
        <row r="36">
          <cell r="A36">
            <v>10110</v>
          </cell>
          <cell r="B36">
            <v>15</v>
          </cell>
          <cell r="D36">
            <v>10110</v>
          </cell>
          <cell r="E36" t="str">
            <v>&lt;15</v>
          </cell>
        </row>
        <row r="37">
          <cell r="A37" t="str">
            <v>CÓDIGO</v>
          </cell>
          <cell r="B37" t="str">
            <v>MED</v>
          </cell>
          <cell r="D37" t="str">
            <v>CÓDIGO</v>
          </cell>
          <cell r="E37" t="str">
            <v>MED</v>
          </cell>
        </row>
        <row r="38">
          <cell r="A38">
            <v>10110</v>
          </cell>
          <cell r="B38">
            <v>15</v>
          </cell>
          <cell r="D38">
            <v>10110</v>
          </cell>
          <cell r="E38" t="str">
            <v>&lt;15</v>
          </cell>
        </row>
        <row r="39">
          <cell r="A39" t="str">
            <v>CÓDIGO</v>
          </cell>
          <cell r="B39" t="str">
            <v>MED</v>
          </cell>
          <cell r="D39" t="str">
            <v>CÓDIGO</v>
          </cell>
          <cell r="E39" t="str">
            <v>MED</v>
          </cell>
        </row>
        <row r="40">
          <cell r="A40">
            <v>10110</v>
          </cell>
          <cell r="B40">
            <v>15</v>
          </cell>
          <cell r="D40">
            <v>10110</v>
          </cell>
          <cell r="E40" t="str">
            <v>&lt;15</v>
          </cell>
        </row>
        <row r="41">
          <cell r="A41" t="str">
            <v>CÓDIGO</v>
          </cell>
          <cell r="B41" t="str">
            <v>MED</v>
          </cell>
          <cell r="D41" t="str">
            <v>CÓDIGO</v>
          </cell>
          <cell r="E41" t="str">
            <v>MED</v>
          </cell>
        </row>
        <row r="42">
          <cell r="A42">
            <v>10201</v>
          </cell>
          <cell r="B42">
            <v>15</v>
          </cell>
          <cell r="D42">
            <v>10201</v>
          </cell>
          <cell r="E42" t="str">
            <v>&lt;15</v>
          </cell>
        </row>
        <row r="43">
          <cell r="A43" t="str">
            <v>CÓDIGO</v>
          </cell>
          <cell r="B43" t="str">
            <v>MED</v>
          </cell>
          <cell r="D43" t="str">
            <v>CÓDIGO</v>
          </cell>
          <cell r="E43" t="str">
            <v>MED</v>
          </cell>
        </row>
        <row r="44">
          <cell r="A44">
            <v>10201</v>
          </cell>
          <cell r="B44">
            <v>15</v>
          </cell>
          <cell r="D44">
            <v>10201</v>
          </cell>
          <cell r="E44" t="str">
            <v>&lt;15</v>
          </cell>
        </row>
        <row r="45">
          <cell r="A45" t="str">
            <v>CÓDIGO</v>
          </cell>
          <cell r="B45" t="str">
            <v>MED</v>
          </cell>
          <cell r="D45" t="str">
            <v>CÓDIGO</v>
          </cell>
          <cell r="E45" t="str">
            <v>MED</v>
          </cell>
        </row>
        <row r="46">
          <cell r="A46">
            <v>10201</v>
          </cell>
          <cell r="B46">
            <v>15</v>
          </cell>
          <cell r="D46">
            <v>10201</v>
          </cell>
          <cell r="E46" t="str">
            <v>&lt;15</v>
          </cell>
        </row>
        <row r="47">
          <cell r="A47" t="str">
            <v>CÓDIGO</v>
          </cell>
          <cell r="B47" t="str">
            <v>MED</v>
          </cell>
          <cell r="D47" t="str">
            <v>CÓDIGO</v>
          </cell>
          <cell r="E47" t="str">
            <v>MED</v>
          </cell>
        </row>
        <row r="48">
          <cell r="A48">
            <v>10205</v>
          </cell>
          <cell r="B48">
            <v>15</v>
          </cell>
          <cell r="D48">
            <v>10205</v>
          </cell>
          <cell r="E48" t="str">
            <v>&lt;15</v>
          </cell>
        </row>
        <row r="49">
          <cell r="A49" t="str">
            <v>CÓDIGO</v>
          </cell>
          <cell r="B49" t="str">
            <v>MED</v>
          </cell>
          <cell r="D49" t="str">
            <v>CÓDIGO</v>
          </cell>
          <cell r="E49" t="str">
            <v>MED</v>
          </cell>
        </row>
        <row r="50">
          <cell r="A50">
            <v>10205</v>
          </cell>
          <cell r="B50">
            <v>15</v>
          </cell>
          <cell r="D50">
            <v>10205</v>
          </cell>
          <cell r="E50" t="str">
            <v>&lt;15</v>
          </cell>
        </row>
        <row r="51">
          <cell r="A51" t="str">
            <v>CÓDIGO</v>
          </cell>
          <cell r="B51" t="str">
            <v>MED</v>
          </cell>
          <cell r="D51" t="str">
            <v>CÓDIGO</v>
          </cell>
          <cell r="E51" t="str">
            <v>MED</v>
          </cell>
        </row>
        <row r="52">
          <cell r="A52">
            <v>10205</v>
          </cell>
          <cell r="B52">
            <v>15</v>
          </cell>
          <cell r="D52">
            <v>10205</v>
          </cell>
          <cell r="E52" t="str">
            <v>&lt;15</v>
          </cell>
        </row>
        <row r="53">
          <cell r="A53" t="str">
            <v>CÓDIGO</v>
          </cell>
          <cell r="B53" t="str">
            <v>MED</v>
          </cell>
          <cell r="D53" t="str">
            <v>CÓDIGO</v>
          </cell>
          <cell r="E53" t="str">
            <v>MED</v>
          </cell>
        </row>
        <row r="54">
          <cell r="A54">
            <v>10210</v>
          </cell>
          <cell r="B54">
            <v>15</v>
          </cell>
          <cell r="D54">
            <v>10210</v>
          </cell>
          <cell r="E54" t="str">
            <v>&lt;15</v>
          </cell>
        </row>
        <row r="55">
          <cell r="A55" t="str">
            <v>CÓDIGO</v>
          </cell>
          <cell r="B55" t="str">
            <v>MED</v>
          </cell>
          <cell r="D55" t="str">
            <v>CÓDIGO</v>
          </cell>
          <cell r="E55" t="str">
            <v>MED</v>
          </cell>
        </row>
        <row r="56">
          <cell r="A56">
            <v>10210</v>
          </cell>
          <cell r="B56">
            <v>15</v>
          </cell>
          <cell r="D56">
            <v>10210</v>
          </cell>
          <cell r="E56" t="str">
            <v>&lt;15</v>
          </cell>
        </row>
        <row r="57">
          <cell r="A57" t="str">
            <v>CÓDIGO</v>
          </cell>
          <cell r="B57" t="str">
            <v>MED</v>
          </cell>
          <cell r="D57" t="str">
            <v>CÓDIGO</v>
          </cell>
          <cell r="E57" t="str">
            <v>MED</v>
          </cell>
        </row>
        <row r="58">
          <cell r="A58">
            <v>10210</v>
          </cell>
          <cell r="B58">
            <v>15</v>
          </cell>
          <cell r="D58">
            <v>10210</v>
          </cell>
          <cell r="E58" t="str">
            <v>&lt;15</v>
          </cell>
        </row>
        <row r="59">
          <cell r="A59" t="str">
            <v>CÓDIGO</v>
          </cell>
          <cell r="B59" t="str">
            <v>MED</v>
          </cell>
          <cell r="D59" t="str">
            <v>CÓDIGO</v>
          </cell>
          <cell r="E59" t="str">
            <v>MED</v>
          </cell>
        </row>
        <row r="60">
          <cell r="A60">
            <v>10210</v>
          </cell>
          <cell r="B60">
            <v>15</v>
          </cell>
          <cell r="D60">
            <v>10210</v>
          </cell>
          <cell r="E60" t="str">
            <v>&lt;15</v>
          </cell>
        </row>
        <row r="61">
          <cell r="A61" t="str">
            <v>CÓDIGO</v>
          </cell>
          <cell r="B61" t="str">
            <v>MED</v>
          </cell>
          <cell r="D61" t="str">
            <v>CÓDIGO</v>
          </cell>
          <cell r="E61" t="str">
            <v>MED</v>
          </cell>
        </row>
        <row r="62">
          <cell r="A62">
            <v>10211</v>
          </cell>
          <cell r="B62">
            <v>15</v>
          </cell>
          <cell r="D62">
            <v>10211</v>
          </cell>
          <cell r="E62" t="str">
            <v>&lt;15</v>
          </cell>
        </row>
        <row r="63">
          <cell r="A63" t="str">
            <v>CÓDIGO</v>
          </cell>
          <cell r="B63" t="str">
            <v>MED</v>
          </cell>
          <cell r="D63" t="str">
            <v>CÓDIGO</v>
          </cell>
          <cell r="E63" t="str">
            <v>MED</v>
          </cell>
        </row>
        <row r="64">
          <cell r="A64">
            <v>10211</v>
          </cell>
          <cell r="B64">
            <v>15</v>
          </cell>
          <cell r="D64">
            <v>10211</v>
          </cell>
          <cell r="E64" t="str">
            <v>&lt;15</v>
          </cell>
        </row>
        <row r="65">
          <cell r="A65" t="str">
            <v>CÓDIGO</v>
          </cell>
          <cell r="B65" t="str">
            <v>MED</v>
          </cell>
          <cell r="D65" t="str">
            <v>CÓDIGO</v>
          </cell>
          <cell r="E65" t="str">
            <v>MED</v>
          </cell>
        </row>
        <row r="66">
          <cell r="A66">
            <v>10310</v>
          </cell>
          <cell r="B66">
            <v>15</v>
          </cell>
          <cell r="D66">
            <v>10310</v>
          </cell>
          <cell r="E66" t="str">
            <v>&lt;15</v>
          </cell>
        </row>
        <row r="67">
          <cell r="A67" t="str">
            <v>CÓDIGO</v>
          </cell>
          <cell r="B67" t="str">
            <v>MED</v>
          </cell>
          <cell r="D67" t="str">
            <v>CÓDIGO</v>
          </cell>
          <cell r="E67" t="str">
            <v>MED</v>
          </cell>
        </row>
        <row r="68">
          <cell r="A68">
            <v>10310</v>
          </cell>
          <cell r="B68">
            <v>15</v>
          </cell>
          <cell r="D68">
            <v>10310</v>
          </cell>
          <cell r="E68" t="str">
            <v>&lt;15</v>
          </cell>
        </row>
        <row r="69">
          <cell r="A69" t="str">
            <v>CÓDIGO</v>
          </cell>
          <cell r="B69" t="str">
            <v>MED</v>
          </cell>
          <cell r="D69" t="str">
            <v>CÓDIGO</v>
          </cell>
          <cell r="E69" t="str">
            <v>MED</v>
          </cell>
        </row>
        <row r="70">
          <cell r="A70">
            <v>10310</v>
          </cell>
          <cell r="B70">
            <v>15</v>
          </cell>
          <cell r="D70">
            <v>10310</v>
          </cell>
          <cell r="E70" t="str">
            <v>&lt;15</v>
          </cell>
        </row>
        <row r="71">
          <cell r="A71" t="str">
            <v>CÓDIGO</v>
          </cell>
          <cell r="B71" t="str">
            <v>MED</v>
          </cell>
          <cell r="D71" t="str">
            <v>CÓDIGO</v>
          </cell>
          <cell r="E71" t="str">
            <v>MED</v>
          </cell>
        </row>
        <row r="72">
          <cell r="A72">
            <v>10401</v>
          </cell>
          <cell r="B72">
            <v>15</v>
          </cell>
          <cell r="D72">
            <v>10401</v>
          </cell>
          <cell r="E72" t="str">
            <v>&lt;15</v>
          </cell>
        </row>
        <row r="73">
          <cell r="A73" t="str">
            <v>CÓDIGO</v>
          </cell>
          <cell r="B73" t="str">
            <v>MED</v>
          </cell>
          <cell r="D73" t="str">
            <v>CÓDIGO</v>
          </cell>
          <cell r="E73" t="str">
            <v>MED</v>
          </cell>
        </row>
        <row r="74">
          <cell r="A74">
            <v>10401</v>
          </cell>
          <cell r="B74">
            <v>15</v>
          </cell>
          <cell r="D74">
            <v>10401</v>
          </cell>
          <cell r="E74" t="str">
            <v>&lt;15</v>
          </cell>
        </row>
        <row r="75">
          <cell r="A75" t="str">
            <v>CÓDIGO</v>
          </cell>
          <cell r="B75" t="str">
            <v>MED</v>
          </cell>
          <cell r="D75" t="str">
            <v>CÓDIGO</v>
          </cell>
          <cell r="E75" t="str">
            <v>MED</v>
          </cell>
        </row>
        <row r="76">
          <cell r="A76">
            <v>10401</v>
          </cell>
          <cell r="B76">
            <v>15</v>
          </cell>
          <cell r="D76">
            <v>10401</v>
          </cell>
          <cell r="E76" t="str">
            <v>&lt;15</v>
          </cell>
        </row>
        <row r="77">
          <cell r="A77" t="str">
            <v>CÓDIGO</v>
          </cell>
          <cell r="B77" t="str">
            <v>MED</v>
          </cell>
          <cell r="D77" t="str">
            <v>CÓDIGO</v>
          </cell>
          <cell r="E77" t="str">
            <v>MED</v>
          </cell>
        </row>
        <row r="78">
          <cell r="A78">
            <v>10502</v>
          </cell>
          <cell r="B78">
            <v>15</v>
          </cell>
          <cell r="D78">
            <v>10502</v>
          </cell>
          <cell r="E78" t="str">
            <v>&lt;15</v>
          </cell>
        </row>
        <row r="79">
          <cell r="A79" t="str">
            <v>CÓDIGO</v>
          </cell>
          <cell r="B79" t="str">
            <v>MED</v>
          </cell>
          <cell r="D79" t="str">
            <v>CÓDIGO</v>
          </cell>
          <cell r="E79" t="str">
            <v>MED</v>
          </cell>
        </row>
        <row r="80">
          <cell r="A80">
            <v>10506</v>
          </cell>
          <cell r="B80">
            <v>15</v>
          </cell>
          <cell r="D80">
            <v>10506</v>
          </cell>
          <cell r="E80" t="str">
            <v>&lt;15</v>
          </cell>
        </row>
        <row r="81">
          <cell r="A81" t="str">
            <v>CÓDIGO</v>
          </cell>
          <cell r="B81" t="str">
            <v>MED</v>
          </cell>
          <cell r="D81" t="str">
            <v>CÓDIGO</v>
          </cell>
          <cell r="E81" t="str">
            <v>MED</v>
          </cell>
        </row>
        <row r="82">
          <cell r="A82">
            <v>10507</v>
          </cell>
          <cell r="B82">
            <v>15</v>
          </cell>
          <cell r="D82">
            <v>10507</v>
          </cell>
          <cell r="E82" t="str">
            <v>&lt;15</v>
          </cell>
        </row>
        <row r="83">
          <cell r="A83" t="str">
            <v>CÓDIGO</v>
          </cell>
          <cell r="B83" t="str">
            <v>MED</v>
          </cell>
          <cell r="D83" t="str">
            <v>CÓDIGO</v>
          </cell>
          <cell r="E83" t="str">
            <v>MED</v>
          </cell>
        </row>
        <row r="84">
          <cell r="A84">
            <v>20152</v>
          </cell>
          <cell r="B84">
            <v>15</v>
          </cell>
          <cell r="D84">
            <v>20152</v>
          </cell>
          <cell r="E84" t="str">
            <v>&lt;15</v>
          </cell>
        </row>
        <row r="85">
          <cell r="A85" t="str">
            <v>CÓDIGO</v>
          </cell>
          <cell r="B85" t="str">
            <v>MED</v>
          </cell>
          <cell r="D85" t="str">
            <v>CÓDIGO</v>
          </cell>
          <cell r="E85" t="str">
            <v>MED</v>
          </cell>
        </row>
        <row r="86">
          <cell r="A86">
            <v>20152</v>
          </cell>
          <cell r="B86">
            <v>15</v>
          </cell>
          <cell r="D86">
            <v>20152</v>
          </cell>
          <cell r="E86" t="str">
            <v>&lt;15</v>
          </cell>
        </row>
        <row r="87">
          <cell r="A87" t="str">
            <v>CÓDIGO</v>
          </cell>
          <cell r="B87" t="str">
            <v>MED</v>
          </cell>
          <cell r="D87" t="str">
            <v>CÓDIGO</v>
          </cell>
          <cell r="E87" t="str">
            <v>MED</v>
          </cell>
        </row>
        <row r="88">
          <cell r="A88">
            <v>20152</v>
          </cell>
          <cell r="B88">
            <v>15</v>
          </cell>
          <cell r="D88">
            <v>20152</v>
          </cell>
          <cell r="E88" t="str">
            <v>&lt;15</v>
          </cell>
        </row>
        <row r="89">
          <cell r="A89" t="str">
            <v>CÓDIGO</v>
          </cell>
          <cell r="B89" t="str">
            <v>MED</v>
          </cell>
          <cell r="D89" t="str">
            <v>CÓDIGO</v>
          </cell>
          <cell r="E89" t="str">
            <v>MED</v>
          </cell>
        </row>
        <row r="90">
          <cell r="A90">
            <v>20155</v>
          </cell>
          <cell r="B90">
            <v>15</v>
          </cell>
          <cell r="D90">
            <v>20155</v>
          </cell>
          <cell r="E90" t="str">
            <v>&lt;15</v>
          </cell>
        </row>
        <row r="91">
          <cell r="A91" t="str">
            <v>CÓDIGO</v>
          </cell>
          <cell r="B91" t="str">
            <v>MED</v>
          </cell>
          <cell r="D91" t="str">
            <v>CÓDIGO</v>
          </cell>
          <cell r="E91" t="str">
            <v>MED</v>
          </cell>
        </row>
        <row r="92">
          <cell r="A92">
            <v>20155</v>
          </cell>
          <cell r="B92">
            <v>15</v>
          </cell>
          <cell r="D92">
            <v>20155</v>
          </cell>
          <cell r="E92" t="str">
            <v>&lt;15</v>
          </cell>
        </row>
        <row r="93">
          <cell r="A93" t="str">
            <v>CÓDIGO</v>
          </cell>
          <cell r="B93" t="str">
            <v>MED</v>
          </cell>
          <cell r="D93" t="str">
            <v>CÓDIGO</v>
          </cell>
          <cell r="E93" t="str">
            <v>MED</v>
          </cell>
        </row>
        <row r="94">
          <cell r="A94">
            <v>20155</v>
          </cell>
          <cell r="B94">
            <v>15</v>
          </cell>
          <cell r="D94">
            <v>20155</v>
          </cell>
          <cell r="E94" t="str">
            <v>&lt;15</v>
          </cell>
        </row>
        <row r="95">
          <cell r="A95" t="str">
            <v>CÓDIGO</v>
          </cell>
          <cell r="B95" t="str">
            <v>MED</v>
          </cell>
          <cell r="D95" t="str">
            <v>CÓDIGO</v>
          </cell>
          <cell r="E95" t="str">
            <v>MED</v>
          </cell>
        </row>
        <row r="96">
          <cell r="A96">
            <v>20301</v>
          </cell>
          <cell r="B96">
            <v>15</v>
          </cell>
          <cell r="D96">
            <v>20301</v>
          </cell>
          <cell r="E96" t="str">
            <v>&lt;15</v>
          </cell>
        </row>
        <row r="97">
          <cell r="A97" t="str">
            <v>CÓDIGO</v>
          </cell>
          <cell r="B97" t="str">
            <v>MED</v>
          </cell>
          <cell r="D97" t="str">
            <v>CÓDIGO</v>
          </cell>
          <cell r="E97" t="str">
            <v>MED</v>
          </cell>
        </row>
        <row r="98">
          <cell r="A98">
            <v>20301</v>
          </cell>
          <cell r="B98">
            <v>15</v>
          </cell>
          <cell r="D98">
            <v>20301</v>
          </cell>
          <cell r="E98" t="str">
            <v>&lt;15</v>
          </cell>
        </row>
        <row r="99">
          <cell r="A99" t="str">
            <v>CÓDIGO</v>
          </cell>
          <cell r="B99" t="str">
            <v>MED</v>
          </cell>
          <cell r="D99" t="str">
            <v>CÓDIGO</v>
          </cell>
          <cell r="E99" t="str">
            <v>MED</v>
          </cell>
        </row>
        <row r="100">
          <cell r="A100">
            <v>20301</v>
          </cell>
          <cell r="B100">
            <v>15</v>
          </cell>
          <cell r="D100">
            <v>20301</v>
          </cell>
          <cell r="E100" t="str">
            <v>&lt;15</v>
          </cell>
        </row>
        <row r="101">
          <cell r="A101" t="str">
            <v>CÓDIGO</v>
          </cell>
          <cell r="B101" t="str">
            <v>MED</v>
          </cell>
          <cell r="D101" t="str">
            <v>CÓDIGO</v>
          </cell>
          <cell r="E101" t="str">
            <v>MED</v>
          </cell>
        </row>
        <row r="102">
          <cell r="A102">
            <v>20404</v>
          </cell>
          <cell r="B102">
            <v>15</v>
          </cell>
          <cell r="D102">
            <v>20404</v>
          </cell>
          <cell r="E102" t="str">
            <v>&lt;15</v>
          </cell>
        </row>
        <row r="103">
          <cell r="A103" t="str">
            <v>CÓDIGO</v>
          </cell>
          <cell r="B103" t="str">
            <v>MED</v>
          </cell>
          <cell r="D103" t="str">
            <v>CÓDIGO</v>
          </cell>
          <cell r="E103" t="str">
            <v>MED</v>
          </cell>
        </row>
        <row r="104">
          <cell r="A104">
            <v>20404</v>
          </cell>
          <cell r="B104">
            <v>15</v>
          </cell>
          <cell r="D104">
            <v>20404</v>
          </cell>
          <cell r="E104" t="str">
            <v>&lt;15</v>
          </cell>
        </row>
        <row r="105">
          <cell r="A105" t="str">
            <v>CÓDIGO</v>
          </cell>
          <cell r="B105" t="str">
            <v>MED</v>
          </cell>
          <cell r="D105" t="str">
            <v>CÓDIGO</v>
          </cell>
          <cell r="E105" t="str">
            <v>MED</v>
          </cell>
        </row>
        <row r="106">
          <cell r="A106">
            <v>20404</v>
          </cell>
          <cell r="B106">
            <v>15</v>
          </cell>
          <cell r="D106">
            <v>20404</v>
          </cell>
          <cell r="E106" t="str">
            <v>&lt;15</v>
          </cell>
        </row>
        <row r="107">
          <cell r="A107" t="str">
            <v>CÓDIGO</v>
          </cell>
          <cell r="B107" t="str">
            <v>MED</v>
          </cell>
          <cell r="D107" t="str">
            <v>CÓDIGO</v>
          </cell>
          <cell r="E107" t="str">
            <v>MED</v>
          </cell>
        </row>
        <row r="108">
          <cell r="A108">
            <v>20407</v>
          </cell>
          <cell r="B108">
            <v>15</v>
          </cell>
          <cell r="D108">
            <v>20407</v>
          </cell>
          <cell r="E108" t="str">
            <v>&lt;15</v>
          </cell>
        </row>
        <row r="109">
          <cell r="A109" t="str">
            <v>CÓDIGO</v>
          </cell>
          <cell r="B109" t="str">
            <v>MED</v>
          </cell>
          <cell r="D109" t="str">
            <v>CÓDIGO</v>
          </cell>
          <cell r="E109" t="str">
            <v>MED</v>
          </cell>
        </row>
        <row r="110">
          <cell r="A110">
            <v>20407</v>
          </cell>
          <cell r="B110">
            <v>15</v>
          </cell>
          <cell r="D110">
            <v>20407</v>
          </cell>
          <cell r="E110" t="str">
            <v>&lt;15</v>
          </cell>
        </row>
        <row r="111">
          <cell r="A111" t="str">
            <v>CÓDIGO</v>
          </cell>
          <cell r="B111" t="str">
            <v>MED</v>
          </cell>
          <cell r="D111" t="str">
            <v>CÓDIGO</v>
          </cell>
          <cell r="E111" t="str">
            <v>MED</v>
          </cell>
        </row>
        <row r="112">
          <cell r="A112">
            <v>20407</v>
          </cell>
          <cell r="B112">
            <v>15</v>
          </cell>
          <cell r="D112">
            <v>20407</v>
          </cell>
          <cell r="E112" t="str">
            <v>&lt;15</v>
          </cell>
        </row>
        <row r="113">
          <cell r="A113" t="str">
            <v>CÓDIGO</v>
          </cell>
          <cell r="B113" t="str">
            <v>MED</v>
          </cell>
          <cell r="D113" t="str">
            <v>CÓDIGO</v>
          </cell>
          <cell r="E113" t="str">
            <v>MED</v>
          </cell>
        </row>
        <row r="114">
          <cell r="A114">
            <v>20506</v>
          </cell>
          <cell r="B114">
            <v>15</v>
          </cell>
          <cell r="D114">
            <v>20506</v>
          </cell>
          <cell r="E114" t="str">
            <v>&lt;15</v>
          </cell>
        </row>
        <row r="115">
          <cell r="A115" t="str">
            <v>CÓDIGO</v>
          </cell>
          <cell r="B115" t="str">
            <v>MED</v>
          </cell>
          <cell r="D115" t="str">
            <v>CÓDIGO</v>
          </cell>
          <cell r="E115" t="str">
            <v>MED</v>
          </cell>
        </row>
        <row r="116">
          <cell r="A116">
            <v>20506</v>
          </cell>
          <cell r="B116">
            <v>15</v>
          </cell>
          <cell r="D116">
            <v>20506</v>
          </cell>
          <cell r="E116" t="str">
            <v>&lt;15</v>
          </cell>
        </row>
        <row r="117">
          <cell r="A117" t="str">
            <v>CÓDIGO</v>
          </cell>
          <cell r="B117" t="str">
            <v>MED</v>
          </cell>
          <cell r="D117" t="str">
            <v>CÓDIGO</v>
          </cell>
          <cell r="E117" t="str">
            <v>MED</v>
          </cell>
        </row>
        <row r="118">
          <cell r="A118">
            <v>20506</v>
          </cell>
          <cell r="B118">
            <v>15</v>
          </cell>
          <cell r="D118">
            <v>20506</v>
          </cell>
          <cell r="E118" t="str">
            <v>&lt;15</v>
          </cell>
        </row>
        <row r="119">
          <cell r="A119" t="str">
            <v>CÓDIGO</v>
          </cell>
          <cell r="B119" t="str">
            <v>MED</v>
          </cell>
          <cell r="D119" t="str">
            <v>CÓDIGO</v>
          </cell>
          <cell r="E119" t="str">
            <v>MED</v>
          </cell>
        </row>
        <row r="120">
          <cell r="A120">
            <v>20509</v>
          </cell>
          <cell r="B120">
            <v>15</v>
          </cell>
          <cell r="D120">
            <v>20509</v>
          </cell>
          <cell r="E120" t="str">
            <v>&lt;15</v>
          </cell>
        </row>
        <row r="121">
          <cell r="A121" t="str">
            <v>CÓDIGO</v>
          </cell>
          <cell r="B121" t="str">
            <v>MED</v>
          </cell>
          <cell r="D121" t="str">
            <v>CÓDIGO</v>
          </cell>
          <cell r="E121" t="str">
            <v>MED</v>
          </cell>
        </row>
        <row r="122">
          <cell r="A122">
            <v>20509</v>
          </cell>
          <cell r="B122">
            <v>15</v>
          </cell>
          <cell r="D122">
            <v>20509</v>
          </cell>
          <cell r="E122" t="str">
            <v>&lt;15</v>
          </cell>
        </row>
        <row r="123">
          <cell r="A123" t="str">
            <v>CÓDIGO</v>
          </cell>
          <cell r="B123" t="str">
            <v>MED</v>
          </cell>
          <cell r="D123" t="str">
            <v>CÓDIGO</v>
          </cell>
          <cell r="E123" t="str">
            <v>MED</v>
          </cell>
        </row>
        <row r="124">
          <cell r="A124">
            <v>20509</v>
          </cell>
          <cell r="B124">
            <v>15</v>
          </cell>
          <cell r="D124">
            <v>20509</v>
          </cell>
          <cell r="E124" t="str">
            <v>&lt;15</v>
          </cell>
        </row>
        <row r="125">
          <cell r="A125" t="str">
            <v>CÓDIGO</v>
          </cell>
          <cell r="B125" t="str">
            <v>MED</v>
          </cell>
          <cell r="D125" t="str">
            <v>CÓDIGO</v>
          </cell>
          <cell r="E125" t="str">
            <v>MED</v>
          </cell>
        </row>
        <row r="126">
          <cell r="A126">
            <v>30111</v>
          </cell>
          <cell r="B126">
            <v>15</v>
          </cell>
          <cell r="D126">
            <v>30111</v>
          </cell>
          <cell r="E126" t="str">
            <v>&lt;15</v>
          </cell>
        </row>
        <row r="127">
          <cell r="A127" t="str">
            <v>CÓDIGO</v>
          </cell>
          <cell r="B127" t="str">
            <v>MED</v>
          </cell>
          <cell r="D127" t="str">
            <v>CÓDIGO</v>
          </cell>
          <cell r="E127" t="str">
            <v>MED</v>
          </cell>
        </row>
        <row r="128">
          <cell r="A128">
            <v>30111</v>
          </cell>
          <cell r="B128">
            <v>15</v>
          </cell>
          <cell r="D128">
            <v>30111</v>
          </cell>
          <cell r="E128" t="str">
            <v>&lt;15</v>
          </cell>
        </row>
        <row r="129">
          <cell r="A129" t="str">
            <v>CÓDIGO</v>
          </cell>
          <cell r="B129" t="str">
            <v>MED</v>
          </cell>
          <cell r="D129" t="str">
            <v>CÓDIGO</v>
          </cell>
          <cell r="E129" t="str">
            <v>MED</v>
          </cell>
        </row>
        <row r="130">
          <cell r="A130">
            <v>30111</v>
          </cell>
          <cell r="B130">
            <v>15</v>
          </cell>
          <cell r="D130">
            <v>30111</v>
          </cell>
          <cell r="E130" t="str">
            <v>&lt;15</v>
          </cell>
        </row>
        <row r="131">
          <cell r="A131" t="str">
            <v>CÓDIGO</v>
          </cell>
          <cell r="B131" t="str">
            <v>MED</v>
          </cell>
          <cell r="D131" t="str">
            <v>CÓDIGO</v>
          </cell>
          <cell r="E131" t="str">
            <v>MED</v>
          </cell>
        </row>
        <row r="132">
          <cell r="A132">
            <v>30115</v>
          </cell>
          <cell r="B132">
            <v>15</v>
          </cell>
          <cell r="D132">
            <v>30115</v>
          </cell>
          <cell r="E132" t="str">
            <v>&lt;15</v>
          </cell>
        </row>
        <row r="133">
          <cell r="A133" t="str">
            <v>CÓDIGO</v>
          </cell>
          <cell r="B133" t="str">
            <v>MED</v>
          </cell>
          <cell r="D133" t="str">
            <v>CÓDIGO</v>
          </cell>
          <cell r="E133" t="str">
            <v>MED</v>
          </cell>
        </row>
        <row r="134">
          <cell r="A134">
            <v>30115</v>
          </cell>
          <cell r="B134">
            <v>15</v>
          </cell>
          <cell r="D134">
            <v>30115</v>
          </cell>
          <cell r="E134" t="str">
            <v>&lt;15</v>
          </cell>
        </row>
        <row r="135">
          <cell r="A135" t="str">
            <v>CÓDIGO</v>
          </cell>
          <cell r="B135" t="str">
            <v>MED</v>
          </cell>
          <cell r="D135" t="str">
            <v>CÓDIGO</v>
          </cell>
          <cell r="E135" t="str">
            <v>MED</v>
          </cell>
        </row>
        <row r="136">
          <cell r="A136">
            <v>30115</v>
          </cell>
          <cell r="B136">
            <v>15</v>
          </cell>
          <cell r="D136">
            <v>30115</v>
          </cell>
          <cell r="E136" t="str">
            <v>&lt;15</v>
          </cell>
        </row>
        <row r="137">
          <cell r="A137" t="str">
            <v>CÓDIGO</v>
          </cell>
          <cell r="B137" t="str">
            <v>MED</v>
          </cell>
          <cell r="D137" t="str">
            <v>CÓDIGO</v>
          </cell>
          <cell r="E137" t="str">
            <v>MED</v>
          </cell>
        </row>
        <row r="138">
          <cell r="A138">
            <v>30115</v>
          </cell>
          <cell r="B138">
            <v>15</v>
          </cell>
          <cell r="D138">
            <v>30115</v>
          </cell>
          <cell r="E138" t="str">
            <v>&lt;15</v>
          </cell>
        </row>
        <row r="139">
          <cell r="A139" t="str">
            <v>CÓDIGO</v>
          </cell>
          <cell r="B139" t="str">
            <v>MED</v>
          </cell>
          <cell r="D139" t="str">
            <v>CÓDIGO</v>
          </cell>
          <cell r="E139" t="str">
            <v>MED</v>
          </cell>
        </row>
        <row r="140">
          <cell r="A140">
            <v>30115</v>
          </cell>
          <cell r="B140">
            <v>15</v>
          </cell>
          <cell r="D140">
            <v>30115</v>
          </cell>
          <cell r="E140" t="str">
            <v>&lt;15</v>
          </cell>
        </row>
        <row r="141">
          <cell r="A141" t="str">
            <v>CÓDIGO</v>
          </cell>
          <cell r="B141" t="str">
            <v>MED</v>
          </cell>
          <cell r="D141" t="str">
            <v>CÓDIGO</v>
          </cell>
          <cell r="E141" t="str">
            <v>MED</v>
          </cell>
        </row>
        <row r="142">
          <cell r="A142">
            <v>30115</v>
          </cell>
          <cell r="B142">
            <v>15</v>
          </cell>
          <cell r="D142">
            <v>30115</v>
          </cell>
          <cell r="E142" t="str">
            <v>&lt;15</v>
          </cell>
        </row>
        <row r="143">
          <cell r="A143" t="str">
            <v>CÓDIGO</v>
          </cell>
          <cell r="B143" t="str">
            <v>MED</v>
          </cell>
          <cell r="D143" t="str">
            <v>CÓDIGO</v>
          </cell>
          <cell r="E143" t="str">
            <v>MED</v>
          </cell>
        </row>
        <row r="144">
          <cell r="A144">
            <v>30115</v>
          </cell>
          <cell r="B144">
            <v>15</v>
          </cell>
          <cell r="D144">
            <v>30115</v>
          </cell>
          <cell r="E144" t="str">
            <v>&lt;15</v>
          </cell>
        </row>
        <row r="145">
          <cell r="A145" t="str">
            <v>CÓDIGO</v>
          </cell>
          <cell r="B145" t="str">
            <v>MED</v>
          </cell>
          <cell r="D145" t="str">
            <v>CÓDIGO</v>
          </cell>
          <cell r="E145" t="str">
            <v>MED</v>
          </cell>
        </row>
        <row r="146">
          <cell r="A146">
            <v>30204</v>
          </cell>
          <cell r="B146">
            <v>15</v>
          </cell>
          <cell r="D146">
            <v>30204</v>
          </cell>
          <cell r="E146" t="str">
            <v>&lt;15</v>
          </cell>
        </row>
        <row r="147">
          <cell r="A147" t="str">
            <v>CÓDIGO</v>
          </cell>
          <cell r="B147" t="str">
            <v>MED</v>
          </cell>
          <cell r="D147" t="str">
            <v>CÓDIGO</v>
          </cell>
          <cell r="E147" t="str">
            <v>MED</v>
          </cell>
        </row>
        <row r="148">
          <cell r="A148">
            <v>30204</v>
          </cell>
          <cell r="B148">
            <v>15</v>
          </cell>
          <cell r="D148">
            <v>30204</v>
          </cell>
          <cell r="E148" t="str">
            <v>&lt;15</v>
          </cell>
        </row>
        <row r="149">
          <cell r="A149" t="str">
            <v>CÓDIGO</v>
          </cell>
          <cell r="B149" t="str">
            <v>MED</v>
          </cell>
          <cell r="D149" t="str">
            <v>CÓDIGO</v>
          </cell>
          <cell r="E149" t="str">
            <v>MED</v>
          </cell>
        </row>
        <row r="150">
          <cell r="A150">
            <v>30204</v>
          </cell>
          <cell r="B150">
            <v>15</v>
          </cell>
          <cell r="D150">
            <v>30204</v>
          </cell>
          <cell r="E150" t="str">
            <v>&lt;15</v>
          </cell>
        </row>
        <row r="151">
          <cell r="A151" t="str">
            <v>CÓDIGO</v>
          </cell>
          <cell r="B151" t="str">
            <v>MED</v>
          </cell>
          <cell r="D151" t="str">
            <v>CÓDIGO</v>
          </cell>
          <cell r="E151" t="str">
            <v>MED</v>
          </cell>
        </row>
        <row r="152">
          <cell r="A152">
            <v>30204</v>
          </cell>
          <cell r="B152">
            <v>15</v>
          </cell>
          <cell r="D152">
            <v>30204</v>
          </cell>
          <cell r="E152" t="str">
            <v>&lt;15</v>
          </cell>
        </row>
        <row r="153">
          <cell r="A153" t="str">
            <v>CÓDIGO</v>
          </cell>
          <cell r="B153" t="str">
            <v>MED</v>
          </cell>
          <cell r="D153" t="str">
            <v>CÓDIGO</v>
          </cell>
          <cell r="E153" t="str">
            <v>MED</v>
          </cell>
        </row>
        <row r="154">
          <cell r="A154">
            <v>30204</v>
          </cell>
          <cell r="B154">
            <v>15</v>
          </cell>
          <cell r="D154">
            <v>30204</v>
          </cell>
          <cell r="E154" t="str">
            <v>&lt;15</v>
          </cell>
        </row>
        <row r="155">
          <cell r="A155" t="str">
            <v>CÓDIGO</v>
          </cell>
          <cell r="B155" t="str">
            <v>MED</v>
          </cell>
          <cell r="D155" t="str">
            <v>CÓDIGO</v>
          </cell>
          <cell r="E155" t="str">
            <v>MED</v>
          </cell>
        </row>
        <row r="156">
          <cell r="A156">
            <v>30204</v>
          </cell>
          <cell r="B156">
            <v>15</v>
          </cell>
          <cell r="D156">
            <v>30204</v>
          </cell>
          <cell r="E156" t="str">
            <v>&lt;15</v>
          </cell>
        </row>
        <row r="157">
          <cell r="A157" t="str">
            <v>CÓDIGO</v>
          </cell>
          <cell r="B157" t="str">
            <v>MED</v>
          </cell>
          <cell r="D157" t="str">
            <v>CÓDIGO</v>
          </cell>
          <cell r="E157" t="str">
            <v>MED</v>
          </cell>
        </row>
        <row r="158">
          <cell r="A158">
            <v>30204</v>
          </cell>
          <cell r="B158">
            <v>15</v>
          </cell>
          <cell r="D158">
            <v>30204</v>
          </cell>
          <cell r="E158" t="str">
            <v>&lt;15</v>
          </cell>
        </row>
        <row r="159">
          <cell r="A159" t="str">
            <v>CÓDIGO</v>
          </cell>
          <cell r="B159" t="str">
            <v>MED</v>
          </cell>
          <cell r="D159" t="str">
            <v>CÓDIGO</v>
          </cell>
          <cell r="E159" t="str">
            <v>MED</v>
          </cell>
        </row>
        <row r="160">
          <cell r="A160">
            <v>30207</v>
          </cell>
          <cell r="B160">
            <v>15</v>
          </cell>
          <cell r="D160">
            <v>30207</v>
          </cell>
          <cell r="E160" t="str">
            <v>&lt;15</v>
          </cell>
        </row>
        <row r="161">
          <cell r="A161" t="str">
            <v>CÓDIGO</v>
          </cell>
          <cell r="B161" t="str">
            <v>MED</v>
          </cell>
          <cell r="D161" t="str">
            <v>CÓDIGO</v>
          </cell>
          <cell r="E161" t="str">
            <v>MED</v>
          </cell>
        </row>
        <row r="162">
          <cell r="A162">
            <v>30207</v>
          </cell>
          <cell r="B162">
            <v>15</v>
          </cell>
          <cell r="D162">
            <v>30207</v>
          </cell>
          <cell r="E162" t="str">
            <v>&lt;15</v>
          </cell>
        </row>
        <row r="163">
          <cell r="A163" t="str">
            <v>CÓDIGO</v>
          </cell>
          <cell r="B163" t="str">
            <v>MED</v>
          </cell>
          <cell r="D163" t="str">
            <v>CÓDIGO</v>
          </cell>
          <cell r="E163" t="str">
            <v>MED</v>
          </cell>
        </row>
        <row r="164">
          <cell r="A164">
            <v>30207</v>
          </cell>
          <cell r="B164">
            <v>15</v>
          </cell>
          <cell r="D164">
            <v>30207</v>
          </cell>
          <cell r="E164" t="str">
            <v>&lt;15</v>
          </cell>
        </row>
        <row r="165">
          <cell r="A165" t="str">
            <v>CÓDIGO</v>
          </cell>
          <cell r="B165" t="str">
            <v>MED</v>
          </cell>
          <cell r="D165" t="str">
            <v>CÓDIGO</v>
          </cell>
          <cell r="E165" t="str">
            <v>MED</v>
          </cell>
        </row>
        <row r="166">
          <cell r="A166">
            <v>30207</v>
          </cell>
          <cell r="B166">
            <v>15</v>
          </cell>
          <cell r="D166">
            <v>30207</v>
          </cell>
          <cell r="E166" t="str">
            <v>&lt;15</v>
          </cell>
        </row>
        <row r="167">
          <cell r="A167" t="str">
            <v>CÓDIGO</v>
          </cell>
          <cell r="B167" t="str">
            <v>MED</v>
          </cell>
          <cell r="D167" t="str">
            <v>CÓDIGO</v>
          </cell>
          <cell r="E167" t="str">
            <v>MED</v>
          </cell>
        </row>
        <row r="168">
          <cell r="A168">
            <v>30207</v>
          </cell>
          <cell r="B168">
            <v>15</v>
          </cell>
          <cell r="D168">
            <v>30207</v>
          </cell>
          <cell r="E168" t="str">
            <v>&lt;15</v>
          </cell>
        </row>
        <row r="169">
          <cell r="A169" t="str">
            <v>CÓDIGO</v>
          </cell>
          <cell r="B169" t="str">
            <v>MED</v>
          </cell>
          <cell r="D169" t="str">
            <v>CÓDIGO</v>
          </cell>
          <cell r="E169" t="str">
            <v>MED</v>
          </cell>
        </row>
        <row r="170">
          <cell r="A170">
            <v>30207</v>
          </cell>
          <cell r="B170">
            <v>15</v>
          </cell>
          <cell r="D170">
            <v>30207</v>
          </cell>
          <cell r="E170" t="str">
            <v>&lt;15</v>
          </cell>
        </row>
        <row r="171">
          <cell r="A171" t="str">
            <v>CÓDIGO</v>
          </cell>
          <cell r="B171" t="str">
            <v>MED</v>
          </cell>
          <cell r="D171" t="str">
            <v>CÓDIGO</v>
          </cell>
          <cell r="E171" t="str">
            <v>MED</v>
          </cell>
        </row>
        <row r="172">
          <cell r="A172">
            <v>30207</v>
          </cell>
          <cell r="B172">
            <v>15</v>
          </cell>
          <cell r="D172">
            <v>30207</v>
          </cell>
          <cell r="E172" t="str">
            <v>&lt;15</v>
          </cell>
        </row>
        <row r="173">
          <cell r="A173" t="str">
            <v>CÓDIGO</v>
          </cell>
          <cell r="B173" t="str">
            <v>MED</v>
          </cell>
          <cell r="D173" t="str">
            <v>CÓDIGO</v>
          </cell>
          <cell r="E173" t="str">
            <v>MED</v>
          </cell>
        </row>
        <row r="174">
          <cell r="A174">
            <v>30308</v>
          </cell>
          <cell r="B174">
            <v>15</v>
          </cell>
          <cell r="D174">
            <v>30308</v>
          </cell>
          <cell r="E174" t="str">
            <v>&lt;15</v>
          </cell>
        </row>
        <row r="175">
          <cell r="A175" t="str">
            <v>CÓDIGO</v>
          </cell>
          <cell r="B175" t="str">
            <v>MED</v>
          </cell>
          <cell r="D175" t="str">
            <v>CÓDIGO</v>
          </cell>
          <cell r="E175" t="str">
            <v>MED</v>
          </cell>
        </row>
        <row r="176">
          <cell r="A176">
            <v>30308</v>
          </cell>
          <cell r="B176">
            <v>15</v>
          </cell>
          <cell r="D176">
            <v>30308</v>
          </cell>
          <cell r="E176" t="str">
            <v>&lt;15</v>
          </cell>
        </row>
        <row r="177">
          <cell r="A177" t="str">
            <v>CÓDIGO</v>
          </cell>
          <cell r="B177" t="str">
            <v>MED</v>
          </cell>
          <cell r="D177" t="str">
            <v>CÓDIGO</v>
          </cell>
          <cell r="E177" t="str">
            <v>MED</v>
          </cell>
        </row>
        <row r="178">
          <cell r="A178">
            <v>30308</v>
          </cell>
          <cell r="B178">
            <v>15</v>
          </cell>
          <cell r="D178">
            <v>30308</v>
          </cell>
          <cell r="E178" t="str">
            <v>&lt;15</v>
          </cell>
        </row>
        <row r="179">
          <cell r="A179" t="str">
            <v>CÓDIGO</v>
          </cell>
          <cell r="B179" t="str">
            <v>MED</v>
          </cell>
          <cell r="D179" t="str">
            <v>CÓDIGO</v>
          </cell>
          <cell r="E179" t="str">
            <v>MED</v>
          </cell>
        </row>
        <row r="180">
          <cell r="A180">
            <v>30317</v>
          </cell>
          <cell r="B180">
            <v>15</v>
          </cell>
          <cell r="D180">
            <v>30317</v>
          </cell>
          <cell r="E180" t="str">
            <v>&lt;15</v>
          </cell>
        </row>
        <row r="181">
          <cell r="A181" t="str">
            <v>CÓDIGO</v>
          </cell>
          <cell r="B181" t="str">
            <v>MED</v>
          </cell>
          <cell r="D181" t="str">
            <v>CÓDIGO</v>
          </cell>
          <cell r="E181" t="str">
            <v>MED</v>
          </cell>
        </row>
        <row r="182">
          <cell r="A182">
            <v>30317</v>
          </cell>
          <cell r="B182">
            <v>15</v>
          </cell>
          <cell r="D182">
            <v>30317</v>
          </cell>
          <cell r="E182" t="str">
            <v>&lt;15</v>
          </cell>
        </row>
        <row r="183">
          <cell r="A183" t="str">
            <v>CÓDIGO</v>
          </cell>
          <cell r="B183" t="str">
            <v>MED</v>
          </cell>
          <cell r="D183" t="str">
            <v>CÓDIGO</v>
          </cell>
          <cell r="E183" t="str">
            <v>MED</v>
          </cell>
        </row>
        <row r="184">
          <cell r="A184">
            <v>30317</v>
          </cell>
          <cell r="B184">
            <v>15</v>
          </cell>
          <cell r="D184">
            <v>30317</v>
          </cell>
          <cell r="E184" t="str">
            <v>&lt;15</v>
          </cell>
        </row>
        <row r="185">
          <cell r="A185" t="str">
            <v>CÓDIGO</v>
          </cell>
          <cell r="B185" t="str">
            <v>MED</v>
          </cell>
          <cell r="D185" t="str">
            <v>CÓDIGO</v>
          </cell>
          <cell r="E185" t="str">
            <v>MED</v>
          </cell>
        </row>
        <row r="186">
          <cell r="A186">
            <v>30317</v>
          </cell>
          <cell r="B186">
            <v>15</v>
          </cell>
          <cell r="D186">
            <v>30317</v>
          </cell>
          <cell r="E186" t="str">
            <v>&lt;15</v>
          </cell>
        </row>
        <row r="187">
          <cell r="A187" t="str">
            <v>CÓDIGO</v>
          </cell>
          <cell r="B187" t="str">
            <v>MED</v>
          </cell>
          <cell r="D187" t="str">
            <v>CÓDIGO</v>
          </cell>
          <cell r="E187" t="str">
            <v>MED</v>
          </cell>
        </row>
        <row r="188">
          <cell r="A188">
            <v>30317</v>
          </cell>
          <cell r="B188">
            <v>15</v>
          </cell>
          <cell r="D188">
            <v>30317</v>
          </cell>
          <cell r="E188" t="str">
            <v>&lt;15</v>
          </cell>
        </row>
        <row r="189">
          <cell r="A189" t="str">
            <v>CÓDIGO</v>
          </cell>
          <cell r="B189" t="str">
            <v>MED</v>
          </cell>
          <cell r="D189" t="str">
            <v>CÓDIGO</v>
          </cell>
          <cell r="E189" t="str">
            <v>MED</v>
          </cell>
        </row>
        <row r="190">
          <cell r="A190">
            <v>30317</v>
          </cell>
          <cell r="B190">
            <v>15</v>
          </cell>
          <cell r="D190">
            <v>30317</v>
          </cell>
          <cell r="E190" t="str">
            <v>&lt;15</v>
          </cell>
        </row>
        <row r="191">
          <cell r="A191" t="str">
            <v>CÓDIGO</v>
          </cell>
          <cell r="B191" t="str">
            <v>MED</v>
          </cell>
          <cell r="D191" t="str">
            <v>CÓDIGO</v>
          </cell>
          <cell r="E191" t="str">
            <v>MED</v>
          </cell>
        </row>
        <row r="192">
          <cell r="A192">
            <v>30317</v>
          </cell>
          <cell r="B192">
            <v>15</v>
          </cell>
          <cell r="D192">
            <v>30317</v>
          </cell>
          <cell r="E192" t="str">
            <v>&lt;15</v>
          </cell>
        </row>
        <row r="193">
          <cell r="A193" t="str">
            <v>CÓDIGO</v>
          </cell>
          <cell r="B193" t="str">
            <v>MED</v>
          </cell>
          <cell r="D193" t="str">
            <v>CÓDIGO</v>
          </cell>
          <cell r="E193" t="str">
            <v>MED</v>
          </cell>
        </row>
        <row r="194">
          <cell r="A194">
            <v>34051</v>
          </cell>
          <cell r="B194">
            <v>15</v>
          </cell>
          <cell r="D194">
            <v>34051</v>
          </cell>
          <cell r="E194" t="str">
            <v>&lt;15</v>
          </cell>
        </row>
        <row r="195">
          <cell r="A195" t="str">
            <v>CÓDIGO</v>
          </cell>
          <cell r="B195" t="str">
            <v>MED</v>
          </cell>
          <cell r="D195" t="str">
            <v>CÓDIGO</v>
          </cell>
          <cell r="E195" t="str">
            <v>MED</v>
          </cell>
        </row>
        <row r="196">
          <cell r="A196">
            <v>34051</v>
          </cell>
          <cell r="B196">
            <v>15</v>
          </cell>
          <cell r="D196">
            <v>34051</v>
          </cell>
          <cell r="E196" t="str">
            <v>&lt;15</v>
          </cell>
        </row>
        <row r="197">
          <cell r="A197" t="str">
            <v>CÓDIGO</v>
          </cell>
          <cell r="B197" t="str">
            <v>MED</v>
          </cell>
          <cell r="D197" t="str">
            <v>CÓDIGO</v>
          </cell>
          <cell r="E197" t="str">
            <v>MED</v>
          </cell>
        </row>
        <row r="198">
          <cell r="A198">
            <v>34051</v>
          </cell>
          <cell r="B198">
            <v>15</v>
          </cell>
          <cell r="D198">
            <v>34051</v>
          </cell>
          <cell r="E198" t="str">
            <v>&lt;15</v>
          </cell>
        </row>
        <row r="199">
          <cell r="A199" t="str">
            <v>CÓDIGO</v>
          </cell>
          <cell r="B199" t="str">
            <v>MED</v>
          </cell>
          <cell r="D199" t="str">
            <v>CÓDIGO</v>
          </cell>
          <cell r="E199" t="str">
            <v>MED</v>
          </cell>
        </row>
        <row r="200">
          <cell r="A200">
            <v>36001</v>
          </cell>
          <cell r="B200">
            <v>15</v>
          </cell>
          <cell r="D200">
            <v>36001</v>
          </cell>
          <cell r="E200" t="str">
            <v>&lt;15</v>
          </cell>
        </row>
        <row r="201">
          <cell r="A201" t="str">
            <v>CÓDIGO</v>
          </cell>
          <cell r="B201" t="str">
            <v>MED</v>
          </cell>
          <cell r="D201" t="str">
            <v>CÓDIGO</v>
          </cell>
          <cell r="E201" t="str">
            <v>MED</v>
          </cell>
        </row>
        <row r="202">
          <cell r="A202">
            <v>36001</v>
          </cell>
          <cell r="B202">
            <v>15</v>
          </cell>
          <cell r="D202">
            <v>36001</v>
          </cell>
          <cell r="E202" t="str">
            <v>&lt;15</v>
          </cell>
        </row>
        <row r="203">
          <cell r="A203" t="str">
            <v>CÓDIGO</v>
          </cell>
          <cell r="B203" t="str">
            <v>MED</v>
          </cell>
          <cell r="D203" t="str">
            <v>CÓDIGO</v>
          </cell>
          <cell r="E203" t="str">
            <v>MED</v>
          </cell>
        </row>
        <row r="204">
          <cell r="A204">
            <v>40131</v>
          </cell>
          <cell r="B204">
            <v>15</v>
          </cell>
          <cell r="D204">
            <v>40131</v>
          </cell>
          <cell r="E204" t="str">
            <v>&lt;15</v>
          </cell>
        </row>
        <row r="205">
          <cell r="A205" t="str">
            <v>CÓDIGO</v>
          </cell>
          <cell r="B205" t="str">
            <v>MED</v>
          </cell>
          <cell r="D205" t="str">
            <v>CÓDIGO</v>
          </cell>
          <cell r="E205" t="str">
            <v>MED</v>
          </cell>
        </row>
        <row r="206">
          <cell r="A206">
            <v>40204</v>
          </cell>
          <cell r="B206">
            <v>15</v>
          </cell>
          <cell r="D206">
            <v>40204</v>
          </cell>
          <cell r="E206" t="str">
            <v>&lt;15</v>
          </cell>
        </row>
        <row r="207">
          <cell r="A207" t="str">
            <v>CÓDIGO</v>
          </cell>
          <cell r="B207" t="str">
            <v>MED</v>
          </cell>
          <cell r="D207" t="str">
            <v>CÓDIGO</v>
          </cell>
          <cell r="E207" t="str">
            <v>MED</v>
          </cell>
        </row>
        <row r="208">
          <cell r="A208">
            <v>40335</v>
          </cell>
          <cell r="B208">
            <v>15</v>
          </cell>
          <cell r="D208">
            <v>40335</v>
          </cell>
          <cell r="E208" t="str">
            <v>&lt;15</v>
          </cell>
        </row>
        <row r="209">
          <cell r="A209" t="str">
            <v>CÓDIGO</v>
          </cell>
          <cell r="B209" t="str">
            <v>MED</v>
          </cell>
          <cell r="D209" t="str">
            <v>CÓDIGO</v>
          </cell>
          <cell r="E209" t="str">
            <v>MED</v>
          </cell>
        </row>
        <row r="210">
          <cell r="A210">
            <v>50103</v>
          </cell>
          <cell r="B210">
            <v>15</v>
          </cell>
          <cell r="D210">
            <v>50103</v>
          </cell>
          <cell r="E210" t="str">
            <v>&lt;15</v>
          </cell>
        </row>
        <row r="211">
          <cell r="A211" t="str">
            <v>CÓDIGO</v>
          </cell>
          <cell r="B211" t="str">
            <v>MED</v>
          </cell>
          <cell r="D211" t="str">
            <v>CÓDIGO</v>
          </cell>
          <cell r="E211" t="str">
            <v>MED</v>
          </cell>
        </row>
        <row r="212">
          <cell r="A212">
            <v>50103</v>
          </cell>
          <cell r="B212">
            <v>15</v>
          </cell>
          <cell r="D212">
            <v>50103</v>
          </cell>
          <cell r="E212" t="str">
            <v>&lt;15</v>
          </cell>
        </row>
        <row r="213">
          <cell r="A213" t="str">
            <v>CÓDIGO</v>
          </cell>
          <cell r="B213" t="str">
            <v>MED</v>
          </cell>
          <cell r="D213" t="str">
            <v>CÓDIGO</v>
          </cell>
          <cell r="E213" t="str">
            <v>MED</v>
          </cell>
        </row>
        <row r="214">
          <cell r="A214">
            <v>50103</v>
          </cell>
          <cell r="B214">
            <v>15</v>
          </cell>
          <cell r="D214">
            <v>50103</v>
          </cell>
          <cell r="E214" t="str">
            <v>&lt;15</v>
          </cell>
        </row>
        <row r="215">
          <cell r="A215" t="str">
            <v>CÓDIGO</v>
          </cell>
          <cell r="B215" t="str">
            <v>MED</v>
          </cell>
          <cell r="D215" t="str">
            <v>CÓDIGO</v>
          </cell>
          <cell r="E215" t="str">
            <v>MED</v>
          </cell>
        </row>
        <row r="216">
          <cell r="A216">
            <v>50307</v>
          </cell>
          <cell r="B216">
            <v>15</v>
          </cell>
          <cell r="D216">
            <v>50307</v>
          </cell>
          <cell r="E216" t="str">
            <v>&lt;15</v>
          </cell>
        </row>
        <row r="217">
          <cell r="A217" t="str">
            <v>CÓDIGO</v>
          </cell>
          <cell r="B217" t="str">
            <v>MED</v>
          </cell>
          <cell r="D217" t="str">
            <v>CÓDIGO</v>
          </cell>
          <cell r="E217" t="str">
            <v>MED</v>
          </cell>
        </row>
        <row r="218">
          <cell r="A218">
            <v>50340</v>
          </cell>
          <cell r="B218">
            <v>15</v>
          </cell>
          <cell r="D218">
            <v>50340</v>
          </cell>
          <cell r="E218" t="str">
            <v>&lt;15</v>
          </cell>
        </row>
        <row r="219">
          <cell r="A219" t="str">
            <v>CÓDIGO</v>
          </cell>
          <cell r="B219" t="str">
            <v>MED</v>
          </cell>
          <cell r="D219" t="str">
            <v>CÓDIGO</v>
          </cell>
          <cell r="E219" t="str">
            <v>MED</v>
          </cell>
        </row>
        <row r="220">
          <cell r="A220">
            <v>50343</v>
          </cell>
          <cell r="B220">
            <v>15</v>
          </cell>
          <cell r="D220">
            <v>50343</v>
          </cell>
          <cell r="E220" t="str">
            <v>&lt;15</v>
          </cell>
        </row>
        <row r="221">
          <cell r="A221" t="str">
            <v>CÓDIGO</v>
          </cell>
          <cell r="B221" t="str">
            <v>MED</v>
          </cell>
          <cell r="D221" t="str">
            <v>CÓDIGO</v>
          </cell>
          <cell r="E221" t="str">
            <v>MED</v>
          </cell>
        </row>
        <row r="222">
          <cell r="A222">
            <v>70108</v>
          </cell>
          <cell r="B222">
            <v>15</v>
          </cell>
          <cell r="D222">
            <v>70108</v>
          </cell>
          <cell r="E222" t="str">
            <v>&lt;15</v>
          </cell>
        </row>
        <row r="223">
          <cell r="A223" t="str">
            <v>CÓDIGO</v>
          </cell>
          <cell r="B223" t="str">
            <v>MED</v>
          </cell>
          <cell r="D223" t="str">
            <v>CÓDIGO</v>
          </cell>
          <cell r="E223" t="str">
            <v>MED</v>
          </cell>
        </row>
        <row r="224">
          <cell r="A224">
            <v>70117</v>
          </cell>
          <cell r="B224">
            <v>15</v>
          </cell>
          <cell r="D224">
            <v>70117</v>
          </cell>
          <cell r="E224" t="str">
            <v>&lt;15</v>
          </cell>
        </row>
        <row r="225">
          <cell r="A225" t="str">
            <v>CÓDIGO</v>
          </cell>
          <cell r="B225" t="str">
            <v>MED</v>
          </cell>
          <cell r="D225" t="str">
            <v>CÓDIGO</v>
          </cell>
          <cell r="E225" t="str">
            <v>MED</v>
          </cell>
        </row>
        <row r="226">
          <cell r="A226">
            <v>70202</v>
          </cell>
          <cell r="B226">
            <v>15</v>
          </cell>
          <cell r="D226">
            <v>70202</v>
          </cell>
          <cell r="E226" t="str">
            <v>&lt;15</v>
          </cell>
        </row>
        <row r="227">
          <cell r="A227" t="str">
            <v>CÓDIGO</v>
          </cell>
          <cell r="B227" t="str">
            <v>MED</v>
          </cell>
          <cell r="D227" t="str">
            <v>CÓDIGO</v>
          </cell>
          <cell r="E227" t="str">
            <v>MED</v>
          </cell>
        </row>
        <row r="228">
          <cell r="A228">
            <v>70212</v>
          </cell>
          <cell r="B228">
            <v>15</v>
          </cell>
          <cell r="D228">
            <v>70212</v>
          </cell>
          <cell r="E228" t="str">
            <v>&lt;15</v>
          </cell>
        </row>
        <row r="229">
          <cell r="A229" t="str">
            <v>CÓDIGO</v>
          </cell>
          <cell r="B229" t="str">
            <v>MED</v>
          </cell>
          <cell r="D229" t="str">
            <v>CÓDIGO</v>
          </cell>
          <cell r="E229" t="str">
            <v>MED</v>
          </cell>
        </row>
        <row r="230">
          <cell r="A230">
            <v>70231</v>
          </cell>
          <cell r="B230">
            <v>15</v>
          </cell>
          <cell r="D230">
            <v>70231</v>
          </cell>
          <cell r="E230" t="str">
            <v>&lt;15</v>
          </cell>
        </row>
        <row r="231">
          <cell r="A231" t="str">
            <v>CÓDIGO</v>
          </cell>
          <cell r="B231" t="str">
            <v>MED</v>
          </cell>
          <cell r="D231" t="str">
            <v>CÓDIGO</v>
          </cell>
          <cell r="E231" t="str">
            <v>MED</v>
          </cell>
        </row>
        <row r="232">
          <cell r="A232">
            <v>70250</v>
          </cell>
          <cell r="B232">
            <v>15</v>
          </cell>
          <cell r="D232">
            <v>70250</v>
          </cell>
          <cell r="E232" t="str">
            <v>&lt;15</v>
          </cell>
        </row>
        <row r="233">
          <cell r="A233" t="str">
            <v>CÓDIGO</v>
          </cell>
          <cell r="B233" t="str">
            <v>MED</v>
          </cell>
          <cell r="D233" t="str">
            <v>CÓDIGO</v>
          </cell>
          <cell r="E233" t="str">
            <v>MED</v>
          </cell>
        </row>
        <row r="234">
          <cell r="A234">
            <v>80106</v>
          </cell>
          <cell r="B234">
            <v>15</v>
          </cell>
          <cell r="D234">
            <v>80106</v>
          </cell>
          <cell r="E234" t="str">
            <v>&lt;15</v>
          </cell>
        </row>
        <row r="235">
          <cell r="A235" t="str">
            <v>CÓDIGO</v>
          </cell>
          <cell r="B235" t="str">
            <v>MED</v>
          </cell>
          <cell r="D235" t="str">
            <v>CÓDIGO</v>
          </cell>
          <cell r="E235" t="str">
            <v>MED</v>
          </cell>
        </row>
        <row r="236">
          <cell r="A236">
            <v>80110</v>
          </cell>
          <cell r="B236">
            <v>15</v>
          </cell>
          <cell r="D236">
            <v>80110</v>
          </cell>
          <cell r="E236" t="str">
            <v>&lt;15</v>
          </cell>
        </row>
        <row r="237">
          <cell r="A237" t="str">
            <v>CÓDIGO</v>
          </cell>
          <cell r="B237" t="str">
            <v>MED</v>
          </cell>
          <cell r="D237" t="str">
            <v>CÓDIGO</v>
          </cell>
          <cell r="E237" t="str">
            <v>MED</v>
          </cell>
        </row>
        <row r="238">
          <cell r="A238">
            <v>80125</v>
          </cell>
          <cell r="B238">
            <v>15</v>
          </cell>
          <cell r="D238">
            <v>80125</v>
          </cell>
          <cell r="E238" t="str">
            <v>&lt;15</v>
          </cell>
        </row>
        <row r="239">
          <cell r="A239" t="str">
            <v>CÓDIGO</v>
          </cell>
          <cell r="B239" t="str">
            <v>MED</v>
          </cell>
          <cell r="D239" t="str">
            <v>CÓDIGO</v>
          </cell>
          <cell r="E239" t="str">
            <v>MED</v>
          </cell>
        </row>
        <row r="240">
          <cell r="A240">
            <v>80213</v>
          </cell>
          <cell r="B240">
            <v>15</v>
          </cell>
          <cell r="D240">
            <v>80213</v>
          </cell>
          <cell r="E240" t="str">
            <v>&lt;15</v>
          </cell>
        </row>
        <row r="241">
          <cell r="A241" t="str">
            <v>CÓDIGO</v>
          </cell>
          <cell r="B241" t="str">
            <v>MED</v>
          </cell>
          <cell r="D241" t="str">
            <v>CÓDIGO</v>
          </cell>
          <cell r="E241" t="str">
            <v>MED</v>
          </cell>
        </row>
        <row r="242">
          <cell r="A242">
            <v>80217</v>
          </cell>
          <cell r="B242">
            <v>15</v>
          </cell>
          <cell r="D242">
            <v>80217</v>
          </cell>
          <cell r="E242" t="str">
            <v>&lt;15</v>
          </cell>
        </row>
        <row r="243">
          <cell r="A243" t="str">
            <v>CÓDIGO</v>
          </cell>
          <cell r="B243" t="str">
            <v>MED</v>
          </cell>
          <cell r="D243" t="str">
            <v>CÓDIGO</v>
          </cell>
          <cell r="E243" t="str">
            <v>MED</v>
          </cell>
        </row>
        <row r="244">
          <cell r="A244">
            <v>80243</v>
          </cell>
          <cell r="B244">
            <v>15</v>
          </cell>
          <cell r="D244">
            <v>80243</v>
          </cell>
          <cell r="E244" t="str">
            <v>&lt;15</v>
          </cell>
        </row>
        <row r="245">
          <cell r="A245" t="str">
            <v>CÓDIGO</v>
          </cell>
          <cell r="B245" t="str">
            <v>MED</v>
          </cell>
          <cell r="D245" t="str">
            <v>CÓDIGO</v>
          </cell>
          <cell r="E245" t="str">
            <v>MED</v>
          </cell>
        </row>
        <row r="246">
          <cell r="A246">
            <v>80320</v>
          </cell>
          <cell r="B246">
            <v>15</v>
          </cell>
          <cell r="D246">
            <v>80320</v>
          </cell>
          <cell r="E246" t="str">
            <v>&lt;15</v>
          </cell>
        </row>
        <row r="247">
          <cell r="A247" t="str">
            <v>CÓDIGO</v>
          </cell>
          <cell r="B247" t="str">
            <v>MED</v>
          </cell>
          <cell r="D247" t="str">
            <v>CÓDIGO</v>
          </cell>
          <cell r="E247" t="str">
            <v>MED</v>
          </cell>
        </row>
        <row r="248">
          <cell r="A248">
            <v>90203</v>
          </cell>
          <cell r="B248">
            <v>15</v>
          </cell>
          <cell r="D248">
            <v>90203</v>
          </cell>
          <cell r="E248" t="str">
            <v>&lt;15</v>
          </cell>
        </row>
        <row r="249">
          <cell r="A249" t="str">
            <v>CÓDIGO</v>
          </cell>
          <cell r="B249" t="str">
            <v>MED</v>
          </cell>
          <cell r="D249" t="str">
            <v>CÓDIGO</v>
          </cell>
          <cell r="E249" t="str">
            <v>MED</v>
          </cell>
        </row>
        <row r="250">
          <cell r="A250">
            <v>90212</v>
          </cell>
          <cell r="B250">
            <v>15</v>
          </cell>
          <cell r="D250">
            <v>90212</v>
          </cell>
          <cell r="E250" t="str">
            <v>&lt;15</v>
          </cell>
        </row>
        <row r="251">
          <cell r="A251" t="str">
            <v>CÓDIGO</v>
          </cell>
          <cell r="B251" t="str">
            <v>MED</v>
          </cell>
          <cell r="D251" t="str">
            <v>CÓDIGO</v>
          </cell>
          <cell r="E251" t="str">
            <v>MED</v>
          </cell>
        </row>
        <row r="252">
          <cell r="A252">
            <v>90221</v>
          </cell>
          <cell r="B252">
            <v>15</v>
          </cell>
          <cell r="D252">
            <v>90221</v>
          </cell>
          <cell r="E252" t="str">
            <v>&lt;15</v>
          </cell>
        </row>
        <row r="253">
          <cell r="A253" t="str">
            <v>CÓDIGO</v>
          </cell>
          <cell r="B253" t="str">
            <v>MED</v>
          </cell>
          <cell r="D253" t="str">
            <v>CÓDIGO</v>
          </cell>
          <cell r="E253" t="str">
            <v>MED</v>
          </cell>
        </row>
        <row r="254">
          <cell r="A254">
            <v>90223</v>
          </cell>
          <cell r="B254">
            <v>15</v>
          </cell>
          <cell r="D254">
            <v>90223</v>
          </cell>
          <cell r="E254" t="str">
            <v>&lt;15</v>
          </cell>
        </row>
        <row r="255">
          <cell r="A255" t="str">
            <v>CÓDIGO</v>
          </cell>
          <cell r="B255" t="str">
            <v>MED</v>
          </cell>
          <cell r="D255" t="str">
            <v>CÓDIGO</v>
          </cell>
          <cell r="E255" t="str">
            <v>MED</v>
          </cell>
        </row>
        <row r="256">
          <cell r="A256">
            <v>90321</v>
          </cell>
          <cell r="B256">
            <v>15</v>
          </cell>
          <cell r="D256">
            <v>90321</v>
          </cell>
          <cell r="E256" t="str">
            <v>&lt;15</v>
          </cell>
        </row>
        <row r="257">
          <cell r="A257" t="str">
            <v>CÓDIGO</v>
          </cell>
          <cell r="B257" t="str">
            <v>MED</v>
          </cell>
          <cell r="D257" t="str">
            <v>CÓDIGO</v>
          </cell>
          <cell r="E257" t="str">
            <v>MED</v>
          </cell>
        </row>
        <row r="258">
          <cell r="A258">
            <v>90323</v>
          </cell>
          <cell r="B258">
            <v>15</v>
          </cell>
          <cell r="D258">
            <v>90323</v>
          </cell>
          <cell r="E258" t="str">
            <v>&lt;15</v>
          </cell>
        </row>
        <row r="259">
          <cell r="A259" t="str">
            <v>CÓDIGO</v>
          </cell>
          <cell r="B259" t="str">
            <v>MED</v>
          </cell>
          <cell r="D259" t="str">
            <v>CÓDIGO</v>
          </cell>
          <cell r="E259" t="str">
            <v>MED</v>
          </cell>
        </row>
        <row r="260">
          <cell r="A260">
            <v>90331</v>
          </cell>
          <cell r="B260">
            <v>15</v>
          </cell>
          <cell r="D260">
            <v>90331</v>
          </cell>
          <cell r="E260" t="str">
            <v>&lt;15</v>
          </cell>
        </row>
        <row r="261">
          <cell r="A261" t="str">
            <v>CÓDIGO</v>
          </cell>
          <cell r="B261" t="str">
            <v>MED</v>
          </cell>
          <cell r="D261" t="str">
            <v>CÓDIGO</v>
          </cell>
          <cell r="E261" t="str">
            <v>MED</v>
          </cell>
        </row>
        <row r="262">
          <cell r="A262">
            <v>90403</v>
          </cell>
          <cell r="B262">
            <v>15</v>
          </cell>
          <cell r="D262">
            <v>90403</v>
          </cell>
          <cell r="E262" t="str">
            <v>&lt;15</v>
          </cell>
        </row>
        <row r="263">
          <cell r="A263" t="str">
            <v>CÓDIGO</v>
          </cell>
          <cell r="B263" t="str">
            <v>MED</v>
          </cell>
          <cell r="D263" t="str">
            <v>CÓDIGO</v>
          </cell>
          <cell r="E263" t="str">
            <v>MED</v>
          </cell>
        </row>
        <row r="264">
          <cell r="A264">
            <v>90460</v>
          </cell>
          <cell r="B264">
            <v>15</v>
          </cell>
          <cell r="D264">
            <v>90460</v>
          </cell>
          <cell r="E264" t="str">
            <v>&lt;15</v>
          </cell>
        </row>
        <row r="265">
          <cell r="A265" t="str">
            <v>CÓDIGO</v>
          </cell>
          <cell r="B265" t="str">
            <v>MED</v>
          </cell>
          <cell r="D265" t="str">
            <v>CÓDIGO</v>
          </cell>
          <cell r="E265" t="str">
            <v>MED</v>
          </cell>
        </row>
        <row r="266">
          <cell r="A266">
            <v>90519</v>
          </cell>
          <cell r="B266">
            <v>15</v>
          </cell>
          <cell r="D266">
            <v>90519</v>
          </cell>
          <cell r="E266" t="str">
            <v>&lt;15</v>
          </cell>
        </row>
        <row r="267">
          <cell r="A267" t="str">
            <v>CÓDIGO</v>
          </cell>
          <cell r="B267" t="str">
            <v>MED</v>
          </cell>
          <cell r="D267" t="str">
            <v>CÓDIGO</v>
          </cell>
          <cell r="E267" t="str">
            <v>MED</v>
          </cell>
        </row>
        <row r="268">
          <cell r="A268">
            <v>90529</v>
          </cell>
          <cell r="B268">
            <v>15</v>
          </cell>
          <cell r="D268">
            <v>90529</v>
          </cell>
          <cell r="E268" t="str">
            <v>&lt;15</v>
          </cell>
        </row>
        <row r="269">
          <cell r="A269" t="str">
            <v>CÓDIGO</v>
          </cell>
          <cell r="B269" t="str">
            <v>MED</v>
          </cell>
          <cell r="D269" t="str">
            <v>CÓDIGO</v>
          </cell>
          <cell r="E269" t="str">
            <v>MED</v>
          </cell>
        </row>
        <row r="270">
          <cell r="A270">
            <v>90530</v>
          </cell>
          <cell r="B270">
            <v>15</v>
          </cell>
          <cell r="D270">
            <v>90530</v>
          </cell>
          <cell r="E270" t="str">
            <v>&lt;15</v>
          </cell>
        </row>
        <row r="271">
          <cell r="A271" t="str">
            <v>CÓDIGO</v>
          </cell>
          <cell r="B271" t="str">
            <v>MED</v>
          </cell>
          <cell r="D271" t="str">
            <v>CÓDIGO</v>
          </cell>
          <cell r="E271" t="str">
            <v>MED</v>
          </cell>
        </row>
        <row r="272">
          <cell r="A272">
            <v>90531</v>
          </cell>
          <cell r="B272">
            <v>15</v>
          </cell>
          <cell r="D272">
            <v>90531</v>
          </cell>
          <cell r="E272" t="str">
            <v>&lt;15</v>
          </cell>
        </row>
        <row r="273">
          <cell r="A273" t="str">
            <v>CÓDIGO</v>
          </cell>
          <cell r="B273" t="str">
            <v>MED</v>
          </cell>
          <cell r="D273" t="str">
            <v>CÓDIGO</v>
          </cell>
          <cell r="E273" t="str">
            <v>MED</v>
          </cell>
        </row>
        <row r="274">
          <cell r="A274">
            <v>90541</v>
          </cell>
          <cell r="B274">
            <v>15</v>
          </cell>
          <cell r="D274">
            <v>90541</v>
          </cell>
          <cell r="E274" t="str">
            <v>&lt;15</v>
          </cell>
        </row>
        <row r="275">
          <cell r="A275" t="str">
            <v>CÓDIGO</v>
          </cell>
          <cell r="B275" t="str">
            <v>MED</v>
          </cell>
          <cell r="D275" t="str">
            <v>CÓDIGO</v>
          </cell>
          <cell r="E275" t="str">
            <v>MED</v>
          </cell>
        </row>
        <row r="276">
          <cell r="A276">
            <v>90562</v>
          </cell>
          <cell r="B276">
            <v>15</v>
          </cell>
          <cell r="D276">
            <v>90562</v>
          </cell>
          <cell r="E276" t="str">
            <v>&lt;15</v>
          </cell>
        </row>
        <row r="277">
          <cell r="A277" t="str">
            <v>CÓDIGO</v>
          </cell>
          <cell r="B277" t="str">
            <v>MED</v>
          </cell>
          <cell r="D277" t="str">
            <v>CÓDIGO</v>
          </cell>
          <cell r="E277" t="str">
            <v>MED</v>
          </cell>
        </row>
        <row r="278">
          <cell r="A278">
            <v>90598</v>
          </cell>
          <cell r="B278">
            <v>15</v>
          </cell>
          <cell r="D278">
            <v>90598</v>
          </cell>
          <cell r="E278" t="str">
            <v>&lt;15</v>
          </cell>
        </row>
        <row r="279">
          <cell r="A279" t="str">
            <v>CÓDIGO</v>
          </cell>
          <cell r="B279" t="str">
            <v>MED</v>
          </cell>
          <cell r="D279" t="str">
            <v>CÓDIGO</v>
          </cell>
          <cell r="E279" t="str">
            <v>MED</v>
          </cell>
        </row>
        <row r="280">
          <cell r="A280">
            <v>90625</v>
          </cell>
          <cell r="B280">
            <v>15</v>
          </cell>
          <cell r="D280">
            <v>90625</v>
          </cell>
          <cell r="E280" t="str">
            <v>&lt;15</v>
          </cell>
        </row>
        <row r="281">
          <cell r="A281" t="str">
            <v>CÓDIGO</v>
          </cell>
          <cell r="B281" t="str">
            <v>MED</v>
          </cell>
          <cell r="D281" t="str">
            <v>CÓDIGO</v>
          </cell>
          <cell r="E281" t="str">
            <v>MED</v>
          </cell>
        </row>
        <row r="282">
          <cell r="A282">
            <v>90627</v>
          </cell>
          <cell r="B282">
            <v>15</v>
          </cell>
          <cell r="D282">
            <v>90627</v>
          </cell>
          <cell r="E282" t="str">
            <v>&lt;15</v>
          </cell>
        </row>
        <row r="283">
          <cell r="A283" t="str">
            <v>CÓDIGO</v>
          </cell>
          <cell r="B283" t="str">
            <v>MED</v>
          </cell>
          <cell r="D283" t="str">
            <v>CÓDIGO</v>
          </cell>
          <cell r="E283" t="str">
            <v>MED</v>
          </cell>
        </row>
        <row r="284">
          <cell r="A284">
            <v>90702</v>
          </cell>
          <cell r="B284">
            <v>15</v>
          </cell>
          <cell r="D284">
            <v>90702</v>
          </cell>
          <cell r="E284" t="str">
            <v>&lt;15</v>
          </cell>
        </row>
        <row r="285">
          <cell r="A285" t="str">
            <v>CÓDIGO</v>
          </cell>
          <cell r="B285" t="str">
            <v>MED</v>
          </cell>
          <cell r="D285" t="str">
            <v>CÓDIGO</v>
          </cell>
          <cell r="E285" t="str">
            <v>MED</v>
          </cell>
        </row>
        <row r="286">
          <cell r="A286">
            <v>90735</v>
          </cell>
          <cell r="B286">
            <v>15</v>
          </cell>
          <cell r="D286">
            <v>90735</v>
          </cell>
          <cell r="E286" t="str">
            <v>&lt;15</v>
          </cell>
        </row>
        <row r="287">
          <cell r="A287" t="str">
            <v>CÓDIGO</v>
          </cell>
          <cell r="B287" t="str">
            <v>MED</v>
          </cell>
          <cell r="D287" t="str">
            <v>CÓDIGO</v>
          </cell>
          <cell r="E287" t="str">
            <v>MED</v>
          </cell>
        </row>
        <row r="288">
          <cell r="A288">
            <v>90736</v>
          </cell>
          <cell r="B288">
            <v>15</v>
          </cell>
          <cell r="D288">
            <v>90736</v>
          </cell>
          <cell r="E288" t="str">
            <v>&lt;15</v>
          </cell>
        </row>
        <row r="289">
          <cell r="A289" t="str">
            <v>CÓDIGO</v>
          </cell>
          <cell r="B289" t="str">
            <v>MED</v>
          </cell>
          <cell r="D289" t="str">
            <v>CÓDIGO</v>
          </cell>
          <cell r="E289" t="str">
            <v>MED</v>
          </cell>
        </row>
        <row r="290">
          <cell r="A290">
            <v>90737</v>
          </cell>
          <cell r="B290">
            <v>15</v>
          </cell>
          <cell r="D290">
            <v>90737</v>
          </cell>
          <cell r="E290" t="str">
            <v>&lt;15</v>
          </cell>
        </row>
        <row r="291">
          <cell r="A291" t="str">
            <v>CÓDIGO</v>
          </cell>
          <cell r="B291" t="str">
            <v>MED</v>
          </cell>
          <cell r="D291" t="str">
            <v>CÓDIGO</v>
          </cell>
          <cell r="E291" t="str">
            <v>MED</v>
          </cell>
        </row>
        <row r="292">
          <cell r="A292">
            <v>90760</v>
          </cell>
          <cell r="B292">
            <v>15</v>
          </cell>
          <cell r="D292">
            <v>90760</v>
          </cell>
          <cell r="E292" t="str">
            <v>&lt;15</v>
          </cell>
        </row>
        <row r="293">
          <cell r="A293" t="str">
            <v>CÓDIGO</v>
          </cell>
          <cell r="B293" t="str">
            <v>MED</v>
          </cell>
          <cell r="D293" t="str">
            <v>CÓDIGO</v>
          </cell>
          <cell r="E293" t="str">
            <v>MED</v>
          </cell>
        </row>
        <row r="294">
          <cell r="A294">
            <v>90761</v>
          </cell>
          <cell r="B294">
            <v>15</v>
          </cell>
          <cell r="D294">
            <v>90761</v>
          </cell>
          <cell r="E294" t="str">
            <v>&lt;15</v>
          </cell>
        </row>
        <row r="295">
          <cell r="A295" t="str">
            <v>CÓDIGO</v>
          </cell>
          <cell r="B295" t="str">
            <v>MED</v>
          </cell>
          <cell r="D295" t="str">
            <v>CÓDIGO</v>
          </cell>
          <cell r="E295" t="str">
            <v>MED</v>
          </cell>
        </row>
        <row r="296">
          <cell r="A296">
            <v>90770</v>
          </cell>
          <cell r="B296">
            <v>15</v>
          </cell>
          <cell r="D296">
            <v>90770</v>
          </cell>
          <cell r="E296" t="str">
            <v>&lt;15</v>
          </cell>
        </row>
        <row r="297">
          <cell r="A297" t="str">
            <v>CÓDIGO</v>
          </cell>
          <cell r="B297" t="str">
            <v>MED</v>
          </cell>
          <cell r="D297" t="str">
            <v>CÓDIGO</v>
          </cell>
          <cell r="E297" t="str">
            <v>MED</v>
          </cell>
        </row>
        <row r="298">
          <cell r="A298">
            <v>90775</v>
          </cell>
          <cell r="B298">
            <v>15</v>
          </cell>
          <cell r="D298">
            <v>90775</v>
          </cell>
          <cell r="E298" t="str">
            <v>&lt;15</v>
          </cell>
        </row>
        <row r="299">
          <cell r="A299" t="str">
            <v>CÓDIGO</v>
          </cell>
          <cell r="B299" t="str">
            <v>MED</v>
          </cell>
          <cell r="D299" t="str">
            <v>CÓDIGO</v>
          </cell>
          <cell r="E299" t="str">
            <v>MED</v>
          </cell>
        </row>
        <row r="300">
          <cell r="A300">
            <v>90776</v>
          </cell>
          <cell r="B300">
            <v>15</v>
          </cell>
          <cell r="D300">
            <v>90776</v>
          </cell>
          <cell r="E300" t="str">
            <v>&lt;15</v>
          </cell>
        </row>
        <row r="301">
          <cell r="A301" t="str">
            <v>CÓDIGO</v>
          </cell>
          <cell r="B301" t="str">
            <v>MED</v>
          </cell>
          <cell r="D301" t="str">
            <v>CÓDIGO</v>
          </cell>
          <cell r="E301" t="str">
            <v>MED</v>
          </cell>
        </row>
        <row r="302">
          <cell r="A302">
            <v>90944</v>
          </cell>
          <cell r="B302">
            <v>15</v>
          </cell>
          <cell r="D302">
            <v>90944</v>
          </cell>
          <cell r="E302" t="str">
            <v>&lt;15</v>
          </cell>
        </row>
        <row r="303">
          <cell r="A303" t="str">
            <v>CÓDIGO</v>
          </cell>
          <cell r="B303" t="str">
            <v>MED</v>
          </cell>
          <cell r="D303" t="str">
            <v>CÓDIGO</v>
          </cell>
          <cell r="E303" t="str">
            <v>MED</v>
          </cell>
        </row>
        <row r="304">
          <cell r="A304">
            <v>90987</v>
          </cell>
          <cell r="B304">
            <v>15</v>
          </cell>
          <cell r="D304">
            <v>90987</v>
          </cell>
          <cell r="E304" t="str">
            <v>&lt;15</v>
          </cell>
        </row>
        <row r="305">
          <cell r="A305" t="str">
            <v>CÓDIGO</v>
          </cell>
          <cell r="B305" t="str">
            <v>MED</v>
          </cell>
          <cell r="D305" t="str">
            <v>CÓDIGO</v>
          </cell>
          <cell r="E305" t="str">
            <v>MED</v>
          </cell>
        </row>
        <row r="306">
          <cell r="A306">
            <v>90988</v>
          </cell>
          <cell r="B306">
            <v>15</v>
          </cell>
          <cell r="D306">
            <v>90988</v>
          </cell>
          <cell r="E306" t="str">
            <v>&lt;15</v>
          </cell>
        </row>
        <row r="307">
          <cell r="A307" t="str">
            <v>CÓDIGO</v>
          </cell>
          <cell r="B307" t="str">
            <v>MED</v>
          </cell>
          <cell r="D307" t="str">
            <v>CÓDIGO</v>
          </cell>
          <cell r="E307" t="str">
            <v>MED</v>
          </cell>
        </row>
        <row r="308">
          <cell r="A308">
            <v>91150</v>
          </cell>
          <cell r="B308">
            <v>15</v>
          </cell>
          <cell r="D308">
            <v>91150</v>
          </cell>
          <cell r="E308" t="str">
            <v>&lt;15</v>
          </cell>
        </row>
        <row r="309">
          <cell r="A309" t="str">
            <v>CÓDIGO</v>
          </cell>
          <cell r="B309" t="str">
            <v>MED</v>
          </cell>
          <cell r="D309" t="str">
            <v>CÓDIGO</v>
          </cell>
          <cell r="E309" t="str">
            <v>MED</v>
          </cell>
        </row>
        <row r="310">
          <cell r="A310">
            <v>91408</v>
          </cell>
          <cell r="B310">
            <v>15</v>
          </cell>
          <cell r="D310">
            <v>91408</v>
          </cell>
          <cell r="E310" t="str">
            <v>&lt;15</v>
          </cell>
        </row>
        <row r="311">
          <cell r="A311" t="str">
            <v>CÓDIGO</v>
          </cell>
          <cell r="B311" t="str">
            <v>MED</v>
          </cell>
          <cell r="D311" t="str">
            <v>CÓDIGO</v>
          </cell>
          <cell r="E311" t="str">
            <v>MED</v>
          </cell>
        </row>
        <row r="312">
          <cell r="A312">
            <v>98201</v>
          </cell>
          <cell r="B312">
            <v>15</v>
          </cell>
          <cell r="D312">
            <v>98201</v>
          </cell>
          <cell r="E312" t="str">
            <v>&lt;15</v>
          </cell>
        </row>
        <row r="313">
          <cell r="A313" t="str">
            <v>CÓDIGO</v>
          </cell>
          <cell r="B313" t="str">
            <v>MED</v>
          </cell>
          <cell r="D313" t="str">
            <v>CÓDIGO</v>
          </cell>
          <cell r="E313" t="str">
            <v>MED</v>
          </cell>
        </row>
        <row r="314">
          <cell r="A314">
            <v>98202</v>
          </cell>
          <cell r="B314">
            <v>15</v>
          </cell>
          <cell r="D314">
            <v>98202</v>
          </cell>
          <cell r="E314" t="str">
            <v>&lt;15</v>
          </cell>
        </row>
        <row r="315">
          <cell r="A315" t="str">
            <v>CÓDIGO</v>
          </cell>
          <cell r="B315" t="str">
            <v>MED</v>
          </cell>
          <cell r="D315" t="str">
            <v>CÓDIGO</v>
          </cell>
          <cell r="E315" t="str">
            <v>MED</v>
          </cell>
        </row>
        <row r="316">
          <cell r="A316">
            <v>98203</v>
          </cell>
          <cell r="B316">
            <v>15</v>
          </cell>
          <cell r="D316">
            <v>98203</v>
          </cell>
          <cell r="E316" t="str">
            <v>&lt;15</v>
          </cell>
        </row>
        <row r="317">
          <cell r="A317" t="str">
            <v>CÓDIGO</v>
          </cell>
          <cell r="B317" t="str">
            <v>MED</v>
          </cell>
          <cell r="D317" t="str">
            <v>CÓDIGO</v>
          </cell>
          <cell r="E317" t="str">
            <v>MED</v>
          </cell>
        </row>
        <row r="318">
          <cell r="A318">
            <v>98207</v>
          </cell>
          <cell r="B318">
            <v>15</v>
          </cell>
          <cell r="D318">
            <v>98207</v>
          </cell>
          <cell r="E318" t="str">
            <v>&lt;15</v>
          </cell>
        </row>
        <row r="319">
          <cell r="A319" t="str">
            <v>CÓDIGO</v>
          </cell>
          <cell r="B319" t="str">
            <v>MED</v>
          </cell>
          <cell r="D319" t="str">
            <v>CÓDIGO</v>
          </cell>
          <cell r="E319" t="str">
            <v>MED</v>
          </cell>
        </row>
        <row r="320">
          <cell r="A320">
            <v>98210</v>
          </cell>
          <cell r="B320">
            <v>15</v>
          </cell>
          <cell r="D320">
            <v>98210</v>
          </cell>
          <cell r="E320" t="str">
            <v>&lt;15</v>
          </cell>
        </row>
        <row r="321">
          <cell r="A321" t="str">
            <v>CÓDIGO</v>
          </cell>
          <cell r="B321" t="str">
            <v>MED</v>
          </cell>
          <cell r="D321" t="str">
            <v>CÓDIGO</v>
          </cell>
          <cell r="E321" t="str">
            <v>MED</v>
          </cell>
        </row>
        <row r="322">
          <cell r="A322">
            <v>98214</v>
          </cell>
          <cell r="B322">
            <v>15</v>
          </cell>
          <cell r="D322">
            <v>98214</v>
          </cell>
          <cell r="E322" t="str">
            <v>&lt;15</v>
          </cell>
        </row>
        <row r="323">
          <cell r="A323" t="str">
            <v>CÓDIGO</v>
          </cell>
          <cell r="B323" t="str">
            <v>MED</v>
          </cell>
          <cell r="D323" t="str">
            <v>CÓDIGO</v>
          </cell>
          <cell r="E323" t="str">
            <v>MED</v>
          </cell>
        </row>
        <row r="324">
          <cell r="A324">
            <v>98239</v>
          </cell>
          <cell r="B324">
            <v>15</v>
          </cell>
          <cell r="D324">
            <v>98239</v>
          </cell>
          <cell r="E324" t="str">
            <v>&lt;15</v>
          </cell>
        </row>
        <row r="325">
          <cell r="A325" t="str">
            <v>CÓDIGO</v>
          </cell>
          <cell r="B325" t="str">
            <v>MED</v>
          </cell>
          <cell r="D325" t="str">
            <v>CÓDIGO</v>
          </cell>
          <cell r="E325" t="str">
            <v>MED</v>
          </cell>
        </row>
        <row r="326">
          <cell r="A326">
            <v>98279</v>
          </cell>
          <cell r="B326">
            <v>15</v>
          </cell>
          <cell r="D326">
            <v>98279</v>
          </cell>
          <cell r="E326" t="str">
            <v>&lt;15</v>
          </cell>
        </row>
        <row r="327">
          <cell r="A327" t="str">
            <v>CÓDIGO</v>
          </cell>
          <cell r="B327" t="str">
            <v>MED</v>
          </cell>
          <cell r="D327" t="str">
            <v>CÓDIGO</v>
          </cell>
          <cell r="E327" t="str">
            <v>MED</v>
          </cell>
        </row>
        <row r="328">
          <cell r="A328">
            <v>98280</v>
          </cell>
          <cell r="B328">
            <v>15</v>
          </cell>
          <cell r="D328">
            <v>98280</v>
          </cell>
          <cell r="E328" t="str">
            <v>&lt;15</v>
          </cell>
        </row>
        <row r="329">
          <cell r="A329" t="str">
            <v>CÓDIGO</v>
          </cell>
          <cell r="B329" t="str">
            <v>MED</v>
          </cell>
          <cell r="D329" t="str">
            <v>CÓDIGO</v>
          </cell>
          <cell r="E329" t="str">
            <v>MED</v>
          </cell>
        </row>
        <row r="330">
          <cell r="A330">
            <v>98281</v>
          </cell>
          <cell r="B330">
            <v>15</v>
          </cell>
          <cell r="D330">
            <v>98281</v>
          </cell>
          <cell r="E330" t="str">
            <v>&lt;15</v>
          </cell>
        </row>
        <row r="331">
          <cell r="A331" t="str">
            <v>CÓDIGO</v>
          </cell>
          <cell r="B331" t="str">
            <v>MED</v>
          </cell>
          <cell r="D331" t="str">
            <v>CÓDIGO</v>
          </cell>
          <cell r="E331" t="str">
            <v>MED</v>
          </cell>
        </row>
        <row r="332">
          <cell r="A332">
            <v>98290</v>
          </cell>
          <cell r="B332">
            <v>15</v>
          </cell>
          <cell r="D332">
            <v>98290</v>
          </cell>
          <cell r="E332" t="str">
            <v>&lt;15</v>
          </cell>
        </row>
        <row r="333">
          <cell r="A333" t="str">
            <v>CÓDIGO</v>
          </cell>
          <cell r="B333" t="str">
            <v>MED</v>
          </cell>
          <cell r="D333" t="str">
            <v>CÓDIGO</v>
          </cell>
          <cell r="E333" t="str">
            <v>MED</v>
          </cell>
        </row>
        <row r="334">
          <cell r="A334">
            <v>98320</v>
          </cell>
          <cell r="B334">
            <v>15</v>
          </cell>
          <cell r="D334">
            <v>98320</v>
          </cell>
          <cell r="E334" t="str">
            <v>&lt;15</v>
          </cell>
        </row>
        <row r="335">
          <cell r="A335" t="str">
            <v>CÓDIGO</v>
          </cell>
          <cell r="B335" t="str">
            <v>MED</v>
          </cell>
          <cell r="D335" t="str">
            <v>CÓDIGO</v>
          </cell>
          <cell r="E335" t="str">
            <v>MED</v>
          </cell>
        </row>
        <row r="336">
          <cell r="A336">
            <v>98366</v>
          </cell>
          <cell r="B336">
            <v>15</v>
          </cell>
          <cell r="D336">
            <v>98366</v>
          </cell>
          <cell r="E336" t="str">
            <v>&lt;15</v>
          </cell>
        </row>
        <row r="337">
          <cell r="A337" t="str">
            <v>CÓDIGO</v>
          </cell>
          <cell r="B337" t="str">
            <v>MED</v>
          </cell>
          <cell r="D337" t="str">
            <v>CÓDIGO</v>
          </cell>
          <cell r="E337" t="str">
            <v>MED</v>
          </cell>
        </row>
        <row r="338">
          <cell r="A338">
            <v>98376</v>
          </cell>
          <cell r="B338">
            <v>15</v>
          </cell>
          <cell r="D338">
            <v>98376</v>
          </cell>
          <cell r="E338" t="str">
            <v>&lt;15</v>
          </cell>
        </row>
        <row r="339">
          <cell r="A339" t="str">
            <v>CÓDIGO</v>
          </cell>
          <cell r="B339" t="str">
            <v>MED</v>
          </cell>
          <cell r="D339" t="str">
            <v>CÓDIGO</v>
          </cell>
          <cell r="E339" t="str">
            <v>MED</v>
          </cell>
        </row>
        <row r="340">
          <cell r="A340">
            <v>98383</v>
          </cell>
          <cell r="B340">
            <v>15</v>
          </cell>
          <cell r="D340">
            <v>98383</v>
          </cell>
          <cell r="E340" t="str">
            <v>&lt;15</v>
          </cell>
        </row>
        <row r="341">
          <cell r="A341" t="str">
            <v>CÓDIGO</v>
          </cell>
          <cell r="B341" t="str">
            <v>MED</v>
          </cell>
          <cell r="D341" t="str">
            <v>CÓDIGO</v>
          </cell>
          <cell r="E341" t="str">
            <v>MED</v>
          </cell>
        </row>
        <row r="342">
          <cell r="A342">
            <v>98390</v>
          </cell>
          <cell r="B342">
            <v>15</v>
          </cell>
          <cell r="D342">
            <v>98390</v>
          </cell>
          <cell r="E342" t="str">
            <v>&lt;15</v>
          </cell>
        </row>
        <row r="343">
          <cell r="A343" t="str">
            <v>CÓDIGO</v>
          </cell>
          <cell r="B343" t="str">
            <v>MED</v>
          </cell>
          <cell r="D343" t="str">
            <v>CÓDIGO</v>
          </cell>
          <cell r="E343" t="str">
            <v>MED</v>
          </cell>
        </row>
        <row r="344">
          <cell r="A344">
            <v>98610</v>
          </cell>
          <cell r="B344">
            <v>15</v>
          </cell>
          <cell r="D344">
            <v>98610</v>
          </cell>
          <cell r="E344" t="str">
            <v>&lt;15</v>
          </cell>
        </row>
        <row r="345">
          <cell r="A345" t="str">
            <v>CÓDIGO</v>
          </cell>
          <cell r="B345" t="str">
            <v>MED</v>
          </cell>
          <cell r="D345" t="str">
            <v>CÓDIGO</v>
          </cell>
          <cell r="E345" t="str">
            <v>MED</v>
          </cell>
        </row>
        <row r="346">
          <cell r="A346">
            <v>99011</v>
          </cell>
          <cell r="B346">
            <v>15</v>
          </cell>
          <cell r="D346">
            <v>99011</v>
          </cell>
          <cell r="E346" t="str">
            <v>&lt;15</v>
          </cell>
        </row>
        <row r="347">
          <cell r="A347" t="str">
            <v>CÓDIGO</v>
          </cell>
          <cell r="B347" t="str">
            <v>MED</v>
          </cell>
          <cell r="D347" t="str">
            <v>CÓDIGO</v>
          </cell>
          <cell r="E347" t="str">
            <v>MED</v>
          </cell>
        </row>
        <row r="348">
          <cell r="A348">
            <v>99038</v>
          </cell>
          <cell r="B348">
            <v>15</v>
          </cell>
          <cell r="D348">
            <v>99038</v>
          </cell>
          <cell r="E348" t="str">
            <v>&lt;15</v>
          </cell>
        </row>
        <row r="349">
          <cell r="A349" t="str">
            <v>CÓDIGO</v>
          </cell>
          <cell r="B349" t="str">
            <v>MED</v>
          </cell>
          <cell r="D349" t="str">
            <v>CÓDIGO</v>
          </cell>
          <cell r="E349" t="str">
            <v>MED</v>
          </cell>
        </row>
        <row r="350">
          <cell r="A350">
            <v>100195</v>
          </cell>
          <cell r="B350">
            <v>15</v>
          </cell>
          <cell r="D350">
            <v>100195</v>
          </cell>
          <cell r="E350" t="str">
            <v>&lt;15</v>
          </cell>
        </row>
        <row r="351">
          <cell r="A351" t="str">
            <v>CÓDIGO</v>
          </cell>
          <cell r="B351" t="str">
            <v>MED</v>
          </cell>
          <cell r="D351" t="str">
            <v>CÓDIGO</v>
          </cell>
          <cell r="E351" t="str">
            <v>MED</v>
          </cell>
        </row>
        <row r="352">
          <cell r="A352">
            <v>100198</v>
          </cell>
          <cell r="B352">
            <v>15</v>
          </cell>
          <cell r="D352">
            <v>100198</v>
          </cell>
          <cell r="E352" t="str">
            <v>&lt;15</v>
          </cell>
        </row>
        <row r="353">
          <cell r="A353" t="str">
            <v>CÓDIGO</v>
          </cell>
          <cell r="B353" t="str">
            <v>MED</v>
          </cell>
          <cell r="D353" t="str">
            <v>CÓDIGO</v>
          </cell>
          <cell r="E353" t="str">
            <v>MED</v>
          </cell>
        </row>
        <row r="354">
          <cell r="A354">
            <v>100209</v>
          </cell>
          <cell r="B354">
            <v>15</v>
          </cell>
          <cell r="D354">
            <v>100209</v>
          </cell>
          <cell r="E354" t="str">
            <v>&lt;15</v>
          </cell>
        </row>
        <row r="355">
          <cell r="A355" t="str">
            <v>CÓDIGO</v>
          </cell>
          <cell r="B355" t="str">
            <v>MED</v>
          </cell>
          <cell r="D355" t="str">
            <v>CÓDIGO</v>
          </cell>
          <cell r="E355" t="str">
            <v>MED</v>
          </cell>
        </row>
        <row r="356">
          <cell r="A356">
            <v>100261</v>
          </cell>
          <cell r="B356">
            <v>15</v>
          </cell>
          <cell r="D356">
            <v>100261</v>
          </cell>
          <cell r="E356" t="str">
            <v>&lt;15</v>
          </cell>
        </row>
        <row r="357">
          <cell r="A357" t="str">
            <v>CÓDIGO</v>
          </cell>
          <cell r="B357" t="str">
            <v>MED</v>
          </cell>
          <cell r="D357" t="str">
            <v>CÓDIGO</v>
          </cell>
          <cell r="E357" t="str">
            <v>MED</v>
          </cell>
        </row>
        <row r="358">
          <cell r="A358">
            <v>100262</v>
          </cell>
          <cell r="B358">
            <v>15</v>
          </cell>
          <cell r="D358">
            <v>100262</v>
          </cell>
          <cell r="E358" t="str">
            <v>&lt;15</v>
          </cell>
        </row>
        <row r="359">
          <cell r="A359" t="str">
            <v>CÓDIGO</v>
          </cell>
          <cell r="B359" t="str">
            <v>MED</v>
          </cell>
          <cell r="D359" t="str">
            <v>CÓDIGO</v>
          </cell>
          <cell r="E359" t="str">
            <v>MED</v>
          </cell>
        </row>
        <row r="360">
          <cell r="A360">
            <v>100264</v>
          </cell>
          <cell r="B360">
            <v>15</v>
          </cell>
          <cell r="D360">
            <v>100264</v>
          </cell>
          <cell r="E360" t="str">
            <v>&lt;15</v>
          </cell>
        </row>
        <row r="361">
          <cell r="A361" t="str">
            <v>CÓDIGO</v>
          </cell>
          <cell r="B361" t="str">
            <v>MED</v>
          </cell>
          <cell r="D361" t="str">
            <v>CÓDIGO</v>
          </cell>
          <cell r="E361" t="str">
            <v>MED</v>
          </cell>
        </row>
        <row r="362">
          <cell r="A362">
            <v>100265</v>
          </cell>
          <cell r="B362">
            <v>15</v>
          </cell>
          <cell r="D362">
            <v>100265</v>
          </cell>
          <cell r="E362" t="str">
            <v>&lt;15</v>
          </cell>
        </row>
        <row r="363">
          <cell r="A363" t="str">
            <v>CÓDIGO</v>
          </cell>
          <cell r="B363" t="str">
            <v>MED</v>
          </cell>
          <cell r="D363" t="str">
            <v>CÓDIGO</v>
          </cell>
          <cell r="E363" t="str">
            <v>MED</v>
          </cell>
        </row>
        <row r="364">
          <cell r="A364">
            <v>100281</v>
          </cell>
          <cell r="B364">
            <v>15</v>
          </cell>
          <cell r="D364">
            <v>100281</v>
          </cell>
          <cell r="E364" t="str">
            <v>&lt;15</v>
          </cell>
        </row>
        <row r="365">
          <cell r="A365" t="str">
            <v>CÓDIGO</v>
          </cell>
          <cell r="B365" t="str">
            <v>MED</v>
          </cell>
          <cell r="D365" t="str">
            <v>CÓDIGO</v>
          </cell>
          <cell r="E365" t="str">
            <v>MED</v>
          </cell>
        </row>
        <row r="366">
          <cell r="A366">
            <v>100282</v>
          </cell>
          <cell r="B366">
            <v>15</v>
          </cell>
          <cell r="D366">
            <v>100282</v>
          </cell>
          <cell r="E366" t="str">
            <v>&lt;15</v>
          </cell>
        </row>
        <row r="367">
          <cell r="A367" t="str">
            <v>CÓDIGO</v>
          </cell>
          <cell r="B367" t="str">
            <v>MED</v>
          </cell>
          <cell r="D367" t="str">
            <v>CÓDIGO</v>
          </cell>
          <cell r="E367" t="str">
            <v>MED</v>
          </cell>
        </row>
        <row r="368">
          <cell r="A368">
            <v>100284</v>
          </cell>
          <cell r="B368">
            <v>15</v>
          </cell>
          <cell r="D368">
            <v>100284</v>
          </cell>
          <cell r="E368" t="str">
            <v>&lt;15</v>
          </cell>
        </row>
        <row r="369">
          <cell r="A369" t="str">
            <v>CÓDIGO</v>
          </cell>
          <cell r="B369" t="str">
            <v>MED</v>
          </cell>
          <cell r="D369" t="str">
            <v>CÓDIGO</v>
          </cell>
          <cell r="E369" t="str">
            <v>MED</v>
          </cell>
        </row>
        <row r="370">
          <cell r="A370">
            <v>100285</v>
          </cell>
          <cell r="B370">
            <v>15</v>
          </cell>
          <cell r="D370">
            <v>100285</v>
          </cell>
          <cell r="E370" t="str">
            <v>&lt;15</v>
          </cell>
        </row>
        <row r="371">
          <cell r="A371" t="str">
            <v>CÓDIGO</v>
          </cell>
          <cell r="B371" t="str">
            <v>MED</v>
          </cell>
          <cell r="D371" t="str">
            <v>CÓDIGO</v>
          </cell>
          <cell r="E371" t="str">
            <v>MED</v>
          </cell>
        </row>
        <row r="372">
          <cell r="A372">
            <v>100467</v>
          </cell>
          <cell r="B372">
            <v>15</v>
          </cell>
          <cell r="D372">
            <v>100467</v>
          </cell>
          <cell r="E372" t="str">
            <v>&lt;15</v>
          </cell>
        </row>
        <row r="373">
          <cell r="A373" t="str">
            <v>CÓDIGO</v>
          </cell>
          <cell r="B373" t="str">
            <v>MED</v>
          </cell>
          <cell r="D373" t="str">
            <v>CÓDIGO</v>
          </cell>
          <cell r="E373" t="str">
            <v>MED</v>
          </cell>
        </row>
        <row r="374">
          <cell r="A374">
            <v>100468</v>
          </cell>
          <cell r="B374">
            <v>15</v>
          </cell>
          <cell r="D374">
            <v>100468</v>
          </cell>
          <cell r="E374" t="str">
            <v>&lt;15</v>
          </cell>
        </row>
        <row r="375">
          <cell r="A375" t="str">
            <v>CÓDIGO</v>
          </cell>
          <cell r="B375" t="str">
            <v>MED</v>
          </cell>
          <cell r="D375" t="str">
            <v>CÓDIGO</v>
          </cell>
          <cell r="E375" t="str">
            <v>MED</v>
          </cell>
        </row>
        <row r="376">
          <cell r="A376">
            <v>100711</v>
          </cell>
          <cell r="B376">
            <v>15</v>
          </cell>
          <cell r="D376">
            <v>100711</v>
          </cell>
          <cell r="E376" t="str">
            <v>&lt;15</v>
          </cell>
        </row>
        <row r="377">
          <cell r="A377" t="str">
            <v>CÓDIGO</v>
          </cell>
          <cell r="B377" t="str">
            <v>MED</v>
          </cell>
          <cell r="D377" t="str">
            <v>CÓDIGO</v>
          </cell>
          <cell r="E377" t="str">
            <v>MED</v>
          </cell>
        </row>
        <row r="378">
          <cell r="A378">
            <v>100720</v>
          </cell>
          <cell r="B378">
            <v>15</v>
          </cell>
          <cell r="D378">
            <v>100720</v>
          </cell>
          <cell r="E378" t="str">
            <v>&lt;15</v>
          </cell>
        </row>
        <row r="379">
          <cell r="A379" t="str">
            <v>CÓDIGO</v>
          </cell>
          <cell r="B379" t="str">
            <v>MED</v>
          </cell>
          <cell r="D379" t="str">
            <v>CÓDIGO</v>
          </cell>
          <cell r="E379" t="str">
            <v>MED</v>
          </cell>
        </row>
        <row r="380">
          <cell r="A380">
            <v>100780</v>
          </cell>
          <cell r="B380">
            <v>15</v>
          </cell>
          <cell r="D380">
            <v>100780</v>
          </cell>
          <cell r="E380" t="str">
            <v>&lt;15</v>
          </cell>
        </row>
        <row r="381">
          <cell r="A381" t="str">
            <v>CÓDIGO</v>
          </cell>
          <cell r="B381" t="str">
            <v>MED</v>
          </cell>
          <cell r="D381" t="str">
            <v>CÓDIGO</v>
          </cell>
          <cell r="E381" t="str">
            <v>MED</v>
          </cell>
        </row>
        <row r="382">
          <cell r="A382">
            <v>100785</v>
          </cell>
          <cell r="B382">
            <v>15</v>
          </cell>
          <cell r="D382">
            <v>100785</v>
          </cell>
          <cell r="E382" t="str">
            <v>&lt;15</v>
          </cell>
        </row>
        <row r="383">
          <cell r="A383" t="str">
            <v>CÓDIGO</v>
          </cell>
          <cell r="B383" t="str">
            <v>MED</v>
          </cell>
          <cell r="D383" t="str">
            <v>CÓDIGO</v>
          </cell>
          <cell r="E383" t="str">
            <v>MED</v>
          </cell>
        </row>
        <row r="384">
          <cell r="A384">
            <v>100930</v>
          </cell>
          <cell r="B384">
            <v>15</v>
          </cell>
          <cell r="D384">
            <v>100930</v>
          </cell>
          <cell r="E384" t="str">
            <v>&lt;15</v>
          </cell>
        </row>
        <row r="385">
          <cell r="A385" t="str">
            <v>CÓDIGO</v>
          </cell>
          <cell r="B385" t="str">
            <v>MED</v>
          </cell>
          <cell r="D385" t="str">
            <v>CÓDIGO</v>
          </cell>
          <cell r="E385" t="str">
            <v>MED</v>
          </cell>
        </row>
        <row r="386">
          <cell r="A386">
            <v>100931</v>
          </cell>
          <cell r="B386">
            <v>15</v>
          </cell>
          <cell r="D386">
            <v>100931</v>
          </cell>
          <cell r="E386" t="str">
            <v>&lt;15</v>
          </cell>
        </row>
        <row r="387">
          <cell r="A387" t="str">
            <v>CÓDIGO</v>
          </cell>
          <cell r="B387" t="str">
            <v>MED</v>
          </cell>
          <cell r="D387" t="str">
            <v>CÓDIGO</v>
          </cell>
          <cell r="E387" t="str">
            <v>MED</v>
          </cell>
        </row>
        <row r="388">
          <cell r="A388">
            <v>100932</v>
          </cell>
          <cell r="B388">
            <v>15</v>
          </cell>
          <cell r="D388">
            <v>100932</v>
          </cell>
          <cell r="E388" t="str">
            <v>&lt;15</v>
          </cell>
        </row>
        <row r="389">
          <cell r="A389" t="str">
            <v>CÓDIGO</v>
          </cell>
          <cell r="B389" t="str">
            <v>MED</v>
          </cell>
          <cell r="D389" t="str">
            <v>CÓDIGO</v>
          </cell>
          <cell r="E389" t="str">
            <v>MED</v>
          </cell>
        </row>
        <row r="390">
          <cell r="A390">
            <v>100933</v>
          </cell>
          <cell r="B390">
            <v>15</v>
          </cell>
          <cell r="D390">
            <v>100933</v>
          </cell>
          <cell r="E390" t="str">
            <v>&lt;15</v>
          </cell>
        </row>
        <row r="391">
          <cell r="A391" t="str">
            <v>CÓDIGO</v>
          </cell>
          <cell r="B391" t="str">
            <v>MED</v>
          </cell>
          <cell r="D391" t="str">
            <v>CÓDIGO</v>
          </cell>
          <cell r="E391" t="str">
            <v>MED</v>
          </cell>
        </row>
        <row r="392">
          <cell r="A392">
            <v>101001</v>
          </cell>
          <cell r="B392">
            <v>15</v>
          </cell>
          <cell r="D392">
            <v>101001</v>
          </cell>
          <cell r="E392" t="str">
            <v>&lt;15</v>
          </cell>
        </row>
        <row r="393">
          <cell r="A393" t="str">
            <v>CÓDIGO</v>
          </cell>
          <cell r="B393" t="str">
            <v>MED</v>
          </cell>
          <cell r="D393" t="str">
            <v>CÓDIGO</v>
          </cell>
          <cell r="E393" t="str">
            <v>MED</v>
          </cell>
        </row>
        <row r="394">
          <cell r="A394">
            <v>101010</v>
          </cell>
          <cell r="B394">
            <v>15</v>
          </cell>
          <cell r="D394">
            <v>101010</v>
          </cell>
          <cell r="E394" t="str">
            <v>&lt;15</v>
          </cell>
        </row>
        <row r="395">
          <cell r="A395" t="str">
            <v>CÓDIGO</v>
          </cell>
          <cell r="B395" t="str">
            <v>MED</v>
          </cell>
          <cell r="D395" t="str">
            <v>CÓDIGO</v>
          </cell>
          <cell r="E395" t="str">
            <v>MED</v>
          </cell>
        </row>
        <row r="396">
          <cell r="A396">
            <v>101015</v>
          </cell>
          <cell r="B396">
            <v>15</v>
          </cell>
          <cell r="D396">
            <v>101015</v>
          </cell>
          <cell r="E396" t="str">
            <v>&lt;15</v>
          </cell>
        </row>
        <row r="397">
          <cell r="A397" t="str">
            <v>CÓDIGO</v>
          </cell>
          <cell r="B397" t="str">
            <v>MED</v>
          </cell>
          <cell r="D397" t="str">
            <v>CÓDIGO</v>
          </cell>
          <cell r="E397" t="str">
            <v>MED</v>
          </cell>
        </row>
        <row r="398">
          <cell r="A398">
            <v>101035</v>
          </cell>
          <cell r="B398">
            <v>15</v>
          </cell>
          <cell r="D398">
            <v>101035</v>
          </cell>
          <cell r="E398" t="str">
            <v>&lt;15</v>
          </cell>
        </row>
        <row r="399">
          <cell r="A399" t="str">
            <v>CÓDIGO</v>
          </cell>
          <cell r="B399" t="str">
            <v>MED</v>
          </cell>
          <cell r="D399" t="str">
            <v>CÓDIGO</v>
          </cell>
          <cell r="E399" t="str">
            <v>MED</v>
          </cell>
        </row>
        <row r="400">
          <cell r="A400">
            <v>101059</v>
          </cell>
          <cell r="B400">
            <v>15</v>
          </cell>
          <cell r="D400">
            <v>101059</v>
          </cell>
          <cell r="E400" t="str">
            <v>&lt;15</v>
          </cell>
        </row>
        <row r="401">
          <cell r="A401" t="str">
            <v>CÓDIGO</v>
          </cell>
          <cell r="B401" t="str">
            <v>MED</v>
          </cell>
          <cell r="D401" t="str">
            <v>CÓDIGO</v>
          </cell>
          <cell r="E401" t="str">
            <v>MED</v>
          </cell>
        </row>
        <row r="402">
          <cell r="A402">
            <v>101134</v>
          </cell>
          <cell r="B402">
            <v>15</v>
          </cell>
          <cell r="D402">
            <v>101134</v>
          </cell>
          <cell r="E402" t="str">
            <v>&lt;15</v>
          </cell>
        </row>
        <row r="403">
          <cell r="A403" t="str">
            <v>CÓDIGO</v>
          </cell>
          <cell r="B403" t="str">
            <v>MED</v>
          </cell>
          <cell r="D403" t="str">
            <v>CÓDIGO</v>
          </cell>
          <cell r="E403" t="str">
            <v>MED</v>
          </cell>
        </row>
        <row r="404">
          <cell r="A404">
            <v>101172</v>
          </cell>
          <cell r="B404">
            <v>15</v>
          </cell>
          <cell r="D404">
            <v>101172</v>
          </cell>
          <cell r="E404" t="str">
            <v>&lt;15</v>
          </cell>
        </row>
        <row r="405">
          <cell r="A405" t="str">
            <v>CÓDIGO</v>
          </cell>
          <cell r="B405" t="str">
            <v>MED</v>
          </cell>
          <cell r="D405" t="str">
            <v>CÓDIGO</v>
          </cell>
          <cell r="E405" t="str">
            <v>MED</v>
          </cell>
        </row>
        <row r="406">
          <cell r="A406">
            <v>101192</v>
          </cell>
          <cell r="B406">
            <v>15</v>
          </cell>
          <cell r="D406">
            <v>101192</v>
          </cell>
          <cell r="E406" t="str">
            <v>&lt;15</v>
          </cell>
        </row>
        <row r="407">
          <cell r="A407" t="str">
            <v>CÓDIGO</v>
          </cell>
          <cell r="B407" t="str">
            <v>MED</v>
          </cell>
          <cell r="D407" t="str">
            <v>CÓDIGO</v>
          </cell>
          <cell r="E407" t="str">
            <v>MED</v>
          </cell>
        </row>
        <row r="408">
          <cell r="A408">
            <v>101199</v>
          </cell>
          <cell r="B408">
            <v>15</v>
          </cell>
          <cell r="D408">
            <v>101199</v>
          </cell>
          <cell r="E408" t="str">
            <v>&lt;15</v>
          </cell>
        </row>
        <row r="409">
          <cell r="A409" t="str">
            <v>CÓDIGO</v>
          </cell>
          <cell r="B409" t="str">
            <v>MED</v>
          </cell>
          <cell r="D409" t="str">
            <v>CÓDIGO</v>
          </cell>
          <cell r="E409" t="str">
            <v>MED</v>
          </cell>
        </row>
        <row r="410">
          <cell r="A410">
            <v>101227</v>
          </cell>
          <cell r="B410">
            <v>15</v>
          </cell>
          <cell r="D410">
            <v>101227</v>
          </cell>
          <cell r="E410" t="str">
            <v>&lt;15</v>
          </cell>
        </row>
        <row r="411">
          <cell r="A411" t="str">
            <v>CÓDIGO</v>
          </cell>
          <cell r="B411" t="str">
            <v>MED</v>
          </cell>
          <cell r="D411" t="str">
            <v>CÓDIGO</v>
          </cell>
          <cell r="E411" t="str">
            <v>MED</v>
          </cell>
        </row>
        <row r="412">
          <cell r="A412">
            <v>101229</v>
          </cell>
          <cell r="B412">
            <v>15</v>
          </cell>
          <cell r="D412">
            <v>101229</v>
          </cell>
          <cell r="E412" t="str">
            <v>&lt;15</v>
          </cell>
        </row>
        <row r="413">
          <cell r="A413" t="str">
            <v>CÓDIGO</v>
          </cell>
          <cell r="B413" t="str">
            <v>MED</v>
          </cell>
          <cell r="D413" t="str">
            <v>CÓDIGO</v>
          </cell>
          <cell r="E413" t="str">
            <v>MED</v>
          </cell>
        </row>
        <row r="414">
          <cell r="A414">
            <v>101231</v>
          </cell>
          <cell r="B414">
            <v>15</v>
          </cell>
          <cell r="D414">
            <v>101231</v>
          </cell>
          <cell r="E414" t="str">
            <v>&lt;15</v>
          </cell>
        </row>
        <row r="415">
          <cell r="A415" t="str">
            <v>CÓDIGO</v>
          </cell>
          <cell r="B415" t="str">
            <v>MED</v>
          </cell>
          <cell r="D415" t="str">
            <v>CÓDIGO</v>
          </cell>
          <cell r="E415" t="str">
            <v>MED</v>
          </cell>
        </row>
        <row r="416">
          <cell r="A416">
            <v>101290</v>
          </cell>
          <cell r="B416">
            <v>15</v>
          </cell>
          <cell r="D416">
            <v>101290</v>
          </cell>
          <cell r="E416" t="str">
            <v>&lt;15</v>
          </cell>
        </row>
        <row r="417">
          <cell r="A417" t="str">
            <v>CÓDIGO</v>
          </cell>
          <cell r="B417" t="str">
            <v>MED</v>
          </cell>
          <cell r="D417" t="str">
            <v>CÓDIGO</v>
          </cell>
          <cell r="E417" t="str">
            <v>MED</v>
          </cell>
        </row>
        <row r="418">
          <cell r="A418">
            <v>101290</v>
          </cell>
          <cell r="B418">
            <v>15</v>
          </cell>
          <cell r="D418">
            <v>101290</v>
          </cell>
          <cell r="E418" t="str">
            <v>&lt;15</v>
          </cell>
        </row>
        <row r="419">
          <cell r="A419" t="str">
            <v>CÓDIGO</v>
          </cell>
          <cell r="B419" t="str">
            <v>MED</v>
          </cell>
          <cell r="D419" t="str">
            <v>CÓDIGO</v>
          </cell>
          <cell r="E419" t="str">
            <v>MED</v>
          </cell>
        </row>
        <row r="420">
          <cell r="A420">
            <v>101291</v>
          </cell>
          <cell r="B420">
            <v>15</v>
          </cell>
          <cell r="D420">
            <v>101291</v>
          </cell>
          <cell r="E420" t="str">
            <v>&lt;15</v>
          </cell>
        </row>
        <row r="421">
          <cell r="A421" t="str">
            <v>CÓDIGO</v>
          </cell>
          <cell r="B421" t="str">
            <v>MED</v>
          </cell>
          <cell r="D421" t="str">
            <v>CÓDIGO</v>
          </cell>
          <cell r="E421" t="str">
            <v>MED</v>
          </cell>
        </row>
        <row r="422">
          <cell r="A422">
            <v>101291</v>
          </cell>
          <cell r="B422">
            <v>15</v>
          </cell>
          <cell r="D422">
            <v>101291</v>
          </cell>
          <cell r="E422" t="str">
            <v>&lt;15</v>
          </cell>
        </row>
        <row r="423">
          <cell r="A423" t="str">
            <v>CÓDIGO</v>
          </cell>
          <cell r="B423" t="str">
            <v>MED</v>
          </cell>
          <cell r="D423" t="str">
            <v>CÓDIGO</v>
          </cell>
          <cell r="E423" t="str">
            <v>MED</v>
          </cell>
        </row>
        <row r="424">
          <cell r="A424">
            <v>101292</v>
          </cell>
          <cell r="B424">
            <v>15</v>
          </cell>
          <cell r="D424">
            <v>101292</v>
          </cell>
          <cell r="E424" t="str">
            <v>&lt;15</v>
          </cell>
        </row>
        <row r="425">
          <cell r="A425" t="str">
            <v>CÓDIGO</v>
          </cell>
          <cell r="B425" t="str">
            <v>MED</v>
          </cell>
          <cell r="D425" t="str">
            <v>CÓDIGO</v>
          </cell>
          <cell r="E425" t="str">
            <v>MED</v>
          </cell>
        </row>
        <row r="426">
          <cell r="A426">
            <v>101292</v>
          </cell>
          <cell r="B426">
            <v>15</v>
          </cell>
          <cell r="D426">
            <v>101292</v>
          </cell>
          <cell r="E426" t="str">
            <v>&lt;15</v>
          </cell>
        </row>
        <row r="427">
          <cell r="A427" t="str">
            <v>CÓDIGO</v>
          </cell>
          <cell r="B427" t="str">
            <v>MED</v>
          </cell>
          <cell r="D427" t="str">
            <v>CÓDIGO</v>
          </cell>
          <cell r="E427" t="str">
            <v>MED</v>
          </cell>
        </row>
        <row r="428">
          <cell r="A428">
            <v>101294</v>
          </cell>
          <cell r="B428">
            <v>15</v>
          </cell>
          <cell r="D428">
            <v>101294</v>
          </cell>
          <cell r="E428" t="str">
            <v>&lt;15</v>
          </cell>
        </row>
        <row r="429">
          <cell r="A429" t="str">
            <v>CÓDIGO</v>
          </cell>
          <cell r="B429" t="str">
            <v>MED</v>
          </cell>
          <cell r="D429" t="str">
            <v>CÓDIGO</v>
          </cell>
          <cell r="E429" t="str">
            <v>MED</v>
          </cell>
        </row>
        <row r="430">
          <cell r="A430">
            <v>101294</v>
          </cell>
          <cell r="B430">
            <v>15</v>
          </cell>
          <cell r="D430">
            <v>101294</v>
          </cell>
          <cell r="E430" t="str">
            <v>&lt;15</v>
          </cell>
        </row>
        <row r="431">
          <cell r="A431" t="str">
            <v>CÓDIGO</v>
          </cell>
          <cell r="B431" t="str">
            <v>MED</v>
          </cell>
          <cell r="D431" t="str">
            <v>CÓDIGO</v>
          </cell>
          <cell r="E431" t="str">
            <v>MED</v>
          </cell>
        </row>
        <row r="432">
          <cell r="A432">
            <v>101303</v>
          </cell>
          <cell r="B432">
            <v>15</v>
          </cell>
          <cell r="D432">
            <v>101303</v>
          </cell>
          <cell r="E432" t="str">
            <v>&lt;15</v>
          </cell>
        </row>
        <row r="433">
          <cell r="A433" t="str">
            <v>CÓDIGO</v>
          </cell>
          <cell r="B433" t="str">
            <v>MED</v>
          </cell>
          <cell r="D433" t="str">
            <v>CÓDIGO</v>
          </cell>
          <cell r="E433" t="str">
            <v>MED</v>
          </cell>
        </row>
        <row r="434">
          <cell r="A434">
            <v>101305</v>
          </cell>
          <cell r="B434">
            <v>15</v>
          </cell>
          <cell r="D434">
            <v>101305</v>
          </cell>
          <cell r="E434" t="str">
            <v>&lt;15</v>
          </cell>
        </row>
        <row r="435">
          <cell r="A435" t="str">
            <v>CÓDIGO</v>
          </cell>
          <cell r="B435" t="str">
            <v>MED</v>
          </cell>
          <cell r="D435" t="str">
            <v>CÓDIGO</v>
          </cell>
          <cell r="E435" t="str">
            <v>MED</v>
          </cell>
        </row>
        <row r="436">
          <cell r="A436">
            <v>101314</v>
          </cell>
          <cell r="B436">
            <v>15</v>
          </cell>
          <cell r="D436">
            <v>101314</v>
          </cell>
          <cell r="E436" t="str">
            <v>&lt;15</v>
          </cell>
        </row>
        <row r="437">
          <cell r="A437" t="str">
            <v>CÓDIGO</v>
          </cell>
          <cell r="B437" t="str">
            <v>MED</v>
          </cell>
          <cell r="D437" t="str">
            <v>CÓDIGO</v>
          </cell>
          <cell r="E437" t="str">
            <v>MED</v>
          </cell>
        </row>
        <row r="438">
          <cell r="A438">
            <v>101316</v>
          </cell>
          <cell r="B438">
            <v>15</v>
          </cell>
          <cell r="D438">
            <v>101316</v>
          </cell>
          <cell r="E438" t="str">
            <v>&lt;15</v>
          </cell>
        </row>
        <row r="439">
          <cell r="A439" t="str">
            <v>CÓDIGO</v>
          </cell>
          <cell r="B439" t="str">
            <v>MED</v>
          </cell>
          <cell r="D439" t="str">
            <v>CÓDIGO</v>
          </cell>
          <cell r="E439" t="str">
            <v>MED</v>
          </cell>
        </row>
        <row r="440">
          <cell r="A440">
            <v>101350</v>
          </cell>
          <cell r="B440">
            <v>15</v>
          </cell>
          <cell r="D440">
            <v>101350</v>
          </cell>
          <cell r="E440" t="str">
            <v>&lt;15</v>
          </cell>
        </row>
        <row r="441">
          <cell r="A441" t="str">
            <v>CÓDIGO</v>
          </cell>
          <cell r="B441" t="str">
            <v>MED</v>
          </cell>
          <cell r="D441" t="str">
            <v>CÓDIGO</v>
          </cell>
          <cell r="E441" t="str">
            <v>MED</v>
          </cell>
        </row>
        <row r="442">
          <cell r="A442">
            <v>101403</v>
          </cell>
          <cell r="B442">
            <v>15</v>
          </cell>
          <cell r="D442">
            <v>101403</v>
          </cell>
          <cell r="E442" t="str">
            <v>&lt;15</v>
          </cell>
        </row>
        <row r="443">
          <cell r="A443" t="str">
            <v>CÓDIGO</v>
          </cell>
          <cell r="B443" t="str">
            <v>MED</v>
          </cell>
          <cell r="D443" t="str">
            <v>CÓDIGO</v>
          </cell>
          <cell r="E443" t="str">
            <v>MED</v>
          </cell>
        </row>
        <row r="444">
          <cell r="A444">
            <v>101408</v>
          </cell>
          <cell r="B444">
            <v>15</v>
          </cell>
          <cell r="D444">
            <v>101408</v>
          </cell>
          <cell r="E444" t="str">
            <v>&lt;15</v>
          </cell>
        </row>
        <row r="445">
          <cell r="A445" t="str">
            <v>CÓDIGO</v>
          </cell>
          <cell r="B445" t="str">
            <v>MED</v>
          </cell>
          <cell r="D445" t="str">
            <v>CÓDIGO</v>
          </cell>
          <cell r="E445" t="str">
            <v>MED</v>
          </cell>
        </row>
        <row r="446">
          <cell r="A446">
            <v>101410</v>
          </cell>
          <cell r="B446">
            <v>15</v>
          </cell>
          <cell r="D446">
            <v>101410</v>
          </cell>
          <cell r="E446" t="str">
            <v>&lt;15</v>
          </cell>
        </row>
        <row r="447">
          <cell r="A447" t="str">
            <v>CÓDIGO</v>
          </cell>
          <cell r="B447" t="str">
            <v>MED</v>
          </cell>
          <cell r="D447" t="str">
            <v>CÓDIGO</v>
          </cell>
          <cell r="E447" t="str">
            <v>MED</v>
          </cell>
        </row>
        <row r="448">
          <cell r="A448">
            <v>101430</v>
          </cell>
          <cell r="B448">
            <v>15</v>
          </cell>
          <cell r="D448">
            <v>101430</v>
          </cell>
          <cell r="E448" t="str">
            <v>&lt;15</v>
          </cell>
        </row>
        <row r="449">
          <cell r="A449" t="str">
            <v>CÓDIGO</v>
          </cell>
          <cell r="B449" t="str">
            <v>MED</v>
          </cell>
          <cell r="D449" t="str">
            <v>CÓDIGO</v>
          </cell>
          <cell r="E449" t="str">
            <v>MED</v>
          </cell>
        </row>
        <row r="450">
          <cell r="A450">
            <v>101440</v>
          </cell>
          <cell r="B450">
            <v>15</v>
          </cell>
          <cell r="D450">
            <v>101440</v>
          </cell>
          <cell r="E450" t="str">
            <v>&lt;15</v>
          </cell>
        </row>
        <row r="451">
          <cell r="A451" t="str">
            <v>CÓDIGO</v>
          </cell>
          <cell r="B451" t="str">
            <v>MED</v>
          </cell>
          <cell r="D451" t="str">
            <v>CÓDIGO</v>
          </cell>
          <cell r="E451" t="str">
            <v>MED</v>
          </cell>
        </row>
        <row r="452">
          <cell r="A452">
            <v>101452</v>
          </cell>
          <cell r="B452">
            <v>15</v>
          </cell>
          <cell r="D452">
            <v>101452</v>
          </cell>
          <cell r="E452" t="str">
            <v>&lt;15</v>
          </cell>
        </row>
        <row r="453">
          <cell r="A453" t="str">
            <v>CÓDIGO</v>
          </cell>
          <cell r="B453" t="str">
            <v>MED</v>
          </cell>
          <cell r="D453" t="str">
            <v>CÓDIGO</v>
          </cell>
          <cell r="E453" t="str">
            <v>MED</v>
          </cell>
        </row>
        <row r="454">
          <cell r="A454">
            <v>101466</v>
          </cell>
          <cell r="B454">
            <v>15</v>
          </cell>
          <cell r="D454">
            <v>101466</v>
          </cell>
          <cell r="E454" t="str">
            <v>&lt;15</v>
          </cell>
        </row>
        <row r="455">
          <cell r="A455" t="str">
            <v>CÓDIGO</v>
          </cell>
          <cell r="B455" t="str">
            <v>MED</v>
          </cell>
          <cell r="D455" t="str">
            <v>CÓDIGO</v>
          </cell>
          <cell r="E455" t="str">
            <v>MED</v>
          </cell>
        </row>
        <row r="456">
          <cell r="A456">
            <v>101474</v>
          </cell>
          <cell r="B456">
            <v>15</v>
          </cell>
          <cell r="D456">
            <v>101474</v>
          </cell>
          <cell r="E456" t="str">
            <v>&lt;15</v>
          </cell>
        </row>
        <row r="457">
          <cell r="A457" t="str">
            <v>CÓDIGO</v>
          </cell>
          <cell r="B457" t="str">
            <v>MED</v>
          </cell>
          <cell r="D457" t="str">
            <v>CÓDIGO</v>
          </cell>
          <cell r="E457" t="str">
            <v>MED</v>
          </cell>
        </row>
        <row r="458">
          <cell r="A458">
            <v>101475</v>
          </cell>
          <cell r="B458">
            <v>15</v>
          </cell>
          <cell r="D458">
            <v>101475</v>
          </cell>
          <cell r="E458" t="str">
            <v>&lt;15</v>
          </cell>
        </row>
        <row r="459">
          <cell r="A459" t="str">
            <v>CÓDIGO</v>
          </cell>
          <cell r="B459" t="str">
            <v>MED</v>
          </cell>
          <cell r="D459" t="str">
            <v>CÓDIGO</v>
          </cell>
          <cell r="E459" t="str">
            <v>MED</v>
          </cell>
        </row>
        <row r="460">
          <cell r="A460">
            <v>101497</v>
          </cell>
          <cell r="B460">
            <v>15</v>
          </cell>
          <cell r="D460">
            <v>101497</v>
          </cell>
          <cell r="E460" t="str">
            <v>&lt;15</v>
          </cell>
        </row>
        <row r="461">
          <cell r="A461" t="str">
            <v>CÓDIGO</v>
          </cell>
          <cell r="B461" t="str">
            <v>MED</v>
          </cell>
          <cell r="D461" t="str">
            <v>CÓDIGO</v>
          </cell>
          <cell r="E461" t="str">
            <v>MED</v>
          </cell>
        </row>
        <row r="462">
          <cell r="A462">
            <v>108070</v>
          </cell>
          <cell r="B462">
            <v>15</v>
          </cell>
          <cell r="D462">
            <v>108070</v>
          </cell>
          <cell r="E462" t="str">
            <v>&lt;15</v>
          </cell>
        </row>
        <row r="463">
          <cell r="A463" t="str">
            <v>CÓDIGO</v>
          </cell>
          <cell r="B463" t="str">
            <v>MED</v>
          </cell>
          <cell r="D463" t="str">
            <v>CÓDIGO</v>
          </cell>
          <cell r="E463" t="str">
            <v>MED</v>
          </cell>
        </row>
        <row r="464">
          <cell r="A464">
            <v>108081</v>
          </cell>
          <cell r="B464">
            <v>15</v>
          </cell>
          <cell r="D464">
            <v>108081</v>
          </cell>
          <cell r="E464" t="str">
            <v>&lt;15</v>
          </cell>
        </row>
        <row r="465">
          <cell r="A465" t="str">
            <v>CÓDIGO</v>
          </cell>
          <cell r="B465" t="str">
            <v>MED</v>
          </cell>
          <cell r="D465" t="str">
            <v>CÓDIGO</v>
          </cell>
          <cell r="E465" t="str">
            <v>MED</v>
          </cell>
        </row>
        <row r="466">
          <cell r="A466">
            <v>108097</v>
          </cell>
          <cell r="B466">
            <v>15</v>
          </cell>
          <cell r="D466">
            <v>108097</v>
          </cell>
          <cell r="E466" t="str">
            <v>&lt;15</v>
          </cell>
        </row>
        <row r="467">
          <cell r="A467" t="str">
            <v>CÓDIGO</v>
          </cell>
          <cell r="B467" t="str">
            <v>MED</v>
          </cell>
          <cell r="D467" t="str">
            <v>CÓDIGO</v>
          </cell>
          <cell r="E467" t="str">
            <v>MED</v>
          </cell>
        </row>
        <row r="468">
          <cell r="A468">
            <v>110101</v>
          </cell>
          <cell r="B468">
            <v>15</v>
          </cell>
          <cell r="D468">
            <v>110101</v>
          </cell>
          <cell r="E468" t="str">
            <v>&lt;15</v>
          </cell>
        </row>
        <row r="469">
          <cell r="A469" t="str">
            <v>CÓDIGO</v>
          </cell>
          <cell r="B469" t="str">
            <v>MED</v>
          </cell>
          <cell r="D469" t="str">
            <v>CÓDIGO</v>
          </cell>
          <cell r="E469" t="str">
            <v>MED</v>
          </cell>
        </row>
        <row r="470">
          <cell r="A470">
            <v>110108</v>
          </cell>
          <cell r="B470">
            <v>15</v>
          </cell>
          <cell r="D470">
            <v>110108</v>
          </cell>
          <cell r="E470" t="str">
            <v>&lt;15</v>
          </cell>
        </row>
        <row r="471">
          <cell r="A471" t="str">
            <v>CÓDIGO</v>
          </cell>
          <cell r="B471" t="str">
            <v>MED</v>
          </cell>
          <cell r="D471" t="str">
            <v>CÓDIGO</v>
          </cell>
          <cell r="E471" t="str">
            <v>MED</v>
          </cell>
        </row>
        <row r="472">
          <cell r="A472">
            <v>110113</v>
          </cell>
          <cell r="B472">
            <v>15</v>
          </cell>
          <cell r="D472">
            <v>110113</v>
          </cell>
          <cell r="E472" t="str">
            <v>&lt;15</v>
          </cell>
        </row>
        <row r="473">
          <cell r="A473" t="str">
            <v>CÓDIGO</v>
          </cell>
          <cell r="B473" t="str">
            <v>MED</v>
          </cell>
          <cell r="D473" t="str">
            <v>CÓDIGO</v>
          </cell>
          <cell r="E473" t="str">
            <v>MED</v>
          </cell>
        </row>
        <row r="474">
          <cell r="A474">
            <v>110229</v>
          </cell>
          <cell r="B474">
            <v>15</v>
          </cell>
          <cell r="D474">
            <v>110229</v>
          </cell>
          <cell r="E474" t="str">
            <v>&lt;15</v>
          </cell>
        </row>
        <row r="475">
          <cell r="A475" t="str">
            <v>CÓDIGO</v>
          </cell>
          <cell r="B475" t="str">
            <v>MED</v>
          </cell>
          <cell r="D475" t="str">
            <v>CÓDIGO</v>
          </cell>
          <cell r="E475" t="str">
            <v>MED</v>
          </cell>
        </row>
        <row r="476">
          <cell r="A476">
            <v>110301</v>
          </cell>
          <cell r="B476">
            <v>15</v>
          </cell>
          <cell r="D476">
            <v>110301</v>
          </cell>
          <cell r="E476" t="str">
            <v>&lt;15</v>
          </cell>
        </row>
        <row r="477">
          <cell r="A477" t="str">
            <v>CÓDIGO</v>
          </cell>
          <cell r="B477" t="str">
            <v>MED</v>
          </cell>
          <cell r="D477" t="str">
            <v>CÓDIGO</v>
          </cell>
          <cell r="E477" t="str">
            <v>MED</v>
          </cell>
        </row>
        <row r="478">
          <cell r="A478">
            <v>110313</v>
          </cell>
          <cell r="B478">
            <v>15</v>
          </cell>
          <cell r="D478">
            <v>110313</v>
          </cell>
          <cell r="E478" t="str">
            <v>&lt;15</v>
          </cell>
        </row>
        <row r="479">
          <cell r="A479" t="str">
            <v>CÓDIGO</v>
          </cell>
          <cell r="B479" t="str">
            <v>MED</v>
          </cell>
          <cell r="D479" t="str">
            <v>CÓDIGO</v>
          </cell>
          <cell r="E479" t="str">
            <v>MED</v>
          </cell>
        </row>
        <row r="480">
          <cell r="A480">
            <v>110458</v>
          </cell>
          <cell r="B480">
            <v>15</v>
          </cell>
          <cell r="D480">
            <v>110458</v>
          </cell>
          <cell r="E480" t="str">
            <v>&lt;15</v>
          </cell>
        </row>
        <row r="481">
          <cell r="A481" t="str">
            <v>CÓDIGO</v>
          </cell>
          <cell r="B481" t="str">
            <v>MED</v>
          </cell>
          <cell r="D481" t="str">
            <v>CÓDIGO</v>
          </cell>
          <cell r="E481" t="str">
            <v>MED</v>
          </cell>
        </row>
        <row r="482">
          <cell r="A482">
            <v>130114</v>
          </cell>
          <cell r="B482">
            <v>15</v>
          </cell>
          <cell r="D482">
            <v>130114</v>
          </cell>
          <cell r="E482" t="str">
            <v>&lt;15</v>
          </cell>
        </row>
        <row r="483">
          <cell r="A483" t="str">
            <v>CÓDIGO</v>
          </cell>
          <cell r="B483" t="str">
            <v>MED</v>
          </cell>
          <cell r="D483" t="str">
            <v>CÓDIGO</v>
          </cell>
          <cell r="E483" t="str">
            <v>MED</v>
          </cell>
        </row>
        <row r="484">
          <cell r="A484">
            <v>130202</v>
          </cell>
          <cell r="B484">
            <v>15</v>
          </cell>
          <cell r="D484">
            <v>130202</v>
          </cell>
          <cell r="E484" t="str">
            <v>&lt;15</v>
          </cell>
        </row>
        <row r="485">
          <cell r="A485" t="str">
            <v>CÓDIGO</v>
          </cell>
          <cell r="B485" t="str">
            <v>MED</v>
          </cell>
          <cell r="D485" t="str">
            <v>CÓDIGO</v>
          </cell>
          <cell r="E485" t="str">
            <v>MED</v>
          </cell>
        </row>
        <row r="486">
          <cell r="A486">
            <v>130202</v>
          </cell>
          <cell r="B486">
            <v>15</v>
          </cell>
          <cell r="D486">
            <v>130202</v>
          </cell>
          <cell r="E486" t="str">
            <v>&lt;15</v>
          </cell>
        </row>
        <row r="487">
          <cell r="A487" t="str">
            <v>CÓDIGO</v>
          </cell>
          <cell r="B487" t="str">
            <v>MED</v>
          </cell>
          <cell r="D487" t="str">
            <v>CÓDIGO</v>
          </cell>
          <cell r="E487" t="str">
            <v>MED</v>
          </cell>
        </row>
        <row r="488">
          <cell r="A488">
            <v>130205</v>
          </cell>
          <cell r="B488">
            <v>15</v>
          </cell>
          <cell r="D488">
            <v>130205</v>
          </cell>
          <cell r="E488" t="str">
            <v>&lt;15</v>
          </cell>
        </row>
        <row r="489">
          <cell r="A489" t="str">
            <v>CÓDIGO</v>
          </cell>
          <cell r="B489" t="str">
            <v>MED</v>
          </cell>
          <cell r="D489" t="str">
            <v>CÓDIGO</v>
          </cell>
          <cell r="E489" t="str">
            <v>MED</v>
          </cell>
        </row>
        <row r="490">
          <cell r="A490">
            <v>130211</v>
          </cell>
          <cell r="B490">
            <v>15</v>
          </cell>
          <cell r="D490">
            <v>130211</v>
          </cell>
          <cell r="E490" t="str">
            <v>&lt;15</v>
          </cell>
        </row>
        <row r="491">
          <cell r="A491" t="str">
            <v>CÓDIGO</v>
          </cell>
          <cell r="B491" t="str">
            <v>MED</v>
          </cell>
          <cell r="D491" t="str">
            <v>CÓDIGO</v>
          </cell>
          <cell r="E491" t="str">
            <v>MED</v>
          </cell>
        </row>
        <row r="492">
          <cell r="A492">
            <v>130211</v>
          </cell>
          <cell r="B492">
            <v>15</v>
          </cell>
          <cell r="D492">
            <v>130211</v>
          </cell>
          <cell r="E492" t="str">
            <v>&lt;15</v>
          </cell>
        </row>
        <row r="493">
          <cell r="A493" t="str">
            <v>CÓDIGO</v>
          </cell>
          <cell r="B493" t="str">
            <v>MED</v>
          </cell>
          <cell r="D493" t="str">
            <v>CÓDIGO</v>
          </cell>
          <cell r="E493" t="str">
            <v>MED</v>
          </cell>
        </row>
        <row r="494">
          <cell r="A494">
            <v>130239</v>
          </cell>
          <cell r="B494">
            <v>15</v>
          </cell>
          <cell r="D494">
            <v>130239</v>
          </cell>
          <cell r="E494" t="str">
            <v>&lt;15</v>
          </cell>
        </row>
        <row r="495">
          <cell r="A495" t="str">
            <v>CÓDIGO</v>
          </cell>
          <cell r="B495" t="str">
            <v>MED</v>
          </cell>
          <cell r="D495" t="str">
            <v>CÓDIGO</v>
          </cell>
          <cell r="E495" t="str">
            <v>MED</v>
          </cell>
        </row>
        <row r="496">
          <cell r="A496">
            <v>130244</v>
          </cell>
          <cell r="B496">
            <v>15</v>
          </cell>
          <cell r="D496">
            <v>130244</v>
          </cell>
          <cell r="E496" t="str">
            <v>&lt;15</v>
          </cell>
        </row>
        <row r="497">
          <cell r="A497" t="str">
            <v>CÓDIGO</v>
          </cell>
          <cell r="B497" t="str">
            <v>MED</v>
          </cell>
          <cell r="D497" t="str">
            <v>CÓDIGO</v>
          </cell>
          <cell r="E497" t="str">
            <v>MED</v>
          </cell>
        </row>
        <row r="498">
          <cell r="A498">
            <v>130309</v>
          </cell>
          <cell r="B498">
            <v>15</v>
          </cell>
          <cell r="D498">
            <v>130309</v>
          </cell>
          <cell r="E498" t="str">
            <v>&lt;15</v>
          </cell>
        </row>
        <row r="499">
          <cell r="A499" t="str">
            <v>CÓDIGO</v>
          </cell>
          <cell r="B499" t="str">
            <v>MED</v>
          </cell>
          <cell r="D499" t="str">
            <v>CÓDIGO</v>
          </cell>
          <cell r="E499" t="str">
            <v>MED</v>
          </cell>
        </row>
        <row r="500">
          <cell r="A500">
            <v>130405</v>
          </cell>
          <cell r="B500">
            <v>15</v>
          </cell>
          <cell r="D500">
            <v>130405</v>
          </cell>
          <cell r="E500" t="str">
            <v>&lt;15</v>
          </cell>
        </row>
        <row r="501">
          <cell r="A501" t="str">
            <v>CÓDIGO</v>
          </cell>
          <cell r="B501" t="str">
            <v>MED</v>
          </cell>
          <cell r="D501" t="str">
            <v>CÓDIGO</v>
          </cell>
          <cell r="E501" t="str">
            <v>MED</v>
          </cell>
        </row>
        <row r="502">
          <cell r="A502">
            <v>140103</v>
          </cell>
          <cell r="B502">
            <v>15</v>
          </cell>
          <cell r="D502">
            <v>140103</v>
          </cell>
          <cell r="E502" t="str">
            <v>&lt;15</v>
          </cell>
        </row>
        <row r="503">
          <cell r="A503" t="str">
            <v>CÓDIGO</v>
          </cell>
          <cell r="B503" t="str">
            <v>MED</v>
          </cell>
          <cell r="D503" t="str">
            <v>CÓDIGO</v>
          </cell>
          <cell r="E503" t="str">
            <v>MED</v>
          </cell>
        </row>
        <row r="504">
          <cell r="A504">
            <v>140170</v>
          </cell>
          <cell r="B504">
            <v>15</v>
          </cell>
          <cell r="D504">
            <v>140170</v>
          </cell>
          <cell r="E504" t="str">
            <v>&lt;15</v>
          </cell>
        </row>
        <row r="505">
          <cell r="A505" t="str">
            <v>CÓDIGO</v>
          </cell>
          <cell r="B505" t="str">
            <v>MED</v>
          </cell>
          <cell r="D505" t="str">
            <v>CÓDIGO</v>
          </cell>
          <cell r="E505" t="str">
            <v>MED</v>
          </cell>
        </row>
        <row r="506">
          <cell r="A506">
            <v>150115</v>
          </cell>
          <cell r="B506">
            <v>15</v>
          </cell>
          <cell r="D506">
            <v>150115</v>
          </cell>
          <cell r="E506" t="str">
            <v>&lt;15</v>
          </cell>
        </row>
        <row r="507">
          <cell r="A507" t="str">
            <v>CÓDIGO</v>
          </cell>
          <cell r="B507" t="str">
            <v>MED</v>
          </cell>
          <cell r="D507" t="str">
            <v>CÓDIGO</v>
          </cell>
          <cell r="E507" t="str">
            <v>MED</v>
          </cell>
        </row>
        <row r="508">
          <cell r="A508">
            <v>150116</v>
          </cell>
          <cell r="B508">
            <v>15</v>
          </cell>
          <cell r="D508">
            <v>150116</v>
          </cell>
          <cell r="E508" t="str">
            <v>&lt;15</v>
          </cell>
        </row>
        <row r="509">
          <cell r="A509" t="str">
            <v>CÓDIGO</v>
          </cell>
          <cell r="B509" t="str">
            <v>MED</v>
          </cell>
          <cell r="D509" t="str">
            <v>CÓDIGO</v>
          </cell>
          <cell r="E509" t="str">
            <v>MED</v>
          </cell>
        </row>
        <row r="510">
          <cell r="A510">
            <v>150136</v>
          </cell>
          <cell r="B510">
            <v>15</v>
          </cell>
          <cell r="D510">
            <v>150136</v>
          </cell>
          <cell r="E510" t="str">
            <v>&lt;15</v>
          </cell>
        </row>
        <row r="511">
          <cell r="A511" t="str">
            <v>CÓDIGO</v>
          </cell>
          <cell r="B511" t="str">
            <v>MED</v>
          </cell>
          <cell r="D511" t="str">
            <v>CÓDIGO</v>
          </cell>
          <cell r="E511" t="str">
            <v>MED</v>
          </cell>
        </row>
        <row r="512">
          <cell r="A512">
            <v>150136</v>
          </cell>
          <cell r="B512">
            <v>15</v>
          </cell>
          <cell r="D512">
            <v>150136</v>
          </cell>
          <cell r="E512" t="str">
            <v>&lt;15</v>
          </cell>
        </row>
        <row r="513">
          <cell r="A513" t="str">
            <v>CÓDIGO</v>
          </cell>
          <cell r="B513" t="str">
            <v>MED</v>
          </cell>
          <cell r="D513" t="str">
            <v>CÓDIGO</v>
          </cell>
          <cell r="E513" t="str">
            <v>MED</v>
          </cell>
        </row>
        <row r="514">
          <cell r="A514">
            <v>150176</v>
          </cell>
          <cell r="B514">
            <v>15</v>
          </cell>
          <cell r="D514">
            <v>150176</v>
          </cell>
          <cell r="E514" t="str">
            <v>&lt;15</v>
          </cell>
        </row>
        <row r="515">
          <cell r="A515" t="str">
            <v>CÓDIGO</v>
          </cell>
          <cell r="B515" t="str">
            <v>MED</v>
          </cell>
          <cell r="D515" t="str">
            <v>CÓDIGO</v>
          </cell>
          <cell r="E515" t="str">
            <v>MED</v>
          </cell>
        </row>
        <row r="516">
          <cell r="A516">
            <v>150211</v>
          </cell>
          <cell r="B516">
            <v>15</v>
          </cell>
          <cell r="D516">
            <v>150211</v>
          </cell>
          <cell r="E516" t="str">
            <v>&lt;15</v>
          </cell>
        </row>
        <row r="517">
          <cell r="A517" t="str">
            <v>CÓDIGO</v>
          </cell>
          <cell r="B517" t="str">
            <v>MED</v>
          </cell>
          <cell r="D517" t="str">
            <v>CÓDIGO</v>
          </cell>
          <cell r="E517" t="str">
            <v>MED</v>
          </cell>
        </row>
        <row r="518">
          <cell r="A518">
            <v>150310</v>
          </cell>
          <cell r="B518">
            <v>15</v>
          </cell>
          <cell r="D518">
            <v>150310</v>
          </cell>
          <cell r="E518" t="str">
            <v>&lt;15</v>
          </cell>
        </row>
        <row r="519">
          <cell r="A519" t="str">
            <v>CÓDIGO</v>
          </cell>
          <cell r="B519" t="str">
            <v>MED</v>
          </cell>
          <cell r="D519" t="str">
            <v>CÓDIGO</v>
          </cell>
          <cell r="E519" t="str">
            <v>MED</v>
          </cell>
        </row>
        <row r="520">
          <cell r="A520">
            <v>170170</v>
          </cell>
          <cell r="B520">
            <v>15</v>
          </cell>
          <cell r="D520">
            <v>170170</v>
          </cell>
          <cell r="E520" t="str">
            <v>&lt;15</v>
          </cell>
        </row>
        <row r="521">
          <cell r="A521" t="str">
            <v>CÓDIGO</v>
          </cell>
          <cell r="B521" t="str">
            <v>MED</v>
          </cell>
          <cell r="D521" t="str">
            <v>CÓDIGO</v>
          </cell>
          <cell r="E521" t="str">
            <v>MED</v>
          </cell>
        </row>
        <row r="522">
          <cell r="A522">
            <v>170170</v>
          </cell>
          <cell r="B522">
            <v>15</v>
          </cell>
          <cell r="D522">
            <v>170170</v>
          </cell>
          <cell r="E522" t="str">
            <v>&lt;15</v>
          </cell>
        </row>
        <row r="523">
          <cell r="A523" t="str">
            <v>CÓDIGO</v>
          </cell>
          <cell r="B523" t="str">
            <v>MED</v>
          </cell>
          <cell r="D523" t="str">
            <v>CÓDIGO</v>
          </cell>
          <cell r="E523" t="str">
            <v>MED</v>
          </cell>
        </row>
        <row r="524">
          <cell r="A524">
            <v>170210</v>
          </cell>
          <cell r="B524">
            <v>15</v>
          </cell>
          <cell r="D524">
            <v>170210</v>
          </cell>
          <cell r="E524" t="str">
            <v>&lt;15</v>
          </cell>
        </row>
        <row r="525">
          <cell r="A525" t="str">
            <v>CÓDIGO</v>
          </cell>
          <cell r="B525" t="str">
            <v>MED</v>
          </cell>
          <cell r="D525" t="str">
            <v>CÓDIGO</v>
          </cell>
          <cell r="E525" t="str">
            <v>MED</v>
          </cell>
        </row>
        <row r="526">
          <cell r="A526">
            <v>170210</v>
          </cell>
          <cell r="B526">
            <v>15</v>
          </cell>
          <cell r="D526">
            <v>170210</v>
          </cell>
          <cell r="E526" t="str">
            <v>&lt;15</v>
          </cell>
        </row>
        <row r="527">
          <cell r="A527" t="str">
            <v>CÓDIGO</v>
          </cell>
          <cell r="B527" t="str">
            <v>MED</v>
          </cell>
          <cell r="D527" t="str">
            <v>CÓDIGO</v>
          </cell>
          <cell r="E527" t="str">
            <v>MED</v>
          </cell>
        </row>
        <row r="528">
          <cell r="A528">
            <v>170210</v>
          </cell>
          <cell r="B528">
            <v>15</v>
          </cell>
          <cell r="D528">
            <v>170210</v>
          </cell>
          <cell r="E528" t="str">
            <v>&lt;15</v>
          </cell>
        </row>
        <row r="529">
          <cell r="A529" t="str">
            <v>CÓDIGO</v>
          </cell>
          <cell r="B529" t="str">
            <v>MED</v>
          </cell>
          <cell r="D529" t="str">
            <v>CÓDIGO</v>
          </cell>
          <cell r="E529" t="str">
            <v>MED</v>
          </cell>
        </row>
        <row r="530">
          <cell r="A530">
            <v>170210</v>
          </cell>
          <cell r="B530">
            <v>15</v>
          </cell>
          <cell r="D530">
            <v>170210</v>
          </cell>
          <cell r="E530" t="str">
            <v>&lt;15</v>
          </cell>
        </row>
        <row r="531">
          <cell r="A531" t="str">
            <v>CÓDIGO</v>
          </cell>
          <cell r="B531" t="str">
            <v>MED</v>
          </cell>
          <cell r="D531" t="str">
            <v>CÓDIGO</v>
          </cell>
          <cell r="E531" t="str">
            <v>MED</v>
          </cell>
        </row>
        <row r="532">
          <cell r="A532">
            <v>170231</v>
          </cell>
          <cell r="B532">
            <v>15</v>
          </cell>
          <cell r="D532">
            <v>170231</v>
          </cell>
          <cell r="E532" t="str">
            <v>&lt;15</v>
          </cell>
        </row>
        <row r="533">
          <cell r="A533" t="str">
            <v>CÓDIGO</v>
          </cell>
          <cell r="B533" t="str">
            <v>MED</v>
          </cell>
          <cell r="D533" t="str">
            <v>CÓDIGO</v>
          </cell>
          <cell r="E533" t="str">
            <v>MED</v>
          </cell>
        </row>
        <row r="534">
          <cell r="A534">
            <v>170231</v>
          </cell>
          <cell r="B534">
            <v>15</v>
          </cell>
          <cell r="D534">
            <v>170231</v>
          </cell>
          <cell r="E534" t="str">
            <v>&lt;15</v>
          </cell>
        </row>
        <row r="535">
          <cell r="A535" t="str">
            <v>CÓDIGO</v>
          </cell>
          <cell r="B535" t="str">
            <v>MED</v>
          </cell>
          <cell r="D535" t="str">
            <v>CÓDIGO</v>
          </cell>
          <cell r="E535" t="str">
            <v>MED</v>
          </cell>
        </row>
        <row r="536">
          <cell r="A536">
            <v>170250</v>
          </cell>
          <cell r="B536">
            <v>15</v>
          </cell>
          <cell r="D536">
            <v>170250</v>
          </cell>
          <cell r="E536" t="str">
            <v>&lt;15</v>
          </cell>
        </row>
        <row r="537">
          <cell r="A537" t="str">
            <v>CÓDIGO</v>
          </cell>
          <cell r="B537" t="str">
            <v>MED</v>
          </cell>
          <cell r="D537" t="str">
            <v>CÓDIGO</v>
          </cell>
          <cell r="E537" t="str">
            <v>MED</v>
          </cell>
        </row>
        <row r="538">
          <cell r="A538">
            <v>170250</v>
          </cell>
          <cell r="B538">
            <v>15</v>
          </cell>
          <cell r="D538">
            <v>170250</v>
          </cell>
          <cell r="E538" t="str">
            <v>&lt;15</v>
          </cell>
        </row>
        <row r="539">
          <cell r="A539" t="str">
            <v>CÓDIGO</v>
          </cell>
          <cell r="B539" t="str">
            <v>MED</v>
          </cell>
          <cell r="D539" t="str">
            <v>CÓDIGO</v>
          </cell>
          <cell r="E539" t="str">
            <v>MED</v>
          </cell>
        </row>
        <row r="540">
          <cell r="A540">
            <v>170250</v>
          </cell>
          <cell r="B540">
            <v>15</v>
          </cell>
          <cell r="D540">
            <v>170250</v>
          </cell>
          <cell r="E540" t="str">
            <v>&lt;15</v>
          </cell>
        </row>
        <row r="541">
          <cell r="A541" t="str">
            <v>CÓDIGO</v>
          </cell>
          <cell r="B541" t="str">
            <v>MED</v>
          </cell>
          <cell r="D541" t="str">
            <v>CÓDIGO</v>
          </cell>
          <cell r="E541" t="str">
            <v>MED</v>
          </cell>
        </row>
        <row r="542">
          <cell r="A542">
            <v>170250</v>
          </cell>
          <cell r="B542">
            <v>15</v>
          </cell>
          <cell r="D542">
            <v>170250</v>
          </cell>
          <cell r="E542" t="str">
            <v>&lt;15</v>
          </cell>
        </row>
        <row r="543">
          <cell r="A543" t="str">
            <v>CÓDIGO</v>
          </cell>
          <cell r="B543" t="str">
            <v>MED</v>
          </cell>
          <cell r="D543" t="str">
            <v>CÓDIGO</v>
          </cell>
          <cell r="E543" t="str">
            <v>MED</v>
          </cell>
        </row>
        <row r="544">
          <cell r="A544">
            <v>170250</v>
          </cell>
          <cell r="B544">
            <v>15</v>
          </cell>
          <cell r="D544">
            <v>170250</v>
          </cell>
          <cell r="E544" t="str">
            <v>&lt;15</v>
          </cell>
        </row>
        <row r="545">
          <cell r="A545" t="str">
            <v>CÓDIGO</v>
          </cell>
          <cell r="B545" t="str">
            <v>MED</v>
          </cell>
          <cell r="D545" t="str">
            <v>CÓDIGO</v>
          </cell>
          <cell r="E545" t="str">
            <v>MED</v>
          </cell>
        </row>
        <row r="546">
          <cell r="A546">
            <v>170511</v>
          </cell>
          <cell r="B546">
            <v>15</v>
          </cell>
          <cell r="D546">
            <v>170511</v>
          </cell>
          <cell r="E546" t="str">
            <v>&lt;15</v>
          </cell>
        </row>
        <row r="547">
          <cell r="A547" t="str">
            <v>CÓDIGO</v>
          </cell>
          <cell r="B547" t="str">
            <v>MED</v>
          </cell>
          <cell r="D547" t="str">
            <v>CÓDIGO</v>
          </cell>
          <cell r="E547" t="str">
            <v>MED</v>
          </cell>
        </row>
        <row r="548">
          <cell r="A548">
            <v>170521</v>
          </cell>
          <cell r="B548">
            <v>15</v>
          </cell>
          <cell r="D548">
            <v>170521</v>
          </cell>
          <cell r="E548" t="str">
            <v>&lt;15</v>
          </cell>
        </row>
        <row r="549">
          <cell r="A549" t="str">
            <v>CÓDIGO</v>
          </cell>
          <cell r="B549" t="str">
            <v>MED</v>
          </cell>
          <cell r="D549" t="str">
            <v>CÓDIGO</v>
          </cell>
          <cell r="E549" t="str">
            <v>MED</v>
          </cell>
        </row>
        <row r="550">
          <cell r="A550">
            <v>170523</v>
          </cell>
          <cell r="B550">
            <v>15</v>
          </cell>
          <cell r="D550">
            <v>170523</v>
          </cell>
          <cell r="E550" t="str">
            <v>&lt;15</v>
          </cell>
        </row>
        <row r="551">
          <cell r="A551" t="str">
            <v>CÓDIGO</v>
          </cell>
          <cell r="B551" t="str">
            <v>MED</v>
          </cell>
          <cell r="D551" t="str">
            <v>CÓDIGO</v>
          </cell>
          <cell r="E551" t="str">
            <v>MED</v>
          </cell>
        </row>
        <row r="552">
          <cell r="A552">
            <v>170524</v>
          </cell>
          <cell r="B552">
            <v>15</v>
          </cell>
          <cell r="D552">
            <v>170524</v>
          </cell>
          <cell r="E552" t="str">
            <v>&lt;15</v>
          </cell>
        </row>
        <row r="553">
          <cell r="A553" t="str">
            <v>CÓDIGO</v>
          </cell>
          <cell r="B553" t="str">
            <v>MED</v>
          </cell>
          <cell r="D553" t="str">
            <v>CÓDIGO</v>
          </cell>
          <cell r="E553" t="str">
            <v>MED</v>
          </cell>
        </row>
        <row r="554">
          <cell r="A554">
            <v>170524</v>
          </cell>
          <cell r="B554">
            <v>15</v>
          </cell>
          <cell r="D554">
            <v>170524</v>
          </cell>
          <cell r="E554" t="str">
            <v>&lt;15</v>
          </cell>
        </row>
        <row r="555">
          <cell r="A555" t="str">
            <v>CÓDIGO</v>
          </cell>
          <cell r="B555" t="str">
            <v>MED</v>
          </cell>
          <cell r="D555" t="str">
            <v>CÓDIGO</v>
          </cell>
          <cell r="E555" t="str">
            <v>MED</v>
          </cell>
        </row>
        <row r="556">
          <cell r="A556">
            <v>170524</v>
          </cell>
          <cell r="B556">
            <v>15</v>
          </cell>
          <cell r="D556">
            <v>170524</v>
          </cell>
          <cell r="E556" t="str">
            <v>&lt;15</v>
          </cell>
        </row>
        <row r="557">
          <cell r="A557" t="str">
            <v>CÓDIGO</v>
          </cell>
          <cell r="B557" t="str">
            <v>MED</v>
          </cell>
          <cell r="D557" t="str">
            <v>CÓDIGO</v>
          </cell>
          <cell r="E557" t="str">
            <v>MED</v>
          </cell>
        </row>
        <row r="558">
          <cell r="A558">
            <v>170525</v>
          </cell>
          <cell r="B558">
            <v>15</v>
          </cell>
          <cell r="D558">
            <v>170525</v>
          </cell>
          <cell r="E558" t="str">
            <v>&lt;15</v>
          </cell>
        </row>
        <row r="559">
          <cell r="A559" t="str">
            <v>CÓDIGO</v>
          </cell>
          <cell r="B559" t="str">
            <v>MED</v>
          </cell>
          <cell r="D559" t="str">
            <v>CÓDIGO</v>
          </cell>
          <cell r="E559" t="str">
            <v>MED</v>
          </cell>
        </row>
        <row r="560">
          <cell r="A560">
            <v>170525</v>
          </cell>
          <cell r="B560">
            <v>15</v>
          </cell>
          <cell r="D560">
            <v>170525</v>
          </cell>
          <cell r="E560" t="str">
            <v>&lt;15</v>
          </cell>
        </row>
        <row r="561">
          <cell r="A561" t="str">
            <v>CÓDIGO</v>
          </cell>
          <cell r="B561" t="str">
            <v>MED</v>
          </cell>
          <cell r="D561" t="str">
            <v>CÓDIGO</v>
          </cell>
          <cell r="E561" t="str">
            <v>MED</v>
          </cell>
        </row>
        <row r="562">
          <cell r="A562">
            <v>170525</v>
          </cell>
          <cell r="B562">
            <v>15</v>
          </cell>
          <cell r="D562">
            <v>170525</v>
          </cell>
          <cell r="E562" t="str">
            <v>&lt;15</v>
          </cell>
        </row>
        <row r="563">
          <cell r="A563" t="str">
            <v>CÓDIGO</v>
          </cell>
          <cell r="B563" t="str">
            <v>MED</v>
          </cell>
          <cell r="D563" t="str">
            <v>CÓDIGO</v>
          </cell>
          <cell r="E563" t="str">
            <v>MED</v>
          </cell>
        </row>
        <row r="564">
          <cell r="A564">
            <v>170527</v>
          </cell>
          <cell r="B564">
            <v>15</v>
          </cell>
          <cell r="D564">
            <v>170527</v>
          </cell>
          <cell r="E564" t="str">
            <v>&lt;15</v>
          </cell>
        </row>
        <row r="565">
          <cell r="A565" t="str">
            <v>CÓDIGO</v>
          </cell>
          <cell r="B565" t="str">
            <v>MED</v>
          </cell>
          <cell r="D565" t="str">
            <v>CÓDIGO</v>
          </cell>
          <cell r="E565" t="str">
            <v>MED</v>
          </cell>
        </row>
        <row r="566">
          <cell r="A566">
            <v>170533</v>
          </cell>
          <cell r="B566">
            <v>15</v>
          </cell>
          <cell r="D566">
            <v>170533</v>
          </cell>
          <cell r="E566" t="str">
            <v>&lt;15</v>
          </cell>
        </row>
        <row r="567">
          <cell r="A567" t="str">
            <v>CÓDIGO</v>
          </cell>
          <cell r="B567" t="str">
            <v>MED</v>
          </cell>
          <cell r="D567" t="str">
            <v>CÓDIGO</v>
          </cell>
          <cell r="E567" t="str">
            <v>MED</v>
          </cell>
        </row>
        <row r="568">
          <cell r="A568">
            <v>170541</v>
          </cell>
          <cell r="B568">
            <v>15</v>
          </cell>
          <cell r="D568">
            <v>170541</v>
          </cell>
          <cell r="E568" t="str">
            <v>&lt;15</v>
          </cell>
        </row>
        <row r="569">
          <cell r="A569" t="str">
            <v>CÓDIGO</v>
          </cell>
          <cell r="B569" t="str">
            <v>MED</v>
          </cell>
          <cell r="D569" t="str">
            <v>CÓDIGO</v>
          </cell>
          <cell r="E569" t="str">
            <v>MED</v>
          </cell>
        </row>
        <row r="570">
          <cell r="A570">
            <v>170551</v>
          </cell>
          <cell r="B570">
            <v>15</v>
          </cell>
          <cell r="D570">
            <v>170551</v>
          </cell>
          <cell r="E570" t="str">
            <v>&lt;15</v>
          </cell>
        </row>
        <row r="571">
          <cell r="A571" t="str">
            <v>CÓDIGO</v>
          </cell>
          <cell r="B571" t="str">
            <v>MED</v>
          </cell>
          <cell r="D571" t="str">
            <v>CÓDIGO</v>
          </cell>
          <cell r="E571" t="str">
            <v>MED</v>
          </cell>
        </row>
        <row r="572">
          <cell r="A572">
            <v>170595</v>
          </cell>
          <cell r="B572">
            <v>15</v>
          </cell>
          <cell r="D572">
            <v>170595</v>
          </cell>
          <cell r="E572" t="str">
            <v>&lt;15</v>
          </cell>
        </row>
        <row r="573">
          <cell r="A573" t="str">
            <v>CÓDIGO</v>
          </cell>
          <cell r="B573" t="str">
            <v>MED</v>
          </cell>
          <cell r="D573" t="str">
            <v>CÓDIGO</v>
          </cell>
          <cell r="E573" t="str">
            <v>MED</v>
          </cell>
        </row>
        <row r="574">
          <cell r="A574">
            <v>170595</v>
          </cell>
          <cell r="B574">
            <v>15</v>
          </cell>
          <cell r="D574">
            <v>170595</v>
          </cell>
          <cell r="E574" t="str">
            <v>&lt;15</v>
          </cell>
        </row>
        <row r="575">
          <cell r="A575" t="str">
            <v>CÓDIGO</v>
          </cell>
          <cell r="B575" t="str">
            <v>MED</v>
          </cell>
          <cell r="D575" t="str">
            <v>CÓDIGO</v>
          </cell>
          <cell r="E575" t="str">
            <v>MED</v>
          </cell>
        </row>
        <row r="576">
          <cell r="A576">
            <v>170595</v>
          </cell>
          <cell r="B576">
            <v>15</v>
          </cell>
          <cell r="D576">
            <v>170595</v>
          </cell>
          <cell r="E576" t="str">
            <v>&lt;15</v>
          </cell>
        </row>
        <row r="577">
          <cell r="A577" t="str">
            <v>CÓDIGO</v>
          </cell>
          <cell r="B577" t="str">
            <v>MED</v>
          </cell>
          <cell r="D577" t="str">
            <v>CÓDIGO</v>
          </cell>
          <cell r="E577" t="str">
            <v>MED</v>
          </cell>
        </row>
        <row r="578">
          <cell r="A578">
            <v>170596</v>
          </cell>
          <cell r="B578">
            <v>15</v>
          </cell>
          <cell r="D578">
            <v>170596</v>
          </cell>
          <cell r="E578" t="str">
            <v>&lt;15</v>
          </cell>
        </row>
        <row r="579">
          <cell r="A579" t="str">
            <v>CÓDIGO</v>
          </cell>
          <cell r="B579" t="str">
            <v>MED</v>
          </cell>
          <cell r="D579" t="str">
            <v>CÓDIGO</v>
          </cell>
          <cell r="E579" t="str">
            <v>MED</v>
          </cell>
        </row>
        <row r="580">
          <cell r="A580">
            <v>170596</v>
          </cell>
          <cell r="B580">
            <v>15</v>
          </cell>
          <cell r="D580">
            <v>170596</v>
          </cell>
          <cell r="E580" t="str">
            <v>&lt;15</v>
          </cell>
        </row>
        <row r="581">
          <cell r="A581" t="str">
            <v>CÓDIGO</v>
          </cell>
          <cell r="B581" t="str">
            <v>MED</v>
          </cell>
          <cell r="D581" t="str">
            <v>CÓDIGO</v>
          </cell>
          <cell r="E581" t="str">
            <v>MED</v>
          </cell>
        </row>
        <row r="582">
          <cell r="A582">
            <v>170596</v>
          </cell>
          <cell r="B582">
            <v>15</v>
          </cell>
          <cell r="D582">
            <v>170596</v>
          </cell>
          <cell r="E582" t="str">
            <v>&lt;15</v>
          </cell>
        </row>
        <row r="583">
          <cell r="A583" t="str">
            <v>CÓDIGO</v>
          </cell>
          <cell r="B583" t="str">
            <v>MED</v>
          </cell>
          <cell r="D583" t="str">
            <v>CÓDIGO</v>
          </cell>
          <cell r="E583" t="str">
            <v>MED</v>
          </cell>
        </row>
        <row r="584">
          <cell r="A584">
            <v>170597</v>
          </cell>
          <cell r="B584">
            <v>15</v>
          </cell>
          <cell r="D584">
            <v>170597</v>
          </cell>
          <cell r="E584" t="str">
            <v>&lt;15</v>
          </cell>
        </row>
        <row r="585">
          <cell r="A585" t="str">
            <v>CÓDIGO</v>
          </cell>
          <cell r="B585" t="str">
            <v>MED</v>
          </cell>
          <cell r="D585" t="str">
            <v>CÓDIGO</v>
          </cell>
          <cell r="E585" t="str">
            <v>MED</v>
          </cell>
        </row>
        <row r="586">
          <cell r="A586">
            <v>170597</v>
          </cell>
          <cell r="B586">
            <v>15</v>
          </cell>
          <cell r="D586">
            <v>170597</v>
          </cell>
          <cell r="E586" t="str">
            <v>&lt;15</v>
          </cell>
        </row>
        <row r="587">
          <cell r="A587" t="str">
            <v>CÓDIGO</v>
          </cell>
          <cell r="B587" t="str">
            <v>MED</v>
          </cell>
          <cell r="D587" t="str">
            <v>CÓDIGO</v>
          </cell>
          <cell r="E587" t="str">
            <v>MED</v>
          </cell>
        </row>
        <row r="588">
          <cell r="A588">
            <v>170598</v>
          </cell>
          <cell r="B588">
            <v>15</v>
          </cell>
          <cell r="D588">
            <v>170598</v>
          </cell>
          <cell r="E588" t="str">
            <v>&lt;15</v>
          </cell>
        </row>
        <row r="589">
          <cell r="A589" t="str">
            <v>CÓDIGO</v>
          </cell>
          <cell r="B589" t="str">
            <v>MED</v>
          </cell>
          <cell r="D589" t="str">
            <v>CÓDIGO</v>
          </cell>
          <cell r="E589" t="str">
            <v>MED</v>
          </cell>
        </row>
        <row r="590">
          <cell r="A590">
            <v>173001</v>
          </cell>
          <cell r="B590">
            <v>15</v>
          </cell>
          <cell r="D590">
            <v>173001</v>
          </cell>
          <cell r="E590" t="str">
            <v>&lt;15</v>
          </cell>
        </row>
        <row r="591">
          <cell r="A591" t="str">
            <v>CÓDIGO</v>
          </cell>
          <cell r="B591" t="str">
            <v>MED</v>
          </cell>
          <cell r="D591" t="str">
            <v>CÓDIGO</v>
          </cell>
          <cell r="E591" t="str">
            <v>MED</v>
          </cell>
        </row>
        <row r="592">
          <cell r="A592">
            <v>173002</v>
          </cell>
          <cell r="B592">
            <v>15</v>
          </cell>
          <cell r="D592">
            <v>173002</v>
          </cell>
          <cell r="E592" t="str">
            <v>&lt;15</v>
          </cell>
        </row>
        <row r="593">
          <cell r="A593" t="str">
            <v>CÓDIGO</v>
          </cell>
          <cell r="B593" t="str">
            <v>MED</v>
          </cell>
          <cell r="D593" t="str">
            <v>CÓDIGO</v>
          </cell>
          <cell r="E593" t="str">
            <v>MED</v>
          </cell>
        </row>
        <row r="594">
          <cell r="A594">
            <v>180307</v>
          </cell>
          <cell r="B594">
            <v>15</v>
          </cell>
          <cell r="D594">
            <v>180307</v>
          </cell>
          <cell r="E594" t="str">
            <v>&lt;15</v>
          </cell>
        </row>
        <row r="595">
          <cell r="A595" t="str">
            <v>CÓDIGO</v>
          </cell>
          <cell r="B595" t="str">
            <v>MED</v>
          </cell>
          <cell r="D595" t="str">
            <v>CÓDIGO</v>
          </cell>
          <cell r="E595" t="str">
            <v>MED</v>
          </cell>
        </row>
        <row r="596">
          <cell r="A596">
            <v>472506</v>
          </cell>
          <cell r="B596">
            <v>15</v>
          </cell>
          <cell r="D596">
            <v>472506</v>
          </cell>
          <cell r="E596" t="str">
            <v>&lt;15</v>
          </cell>
        </row>
        <row r="597">
          <cell r="A597" t="str">
            <v>CÓDIGO</v>
          </cell>
          <cell r="B597" t="str">
            <v>MED</v>
          </cell>
          <cell r="D597" t="str">
            <v>CÓDIGO</v>
          </cell>
          <cell r="E597" t="str">
            <v>MED</v>
          </cell>
        </row>
        <row r="598">
          <cell r="A598">
            <v>472507</v>
          </cell>
          <cell r="B598">
            <v>15</v>
          </cell>
          <cell r="D598">
            <v>472507</v>
          </cell>
          <cell r="E598" t="str">
            <v>&lt;15</v>
          </cell>
        </row>
        <row r="599">
          <cell r="A599" t="str">
            <v>CÓDIGO</v>
          </cell>
          <cell r="B599" t="str">
            <v>MED</v>
          </cell>
          <cell r="D599" t="str">
            <v>CÓDIGO</v>
          </cell>
          <cell r="E599" t="str">
            <v>MED</v>
          </cell>
        </row>
        <row r="600">
          <cell r="A600">
            <v>501078</v>
          </cell>
          <cell r="B600">
            <v>15</v>
          </cell>
          <cell r="D600">
            <v>501078</v>
          </cell>
          <cell r="E600" t="str">
            <v>&lt;15</v>
          </cell>
        </row>
        <row r="601">
          <cell r="A601" t="str">
            <v>CÓDIGO</v>
          </cell>
          <cell r="B601" t="str">
            <v>MED</v>
          </cell>
          <cell r="D601" t="str">
            <v>CÓDIGO</v>
          </cell>
          <cell r="E601" t="str">
            <v>MED</v>
          </cell>
        </row>
        <row r="602">
          <cell r="A602">
            <v>501080</v>
          </cell>
          <cell r="B602">
            <v>15</v>
          </cell>
          <cell r="D602">
            <v>501080</v>
          </cell>
          <cell r="E602" t="str">
            <v>&lt;15</v>
          </cell>
        </row>
        <row r="603">
          <cell r="A603" t="str">
            <v>CÓDIGO</v>
          </cell>
          <cell r="B603" t="str">
            <v>MED</v>
          </cell>
          <cell r="D603" t="str">
            <v>CÓDIGO</v>
          </cell>
          <cell r="E603" t="str">
            <v>MED</v>
          </cell>
        </row>
        <row r="604">
          <cell r="A604">
            <v>800835</v>
          </cell>
          <cell r="B604">
            <v>15</v>
          </cell>
          <cell r="D604">
            <v>800835</v>
          </cell>
          <cell r="E604" t="str">
            <v>&lt;15</v>
          </cell>
        </row>
        <row r="605">
          <cell r="A605" t="str">
            <v>CÓDIGO</v>
          </cell>
          <cell r="B605" t="str">
            <v>MED</v>
          </cell>
          <cell r="D605" t="str">
            <v>CÓDIGO</v>
          </cell>
          <cell r="E605" t="str">
            <v>MED</v>
          </cell>
        </row>
        <row r="606">
          <cell r="A606">
            <v>0</v>
          </cell>
          <cell r="B606">
            <v>0</v>
          </cell>
          <cell r="D606">
            <v>0</v>
          </cell>
          <cell r="E606" t="str">
            <v/>
          </cell>
        </row>
        <row r="607">
          <cell r="A607" t="str">
            <v>CÓDIGO</v>
          </cell>
          <cell r="B607" t="str">
            <v>MED</v>
          </cell>
          <cell r="D607" t="str">
            <v>CÓDIGO</v>
          </cell>
          <cell r="E607" t="str">
            <v>MED</v>
          </cell>
        </row>
        <row r="608">
          <cell r="A608">
            <v>0</v>
          </cell>
          <cell r="B608">
            <v>0</v>
          </cell>
          <cell r="D608">
            <v>0</v>
          </cell>
          <cell r="E608" t="str">
            <v/>
          </cell>
        </row>
        <row r="609">
          <cell r="A609" t="str">
            <v>CÓDIGO</v>
          </cell>
          <cell r="B609" t="str">
            <v>MED</v>
          </cell>
          <cell r="D609" t="str">
            <v>CÓDIGO</v>
          </cell>
          <cell r="E609" t="str">
            <v>MED</v>
          </cell>
        </row>
        <row r="610">
          <cell r="A610">
            <v>0</v>
          </cell>
          <cell r="B610">
            <v>0</v>
          </cell>
          <cell r="D610">
            <v>0</v>
          </cell>
          <cell r="E610" t="str">
            <v/>
          </cell>
        </row>
        <row r="611">
          <cell r="A611" t="str">
            <v>CÓDIGO</v>
          </cell>
          <cell r="B611" t="str">
            <v>MED</v>
          </cell>
          <cell r="D611" t="str">
            <v>CÓDIGO</v>
          </cell>
          <cell r="E611" t="str">
            <v>MED</v>
          </cell>
        </row>
        <row r="612">
          <cell r="A612">
            <v>0</v>
          </cell>
          <cell r="B612">
            <v>0</v>
          </cell>
          <cell r="D612">
            <v>0</v>
          </cell>
          <cell r="E612" t="str">
            <v/>
          </cell>
        </row>
        <row r="613">
          <cell r="A613" t="str">
            <v>CÓDIGO</v>
          </cell>
          <cell r="B613" t="str">
            <v>MED</v>
          </cell>
          <cell r="D613" t="str">
            <v>CÓDIGO</v>
          </cell>
          <cell r="E613" t="str">
            <v>MED</v>
          </cell>
        </row>
        <row r="614">
          <cell r="A614">
            <v>0</v>
          </cell>
          <cell r="B614">
            <v>0</v>
          </cell>
          <cell r="D614">
            <v>0</v>
          </cell>
          <cell r="E614" t="str">
            <v/>
          </cell>
        </row>
        <row r="615">
          <cell r="A615" t="str">
            <v>CÓDIGO</v>
          </cell>
          <cell r="B615" t="str">
            <v>MED</v>
          </cell>
          <cell r="D615" t="str">
            <v>CÓDIGO</v>
          </cell>
          <cell r="E615" t="str">
            <v>MED</v>
          </cell>
        </row>
        <row r="616">
          <cell r="A616">
            <v>0</v>
          </cell>
          <cell r="B616">
            <v>0</v>
          </cell>
          <cell r="D616">
            <v>0</v>
          </cell>
          <cell r="E616" t="str">
            <v/>
          </cell>
        </row>
        <row r="617">
          <cell r="A617" t="str">
            <v>CÓDIGO</v>
          </cell>
          <cell r="B617" t="str">
            <v>MED</v>
          </cell>
          <cell r="D617" t="str">
            <v>CÓDIGO</v>
          </cell>
          <cell r="E617" t="str">
            <v>MED</v>
          </cell>
        </row>
        <row r="618">
          <cell r="A618">
            <v>0</v>
          </cell>
          <cell r="B618">
            <v>0</v>
          </cell>
          <cell r="D618">
            <v>0</v>
          </cell>
          <cell r="E618" t="str">
            <v/>
          </cell>
        </row>
        <row r="619">
          <cell r="A619" t="str">
            <v>CÓDIGO</v>
          </cell>
          <cell r="B619" t="str">
            <v>MED</v>
          </cell>
          <cell r="D619" t="str">
            <v>CÓDIGO</v>
          </cell>
          <cell r="E619" t="str">
            <v>MED</v>
          </cell>
        </row>
        <row r="620">
          <cell r="A620">
            <v>0</v>
          </cell>
          <cell r="B620">
            <v>0</v>
          </cell>
          <cell r="D620">
            <v>0</v>
          </cell>
          <cell r="E620" t="str">
            <v/>
          </cell>
        </row>
        <row r="621">
          <cell r="A621" t="str">
            <v>CÓDIGO</v>
          </cell>
          <cell r="B621" t="str">
            <v>MED</v>
          </cell>
          <cell r="D621" t="str">
            <v>CÓDIGO</v>
          </cell>
          <cell r="E621" t="str">
            <v>MED</v>
          </cell>
        </row>
        <row r="622">
          <cell r="A622">
            <v>0</v>
          </cell>
          <cell r="B622">
            <v>0</v>
          </cell>
          <cell r="D622">
            <v>0</v>
          </cell>
          <cell r="E622" t="str">
            <v/>
          </cell>
        </row>
        <row r="623">
          <cell r="A623" t="str">
            <v>CÓDIGO</v>
          </cell>
          <cell r="B623" t="str">
            <v>MED</v>
          </cell>
          <cell r="D623" t="str">
            <v>CÓDIGO</v>
          </cell>
          <cell r="E623" t="str">
            <v>MED</v>
          </cell>
        </row>
        <row r="624">
          <cell r="A624">
            <v>0</v>
          </cell>
          <cell r="B624">
            <v>0</v>
          </cell>
          <cell r="D624">
            <v>0</v>
          </cell>
          <cell r="E624" t="str">
            <v/>
          </cell>
        </row>
        <row r="625">
          <cell r="A625" t="str">
            <v>CÓDIGO</v>
          </cell>
          <cell r="B625" t="str">
            <v>MED</v>
          </cell>
          <cell r="D625" t="str">
            <v>CÓDIGO</v>
          </cell>
          <cell r="E625" t="str">
            <v>MED</v>
          </cell>
        </row>
        <row r="626">
          <cell r="A626">
            <v>0</v>
          </cell>
          <cell r="B626">
            <v>0</v>
          </cell>
          <cell r="D626">
            <v>0</v>
          </cell>
          <cell r="E626" t="str">
            <v/>
          </cell>
        </row>
        <row r="627">
          <cell r="A627" t="str">
            <v>CÓDIGO</v>
          </cell>
          <cell r="B627" t="str">
            <v>MED</v>
          </cell>
          <cell r="D627" t="str">
            <v>CÓDIGO</v>
          </cell>
          <cell r="E627" t="str">
            <v>MED</v>
          </cell>
        </row>
        <row r="628">
          <cell r="A628">
            <v>0</v>
          </cell>
          <cell r="B628">
            <v>0</v>
          </cell>
          <cell r="D628">
            <v>0</v>
          </cell>
          <cell r="E628" t="str">
            <v/>
          </cell>
        </row>
        <row r="629">
          <cell r="A629" t="str">
            <v>CÓDIGO</v>
          </cell>
          <cell r="B629" t="str">
            <v>MED</v>
          </cell>
          <cell r="D629" t="str">
            <v>CÓDIGO</v>
          </cell>
          <cell r="E629" t="str">
            <v>MED</v>
          </cell>
        </row>
        <row r="630">
          <cell r="A630">
            <v>0</v>
          </cell>
          <cell r="B630">
            <v>0</v>
          </cell>
          <cell r="D630">
            <v>0</v>
          </cell>
          <cell r="E630" t="str">
            <v/>
          </cell>
        </row>
        <row r="631">
          <cell r="A631" t="str">
            <v>CÓDIGO</v>
          </cell>
          <cell r="B631" t="str">
            <v>MED</v>
          </cell>
          <cell r="D631" t="str">
            <v>CÓDIGO</v>
          </cell>
          <cell r="E631" t="str">
            <v>MED</v>
          </cell>
        </row>
        <row r="632">
          <cell r="A632">
            <v>0</v>
          </cell>
          <cell r="B632">
            <v>0</v>
          </cell>
          <cell r="D632">
            <v>0</v>
          </cell>
          <cell r="E632" t="str">
            <v/>
          </cell>
        </row>
        <row r="633">
          <cell r="A633" t="str">
            <v>CÓDIGO</v>
          </cell>
          <cell r="B633" t="str">
            <v>MED</v>
          </cell>
          <cell r="D633" t="str">
            <v>CÓDIGO</v>
          </cell>
          <cell r="E633" t="str">
            <v>MED</v>
          </cell>
        </row>
        <row r="634">
          <cell r="A634">
            <v>0</v>
          </cell>
          <cell r="B634">
            <v>0</v>
          </cell>
          <cell r="D634">
            <v>0</v>
          </cell>
          <cell r="E634" t="str">
            <v/>
          </cell>
        </row>
        <row r="635">
          <cell r="A635" t="str">
            <v>CÓDIGO</v>
          </cell>
          <cell r="B635" t="str">
            <v>MED</v>
          </cell>
          <cell r="D635" t="str">
            <v>CÓDIGO</v>
          </cell>
          <cell r="E635" t="str">
            <v>MED</v>
          </cell>
        </row>
        <row r="636">
          <cell r="A636">
            <v>0</v>
          </cell>
          <cell r="B636">
            <v>0</v>
          </cell>
          <cell r="D636">
            <v>0</v>
          </cell>
          <cell r="E636" t="str">
            <v/>
          </cell>
        </row>
        <row r="637">
          <cell r="A637" t="str">
            <v>CÓDIGO</v>
          </cell>
          <cell r="B637" t="str">
            <v>MED</v>
          </cell>
          <cell r="D637" t="str">
            <v>CÓDIGO</v>
          </cell>
          <cell r="E637" t="str">
            <v>MED</v>
          </cell>
        </row>
        <row r="638">
          <cell r="A638">
            <v>0</v>
          </cell>
          <cell r="B638">
            <v>0</v>
          </cell>
          <cell r="D638">
            <v>0</v>
          </cell>
          <cell r="E638" t="str">
            <v/>
          </cell>
        </row>
        <row r="639">
          <cell r="A639" t="str">
            <v>CÓDIGO</v>
          </cell>
          <cell r="B639" t="str">
            <v>MED</v>
          </cell>
          <cell r="D639" t="str">
            <v>CÓDIGO</v>
          </cell>
          <cell r="E639" t="str">
            <v>MED</v>
          </cell>
        </row>
        <row r="640">
          <cell r="A640">
            <v>0</v>
          </cell>
          <cell r="B640">
            <v>0</v>
          </cell>
          <cell r="D640">
            <v>0</v>
          </cell>
          <cell r="E640" t="str">
            <v/>
          </cell>
        </row>
        <row r="641">
          <cell r="A641" t="str">
            <v>CÓDIGO</v>
          </cell>
          <cell r="B641" t="str">
            <v>MED</v>
          </cell>
          <cell r="D641" t="str">
            <v>CÓDIGO</v>
          </cell>
          <cell r="E641" t="str">
            <v>MED</v>
          </cell>
        </row>
        <row r="642">
          <cell r="A642">
            <v>0</v>
          </cell>
          <cell r="B642">
            <v>0</v>
          </cell>
          <cell r="D642">
            <v>0</v>
          </cell>
          <cell r="E642" t="str">
            <v/>
          </cell>
        </row>
        <row r="643">
          <cell r="A643" t="str">
            <v>CÓDIGO</v>
          </cell>
          <cell r="B643" t="str">
            <v>MED</v>
          </cell>
          <cell r="D643" t="str">
            <v>CÓDIGO</v>
          </cell>
          <cell r="E643" t="str">
            <v>MED</v>
          </cell>
        </row>
        <row r="644">
          <cell r="A644">
            <v>0</v>
          </cell>
          <cell r="B644">
            <v>0</v>
          </cell>
          <cell r="D644">
            <v>0</v>
          </cell>
          <cell r="E644" t="str">
            <v/>
          </cell>
        </row>
        <row r="645">
          <cell r="A645" t="str">
            <v>CÓDIGO</v>
          </cell>
          <cell r="B645" t="str">
            <v>MED</v>
          </cell>
          <cell r="D645" t="str">
            <v>CÓDIGO</v>
          </cell>
          <cell r="E645" t="str">
            <v>MED</v>
          </cell>
        </row>
        <row r="646">
          <cell r="A646">
            <v>0</v>
          </cell>
          <cell r="B646">
            <v>0</v>
          </cell>
          <cell r="D646">
            <v>0</v>
          </cell>
          <cell r="E646" t="str">
            <v/>
          </cell>
        </row>
        <row r="647">
          <cell r="A647" t="str">
            <v>CÓDIGO</v>
          </cell>
          <cell r="B647" t="str">
            <v>MED</v>
          </cell>
          <cell r="D647" t="str">
            <v>CÓDIGO</v>
          </cell>
          <cell r="E647" t="str">
            <v>MED</v>
          </cell>
        </row>
        <row r="648">
          <cell r="A648">
            <v>0</v>
          </cell>
          <cell r="B648">
            <v>0</v>
          </cell>
          <cell r="D648">
            <v>0</v>
          </cell>
          <cell r="E648" t="str">
            <v/>
          </cell>
        </row>
        <row r="649">
          <cell r="A649" t="str">
            <v>CÓDIGO</v>
          </cell>
          <cell r="B649" t="str">
            <v>MED</v>
          </cell>
          <cell r="D649" t="str">
            <v>CÓDIGO</v>
          </cell>
          <cell r="E649" t="str">
            <v>MED</v>
          </cell>
        </row>
        <row r="650">
          <cell r="A650">
            <v>0</v>
          </cell>
          <cell r="B650">
            <v>0</v>
          </cell>
          <cell r="D650">
            <v>0</v>
          </cell>
          <cell r="E650" t="str">
            <v/>
          </cell>
        </row>
        <row r="651">
          <cell r="A651" t="str">
            <v>CÓDIGO</v>
          </cell>
          <cell r="B651" t="str">
            <v>MED</v>
          </cell>
          <cell r="D651" t="str">
            <v>CÓDIGO</v>
          </cell>
          <cell r="E651" t="str">
            <v>MED</v>
          </cell>
        </row>
        <row r="652">
          <cell r="A652">
            <v>0</v>
          </cell>
          <cell r="B652">
            <v>0</v>
          </cell>
          <cell r="D652">
            <v>0</v>
          </cell>
          <cell r="E652" t="str">
            <v/>
          </cell>
        </row>
        <row r="653">
          <cell r="A653" t="str">
            <v>CÓDIGO</v>
          </cell>
          <cell r="B653" t="str">
            <v>MED</v>
          </cell>
          <cell r="D653" t="str">
            <v>CÓDIGO</v>
          </cell>
          <cell r="E653" t="str">
            <v>MED</v>
          </cell>
        </row>
        <row r="654">
          <cell r="A654">
            <v>0</v>
          </cell>
          <cell r="B654">
            <v>0</v>
          </cell>
          <cell r="D654">
            <v>0</v>
          </cell>
          <cell r="E654" t="str">
            <v/>
          </cell>
        </row>
        <row r="655">
          <cell r="A655" t="str">
            <v>CÓDIGO</v>
          </cell>
          <cell r="B655" t="str">
            <v>MED</v>
          </cell>
          <cell r="D655" t="str">
            <v>CÓDIGO</v>
          </cell>
          <cell r="E655" t="str">
            <v>MED</v>
          </cell>
        </row>
        <row r="656">
          <cell r="A656">
            <v>0</v>
          </cell>
          <cell r="B656">
            <v>0</v>
          </cell>
          <cell r="D656">
            <v>0</v>
          </cell>
          <cell r="E656" t="str">
            <v/>
          </cell>
        </row>
        <row r="657">
          <cell r="A657" t="str">
            <v>CÓDIGO</v>
          </cell>
          <cell r="B657" t="str">
            <v>MED</v>
          </cell>
          <cell r="D657" t="str">
            <v>CÓDIGO</v>
          </cell>
          <cell r="E657" t="str">
            <v>MED</v>
          </cell>
        </row>
        <row r="658">
          <cell r="A658">
            <v>0</v>
          </cell>
          <cell r="B658">
            <v>0</v>
          </cell>
          <cell r="D658">
            <v>0</v>
          </cell>
          <cell r="E658" t="str">
            <v/>
          </cell>
        </row>
        <row r="659">
          <cell r="A659" t="str">
            <v>CÓDIGO</v>
          </cell>
          <cell r="B659" t="str">
            <v>MED</v>
          </cell>
          <cell r="D659" t="str">
            <v>CÓDIGO</v>
          </cell>
          <cell r="E659" t="str">
            <v>MED</v>
          </cell>
        </row>
        <row r="660">
          <cell r="A660">
            <v>0</v>
          </cell>
          <cell r="B660">
            <v>0</v>
          </cell>
          <cell r="D660">
            <v>0</v>
          </cell>
          <cell r="E660" t="str">
            <v/>
          </cell>
        </row>
        <row r="661">
          <cell r="A661" t="str">
            <v>CÓDIGO</v>
          </cell>
          <cell r="B661" t="str">
            <v>MED</v>
          </cell>
          <cell r="D661" t="str">
            <v>CÓDIGO</v>
          </cell>
          <cell r="E661" t="str">
            <v>MED</v>
          </cell>
        </row>
        <row r="662">
          <cell r="A662">
            <v>0</v>
          </cell>
          <cell r="B662">
            <v>0</v>
          </cell>
          <cell r="D662">
            <v>0</v>
          </cell>
          <cell r="E662" t="str">
            <v/>
          </cell>
        </row>
        <row r="663">
          <cell r="A663" t="str">
            <v>CÓDIGO</v>
          </cell>
          <cell r="B663" t="str">
            <v>MED</v>
          </cell>
          <cell r="D663" t="str">
            <v>CÓDIGO</v>
          </cell>
          <cell r="E663" t="str">
            <v>MED</v>
          </cell>
        </row>
        <row r="664">
          <cell r="A664">
            <v>0</v>
          </cell>
          <cell r="B664">
            <v>0</v>
          </cell>
          <cell r="D664">
            <v>0</v>
          </cell>
          <cell r="E664" t="str">
            <v/>
          </cell>
        </row>
        <row r="665">
          <cell r="A665" t="str">
            <v>CÓDIGO</v>
          </cell>
          <cell r="B665" t="str">
            <v>MED</v>
          </cell>
          <cell r="D665" t="str">
            <v>CÓDIGO</v>
          </cell>
          <cell r="E665" t="str">
            <v>MED</v>
          </cell>
        </row>
        <row r="666">
          <cell r="A666">
            <v>0</v>
          </cell>
          <cell r="B666">
            <v>0</v>
          </cell>
          <cell r="D666">
            <v>0</v>
          </cell>
          <cell r="E666" t="str">
            <v/>
          </cell>
        </row>
        <row r="667">
          <cell r="A667" t="str">
            <v>CÓDIGO</v>
          </cell>
          <cell r="B667" t="str">
            <v>MED</v>
          </cell>
          <cell r="D667" t="str">
            <v>CÓDIGO</v>
          </cell>
          <cell r="E667" t="str">
            <v>MED</v>
          </cell>
        </row>
        <row r="668">
          <cell r="A668">
            <v>0</v>
          </cell>
          <cell r="B668">
            <v>0</v>
          </cell>
          <cell r="D668">
            <v>0</v>
          </cell>
          <cell r="E668" t="str">
            <v/>
          </cell>
        </row>
        <row r="669">
          <cell r="A669" t="str">
            <v>CÓDIGO</v>
          </cell>
          <cell r="B669" t="str">
            <v>MED</v>
          </cell>
          <cell r="D669" t="str">
            <v>CÓDIGO</v>
          </cell>
          <cell r="E669" t="str">
            <v>MED</v>
          </cell>
        </row>
        <row r="670">
          <cell r="A670">
            <v>0</v>
          </cell>
          <cell r="B670">
            <v>0</v>
          </cell>
          <cell r="D670">
            <v>0</v>
          </cell>
          <cell r="E670" t="str">
            <v/>
          </cell>
        </row>
        <row r="671">
          <cell r="A671" t="str">
            <v>CÓDIGO</v>
          </cell>
          <cell r="B671" t="str">
            <v>MED</v>
          </cell>
          <cell r="D671" t="str">
            <v>CÓDIGO</v>
          </cell>
          <cell r="E671" t="str">
            <v>MED</v>
          </cell>
        </row>
        <row r="672">
          <cell r="A672">
            <v>0</v>
          </cell>
          <cell r="B672">
            <v>0</v>
          </cell>
          <cell r="D672">
            <v>0</v>
          </cell>
          <cell r="E672" t="str">
            <v/>
          </cell>
        </row>
        <row r="673">
          <cell r="A673" t="str">
            <v>CÓDIGO</v>
          </cell>
          <cell r="B673" t="str">
            <v>MED</v>
          </cell>
          <cell r="D673" t="str">
            <v>CÓDIGO</v>
          </cell>
          <cell r="E673" t="str">
            <v>MED</v>
          </cell>
        </row>
        <row r="674">
          <cell r="A674">
            <v>0</v>
          </cell>
          <cell r="B674">
            <v>0</v>
          </cell>
          <cell r="D674">
            <v>0</v>
          </cell>
          <cell r="E674" t="str">
            <v/>
          </cell>
        </row>
        <row r="675">
          <cell r="A675" t="str">
            <v>CÓDIGO</v>
          </cell>
          <cell r="B675" t="str">
            <v>MED</v>
          </cell>
          <cell r="D675" t="str">
            <v>CÓDIGO</v>
          </cell>
          <cell r="E675" t="str">
            <v>MED</v>
          </cell>
        </row>
        <row r="676">
          <cell r="A676">
            <v>0</v>
          </cell>
          <cell r="B676">
            <v>0</v>
          </cell>
          <cell r="D676">
            <v>0</v>
          </cell>
          <cell r="E676" t="str">
            <v/>
          </cell>
        </row>
        <row r="677">
          <cell r="A677" t="str">
            <v>CÓDIGO</v>
          </cell>
          <cell r="B677" t="str">
            <v>MED</v>
          </cell>
          <cell r="D677" t="str">
            <v>CÓDIGO</v>
          </cell>
          <cell r="E677" t="str">
            <v>MED</v>
          </cell>
        </row>
        <row r="678">
          <cell r="A678">
            <v>0</v>
          </cell>
          <cell r="B678">
            <v>0</v>
          </cell>
          <cell r="D678">
            <v>0</v>
          </cell>
          <cell r="E678" t="str">
            <v/>
          </cell>
        </row>
        <row r="679">
          <cell r="A679" t="str">
            <v>CÓDIGO</v>
          </cell>
          <cell r="B679" t="str">
            <v>MED</v>
          </cell>
          <cell r="D679" t="str">
            <v>CÓDIGO</v>
          </cell>
          <cell r="E679" t="str">
            <v>MED</v>
          </cell>
        </row>
        <row r="680">
          <cell r="A680">
            <v>0</v>
          </cell>
          <cell r="B680">
            <v>0</v>
          </cell>
          <cell r="D680">
            <v>0</v>
          </cell>
          <cell r="E680" t="str">
            <v/>
          </cell>
        </row>
        <row r="681">
          <cell r="A681" t="str">
            <v>CÓDIGO</v>
          </cell>
          <cell r="B681" t="str">
            <v>MED</v>
          </cell>
          <cell r="D681" t="str">
            <v>CÓDIGO</v>
          </cell>
          <cell r="E681" t="str">
            <v>MED</v>
          </cell>
        </row>
        <row r="682">
          <cell r="A682">
            <v>0</v>
          </cell>
          <cell r="B682">
            <v>0</v>
          </cell>
          <cell r="D682">
            <v>0</v>
          </cell>
          <cell r="E682" t="str">
            <v/>
          </cell>
        </row>
        <row r="683">
          <cell r="A683" t="str">
            <v>CÓDIGO</v>
          </cell>
          <cell r="B683" t="str">
            <v>MED</v>
          </cell>
          <cell r="D683" t="str">
            <v>CÓDIGO</v>
          </cell>
          <cell r="E683" t="str">
            <v>MED</v>
          </cell>
        </row>
        <row r="684">
          <cell r="A684">
            <v>0</v>
          </cell>
          <cell r="B684">
            <v>0</v>
          </cell>
          <cell r="D684">
            <v>0</v>
          </cell>
          <cell r="E684" t="str">
            <v/>
          </cell>
        </row>
        <row r="685">
          <cell r="A685" t="str">
            <v>CÓDIGO</v>
          </cell>
          <cell r="B685" t="str">
            <v>MED</v>
          </cell>
          <cell r="D685" t="str">
            <v>CÓDIGO</v>
          </cell>
          <cell r="E685" t="str">
            <v>MED</v>
          </cell>
        </row>
        <row r="686">
          <cell r="A686">
            <v>0</v>
          </cell>
          <cell r="B686">
            <v>0</v>
          </cell>
          <cell r="D686">
            <v>0</v>
          </cell>
          <cell r="E686" t="str">
            <v/>
          </cell>
        </row>
        <row r="687">
          <cell r="A687" t="str">
            <v>CÓDIGO</v>
          </cell>
          <cell r="B687" t="str">
            <v>MED</v>
          </cell>
          <cell r="D687" t="str">
            <v>CÓDIGO</v>
          </cell>
          <cell r="E687" t="str">
            <v>MED</v>
          </cell>
        </row>
        <row r="688">
          <cell r="A688">
            <v>0</v>
          </cell>
          <cell r="B688">
            <v>0</v>
          </cell>
          <cell r="D688">
            <v>0</v>
          </cell>
          <cell r="E688" t="str">
            <v/>
          </cell>
        </row>
        <row r="689">
          <cell r="A689" t="str">
            <v>CÓDIGO</v>
          </cell>
          <cell r="B689" t="str">
            <v>MED</v>
          </cell>
          <cell r="D689" t="str">
            <v>CÓDIGO</v>
          </cell>
          <cell r="E689" t="str">
            <v>MED</v>
          </cell>
        </row>
        <row r="690">
          <cell r="A690">
            <v>0</v>
          </cell>
          <cell r="B690">
            <v>0</v>
          </cell>
          <cell r="D690">
            <v>0</v>
          </cell>
          <cell r="E690" t="str">
            <v/>
          </cell>
        </row>
        <row r="691">
          <cell r="A691" t="str">
            <v>CÓDIGO</v>
          </cell>
          <cell r="B691" t="str">
            <v>MED</v>
          </cell>
          <cell r="D691" t="str">
            <v>CÓDIGO</v>
          </cell>
          <cell r="E691" t="str">
            <v>MED</v>
          </cell>
        </row>
        <row r="692">
          <cell r="A692">
            <v>0</v>
          </cell>
          <cell r="B692">
            <v>0</v>
          </cell>
          <cell r="D692">
            <v>0</v>
          </cell>
          <cell r="E692" t="str">
            <v/>
          </cell>
        </row>
        <row r="693">
          <cell r="A693" t="str">
            <v>CÓDIGO</v>
          </cell>
          <cell r="B693" t="str">
            <v>MED</v>
          </cell>
          <cell r="D693" t="str">
            <v>CÓDIGO</v>
          </cell>
          <cell r="E693" t="str">
            <v>MED</v>
          </cell>
        </row>
        <row r="694">
          <cell r="A694">
            <v>0</v>
          </cell>
          <cell r="B694">
            <v>0</v>
          </cell>
          <cell r="D694">
            <v>0</v>
          </cell>
          <cell r="E694" t="str">
            <v/>
          </cell>
        </row>
        <row r="695">
          <cell r="A695" t="str">
            <v>CÓDIGO</v>
          </cell>
          <cell r="B695" t="str">
            <v>MED</v>
          </cell>
          <cell r="D695" t="str">
            <v>CÓDIGO</v>
          </cell>
          <cell r="E695" t="str">
            <v>MED</v>
          </cell>
        </row>
        <row r="696">
          <cell r="A696">
            <v>0</v>
          </cell>
          <cell r="B696">
            <v>0</v>
          </cell>
          <cell r="D696">
            <v>0</v>
          </cell>
          <cell r="E696" t="str">
            <v/>
          </cell>
        </row>
        <row r="697">
          <cell r="A697" t="str">
            <v>CÓDIGO</v>
          </cell>
          <cell r="B697" t="str">
            <v>MED</v>
          </cell>
          <cell r="D697" t="str">
            <v>CÓDIGO</v>
          </cell>
          <cell r="E697" t="str">
            <v>MED</v>
          </cell>
        </row>
        <row r="698">
          <cell r="A698">
            <v>0</v>
          </cell>
          <cell r="B698">
            <v>0</v>
          </cell>
          <cell r="D698">
            <v>0</v>
          </cell>
          <cell r="E698" t="str">
            <v/>
          </cell>
        </row>
        <row r="699">
          <cell r="A699" t="str">
            <v>CÓDIGO</v>
          </cell>
          <cell r="B699" t="str">
            <v>MED</v>
          </cell>
          <cell r="D699" t="str">
            <v>CÓDIGO</v>
          </cell>
          <cell r="E699" t="str">
            <v>MED</v>
          </cell>
        </row>
        <row r="700">
          <cell r="A700">
            <v>0</v>
          </cell>
          <cell r="B700">
            <v>0</v>
          </cell>
          <cell r="D700">
            <v>0</v>
          </cell>
          <cell r="E700" t="str">
            <v/>
          </cell>
        </row>
        <row r="701">
          <cell r="A701" t="str">
            <v>CÓDIGO</v>
          </cell>
          <cell r="B701" t="str">
            <v>MED</v>
          </cell>
          <cell r="D701" t="str">
            <v>CÓDIGO</v>
          </cell>
          <cell r="E701" t="str">
            <v>MED</v>
          </cell>
        </row>
        <row r="702">
          <cell r="A702">
            <v>0</v>
          </cell>
          <cell r="B702">
            <v>0</v>
          </cell>
          <cell r="D702">
            <v>0</v>
          </cell>
          <cell r="E702" t="str">
            <v/>
          </cell>
        </row>
        <row r="703">
          <cell r="A703" t="str">
            <v>CÓDIGO</v>
          </cell>
          <cell r="B703" t="str">
            <v>MED</v>
          </cell>
          <cell r="D703" t="str">
            <v>CÓDIGO</v>
          </cell>
          <cell r="E703" t="str">
            <v>MED</v>
          </cell>
        </row>
        <row r="704">
          <cell r="A704">
            <v>0</v>
          </cell>
          <cell r="B704">
            <v>0</v>
          </cell>
          <cell r="D704">
            <v>0</v>
          </cell>
          <cell r="E704" t="str">
            <v/>
          </cell>
        </row>
        <row r="705">
          <cell r="A705" t="str">
            <v>CÓDIGO</v>
          </cell>
          <cell r="B705" t="str">
            <v>MED</v>
          </cell>
          <cell r="D705" t="str">
            <v>CÓDIGO</v>
          </cell>
          <cell r="E705" t="str">
            <v>MED</v>
          </cell>
        </row>
        <row r="706">
          <cell r="A706">
            <v>0</v>
          </cell>
          <cell r="B706">
            <v>0</v>
          </cell>
          <cell r="D706">
            <v>0</v>
          </cell>
          <cell r="E706" t="str">
            <v/>
          </cell>
        </row>
        <row r="707">
          <cell r="A707" t="str">
            <v>CÓDIGO</v>
          </cell>
          <cell r="B707" t="str">
            <v>MED</v>
          </cell>
          <cell r="D707" t="str">
            <v>CÓDIGO</v>
          </cell>
          <cell r="E707" t="str">
            <v>MED</v>
          </cell>
        </row>
        <row r="708">
          <cell r="A708">
            <v>0</v>
          </cell>
          <cell r="B708">
            <v>0</v>
          </cell>
          <cell r="D708">
            <v>0</v>
          </cell>
          <cell r="E708" t="str">
            <v/>
          </cell>
        </row>
        <row r="709">
          <cell r="A709" t="str">
            <v>CÓDIGO</v>
          </cell>
          <cell r="B709" t="str">
            <v>MED</v>
          </cell>
          <cell r="D709" t="str">
            <v>CÓDIGO</v>
          </cell>
          <cell r="E709" t="str">
            <v>MED</v>
          </cell>
        </row>
        <row r="710">
          <cell r="A710">
            <v>0</v>
          </cell>
          <cell r="B710">
            <v>0</v>
          </cell>
          <cell r="D710">
            <v>0</v>
          </cell>
          <cell r="E710" t="str">
            <v/>
          </cell>
        </row>
        <row r="711">
          <cell r="A711" t="str">
            <v>CÓDIGO</v>
          </cell>
          <cell r="B711" t="str">
            <v>MED</v>
          </cell>
          <cell r="D711" t="str">
            <v>CÓDIGO</v>
          </cell>
          <cell r="E711" t="str">
            <v>MED</v>
          </cell>
        </row>
        <row r="712">
          <cell r="A712">
            <v>0</v>
          </cell>
          <cell r="B712">
            <v>0</v>
          </cell>
          <cell r="D712">
            <v>0</v>
          </cell>
          <cell r="E712" t="str">
            <v/>
          </cell>
        </row>
        <row r="713">
          <cell r="A713" t="str">
            <v>CÓDIGO</v>
          </cell>
          <cell r="B713" t="str">
            <v>MED</v>
          </cell>
          <cell r="D713" t="str">
            <v>CÓDIGO</v>
          </cell>
          <cell r="E713" t="str">
            <v>MED</v>
          </cell>
        </row>
        <row r="714">
          <cell r="A714">
            <v>0</v>
          </cell>
          <cell r="B714">
            <v>0</v>
          </cell>
          <cell r="D714">
            <v>0</v>
          </cell>
          <cell r="E714" t="str">
            <v/>
          </cell>
        </row>
        <row r="715">
          <cell r="A715" t="str">
            <v>CÓDIGO</v>
          </cell>
          <cell r="B715" t="str">
            <v>MED</v>
          </cell>
          <cell r="D715" t="str">
            <v>CÓDIGO</v>
          </cell>
          <cell r="E715" t="str">
            <v>MED</v>
          </cell>
        </row>
        <row r="716">
          <cell r="A716">
            <v>0</v>
          </cell>
          <cell r="B716">
            <v>0</v>
          </cell>
          <cell r="D716">
            <v>0</v>
          </cell>
          <cell r="E716" t="str">
            <v/>
          </cell>
        </row>
        <row r="717">
          <cell r="A717" t="str">
            <v>CÓDIGO</v>
          </cell>
          <cell r="B717" t="str">
            <v>MED</v>
          </cell>
          <cell r="D717" t="str">
            <v>CÓDIGO</v>
          </cell>
          <cell r="E717" t="str">
            <v>MED</v>
          </cell>
        </row>
        <row r="718">
          <cell r="A718">
            <v>0</v>
          </cell>
          <cell r="B718">
            <v>0</v>
          </cell>
          <cell r="D718">
            <v>0</v>
          </cell>
          <cell r="E718" t="str">
            <v/>
          </cell>
        </row>
        <row r="719">
          <cell r="A719" t="str">
            <v>CÓDIGO</v>
          </cell>
          <cell r="B719" t="str">
            <v>MED</v>
          </cell>
          <cell r="D719" t="str">
            <v>CÓDIGO</v>
          </cell>
          <cell r="E719" t="str">
            <v>MED</v>
          </cell>
        </row>
        <row r="720">
          <cell r="A720">
            <v>0</v>
          </cell>
          <cell r="B720">
            <v>0</v>
          </cell>
          <cell r="D720">
            <v>0</v>
          </cell>
          <cell r="E720" t="str">
            <v/>
          </cell>
        </row>
        <row r="721">
          <cell r="A721" t="str">
            <v>CÓDIGO</v>
          </cell>
          <cell r="B721" t="str">
            <v>MED</v>
          </cell>
          <cell r="D721" t="str">
            <v>CÓDIGO</v>
          </cell>
          <cell r="E721" t="str">
            <v>MED</v>
          </cell>
        </row>
        <row r="722">
          <cell r="A722">
            <v>0</v>
          </cell>
          <cell r="B722">
            <v>0</v>
          </cell>
          <cell r="D722">
            <v>0</v>
          </cell>
          <cell r="E722" t="str">
            <v/>
          </cell>
        </row>
        <row r="723">
          <cell r="A723" t="str">
            <v>CÓDIGO</v>
          </cell>
          <cell r="B723" t="str">
            <v>MED</v>
          </cell>
          <cell r="D723" t="str">
            <v>CÓDIGO</v>
          </cell>
          <cell r="E723" t="str">
            <v>MED</v>
          </cell>
        </row>
        <row r="724">
          <cell r="A724">
            <v>0</v>
          </cell>
          <cell r="B724">
            <v>0</v>
          </cell>
          <cell r="D724">
            <v>0</v>
          </cell>
          <cell r="E724" t="str">
            <v/>
          </cell>
        </row>
        <row r="725">
          <cell r="A725" t="str">
            <v>CÓDIGO</v>
          </cell>
          <cell r="B725" t="str">
            <v>MED</v>
          </cell>
          <cell r="D725" t="str">
            <v>CÓDIGO</v>
          </cell>
          <cell r="E725" t="str">
            <v>MED</v>
          </cell>
        </row>
        <row r="726">
          <cell r="A726">
            <v>0</v>
          </cell>
          <cell r="B726">
            <v>0</v>
          </cell>
          <cell r="D726">
            <v>0</v>
          </cell>
          <cell r="E726" t="str">
            <v/>
          </cell>
        </row>
        <row r="727">
          <cell r="A727" t="str">
            <v>CÓDIGO</v>
          </cell>
          <cell r="B727" t="str">
            <v>MED</v>
          </cell>
          <cell r="D727" t="str">
            <v>CÓDIGO</v>
          </cell>
          <cell r="E727" t="str">
            <v>MED</v>
          </cell>
        </row>
        <row r="728">
          <cell r="A728">
            <v>0</v>
          </cell>
          <cell r="B728">
            <v>0</v>
          </cell>
          <cell r="D728">
            <v>0</v>
          </cell>
          <cell r="E728" t="str">
            <v/>
          </cell>
        </row>
        <row r="729">
          <cell r="A729" t="str">
            <v>CÓDIGO</v>
          </cell>
          <cell r="B729" t="str">
            <v>MED</v>
          </cell>
          <cell r="D729" t="str">
            <v>CÓDIGO</v>
          </cell>
          <cell r="E729" t="str">
            <v>MED</v>
          </cell>
        </row>
        <row r="730">
          <cell r="A730">
            <v>0</v>
          </cell>
          <cell r="B730">
            <v>0</v>
          </cell>
          <cell r="D730">
            <v>0</v>
          </cell>
          <cell r="E730" t="str">
            <v/>
          </cell>
        </row>
        <row r="731">
          <cell r="A731" t="str">
            <v>CÓDIGO</v>
          </cell>
          <cell r="B731" t="str">
            <v>MED</v>
          </cell>
          <cell r="D731" t="str">
            <v>CÓDIGO</v>
          </cell>
          <cell r="E731" t="str">
            <v>MED</v>
          </cell>
        </row>
        <row r="732">
          <cell r="A732">
            <v>0</v>
          </cell>
          <cell r="B732">
            <v>0</v>
          </cell>
          <cell r="D732">
            <v>0</v>
          </cell>
          <cell r="E732" t="str">
            <v/>
          </cell>
        </row>
        <row r="733">
          <cell r="A733" t="str">
            <v>CÓDIGO</v>
          </cell>
          <cell r="B733" t="str">
            <v>MED</v>
          </cell>
          <cell r="D733" t="str">
            <v>CÓDIGO</v>
          </cell>
          <cell r="E733" t="str">
            <v>MED</v>
          </cell>
        </row>
        <row r="734">
          <cell r="A734">
            <v>0</v>
          </cell>
          <cell r="B734">
            <v>0</v>
          </cell>
          <cell r="D734">
            <v>0</v>
          </cell>
          <cell r="E734" t="str">
            <v/>
          </cell>
        </row>
        <row r="735">
          <cell r="A735" t="str">
            <v>CÓDIGO</v>
          </cell>
          <cell r="B735" t="str">
            <v>MED</v>
          </cell>
          <cell r="D735" t="str">
            <v>CÓDIGO</v>
          </cell>
          <cell r="E735" t="str">
            <v>MED</v>
          </cell>
        </row>
        <row r="736">
          <cell r="A736">
            <v>0</v>
          </cell>
          <cell r="B736">
            <v>0</v>
          </cell>
          <cell r="D736">
            <v>0</v>
          </cell>
          <cell r="E736" t="str">
            <v/>
          </cell>
        </row>
        <row r="737">
          <cell r="A737" t="str">
            <v>CÓDIGO</v>
          </cell>
          <cell r="B737" t="str">
            <v>MED</v>
          </cell>
          <cell r="D737" t="str">
            <v>CÓDIGO</v>
          </cell>
          <cell r="E737" t="str">
            <v>MED</v>
          </cell>
        </row>
        <row r="738">
          <cell r="A738">
            <v>0</v>
          </cell>
          <cell r="B738">
            <v>0</v>
          </cell>
          <cell r="D738">
            <v>0</v>
          </cell>
          <cell r="E738" t="str">
            <v/>
          </cell>
        </row>
        <row r="739">
          <cell r="A739" t="str">
            <v>CÓDIGO</v>
          </cell>
          <cell r="B739" t="str">
            <v>MED</v>
          </cell>
          <cell r="D739" t="str">
            <v>CÓDIGO</v>
          </cell>
          <cell r="E739" t="str">
            <v>MED</v>
          </cell>
        </row>
        <row r="740">
          <cell r="A740">
            <v>0</v>
          </cell>
          <cell r="B740">
            <v>0</v>
          </cell>
          <cell r="D740">
            <v>0</v>
          </cell>
          <cell r="E740" t="str">
            <v/>
          </cell>
        </row>
        <row r="741">
          <cell r="A741" t="str">
            <v>CÓDIGO</v>
          </cell>
          <cell r="B741" t="str">
            <v>MED</v>
          </cell>
          <cell r="D741" t="str">
            <v>CÓDIGO</v>
          </cell>
          <cell r="E741" t="str">
            <v>MED</v>
          </cell>
        </row>
        <row r="742">
          <cell r="A742">
            <v>0</v>
          </cell>
          <cell r="B742">
            <v>0</v>
          </cell>
          <cell r="D742">
            <v>0</v>
          </cell>
          <cell r="E742" t="str">
            <v/>
          </cell>
        </row>
        <row r="743">
          <cell r="A743" t="str">
            <v>CÓDIGO</v>
          </cell>
          <cell r="B743" t="str">
            <v>MED</v>
          </cell>
          <cell r="D743" t="str">
            <v>CÓDIGO</v>
          </cell>
          <cell r="E743" t="str">
            <v>MED</v>
          </cell>
        </row>
        <row r="744">
          <cell r="A744">
            <v>0</v>
          </cell>
          <cell r="B744">
            <v>0</v>
          </cell>
          <cell r="D744">
            <v>0</v>
          </cell>
          <cell r="E744" t="str">
            <v/>
          </cell>
        </row>
        <row r="745">
          <cell r="A745" t="str">
            <v>CÓDIGO</v>
          </cell>
          <cell r="B745" t="str">
            <v>MED</v>
          </cell>
          <cell r="D745" t="str">
            <v>CÓDIGO</v>
          </cell>
          <cell r="E745" t="str">
            <v>MED</v>
          </cell>
        </row>
        <row r="746">
          <cell r="A746">
            <v>0</v>
          </cell>
          <cell r="B746">
            <v>0</v>
          </cell>
          <cell r="D746">
            <v>0</v>
          </cell>
          <cell r="E746" t="str">
            <v/>
          </cell>
        </row>
        <row r="747">
          <cell r="A747" t="str">
            <v>CÓDIGO</v>
          </cell>
          <cell r="B747" t="str">
            <v>MED</v>
          </cell>
          <cell r="D747" t="str">
            <v>CÓDIGO</v>
          </cell>
          <cell r="E747" t="str">
            <v>MED</v>
          </cell>
        </row>
        <row r="748">
          <cell r="A748">
            <v>0</v>
          </cell>
          <cell r="B748">
            <v>0</v>
          </cell>
          <cell r="D748">
            <v>0</v>
          </cell>
          <cell r="E748" t="str">
            <v/>
          </cell>
        </row>
        <row r="749">
          <cell r="A749" t="str">
            <v>CÓDIGO</v>
          </cell>
          <cell r="B749" t="str">
            <v>MED</v>
          </cell>
          <cell r="D749" t="str">
            <v>CÓDIGO</v>
          </cell>
          <cell r="E749" t="str">
            <v>MED</v>
          </cell>
        </row>
        <row r="750">
          <cell r="A750">
            <v>0</v>
          </cell>
          <cell r="B750">
            <v>0</v>
          </cell>
          <cell r="D750">
            <v>0</v>
          </cell>
          <cell r="E750" t="str">
            <v/>
          </cell>
        </row>
        <row r="751">
          <cell r="A751" t="str">
            <v>CÓDIGO</v>
          </cell>
          <cell r="B751" t="str">
            <v>MED</v>
          </cell>
          <cell r="D751" t="str">
            <v>CÓDIGO</v>
          </cell>
          <cell r="E751" t="str">
            <v>MED</v>
          </cell>
        </row>
        <row r="752">
          <cell r="A752">
            <v>0</v>
          </cell>
          <cell r="B752">
            <v>0</v>
          </cell>
          <cell r="D752">
            <v>0</v>
          </cell>
          <cell r="E752" t="str">
            <v/>
          </cell>
        </row>
        <row r="753">
          <cell r="A753" t="str">
            <v>CÓDIGO</v>
          </cell>
          <cell r="B753" t="str">
            <v>MED</v>
          </cell>
          <cell r="D753" t="str">
            <v>CÓDIGO</v>
          </cell>
          <cell r="E753" t="str">
            <v>MED</v>
          </cell>
        </row>
        <row r="754">
          <cell r="A754">
            <v>0</v>
          </cell>
          <cell r="B754">
            <v>0</v>
          </cell>
          <cell r="D754">
            <v>0</v>
          </cell>
          <cell r="E754" t="str">
            <v/>
          </cell>
        </row>
        <row r="755">
          <cell r="A755" t="str">
            <v>CÓDIGO</v>
          </cell>
          <cell r="B755" t="str">
            <v>MED</v>
          </cell>
          <cell r="D755" t="str">
            <v>CÓDIGO</v>
          </cell>
          <cell r="E755" t="str">
            <v>MED</v>
          </cell>
        </row>
        <row r="756">
          <cell r="A756">
            <v>0</v>
          </cell>
          <cell r="B756">
            <v>0</v>
          </cell>
          <cell r="D756">
            <v>0</v>
          </cell>
          <cell r="E756" t="str">
            <v/>
          </cell>
        </row>
        <row r="757">
          <cell r="A757" t="str">
            <v>CÓDIGO</v>
          </cell>
          <cell r="B757" t="str">
            <v>MED</v>
          </cell>
          <cell r="D757" t="str">
            <v>CÓDIGO</v>
          </cell>
          <cell r="E757" t="str">
            <v>MED</v>
          </cell>
        </row>
        <row r="758">
          <cell r="A758">
            <v>0</v>
          </cell>
          <cell r="B758">
            <v>0</v>
          </cell>
          <cell r="D758">
            <v>0</v>
          </cell>
          <cell r="E758" t="str">
            <v/>
          </cell>
        </row>
        <row r="759">
          <cell r="A759" t="str">
            <v>CÓDIGO</v>
          </cell>
          <cell r="B759" t="str">
            <v>MED</v>
          </cell>
          <cell r="D759" t="str">
            <v>CÓDIGO</v>
          </cell>
          <cell r="E759" t="str">
            <v>MED</v>
          </cell>
        </row>
        <row r="760">
          <cell r="A760">
            <v>0</v>
          </cell>
          <cell r="B760">
            <v>0</v>
          </cell>
          <cell r="D760">
            <v>0</v>
          </cell>
          <cell r="E760" t="str">
            <v/>
          </cell>
        </row>
        <row r="761">
          <cell r="A761" t="str">
            <v>CÓDIGO</v>
          </cell>
          <cell r="B761" t="str">
            <v>MED</v>
          </cell>
          <cell r="D761" t="str">
            <v>CÓDIGO</v>
          </cell>
          <cell r="E761" t="str">
            <v>MED</v>
          </cell>
        </row>
        <row r="762">
          <cell r="A762">
            <v>0</v>
          </cell>
          <cell r="B762">
            <v>0</v>
          </cell>
          <cell r="D762">
            <v>0</v>
          </cell>
          <cell r="E762" t="str">
            <v/>
          </cell>
        </row>
        <row r="763">
          <cell r="A763" t="str">
            <v>CÓDIGO</v>
          </cell>
          <cell r="B763" t="str">
            <v>MED</v>
          </cell>
          <cell r="D763" t="str">
            <v>CÓDIGO</v>
          </cell>
          <cell r="E763" t="str">
            <v>MED</v>
          </cell>
        </row>
        <row r="764">
          <cell r="A764">
            <v>0</v>
          </cell>
          <cell r="B764">
            <v>0</v>
          </cell>
          <cell r="D764">
            <v>0</v>
          </cell>
          <cell r="E764" t="str">
            <v/>
          </cell>
        </row>
        <row r="765">
          <cell r="A765" t="str">
            <v>CÓDIGO</v>
          </cell>
          <cell r="B765" t="str">
            <v>MED</v>
          </cell>
          <cell r="D765" t="str">
            <v>CÓDIGO</v>
          </cell>
          <cell r="E765" t="str">
            <v>MED</v>
          </cell>
        </row>
        <row r="766">
          <cell r="A766">
            <v>0</v>
          </cell>
          <cell r="B766">
            <v>0</v>
          </cell>
          <cell r="D766">
            <v>0</v>
          </cell>
          <cell r="E766" t="str">
            <v/>
          </cell>
        </row>
        <row r="767">
          <cell r="A767" t="str">
            <v>CÓDIGO</v>
          </cell>
          <cell r="B767" t="str">
            <v>MED</v>
          </cell>
          <cell r="D767" t="str">
            <v>CÓDIGO</v>
          </cell>
          <cell r="E767" t="str">
            <v>MED</v>
          </cell>
        </row>
        <row r="768">
          <cell r="A768">
            <v>0</v>
          </cell>
          <cell r="B768">
            <v>0</v>
          </cell>
          <cell r="D768">
            <v>0</v>
          </cell>
          <cell r="E768" t="str">
            <v/>
          </cell>
        </row>
        <row r="769">
          <cell r="A769" t="str">
            <v>CÓDIGO</v>
          </cell>
          <cell r="B769" t="str">
            <v>MED</v>
          </cell>
          <cell r="D769" t="str">
            <v>CÓDIGO</v>
          </cell>
          <cell r="E769" t="str">
            <v>MED</v>
          </cell>
        </row>
        <row r="770">
          <cell r="A770">
            <v>0</v>
          </cell>
          <cell r="B770">
            <v>0</v>
          </cell>
          <cell r="D770">
            <v>0</v>
          </cell>
          <cell r="E770" t="str">
            <v/>
          </cell>
        </row>
        <row r="771">
          <cell r="A771" t="str">
            <v>CÓDIGO</v>
          </cell>
          <cell r="B771" t="str">
            <v>MED</v>
          </cell>
          <cell r="D771" t="str">
            <v>CÓDIGO</v>
          </cell>
          <cell r="E771" t="str">
            <v>MED</v>
          </cell>
        </row>
        <row r="772">
          <cell r="A772">
            <v>0</v>
          </cell>
          <cell r="B772">
            <v>0</v>
          </cell>
          <cell r="D772">
            <v>0</v>
          </cell>
          <cell r="E772" t="str">
            <v/>
          </cell>
        </row>
        <row r="773">
          <cell r="A773" t="str">
            <v>CÓDIGO</v>
          </cell>
          <cell r="B773" t="str">
            <v>MED</v>
          </cell>
          <cell r="D773" t="str">
            <v>CÓDIGO</v>
          </cell>
          <cell r="E773" t="str">
            <v>MED</v>
          </cell>
        </row>
        <row r="774">
          <cell r="A774">
            <v>0</v>
          </cell>
          <cell r="B774">
            <v>0</v>
          </cell>
          <cell r="D774">
            <v>0</v>
          </cell>
          <cell r="E774" t="str">
            <v/>
          </cell>
        </row>
        <row r="775">
          <cell r="A775" t="str">
            <v>CÓDIGO</v>
          </cell>
          <cell r="B775" t="str">
            <v>MED</v>
          </cell>
          <cell r="D775" t="str">
            <v>CÓDIGO</v>
          </cell>
          <cell r="E775" t="str">
            <v>MED</v>
          </cell>
        </row>
        <row r="776">
          <cell r="A776">
            <v>0</v>
          </cell>
          <cell r="B776">
            <v>0</v>
          </cell>
          <cell r="D776">
            <v>0</v>
          </cell>
          <cell r="E776" t="str">
            <v/>
          </cell>
        </row>
        <row r="777">
          <cell r="A777" t="str">
            <v>CÓDIGO</v>
          </cell>
          <cell r="B777" t="str">
            <v>MED</v>
          </cell>
          <cell r="D777" t="str">
            <v>CÓDIGO</v>
          </cell>
          <cell r="E777" t="str">
            <v>MED</v>
          </cell>
        </row>
        <row r="778">
          <cell r="A778">
            <v>0</v>
          </cell>
          <cell r="B778">
            <v>0</v>
          </cell>
          <cell r="D778">
            <v>0</v>
          </cell>
          <cell r="E778" t="str">
            <v/>
          </cell>
        </row>
        <row r="779">
          <cell r="A779" t="str">
            <v>CÓDIGO</v>
          </cell>
          <cell r="B779" t="str">
            <v>MED</v>
          </cell>
          <cell r="D779" t="str">
            <v>CÓDIGO</v>
          </cell>
          <cell r="E779" t="str">
            <v>MED</v>
          </cell>
        </row>
        <row r="780">
          <cell r="A780">
            <v>0</v>
          </cell>
          <cell r="B780">
            <v>0</v>
          </cell>
          <cell r="D780">
            <v>0</v>
          </cell>
          <cell r="E780" t="str">
            <v/>
          </cell>
        </row>
        <row r="781">
          <cell r="A781" t="str">
            <v>CÓDIGO</v>
          </cell>
          <cell r="B781" t="str">
            <v>MED</v>
          </cell>
          <cell r="D781" t="str">
            <v>CÓDIGO</v>
          </cell>
          <cell r="E781" t="str">
            <v>MED</v>
          </cell>
        </row>
        <row r="782">
          <cell r="A782">
            <v>0</v>
          </cell>
          <cell r="B782">
            <v>0</v>
          </cell>
          <cell r="D782">
            <v>0</v>
          </cell>
          <cell r="E782" t="str">
            <v/>
          </cell>
        </row>
        <row r="783">
          <cell r="A783" t="str">
            <v>CÓDIGO</v>
          </cell>
          <cell r="B783" t="str">
            <v>MED</v>
          </cell>
          <cell r="D783" t="str">
            <v>CÓDIGO</v>
          </cell>
          <cell r="E783" t="str">
            <v>MED</v>
          </cell>
        </row>
        <row r="784">
          <cell r="A784">
            <v>0</v>
          </cell>
          <cell r="B784">
            <v>0</v>
          </cell>
          <cell r="D784">
            <v>0</v>
          </cell>
          <cell r="E784" t="str">
            <v/>
          </cell>
        </row>
        <row r="785">
          <cell r="A785" t="str">
            <v>CÓDIGO</v>
          </cell>
          <cell r="B785" t="str">
            <v>MED</v>
          </cell>
          <cell r="D785" t="str">
            <v>CÓDIGO</v>
          </cell>
          <cell r="E785" t="str">
            <v>MED</v>
          </cell>
        </row>
        <row r="786">
          <cell r="A786">
            <v>0</v>
          </cell>
          <cell r="B786">
            <v>0</v>
          </cell>
          <cell r="D786">
            <v>0</v>
          </cell>
          <cell r="E786" t="str">
            <v/>
          </cell>
        </row>
        <row r="787">
          <cell r="A787" t="str">
            <v>CÓDIGO</v>
          </cell>
          <cell r="B787" t="str">
            <v>MED</v>
          </cell>
          <cell r="D787" t="str">
            <v>CÓDIGO</v>
          </cell>
          <cell r="E787" t="str">
            <v>MED</v>
          </cell>
        </row>
        <row r="788">
          <cell r="A788">
            <v>0</v>
          </cell>
          <cell r="B788">
            <v>0</v>
          </cell>
          <cell r="D788">
            <v>0</v>
          </cell>
          <cell r="E788" t="str">
            <v/>
          </cell>
        </row>
        <row r="789">
          <cell r="A789" t="str">
            <v>CÓDIGO</v>
          </cell>
          <cell r="B789" t="str">
            <v>MED</v>
          </cell>
          <cell r="D789" t="str">
            <v>CÓDIGO</v>
          </cell>
          <cell r="E789" t="str">
            <v>MED</v>
          </cell>
        </row>
        <row r="790">
          <cell r="A790">
            <v>0</v>
          </cell>
          <cell r="B790">
            <v>0</v>
          </cell>
          <cell r="D790">
            <v>0</v>
          </cell>
          <cell r="E790" t="str">
            <v/>
          </cell>
        </row>
        <row r="791">
          <cell r="A791" t="str">
            <v>CÓDIGO</v>
          </cell>
          <cell r="B791" t="str">
            <v>MED</v>
          </cell>
          <cell r="D791" t="str">
            <v>CÓDIGO</v>
          </cell>
          <cell r="E791" t="str">
            <v>MED</v>
          </cell>
        </row>
        <row r="792">
          <cell r="A792">
            <v>0</v>
          </cell>
          <cell r="B792">
            <v>0</v>
          </cell>
          <cell r="D792">
            <v>0</v>
          </cell>
          <cell r="E792" t="str">
            <v/>
          </cell>
        </row>
        <row r="793">
          <cell r="A793" t="str">
            <v>CÓDIGO</v>
          </cell>
          <cell r="B793" t="str">
            <v>MED</v>
          </cell>
          <cell r="D793" t="str">
            <v>CÓDIGO</v>
          </cell>
          <cell r="E793" t="str">
            <v>MED</v>
          </cell>
        </row>
        <row r="794">
          <cell r="A794">
            <v>0</v>
          </cell>
          <cell r="B794">
            <v>0</v>
          </cell>
          <cell r="D794">
            <v>0</v>
          </cell>
          <cell r="E794" t="str">
            <v/>
          </cell>
        </row>
        <row r="795">
          <cell r="A795" t="str">
            <v>CÓDIGO</v>
          </cell>
          <cell r="B795" t="str">
            <v>MED</v>
          </cell>
          <cell r="D795" t="str">
            <v>CÓDIGO</v>
          </cell>
          <cell r="E795" t="str">
            <v>MED</v>
          </cell>
        </row>
        <row r="796">
          <cell r="A796">
            <v>0</v>
          </cell>
          <cell r="B796">
            <v>0</v>
          </cell>
          <cell r="D796">
            <v>0</v>
          </cell>
          <cell r="E796" t="str">
            <v/>
          </cell>
        </row>
        <row r="797">
          <cell r="A797" t="str">
            <v>CÓDIGO</v>
          </cell>
          <cell r="B797" t="str">
            <v>MED</v>
          </cell>
          <cell r="D797" t="str">
            <v>CÓDIGO</v>
          </cell>
          <cell r="E797" t="str">
            <v>MED</v>
          </cell>
        </row>
        <row r="798">
          <cell r="A798">
            <v>0</v>
          </cell>
          <cell r="B798">
            <v>0</v>
          </cell>
          <cell r="D798">
            <v>0</v>
          </cell>
          <cell r="E798" t="str">
            <v/>
          </cell>
        </row>
        <row r="799">
          <cell r="A799" t="str">
            <v>CÓDIGO</v>
          </cell>
          <cell r="B799" t="str">
            <v>MED</v>
          </cell>
          <cell r="D799" t="str">
            <v>CÓDIGO</v>
          </cell>
          <cell r="E799" t="str">
            <v>MED</v>
          </cell>
        </row>
        <row r="800">
          <cell r="A800">
            <v>0</v>
          </cell>
          <cell r="B800">
            <v>0</v>
          </cell>
          <cell r="D800">
            <v>0</v>
          </cell>
          <cell r="E800" t="str">
            <v/>
          </cell>
        </row>
        <row r="801">
          <cell r="A801" t="str">
            <v>CÓDIGO</v>
          </cell>
          <cell r="B801" t="str">
            <v>MED</v>
          </cell>
          <cell r="D801" t="str">
            <v>CÓDIGO</v>
          </cell>
          <cell r="E801" t="str">
            <v>MED</v>
          </cell>
        </row>
        <row r="802">
          <cell r="A802">
            <v>0</v>
          </cell>
          <cell r="B802">
            <v>0</v>
          </cell>
          <cell r="D802">
            <v>0</v>
          </cell>
          <cell r="E802" t="str">
            <v/>
          </cell>
        </row>
        <row r="803">
          <cell r="A803" t="str">
            <v>CÓDIGO</v>
          </cell>
          <cell r="B803" t="str">
            <v>MED</v>
          </cell>
          <cell r="D803" t="str">
            <v>CÓDIGO</v>
          </cell>
          <cell r="E803" t="str">
            <v>MED</v>
          </cell>
        </row>
        <row r="804">
          <cell r="A804">
            <v>0</v>
          </cell>
          <cell r="B804">
            <v>0</v>
          </cell>
          <cell r="D804">
            <v>0</v>
          </cell>
          <cell r="E804" t="str">
            <v/>
          </cell>
        </row>
        <row r="805">
          <cell r="A805" t="str">
            <v>CÓDIGO</v>
          </cell>
          <cell r="B805" t="str">
            <v>MED</v>
          </cell>
          <cell r="D805" t="str">
            <v>CÓDIGO</v>
          </cell>
          <cell r="E805" t="str">
            <v>MED</v>
          </cell>
        </row>
        <row r="806">
          <cell r="A806">
            <v>0</v>
          </cell>
          <cell r="B806">
            <v>0</v>
          </cell>
          <cell r="D806">
            <v>0</v>
          </cell>
          <cell r="E806" t="str">
            <v/>
          </cell>
        </row>
        <row r="807">
          <cell r="A807" t="str">
            <v>CÓDIGO</v>
          </cell>
          <cell r="B807" t="str">
            <v>MED</v>
          </cell>
          <cell r="D807" t="str">
            <v>CÓDIGO</v>
          </cell>
          <cell r="E807" t="str">
            <v>MED</v>
          </cell>
        </row>
        <row r="808">
          <cell r="A808">
            <v>0</v>
          </cell>
          <cell r="B808">
            <v>0</v>
          </cell>
          <cell r="D808">
            <v>0</v>
          </cell>
          <cell r="E808" t="str">
            <v/>
          </cell>
        </row>
        <row r="809">
          <cell r="A809" t="str">
            <v>CÓDIGO</v>
          </cell>
          <cell r="B809" t="str">
            <v>MED</v>
          </cell>
          <cell r="D809" t="str">
            <v>CÓDIGO</v>
          </cell>
          <cell r="E809" t="str">
            <v>MED</v>
          </cell>
        </row>
        <row r="810">
          <cell r="A810">
            <v>0</v>
          </cell>
          <cell r="B810">
            <v>0</v>
          </cell>
          <cell r="D810">
            <v>0</v>
          </cell>
          <cell r="E810" t="str">
            <v/>
          </cell>
        </row>
        <row r="811">
          <cell r="A811" t="str">
            <v>CÓDIGO</v>
          </cell>
          <cell r="B811" t="str">
            <v>MED</v>
          </cell>
          <cell r="D811" t="str">
            <v>CÓDIGO</v>
          </cell>
          <cell r="E811" t="str">
            <v>MED</v>
          </cell>
        </row>
        <row r="812">
          <cell r="A812">
            <v>0</v>
          </cell>
          <cell r="B812">
            <v>0</v>
          </cell>
          <cell r="D812">
            <v>0</v>
          </cell>
          <cell r="E812" t="str">
            <v/>
          </cell>
        </row>
        <row r="813">
          <cell r="A813" t="str">
            <v>CÓDIGO</v>
          </cell>
          <cell r="B813" t="str">
            <v>MED</v>
          </cell>
          <cell r="D813" t="str">
            <v>CÓDIGO</v>
          </cell>
          <cell r="E813" t="str">
            <v>MED</v>
          </cell>
        </row>
        <row r="814">
          <cell r="A814">
            <v>0</v>
          </cell>
          <cell r="B814">
            <v>0</v>
          </cell>
          <cell r="D814">
            <v>0</v>
          </cell>
          <cell r="E814" t="str">
            <v/>
          </cell>
        </row>
        <row r="815">
          <cell r="A815" t="str">
            <v>CÓDIGO</v>
          </cell>
          <cell r="B815" t="str">
            <v>MED</v>
          </cell>
          <cell r="D815" t="str">
            <v>CÓDIGO</v>
          </cell>
          <cell r="E815" t="str">
            <v>MED</v>
          </cell>
        </row>
        <row r="816">
          <cell r="A816">
            <v>0</v>
          </cell>
          <cell r="B816">
            <v>0</v>
          </cell>
          <cell r="D816">
            <v>0</v>
          </cell>
          <cell r="E816" t="str">
            <v/>
          </cell>
        </row>
        <row r="817">
          <cell r="A817" t="str">
            <v>CÓDIGO</v>
          </cell>
          <cell r="B817" t="str">
            <v>MED</v>
          </cell>
          <cell r="D817" t="str">
            <v>CÓDIGO</v>
          </cell>
          <cell r="E817" t="str">
            <v>MED</v>
          </cell>
        </row>
        <row r="818">
          <cell r="A818">
            <v>0</v>
          </cell>
          <cell r="B818">
            <v>0</v>
          </cell>
          <cell r="D818">
            <v>0</v>
          </cell>
          <cell r="E818" t="str">
            <v/>
          </cell>
        </row>
        <row r="819">
          <cell r="A819" t="str">
            <v>CÓDIGO</v>
          </cell>
          <cell r="B819" t="str">
            <v>MED</v>
          </cell>
          <cell r="D819" t="str">
            <v>CÓDIGO</v>
          </cell>
          <cell r="E819" t="str">
            <v>MED</v>
          </cell>
        </row>
        <row r="820">
          <cell r="A820">
            <v>0</v>
          </cell>
          <cell r="B820">
            <v>0</v>
          </cell>
          <cell r="D820">
            <v>0</v>
          </cell>
          <cell r="E820" t="str">
            <v/>
          </cell>
        </row>
        <row r="821">
          <cell r="A821" t="str">
            <v>CÓDIGO</v>
          </cell>
          <cell r="B821" t="str">
            <v>MED</v>
          </cell>
          <cell r="D821" t="str">
            <v>CÓDIGO</v>
          </cell>
          <cell r="E821" t="str">
            <v>MED</v>
          </cell>
        </row>
        <row r="822">
          <cell r="A822">
            <v>0</v>
          </cell>
          <cell r="B822">
            <v>0</v>
          </cell>
          <cell r="D822">
            <v>0</v>
          </cell>
          <cell r="E822" t="str">
            <v/>
          </cell>
        </row>
        <row r="823">
          <cell r="A823" t="str">
            <v>CÓDIGO</v>
          </cell>
          <cell r="B823" t="str">
            <v>MED</v>
          </cell>
          <cell r="D823" t="str">
            <v>CÓDIGO</v>
          </cell>
          <cell r="E823" t="str">
            <v>MED</v>
          </cell>
        </row>
        <row r="824">
          <cell r="A824">
            <v>0</v>
          </cell>
          <cell r="B824">
            <v>0</v>
          </cell>
          <cell r="D824">
            <v>0</v>
          </cell>
          <cell r="E824" t="str">
            <v/>
          </cell>
        </row>
        <row r="825">
          <cell r="A825" t="str">
            <v>CÓDIGO</v>
          </cell>
          <cell r="B825" t="str">
            <v>MED</v>
          </cell>
          <cell r="D825" t="str">
            <v>CÓDIGO</v>
          </cell>
          <cell r="E825" t="str">
            <v>MED</v>
          </cell>
        </row>
        <row r="826">
          <cell r="A826">
            <v>0</v>
          </cell>
          <cell r="B826">
            <v>0</v>
          </cell>
          <cell r="D826">
            <v>0</v>
          </cell>
          <cell r="E826" t="str">
            <v/>
          </cell>
        </row>
        <row r="827">
          <cell r="A827" t="str">
            <v>CÓDIGO</v>
          </cell>
          <cell r="B827" t="str">
            <v>MED</v>
          </cell>
          <cell r="D827" t="str">
            <v>CÓDIGO</v>
          </cell>
          <cell r="E827" t="str">
            <v>MED</v>
          </cell>
        </row>
        <row r="828">
          <cell r="A828">
            <v>0</v>
          </cell>
          <cell r="B828">
            <v>0</v>
          </cell>
          <cell r="D828">
            <v>0</v>
          </cell>
          <cell r="E828" t="str">
            <v/>
          </cell>
        </row>
        <row r="829">
          <cell r="A829" t="str">
            <v>CÓDIGO</v>
          </cell>
          <cell r="B829" t="str">
            <v>MED</v>
          </cell>
          <cell r="D829" t="str">
            <v>CÓDIGO</v>
          </cell>
          <cell r="E829" t="str">
            <v>MED</v>
          </cell>
        </row>
        <row r="830">
          <cell r="A830">
            <v>0</v>
          </cell>
          <cell r="B830">
            <v>0</v>
          </cell>
          <cell r="D830">
            <v>0</v>
          </cell>
          <cell r="E830" t="str">
            <v/>
          </cell>
        </row>
        <row r="831">
          <cell r="A831" t="str">
            <v>CÓDIGO</v>
          </cell>
          <cell r="B831" t="str">
            <v>MED</v>
          </cell>
          <cell r="D831" t="str">
            <v>CÓDIGO</v>
          </cell>
          <cell r="E831" t="str">
            <v>MED</v>
          </cell>
        </row>
        <row r="832">
          <cell r="A832">
            <v>0</v>
          </cell>
          <cell r="B832">
            <v>0</v>
          </cell>
          <cell r="D832">
            <v>0</v>
          </cell>
          <cell r="E832" t="str">
            <v/>
          </cell>
        </row>
        <row r="833">
          <cell r="A833" t="str">
            <v>CÓDIGO</v>
          </cell>
          <cell r="B833" t="str">
            <v>MED</v>
          </cell>
          <cell r="D833" t="str">
            <v>CÓDIGO</v>
          </cell>
          <cell r="E833" t="str">
            <v>MED</v>
          </cell>
        </row>
        <row r="834">
          <cell r="A834">
            <v>0</v>
          </cell>
          <cell r="B834">
            <v>0</v>
          </cell>
          <cell r="D834">
            <v>0</v>
          </cell>
          <cell r="E834" t="str">
            <v/>
          </cell>
        </row>
        <row r="835">
          <cell r="A835" t="str">
            <v>CÓDIGO</v>
          </cell>
          <cell r="B835" t="str">
            <v>MED</v>
          </cell>
          <cell r="D835" t="str">
            <v>CÓDIGO</v>
          </cell>
          <cell r="E835" t="str">
            <v>MED</v>
          </cell>
        </row>
        <row r="836">
          <cell r="A836">
            <v>0</v>
          </cell>
          <cell r="B836">
            <v>0</v>
          </cell>
          <cell r="D836">
            <v>0</v>
          </cell>
          <cell r="E836" t="str">
            <v/>
          </cell>
        </row>
        <row r="837">
          <cell r="A837" t="str">
            <v>CÓDIGO</v>
          </cell>
          <cell r="B837" t="str">
            <v>MED</v>
          </cell>
          <cell r="D837" t="str">
            <v>CÓDIGO</v>
          </cell>
          <cell r="E837" t="str">
            <v>MED</v>
          </cell>
        </row>
        <row r="838">
          <cell r="A838">
            <v>0</v>
          </cell>
          <cell r="B838">
            <v>0</v>
          </cell>
          <cell r="D838">
            <v>0</v>
          </cell>
          <cell r="E838" t="str">
            <v/>
          </cell>
        </row>
        <row r="839">
          <cell r="A839" t="str">
            <v>CÓDIGO</v>
          </cell>
          <cell r="B839" t="str">
            <v>MED</v>
          </cell>
          <cell r="D839" t="str">
            <v>CÓDIGO</v>
          </cell>
          <cell r="E839" t="str">
            <v>MED</v>
          </cell>
        </row>
        <row r="840">
          <cell r="A840">
            <v>0</v>
          </cell>
          <cell r="B840">
            <v>0</v>
          </cell>
          <cell r="D840">
            <v>0</v>
          </cell>
          <cell r="E840" t="str">
            <v/>
          </cell>
        </row>
        <row r="841">
          <cell r="A841" t="str">
            <v>CÓDIGO</v>
          </cell>
          <cell r="B841" t="str">
            <v>MED</v>
          </cell>
          <cell r="D841" t="str">
            <v>CÓDIGO</v>
          </cell>
          <cell r="E841" t="str">
            <v>MED</v>
          </cell>
        </row>
        <row r="842">
          <cell r="A842">
            <v>0</v>
          </cell>
          <cell r="B842">
            <v>0</v>
          </cell>
          <cell r="D842">
            <v>0</v>
          </cell>
          <cell r="E842" t="str">
            <v/>
          </cell>
        </row>
        <row r="843">
          <cell r="A843" t="str">
            <v>CÓDIGO</v>
          </cell>
          <cell r="B843" t="str">
            <v>MED</v>
          </cell>
          <cell r="D843" t="str">
            <v>CÓDIGO</v>
          </cell>
          <cell r="E843" t="str">
            <v>MED</v>
          </cell>
        </row>
        <row r="844">
          <cell r="A844">
            <v>0</v>
          </cell>
          <cell r="B844">
            <v>0</v>
          </cell>
          <cell r="D844">
            <v>0</v>
          </cell>
          <cell r="E844" t="str">
            <v/>
          </cell>
        </row>
        <row r="845">
          <cell r="A845" t="str">
            <v>CÓDIGO</v>
          </cell>
          <cell r="B845" t="str">
            <v>MED</v>
          </cell>
          <cell r="D845" t="str">
            <v>CÓDIGO</v>
          </cell>
          <cell r="E845" t="str">
            <v>MED</v>
          </cell>
        </row>
        <row r="846">
          <cell r="A846">
            <v>0</v>
          </cell>
          <cell r="B846">
            <v>0</v>
          </cell>
          <cell r="D846">
            <v>0</v>
          </cell>
          <cell r="E846" t="str">
            <v/>
          </cell>
        </row>
        <row r="847">
          <cell r="A847" t="str">
            <v>CÓDIGO</v>
          </cell>
          <cell r="B847" t="str">
            <v>MED</v>
          </cell>
          <cell r="D847" t="str">
            <v>CÓDIGO</v>
          </cell>
          <cell r="E847" t="str">
            <v>MED</v>
          </cell>
        </row>
        <row r="848">
          <cell r="A848">
            <v>0</v>
          </cell>
          <cell r="B848">
            <v>0</v>
          </cell>
          <cell r="D848">
            <v>0</v>
          </cell>
          <cell r="E848" t="str">
            <v/>
          </cell>
        </row>
        <row r="849">
          <cell r="A849" t="str">
            <v>CÓDIGO</v>
          </cell>
          <cell r="B849" t="str">
            <v>MED</v>
          </cell>
          <cell r="D849" t="str">
            <v>CÓDIGO</v>
          </cell>
          <cell r="E849" t="str">
            <v>MED</v>
          </cell>
        </row>
        <row r="850">
          <cell r="A850">
            <v>0</v>
          </cell>
          <cell r="B850">
            <v>0</v>
          </cell>
          <cell r="D850">
            <v>0</v>
          </cell>
          <cell r="E850" t="str">
            <v/>
          </cell>
        </row>
        <row r="851">
          <cell r="A851" t="str">
            <v>CÓDIGO</v>
          </cell>
          <cell r="B851" t="str">
            <v>MED</v>
          </cell>
          <cell r="D851" t="str">
            <v>CÓDIGO</v>
          </cell>
          <cell r="E851" t="str">
            <v>MED</v>
          </cell>
        </row>
        <row r="852">
          <cell r="A852">
            <v>0</v>
          </cell>
          <cell r="B852">
            <v>0</v>
          </cell>
          <cell r="D852">
            <v>0</v>
          </cell>
          <cell r="E852" t="str">
            <v/>
          </cell>
        </row>
        <row r="853">
          <cell r="A853" t="str">
            <v>CÓDIGO</v>
          </cell>
          <cell r="B853" t="str">
            <v>MED</v>
          </cell>
          <cell r="D853" t="str">
            <v>CÓDIGO</v>
          </cell>
          <cell r="E853" t="str">
            <v>MED</v>
          </cell>
        </row>
        <row r="854">
          <cell r="A854">
            <v>0</v>
          </cell>
          <cell r="B854">
            <v>0</v>
          </cell>
          <cell r="D854">
            <v>0</v>
          </cell>
          <cell r="E854" t="str">
            <v/>
          </cell>
        </row>
        <row r="855">
          <cell r="A855" t="str">
            <v>CÓDIGO</v>
          </cell>
          <cell r="B855" t="str">
            <v>MED</v>
          </cell>
          <cell r="D855" t="str">
            <v>CÓDIGO</v>
          </cell>
          <cell r="E855" t="str">
            <v>MED</v>
          </cell>
        </row>
        <row r="856">
          <cell r="A856">
            <v>0</v>
          </cell>
          <cell r="B856">
            <v>0</v>
          </cell>
          <cell r="D856">
            <v>0</v>
          </cell>
          <cell r="E856" t="str">
            <v/>
          </cell>
        </row>
        <row r="857">
          <cell r="A857" t="str">
            <v>CÓDIGO</v>
          </cell>
          <cell r="B857" t="str">
            <v>MED</v>
          </cell>
          <cell r="D857" t="str">
            <v>CÓDIGO</v>
          </cell>
          <cell r="E857" t="str">
            <v>MED</v>
          </cell>
        </row>
        <row r="858">
          <cell r="A858">
            <v>0</v>
          </cell>
          <cell r="B858">
            <v>0</v>
          </cell>
          <cell r="D858">
            <v>0</v>
          </cell>
          <cell r="E858" t="str">
            <v/>
          </cell>
        </row>
        <row r="859">
          <cell r="A859" t="str">
            <v>CÓDIGO</v>
          </cell>
          <cell r="B859" t="str">
            <v>MED</v>
          </cell>
          <cell r="D859" t="str">
            <v>CÓDIGO</v>
          </cell>
          <cell r="E859" t="str">
            <v>MED</v>
          </cell>
        </row>
        <row r="860">
          <cell r="A860">
            <v>0</v>
          </cell>
          <cell r="B860">
            <v>0</v>
          </cell>
          <cell r="D860">
            <v>0</v>
          </cell>
          <cell r="E860" t="str">
            <v/>
          </cell>
        </row>
        <row r="861">
          <cell r="A861" t="str">
            <v>CÓDIGO</v>
          </cell>
          <cell r="B861" t="str">
            <v>MED</v>
          </cell>
          <cell r="D861" t="str">
            <v>CÓDIGO</v>
          </cell>
          <cell r="E861" t="str">
            <v>MED</v>
          </cell>
        </row>
        <row r="862">
          <cell r="A862">
            <v>0</v>
          </cell>
          <cell r="B862">
            <v>0</v>
          </cell>
          <cell r="D862">
            <v>0</v>
          </cell>
          <cell r="E862" t="str">
            <v/>
          </cell>
        </row>
        <row r="863">
          <cell r="A863" t="str">
            <v>CÓDIGO</v>
          </cell>
          <cell r="B863" t="str">
            <v>MED</v>
          </cell>
          <cell r="D863" t="str">
            <v>CÓDIGO</v>
          </cell>
          <cell r="E863" t="str">
            <v>MED</v>
          </cell>
        </row>
        <row r="864">
          <cell r="A864">
            <v>0</v>
          </cell>
          <cell r="B864">
            <v>0</v>
          </cell>
          <cell r="D864">
            <v>0</v>
          </cell>
          <cell r="E864" t="str">
            <v/>
          </cell>
        </row>
        <row r="865">
          <cell r="A865" t="str">
            <v>CÓDIGO</v>
          </cell>
          <cell r="B865" t="str">
            <v>MED</v>
          </cell>
          <cell r="D865" t="str">
            <v>CÓDIGO</v>
          </cell>
          <cell r="E865" t="str">
            <v>MED</v>
          </cell>
        </row>
        <row r="866">
          <cell r="A866">
            <v>0</v>
          </cell>
          <cell r="B866">
            <v>0</v>
          </cell>
          <cell r="D866">
            <v>0</v>
          </cell>
          <cell r="E866" t="str">
            <v/>
          </cell>
        </row>
        <row r="867">
          <cell r="A867" t="str">
            <v>CÓDIGO</v>
          </cell>
          <cell r="B867" t="str">
            <v>MED</v>
          </cell>
          <cell r="D867" t="str">
            <v>CÓDIGO</v>
          </cell>
          <cell r="E867" t="str">
            <v>MED</v>
          </cell>
        </row>
        <row r="868">
          <cell r="A868">
            <v>0</v>
          </cell>
          <cell r="B868">
            <v>0</v>
          </cell>
          <cell r="D868">
            <v>0</v>
          </cell>
          <cell r="E868" t="str">
            <v/>
          </cell>
        </row>
        <row r="869">
          <cell r="A869" t="str">
            <v>CÓDIGO</v>
          </cell>
          <cell r="B869" t="str">
            <v>MED</v>
          </cell>
          <cell r="D869" t="str">
            <v>CÓDIGO</v>
          </cell>
          <cell r="E869" t="str">
            <v>MED</v>
          </cell>
        </row>
        <row r="870">
          <cell r="A870">
            <v>0</v>
          </cell>
          <cell r="B870">
            <v>0</v>
          </cell>
          <cell r="D870">
            <v>0</v>
          </cell>
          <cell r="E870" t="str">
            <v/>
          </cell>
        </row>
        <row r="871">
          <cell r="A871" t="str">
            <v>CÓDIGO</v>
          </cell>
          <cell r="B871" t="str">
            <v>MED</v>
          </cell>
          <cell r="D871" t="str">
            <v>CÓDIGO</v>
          </cell>
          <cell r="E871" t="str">
            <v>MED</v>
          </cell>
        </row>
        <row r="872">
          <cell r="A872">
            <v>0</v>
          </cell>
          <cell r="B872">
            <v>0</v>
          </cell>
          <cell r="D872">
            <v>0</v>
          </cell>
          <cell r="E872" t="str">
            <v/>
          </cell>
        </row>
        <row r="873">
          <cell r="A873" t="str">
            <v>CÓDIGO</v>
          </cell>
          <cell r="B873" t="str">
            <v>MED</v>
          </cell>
          <cell r="D873" t="str">
            <v>CÓDIGO</v>
          </cell>
          <cell r="E873" t="str">
            <v>MED</v>
          </cell>
        </row>
        <row r="874">
          <cell r="A874">
            <v>0</v>
          </cell>
          <cell r="B874">
            <v>0</v>
          </cell>
          <cell r="D874">
            <v>0</v>
          </cell>
          <cell r="E874" t="str">
            <v/>
          </cell>
        </row>
        <row r="875">
          <cell r="A875" t="str">
            <v>CÓDIGO</v>
          </cell>
          <cell r="B875" t="str">
            <v>MED</v>
          </cell>
          <cell r="D875" t="str">
            <v>CÓDIGO</v>
          </cell>
          <cell r="E875" t="str">
            <v>MED</v>
          </cell>
        </row>
        <row r="876">
          <cell r="A876">
            <v>0</v>
          </cell>
          <cell r="B876">
            <v>0</v>
          </cell>
          <cell r="D876">
            <v>0</v>
          </cell>
          <cell r="E876" t="str">
            <v/>
          </cell>
        </row>
        <row r="877">
          <cell r="A877" t="str">
            <v>CÓDIGO</v>
          </cell>
          <cell r="B877" t="str">
            <v>MED</v>
          </cell>
          <cell r="D877" t="str">
            <v>CÓDIGO</v>
          </cell>
          <cell r="E877" t="str">
            <v>MED</v>
          </cell>
        </row>
        <row r="878">
          <cell r="A878">
            <v>0</v>
          </cell>
          <cell r="B878">
            <v>0</v>
          </cell>
          <cell r="D878">
            <v>0</v>
          </cell>
          <cell r="E878" t="str">
            <v/>
          </cell>
        </row>
        <row r="879">
          <cell r="A879" t="str">
            <v>CÓDIGO</v>
          </cell>
          <cell r="B879" t="str">
            <v>MED</v>
          </cell>
          <cell r="D879" t="str">
            <v>CÓDIGO</v>
          </cell>
          <cell r="E879" t="str">
            <v>MED</v>
          </cell>
        </row>
        <row r="880">
          <cell r="A880">
            <v>0</v>
          </cell>
          <cell r="B880">
            <v>0</v>
          </cell>
          <cell r="D880">
            <v>0</v>
          </cell>
          <cell r="E880" t="str">
            <v/>
          </cell>
        </row>
        <row r="881">
          <cell r="A881" t="str">
            <v>CÓDIGO</v>
          </cell>
          <cell r="B881" t="str">
            <v>MED</v>
          </cell>
          <cell r="D881" t="str">
            <v>CÓDIGO</v>
          </cell>
          <cell r="E881" t="str">
            <v>MED</v>
          </cell>
        </row>
        <row r="882">
          <cell r="A882">
            <v>0</v>
          </cell>
          <cell r="B882">
            <v>0</v>
          </cell>
          <cell r="D882">
            <v>0</v>
          </cell>
          <cell r="E882" t="str">
            <v/>
          </cell>
        </row>
        <row r="883">
          <cell r="A883" t="str">
            <v>CÓDIGO</v>
          </cell>
          <cell r="B883" t="str">
            <v>MED</v>
          </cell>
          <cell r="D883" t="str">
            <v>CÓDIGO</v>
          </cell>
          <cell r="E883" t="str">
            <v>MED</v>
          </cell>
        </row>
        <row r="884">
          <cell r="A884">
            <v>0</v>
          </cell>
          <cell r="B884">
            <v>0</v>
          </cell>
          <cell r="D884">
            <v>0</v>
          </cell>
          <cell r="E884" t="str">
            <v/>
          </cell>
        </row>
        <row r="885">
          <cell r="A885" t="str">
            <v>CÓDIGO</v>
          </cell>
          <cell r="B885" t="str">
            <v>MED</v>
          </cell>
          <cell r="D885" t="str">
            <v>CÓDIGO</v>
          </cell>
          <cell r="E885" t="str">
            <v>MED</v>
          </cell>
        </row>
        <row r="886">
          <cell r="A886">
            <v>0</v>
          </cell>
          <cell r="B886">
            <v>0</v>
          </cell>
          <cell r="D886">
            <v>0</v>
          </cell>
          <cell r="E886" t="str">
            <v/>
          </cell>
        </row>
        <row r="887">
          <cell r="A887" t="str">
            <v>CÓDIGO</v>
          </cell>
          <cell r="B887" t="str">
            <v>MED</v>
          </cell>
          <cell r="D887" t="str">
            <v>CÓDIGO</v>
          </cell>
          <cell r="E887" t="str">
            <v>MED</v>
          </cell>
        </row>
        <row r="888">
          <cell r="A888">
            <v>0</v>
          </cell>
          <cell r="B888">
            <v>0</v>
          </cell>
          <cell r="D888">
            <v>0</v>
          </cell>
          <cell r="E888" t="str">
            <v/>
          </cell>
        </row>
        <row r="889">
          <cell r="A889" t="str">
            <v>CÓDIGO</v>
          </cell>
          <cell r="B889" t="str">
            <v>MED</v>
          </cell>
          <cell r="D889" t="str">
            <v>CÓDIGO</v>
          </cell>
          <cell r="E889" t="str">
            <v>MED</v>
          </cell>
        </row>
        <row r="890">
          <cell r="A890">
            <v>0</v>
          </cell>
          <cell r="B890">
            <v>0</v>
          </cell>
          <cell r="D890">
            <v>0</v>
          </cell>
          <cell r="E890" t="str">
            <v/>
          </cell>
        </row>
        <row r="891">
          <cell r="A891" t="str">
            <v>CÓDIGO</v>
          </cell>
          <cell r="B891" t="str">
            <v>MED</v>
          </cell>
          <cell r="D891" t="str">
            <v>CÓDIGO</v>
          </cell>
          <cell r="E891" t="str">
            <v>MED</v>
          </cell>
        </row>
        <row r="892">
          <cell r="A892">
            <v>0</v>
          </cell>
          <cell r="B892">
            <v>0</v>
          </cell>
          <cell r="D892">
            <v>0</v>
          </cell>
          <cell r="E892" t="str">
            <v/>
          </cell>
        </row>
        <row r="893">
          <cell r="A893" t="str">
            <v>CÓDIGO</v>
          </cell>
          <cell r="B893" t="str">
            <v>MED</v>
          </cell>
          <cell r="D893" t="str">
            <v>CÓDIGO</v>
          </cell>
          <cell r="E893" t="str">
            <v>MED</v>
          </cell>
        </row>
        <row r="894">
          <cell r="A894">
            <v>0</v>
          </cell>
          <cell r="B894">
            <v>0</v>
          </cell>
          <cell r="D894">
            <v>0</v>
          </cell>
          <cell r="E894" t="str">
            <v/>
          </cell>
        </row>
        <row r="895">
          <cell r="A895" t="str">
            <v>CÓDIGO</v>
          </cell>
          <cell r="B895" t="str">
            <v>MED</v>
          </cell>
          <cell r="D895" t="str">
            <v>CÓDIGO</v>
          </cell>
          <cell r="E895" t="str">
            <v>MED</v>
          </cell>
        </row>
        <row r="896">
          <cell r="A896">
            <v>0</v>
          </cell>
          <cell r="B896">
            <v>0</v>
          </cell>
          <cell r="D896">
            <v>0</v>
          </cell>
          <cell r="E896" t="str">
            <v/>
          </cell>
        </row>
        <row r="897">
          <cell r="A897" t="str">
            <v>CÓDIGO</v>
          </cell>
          <cell r="B897" t="str">
            <v>MED</v>
          </cell>
          <cell r="D897" t="str">
            <v>CÓDIGO</v>
          </cell>
          <cell r="E897" t="str">
            <v>MED</v>
          </cell>
        </row>
        <row r="898">
          <cell r="A898">
            <v>0</v>
          </cell>
          <cell r="B898">
            <v>0</v>
          </cell>
          <cell r="D898">
            <v>0</v>
          </cell>
          <cell r="E898" t="str">
            <v/>
          </cell>
        </row>
        <row r="899">
          <cell r="A899" t="str">
            <v>CÓDIGO</v>
          </cell>
          <cell r="B899" t="str">
            <v>MED</v>
          </cell>
          <cell r="D899" t="str">
            <v>CÓDIGO</v>
          </cell>
          <cell r="E899" t="str">
            <v>MED</v>
          </cell>
        </row>
        <row r="900">
          <cell r="A900">
            <v>0</v>
          </cell>
          <cell r="B900">
            <v>0</v>
          </cell>
          <cell r="D900">
            <v>0</v>
          </cell>
          <cell r="E900" t="str">
            <v/>
          </cell>
        </row>
        <row r="901">
          <cell r="A901" t="str">
            <v>CÓDIGO</v>
          </cell>
          <cell r="B901" t="str">
            <v>MED</v>
          </cell>
          <cell r="D901" t="str">
            <v>CÓDIGO</v>
          </cell>
          <cell r="E901" t="str">
            <v>MED</v>
          </cell>
        </row>
        <row r="902">
          <cell r="A902">
            <v>0</v>
          </cell>
          <cell r="B902">
            <v>0</v>
          </cell>
          <cell r="D902">
            <v>0</v>
          </cell>
          <cell r="E902" t="str">
            <v/>
          </cell>
        </row>
        <row r="903">
          <cell r="A903" t="str">
            <v>CÓDIGO</v>
          </cell>
          <cell r="B903" t="str">
            <v>MED</v>
          </cell>
          <cell r="D903" t="str">
            <v>CÓDIGO</v>
          </cell>
          <cell r="E903" t="str">
            <v>MED</v>
          </cell>
        </row>
        <row r="904">
          <cell r="A904">
            <v>0</v>
          </cell>
          <cell r="B904">
            <v>0</v>
          </cell>
          <cell r="D904">
            <v>0</v>
          </cell>
          <cell r="E904" t="str">
            <v/>
          </cell>
        </row>
        <row r="905">
          <cell r="A905" t="str">
            <v>CÓDIGO</v>
          </cell>
          <cell r="B905" t="str">
            <v>MED</v>
          </cell>
          <cell r="D905" t="str">
            <v>CÓDIGO</v>
          </cell>
          <cell r="E905" t="str">
            <v>MED</v>
          </cell>
        </row>
        <row r="906">
          <cell r="A906">
            <v>0</v>
          </cell>
          <cell r="B906">
            <v>0</v>
          </cell>
          <cell r="D906">
            <v>0</v>
          </cell>
          <cell r="E906" t="str">
            <v/>
          </cell>
        </row>
        <row r="907">
          <cell r="A907" t="str">
            <v>CÓDIGO</v>
          </cell>
          <cell r="B907" t="str">
            <v>MED</v>
          </cell>
          <cell r="D907" t="str">
            <v>CÓDIGO</v>
          </cell>
          <cell r="E907" t="str">
            <v>MED</v>
          </cell>
        </row>
        <row r="908">
          <cell r="A908">
            <v>0</v>
          </cell>
          <cell r="B908">
            <v>0</v>
          </cell>
          <cell r="D908">
            <v>0</v>
          </cell>
          <cell r="E908" t="str">
            <v/>
          </cell>
        </row>
        <row r="909">
          <cell r="A909" t="str">
            <v>CÓDIGO</v>
          </cell>
          <cell r="B909" t="str">
            <v>MED</v>
          </cell>
          <cell r="D909" t="str">
            <v>CÓDIGO</v>
          </cell>
          <cell r="E909" t="str">
            <v>MED</v>
          </cell>
        </row>
        <row r="910">
          <cell r="A910">
            <v>0</v>
          </cell>
          <cell r="B910">
            <v>0</v>
          </cell>
          <cell r="D910">
            <v>0</v>
          </cell>
          <cell r="E910" t="str">
            <v/>
          </cell>
        </row>
        <row r="911">
          <cell r="A911" t="str">
            <v>CÓDIGO</v>
          </cell>
          <cell r="B911" t="str">
            <v>MED</v>
          </cell>
          <cell r="D911" t="str">
            <v>CÓDIGO</v>
          </cell>
          <cell r="E911" t="str">
            <v>MED</v>
          </cell>
        </row>
        <row r="912">
          <cell r="A912">
            <v>0</v>
          </cell>
          <cell r="B912">
            <v>0</v>
          </cell>
          <cell r="D912">
            <v>0</v>
          </cell>
          <cell r="E912" t="str">
            <v/>
          </cell>
        </row>
        <row r="913">
          <cell r="A913" t="str">
            <v>CÓDIGO</v>
          </cell>
          <cell r="B913" t="str">
            <v>MED</v>
          </cell>
          <cell r="D913" t="str">
            <v>CÓDIGO</v>
          </cell>
          <cell r="E913" t="str">
            <v>MED</v>
          </cell>
        </row>
        <row r="914">
          <cell r="A914">
            <v>0</v>
          </cell>
          <cell r="B914">
            <v>0</v>
          </cell>
          <cell r="D914">
            <v>0</v>
          </cell>
          <cell r="E914" t="str">
            <v/>
          </cell>
        </row>
        <row r="915">
          <cell r="A915" t="str">
            <v>CÓDIGO</v>
          </cell>
          <cell r="B915" t="str">
            <v>MED</v>
          </cell>
          <cell r="D915" t="str">
            <v>CÓDIGO</v>
          </cell>
          <cell r="E915" t="str">
            <v>MED</v>
          </cell>
        </row>
        <row r="916">
          <cell r="A916">
            <v>0</v>
          </cell>
          <cell r="B916">
            <v>0</v>
          </cell>
          <cell r="D916">
            <v>0</v>
          </cell>
          <cell r="E916" t="str">
            <v/>
          </cell>
        </row>
        <row r="917">
          <cell r="A917" t="str">
            <v>CÓDIGO</v>
          </cell>
          <cell r="B917" t="str">
            <v>MED</v>
          </cell>
          <cell r="D917" t="str">
            <v>CÓDIGO</v>
          </cell>
          <cell r="E917" t="str">
            <v>MED</v>
          </cell>
        </row>
        <row r="918">
          <cell r="A918">
            <v>0</v>
          </cell>
          <cell r="B918">
            <v>0</v>
          </cell>
          <cell r="D918">
            <v>0</v>
          </cell>
          <cell r="E918" t="str">
            <v/>
          </cell>
        </row>
        <row r="919">
          <cell r="A919" t="str">
            <v>CÓDIGO</v>
          </cell>
          <cell r="B919" t="str">
            <v>MED</v>
          </cell>
          <cell r="D919" t="str">
            <v>CÓDIGO</v>
          </cell>
          <cell r="E919" t="str">
            <v>MED</v>
          </cell>
        </row>
        <row r="920">
          <cell r="A920">
            <v>0</v>
          </cell>
          <cell r="B920">
            <v>0</v>
          </cell>
          <cell r="D920">
            <v>0</v>
          </cell>
          <cell r="E920" t="str">
            <v/>
          </cell>
        </row>
        <row r="921">
          <cell r="A921" t="str">
            <v>CÓDIGO</v>
          </cell>
          <cell r="B921" t="str">
            <v>MED</v>
          </cell>
          <cell r="D921" t="str">
            <v>CÓDIGO</v>
          </cell>
          <cell r="E921" t="str">
            <v>MED</v>
          </cell>
        </row>
        <row r="922">
          <cell r="A922">
            <v>0</v>
          </cell>
          <cell r="B922">
            <v>0</v>
          </cell>
          <cell r="D922">
            <v>0</v>
          </cell>
          <cell r="E922" t="str">
            <v/>
          </cell>
        </row>
        <row r="923">
          <cell r="A923" t="str">
            <v>CÓDIGO</v>
          </cell>
          <cell r="B923" t="str">
            <v>MED</v>
          </cell>
          <cell r="D923" t="str">
            <v>CÓDIGO</v>
          </cell>
          <cell r="E923" t="str">
            <v>MED</v>
          </cell>
        </row>
        <row r="924">
          <cell r="A924">
            <v>0</v>
          </cell>
          <cell r="B924">
            <v>0</v>
          </cell>
          <cell r="D924">
            <v>0</v>
          </cell>
          <cell r="E924" t="str">
            <v/>
          </cell>
        </row>
        <row r="925">
          <cell r="A925" t="str">
            <v>CÓDIGO</v>
          </cell>
          <cell r="B925" t="str">
            <v>MED</v>
          </cell>
          <cell r="D925" t="str">
            <v>CÓDIGO</v>
          </cell>
          <cell r="E925" t="str">
            <v>MED</v>
          </cell>
        </row>
        <row r="926">
          <cell r="A926">
            <v>0</v>
          </cell>
          <cell r="B926">
            <v>0</v>
          </cell>
          <cell r="D926">
            <v>0</v>
          </cell>
          <cell r="E926" t="str">
            <v/>
          </cell>
        </row>
        <row r="927">
          <cell r="A927" t="str">
            <v>CÓDIGO</v>
          </cell>
          <cell r="B927" t="str">
            <v>MED</v>
          </cell>
          <cell r="D927" t="str">
            <v>CÓDIGO</v>
          </cell>
          <cell r="E927" t="str">
            <v>MED</v>
          </cell>
        </row>
        <row r="928">
          <cell r="A928">
            <v>0</v>
          </cell>
          <cell r="B928">
            <v>0</v>
          </cell>
          <cell r="D928">
            <v>0</v>
          </cell>
          <cell r="E928" t="str">
            <v/>
          </cell>
        </row>
        <row r="929">
          <cell r="A929" t="str">
            <v>CÓDIGO</v>
          </cell>
          <cell r="B929" t="str">
            <v>MED</v>
          </cell>
          <cell r="D929" t="str">
            <v>CÓDIGO</v>
          </cell>
          <cell r="E929" t="str">
            <v>MED</v>
          </cell>
        </row>
        <row r="930">
          <cell r="A930">
            <v>0</v>
          </cell>
          <cell r="B930">
            <v>0</v>
          </cell>
          <cell r="D930">
            <v>0</v>
          </cell>
          <cell r="E930" t="str">
            <v/>
          </cell>
        </row>
        <row r="931">
          <cell r="A931" t="str">
            <v>CÓDIGO</v>
          </cell>
          <cell r="B931" t="str">
            <v>MED</v>
          </cell>
          <cell r="D931" t="str">
            <v>CÓDIGO</v>
          </cell>
          <cell r="E931" t="str">
            <v>MED</v>
          </cell>
        </row>
        <row r="932">
          <cell r="A932">
            <v>0</v>
          </cell>
          <cell r="B932">
            <v>0</v>
          </cell>
          <cell r="D932">
            <v>0</v>
          </cell>
          <cell r="E932" t="str">
            <v/>
          </cell>
        </row>
        <row r="933">
          <cell r="A933" t="str">
            <v>CÓDIGO</v>
          </cell>
          <cell r="B933" t="str">
            <v>MED</v>
          </cell>
          <cell r="D933" t="str">
            <v>CÓDIGO</v>
          </cell>
          <cell r="E933" t="str">
            <v>MED</v>
          </cell>
        </row>
        <row r="934">
          <cell r="A934">
            <v>0</v>
          </cell>
          <cell r="B934">
            <v>0</v>
          </cell>
          <cell r="D934">
            <v>0</v>
          </cell>
          <cell r="E934" t="str">
            <v/>
          </cell>
        </row>
        <row r="935">
          <cell r="A935" t="str">
            <v>CÓDIGO</v>
          </cell>
          <cell r="B935" t="str">
            <v>MED</v>
          </cell>
          <cell r="D935" t="str">
            <v>CÓDIGO</v>
          </cell>
          <cell r="E935" t="str">
            <v>MED</v>
          </cell>
        </row>
        <row r="936">
          <cell r="A936">
            <v>0</v>
          </cell>
          <cell r="B936">
            <v>0</v>
          </cell>
          <cell r="D936">
            <v>0</v>
          </cell>
          <cell r="E936" t="str">
            <v/>
          </cell>
        </row>
        <row r="937">
          <cell r="A937" t="str">
            <v>CÓDIGO</v>
          </cell>
          <cell r="B937" t="str">
            <v>MED</v>
          </cell>
          <cell r="D937" t="str">
            <v>CÓDIGO</v>
          </cell>
          <cell r="E937" t="str">
            <v>MED</v>
          </cell>
        </row>
        <row r="938">
          <cell r="A938">
            <v>0</v>
          </cell>
          <cell r="B938">
            <v>0</v>
          </cell>
          <cell r="D938">
            <v>0</v>
          </cell>
          <cell r="E938" t="str">
            <v/>
          </cell>
        </row>
        <row r="939">
          <cell r="A939" t="str">
            <v>CÓDIGO</v>
          </cell>
          <cell r="B939" t="str">
            <v>MED</v>
          </cell>
          <cell r="D939" t="str">
            <v>CÓDIGO</v>
          </cell>
          <cell r="E939" t="str">
            <v>MED</v>
          </cell>
        </row>
        <row r="940">
          <cell r="A940">
            <v>0</v>
          </cell>
          <cell r="B940">
            <v>0</v>
          </cell>
          <cell r="D940">
            <v>0</v>
          </cell>
          <cell r="E940" t="str">
            <v/>
          </cell>
        </row>
        <row r="941">
          <cell r="A941" t="str">
            <v>CÓDIGO</v>
          </cell>
          <cell r="B941" t="str">
            <v>MED</v>
          </cell>
          <cell r="D941" t="str">
            <v>CÓDIGO</v>
          </cell>
          <cell r="E941" t="str">
            <v>MED</v>
          </cell>
        </row>
        <row r="942">
          <cell r="A942">
            <v>0</v>
          </cell>
          <cell r="B942">
            <v>0</v>
          </cell>
          <cell r="D942">
            <v>0</v>
          </cell>
          <cell r="E942" t="str">
            <v/>
          </cell>
        </row>
        <row r="943">
          <cell r="A943" t="str">
            <v>CÓDIGO</v>
          </cell>
          <cell r="B943" t="str">
            <v>MED</v>
          </cell>
          <cell r="D943" t="str">
            <v>CÓDIGO</v>
          </cell>
          <cell r="E943" t="str">
            <v>MED</v>
          </cell>
        </row>
        <row r="944">
          <cell r="A944">
            <v>0</v>
          </cell>
          <cell r="B944">
            <v>0</v>
          </cell>
          <cell r="D944">
            <v>0</v>
          </cell>
          <cell r="E944" t="str">
            <v/>
          </cell>
        </row>
        <row r="945">
          <cell r="A945" t="str">
            <v>CÓDIGO</v>
          </cell>
          <cell r="B945" t="str">
            <v>MED</v>
          </cell>
          <cell r="D945" t="str">
            <v>CÓDIGO</v>
          </cell>
          <cell r="E945" t="str">
            <v>MED</v>
          </cell>
        </row>
        <row r="946">
          <cell r="A946">
            <v>0</v>
          </cell>
          <cell r="B946">
            <v>0</v>
          </cell>
          <cell r="D946">
            <v>0</v>
          </cell>
          <cell r="E946" t="str">
            <v/>
          </cell>
        </row>
        <row r="947">
          <cell r="A947" t="str">
            <v>CÓDIGO</v>
          </cell>
          <cell r="B947" t="str">
            <v>MED</v>
          </cell>
          <cell r="D947" t="str">
            <v>CÓDIGO</v>
          </cell>
          <cell r="E947" t="str">
            <v>MED</v>
          </cell>
        </row>
        <row r="948">
          <cell r="A948">
            <v>0</v>
          </cell>
          <cell r="B948">
            <v>0</v>
          </cell>
          <cell r="D948">
            <v>0</v>
          </cell>
          <cell r="E948" t="str">
            <v/>
          </cell>
        </row>
        <row r="949">
          <cell r="A949" t="str">
            <v>CÓDIGO</v>
          </cell>
          <cell r="B949" t="str">
            <v>MED</v>
          </cell>
          <cell r="D949" t="str">
            <v>CÓDIGO</v>
          </cell>
          <cell r="E949" t="str">
            <v>MED</v>
          </cell>
        </row>
        <row r="950">
          <cell r="A950">
            <v>0</v>
          </cell>
          <cell r="B950">
            <v>0</v>
          </cell>
          <cell r="D950">
            <v>0</v>
          </cell>
          <cell r="E950" t="str">
            <v/>
          </cell>
        </row>
        <row r="951">
          <cell r="A951" t="str">
            <v>CÓDIGO</v>
          </cell>
          <cell r="B951" t="str">
            <v>MED</v>
          </cell>
          <cell r="D951" t="str">
            <v>CÓDIGO</v>
          </cell>
          <cell r="E951" t="str">
            <v>MED</v>
          </cell>
        </row>
        <row r="952">
          <cell r="A952">
            <v>0</v>
          </cell>
          <cell r="B952">
            <v>0</v>
          </cell>
          <cell r="D952">
            <v>0</v>
          </cell>
          <cell r="E952" t="str">
            <v/>
          </cell>
        </row>
        <row r="953">
          <cell r="A953" t="str">
            <v>CÓDIGO</v>
          </cell>
          <cell r="B953" t="str">
            <v>MED</v>
          </cell>
          <cell r="D953" t="str">
            <v>CÓDIGO</v>
          </cell>
          <cell r="E953" t="str">
            <v>MED</v>
          </cell>
        </row>
        <row r="954">
          <cell r="A954">
            <v>0</v>
          </cell>
          <cell r="B954">
            <v>0</v>
          </cell>
          <cell r="D954">
            <v>0</v>
          </cell>
          <cell r="E954" t="str">
            <v/>
          </cell>
        </row>
        <row r="955">
          <cell r="A955" t="str">
            <v>CÓDIGO</v>
          </cell>
          <cell r="B955" t="str">
            <v>MED</v>
          </cell>
          <cell r="D955" t="str">
            <v>CÓDIGO</v>
          </cell>
          <cell r="E955" t="str">
            <v>MED</v>
          </cell>
        </row>
        <row r="956">
          <cell r="A956">
            <v>0</v>
          </cell>
          <cell r="B956">
            <v>0</v>
          </cell>
          <cell r="D956">
            <v>0</v>
          </cell>
          <cell r="E956" t="str">
            <v/>
          </cell>
        </row>
        <row r="957">
          <cell r="A957" t="str">
            <v>CÓDIGO</v>
          </cell>
          <cell r="B957" t="str">
            <v>MED</v>
          </cell>
          <cell r="D957" t="str">
            <v>CÓDIGO</v>
          </cell>
          <cell r="E957" t="str">
            <v>MED</v>
          </cell>
        </row>
        <row r="958">
          <cell r="A958">
            <v>0</v>
          </cell>
          <cell r="B958">
            <v>0</v>
          </cell>
          <cell r="D958">
            <v>0</v>
          </cell>
          <cell r="E958" t="str">
            <v/>
          </cell>
        </row>
        <row r="959">
          <cell r="A959" t="str">
            <v>CÓDIGO</v>
          </cell>
          <cell r="B959" t="str">
            <v>MED</v>
          </cell>
          <cell r="D959" t="str">
            <v>CÓDIGO</v>
          </cell>
          <cell r="E959" t="str">
            <v>MED</v>
          </cell>
        </row>
        <row r="960">
          <cell r="A960">
            <v>0</v>
          </cell>
          <cell r="B960">
            <v>0</v>
          </cell>
          <cell r="D960">
            <v>0</v>
          </cell>
          <cell r="E960" t="str">
            <v/>
          </cell>
        </row>
        <row r="961">
          <cell r="A961" t="str">
            <v>CÓDIGO</v>
          </cell>
          <cell r="B961" t="str">
            <v>MED</v>
          </cell>
          <cell r="D961" t="str">
            <v>CÓDIGO</v>
          </cell>
          <cell r="E961" t="str">
            <v>MED</v>
          </cell>
        </row>
        <row r="962">
          <cell r="A962">
            <v>0</v>
          </cell>
          <cell r="B962">
            <v>0</v>
          </cell>
          <cell r="D962">
            <v>0</v>
          </cell>
          <cell r="E962" t="str">
            <v/>
          </cell>
        </row>
        <row r="963">
          <cell r="A963" t="str">
            <v>CÓDIGO</v>
          </cell>
          <cell r="B963" t="str">
            <v>MED</v>
          </cell>
          <cell r="D963" t="str">
            <v>CÓDIGO</v>
          </cell>
          <cell r="E963" t="str">
            <v>MED</v>
          </cell>
        </row>
        <row r="964">
          <cell r="A964">
            <v>0</v>
          </cell>
          <cell r="B964">
            <v>0</v>
          </cell>
          <cell r="D964">
            <v>0</v>
          </cell>
          <cell r="E964" t="str">
            <v/>
          </cell>
        </row>
        <row r="965">
          <cell r="A965" t="str">
            <v>CÓDIGO</v>
          </cell>
          <cell r="B965" t="str">
            <v>MED</v>
          </cell>
          <cell r="D965" t="str">
            <v>CÓDIGO</v>
          </cell>
          <cell r="E965" t="str">
            <v>MED</v>
          </cell>
        </row>
        <row r="966">
          <cell r="A966">
            <v>0</v>
          </cell>
          <cell r="B966">
            <v>0</v>
          </cell>
          <cell r="D966">
            <v>0</v>
          </cell>
          <cell r="E966" t="str">
            <v/>
          </cell>
        </row>
        <row r="967">
          <cell r="A967" t="str">
            <v>CÓDIGO</v>
          </cell>
          <cell r="B967" t="str">
            <v>MED</v>
          </cell>
          <cell r="D967" t="str">
            <v>CÓDIGO</v>
          </cell>
          <cell r="E967" t="str">
            <v>MED</v>
          </cell>
        </row>
        <row r="968">
          <cell r="A968">
            <v>0</v>
          </cell>
          <cell r="B968">
            <v>0</v>
          </cell>
          <cell r="D968">
            <v>0</v>
          </cell>
          <cell r="E968" t="str">
            <v/>
          </cell>
        </row>
        <row r="969">
          <cell r="A969" t="str">
            <v>CÓDIGO</v>
          </cell>
          <cell r="B969" t="str">
            <v>MED</v>
          </cell>
          <cell r="D969" t="str">
            <v>CÓDIGO</v>
          </cell>
          <cell r="E969" t="str">
            <v>MED</v>
          </cell>
        </row>
        <row r="970">
          <cell r="A970">
            <v>0</v>
          </cell>
          <cell r="B970">
            <v>0</v>
          </cell>
          <cell r="D970">
            <v>0</v>
          </cell>
          <cell r="E970" t="str">
            <v/>
          </cell>
        </row>
        <row r="971">
          <cell r="A971" t="str">
            <v>CÓDIGO</v>
          </cell>
          <cell r="B971" t="str">
            <v>MED</v>
          </cell>
          <cell r="D971" t="str">
            <v>CÓDIGO</v>
          </cell>
          <cell r="E971" t="str">
            <v>MED</v>
          </cell>
        </row>
        <row r="972">
          <cell r="A972">
            <v>0</v>
          </cell>
          <cell r="B972">
            <v>0</v>
          </cell>
          <cell r="D972">
            <v>0</v>
          </cell>
          <cell r="E972" t="str">
            <v/>
          </cell>
        </row>
        <row r="973">
          <cell r="A973" t="str">
            <v>CÓDIGO</v>
          </cell>
          <cell r="B973" t="str">
            <v>MED</v>
          </cell>
          <cell r="D973" t="str">
            <v>CÓDIGO</v>
          </cell>
          <cell r="E973" t="str">
            <v>MED</v>
          </cell>
        </row>
        <row r="974">
          <cell r="A974">
            <v>0</v>
          </cell>
          <cell r="B974">
            <v>0</v>
          </cell>
          <cell r="D974">
            <v>0</v>
          </cell>
          <cell r="E974" t="str">
            <v/>
          </cell>
        </row>
        <row r="975">
          <cell r="A975" t="str">
            <v>CÓDIGO</v>
          </cell>
          <cell r="B975" t="str">
            <v>MED</v>
          </cell>
          <cell r="D975" t="str">
            <v>CÓDIGO</v>
          </cell>
          <cell r="E975" t="str">
            <v>MED</v>
          </cell>
        </row>
        <row r="976">
          <cell r="A976">
            <v>0</v>
          </cell>
          <cell r="B976">
            <v>0</v>
          </cell>
          <cell r="D976">
            <v>0</v>
          </cell>
          <cell r="E976" t="str">
            <v/>
          </cell>
        </row>
        <row r="977">
          <cell r="A977" t="str">
            <v>CÓDIGO</v>
          </cell>
          <cell r="B977" t="str">
            <v>MED</v>
          </cell>
          <cell r="D977" t="str">
            <v>CÓDIGO</v>
          </cell>
          <cell r="E977" t="str">
            <v>MED</v>
          </cell>
        </row>
        <row r="978">
          <cell r="A978">
            <v>0</v>
          </cell>
          <cell r="B978">
            <v>0</v>
          </cell>
          <cell r="D978">
            <v>0</v>
          </cell>
          <cell r="E978" t="str">
            <v/>
          </cell>
        </row>
        <row r="979">
          <cell r="A979" t="str">
            <v>CÓDIGO</v>
          </cell>
          <cell r="B979" t="str">
            <v>MED</v>
          </cell>
          <cell r="D979" t="str">
            <v>CÓDIGO</v>
          </cell>
          <cell r="E979" t="str">
            <v>MED</v>
          </cell>
        </row>
        <row r="980">
          <cell r="A980">
            <v>0</v>
          </cell>
          <cell r="B980">
            <v>0</v>
          </cell>
          <cell r="D980">
            <v>0</v>
          </cell>
          <cell r="E980" t="str">
            <v/>
          </cell>
        </row>
        <row r="981">
          <cell r="A981" t="str">
            <v>CÓDIGO</v>
          </cell>
          <cell r="B981" t="str">
            <v>MED</v>
          </cell>
          <cell r="D981" t="str">
            <v>CÓDIGO</v>
          </cell>
          <cell r="E981" t="str">
            <v>MED</v>
          </cell>
        </row>
        <row r="982">
          <cell r="A982">
            <v>0</v>
          </cell>
          <cell r="B982">
            <v>0</v>
          </cell>
          <cell r="D982">
            <v>0</v>
          </cell>
          <cell r="E982" t="str">
            <v/>
          </cell>
        </row>
        <row r="983">
          <cell r="A983" t="str">
            <v>CÓDIGO</v>
          </cell>
          <cell r="B983" t="str">
            <v>MED</v>
          </cell>
          <cell r="D983" t="str">
            <v>CÓDIGO</v>
          </cell>
          <cell r="E983" t="str">
            <v>MED</v>
          </cell>
        </row>
        <row r="984">
          <cell r="A984">
            <v>0</v>
          </cell>
          <cell r="B984">
            <v>0</v>
          </cell>
          <cell r="D984">
            <v>0</v>
          </cell>
          <cell r="E984" t="str">
            <v/>
          </cell>
        </row>
        <row r="985">
          <cell r="A985" t="str">
            <v>CÓDIGO</v>
          </cell>
          <cell r="B985" t="str">
            <v>MED</v>
          </cell>
          <cell r="D985" t="str">
            <v>CÓDIGO</v>
          </cell>
          <cell r="E985" t="str">
            <v>MED</v>
          </cell>
        </row>
        <row r="986">
          <cell r="A986">
            <v>0</v>
          </cell>
          <cell r="B986">
            <v>0</v>
          </cell>
          <cell r="D986">
            <v>0</v>
          </cell>
          <cell r="E986" t="str">
            <v/>
          </cell>
        </row>
        <row r="987">
          <cell r="A987" t="str">
            <v>CÓDIGO</v>
          </cell>
          <cell r="B987" t="str">
            <v>MED</v>
          </cell>
          <cell r="D987" t="str">
            <v>CÓDIGO</v>
          </cell>
          <cell r="E987" t="str">
            <v>MED</v>
          </cell>
        </row>
        <row r="988">
          <cell r="A988">
            <v>0</v>
          </cell>
          <cell r="B988">
            <v>0</v>
          </cell>
          <cell r="D988">
            <v>0</v>
          </cell>
          <cell r="E988" t="str">
            <v/>
          </cell>
        </row>
        <row r="989">
          <cell r="A989" t="str">
            <v>CÓDIGO</v>
          </cell>
          <cell r="B989" t="str">
            <v>MED</v>
          </cell>
          <cell r="D989" t="str">
            <v>CÓDIGO</v>
          </cell>
          <cell r="E989" t="str">
            <v>MED</v>
          </cell>
        </row>
        <row r="990">
          <cell r="A990">
            <v>0</v>
          </cell>
          <cell r="B990">
            <v>0</v>
          </cell>
          <cell r="D990">
            <v>0</v>
          </cell>
          <cell r="E990" t="str">
            <v/>
          </cell>
        </row>
        <row r="991">
          <cell r="A991" t="str">
            <v>CÓDIGO</v>
          </cell>
          <cell r="B991" t="str">
            <v>MED</v>
          </cell>
          <cell r="D991" t="str">
            <v>CÓDIGO</v>
          </cell>
          <cell r="E991" t="str">
            <v>MED</v>
          </cell>
        </row>
        <row r="992">
          <cell r="A992">
            <v>0</v>
          </cell>
          <cell r="B992">
            <v>0</v>
          </cell>
          <cell r="D992">
            <v>0</v>
          </cell>
          <cell r="E992" t="str">
            <v/>
          </cell>
        </row>
        <row r="993">
          <cell r="A993" t="str">
            <v>CÓDIGO</v>
          </cell>
          <cell r="B993" t="str">
            <v>MED</v>
          </cell>
          <cell r="D993" t="str">
            <v>CÓDIGO</v>
          </cell>
          <cell r="E993" t="str">
            <v>MED</v>
          </cell>
        </row>
        <row r="994">
          <cell r="A994">
            <v>0</v>
          </cell>
          <cell r="B994">
            <v>0</v>
          </cell>
          <cell r="D994">
            <v>0</v>
          </cell>
          <cell r="E994" t="str">
            <v/>
          </cell>
        </row>
        <row r="995">
          <cell r="A995" t="str">
            <v>CÓDIGO</v>
          </cell>
          <cell r="B995" t="str">
            <v>MED</v>
          </cell>
          <cell r="D995" t="str">
            <v>CÓDIGO</v>
          </cell>
          <cell r="E995" t="str">
            <v>MED</v>
          </cell>
        </row>
        <row r="996">
          <cell r="A996">
            <v>0</v>
          </cell>
          <cell r="B996">
            <v>0</v>
          </cell>
          <cell r="D996">
            <v>0</v>
          </cell>
          <cell r="E996" t="str">
            <v/>
          </cell>
        </row>
        <row r="997">
          <cell r="A997" t="str">
            <v>CÓDIGO</v>
          </cell>
          <cell r="B997" t="str">
            <v>MED</v>
          </cell>
          <cell r="D997" t="str">
            <v>CÓDIGO</v>
          </cell>
          <cell r="E997" t="str">
            <v>MED</v>
          </cell>
        </row>
        <row r="998">
          <cell r="A998">
            <v>0</v>
          </cell>
          <cell r="B998">
            <v>0</v>
          </cell>
          <cell r="D998">
            <v>0</v>
          </cell>
          <cell r="E998" t="str">
            <v/>
          </cell>
        </row>
        <row r="999">
          <cell r="A999" t="str">
            <v>CÓDIGO</v>
          </cell>
          <cell r="B999" t="str">
            <v>MED</v>
          </cell>
          <cell r="D999" t="str">
            <v>CÓDIGO</v>
          </cell>
          <cell r="E999" t="str">
            <v>MED</v>
          </cell>
        </row>
        <row r="1000">
          <cell r="A1000">
            <v>0</v>
          </cell>
          <cell r="B1000">
            <v>0</v>
          </cell>
          <cell r="D1000">
            <v>0</v>
          </cell>
          <cell r="E1000" t="str">
            <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
      <sheetName val="OBRA"/>
      <sheetName val="TP_BASE"/>
      <sheetName val="GRUPOS"/>
      <sheetName val="APONT"/>
      <sheetName val="D_OBRA"/>
      <sheetName val="REL_MEMO"/>
      <sheetName val="REL_MED"/>
      <sheetName val="Rel_Serv"/>
      <sheetName val="MEMÓRIA"/>
      <sheetName val="RESUMO"/>
      <sheetName val="GRÁFICO"/>
      <sheetName val="XAPON"/>
      <sheetName val="ORÇAM"/>
      <sheetName val="CRONO_FF"/>
      <sheetName val="AUXILIAR"/>
      <sheetName val="FaixasCrit"/>
    </sheetNames>
    <sheetDataSet>
      <sheetData sheetId="0"/>
      <sheetData sheetId="1">
        <row r="6">
          <cell r="B6" t="str">
            <v xml:space="preserve">Pq. Apura Búfalos - Ed. Administrativo e Caminhos - Fase 1 </v>
          </cell>
        </row>
      </sheetData>
      <sheetData sheetId="2"/>
      <sheetData sheetId="3"/>
      <sheetData sheetId="4">
        <row r="3">
          <cell r="A3" t="str">
            <v>CÓDIGO</v>
          </cell>
          <cell r="B3" t="str">
            <v>SERVIÇO</v>
          </cell>
          <cell r="C3" t="str">
            <v>UN</v>
          </cell>
          <cell r="D3" t="str">
            <v>PU_ES_63</v>
          </cell>
          <cell r="E3" t="str">
            <v>IndVar</v>
          </cell>
          <cell r="F3" t="str">
            <v>Q_ORÇ</v>
          </cell>
          <cell r="G3" t="str">
            <v>MED</v>
          </cell>
          <cell r="H3" t="str">
            <v>GR</v>
          </cell>
          <cell r="I3" t="str">
            <v>ESPECIFIC</v>
          </cell>
          <cell r="J3" t="str">
            <v>COMP</v>
          </cell>
          <cell r="K3" t="str">
            <v>LARG</v>
          </cell>
          <cell r="L3" t="str">
            <v>ALT</v>
          </cell>
          <cell r="M3" t="str">
            <v>Nº_de_X</v>
          </cell>
          <cell r="N3" t="str">
            <v>QTDE</v>
          </cell>
        </row>
        <row r="4">
          <cell r="A4">
            <v>20304</v>
          </cell>
          <cell r="B4" t="str">
            <v>FORMA COMUM DE TÁBUAS DE PINUS - NÃO RECUPERÁVEL</v>
          </cell>
          <cell r="C4" t="str">
            <v>M2</v>
          </cell>
          <cell r="D4">
            <v>62.6</v>
          </cell>
          <cell r="E4" t="str">
            <v/>
          </cell>
          <cell r="G4">
            <v>14</v>
          </cell>
          <cell r="N4">
            <v>0</v>
          </cell>
          <cell r="AD4" t="str">
            <v>MD</v>
          </cell>
          <cell r="AV4" t="str">
            <v>CODI</v>
          </cell>
          <cell r="AW4" t="str">
            <v>MEDI</v>
          </cell>
        </row>
        <row r="5">
          <cell r="A5">
            <v>10101</v>
          </cell>
          <cell r="B5" t="str">
            <v>LIMPEZA MECANIZADA GERAL, INCLUSIVE REMOÇÃO DA COBERTURA VEGETAL - TRONCOS COM DIÂMETRO ATÉ 10CM - SEM TRANSPORTE</v>
          </cell>
          <cell r="C5" t="str">
            <v>M2</v>
          </cell>
          <cell r="D5">
            <v>1.18</v>
          </cell>
          <cell r="E5" t="str">
            <v/>
          </cell>
          <cell r="G5">
            <v>15</v>
          </cell>
          <cell r="J5">
            <v>1448.54</v>
          </cell>
          <cell r="N5">
            <v>1448.54</v>
          </cell>
          <cell r="AD5">
            <v>1</v>
          </cell>
          <cell r="AV5">
            <v>1</v>
          </cell>
          <cell r="AW5">
            <v>15</v>
          </cell>
        </row>
        <row r="6">
          <cell r="A6">
            <v>10101</v>
          </cell>
          <cell r="B6" t="str">
            <v>LIMPEZA MECANIZADA GERAL, INCLUSIVE REMOÇÃO DA COBERTURA VEGETAL - TRONCOS COM DIÂMETRO ATÉ 10CM - SEM TRANSPORTE</v>
          </cell>
          <cell r="C6" t="str">
            <v>M2</v>
          </cell>
          <cell r="D6">
            <v>1.18</v>
          </cell>
          <cell r="E6" t="str">
            <v/>
          </cell>
          <cell r="G6">
            <v>15</v>
          </cell>
          <cell r="J6">
            <v>308.82</v>
          </cell>
          <cell r="N6">
            <v>308.82</v>
          </cell>
          <cell r="AD6" t="str">
            <v>MD</v>
          </cell>
          <cell r="AV6" t="str">
            <v>CODI</v>
          </cell>
          <cell r="AW6" t="str">
            <v>MEDI</v>
          </cell>
        </row>
        <row r="7">
          <cell r="A7">
            <v>10101</v>
          </cell>
          <cell r="B7" t="str">
            <v>LIMPEZA MECANIZADA GERAL, INCLUSIVE REMOÇÃO DA COBERTURA VEGETAL - TRONCOS COM DIÂMETRO ATÉ 10CM - SEM TRANSPORTE</v>
          </cell>
          <cell r="C7" t="str">
            <v>M2</v>
          </cell>
          <cell r="D7">
            <v>1.18</v>
          </cell>
          <cell r="E7" t="str">
            <v/>
          </cell>
          <cell r="G7">
            <v>15</v>
          </cell>
          <cell r="J7">
            <v>194.88</v>
          </cell>
          <cell r="N7">
            <v>194.88</v>
          </cell>
          <cell r="AD7">
            <v>2</v>
          </cell>
          <cell r="AV7">
            <v>2</v>
          </cell>
          <cell r="AW7">
            <v>15</v>
          </cell>
        </row>
        <row r="8">
          <cell r="A8">
            <v>10101</v>
          </cell>
          <cell r="B8" t="str">
            <v>LIMPEZA MECANIZADA GERAL, INCLUSIVE REMOÇÃO DA COBERTURA VEGETAL - TRONCOS COM DIÂMETRO ATÉ 10CM - SEM TRANSPORTE</v>
          </cell>
          <cell r="C8" t="str">
            <v>M2</v>
          </cell>
          <cell r="D8">
            <v>1.18</v>
          </cell>
          <cell r="E8" t="str">
            <v/>
          </cell>
          <cell r="G8">
            <v>15</v>
          </cell>
          <cell r="J8">
            <v>1253.48</v>
          </cell>
          <cell r="N8">
            <v>1253.48</v>
          </cell>
          <cell r="AD8" t="str">
            <v>MD</v>
          </cell>
          <cell r="AV8" t="str">
            <v>CODI</v>
          </cell>
          <cell r="AW8" t="str">
            <v>MEDI</v>
          </cell>
        </row>
        <row r="9">
          <cell r="A9">
            <v>10101</v>
          </cell>
          <cell r="B9" t="str">
            <v>LIMPEZA MECANIZADA GERAL, INCLUSIVE REMOÇÃO DA COBERTURA VEGETAL - TRONCOS COM DIÂMETRO ATÉ 10CM - SEM TRANSPORTE</v>
          </cell>
          <cell r="C9" t="str">
            <v>M2</v>
          </cell>
          <cell r="D9">
            <v>1.18</v>
          </cell>
          <cell r="E9" t="str">
            <v/>
          </cell>
          <cell r="G9">
            <v>15</v>
          </cell>
          <cell r="J9">
            <v>232.98</v>
          </cell>
          <cell r="N9">
            <v>232.98</v>
          </cell>
          <cell r="AD9">
            <v>3</v>
          </cell>
          <cell r="AV9">
            <v>3</v>
          </cell>
          <cell r="AW9">
            <v>15</v>
          </cell>
        </row>
        <row r="10">
          <cell r="A10">
            <v>10105</v>
          </cell>
          <cell r="B10" t="str">
            <v>CARGA MECANIZADA E REMOÇÃO DE ENTULHO, INCLUSIVE TRANSPORTE ATÉ 1KM</v>
          </cell>
          <cell r="C10" t="str">
            <v>M3</v>
          </cell>
          <cell r="D10">
            <v>7.42</v>
          </cell>
          <cell r="E10" t="str">
            <v/>
          </cell>
          <cell r="G10">
            <v>15</v>
          </cell>
          <cell r="J10">
            <v>1883.1</v>
          </cell>
          <cell r="N10">
            <v>1883.1</v>
          </cell>
          <cell r="AD10" t="str">
            <v>MD</v>
          </cell>
          <cell r="AV10" t="str">
            <v>CODI</v>
          </cell>
          <cell r="AW10" t="str">
            <v>MEDI</v>
          </cell>
        </row>
        <row r="11">
          <cell r="A11">
            <v>10105</v>
          </cell>
          <cell r="B11" t="str">
            <v>CARGA MECANIZADA E REMOÇÃO DE ENTULHO, INCLUSIVE TRANSPORTE ATÉ 1KM</v>
          </cell>
          <cell r="C11" t="str">
            <v>M3</v>
          </cell>
          <cell r="D11">
            <v>7.42</v>
          </cell>
          <cell r="E11" t="str">
            <v/>
          </cell>
          <cell r="G11">
            <v>15</v>
          </cell>
          <cell r="J11">
            <v>271.47000000000003</v>
          </cell>
          <cell r="N11">
            <v>271.47000000000003</v>
          </cell>
          <cell r="AD11">
            <v>4</v>
          </cell>
          <cell r="AV11">
            <v>4</v>
          </cell>
          <cell r="AW11">
            <v>15</v>
          </cell>
        </row>
        <row r="12">
          <cell r="A12">
            <v>10105</v>
          </cell>
          <cell r="B12" t="str">
            <v>CARGA MECANIZADA E REMOÇÃO DE ENTULHO, INCLUSIVE TRANSPORTE ATÉ 1KM</v>
          </cell>
          <cell r="C12" t="str">
            <v>M3</v>
          </cell>
          <cell r="D12">
            <v>7.42</v>
          </cell>
          <cell r="E12" t="str">
            <v/>
          </cell>
          <cell r="G12">
            <v>15</v>
          </cell>
          <cell r="J12">
            <v>253.34</v>
          </cell>
          <cell r="N12">
            <v>253.34</v>
          </cell>
          <cell r="AD12" t="str">
            <v>MD</v>
          </cell>
          <cell r="AV12" t="str">
            <v>CODI</v>
          </cell>
          <cell r="AW12" t="str">
            <v>MEDI</v>
          </cell>
        </row>
        <row r="13">
          <cell r="A13">
            <v>10105</v>
          </cell>
          <cell r="B13" t="str">
            <v>CARGA MECANIZADA E REMOÇÃO DE ENTULHO, INCLUSIVE TRANSPORTE ATÉ 1KM</v>
          </cell>
          <cell r="C13" t="str">
            <v>M3</v>
          </cell>
          <cell r="D13">
            <v>7.42</v>
          </cell>
          <cell r="E13" t="str">
            <v/>
          </cell>
          <cell r="G13">
            <v>15</v>
          </cell>
          <cell r="J13">
            <v>1629.53</v>
          </cell>
          <cell r="N13">
            <v>1629.53</v>
          </cell>
          <cell r="AD13">
            <v>5</v>
          </cell>
          <cell r="AV13">
            <v>5</v>
          </cell>
          <cell r="AW13">
            <v>15</v>
          </cell>
        </row>
        <row r="14">
          <cell r="A14">
            <v>10105</v>
          </cell>
          <cell r="B14" t="str">
            <v>CARGA MECANIZADA E REMOÇÃO DE ENTULHO, INCLUSIVE TRANSPORTE ATÉ 1KM</v>
          </cell>
          <cell r="C14" t="str">
            <v>M3</v>
          </cell>
          <cell r="D14">
            <v>7.42</v>
          </cell>
          <cell r="E14" t="str">
            <v/>
          </cell>
          <cell r="G14">
            <v>15</v>
          </cell>
          <cell r="J14">
            <v>302.87</v>
          </cell>
          <cell r="N14">
            <v>302.87</v>
          </cell>
          <cell r="AD14" t="str">
            <v>MD</v>
          </cell>
          <cell r="AV14" t="str">
            <v>CODI</v>
          </cell>
          <cell r="AW14" t="str">
            <v>MEDI</v>
          </cell>
        </row>
        <row r="15">
          <cell r="A15">
            <v>10110</v>
          </cell>
          <cell r="B15" t="str">
            <v>TRANSPORTE DE ENTULHO POR CAMINHÃO BASCULANTE, A PARTIR DE 1KM</v>
          </cell>
          <cell r="C15" t="str">
            <v>M3XKM</v>
          </cell>
          <cell r="D15">
            <v>1.25</v>
          </cell>
          <cell r="E15" t="str">
            <v/>
          </cell>
          <cell r="G15">
            <v>15</v>
          </cell>
          <cell r="J15">
            <v>35778.94</v>
          </cell>
          <cell r="N15">
            <v>35778.94</v>
          </cell>
          <cell r="AD15">
            <v>6</v>
          </cell>
          <cell r="AV15">
            <v>6</v>
          </cell>
          <cell r="AW15">
            <v>15</v>
          </cell>
        </row>
        <row r="16">
          <cell r="A16">
            <v>10110</v>
          </cell>
          <cell r="B16" t="str">
            <v>TRANSPORTE DE ENTULHO POR CAMINHÃO BASCULANTE, A PARTIR DE 1KM</v>
          </cell>
          <cell r="C16" t="str">
            <v>M3XKM</v>
          </cell>
          <cell r="D16">
            <v>1.25</v>
          </cell>
          <cell r="E16" t="str">
            <v/>
          </cell>
          <cell r="G16">
            <v>15</v>
          </cell>
          <cell r="J16">
            <v>1448.54</v>
          </cell>
          <cell r="N16">
            <v>1448.54</v>
          </cell>
          <cell r="AD16" t="str">
            <v>MD</v>
          </cell>
          <cell r="AV16" t="str">
            <v>CODI</v>
          </cell>
          <cell r="AW16" t="str">
            <v>MEDI</v>
          </cell>
        </row>
        <row r="17">
          <cell r="A17">
            <v>10110</v>
          </cell>
          <cell r="B17" t="str">
            <v>TRANSPORTE DE ENTULHO POR CAMINHÃO BASCULANTE, A PARTIR DE 1KM</v>
          </cell>
          <cell r="C17" t="str">
            <v>M3XKM</v>
          </cell>
          <cell r="D17">
            <v>1.25</v>
          </cell>
          <cell r="E17" t="str">
            <v/>
          </cell>
          <cell r="G17">
            <v>15</v>
          </cell>
          <cell r="J17">
            <v>829.55</v>
          </cell>
          <cell r="N17">
            <v>829.55</v>
          </cell>
          <cell r="AD17">
            <v>7</v>
          </cell>
          <cell r="AV17">
            <v>7</v>
          </cell>
          <cell r="AW17">
            <v>15</v>
          </cell>
        </row>
        <row r="18">
          <cell r="A18">
            <v>10110</v>
          </cell>
          <cell r="B18" t="str">
            <v>TRANSPORTE DE ENTULHO POR CAMINHÃO BASCULANTE, A PARTIR DE 1KM</v>
          </cell>
          <cell r="C18" t="str">
            <v>M3XKM</v>
          </cell>
          <cell r="D18">
            <v>1.25</v>
          </cell>
          <cell r="E18" t="str">
            <v/>
          </cell>
          <cell r="G18">
            <v>15</v>
          </cell>
          <cell r="J18">
            <v>5157.8500000000004</v>
          </cell>
          <cell r="N18">
            <v>5157.8500000000004</v>
          </cell>
          <cell r="AD18" t="str">
            <v>MD</v>
          </cell>
          <cell r="AV18" t="str">
            <v>CODI</v>
          </cell>
          <cell r="AW18" t="str">
            <v>MEDI</v>
          </cell>
        </row>
        <row r="19">
          <cell r="A19">
            <v>10110</v>
          </cell>
          <cell r="B19" t="str">
            <v>TRANSPORTE DE ENTULHO POR CAMINHÃO BASCULANTE, A PARTIR DE 1KM</v>
          </cell>
          <cell r="C19" t="str">
            <v>M3XKM</v>
          </cell>
          <cell r="D19">
            <v>1.25</v>
          </cell>
          <cell r="E19" t="str">
            <v/>
          </cell>
          <cell r="G19">
            <v>15</v>
          </cell>
          <cell r="J19">
            <v>4813.45</v>
          </cell>
          <cell r="N19">
            <v>4813.45</v>
          </cell>
          <cell r="AD19">
            <v>8</v>
          </cell>
          <cell r="AV19">
            <v>8</v>
          </cell>
          <cell r="AW19">
            <v>15</v>
          </cell>
        </row>
        <row r="20">
          <cell r="A20">
            <v>10110</v>
          </cell>
          <cell r="B20" t="str">
            <v>TRANSPORTE DE ENTULHO POR CAMINHÃO BASCULANTE, A PARTIR DE 1KM</v>
          </cell>
          <cell r="C20" t="str">
            <v>M3XKM</v>
          </cell>
          <cell r="D20">
            <v>1.25</v>
          </cell>
          <cell r="E20" t="str">
            <v/>
          </cell>
          <cell r="G20">
            <v>15</v>
          </cell>
          <cell r="J20">
            <v>30961.07</v>
          </cell>
          <cell r="N20">
            <v>30961.07</v>
          </cell>
          <cell r="AD20" t="str">
            <v>MD</v>
          </cell>
          <cell r="AV20" t="str">
            <v>CODI</v>
          </cell>
          <cell r="AW20" t="str">
            <v>MEDI</v>
          </cell>
        </row>
        <row r="21">
          <cell r="A21">
            <v>10110</v>
          </cell>
          <cell r="B21" t="str">
            <v>TRANSPORTE DE ENTULHO POR CAMINHÃO BASCULANTE, A PARTIR DE 1KM</v>
          </cell>
          <cell r="C21" t="str">
            <v>M3XKM</v>
          </cell>
          <cell r="D21">
            <v>1.25</v>
          </cell>
          <cell r="E21" t="str">
            <v/>
          </cell>
          <cell r="G21">
            <v>15</v>
          </cell>
          <cell r="J21">
            <v>5754.59</v>
          </cell>
          <cell r="N21">
            <v>5754.59</v>
          </cell>
          <cell r="AD21">
            <v>9</v>
          </cell>
          <cell r="AV21">
            <v>9</v>
          </cell>
          <cell r="AW21">
            <v>15</v>
          </cell>
        </row>
        <row r="22">
          <cell r="A22">
            <v>10110</v>
          </cell>
          <cell r="B22" t="str">
            <v>TRANSPORTE DE ENTULHO POR CAMINHÃO BASCULANTE, A PARTIR DE 1KM</v>
          </cell>
          <cell r="C22" t="str">
            <v>M3XKM</v>
          </cell>
          <cell r="D22">
            <v>1.25</v>
          </cell>
          <cell r="E22" t="str">
            <v/>
          </cell>
          <cell r="G22">
            <v>15</v>
          </cell>
          <cell r="J22">
            <v>1418.53</v>
          </cell>
          <cell r="N22">
            <v>1418.53</v>
          </cell>
          <cell r="AD22" t="str">
            <v>MD</v>
          </cell>
          <cell r="AV22" t="str">
            <v>CODI</v>
          </cell>
          <cell r="AW22" t="str">
            <v>MEDI</v>
          </cell>
        </row>
        <row r="23">
          <cell r="A23">
            <v>10110</v>
          </cell>
          <cell r="B23" t="str">
            <v>TRANSPORTE DE ENTULHO POR CAMINHÃO BASCULANTE, A PARTIR DE 1KM</v>
          </cell>
          <cell r="C23" t="str">
            <v>M3XKM</v>
          </cell>
          <cell r="D23">
            <v>1.25</v>
          </cell>
          <cell r="E23" t="str">
            <v/>
          </cell>
          <cell r="G23">
            <v>15</v>
          </cell>
          <cell r="J23">
            <v>1484.89</v>
          </cell>
          <cell r="N23">
            <v>1484.89</v>
          </cell>
          <cell r="AD23">
            <v>10</v>
          </cell>
          <cell r="AV23">
            <v>10</v>
          </cell>
          <cell r="AW23">
            <v>15</v>
          </cell>
        </row>
        <row r="24">
          <cell r="A24">
            <v>10201</v>
          </cell>
          <cell r="B24" t="str">
            <v>CORTE</v>
          </cell>
          <cell r="C24" t="str">
            <v>M3</v>
          </cell>
          <cell r="D24">
            <v>31.87</v>
          </cell>
          <cell r="E24" t="str">
            <v/>
          </cell>
          <cell r="G24">
            <v>15</v>
          </cell>
          <cell r="J24">
            <v>204.95</v>
          </cell>
          <cell r="N24">
            <v>204.95</v>
          </cell>
          <cell r="AD24" t="str">
            <v>MD</v>
          </cell>
          <cell r="AV24" t="str">
            <v>CODI</v>
          </cell>
          <cell r="AW24" t="str">
            <v>MEDI</v>
          </cell>
        </row>
        <row r="25">
          <cell r="A25">
            <v>10201</v>
          </cell>
          <cell r="B25" t="str">
            <v>CORTE</v>
          </cell>
          <cell r="C25" t="str">
            <v>M3</v>
          </cell>
          <cell r="D25">
            <v>31.87</v>
          </cell>
          <cell r="E25" t="str">
            <v/>
          </cell>
          <cell r="G25">
            <v>15</v>
          </cell>
          <cell r="J25">
            <v>43.87</v>
          </cell>
          <cell r="N25">
            <v>43.87</v>
          </cell>
          <cell r="AD25">
            <v>11</v>
          </cell>
          <cell r="AV25">
            <v>11</v>
          </cell>
          <cell r="AW25">
            <v>15</v>
          </cell>
        </row>
        <row r="26">
          <cell r="A26">
            <v>10201</v>
          </cell>
          <cell r="B26" t="str">
            <v>CORTE</v>
          </cell>
          <cell r="C26" t="str">
            <v>M3</v>
          </cell>
          <cell r="D26">
            <v>31.87</v>
          </cell>
          <cell r="E26" t="str">
            <v/>
          </cell>
          <cell r="G26">
            <v>15</v>
          </cell>
          <cell r="J26">
            <v>153.81</v>
          </cell>
          <cell r="N26">
            <v>153.81</v>
          </cell>
          <cell r="AD26" t="str">
            <v>MD</v>
          </cell>
          <cell r="AV26" t="str">
            <v>CODI</v>
          </cell>
          <cell r="AW26" t="str">
            <v>MEDI</v>
          </cell>
        </row>
        <row r="27">
          <cell r="A27">
            <v>10205</v>
          </cell>
          <cell r="B27" t="str">
            <v>ATERRO, INCLUSIVE COMPACTAÇÃO</v>
          </cell>
          <cell r="C27" t="str">
            <v>M3</v>
          </cell>
          <cell r="D27">
            <v>23.9</v>
          </cell>
          <cell r="E27" t="str">
            <v/>
          </cell>
          <cell r="G27">
            <v>15</v>
          </cell>
          <cell r="J27">
            <v>132.19999999999999</v>
          </cell>
          <cell r="N27">
            <v>132.19999999999999</v>
          </cell>
          <cell r="AD27">
            <v>12</v>
          </cell>
          <cell r="AV27">
            <v>12</v>
          </cell>
          <cell r="AW27">
            <v>15</v>
          </cell>
        </row>
        <row r="28">
          <cell r="A28">
            <v>10205</v>
          </cell>
          <cell r="B28" t="str">
            <v>ATERRO, INCLUSIVE COMPACTAÇÃO</v>
          </cell>
          <cell r="C28" t="str">
            <v>M3</v>
          </cell>
          <cell r="D28">
            <v>23.9</v>
          </cell>
          <cell r="E28" t="str">
            <v/>
          </cell>
          <cell r="G28">
            <v>15</v>
          </cell>
          <cell r="J28">
            <v>464.79</v>
          </cell>
          <cell r="N28">
            <v>464.79</v>
          </cell>
          <cell r="AD28" t="str">
            <v>MD</v>
          </cell>
          <cell r="AV28" t="str">
            <v>CODI</v>
          </cell>
          <cell r="AW28" t="str">
            <v>MEDI</v>
          </cell>
        </row>
        <row r="29">
          <cell r="A29">
            <v>10205</v>
          </cell>
          <cell r="B29" t="str">
            <v>ATERRO, INCLUSIVE COMPACTAÇÃO</v>
          </cell>
          <cell r="C29" t="str">
            <v>M3</v>
          </cell>
          <cell r="D29">
            <v>23.9</v>
          </cell>
          <cell r="E29" t="str">
            <v/>
          </cell>
          <cell r="G29">
            <v>15</v>
          </cell>
          <cell r="J29">
            <v>4.51</v>
          </cell>
          <cell r="N29">
            <v>4.51</v>
          </cell>
          <cell r="AD29">
            <v>13</v>
          </cell>
          <cell r="AV29">
            <v>13</v>
          </cell>
          <cell r="AW29">
            <v>15</v>
          </cell>
        </row>
        <row r="30">
          <cell r="A30">
            <v>10210</v>
          </cell>
          <cell r="B30" t="str">
            <v>CARGA MECANIZADA E REMOÇÃO DE TERRA, INCLUSIVE TRANSPORTE ATÉ 1KM</v>
          </cell>
          <cell r="C30" t="str">
            <v>M3</v>
          </cell>
          <cell r="D30">
            <v>9.1199999999999992</v>
          </cell>
          <cell r="E30" t="str">
            <v/>
          </cell>
          <cell r="G30">
            <v>15</v>
          </cell>
          <cell r="J30">
            <v>43.66</v>
          </cell>
          <cell r="N30">
            <v>43.66</v>
          </cell>
          <cell r="AD30" t="str">
            <v>MD</v>
          </cell>
          <cell r="AV30" t="str">
            <v>CODI</v>
          </cell>
          <cell r="AW30" t="str">
            <v>MEDI</v>
          </cell>
        </row>
        <row r="31">
          <cell r="A31">
            <v>10210</v>
          </cell>
          <cell r="B31" t="str">
            <v>CARGA MECANIZADA E REMOÇÃO DE TERRA, INCLUSIVE TRANSPORTE ATÉ 1KM</v>
          </cell>
          <cell r="C31" t="str">
            <v>M3</v>
          </cell>
          <cell r="D31">
            <v>9.1199999999999992</v>
          </cell>
          <cell r="E31" t="str">
            <v/>
          </cell>
          <cell r="G31">
            <v>15</v>
          </cell>
          <cell r="J31">
            <v>94.58</v>
          </cell>
          <cell r="N31">
            <v>94.58</v>
          </cell>
          <cell r="AD31">
            <v>14</v>
          </cell>
          <cell r="AV31">
            <v>14</v>
          </cell>
          <cell r="AW31">
            <v>15</v>
          </cell>
        </row>
        <row r="32">
          <cell r="A32">
            <v>10210</v>
          </cell>
          <cell r="B32" t="str">
            <v>CARGA MECANIZADA E REMOÇÃO DE TERRA, INCLUSIVE TRANSPORTE ATÉ 1KM</v>
          </cell>
          <cell r="C32" t="str">
            <v>M3</v>
          </cell>
          <cell r="D32">
            <v>9.1199999999999992</v>
          </cell>
          <cell r="E32" t="str">
            <v/>
          </cell>
          <cell r="G32">
            <v>15</v>
          </cell>
          <cell r="J32">
            <v>74.66</v>
          </cell>
          <cell r="N32">
            <v>74.66</v>
          </cell>
          <cell r="AD32" t="str">
            <v>MD</v>
          </cell>
          <cell r="AV32" t="str">
            <v>CODI</v>
          </cell>
          <cell r="AW32" t="str">
            <v>MEDI</v>
          </cell>
        </row>
        <row r="33">
          <cell r="A33">
            <v>10210</v>
          </cell>
          <cell r="B33" t="str">
            <v>CARGA MECANIZADA E REMOÇÃO DE TERRA, INCLUSIVE TRANSPORTE ATÉ 1KM</v>
          </cell>
          <cell r="C33" t="str">
            <v>M3</v>
          </cell>
          <cell r="D33">
            <v>9.1199999999999992</v>
          </cell>
          <cell r="E33" t="str">
            <v/>
          </cell>
          <cell r="G33">
            <v>15</v>
          </cell>
          <cell r="J33">
            <v>78.150000000000006</v>
          </cell>
          <cell r="N33">
            <v>78.150000000000006</v>
          </cell>
          <cell r="AD33">
            <v>15</v>
          </cell>
          <cell r="AV33">
            <v>15</v>
          </cell>
          <cell r="AW33">
            <v>15</v>
          </cell>
        </row>
        <row r="34">
          <cell r="A34">
            <v>10211</v>
          </cell>
          <cell r="B34" t="str">
            <v>CARGA MANUAL E REMOÇÃO DE TERRA, INCLUSIVE TRANSPORTE ATÉ 1 KM</v>
          </cell>
          <cell r="C34" t="str">
            <v>M3</v>
          </cell>
          <cell r="D34">
            <v>25.35</v>
          </cell>
          <cell r="E34" t="str">
            <v/>
          </cell>
          <cell r="G34">
            <v>15</v>
          </cell>
          <cell r="J34">
            <v>1094.4000000000001</v>
          </cell>
          <cell r="N34">
            <v>1094.4000000000001</v>
          </cell>
          <cell r="AV34" t="str">
            <v>CODI</v>
          </cell>
          <cell r="AW34" t="str">
            <v>MEDI</v>
          </cell>
        </row>
        <row r="35">
          <cell r="A35">
            <v>10211</v>
          </cell>
          <cell r="B35" t="str">
            <v>CARGA MANUAL E REMOÇÃO DE TERRA, INCLUSIVE TRANSPORTE ATÉ 1 KM</v>
          </cell>
          <cell r="C35" t="str">
            <v>M3</v>
          </cell>
          <cell r="D35">
            <v>25.35</v>
          </cell>
          <cell r="E35" t="str">
            <v/>
          </cell>
          <cell r="G35">
            <v>15</v>
          </cell>
          <cell r="J35">
            <v>194.09</v>
          </cell>
          <cell r="N35">
            <v>194.09</v>
          </cell>
          <cell r="AV35">
            <v>16</v>
          </cell>
          <cell r="AW35">
            <v>15</v>
          </cell>
        </row>
        <row r="36">
          <cell r="A36">
            <v>10310</v>
          </cell>
          <cell r="B36" t="str">
            <v>TRANSPORTE DE TERRA POR CAMINHÃO BASCULANTE, A PARTIR DE 1KM</v>
          </cell>
          <cell r="C36" t="str">
            <v>M3XKM</v>
          </cell>
          <cell r="D36">
            <v>1.6</v>
          </cell>
          <cell r="E36" t="str">
            <v/>
          </cell>
          <cell r="G36">
            <v>15</v>
          </cell>
          <cell r="J36">
            <v>1796.93</v>
          </cell>
          <cell r="N36">
            <v>1796.93</v>
          </cell>
          <cell r="AV36" t="str">
            <v>CODI</v>
          </cell>
          <cell r="AW36" t="str">
            <v>MEDI</v>
          </cell>
        </row>
        <row r="37">
          <cell r="A37">
            <v>10310</v>
          </cell>
          <cell r="B37" t="str">
            <v>TRANSPORTE DE TERRA POR CAMINHÃO BASCULANTE, A PARTIR DE 1KM</v>
          </cell>
          <cell r="C37" t="str">
            <v>M3XKM</v>
          </cell>
          <cell r="D37">
            <v>1.6</v>
          </cell>
          <cell r="E37" t="str">
            <v/>
          </cell>
          <cell r="G37">
            <v>15</v>
          </cell>
          <cell r="J37">
            <v>10396.82</v>
          </cell>
          <cell r="N37">
            <v>10396.82</v>
          </cell>
          <cell r="AV37">
            <v>17</v>
          </cell>
          <cell r="AW37">
            <v>15</v>
          </cell>
        </row>
        <row r="38">
          <cell r="A38">
            <v>10310</v>
          </cell>
          <cell r="B38" t="str">
            <v>TRANSPORTE DE TERRA POR CAMINHÃO BASCULANTE, A PARTIR DE 1KM</v>
          </cell>
          <cell r="C38" t="str">
            <v>M3XKM</v>
          </cell>
          <cell r="D38">
            <v>1.6</v>
          </cell>
          <cell r="E38" t="str">
            <v/>
          </cell>
          <cell r="G38">
            <v>15</v>
          </cell>
          <cell r="J38">
            <v>3687.71</v>
          </cell>
          <cell r="N38">
            <v>3687.71</v>
          </cell>
          <cell r="AV38" t="str">
            <v>CODI</v>
          </cell>
          <cell r="AW38" t="str">
            <v>MEDI</v>
          </cell>
        </row>
        <row r="39">
          <cell r="A39">
            <v>10401</v>
          </cell>
          <cell r="B39" t="str">
            <v>ESCAVAÇÃO MANUAL,  PROFUNDIDADE IGUAL OU INFERIOR A 1,50M</v>
          </cell>
          <cell r="C39" t="str">
            <v>M3</v>
          </cell>
          <cell r="D39">
            <v>47.8</v>
          </cell>
          <cell r="E39" t="str">
            <v/>
          </cell>
          <cell r="G39">
            <v>15</v>
          </cell>
          <cell r="J39">
            <v>33.585000000000001</v>
          </cell>
          <cell r="N39">
            <v>33.590000000000003</v>
          </cell>
          <cell r="AV39">
            <v>18</v>
          </cell>
          <cell r="AW39">
            <v>15</v>
          </cell>
        </row>
        <row r="40">
          <cell r="A40">
            <v>10401</v>
          </cell>
          <cell r="B40" t="str">
            <v>ESCAVAÇÃO MANUAL,  PROFUNDIDADE IGUAL OU INFERIOR A 1,50M</v>
          </cell>
          <cell r="C40" t="str">
            <v>M3</v>
          </cell>
          <cell r="D40">
            <v>47.8</v>
          </cell>
          <cell r="E40" t="str">
            <v/>
          </cell>
          <cell r="G40">
            <v>15</v>
          </cell>
          <cell r="J40">
            <v>57.43</v>
          </cell>
          <cell r="N40">
            <v>57.43</v>
          </cell>
          <cell r="AV40" t="str">
            <v>CODI</v>
          </cell>
          <cell r="AW40" t="str">
            <v>MEDI</v>
          </cell>
        </row>
        <row r="41">
          <cell r="A41">
            <v>10401</v>
          </cell>
          <cell r="B41" t="str">
            <v>ESCAVAÇÃO MANUAL,  PROFUNDIDADE IGUAL OU INFERIOR A 1,50M</v>
          </cell>
          <cell r="C41" t="str">
            <v>M3</v>
          </cell>
          <cell r="D41">
            <v>47.8</v>
          </cell>
          <cell r="E41" t="str">
            <v/>
          </cell>
          <cell r="G41">
            <v>15</v>
          </cell>
          <cell r="J41">
            <v>57.43</v>
          </cell>
          <cell r="N41">
            <v>57.43</v>
          </cell>
          <cell r="AV41">
            <v>19</v>
          </cell>
          <cell r="AW41">
            <v>15</v>
          </cell>
        </row>
        <row r="42">
          <cell r="A42">
            <v>10502</v>
          </cell>
          <cell r="B42" t="str">
            <v>TAPUME CHAPA COMPENSADA RESINADA 10MM</v>
          </cell>
          <cell r="C42" t="str">
            <v>M2</v>
          </cell>
          <cell r="D42">
            <v>53.98</v>
          </cell>
          <cell r="E42" t="str">
            <v/>
          </cell>
          <cell r="G42">
            <v>15</v>
          </cell>
          <cell r="J42">
            <v>600</v>
          </cell>
          <cell r="N42">
            <v>600</v>
          </cell>
          <cell r="AV42" t="str">
            <v>CODI</v>
          </cell>
          <cell r="AW42" t="str">
            <v>MEDI</v>
          </cell>
        </row>
        <row r="43">
          <cell r="A43">
            <v>10506</v>
          </cell>
          <cell r="B43" t="str">
            <v>PORTÃO METÁLICO DE OBRA - 5M, PIVOTANTE, 2 FOLHAS, PARA TAPUME</v>
          </cell>
          <cell r="C43" t="str">
            <v>M2</v>
          </cell>
          <cell r="D43">
            <v>187.9</v>
          </cell>
          <cell r="E43" t="str">
            <v/>
          </cell>
          <cell r="G43">
            <v>15</v>
          </cell>
          <cell r="J43">
            <v>12.5</v>
          </cell>
          <cell r="N43">
            <v>12.5</v>
          </cell>
          <cell r="AV43">
            <v>20</v>
          </cell>
          <cell r="AW43">
            <v>15</v>
          </cell>
        </row>
        <row r="44">
          <cell r="A44">
            <v>10507</v>
          </cell>
          <cell r="B44" t="str">
            <v>PORTÃO DE PEDESTRES - 1,15M, PARA TAPUME</v>
          </cell>
          <cell r="C44" t="str">
            <v>M2</v>
          </cell>
          <cell r="D44">
            <v>187.96</v>
          </cell>
          <cell r="E44" t="str">
            <v/>
          </cell>
          <cell r="G44">
            <v>15</v>
          </cell>
          <cell r="J44">
            <v>3.75</v>
          </cell>
          <cell r="N44">
            <v>3.75</v>
          </cell>
          <cell r="AV44" t="str">
            <v>CODI</v>
          </cell>
          <cell r="AW44" t="str">
            <v>MEDI</v>
          </cell>
        </row>
        <row r="45">
          <cell r="A45">
            <v>20152</v>
          </cell>
          <cell r="B45" t="str">
            <v>ESTACAS ESCAVADAS MECANICAMENTE - DIÂMETRO DE 30CM</v>
          </cell>
          <cell r="C45" t="str">
            <v>M</v>
          </cell>
          <cell r="D45">
            <v>36.17</v>
          </cell>
          <cell r="E45" t="str">
            <v/>
          </cell>
          <cell r="G45">
            <v>15</v>
          </cell>
          <cell r="J45">
            <v>869</v>
          </cell>
          <cell r="N45">
            <v>869</v>
          </cell>
          <cell r="AV45" t="str">
            <v>&gt;20</v>
          </cell>
          <cell r="AW45">
            <v>15</v>
          </cell>
        </row>
        <row r="46">
          <cell r="A46">
            <v>20152</v>
          </cell>
          <cell r="B46" t="str">
            <v>ESTACAS ESCAVADAS MECANICAMENTE - DIÂMETRO DE 30CM</v>
          </cell>
          <cell r="C46" t="str">
            <v>M</v>
          </cell>
          <cell r="D46">
            <v>36.17</v>
          </cell>
          <cell r="E46" t="str">
            <v/>
          </cell>
          <cell r="G46">
            <v>15</v>
          </cell>
          <cell r="J46">
            <v>1485.99</v>
          </cell>
          <cell r="N46">
            <v>1485.99</v>
          </cell>
        </row>
        <row r="47">
          <cell r="A47">
            <v>20152</v>
          </cell>
          <cell r="B47" t="str">
            <v>ESTACAS ESCAVADAS MECANICAMENTE - DIÂMETRO DE 30CM</v>
          </cell>
          <cell r="C47" t="str">
            <v>M</v>
          </cell>
          <cell r="D47">
            <v>36.17</v>
          </cell>
          <cell r="E47" t="str">
            <v/>
          </cell>
          <cell r="G47">
            <v>15</v>
          </cell>
          <cell r="J47">
            <v>1555.51</v>
          </cell>
          <cell r="N47">
            <v>1555.51</v>
          </cell>
          <cell r="AV47" t="str">
            <v>CODI</v>
          </cell>
          <cell r="AW47" t="str">
            <v>MEDI</v>
          </cell>
        </row>
        <row r="48">
          <cell r="A48">
            <v>20155</v>
          </cell>
          <cell r="B48" t="str">
            <v>ESTACAS ESCAVADAS MECANICAMENTE - DIÂMETRO DE 40CM</v>
          </cell>
          <cell r="C48" t="str">
            <v>M</v>
          </cell>
          <cell r="D48">
            <v>59.88</v>
          </cell>
          <cell r="E48" t="str">
            <v/>
          </cell>
          <cell r="G48">
            <v>15</v>
          </cell>
          <cell r="J48">
            <v>279</v>
          </cell>
          <cell r="N48">
            <v>279</v>
          </cell>
          <cell r="AV48" t="str">
            <v>&gt;89</v>
          </cell>
          <cell r="AW48">
            <v>15</v>
          </cell>
        </row>
        <row r="49">
          <cell r="A49">
            <v>20155</v>
          </cell>
          <cell r="B49" t="str">
            <v>ESTACAS ESCAVADAS MECANICAMENTE - DIÂMETRO DE 40CM</v>
          </cell>
          <cell r="C49" t="str">
            <v>M</v>
          </cell>
          <cell r="D49">
            <v>59.88</v>
          </cell>
          <cell r="E49" t="str">
            <v/>
          </cell>
          <cell r="G49">
            <v>15</v>
          </cell>
          <cell r="J49">
            <v>477.09</v>
          </cell>
          <cell r="N49">
            <v>477.09</v>
          </cell>
        </row>
        <row r="50">
          <cell r="A50">
            <v>20155</v>
          </cell>
          <cell r="B50" t="str">
            <v>ESTACAS ESCAVADAS MECANICAMENTE - DIÂMETRO DE 40CM</v>
          </cell>
          <cell r="C50" t="str">
            <v>M</v>
          </cell>
          <cell r="D50">
            <v>59.88</v>
          </cell>
          <cell r="E50" t="str">
            <v/>
          </cell>
          <cell r="G50">
            <v>15</v>
          </cell>
          <cell r="J50">
            <v>499.41</v>
          </cell>
          <cell r="N50">
            <v>499.41</v>
          </cell>
        </row>
        <row r="51">
          <cell r="A51">
            <v>20301</v>
          </cell>
          <cell r="B51" t="str">
            <v>FORMA COMUM DE TÁBUAS DE PINUS</v>
          </cell>
          <cell r="C51" t="str">
            <v>M2</v>
          </cell>
          <cell r="D51">
            <v>53.32</v>
          </cell>
          <cell r="E51" t="str">
            <v/>
          </cell>
          <cell r="G51">
            <v>15</v>
          </cell>
          <cell r="J51">
            <v>257.89000000000004</v>
          </cell>
          <cell r="N51">
            <v>257.89</v>
          </cell>
        </row>
        <row r="52">
          <cell r="A52">
            <v>20301</v>
          </cell>
          <cell r="B52" t="str">
            <v>FORMA COMUM DE TÁBUAS DE PINUS</v>
          </cell>
          <cell r="C52" t="str">
            <v>M2</v>
          </cell>
          <cell r="D52">
            <v>53.32</v>
          </cell>
          <cell r="E52" t="str">
            <v/>
          </cell>
          <cell r="G52">
            <v>15</v>
          </cell>
          <cell r="J52">
            <v>440.99</v>
          </cell>
          <cell r="N52">
            <v>440.99</v>
          </cell>
        </row>
        <row r="53">
          <cell r="A53">
            <v>20301</v>
          </cell>
          <cell r="B53" t="str">
            <v>FORMA COMUM DE TÁBUAS DE PINUS</v>
          </cell>
          <cell r="C53" t="str">
            <v>M2</v>
          </cell>
          <cell r="D53">
            <v>53.32</v>
          </cell>
          <cell r="E53" t="str">
            <v/>
          </cell>
          <cell r="G53">
            <v>15</v>
          </cell>
          <cell r="J53">
            <v>461.62</v>
          </cell>
          <cell r="N53">
            <v>461.62</v>
          </cell>
        </row>
        <row r="54">
          <cell r="A54">
            <v>20404</v>
          </cell>
          <cell r="B54" t="str">
            <v>ARMADURA EM AÇO CA-50</v>
          </cell>
          <cell r="C54" t="str">
            <v>KG</v>
          </cell>
          <cell r="D54">
            <v>7.4</v>
          </cell>
          <cell r="E54" t="str">
            <v/>
          </cell>
          <cell r="G54">
            <v>15</v>
          </cell>
          <cell r="J54">
            <v>3844</v>
          </cell>
          <cell r="N54">
            <v>3844</v>
          </cell>
        </row>
        <row r="55">
          <cell r="A55">
            <v>20404</v>
          </cell>
          <cell r="B55" t="str">
            <v>ARMADURA EM AÇO CA-50</v>
          </cell>
          <cell r="C55" t="str">
            <v>KG</v>
          </cell>
          <cell r="D55">
            <v>7.4</v>
          </cell>
          <cell r="E55" t="str">
            <v/>
          </cell>
          <cell r="G55">
            <v>15</v>
          </cell>
          <cell r="J55">
            <v>6573.24</v>
          </cell>
          <cell r="N55">
            <v>6573.24</v>
          </cell>
        </row>
        <row r="56">
          <cell r="A56">
            <v>20404</v>
          </cell>
          <cell r="B56" t="str">
            <v>ARMADURA EM AÇO CA-50</v>
          </cell>
          <cell r="C56" t="str">
            <v>KG</v>
          </cell>
          <cell r="D56">
            <v>7.4</v>
          </cell>
          <cell r="E56" t="str">
            <v/>
          </cell>
          <cell r="G56">
            <v>15</v>
          </cell>
          <cell r="J56">
            <v>6880.76</v>
          </cell>
          <cell r="N56">
            <v>6880.76</v>
          </cell>
        </row>
        <row r="57">
          <cell r="A57">
            <v>20407</v>
          </cell>
          <cell r="B57" t="str">
            <v>ARMADURA EM AÇO CA-60</v>
          </cell>
          <cell r="C57" t="str">
            <v>KG</v>
          </cell>
          <cell r="D57">
            <v>7.9</v>
          </cell>
          <cell r="E57" t="str">
            <v/>
          </cell>
          <cell r="G57">
            <v>15</v>
          </cell>
          <cell r="J57">
            <v>43</v>
          </cell>
          <cell r="N57">
            <v>43</v>
          </cell>
        </row>
        <row r="58">
          <cell r="A58">
            <v>20407</v>
          </cell>
          <cell r="B58" t="str">
            <v>ARMADURA EM AÇO CA-60</v>
          </cell>
          <cell r="C58" t="str">
            <v>KG</v>
          </cell>
          <cell r="D58">
            <v>7.9</v>
          </cell>
          <cell r="E58" t="str">
            <v/>
          </cell>
          <cell r="G58">
            <v>15</v>
          </cell>
          <cell r="J58">
            <v>73.53</v>
          </cell>
          <cell r="N58">
            <v>73.53</v>
          </cell>
        </row>
        <row r="59">
          <cell r="A59">
            <v>20407</v>
          </cell>
          <cell r="B59" t="str">
            <v>ARMADURA EM AÇO CA-60</v>
          </cell>
          <cell r="C59" t="str">
            <v>KG</v>
          </cell>
          <cell r="D59">
            <v>7.9</v>
          </cell>
          <cell r="E59" t="str">
            <v/>
          </cell>
          <cell r="G59">
            <v>15</v>
          </cell>
          <cell r="J59">
            <v>76.97</v>
          </cell>
          <cell r="N59">
            <v>76.97</v>
          </cell>
        </row>
        <row r="60">
          <cell r="A60">
            <v>20506</v>
          </cell>
          <cell r="B60" t="str">
            <v>CONCRETO FCK=20,0MPA - VIRADO NA OBRA</v>
          </cell>
          <cell r="C60" t="str">
            <v>M3</v>
          </cell>
          <cell r="D60">
            <v>387.09</v>
          </cell>
          <cell r="E60" t="str">
            <v/>
          </cell>
          <cell r="G60">
            <v>15</v>
          </cell>
          <cell r="J60">
            <v>33.585000000000001</v>
          </cell>
          <cell r="N60">
            <v>33.590000000000003</v>
          </cell>
        </row>
        <row r="61">
          <cell r="A61">
            <v>20506</v>
          </cell>
          <cell r="B61" t="str">
            <v>CONCRETO FCK=20,0MPA - VIRADO NA OBRA</v>
          </cell>
          <cell r="C61" t="str">
            <v>M3</v>
          </cell>
          <cell r="D61">
            <v>387.09</v>
          </cell>
          <cell r="E61" t="str">
            <v/>
          </cell>
          <cell r="G61">
            <v>15</v>
          </cell>
          <cell r="J61">
            <v>57.43</v>
          </cell>
          <cell r="N61">
            <v>57.43</v>
          </cell>
        </row>
        <row r="62">
          <cell r="A62">
            <v>20506</v>
          </cell>
          <cell r="B62" t="str">
            <v>CONCRETO FCK=20,0MPA - VIRADO NA OBRA</v>
          </cell>
          <cell r="C62" t="str">
            <v>M3</v>
          </cell>
          <cell r="D62">
            <v>387.09</v>
          </cell>
          <cell r="E62" t="str">
            <v/>
          </cell>
          <cell r="G62">
            <v>15</v>
          </cell>
          <cell r="J62">
            <v>60.12</v>
          </cell>
          <cell r="N62">
            <v>60.12</v>
          </cell>
        </row>
        <row r="63">
          <cell r="A63">
            <v>20509</v>
          </cell>
          <cell r="B63" t="str">
            <v>CONCRETO FCK=20,0MPA - USINADO</v>
          </cell>
          <cell r="C63" t="str">
            <v>M3</v>
          </cell>
          <cell r="D63">
            <v>318.99</v>
          </cell>
          <cell r="E63" t="str">
            <v/>
          </cell>
          <cell r="G63">
            <v>15</v>
          </cell>
          <cell r="J63">
            <v>1081.4159999999999</v>
          </cell>
          <cell r="N63">
            <v>1081.42</v>
          </cell>
        </row>
        <row r="64">
          <cell r="A64">
            <v>20509</v>
          </cell>
          <cell r="B64" t="str">
            <v>CONCRETO FCK=20,0MPA - USINADO</v>
          </cell>
          <cell r="C64" t="str">
            <v>M3</v>
          </cell>
          <cell r="D64">
            <v>318.99</v>
          </cell>
          <cell r="E64" t="str">
            <v/>
          </cell>
          <cell r="G64">
            <v>15</v>
          </cell>
          <cell r="J64">
            <v>1849.22</v>
          </cell>
          <cell r="N64">
            <v>1849.22</v>
          </cell>
        </row>
        <row r="65">
          <cell r="A65">
            <v>20509</v>
          </cell>
          <cell r="B65" t="str">
            <v>CONCRETO FCK=20,0MPA - USINADO</v>
          </cell>
          <cell r="C65" t="str">
            <v>M3</v>
          </cell>
          <cell r="D65">
            <v>318.99</v>
          </cell>
          <cell r="E65" t="str">
            <v/>
          </cell>
          <cell r="G65">
            <v>15</v>
          </cell>
          <cell r="J65">
            <v>1935.73</v>
          </cell>
          <cell r="N65">
            <v>1935.73</v>
          </cell>
        </row>
        <row r="66">
          <cell r="A66">
            <v>30111</v>
          </cell>
          <cell r="B66" t="str">
            <v>FORMA ESPECIAL DE CHAPAS RESINADAS (10MM) - CURVA</v>
          </cell>
          <cell r="C66" t="str">
            <v>M2</v>
          </cell>
          <cell r="D66">
            <v>85.05</v>
          </cell>
          <cell r="E66" t="str">
            <v/>
          </cell>
          <cell r="G66">
            <v>15</v>
          </cell>
          <cell r="J66">
            <v>231.73199999999997</v>
          </cell>
          <cell r="N66">
            <v>231.73</v>
          </cell>
        </row>
        <row r="67">
          <cell r="A67">
            <v>30111</v>
          </cell>
          <cell r="B67" t="str">
            <v>FORMA ESPECIAL DE CHAPAS RESINADAS (10MM) - CURVA</v>
          </cell>
          <cell r="C67" t="str">
            <v>M2</v>
          </cell>
          <cell r="D67">
            <v>85.05</v>
          </cell>
          <cell r="E67" t="str">
            <v/>
          </cell>
          <cell r="G67">
            <v>15</v>
          </cell>
          <cell r="J67">
            <v>396.26</v>
          </cell>
          <cell r="N67">
            <v>396.26</v>
          </cell>
        </row>
        <row r="68">
          <cell r="A68">
            <v>30111</v>
          </cell>
          <cell r="B68" t="str">
            <v>FORMA ESPECIAL DE CHAPAS RESINADAS (10MM) - CURVA</v>
          </cell>
          <cell r="C68" t="str">
            <v>M2</v>
          </cell>
          <cell r="D68">
            <v>85.05</v>
          </cell>
          <cell r="E68" t="str">
            <v/>
          </cell>
          <cell r="G68">
            <v>15</v>
          </cell>
          <cell r="J68">
            <v>414.8</v>
          </cell>
          <cell r="N68">
            <v>414.8</v>
          </cell>
        </row>
        <row r="69">
          <cell r="A69">
            <v>30115</v>
          </cell>
          <cell r="B69" t="str">
            <v>FORMA ESPECIAL DE CHAPAS RESINADAS (12MM) - PLANA</v>
          </cell>
          <cell r="C69" t="str">
            <v>M2</v>
          </cell>
          <cell r="D69">
            <v>67.45</v>
          </cell>
          <cell r="E69" t="str">
            <v/>
          </cell>
          <cell r="G69">
            <v>15</v>
          </cell>
          <cell r="J69">
            <v>324.14953999999994</v>
          </cell>
          <cell r="N69">
            <v>324.14999999999998</v>
          </cell>
        </row>
        <row r="70">
          <cell r="A70">
            <v>30115</v>
          </cell>
          <cell r="B70" t="str">
            <v>FORMA ESPECIAL DE CHAPAS RESINADAS (12MM) - PLANA</v>
          </cell>
          <cell r="C70" t="str">
            <v>M2</v>
          </cell>
          <cell r="D70">
            <v>67.45</v>
          </cell>
          <cell r="E70" t="str">
            <v/>
          </cell>
          <cell r="G70">
            <v>15</v>
          </cell>
          <cell r="J70">
            <v>1060.7694999999999</v>
          </cell>
          <cell r="N70">
            <v>1060.77</v>
          </cell>
        </row>
        <row r="71">
          <cell r="A71">
            <v>30115</v>
          </cell>
          <cell r="B71" t="str">
            <v>FORMA ESPECIAL DE CHAPAS RESINADAS (12MM) - PLANA</v>
          </cell>
          <cell r="C71" t="str">
            <v>M2</v>
          </cell>
          <cell r="D71">
            <v>67.45</v>
          </cell>
          <cell r="E71" t="str">
            <v/>
          </cell>
          <cell r="G71">
            <v>15</v>
          </cell>
          <cell r="J71">
            <v>2671.6189999999992</v>
          </cell>
          <cell r="N71">
            <v>2671.62</v>
          </cell>
        </row>
        <row r="72">
          <cell r="A72">
            <v>30115</v>
          </cell>
          <cell r="B72" t="str">
            <v>FORMA ESPECIAL DE CHAPAS RESINADAS (12MM) - PLANA</v>
          </cell>
          <cell r="C72" t="str">
            <v>M2</v>
          </cell>
          <cell r="D72">
            <v>67.45</v>
          </cell>
          <cell r="E72" t="str">
            <v/>
          </cell>
          <cell r="G72">
            <v>15</v>
          </cell>
          <cell r="J72">
            <v>554.29999999999995</v>
          </cell>
          <cell r="N72">
            <v>554.29999999999995</v>
          </cell>
        </row>
        <row r="73">
          <cell r="A73">
            <v>30115</v>
          </cell>
          <cell r="B73" t="str">
            <v>FORMA ESPECIAL DE CHAPAS RESINADAS (12MM) - PLANA</v>
          </cell>
          <cell r="C73" t="str">
            <v>M2</v>
          </cell>
          <cell r="D73">
            <v>67.45</v>
          </cell>
          <cell r="E73" t="str">
            <v/>
          </cell>
          <cell r="G73">
            <v>15</v>
          </cell>
          <cell r="J73">
            <v>4568.47</v>
          </cell>
          <cell r="N73">
            <v>4568.47</v>
          </cell>
        </row>
        <row r="74">
          <cell r="A74">
            <v>30115</v>
          </cell>
          <cell r="B74" t="str">
            <v>FORMA ESPECIAL DE CHAPAS RESINADAS (12MM) - PLANA</v>
          </cell>
          <cell r="C74" t="str">
            <v>M2</v>
          </cell>
          <cell r="D74">
            <v>67.45</v>
          </cell>
          <cell r="E74" t="str">
            <v/>
          </cell>
          <cell r="G74">
            <v>15</v>
          </cell>
          <cell r="J74">
            <v>580.23</v>
          </cell>
          <cell r="N74">
            <v>580.23</v>
          </cell>
        </row>
        <row r="75">
          <cell r="A75">
            <v>30115</v>
          </cell>
          <cell r="B75" t="str">
            <v>FORMA ESPECIAL DE CHAPAS RESINADAS (12MM) - PLANA</v>
          </cell>
          <cell r="C75" t="str">
            <v>M2</v>
          </cell>
          <cell r="D75">
            <v>67.45</v>
          </cell>
          <cell r="E75" t="str">
            <v/>
          </cell>
          <cell r="G75">
            <v>15</v>
          </cell>
          <cell r="J75">
            <v>4782.2</v>
          </cell>
          <cell r="N75">
            <v>4782.2</v>
          </cell>
        </row>
        <row r="76">
          <cell r="A76">
            <v>30204</v>
          </cell>
          <cell r="B76" t="str">
            <v>ARMADURA EM AÇO CA-50</v>
          </cell>
          <cell r="C76" t="str">
            <v>KG</v>
          </cell>
          <cell r="D76">
            <v>7.4</v>
          </cell>
          <cell r="E76" t="str">
            <v/>
          </cell>
          <cell r="G76">
            <v>15</v>
          </cell>
          <cell r="J76">
            <v>2049</v>
          </cell>
          <cell r="N76">
            <v>2049</v>
          </cell>
        </row>
        <row r="77">
          <cell r="A77">
            <v>30204</v>
          </cell>
          <cell r="B77" t="str">
            <v>ARMADURA EM AÇO CA-50</v>
          </cell>
          <cell r="C77" t="str">
            <v>KG</v>
          </cell>
          <cell r="D77">
            <v>7.4</v>
          </cell>
          <cell r="E77" t="str">
            <v/>
          </cell>
          <cell r="G77">
            <v>15</v>
          </cell>
          <cell r="J77">
            <v>2712</v>
          </cell>
          <cell r="N77">
            <v>2712</v>
          </cell>
        </row>
        <row r="78">
          <cell r="A78">
            <v>30204</v>
          </cell>
          <cell r="B78" t="str">
            <v>ARMADURA EM AÇO CA-50</v>
          </cell>
          <cell r="C78" t="str">
            <v>KG</v>
          </cell>
          <cell r="D78">
            <v>7.4</v>
          </cell>
          <cell r="E78" t="str">
            <v/>
          </cell>
          <cell r="G78">
            <v>15</v>
          </cell>
          <cell r="J78">
            <v>15708.16</v>
          </cell>
          <cell r="N78">
            <v>15708.16</v>
          </cell>
        </row>
        <row r="79">
          <cell r="A79">
            <v>30204</v>
          </cell>
          <cell r="B79" t="str">
            <v>ARMADURA EM AÇO CA-50</v>
          </cell>
          <cell r="C79" t="str">
            <v>KG</v>
          </cell>
          <cell r="D79">
            <v>7.4</v>
          </cell>
          <cell r="E79" t="str">
            <v/>
          </cell>
          <cell r="G79">
            <v>15</v>
          </cell>
          <cell r="J79">
            <v>3503.79</v>
          </cell>
          <cell r="N79">
            <v>3503.79</v>
          </cell>
        </row>
        <row r="80">
          <cell r="A80">
            <v>30204</v>
          </cell>
          <cell r="B80" t="str">
            <v>ARMADURA EM AÇO CA-50</v>
          </cell>
          <cell r="C80" t="str">
            <v>KG</v>
          </cell>
          <cell r="D80">
            <v>7.4</v>
          </cell>
          <cell r="E80" t="str">
            <v/>
          </cell>
          <cell r="G80">
            <v>15</v>
          </cell>
          <cell r="J80">
            <v>26860.95</v>
          </cell>
          <cell r="N80">
            <v>26860.95</v>
          </cell>
        </row>
        <row r="81">
          <cell r="A81">
            <v>30204</v>
          </cell>
          <cell r="B81" t="str">
            <v>ARMADURA EM AÇO CA-50</v>
          </cell>
          <cell r="C81" t="str">
            <v>KG</v>
          </cell>
          <cell r="D81">
            <v>7.4</v>
          </cell>
          <cell r="E81" t="str">
            <v/>
          </cell>
          <cell r="G81">
            <v>15</v>
          </cell>
          <cell r="J81">
            <v>3667.71</v>
          </cell>
          <cell r="N81">
            <v>3667.71</v>
          </cell>
        </row>
        <row r="82">
          <cell r="A82">
            <v>30204</v>
          </cell>
          <cell r="B82" t="str">
            <v>ARMADURA EM AÇO CA-50</v>
          </cell>
          <cell r="C82" t="str">
            <v>KG</v>
          </cell>
          <cell r="D82">
            <v>7.4</v>
          </cell>
          <cell r="E82" t="str">
            <v/>
          </cell>
          <cell r="G82">
            <v>15</v>
          </cell>
          <cell r="J82">
            <v>28117.61</v>
          </cell>
          <cell r="N82">
            <v>28117.61</v>
          </cell>
        </row>
        <row r="83">
          <cell r="A83">
            <v>30207</v>
          </cell>
          <cell r="B83" t="str">
            <v>ARMADURA EM AÇO CA-60</v>
          </cell>
          <cell r="C83" t="str">
            <v>KG</v>
          </cell>
          <cell r="D83">
            <v>7.9</v>
          </cell>
          <cell r="E83" t="str">
            <v/>
          </cell>
          <cell r="G83">
            <v>15</v>
          </cell>
          <cell r="J83">
            <v>89</v>
          </cell>
          <cell r="N83">
            <v>89</v>
          </cell>
        </row>
        <row r="84">
          <cell r="A84">
            <v>30207</v>
          </cell>
          <cell r="B84" t="str">
            <v>ARMADURA EM AÇO CA-60</v>
          </cell>
          <cell r="C84" t="str">
            <v>KG</v>
          </cell>
          <cell r="D84">
            <v>7.9</v>
          </cell>
          <cell r="E84" t="str">
            <v/>
          </cell>
          <cell r="G84">
            <v>15</v>
          </cell>
          <cell r="J84">
            <v>68</v>
          </cell>
          <cell r="N84">
            <v>68</v>
          </cell>
        </row>
        <row r="85">
          <cell r="A85">
            <v>30207</v>
          </cell>
          <cell r="B85" t="str">
            <v>ARMADURA EM AÇO CA-60</v>
          </cell>
          <cell r="C85" t="str">
            <v>KG</v>
          </cell>
          <cell r="D85">
            <v>7.9</v>
          </cell>
          <cell r="E85" t="str">
            <v/>
          </cell>
          <cell r="G85">
            <v>15</v>
          </cell>
          <cell r="J85">
            <v>1380</v>
          </cell>
          <cell r="N85">
            <v>1380</v>
          </cell>
        </row>
        <row r="86">
          <cell r="A86">
            <v>30207</v>
          </cell>
          <cell r="B86" t="str">
            <v>ARMADURA EM AÇO CA-60</v>
          </cell>
          <cell r="C86" t="str">
            <v>KG</v>
          </cell>
          <cell r="D86">
            <v>7.9</v>
          </cell>
          <cell r="E86" t="str">
            <v/>
          </cell>
          <cell r="G86">
            <v>15</v>
          </cell>
          <cell r="J86">
            <v>152.19</v>
          </cell>
          <cell r="N86">
            <v>152.19</v>
          </cell>
        </row>
        <row r="87">
          <cell r="A87">
            <v>30207</v>
          </cell>
          <cell r="B87" t="str">
            <v>ARMADURA EM AÇO CA-60</v>
          </cell>
          <cell r="C87" t="str">
            <v>KG</v>
          </cell>
          <cell r="D87">
            <v>7.9</v>
          </cell>
          <cell r="E87" t="str">
            <v/>
          </cell>
          <cell r="G87">
            <v>15</v>
          </cell>
          <cell r="J87">
            <v>2359.8000000000002</v>
          </cell>
          <cell r="N87">
            <v>2359.8000000000002</v>
          </cell>
        </row>
        <row r="88">
          <cell r="A88">
            <v>30207</v>
          </cell>
          <cell r="B88" t="str">
            <v>ARMADURA EM AÇO CA-60</v>
          </cell>
          <cell r="C88" t="str">
            <v>KG</v>
          </cell>
          <cell r="D88">
            <v>7.9</v>
          </cell>
          <cell r="E88" t="str">
            <v/>
          </cell>
          <cell r="G88">
            <v>15</v>
          </cell>
          <cell r="J88">
            <v>159.31</v>
          </cell>
          <cell r="N88">
            <v>159.31</v>
          </cell>
        </row>
        <row r="89">
          <cell r="A89">
            <v>30207</v>
          </cell>
          <cell r="B89" t="str">
            <v>ARMADURA EM AÇO CA-60</v>
          </cell>
          <cell r="C89" t="str">
            <v>KG</v>
          </cell>
          <cell r="D89">
            <v>7.9</v>
          </cell>
          <cell r="E89" t="str">
            <v/>
          </cell>
          <cell r="G89">
            <v>15</v>
          </cell>
          <cell r="J89">
            <v>2470.1999999999998</v>
          </cell>
          <cell r="N89">
            <v>2470.1999999999998</v>
          </cell>
        </row>
        <row r="90">
          <cell r="A90">
            <v>30308</v>
          </cell>
          <cell r="B90" t="str">
            <v>CONCRETO FCK = 25,0MPA - VIRADO NA OBRA</v>
          </cell>
          <cell r="C90" t="str">
            <v>M3</v>
          </cell>
          <cell r="D90">
            <v>399.17</v>
          </cell>
          <cell r="E90" t="str">
            <v/>
          </cell>
          <cell r="G90">
            <v>15</v>
          </cell>
          <cell r="J90">
            <v>203.92415999999994</v>
          </cell>
          <cell r="N90">
            <v>203.92</v>
          </cell>
        </row>
        <row r="91">
          <cell r="A91">
            <v>30308</v>
          </cell>
          <cell r="B91" t="str">
            <v>CONCRETO FCK = 25,0MPA - VIRADO NA OBRA</v>
          </cell>
          <cell r="C91" t="str">
            <v>M3</v>
          </cell>
          <cell r="D91">
            <v>399.17</v>
          </cell>
          <cell r="E91" t="str">
            <v/>
          </cell>
          <cell r="G91">
            <v>15</v>
          </cell>
          <cell r="J91">
            <v>248.71</v>
          </cell>
          <cell r="N91">
            <v>248.71</v>
          </cell>
        </row>
        <row r="92">
          <cell r="A92">
            <v>30308</v>
          </cell>
          <cell r="B92" t="str">
            <v>CONCRETO FCK = 25,0MPA - VIRADO NA OBRA</v>
          </cell>
          <cell r="C92" t="str">
            <v>M3</v>
          </cell>
          <cell r="D92">
            <v>399.17</v>
          </cell>
          <cell r="E92" t="str">
            <v/>
          </cell>
          <cell r="G92">
            <v>15</v>
          </cell>
          <cell r="J92">
            <v>365.02</v>
          </cell>
          <cell r="N92">
            <v>365.02</v>
          </cell>
        </row>
        <row r="93">
          <cell r="A93">
            <v>30317</v>
          </cell>
          <cell r="B93" t="str">
            <v>CONCRETO FCK = 25,0MPA - USINADO</v>
          </cell>
          <cell r="C93" t="str">
            <v>M3</v>
          </cell>
          <cell r="D93">
            <v>329.44</v>
          </cell>
          <cell r="E93" t="str">
            <v/>
          </cell>
          <cell r="G93">
            <v>15</v>
          </cell>
          <cell r="J93">
            <v>16.190040400000001</v>
          </cell>
          <cell r="N93">
            <v>16.190000000000001</v>
          </cell>
        </row>
        <row r="94">
          <cell r="A94">
            <v>30317</v>
          </cell>
          <cell r="B94" t="str">
            <v>CONCRETO FCK = 25,0MPA - USINADO</v>
          </cell>
          <cell r="C94" t="str">
            <v>M3</v>
          </cell>
          <cell r="D94">
            <v>329.44</v>
          </cell>
          <cell r="E94" t="str">
            <v/>
          </cell>
          <cell r="G94">
            <v>15</v>
          </cell>
          <cell r="J94">
            <v>102.87350000000001</v>
          </cell>
          <cell r="N94">
            <v>102.87</v>
          </cell>
        </row>
        <row r="95">
          <cell r="A95">
            <v>30317</v>
          </cell>
          <cell r="B95" t="str">
            <v>CONCRETO FCK = 25,0MPA - USINADO</v>
          </cell>
          <cell r="C95" t="str">
            <v>M3</v>
          </cell>
          <cell r="D95">
            <v>329.44</v>
          </cell>
          <cell r="E95" t="str">
            <v/>
          </cell>
          <cell r="G95">
            <v>15</v>
          </cell>
          <cell r="J95">
            <v>271.7580000000001</v>
          </cell>
          <cell r="N95">
            <v>271.76</v>
          </cell>
        </row>
        <row r="96">
          <cell r="A96">
            <v>30317</v>
          </cell>
          <cell r="B96" t="str">
            <v>CONCRETO FCK = 25,0MPA - USINADO</v>
          </cell>
          <cell r="C96" t="str">
            <v>M3</v>
          </cell>
          <cell r="D96">
            <v>329.44</v>
          </cell>
          <cell r="E96" t="str">
            <v/>
          </cell>
          <cell r="G96">
            <v>15</v>
          </cell>
          <cell r="J96">
            <v>27.68</v>
          </cell>
          <cell r="N96">
            <v>27.68</v>
          </cell>
        </row>
        <row r="97">
          <cell r="A97">
            <v>30317</v>
          </cell>
          <cell r="B97" t="str">
            <v>CONCRETO FCK = 25,0MPA - USINADO</v>
          </cell>
          <cell r="C97" t="str">
            <v>M3</v>
          </cell>
          <cell r="D97">
            <v>329.44</v>
          </cell>
          <cell r="E97" t="str">
            <v/>
          </cell>
          <cell r="G97">
            <v>15</v>
          </cell>
          <cell r="J97">
            <v>464.17</v>
          </cell>
          <cell r="N97">
            <v>464.17</v>
          </cell>
        </row>
        <row r="98">
          <cell r="A98">
            <v>30317</v>
          </cell>
          <cell r="B98" t="str">
            <v>CONCRETO FCK = 25,0MPA - USINADO</v>
          </cell>
          <cell r="C98" t="str">
            <v>M3</v>
          </cell>
          <cell r="D98">
            <v>329.44</v>
          </cell>
          <cell r="E98" t="str">
            <v/>
          </cell>
          <cell r="G98">
            <v>15</v>
          </cell>
          <cell r="J98">
            <v>29.98</v>
          </cell>
          <cell r="N98">
            <v>29.98</v>
          </cell>
        </row>
        <row r="99">
          <cell r="A99">
            <v>30317</v>
          </cell>
          <cell r="B99" t="str">
            <v>CONCRETO FCK = 25,0MPA - USINADO</v>
          </cell>
          <cell r="C99" t="str">
            <v>M3</v>
          </cell>
          <cell r="D99">
            <v>329.44</v>
          </cell>
          <cell r="E99" t="str">
            <v/>
          </cell>
          <cell r="G99">
            <v>15</v>
          </cell>
          <cell r="J99">
            <v>486.45</v>
          </cell>
          <cell r="N99">
            <v>486.45</v>
          </cell>
        </row>
        <row r="100">
          <cell r="A100">
            <v>34051</v>
          </cell>
          <cell r="B100" t="str">
            <v>POLIMENTO DE CONCRETO NOVO</v>
          </cell>
          <cell r="C100" t="str">
            <v>M2</v>
          </cell>
          <cell r="D100">
            <v>4.9400000000000004</v>
          </cell>
          <cell r="E100" t="str">
            <v/>
          </cell>
          <cell r="G100">
            <v>15</v>
          </cell>
          <cell r="J100">
            <v>489.55</v>
          </cell>
          <cell r="N100">
            <v>489.55</v>
          </cell>
        </row>
        <row r="101">
          <cell r="A101">
            <v>34051</v>
          </cell>
          <cell r="B101" t="str">
            <v>POLIMENTO DE CONCRETO NOVO</v>
          </cell>
          <cell r="C101" t="str">
            <v>M2</v>
          </cell>
          <cell r="D101">
            <v>4.9400000000000004</v>
          </cell>
          <cell r="E101" t="str">
            <v/>
          </cell>
          <cell r="G101">
            <v>15</v>
          </cell>
          <cell r="J101">
            <v>673.74</v>
          </cell>
          <cell r="N101">
            <v>673.74</v>
          </cell>
        </row>
        <row r="102">
          <cell r="A102">
            <v>34051</v>
          </cell>
          <cell r="B102" t="str">
            <v>POLIMENTO DE CONCRETO NOVO</v>
          </cell>
          <cell r="C102" t="str">
            <v>M2</v>
          </cell>
          <cell r="D102">
            <v>4.9400000000000004</v>
          </cell>
          <cell r="E102" t="str">
            <v/>
          </cell>
          <cell r="G102">
            <v>15</v>
          </cell>
          <cell r="J102">
            <v>413.45</v>
          </cell>
          <cell r="N102">
            <v>413.45</v>
          </cell>
        </row>
        <row r="103">
          <cell r="A103">
            <v>36001</v>
          </cell>
          <cell r="B103" t="str">
            <v>FORNECIMENTO E MONTAGEM DE ESTRUTURA METÁLICA VERTICAL - NÃO PATINÁVEL</v>
          </cell>
          <cell r="C103" t="str">
            <v>KG</v>
          </cell>
          <cell r="D103">
            <v>15.09</v>
          </cell>
          <cell r="E103" t="str">
            <v/>
          </cell>
          <cell r="G103">
            <v>15</v>
          </cell>
          <cell r="J103">
            <v>39957.57</v>
          </cell>
          <cell r="N103">
            <v>39957.57</v>
          </cell>
        </row>
        <row r="104">
          <cell r="A104">
            <v>36001</v>
          </cell>
          <cell r="B104" t="str">
            <v>FORNECIMENTO E MONTAGEM DE ESTRUTURA METÁLICA VERTICAL - NÃO PATINÁVEL</v>
          </cell>
          <cell r="C104" t="str">
            <v>KG</v>
          </cell>
          <cell r="D104">
            <v>15.09</v>
          </cell>
          <cell r="E104" t="str">
            <v/>
          </cell>
          <cell r="G104">
            <v>15</v>
          </cell>
          <cell r="J104">
            <v>39957.57</v>
          </cell>
          <cell r="N104">
            <v>39957.57</v>
          </cell>
        </row>
        <row r="105">
          <cell r="A105">
            <v>40131</v>
          </cell>
          <cell r="B105" t="str">
            <v>BLOCOS VAZADOS DE CONCRETO ESTRUTURAL - 14CM - 8MPA</v>
          </cell>
          <cell r="C105" t="str">
            <v>M2</v>
          </cell>
          <cell r="D105">
            <v>67.95</v>
          </cell>
          <cell r="E105" t="str">
            <v/>
          </cell>
          <cell r="G105">
            <v>15</v>
          </cell>
          <cell r="J105">
            <v>2281.4800000000005</v>
          </cell>
          <cell r="N105">
            <v>2281.48</v>
          </cell>
        </row>
        <row r="106">
          <cell r="A106">
            <v>40204</v>
          </cell>
          <cell r="B106" t="str">
            <v>ELEMENTOS VAZADOS DE TIJOLOS CERÂMICOS</v>
          </cell>
          <cell r="C106" t="str">
            <v>M2</v>
          </cell>
          <cell r="D106">
            <v>103.38</v>
          </cell>
          <cell r="E106" t="str">
            <v/>
          </cell>
          <cell r="G106">
            <v>15</v>
          </cell>
          <cell r="J106">
            <v>22.400000000000002</v>
          </cell>
          <cell r="N106">
            <v>22.4</v>
          </cell>
        </row>
        <row r="107">
          <cell r="A107">
            <v>40335</v>
          </cell>
          <cell r="B107" t="str">
            <v>DIVISÓRIA EM ARDÓSIA CINZA - POLIDA 2 LADOS - ESPESSURA 30MM</v>
          </cell>
          <cell r="C107" t="str">
            <v>M2</v>
          </cell>
          <cell r="D107">
            <v>385.75</v>
          </cell>
          <cell r="E107" t="str">
            <v/>
          </cell>
          <cell r="G107">
            <v>15</v>
          </cell>
          <cell r="J107">
            <v>8.18</v>
          </cell>
          <cell r="N107">
            <v>8.18</v>
          </cell>
        </row>
        <row r="108">
          <cell r="A108">
            <v>50103</v>
          </cell>
          <cell r="B108" t="str">
            <v>ARGAMASSA IMPERMEABILIZANTE DE CIMENTO E AREIA (SUBSOLOS) - TRAÇO 1:2,5, ESPESSURA DE 20MM</v>
          </cell>
          <cell r="C108" t="str">
            <v>M2</v>
          </cell>
          <cell r="D108">
            <v>40.159999999999997</v>
          </cell>
          <cell r="E108" t="str">
            <v/>
          </cell>
          <cell r="G108">
            <v>15</v>
          </cell>
          <cell r="J108">
            <v>7.55</v>
          </cell>
          <cell r="N108">
            <v>7.55</v>
          </cell>
        </row>
        <row r="109">
          <cell r="A109">
            <v>50103</v>
          </cell>
          <cell r="B109" t="str">
            <v>ARGAMASSA IMPERMEABILIZANTE DE CIMENTO E AREIA (SUBSOLOS) - TRAÇO 1:2,5, ESPESSURA DE 20MM</v>
          </cell>
          <cell r="C109" t="str">
            <v>M2</v>
          </cell>
          <cell r="D109">
            <v>40.159999999999997</v>
          </cell>
          <cell r="E109" t="str">
            <v/>
          </cell>
          <cell r="G109">
            <v>15</v>
          </cell>
          <cell r="J109">
            <v>673.74</v>
          </cell>
          <cell r="N109">
            <v>673.74</v>
          </cell>
        </row>
        <row r="110">
          <cell r="A110">
            <v>50103</v>
          </cell>
          <cell r="B110" t="str">
            <v>ARGAMASSA IMPERMEABILIZANTE DE CIMENTO E AREIA (SUBSOLOS) - TRAÇO 1:2,5, ESPESSURA DE 20MM</v>
          </cell>
          <cell r="C110" t="str">
            <v>M2</v>
          </cell>
          <cell r="D110">
            <v>40.159999999999997</v>
          </cell>
          <cell r="E110" t="str">
            <v/>
          </cell>
          <cell r="G110">
            <v>15</v>
          </cell>
          <cell r="J110">
            <v>413.45</v>
          </cell>
          <cell r="N110">
            <v>413.45</v>
          </cell>
        </row>
        <row r="111">
          <cell r="A111">
            <v>50307</v>
          </cell>
          <cell r="B111" t="str">
            <v>IMPERMEABILIZAÇÃO COM MEMBRANAS ASFÁLTICAS - COM 5 CAMADAS DE FELTRO ASFÁLTICO 15LBS</v>
          </cell>
          <cell r="C111" t="str">
            <v>M2</v>
          </cell>
          <cell r="D111">
            <v>330.26</v>
          </cell>
          <cell r="E111" t="str">
            <v/>
          </cell>
          <cell r="G111">
            <v>15</v>
          </cell>
          <cell r="J111">
            <v>986.67</v>
          </cell>
          <cell r="N111">
            <v>986.67</v>
          </cell>
        </row>
        <row r="112">
          <cell r="A112">
            <v>50340</v>
          </cell>
          <cell r="B112" t="str">
            <v>REGULARIZAÇÃO COM ARGAMASSA DE CIMENTO E AREIA - TRAÇO 1:3, ESPESSURA MÉDIA 30MM</v>
          </cell>
          <cell r="C112" t="str">
            <v>M2</v>
          </cell>
          <cell r="D112">
            <v>30.53</v>
          </cell>
          <cell r="E112" t="str">
            <v/>
          </cell>
          <cell r="G112">
            <v>15</v>
          </cell>
          <cell r="J112">
            <v>986.67</v>
          </cell>
          <cell r="N112">
            <v>986.67</v>
          </cell>
        </row>
        <row r="113">
          <cell r="A113">
            <v>50343</v>
          </cell>
          <cell r="B113" t="str">
            <v>PINTURA PROTETORA COM TINTA BETUMINOSA (PARA ARGAMASSA IMPERMEÁVEL) - 2 DEMÃOS</v>
          </cell>
          <cell r="C113" t="str">
            <v>M2</v>
          </cell>
          <cell r="D113">
            <v>10.83</v>
          </cell>
          <cell r="E113" t="str">
            <v/>
          </cell>
          <cell r="G113">
            <v>15</v>
          </cell>
          <cell r="J113">
            <v>986.67</v>
          </cell>
          <cell r="N113">
            <v>986.67</v>
          </cell>
        </row>
        <row r="114">
          <cell r="A114">
            <v>70108</v>
          </cell>
          <cell r="B114" t="str">
            <v>PM.08 - PORTA LISA ESPECIAL/ SÓLIDA - 92X210CM</v>
          </cell>
          <cell r="C114" t="str">
            <v>UN</v>
          </cell>
          <cell r="D114">
            <v>356.51</v>
          </cell>
          <cell r="E114" t="str">
            <v/>
          </cell>
          <cell r="G114">
            <v>15</v>
          </cell>
          <cell r="J114">
            <v>4</v>
          </cell>
          <cell r="N114">
            <v>4</v>
          </cell>
        </row>
        <row r="115">
          <cell r="A115">
            <v>70117</v>
          </cell>
          <cell r="B115" t="str">
            <v>PM.17 - PORTA LISA COMUM/ ENCABEÇADA REVESTIDA COM LAMINADO MELAMÍNICO - 82X210CM</v>
          </cell>
          <cell r="C115" t="str">
            <v>UN</v>
          </cell>
          <cell r="D115">
            <v>475.74</v>
          </cell>
          <cell r="E115" t="str">
            <v/>
          </cell>
          <cell r="G115">
            <v>15</v>
          </cell>
          <cell r="J115">
            <v>12</v>
          </cell>
          <cell r="N115">
            <v>12</v>
          </cell>
        </row>
        <row r="116">
          <cell r="A116">
            <v>70202</v>
          </cell>
          <cell r="B116" t="str">
            <v>CONJUNTO DE FECHADURA DE CILINDRO, 55MM, TRÁFEGO INTENSO, MAÇANETA EM ZAMAC, GUARNIÇÕES EM AÇO, ACABAMENTO CROMADO - PARA PORTA INTERNA OU EXTERNA</v>
          </cell>
          <cell r="C116" t="str">
            <v>UN</v>
          </cell>
          <cell r="D116">
            <v>211.02</v>
          </cell>
          <cell r="E116" t="str">
            <v/>
          </cell>
          <cell r="G116">
            <v>15</v>
          </cell>
          <cell r="J116">
            <v>16</v>
          </cell>
          <cell r="N116">
            <v>16</v>
          </cell>
        </row>
        <row r="117">
          <cell r="A117">
            <v>70212</v>
          </cell>
          <cell r="B117" t="str">
            <v>CONJUNTO DE FECHADURA DE CILINDRO, BICO DE PAPAGAIO (22MM) - PORTA DE CORRER</v>
          </cell>
          <cell r="C117" t="str">
            <v>UN</v>
          </cell>
          <cell r="D117">
            <v>172.05</v>
          </cell>
          <cell r="E117" t="str">
            <v/>
          </cell>
          <cell r="G117">
            <v>15</v>
          </cell>
          <cell r="J117">
            <v>2</v>
          </cell>
          <cell r="N117">
            <v>2</v>
          </cell>
        </row>
        <row r="118">
          <cell r="A118">
            <v>70231</v>
          </cell>
          <cell r="B118" t="str">
            <v>FECHADURA TIPO TRANQUETA E TRINCO (55MM) - TRÁFEGO INTENSO, MAÇANETA EM ZAMAC, GUARNIÇÕES EM AÇO, ACABAMENTO CROMADO BRILHANTE - PORTA DE SANITÁRIO</v>
          </cell>
          <cell r="C118" t="str">
            <v>UN</v>
          </cell>
          <cell r="D118">
            <v>157.31</v>
          </cell>
          <cell r="E118" t="str">
            <v/>
          </cell>
          <cell r="G118">
            <v>15</v>
          </cell>
          <cell r="J118">
            <v>4</v>
          </cell>
          <cell r="N118">
            <v>4</v>
          </cell>
        </row>
        <row r="119">
          <cell r="A119">
            <v>70250</v>
          </cell>
          <cell r="B119" t="str">
            <v>TARGETA DE SOBREPOR,TIPO "LIVRE-OCUPADO"- 60X65MM</v>
          </cell>
          <cell r="C119" t="str">
            <v>UN</v>
          </cell>
          <cell r="D119">
            <v>98.71</v>
          </cell>
          <cell r="E119" t="str">
            <v/>
          </cell>
          <cell r="G119">
            <v>15</v>
          </cell>
          <cell r="J119">
            <v>12</v>
          </cell>
          <cell r="N119">
            <v>12</v>
          </cell>
        </row>
        <row r="120">
          <cell r="A120">
            <v>80106</v>
          </cell>
          <cell r="B120" t="str">
            <v>PP.06 - PORTA EM FERRO PERFILADO, MEIO VIDRO COM SUBDIVISÕES - CORRER</v>
          </cell>
          <cell r="C120" t="str">
            <v>M2</v>
          </cell>
          <cell r="D120">
            <v>1005.49</v>
          </cell>
          <cell r="E120" t="str">
            <v/>
          </cell>
          <cell r="G120">
            <v>15</v>
          </cell>
          <cell r="J120">
            <v>5.0999999999999996</v>
          </cell>
          <cell r="N120">
            <v>5.0999999999999996</v>
          </cell>
        </row>
        <row r="121">
          <cell r="A121">
            <v>80110</v>
          </cell>
          <cell r="B121" t="str">
            <v>PP.01 - PORTA EM FERRO PERFILADO - INSTALAÇÃO SANITÁRIA PARA PORTADORES DE DEFICIÊNCIA - 90 X 210CM</v>
          </cell>
          <cell r="C121" t="str">
            <v>UN</v>
          </cell>
          <cell r="D121">
            <v>2215.75</v>
          </cell>
          <cell r="E121" t="str">
            <v/>
          </cell>
          <cell r="G121">
            <v>15</v>
          </cell>
          <cell r="J121">
            <v>4</v>
          </cell>
          <cell r="N121">
            <v>4</v>
          </cell>
        </row>
        <row r="122">
          <cell r="A122">
            <v>80125</v>
          </cell>
          <cell r="B122" t="str">
            <v>PF-23 - PORTA EM PERFIL DE CHAPA DOBRADA, VENEZIANA, ABRIR 1 FOLHA</v>
          </cell>
          <cell r="C122" t="str">
            <v>M2</v>
          </cell>
          <cell r="D122">
            <v>814.49</v>
          </cell>
          <cell r="E122" t="str">
            <v/>
          </cell>
          <cell r="G122">
            <v>15</v>
          </cell>
          <cell r="J122">
            <v>30.184000000000001</v>
          </cell>
          <cell r="N122">
            <v>30.18</v>
          </cell>
        </row>
        <row r="123">
          <cell r="A123">
            <v>80213</v>
          </cell>
          <cell r="B123" t="str">
            <v>CP.13/22/23 - CAIXILHO EM FERRO PERFILADO - BASCULANTE</v>
          </cell>
          <cell r="C123" t="str">
            <v>M2</v>
          </cell>
          <cell r="D123">
            <v>659.17</v>
          </cell>
          <cell r="E123" t="str">
            <v/>
          </cell>
          <cell r="G123">
            <v>15</v>
          </cell>
          <cell r="J123">
            <v>20.940000000000005</v>
          </cell>
          <cell r="N123">
            <v>20.94</v>
          </cell>
        </row>
        <row r="124">
          <cell r="A124">
            <v>80217</v>
          </cell>
          <cell r="B124" t="str">
            <v>CP.17 - CAIXILHO EM FERRO PERFILADO - DE CORRER</v>
          </cell>
          <cell r="C124" t="str">
            <v>M2</v>
          </cell>
          <cell r="D124">
            <v>560.14</v>
          </cell>
          <cell r="E124" t="str">
            <v/>
          </cell>
          <cell r="G124">
            <v>15</v>
          </cell>
          <cell r="J124">
            <v>85.68</v>
          </cell>
          <cell r="N124">
            <v>85.68</v>
          </cell>
        </row>
        <row r="125">
          <cell r="A125">
            <v>80243</v>
          </cell>
          <cell r="B125" t="str">
            <v>CF.19 - CAIXILHO EM PERFIL DE CHAPA DOBRADA, VENEZIANA, FIXO COM VENTILAÇÃO PERMANENTE</v>
          </cell>
          <cell r="C125" t="str">
            <v>M2</v>
          </cell>
          <cell r="D125">
            <v>766.63</v>
          </cell>
          <cell r="E125" t="str">
            <v/>
          </cell>
          <cell r="G125">
            <v>15</v>
          </cell>
          <cell r="J125">
            <v>57.6</v>
          </cell>
          <cell r="N125">
            <v>57.6</v>
          </cell>
        </row>
        <row r="126">
          <cell r="A126">
            <v>80320</v>
          </cell>
          <cell r="B126" t="str">
            <v>PP.50 - ALÇAPÃO EM FERRO PERFILADO COM CHAPA</v>
          </cell>
          <cell r="C126" t="str">
            <v>M2</v>
          </cell>
          <cell r="D126">
            <v>292.11</v>
          </cell>
          <cell r="E126" t="str">
            <v/>
          </cell>
          <cell r="G126">
            <v>15</v>
          </cell>
          <cell r="J126">
            <v>0.72</v>
          </cell>
          <cell r="N126">
            <v>0.72</v>
          </cell>
        </row>
        <row r="127">
          <cell r="A127">
            <v>90203</v>
          </cell>
          <cell r="B127" t="str">
            <v>ELETRODUTO DE PVC RÍGIDO, ROSCÁVEL - 32MM (1")</v>
          </cell>
          <cell r="C127" t="str">
            <v>M</v>
          </cell>
          <cell r="D127">
            <v>17.59</v>
          </cell>
          <cell r="E127" t="str">
            <v/>
          </cell>
          <cell r="G127">
            <v>15</v>
          </cell>
          <cell r="J127">
            <v>5</v>
          </cell>
          <cell r="N127">
            <v>5</v>
          </cell>
        </row>
        <row r="128">
          <cell r="A128">
            <v>90212</v>
          </cell>
          <cell r="B128" t="str">
            <v>ELETRODUTO DE AÇO GALVANIZADO ELETROLÍTICO, TIPO LEVE I - 1"</v>
          </cell>
          <cell r="C128" t="str">
            <v>M</v>
          </cell>
          <cell r="D128">
            <v>28.95</v>
          </cell>
          <cell r="E128" t="str">
            <v/>
          </cell>
          <cell r="G128">
            <v>15</v>
          </cell>
          <cell r="J128">
            <v>130</v>
          </cell>
          <cell r="N128">
            <v>130</v>
          </cell>
        </row>
        <row r="129">
          <cell r="A129">
            <v>90221</v>
          </cell>
          <cell r="B129" t="str">
            <v>ELETRODUTO DE AÇO GALVANIZADO A FOGO, TIPO SEMI-PESADO/ MÉDIO - 3/4"</v>
          </cell>
          <cell r="C129" t="str">
            <v>M</v>
          </cell>
          <cell r="D129">
            <v>32.53</v>
          </cell>
          <cell r="E129" t="str">
            <v/>
          </cell>
          <cell r="G129">
            <v>15</v>
          </cell>
          <cell r="J129">
            <v>445</v>
          </cell>
          <cell r="N129">
            <v>445</v>
          </cell>
        </row>
        <row r="130">
          <cell r="A130">
            <v>90223</v>
          </cell>
          <cell r="B130" t="str">
            <v>ELETRODUTO DE AÇO GALVANIZADO A FOGO, TIPO SEMI-PESADO/ MÉDIO - 1 1/4"</v>
          </cell>
          <cell r="C130" t="str">
            <v>M</v>
          </cell>
          <cell r="D130">
            <v>45.34</v>
          </cell>
          <cell r="E130" t="str">
            <v/>
          </cell>
          <cell r="G130">
            <v>15</v>
          </cell>
          <cell r="J130">
            <v>40</v>
          </cell>
          <cell r="N130">
            <v>40</v>
          </cell>
        </row>
        <row r="131">
          <cell r="A131">
            <v>90321</v>
          </cell>
          <cell r="B131" t="str">
            <v>CABO COBRE FLEXÍVEL, ISOL. 750V NÃO HALOGENADO, ATICHAMA - 2,5MM2</v>
          </cell>
          <cell r="C131" t="str">
            <v>M</v>
          </cell>
          <cell r="D131">
            <v>3.16</v>
          </cell>
          <cell r="E131" t="str">
            <v/>
          </cell>
          <cell r="G131">
            <v>15</v>
          </cell>
          <cell r="J131">
            <v>4410</v>
          </cell>
          <cell r="N131">
            <v>4410</v>
          </cell>
        </row>
        <row r="132">
          <cell r="A132">
            <v>90323</v>
          </cell>
          <cell r="B132" t="str">
            <v>CABO COBRE FLEXÍVEL, ISOL. 750V NÃO HALOGENADO, ANTICHAMA 6,0MM2</v>
          </cell>
          <cell r="C132" t="str">
            <v>M</v>
          </cell>
          <cell r="D132">
            <v>5.5</v>
          </cell>
          <cell r="E132" t="str">
            <v/>
          </cell>
          <cell r="G132">
            <v>15</v>
          </cell>
          <cell r="J132">
            <v>840</v>
          </cell>
          <cell r="N132">
            <v>840</v>
          </cell>
        </row>
        <row r="133">
          <cell r="A133">
            <v>90331</v>
          </cell>
          <cell r="B133" t="str">
            <v>CABO 6,00MM2 - ISOLAMENTO PARA 1,0KV - CLASSE 4 - FLEXÍVEL</v>
          </cell>
          <cell r="C133" t="str">
            <v>M</v>
          </cell>
          <cell r="D133">
            <v>5.76</v>
          </cell>
          <cell r="E133" t="str">
            <v/>
          </cell>
          <cell r="G133">
            <v>15</v>
          </cell>
          <cell r="J133">
            <v>8</v>
          </cell>
          <cell r="N133">
            <v>8</v>
          </cell>
        </row>
        <row r="134">
          <cell r="A134">
            <v>90403</v>
          </cell>
          <cell r="B134" t="str">
            <v>SINALIZADOR LUMINOSO DIÂMETRO 30 MM, COM LÂMPADA</v>
          </cell>
          <cell r="C134" t="str">
            <v>UN</v>
          </cell>
          <cell r="D134">
            <v>102.04</v>
          </cell>
          <cell r="E134" t="str">
            <v/>
          </cell>
          <cell r="G134">
            <v>15</v>
          </cell>
          <cell r="J134">
            <v>10</v>
          </cell>
          <cell r="N134">
            <v>10</v>
          </cell>
        </row>
        <row r="135">
          <cell r="A135">
            <v>90460</v>
          </cell>
          <cell r="B135" t="str">
            <v>DISPOSITIVO DE PROTEÇÃO CONTRA SURTOS 275V - 15KA</v>
          </cell>
          <cell r="C135" t="str">
            <v>UN</v>
          </cell>
          <cell r="D135">
            <v>53.19</v>
          </cell>
          <cell r="E135" t="str">
            <v/>
          </cell>
          <cell r="G135">
            <v>15</v>
          </cell>
          <cell r="J135">
            <v>4</v>
          </cell>
          <cell r="N135">
            <v>4</v>
          </cell>
        </row>
        <row r="136">
          <cell r="A136">
            <v>90519</v>
          </cell>
          <cell r="B136" t="str">
            <v>QUADRO DE DISTRIBUIÇÃO EM CHAPA METÁLICA - PARA ATÉ 70 DISJUNTORES</v>
          </cell>
          <cell r="C136" t="str">
            <v>UN</v>
          </cell>
          <cell r="D136">
            <v>2084.5500000000002</v>
          </cell>
          <cell r="E136" t="str">
            <v/>
          </cell>
          <cell r="G136">
            <v>15</v>
          </cell>
          <cell r="J136">
            <v>1</v>
          </cell>
          <cell r="N136">
            <v>1</v>
          </cell>
        </row>
        <row r="137">
          <cell r="A137">
            <v>90529</v>
          </cell>
          <cell r="B137" t="str">
            <v>CAIXA DE PASSAGEM TIPO CONDULETE - 3/4"</v>
          </cell>
          <cell r="C137" t="str">
            <v>UN</v>
          </cell>
          <cell r="D137">
            <v>21.01</v>
          </cell>
          <cell r="E137" t="str">
            <v/>
          </cell>
          <cell r="G137">
            <v>15</v>
          </cell>
          <cell r="J137">
            <v>289</v>
          </cell>
          <cell r="N137">
            <v>289</v>
          </cell>
        </row>
        <row r="138">
          <cell r="A138">
            <v>90530</v>
          </cell>
          <cell r="B138" t="str">
            <v>CAIXA DE PASSAGEM TIPO CONDULETE - 1"</v>
          </cell>
          <cell r="C138" t="str">
            <v>UN</v>
          </cell>
          <cell r="D138">
            <v>29.39</v>
          </cell>
          <cell r="E138" t="str">
            <v/>
          </cell>
          <cell r="G138">
            <v>15</v>
          </cell>
          <cell r="J138">
            <v>31</v>
          </cell>
          <cell r="N138">
            <v>31</v>
          </cell>
        </row>
        <row r="139">
          <cell r="A139">
            <v>90531</v>
          </cell>
          <cell r="B139" t="str">
            <v>CAIXA DE PASSAGEM TIPO CONDULETE - 1 1/4"</v>
          </cell>
          <cell r="C139" t="str">
            <v>UN</v>
          </cell>
          <cell r="D139">
            <v>37.75</v>
          </cell>
          <cell r="E139" t="str">
            <v/>
          </cell>
          <cell r="G139">
            <v>15</v>
          </cell>
          <cell r="J139">
            <v>8</v>
          </cell>
          <cell r="N139">
            <v>8</v>
          </cell>
        </row>
        <row r="140">
          <cell r="A140">
            <v>90541</v>
          </cell>
          <cell r="B140" t="str">
            <v>CAIXA DE PASSAGEM EM CHAPA METÁLICA COM TAMPA PARAFUSADA - 30X30X12CM</v>
          </cell>
          <cell r="C140" t="str">
            <v>UN</v>
          </cell>
          <cell r="D140">
            <v>79.430000000000007</v>
          </cell>
          <cell r="E140" t="str">
            <v/>
          </cell>
          <cell r="G140">
            <v>15</v>
          </cell>
          <cell r="J140">
            <v>1</v>
          </cell>
          <cell r="N140">
            <v>1</v>
          </cell>
        </row>
        <row r="141">
          <cell r="A141">
            <v>90562</v>
          </cell>
          <cell r="B141" t="str">
            <v>CAIXA TELEFÔNICA INTERNA PADRÃO TELESP N.2 20X20X12CM</v>
          </cell>
          <cell r="C141" t="str">
            <v>UN</v>
          </cell>
          <cell r="D141">
            <v>102.4</v>
          </cell>
          <cell r="E141" t="str">
            <v/>
          </cell>
          <cell r="G141">
            <v>15</v>
          </cell>
          <cell r="J141">
            <v>1</v>
          </cell>
          <cell r="N141">
            <v>1</v>
          </cell>
        </row>
        <row r="142">
          <cell r="A142">
            <v>90598</v>
          </cell>
          <cell r="B142" t="str">
            <v>QUADRO GERAL OU DE DISTRIBUIÇÃO, EM CHAPA METÁLICA N.14 ESMALTADA</v>
          </cell>
          <cell r="C142" t="str">
            <v>M2</v>
          </cell>
          <cell r="D142">
            <v>976.53</v>
          </cell>
          <cell r="E142" t="str">
            <v/>
          </cell>
          <cell r="G142">
            <v>15</v>
          </cell>
          <cell r="J142">
            <v>2</v>
          </cell>
          <cell r="N142">
            <v>2</v>
          </cell>
        </row>
        <row r="143">
          <cell r="A143">
            <v>90625</v>
          </cell>
          <cell r="B143" t="str">
            <v>CHAVE SECCIONADORA TIPO NH, COM BASE E FUSÍVEIS - 400A (ABERTURA SEM CARGA)</v>
          </cell>
          <cell r="C143" t="str">
            <v>UN</v>
          </cell>
          <cell r="D143">
            <v>664.27</v>
          </cell>
          <cell r="E143" t="str">
            <v/>
          </cell>
          <cell r="G143">
            <v>15</v>
          </cell>
          <cell r="J143">
            <v>44</v>
          </cell>
          <cell r="N143">
            <v>44</v>
          </cell>
        </row>
        <row r="144">
          <cell r="A144">
            <v>90627</v>
          </cell>
          <cell r="B144" t="str">
            <v>CHAVE SECCIONADORA TRIPOLAR, ABERTURA SOB CARGA, COM FUSÍVEIS NH00 - 125A/500V</v>
          </cell>
          <cell r="C144" t="str">
            <v>UN</v>
          </cell>
          <cell r="D144">
            <v>278.8</v>
          </cell>
          <cell r="E144" t="str">
            <v/>
          </cell>
          <cell r="G144">
            <v>15</v>
          </cell>
          <cell r="J144">
            <v>44</v>
          </cell>
          <cell r="N144">
            <v>44</v>
          </cell>
        </row>
        <row r="145">
          <cell r="A145">
            <v>90702</v>
          </cell>
          <cell r="B145" t="str">
            <v>PONTO COM INTERRUPTOR SIMPLES - 2 TECLAS, EM CAIXA 4"X2"</v>
          </cell>
          <cell r="C145" t="str">
            <v>UN</v>
          </cell>
          <cell r="D145">
            <v>159.38999999999999</v>
          </cell>
          <cell r="E145" t="str">
            <v/>
          </cell>
          <cell r="G145">
            <v>15</v>
          </cell>
          <cell r="J145">
            <v>23</v>
          </cell>
          <cell r="N145">
            <v>23</v>
          </cell>
        </row>
        <row r="146">
          <cell r="A146">
            <v>90735</v>
          </cell>
          <cell r="B146" t="str">
            <v>PONTO COM INTERRUPTOR SIMPLES - 1 TECLA, EM CONDULETE 3/4"</v>
          </cell>
          <cell r="C146" t="str">
            <v>UN</v>
          </cell>
          <cell r="D146">
            <v>118.96</v>
          </cell>
          <cell r="E146" t="str">
            <v/>
          </cell>
          <cell r="G146">
            <v>15</v>
          </cell>
          <cell r="J146">
            <v>14</v>
          </cell>
          <cell r="N146">
            <v>14</v>
          </cell>
        </row>
        <row r="147">
          <cell r="A147">
            <v>90736</v>
          </cell>
          <cell r="B147" t="str">
            <v>PONTO COM INTERRUPTOR SIMPLES - 2 TECLAS, EM CONDULETE 3/4"</v>
          </cell>
          <cell r="C147" t="str">
            <v>UN</v>
          </cell>
          <cell r="D147">
            <v>172.07</v>
          </cell>
          <cell r="E147" t="str">
            <v/>
          </cell>
          <cell r="G147">
            <v>15</v>
          </cell>
          <cell r="J147">
            <v>2</v>
          </cell>
          <cell r="N147">
            <v>2</v>
          </cell>
        </row>
        <row r="148">
          <cell r="A148">
            <v>90737</v>
          </cell>
          <cell r="B148" t="str">
            <v>PONTO COM INTERRUPTOR SIMPLES - 3 TECLAS, EM CONDULETE 3/4"</v>
          </cell>
          <cell r="C148" t="str">
            <v>UN</v>
          </cell>
          <cell r="D148">
            <v>221.71</v>
          </cell>
          <cell r="E148" t="str">
            <v/>
          </cell>
          <cell r="G148">
            <v>15</v>
          </cell>
          <cell r="J148">
            <v>1</v>
          </cell>
          <cell r="N148">
            <v>1</v>
          </cell>
        </row>
        <row r="149">
          <cell r="A149">
            <v>90760</v>
          </cell>
          <cell r="B149" t="str">
            <v>PONTO COM TOMADA SIMPLES DE EMBUTIR - 110/220V CAIXA 4"X2"</v>
          </cell>
          <cell r="C149" t="str">
            <v>UN</v>
          </cell>
          <cell r="D149">
            <v>108.13</v>
          </cell>
          <cell r="E149" t="str">
            <v/>
          </cell>
          <cell r="G149">
            <v>15</v>
          </cell>
          <cell r="J149">
            <v>193</v>
          </cell>
          <cell r="N149">
            <v>193</v>
          </cell>
        </row>
        <row r="150">
          <cell r="A150">
            <v>90761</v>
          </cell>
          <cell r="B150" t="str">
            <v>PONTO COM TOMADA SIMPLES 110/220V - EM CONDULETE 3/4"</v>
          </cell>
          <cell r="C150" t="str">
            <v>UN</v>
          </cell>
          <cell r="D150">
            <v>161.05000000000001</v>
          </cell>
          <cell r="E150" t="str">
            <v/>
          </cell>
          <cell r="G150">
            <v>15</v>
          </cell>
          <cell r="J150">
            <v>176</v>
          </cell>
          <cell r="N150">
            <v>176</v>
          </cell>
        </row>
        <row r="151">
          <cell r="A151">
            <v>90770</v>
          </cell>
          <cell r="B151" t="str">
            <v>PONTO COM TOMADA SIMPLES DE EMBUTIR - PARA PISO</v>
          </cell>
          <cell r="C151" t="str">
            <v>UN</v>
          </cell>
          <cell r="D151">
            <v>163.28</v>
          </cell>
          <cell r="E151" t="str">
            <v/>
          </cell>
          <cell r="G151">
            <v>15</v>
          </cell>
          <cell r="J151">
            <v>2</v>
          </cell>
          <cell r="N151">
            <v>2</v>
          </cell>
        </row>
        <row r="152">
          <cell r="A152">
            <v>90775</v>
          </cell>
          <cell r="B152" t="str">
            <v>PONTO SECO PARA TELEFONE - CAIXA 4"X4"</v>
          </cell>
          <cell r="C152" t="str">
            <v>UN</v>
          </cell>
          <cell r="D152">
            <v>185.12</v>
          </cell>
          <cell r="E152" t="str">
            <v/>
          </cell>
          <cell r="G152">
            <v>15</v>
          </cell>
          <cell r="J152">
            <v>48</v>
          </cell>
          <cell r="N152">
            <v>48</v>
          </cell>
        </row>
        <row r="153">
          <cell r="A153">
            <v>90776</v>
          </cell>
          <cell r="B153" t="str">
            <v>PONTO SECO PARA TELEFONE EM CONDULETE</v>
          </cell>
          <cell r="C153" t="str">
            <v>UN</v>
          </cell>
          <cell r="D153">
            <v>130.15</v>
          </cell>
          <cell r="E153" t="str">
            <v/>
          </cell>
          <cell r="G153">
            <v>15</v>
          </cell>
          <cell r="J153">
            <v>27</v>
          </cell>
          <cell r="N153">
            <v>27</v>
          </cell>
        </row>
        <row r="154">
          <cell r="A154">
            <v>90944</v>
          </cell>
          <cell r="B154" t="str">
            <v>LUMINÁRIA BLINDADA EM ALUMÍNIO FUNDIDO, DE SOBREPOR, TIPO "TARTARUGA" PARA 1 LÂMPADA DE ATÉ 200W</v>
          </cell>
          <cell r="C154" t="str">
            <v>UN</v>
          </cell>
          <cell r="D154">
            <v>258.62</v>
          </cell>
          <cell r="E154" t="str">
            <v/>
          </cell>
          <cell r="G154">
            <v>15</v>
          </cell>
          <cell r="J154">
            <v>15</v>
          </cell>
          <cell r="N154">
            <v>15</v>
          </cell>
        </row>
        <row r="155">
          <cell r="A155">
            <v>90987</v>
          </cell>
          <cell r="B155" t="str">
            <v>LUMINÁRIA COMERCIAL DE SOBREPOR, COM CORPO, ALETAS PLANAS E TAMPA PORTA LÂMPADAS EM CHAPA DE AÇO TRATADO E PINTURA NA COR BRANCA, REFLETOR COM ACABAMENTO ESPECULAR DE ALTO BRILHO - 2 LÂMPADAS FLUORESCENTES 16/20W</v>
          </cell>
          <cell r="C155" t="str">
            <v>UN</v>
          </cell>
          <cell r="D155">
            <v>147.6</v>
          </cell>
          <cell r="E155" t="str">
            <v/>
          </cell>
          <cell r="G155">
            <v>15</v>
          </cell>
          <cell r="J155">
            <v>2</v>
          </cell>
          <cell r="N155">
            <v>2</v>
          </cell>
        </row>
        <row r="156">
          <cell r="A156">
            <v>90988</v>
          </cell>
          <cell r="B156" t="str">
            <v>LUMINÁRIA COMERCIAL DE SOBREPOR, COM CORPO, ALETAS PLANAS E TAMPA PORTA LÂMPADAS EM CHAPA DE AÇO TRATADA E PINTURA NA COR BRANCA, REFLETOR COM ACABAMENTO ESPECULAR DE ALTO BRILHO - 2 LÂMPADAS FLUORESCENTES 32/40W</v>
          </cell>
          <cell r="C156" t="str">
            <v>UN</v>
          </cell>
          <cell r="D156">
            <v>233.52</v>
          </cell>
          <cell r="E156" t="str">
            <v/>
          </cell>
          <cell r="G156">
            <v>15</v>
          </cell>
          <cell r="J156">
            <v>125</v>
          </cell>
          <cell r="N156">
            <v>125</v>
          </cell>
        </row>
        <row r="157">
          <cell r="A157">
            <v>91150</v>
          </cell>
          <cell r="B157" t="str">
            <v>HASTE DE AÇO GALVANIZADO, INCLUSIVE BASE E ESTAIS - 2"/3M</v>
          </cell>
          <cell r="C157" t="str">
            <v>UN</v>
          </cell>
          <cell r="D157">
            <v>441.82</v>
          </cell>
          <cell r="E157" t="str">
            <v/>
          </cell>
          <cell r="G157">
            <v>15</v>
          </cell>
          <cell r="J157">
            <v>1</v>
          </cell>
          <cell r="N157">
            <v>1</v>
          </cell>
        </row>
        <row r="158">
          <cell r="A158">
            <v>91408</v>
          </cell>
          <cell r="B158" t="str">
            <v>ISOLADOR SUPORTE TIPO PEDESTAL EM EPOXI - 15KV</v>
          </cell>
          <cell r="C158" t="str">
            <v>UN</v>
          </cell>
          <cell r="D158">
            <v>59.93</v>
          </cell>
          <cell r="E158" t="str">
            <v/>
          </cell>
          <cell r="G158">
            <v>15</v>
          </cell>
          <cell r="J158">
            <v>44</v>
          </cell>
          <cell r="N158">
            <v>44</v>
          </cell>
        </row>
        <row r="159">
          <cell r="A159">
            <v>98201</v>
          </cell>
          <cell r="B159" t="str">
            <v>INTERRUPTOR SIMPLES - 1 TECLA</v>
          </cell>
          <cell r="C159" t="str">
            <v>UN</v>
          </cell>
          <cell r="D159">
            <v>13.76</v>
          </cell>
          <cell r="E159" t="str">
            <v/>
          </cell>
          <cell r="G159">
            <v>15</v>
          </cell>
          <cell r="J159">
            <v>14</v>
          </cell>
          <cell r="N159">
            <v>14</v>
          </cell>
        </row>
        <row r="160">
          <cell r="A160">
            <v>98202</v>
          </cell>
          <cell r="B160" t="str">
            <v>INTERRUPTOR SIMPLES - 2 TECLAS</v>
          </cell>
          <cell r="C160" t="str">
            <v>UN</v>
          </cell>
          <cell r="D160">
            <v>18.95</v>
          </cell>
          <cell r="E160" t="str">
            <v/>
          </cell>
          <cell r="G160">
            <v>15</v>
          </cell>
          <cell r="J160">
            <v>2</v>
          </cell>
          <cell r="N160">
            <v>2</v>
          </cell>
        </row>
        <row r="161">
          <cell r="A161">
            <v>98203</v>
          </cell>
          <cell r="B161" t="str">
            <v>INTERRUPTOR SIMPLES - 3 TECLAS</v>
          </cell>
          <cell r="C161" t="str">
            <v>UN</v>
          </cell>
          <cell r="D161">
            <v>28.65</v>
          </cell>
          <cell r="E161" t="str">
            <v/>
          </cell>
          <cell r="G161">
            <v>15</v>
          </cell>
          <cell r="J161">
            <v>1</v>
          </cell>
          <cell r="N161">
            <v>1</v>
          </cell>
        </row>
        <row r="162">
          <cell r="A162">
            <v>98207</v>
          </cell>
          <cell r="B162" t="str">
            <v>ESPELHO PLÁSTICO - 4"X2"</v>
          </cell>
          <cell r="C162" t="str">
            <v>UN</v>
          </cell>
          <cell r="D162">
            <v>4.26</v>
          </cell>
          <cell r="E162" t="str">
            <v/>
          </cell>
          <cell r="G162">
            <v>15</v>
          </cell>
          <cell r="J162">
            <v>75</v>
          </cell>
          <cell r="N162">
            <v>75</v>
          </cell>
        </row>
        <row r="163">
          <cell r="A163">
            <v>98210</v>
          </cell>
          <cell r="B163" t="str">
            <v>TOMADA SIMPLES DE EMBUTIR - 110/220V</v>
          </cell>
          <cell r="C163" t="str">
            <v>UN</v>
          </cell>
          <cell r="D163">
            <v>15.61</v>
          </cell>
          <cell r="E163" t="str">
            <v/>
          </cell>
          <cell r="G163">
            <v>15</v>
          </cell>
          <cell r="J163">
            <v>168</v>
          </cell>
          <cell r="N163">
            <v>168</v>
          </cell>
        </row>
        <row r="164">
          <cell r="A164">
            <v>98214</v>
          </cell>
          <cell r="B164" t="str">
            <v>TOMADA 3P+T 32A - 600/690V TIPO INDUSTRIAL</v>
          </cell>
          <cell r="C164" t="str">
            <v>UN</v>
          </cell>
          <cell r="D164">
            <v>152.75</v>
          </cell>
          <cell r="E164" t="str">
            <v/>
          </cell>
          <cell r="G164">
            <v>15</v>
          </cell>
          <cell r="J164">
            <v>8</v>
          </cell>
          <cell r="N164">
            <v>8</v>
          </cell>
        </row>
        <row r="165">
          <cell r="A165">
            <v>98239</v>
          </cell>
          <cell r="B165" t="str">
            <v>REATOR DUPLO PARA LÂMPADA FLUORESCENTE PARTIDA RÁPIDA, ALTO F.POTÊNCIA 220V/2X110W</v>
          </cell>
          <cell r="C165" t="str">
            <v>UN</v>
          </cell>
          <cell r="D165">
            <v>155.06</v>
          </cell>
          <cell r="E165" t="str">
            <v/>
          </cell>
          <cell r="G165">
            <v>15</v>
          </cell>
          <cell r="J165">
            <v>127</v>
          </cell>
          <cell r="N165">
            <v>127</v>
          </cell>
        </row>
        <row r="166">
          <cell r="A166">
            <v>98279</v>
          </cell>
          <cell r="B166" t="str">
            <v>LÂMPADA DE LED (BULBO) SOQUETE E-27/ E-40 - 70W</v>
          </cell>
          <cell r="C166" t="str">
            <v>UN</v>
          </cell>
          <cell r="D166">
            <v>132.88999999999999</v>
          </cell>
          <cell r="E166" t="str">
            <v/>
          </cell>
          <cell r="G166">
            <v>15</v>
          </cell>
          <cell r="J166">
            <v>15</v>
          </cell>
          <cell r="N166">
            <v>15</v>
          </cell>
        </row>
        <row r="167">
          <cell r="A167">
            <v>98280</v>
          </cell>
          <cell r="B167" t="str">
            <v>LÂMPADA DE LED TUBULAR T8 - 9/10W</v>
          </cell>
          <cell r="C167" t="str">
            <v>UN</v>
          </cell>
          <cell r="D167">
            <v>21.64</v>
          </cell>
          <cell r="E167" t="str">
            <v/>
          </cell>
          <cell r="G167">
            <v>15</v>
          </cell>
          <cell r="J167">
            <v>2</v>
          </cell>
          <cell r="N167">
            <v>2</v>
          </cell>
        </row>
        <row r="168">
          <cell r="A168">
            <v>98281</v>
          </cell>
          <cell r="B168" t="str">
            <v>LÂMPADA DE LED TUBULAR T8 - 18/20W</v>
          </cell>
          <cell r="C168" t="str">
            <v>UN</v>
          </cell>
          <cell r="D168">
            <v>29.81</v>
          </cell>
          <cell r="E168" t="str">
            <v/>
          </cell>
          <cell r="G168">
            <v>15</v>
          </cell>
          <cell r="J168">
            <v>125</v>
          </cell>
          <cell r="N168">
            <v>125</v>
          </cell>
        </row>
        <row r="169">
          <cell r="A169">
            <v>98290</v>
          </cell>
          <cell r="B169" t="str">
            <v>PLUG PARA TELEFONE DE 4 PINOS PADRÃO TELEBRÁS</v>
          </cell>
          <cell r="C169" t="str">
            <v>UN</v>
          </cell>
          <cell r="D169">
            <v>9.76</v>
          </cell>
          <cell r="E169" t="str">
            <v/>
          </cell>
          <cell r="G169">
            <v>15</v>
          </cell>
          <cell r="J169">
            <v>7</v>
          </cell>
          <cell r="N169">
            <v>7</v>
          </cell>
        </row>
        <row r="170">
          <cell r="A170">
            <v>98320</v>
          </cell>
          <cell r="B170" t="str">
            <v>COLOCAÇÃO DE ARAME GUIA #14 DE AÇO GALVANIZADO EM ELETRODUTO</v>
          </cell>
          <cell r="C170" t="str">
            <v>M</v>
          </cell>
          <cell r="D170">
            <v>2.34</v>
          </cell>
          <cell r="E170" t="str">
            <v/>
          </cell>
          <cell r="G170">
            <v>15</v>
          </cell>
          <cell r="J170">
            <v>620</v>
          </cell>
          <cell r="N170">
            <v>620</v>
          </cell>
        </row>
        <row r="171">
          <cell r="A171">
            <v>98366</v>
          </cell>
          <cell r="B171" t="str">
            <v>POSTE DE AÇO GALVANIZADO, TIPO RETO FLANGEADO H=7M</v>
          </cell>
          <cell r="C171" t="str">
            <v>UN</v>
          </cell>
          <cell r="D171">
            <v>1138.1300000000001</v>
          </cell>
          <cell r="E171" t="str">
            <v/>
          </cell>
          <cell r="G171">
            <v>15</v>
          </cell>
          <cell r="J171">
            <v>1</v>
          </cell>
          <cell r="N171">
            <v>1</v>
          </cell>
        </row>
        <row r="172">
          <cell r="A172">
            <v>98376</v>
          </cell>
          <cell r="B172" t="str">
            <v>CONECTOR TIPO PRENSA CABO EM ALUMÍNIO - 3/8"</v>
          </cell>
          <cell r="C172" t="str">
            <v>UN</v>
          </cell>
          <cell r="D172">
            <v>16.239999999999998</v>
          </cell>
          <cell r="E172" t="str">
            <v/>
          </cell>
          <cell r="G172">
            <v>15</v>
          </cell>
          <cell r="J172">
            <v>192</v>
          </cell>
          <cell r="N172">
            <v>192</v>
          </cell>
        </row>
        <row r="173">
          <cell r="A173">
            <v>98383</v>
          </cell>
          <cell r="B173" t="str">
            <v>CONECTOR TIPO "SPLIT-BOLT" - PARA CABO DE 16MM2</v>
          </cell>
          <cell r="C173" t="str">
            <v>UN</v>
          </cell>
          <cell r="D173">
            <v>12.73</v>
          </cell>
          <cell r="E173" t="str">
            <v/>
          </cell>
          <cell r="G173">
            <v>15</v>
          </cell>
          <cell r="J173">
            <v>45</v>
          </cell>
          <cell r="N173">
            <v>45</v>
          </cell>
        </row>
        <row r="174">
          <cell r="A174">
            <v>98390</v>
          </cell>
          <cell r="B174" t="str">
            <v>HASTE "COPPERWELD"- 5/8"X3,OOM</v>
          </cell>
          <cell r="C174" t="str">
            <v>UN</v>
          </cell>
          <cell r="D174">
            <v>166.71</v>
          </cell>
          <cell r="E174" t="str">
            <v/>
          </cell>
          <cell r="G174">
            <v>15</v>
          </cell>
          <cell r="J174">
            <v>200</v>
          </cell>
          <cell r="N174">
            <v>200</v>
          </cell>
        </row>
        <row r="175">
          <cell r="A175">
            <v>98610</v>
          </cell>
          <cell r="B175" t="str">
            <v>TOMADA RJ 45 PARA INFORMÁTICA COM PLACA</v>
          </cell>
          <cell r="C175" t="str">
            <v>UN</v>
          </cell>
          <cell r="D175">
            <v>54.73</v>
          </cell>
          <cell r="E175" t="str">
            <v/>
          </cell>
          <cell r="G175">
            <v>15</v>
          </cell>
          <cell r="J175">
            <v>34</v>
          </cell>
          <cell r="N175">
            <v>34</v>
          </cell>
        </row>
        <row r="176">
          <cell r="A176">
            <v>99011</v>
          </cell>
          <cell r="B176" t="str">
            <v>RACK 8U'S COM VENTILAÇÃO, BANDEJA FIXA E RÉGUA DE TOMADAS - INSTALADO</v>
          </cell>
          <cell r="C176" t="str">
            <v>UN</v>
          </cell>
          <cell r="D176">
            <v>575.75</v>
          </cell>
          <cell r="E176" t="str">
            <v/>
          </cell>
          <cell r="G176">
            <v>15</v>
          </cell>
          <cell r="J176">
            <v>1</v>
          </cell>
          <cell r="N176">
            <v>1</v>
          </cell>
        </row>
        <row r="177">
          <cell r="A177">
            <v>99038</v>
          </cell>
          <cell r="B177" t="str">
            <v>CABO UTP - CATEGORIA 4 E 5 PARES</v>
          </cell>
          <cell r="C177" t="str">
            <v>M</v>
          </cell>
          <cell r="D177">
            <v>1.78</v>
          </cell>
          <cell r="E177" t="str">
            <v/>
          </cell>
          <cell r="G177">
            <v>15</v>
          </cell>
          <cell r="J177">
            <v>400</v>
          </cell>
          <cell r="N177">
            <v>400</v>
          </cell>
        </row>
        <row r="178">
          <cell r="A178">
            <v>100195</v>
          </cell>
          <cell r="B178" t="str">
            <v>PROTEÇÃO ANTICORROSIVA PARA TUBULAÇÃO ENTERRADA</v>
          </cell>
          <cell r="C178" t="str">
            <v>M</v>
          </cell>
          <cell r="D178">
            <v>2.0299999999999998</v>
          </cell>
          <cell r="E178" t="str">
            <v/>
          </cell>
          <cell r="G178">
            <v>15</v>
          </cell>
          <cell r="J178">
            <v>269.62999999999988</v>
          </cell>
          <cell r="N178">
            <v>269.63</v>
          </cell>
        </row>
        <row r="179">
          <cell r="A179">
            <v>100198</v>
          </cell>
          <cell r="B179" t="str">
            <v>ENVELOPAMENTO DE TUBULAÇÃO ENTERRADA, COM CONCRETO</v>
          </cell>
          <cell r="C179" t="str">
            <v>M</v>
          </cell>
          <cell r="D179">
            <v>25.55</v>
          </cell>
          <cell r="E179" t="str">
            <v/>
          </cell>
          <cell r="G179">
            <v>15</v>
          </cell>
          <cell r="J179">
            <v>269.62999999999988</v>
          </cell>
          <cell r="N179">
            <v>269.63</v>
          </cell>
        </row>
        <row r="180">
          <cell r="A180">
            <v>100209</v>
          </cell>
          <cell r="B180" t="str">
            <v>RESERVATÓRIO DE FIBRA DE VIDRO - CAPACIDADE 1000L</v>
          </cell>
          <cell r="C180" t="str">
            <v>UN</v>
          </cell>
          <cell r="D180">
            <v>1010.03</v>
          </cell>
          <cell r="E180" t="str">
            <v/>
          </cell>
          <cell r="G180">
            <v>15</v>
          </cell>
          <cell r="J180">
            <v>4</v>
          </cell>
          <cell r="N180">
            <v>4</v>
          </cell>
        </row>
        <row r="181">
          <cell r="A181">
            <v>100261</v>
          </cell>
          <cell r="B181" t="str">
            <v>TUBO DE PVC RÍGIDO, SOLDÁVEL (LINHA ÁGUA) - 25MM (3/4")</v>
          </cell>
          <cell r="C181" t="str">
            <v>M</v>
          </cell>
          <cell r="D181">
            <v>18.600000000000001</v>
          </cell>
          <cell r="E181" t="str">
            <v/>
          </cell>
          <cell r="G181">
            <v>15</v>
          </cell>
          <cell r="J181">
            <v>90</v>
          </cell>
          <cell r="N181">
            <v>90</v>
          </cell>
        </row>
        <row r="182">
          <cell r="A182">
            <v>100262</v>
          </cell>
          <cell r="B182" t="str">
            <v>TUBO DE PVC RÍGIDO, SOLDÁVEL (LINHA ÁGUA) - 32MM (1")</v>
          </cell>
          <cell r="C182" t="str">
            <v>M</v>
          </cell>
          <cell r="D182">
            <v>25.59</v>
          </cell>
          <cell r="E182" t="str">
            <v/>
          </cell>
          <cell r="G182">
            <v>15</v>
          </cell>
          <cell r="J182">
            <v>60</v>
          </cell>
          <cell r="N182">
            <v>60</v>
          </cell>
        </row>
        <row r="183">
          <cell r="A183">
            <v>100264</v>
          </cell>
          <cell r="B183" t="str">
            <v>TUBO DE PVC RÍGIDO, SOLDÁVEL (LINHA ÁGUA) - 50MM (1 1/2")</v>
          </cell>
          <cell r="C183" t="str">
            <v>M</v>
          </cell>
          <cell r="D183">
            <v>35.15</v>
          </cell>
          <cell r="E183" t="str">
            <v/>
          </cell>
          <cell r="G183">
            <v>15</v>
          </cell>
          <cell r="J183">
            <v>12</v>
          </cell>
          <cell r="N183">
            <v>12</v>
          </cell>
        </row>
        <row r="184">
          <cell r="A184">
            <v>100265</v>
          </cell>
          <cell r="B184" t="str">
            <v>TUBO DE PVC RÍGIDO, SOLDÁVEL (LINHA ÁGUA) - 60MM (2")</v>
          </cell>
          <cell r="C184" t="str">
            <v>M</v>
          </cell>
          <cell r="D184">
            <v>49.18</v>
          </cell>
          <cell r="E184" t="str">
            <v/>
          </cell>
          <cell r="G184">
            <v>15</v>
          </cell>
          <cell r="J184">
            <v>24</v>
          </cell>
          <cell r="N184">
            <v>24</v>
          </cell>
        </row>
        <row r="185">
          <cell r="A185">
            <v>100281</v>
          </cell>
          <cell r="B185" t="str">
            <v>REGISTRO DE GAVETA, METAL AMARELO - 3/4"</v>
          </cell>
          <cell r="C185" t="str">
            <v>UN</v>
          </cell>
          <cell r="D185">
            <v>50.75</v>
          </cell>
          <cell r="E185" t="str">
            <v/>
          </cell>
          <cell r="G185">
            <v>15</v>
          </cell>
          <cell r="J185">
            <v>10</v>
          </cell>
          <cell r="N185">
            <v>10</v>
          </cell>
        </row>
        <row r="186">
          <cell r="A186">
            <v>100282</v>
          </cell>
          <cell r="B186" t="str">
            <v>REGISTRO DE GAVETA, METAL AMARELO - 1"</v>
          </cell>
          <cell r="C186" t="str">
            <v>UN</v>
          </cell>
          <cell r="D186">
            <v>61.15</v>
          </cell>
          <cell r="E186" t="str">
            <v/>
          </cell>
          <cell r="G186">
            <v>15</v>
          </cell>
          <cell r="J186">
            <v>2</v>
          </cell>
          <cell r="N186">
            <v>2</v>
          </cell>
        </row>
        <row r="187">
          <cell r="A187">
            <v>100284</v>
          </cell>
          <cell r="B187" t="str">
            <v>REGISTRO DE GAVETA, METAL AMARELO - 1 1/2"</v>
          </cell>
          <cell r="C187" t="str">
            <v>UN</v>
          </cell>
          <cell r="D187">
            <v>97.79</v>
          </cell>
          <cell r="E187" t="str">
            <v/>
          </cell>
          <cell r="G187">
            <v>15</v>
          </cell>
          <cell r="J187">
            <v>14</v>
          </cell>
          <cell r="N187">
            <v>14</v>
          </cell>
        </row>
        <row r="188">
          <cell r="A188">
            <v>100285</v>
          </cell>
          <cell r="B188" t="str">
            <v>REGISTRO DE GAVETA, METAL AMARELO - 2"</v>
          </cell>
          <cell r="C188" t="str">
            <v>UN</v>
          </cell>
          <cell r="D188">
            <v>124.66</v>
          </cell>
          <cell r="E188" t="str">
            <v/>
          </cell>
          <cell r="G188">
            <v>15</v>
          </cell>
          <cell r="J188">
            <v>4</v>
          </cell>
          <cell r="N188">
            <v>4</v>
          </cell>
        </row>
        <row r="189">
          <cell r="A189">
            <v>100467</v>
          </cell>
          <cell r="B189" t="str">
            <v>TUBO DE PVC RÍGIDO, SOLDÁVEL (LINHA ÁGUA) - 75MM (2 1/2")</v>
          </cell>
          <cell r="C189" t="str">
            <v>M</v>
          </cell>
          <cell r="D189">
            <v>65.95</v>
          </cell>
          <cell r="E189" t="str">
            <v/>
          </cell>
          <cell r="G189">
            <v>15</v>
          </cell>
          <cell r="J189">
            <v>36</v>
          </cell>
          <cell r="N189">
            <v>36</v>
          </cell>
        </row>
        <row r="190">
          <cell r="A190">
            <v>100468</v>
          </cell>
          <cell r="B190" t="str">
            <v>TUBO DE PVC RÍGIDO, SOLDÁVEL (LINHA ÁGUA) - 85MM (3")</v>
          </cell>
          <cell r="C190" t="str">
            <v>M</v>
          </cell>
          <cell r="D190">
            <v>77.05</v>
          </cell>
          <cell r="E190" t="str">
            <v/>
          </cell>
          <cell r="G190">
            <v>15</v>
          </cell>
          <cell r="J190">
            <v>56</v>
          </cell>
          <cell r="N190">
            <v>56</v>
          </cell>
        </row>
        <row r="191">
          <cell r="A191">
            <v>100711</v>
          </cell>
          <cell r="B191" t="str">
            <v>TUBO PRETO DE AÇO-CARBONO, CLASSE SCH-40 - 3/4"</v>
          </cell>
          <cell r="C191" t="str">
            <v>M</v>
          </cell>
          <cell r="D191">
            <v>43.67</v>
          </cell>
          <cell r="E191" t="str">
            <v/>
          </cell>
          <cell r="G191">
            <v>15</v>
          </cell>
          <cell r="J191">
            <v>2</v>
          </cell>
          <cell r="N191">
            <v>2</v>
          </cell>
        </row>
        <row r="192">
          <cell r="A192">
            <v>100720</v>
          </cell>
          <cell r="B192" t="str">
            <v>VÁLVULA ESFÉRICA MONOBLOCO EM LATÃO, 3/4" NPT</v>
          </cell>
          <cell r="C192" t="str">
            <v>UN</v>
          </cell>
          <cell r="D192">
            <v>39.159999999999997</v>
          </cell>
          <cell r="E192" t="str">
            <v/>
          </cell>
          <cell r="G192">
            <v>15</v>
          </cell>
          <cell r="J192">
            <v>1</v>
          </cell>
          <cell r="N192">
            <v>1</v>
          </cell>
        </row>
        <row r="193">
          <cell r="A193">
            <v>100780</v>
          </cell>
          <cell r="B193" t="str">
            <v>HD.10 - INSTALAÇÃO PARA 2 BOTIJÕES GLP 13KG, EXCLUSIVE ABRIGO</v>
          </cell>
          <cell r="C193" t="str">
            <v>UN</v>
          </cell>
          <cell r="D193">
            <v>12.7</v>
          </cell>
          <cell r="E193" t="str">
            <v/>
          </cell>
          <cell r="G193">
            <v>15</v>
          </cell>
          <cell r="J193">
            <v>1</v>
          </cell>
          <cell r="N193">
            <v>1</v>
          </cell>
        </row>
        <row r="194">
          <cell r="A194">
            <v>100785</v>
          </cell>
          <cell r="B194" t="str">
            <v>BOTIJÃO DE GÁS DE 13KG COM CARGA</v>
          </cell>
          <cell r="C194" t="str">
            <v>UN</v>
          </cell>
          <cell r="D194">
            <v>205.21</v>
          </cell>
          <cell r="E194" t="str">
            <v/>
          </cell>
          <cell r="G194">
            <v>15</v>
          </cell>
          <cell r="J194">
            <v>1</v>
          </cell>
          <cell r="N194">
            <v>1</v>
          </cell>
        </row>
        <row r="195">
          <cell r="A195">
            <v>100930</v>
          </cell>
          <cell r="B195" t="str">
            <v>TUBO DE PVC RÍGIDO, PONTA E BOLSA (LINHA ESGOTO) - 40MM (1 1/2")</v>
          </cell>
          <cell r="C195" t="str">
            <v>M</v>
          </cell>
          <cell r="D195">
            <v>22.35</v>
          </cell>
          <cell r="E195" t="str">
            <v/>
          </cell>
          <cell r="G195">
            <v>15</v>
          </cell>
          <cell r="J195">
            <v>12</v>
          </cell>
          <cell r="N195">
            <v>12</v>
          </cell>
        </row>
        <row r="196">
          <cell r="A196">
            <v>100931</v>
          </cell>
          <cell r="B196" t="str">
            <v>TUBO DE PVC RÍGIDO, PONTA E BOLSA (LINHA ESGOTO) - 50MM (2")</v>
          </cell>
          <cell r="C196" t="str">
            <v>M</v>
          </cell>
          <cell r="D196">
            <v>28.54</v>
          </cell>
          <cell r="E196" t="str">
            <v/>
          </cell>
          <cell r="G196">
            <v>15</v>
          </cell>
          <cell r="J196">
            <v>24</v>
          </cell>
          <cell r="N196">
            <v>24</v>
          </cell>
        </row>
        <row r="197">
          <cell r="A197">
            <v>100932</v>
          </cell>
          <cell r="B197" t="str">
            <v>TUBO DE PVC RÍGIDO, PONTA E BOLSA (LINHA ESGOTO) - 75MM (3")</v>
          </cell>
          <cell r="C197" t="str">
            <v>M</v>
          </cell>
          <cell r="D197">
            <v>42.64</v>
          </cell>
          <cell r="E197" t="str">
            <v/>
          </cell>
          <cell r="G197">
            <v>15</v>
          </cell>
          <cell r="J197">
            <v>33</v>
          </cell>
          <cell r="N197">
            <v>33</v>
          </cell>
        </row>
        <row r="198">
          <cell r="A198">
            <v>100933</v>
          </cell>
          <cell r="B198" t="str">
            <v>TUBO DE PVC RÍGIDO, PONTA E BOLSA (LINHA ESGOTO) - 100MM (4")</v>
          </cell>
          <cell r="C198" t="str">
            <v>M</v>
          </cell>
          <cell r="D198">
            <v>50.41</v>
          </cell>
          <cell r="E198" t="str">
            <v/>
          </cell>
          <cell r="G198">
            <v>15</v>
          </cell>
          <cell r="J198">
            <v>220</v>
          </cell>
          <cell r="N198">
            <v>220</v>
          </cell>
        </row>
        <row r="199">
          <cell r="A199">
            <v>101001</v>
          </cell>
          <cell r="B199" t="str">
            <v>RALO SECO DE PVC RÍGIDO, COM SAÍDA SOLDADA DE 40MM - DIÂMETRO 100MM</v>
          </cell>
          <cell r="C199" t="str">
            <v>UN</v>
          </cell>
          <cell r="D199">
            <v>82.71</v>
          </cell>
          <cell r="E199" t="str">
            <v/>
          </cell>
          <cell r="G199">
            <v>15</v>
          </cell>
          <cell r="J199">
            <v>4</v>
          </cell>
          <cell r="N199">
            <v>4</v>
          </cell>
        </row>
        <row r="200">
          <cell r="A200">
            <v>101010</v>
          </cell>
          <cell r="B200" t="str">
            <v>CAIXA SIFONADA DE PVC RÍGIDO - 100X150MM</v>
          </cell>
          <cell r="C200" t="str">
            <v>UN</v>
          </cell>
          <cell r="D200">
            <v>85.79</v>
          </cell>
          <cell r="E200" t="str">
            <v/>
          </cell>
          <cell r="G200">
            <v>15</v>
          </cell>
          <cell r="J200">
            <v>1</v>
          </cell>
          <cell r="N200">
            <v>1</v>
          </cell>
        </row>
        <row r="201">
          <cell r="A201">
            <v>101015</v>
          </cell>
          <cell r="B201" t="str">
            <v>CAIXA SIFONADA DE PVC RÍGIDO 250X230X75MM</v>
          </cell>
          <cell r="C201" t="str">
            <v>UN</v>
          </cell>
          <cell r="D201">
            <v>167.08</v>
          </cell>
          <cell r="E201" t="str">
            <v/>
          </cell>
          <cell r="G201">
            <v>15</v>
          </cell>
          <cell r="J201">
            <v>11</v>
          </cell>
          <cell r="N201">
            <v>11</v>
          </cell>
        </row>
        <row r="202">
          <cell r="A202">
            <v>101035</v>
          </cell>
          <cell r="B202" t="str">
            <v>RALO SECO DE FERRO FUNDIDO, COM SAÍDA VERTICAL (SMU) - DIÂMETRO 100MM</v>
          </cell>
          <cell r="C202" t="str">
            <v>UN</v>
          </cell>
          <cell r="D202">
            <v>113.67</v>
          </cell>
          <cell r="E202" t="str">
            <v/>
          </cell>
          <cell r="G202">
            <v>15</v>
          </cell>
          <cell r="J202">
            <v>11</v>
          </cell>
          <cell r="N202">
            <v>11</v>
          </cell>
        </row>
        <row r="203">
          <cell r="A203">
            <v>101059</v>
          </cell>
          <cell r="B203" t="str">
            <v>CAIXA DE GORDURA, ALVENARIA DE TIJOLOS MACIÇOS COMUNS - 60X60CM</v>
          </cell>
          <cell r="C203" t="str">
            <v>UN</v>
          </cell>
          <cell r="D203">
            <v>245.64</v>
          </cell>
          <cell r="E203" t="str">
            <v/>
          </cell>
          <cell r="G203">
            <v>15</v>
          </cell>
          <cell r="J203">
            <v>1</v>
          </cell>
          <cell r="N203">
            <v>1</v>
          </cell>
        </row>
        <row r="204">
          <cell r="A204">
            <v>101134</v>
          </cell>
          <cell r="B204" t="str">
            <v>RUFO EM CHAPA DE AÇO GALVANIZADO N.24 - DESENVOLVIMENTO 100CM</v>
          </cell>
          <cell r="C204" t="str">
            <v>M</v>
          </cell>
          <cell r="D204">
            <v>102.19</v>
          </cell>
          <cell r="E204" t="str">
            <v/>
          </cell>
          <cell r="G204">
            <v>15</v>
          </cell>
          <cell r="J204">
            <v>179.57</v>
          </cell>
          <cell r="N204">
            <v>179.57</v>
          </cell>
        </row>
        <row r="205">
          <cell r="A205">
            <v>101172</v>
          </cell>
          <cell r="B205" t="str">
            <v>HC.01 - CANALETA DE CONCRETO DE A.P.P/TAMPA/GRELHA DE CONCRETO OU FERRO L=30CM</v>
          </cell>
          <cell r="C205" t="str">
            <v>M</v>
          </cell>
          <cell r="D205">
            <v>71.819999999999993</v>
          </cell>
          <cell r="E205" t="str">
            <v/>
          </cell>
          <cell r="G205">
            <v>15</v>
          </cell>
          <cell r="J205">
            <v>85.419999999999987</v>
          </cell>
          <cell r="N205">
            <v>85.42</v>
          </cell>
        </row>
        <row r="206">
          <cell r="A206">
            <v>101192</v>
          </cell>
          <cell r="B206" t="str">
            <v>HP.02 - GRELHA DE FERRO PERFILADO PARA CANALETA - L=30CM</v>
          </cell>
          <cell r="C206" t="str">
            <v>M</v>
          </cell>
          <cell r="D206">
            <v>122.11</v>
          </cell>
          <cell r="E206" t="str">
            <v/>
          </cell>
          <cell r="G206">
            <v>15</v>
          </cell>
          <cell r="J206">
            <v>85.419999999999987</v>
          </cell>
          <cell r="N206">
            <v>85.42</v>
          </cell>
        </row>
        <row r="207">
          <cell r="A207">
            <v>101199</v>
          </cell>
          <cell r="B207" t="str">
            <v>GRELHA DE CONCRETO PARA CANALETA - L=30CM - COM PASSAGEM DE VEÍCULOS</v>
          </cell>
          <cell r="C207" t="str">
            <v>M</v>
          </cell>
          <cell r="D207">
            <v>57.13</v>
          </cell>
          <cell r="E207" t="str">
            <v/>
          </cell>
          <cell r="G207">
            <v>15</v>
          </cell>
          <cell r="J207">
            <v>4</v>
          </cell>
          <cell r="N207">
            <v>4</v>
          </cell>
        </row>
        <row r="208">
          <cell r="A208">
            <v>101227</v>
          </cell>
          <cell r="B208" t="str">
            <v>GRELHA HEMISFÉRICA DE FERRO FUNDIDO - 100MM</v>
          </cell>
          <cell r="C208" t="str">
            <v>UN</v>
          </cell>
          <cell r="D208">
            <v>8.9</v>
          </cell>
          <cell r="E208" t="str">
            <v/>
          </cell>
          <cell r="G208">
            <v>15</v>
          </cell>
          <cell r="J208">
            <v>25</v>
          </cell>
          <cell r="N208">
            <v>25</v>
          </cell>
        </row>
        <row r="209">
          <cell r="A209">
            <v>101229</v>
          </cell>
          <cell r="B209" t="str">
            <v>CURVA DE FERRO FUNDIDO, LINHA SMU (LIGAÇÃO REDE-CONDUTOR) - 50MM</v>
          </cell>
          <cell r="C209" t="str">
            <v>UN</v>
          </cell>
          <cell r="D209">
            <v>123.01</v>
          </cell>
          <cell r="E209" t="str">
            <v/>
          </cell>
          <cell r="G209">
            <v>15</v>
          </cell>
          <cell r="J209">
            <v>6</v>
          </cell>
          <cell r="N209">
            <v>6</v>
          </cell>
        </row>
        <row r="210">
          <cell r="A210">
            <v>101231</v>
          </cell>
          <cell r="B210" t="str">
            <v>CURVA DE FERRO FUNDIDO, LINHA SMU (LIGAÇÃO REDE-CONDUTOR) - 100MM</v>
          </cell>
          <cell r="C210" t="str">
            <v>UN</v>
          </cell>
          <cell r="D210">
            <v>148.63</v>
          </cell>
          <cell r="E210" t="str">
            <v/>
          </cell>
          <cell r="G210">
            <v>15</v>
          </cell>
          <cell r="J210">
            <v>3</v>
          </cell>
          <cell r="N210">
            <v>3</v>
          </cell>
        </row>
        <row r="211">
          <cell r="A211">
            <v>101290</v>
          </cell>
          <cell r="B211" t="str">
            <v>CAIXA DE LIGAÇÃO OU INSPEÇÃO - ESCAVAÇÃO E APILOAMENTO</v>
          </cell>
          <cell r="C211" t="str">
            <v>M3</v>
          </cell>
          <cell r="D211">
            <v>43.02</v>
          </cell>
          <cell r="E211" t="str">
            <v/>
          </cell>
          <cell r="G211">
            <v>15</v>
          </cell>
          <cell r="J211">
            <v>1</v>
          </cell>
          <cell r="N211">
            <v>1</v>
          </cell>
        </row>
        <row r="212">
          <cell r="A212">
            <v>101290</v>
          </cell>
          <cell r="B212" t="str">
            <v>CAIXA DE LIGAÇÃO OU INSPEÇÃO - ESCAVAÇÃO E APILOAMENTO</v>
          </cell>
          <cell r="C212" t="str">
            <v>M3</v>
          </cell>
          <cell r="D212">
            <v>43.02</v>
          </cell>
          <cell r="E212" t="str">
            <v/>
          </cell>
          <cell r="G212">
            <v>15</v>
          </cell>
          <cell r="J212">
            <v>5.6000000000000005</v>
          </cell>
          <cell r="N212">
            <v>5.6</v>
          </cell>
        </row>
        <row r="213">
          <cell r="A213">
            <v>101291</v>
          </cell>
          <cell r="B213" t="str">
            <v>CAIXA DE LIGAÇÃO OU INSPEÇÃO - LASTRO DE CONCRETO (FUNDO)</v>
          </cell>
          <cell r="C213" t="str">
            <v>M3</v>
          </cell>
          <cell r="D213">
            <v>344.09</v>
          </cell>
          <cell r="E213" t="str">
            <v/>
          </cell>
          <cell r="G213">
            <v>15</v>
          </cell>
          <cell r="J213">
            <v>1.1200000000000001</v>
          </cell>
          <cell r="N213">
            <v>1.1200000000000001</v>
          </cell>
        </row>
        <row r="214">
          <cell r="A214">
            <v>101291</v>
          </cell>
          <cell r="B214" t="str">
            <v>CAIXA DE LIGAÇÃO OU INSPEÇÃO - LASTRO DE CONCRETO (FUNDO)</v>
          </cell>
          <cell r="C214" t="str">
            <v>M3</v>
          </cell>
          <cell r="D214">
            <v>344.09</v>
          </cell>
          <cell r="E214" t="str">
            <v/>
          </cell>
          <cell r="G214">
            <v>15</v>
          </cell>
          <cell r="J214">
            <v>0.22400000000000003</v>
          </cell>
          <cell r="N214">
            <v>0.22</v>
          </cell>
        </row>
        <row r="215">
          <cell r="A215">
            <v>101292</v>
          </cell>
          <cell r="B215" t="str">
            <v>CAIXA DE LIGAÇÃO OU INSPEÇÃO - ALVENARIA DE 1/2 TIJOLO, REVESTIDA</v>
          </cell>
          <cell r="C215" t="str">
            <v>M2</v>
          </cell>
          <cell r="D215">
            <v>177.79</v>
          </cell>
          <cell r="E215" t="str">
            <v/>
          </cell>
          <cell r="G215">
            <v>15</v>
          </cell>
          <cell r="J215">
            <v>1.1200000000000001</v>
          </cell>
          <cell r="N215">
            <v>1.1200000000000001</v>
          </cell>
        </row>
        <row r="216">
          <cell r="A216">
            <v>101292</v>
          </cell>
          <cell r="B216" t="str">
            <v>CAIXA DE LIGAÇÃO OU INSPEÇÃO - ALVENARIA DE 1/2 TIJOLO, REVESTIDA</v>
          </cell>
          <cell r="C216" t="str">
            <v>M2</v>
          </cell>
          <cell r="D216">
            <v>177.79</v>
          </cell>
          <cell r="E216" t="str">
            <v/>
          </cell>
          <cell r="G216">
            <v>15</v>
          </cell>
          <cell r="J216">
            <v>0.22400000000000003</v>
          </cell>
          <cell r="N216">
            <v>0.22</v>
          </cell>
        </row>
        <row r="217">
          <cell r="A217">
            <v>101294</v>
          </cell>
          <cell r="B217" t="str">
            <v>CAIXA DE LIGAÇÃO OU INSPEÇÃO - TAMPA DE CONCRETO</v>
          </cell>
          <cell r="C217" t="str">
            <v>M2</v>
          </cell>
          <cell r="D217">
            <v>167.05</v>
          </cell>
          <cell r="E217" t="str">
            <v/>
          </cell>
          <cell r="G217">
            <v>15</v>
          </cell>
          <cell r="J217">
            <v>1</v>
          </cell>
          <cell r="N217">
            <v>1</v>
          </cell>
        </row>
        <row r="218">
          <cell r="A218">
            <v>101294</v>
          </cell>
          <cell r="B218" t="str">
            <v>CAIXA DE LIGAÇÃO OU INSPEÇÃO - TAMPA DE CONCRETO</v>
          </cell>
          <cell r="C218" t="str">
            <v>M2</v>
          </cell>
          <cell r="D218">
            <v>167.05</v>
          </cell>
          <cell r="E218" t="str">
            <v/>
          </cell>
          <cell r="G218">
            <v>15</v>
          </cell>
          <cell r="J218">
            <v>5.9200000000000008</v>
          </cell>
          <cell r="N218">
            <v>5.92</v>
          </cell>
        </row>
        <row r="219">
          <cell r="A219">
            <v>101303</v>
          </cell>
          <cell r="B219" t="str">
            <v>BACIA SANITÁRIA COM CAIXA ACOPLADA DE LOUÇA BRANCA</v>
          </cell>
          <cell r="C219" t="str">
            <v>UN</v>
          </cell>
          <cell r="D219">
            <v>550.54999999999995</v>
          </cell>
          <cell r="E219" t="str">
            <v/>
          </cell>
          <cell r="G219">
            <v>15</v>
          </cell>
          <cell r="J219">
            <v>8</v>
          </cell>
          <cell r="N219">
            <v>8</v>
          </cell>
        </row>
        <row r="220">
          <cell r="A220">
            <v>101305</v>
          </cell>
          <cell r="B220" t="str">
            <v>BACIA SANITÁRIA ALTEADA PARA PORTADORES DE DEFICIÊNCIA FÍSICA</v>
          </cell>
          <cell r="C220" t="str">
            <v>UN</v>
          </cell>
          <cell r="D220">
            <v>592.05999999999995</v>
          </cell>
          <cell r="E220" t="str">
            <v/>
          </cell>
          <cell r="G220">
            <v>15</v>
          </cell>
          <cell r="J220">
            <v>8</v>
          </cell>
          <cell r="N220">
            <v>8</v>
          </cell>
        </row>
        <row r="221">
          <cell r="A221">
            <v>101314</v>
          </cell>
          <cell r="B221" t="str">
            <v>LAVATÓRIO DE LOUÇA INDIVIDUAL PARA PORTADORES DE DEFICIÊNCIA FÍSICA</v>
          </cell>
          <cell r="C221" t="str">
            <v>UN</v>
          </cell>
          <cell r="D221">
            <v>995.85</v>
          </cell>
          <cell r="E221" t="str">
            <v/>
          </cell>
          <cell r="G221">
            <v>15</v>
          </cell>
          <cell r="J221">
            <v>5</v>
          </cell>
          <cell r="N221">
            <v>5</v>
          </cell>
        </row>
        <row r="222">
          <cell r="A222">
            <v>101316</v>
          </cell>
          <cell r="B222" t="str">
            <v>LAVATÓRIO OVAL DE EMBUTIR, LOUÇA BRANCA - EXCLUSIVE TORNEIRA</v>
          </cell>
          <cell r="C222" t="str">
            <v>UN</v>
          </cell>
          <cell r="D222">
            <v>292.73</v>
          </cell>
          <cell r="E222" t="str">
            <v/>
          </cell>
          <cell r="G222">
            <v>15</v>
          </cell>
          <cell r="J222">
            <v>14</v>
          </cell>
          <cell r="N222">
            <v>14</v>
          </cell>
        </row>
        <row r="223">
          <cell r="A223">
            <v>101350</v>
          </cell>
          <cell r="B223" t="str">
            <v>CUBA SIMPLES DE AÇO INOXIDÁVEL CHAPA 20 - 500X400X200MM</v>
          </cell>
          <cell r="C223" t="str">
            <v>UN</v>
          </cell>
          <cell r="D223">
            <v>593.45000000000005</v>
          </cell>
          <cell r="E223" t="str">
            <v/>
          </cell>
          <cell r="G223">
            <v>15</v>
          </cell>
          <cell r="J223">
            <v>1</v>
          </cell>
          <cell r="N223">
            <v>1</v>
          </cell>
        </row>
        <row r="224">
          <cell r="A224">
            <v>101403</v>
          </cell>
          <cell r="B224" t="str">
            <v>TORNEIRA DE PRESSÃO PARA USO GERAL, METAL CROMADO - 1/2"</v>
          </cell>
          <cell r="C224" t="str">
            <v>UN</v>
          </cell>
          <cell r="D224">
            <v>35.86</v>
          </cell>
          <cell r="E224" t="str">
            <v/>
          </cell>
          <cell r="G224">
            <v>15</v>
          </cell>
          <cell r="J224">
            <v>2</v>
          </cell>
          <cell r="N224">
            <v>2</v>
          </cell>
        </row>
        <row r="225">
          <cell r="A225">
            <v>101408</v>
          </cell>
          <cell r="B225" t="str">
            <v>TORNEIRA DE PRESSÃO PARA PIA, COM CORPO LONGO E AERADOR - 3/4"</v>
          </cell>
          <cell r="C225" t="str">
            <v>UN</v>
          </cell>
          <cell r="D225">
            <v>116.43</v>
          </cell>
          <cell r="E225" t="str">
            <v/>
          </cell>
          <cell r="G225">
            <v>15</v>
          </cell>
          <cell r="J225">
            <v>1</v>
          </cell>
          <cell r="N225">
            <v>1</v>
          </cell>
        </row>
        <row r="226">
          <cell r="A226">
            <v>101410</v>
          </cell>
          <cell r="B226" t="str">
            <v>TORNEIRA DE MESA COM ACIONAMENTO MANUAL E FECHAMENTO AUTOMÁTICO</v>
          </cell>
          <cell r="C226" t="str">
            <v>UN</v>
          </cell>
          <cell r="D226">
            <v>322.63</v>
          </cell>
          <cell r="E226" t="str">
            <v/>
          </cell>
          <cell r="G226">
            <v>15</v>
          </cell>
          <cell r="J226">
            <v>19</v>
          </cell>
          <cell r="N226">
            <v>19</v>
          </cell>
        </row>
        <row r="227">
          <cell r="A227">
            <v>101430</v>
          </cell>
          <cell r="B227" t="str">
            <v>VÁLVULA DE FECHAMENTO AUTOMÁTICO PARA CHUVEIRO ELÉTRICO</v>
          </cell>
          <cell r="C227" t="str">
            <v>UN</v>
          </cell>
          <cell r="D227">
            <v>518.16999999999996</v>
          </cell>
          <cell r="E227" t="str">
            <v/>
          </cell>
          <cell r="G227">
            <v>15</v>
          </cell>
          <cell r="J227">
            <v>2</v>
          </cell>
          <cell r="N227">
            <v>2</v>
          </cell>
        </row>
        <row r="228">
          <cell r="A228">
            <v>101440</v>
          </cell>
          <cell r="B228" t="str">
            <v>CHUVEIRO ELÉTRICO AUTOMÁTICO, CORPO EM PVC CROMADO - 220V-2800/4400W</v>
          </cell>
          <cell r="C228" t="str">
            <v>UN</v>
          </cell>
          <cell r="D228">
            <v>181.02</v>
          </cell>
          <cell r="E228" t="str">
            <v/>
          </cell>
          <cell r="G228">
            <v>15</v>
          </cell>
          <cell r="J228">
            <v>2</v>
          </cell>
          <cell r="N228">
            <v>2</v>
          </cell>
        </row>
        <row r="229">
          <cell r="A229">
            <v>101452</v>
          </cell>
          <cell r="B229" t="str">
            <v>DISPENSER DE SABÃO, DE PAREDE, MANUAL, PARA SANITÁRIOS, ABS, ALTO IMPACTO, COM RESERVATÓRIO DE 800/ 900ML</v>
          </cell>
          <cell r="C229" t="str">
            <v>UN</v>
          </cell>
          <cell r="D229">
            <v>36.950000000000003</v>
          </cell>
          <cell r="E229" t="str">
            <v/>
          </cell>
          <cell r="G229">
            <v>15</v>
          </cell>
          <cell r="J229">
            <v>12</v>
          </cell>
          <cell r="N229">
            <v>12</v>
          </cell>
        </row>
        <row r="230">
          <cell r="A230">
            <v>101466</v>
          </cell>
          <cell r="B230" t="str">
            <v>DISPENSER PAPEL TOALHA, DE PAREDE, MANUAL, PARA SANITÁRIOS - ABS - ALTO IMPACTO - AUTO CORTE</v>
          </cell>
          <cell r="C230" t="str">
            <v>UN</v>
          </cell>
          <cell r="D230">
            <v>214.41</v>
          </cell>
          <cell r="E230" t="str">
            <v/>
          </cell>
          <cell r="G230">
            <v>15</v>
          </cell>
          <cell r="J230">
            <v>12</v>
          </cell>
          <cell r="N230">
            <v>12</v>
          </cell>
        </row>
        <row r="231">
          <cell r="A231">
            <v>101474</v>
          </cell>
          <cell r="B231" t="str">
            <v>FRONTÃO OU TESTEIRA DE GRANITO CINZA MAUA - H ATÉ 10CM</v>
          </cell>
          <cell r="C231" t="str">
            <v>M</v>
          </cell>
          <cell r="D231">
            <v>65.099999999999994</v>
          </cell>
          <cell r="E231" t="str">
            <v/>
          </cell>
          <cell r="G231">
            <v>15</v>
          </cell>
          <cell r="J231">
            <v>24.35</v>
          </cell>
          <cell r="N231">
            <v>24.35</v>
          </cell>
        </row>
        <row r="232">
          <cell r="A232">
            <v>101475</v>
          </cell>
          <cell r="B232" t="str">
            <v>TAMPO PARA BANCADA ÚMIDA - GRANITO CINZA ANDORINHA - ESPESSURA 2CM</v>
          </cell>
          <cell r="C232" t="str">
            <v>M2</v>
          </cell>
          <cell r="D232">
            <v>401.4</v>
          </cell>
          <cell r="E232" t="str">
            <v/>
          </cell>
          <cell r="G232">
            <v>15</v>
          </cell>
          <cell r="J232">
            <v>12.910000000000002</v>
          </cell>
          <cell r="N232">
            <v>12.91</v>
          </cell>
        </row>
        <row r="233">
          <cell r="A233">
            <v>101497</v>
          </cell>
          <cell r="B233" t="str">
            <v>PORTA TOALHA DE PAPEL INTER FOLHAS</v>
          </cell>
          <cell r="C233" t="str">
            <v>UN</v>
          </cell>
          <cell r="D233">
            <v>45.97</v>
          </cell>
          <cell r="E233" t="str">
            <v/>
          </cell>
          <cell r="G233">
            <v>15</v>
          </cell>
          <cell r="J233">
            <v>23.41</v>
          </cell>
          <cell r="N233">
            <v>23.41</v>
          </cell>
        </row>
        <row r="234">
          <cell r="A234">
            <v>108070</v>
          </cell>
          <cell r="B234" t="str">
            <v>SIFÃO COM COPO, TIPO REFORÇADO, PVC RÍGIDO - 1 1/2"X2"</v>
          </cell>
          <cell r="C234" t="str">
            <v>UN</v>
          </cell>
          <cell r="D234">
            <v>32.5</v>
          </cell>
          <cell r="E234" t="str">
            <v/>
          </cell>
          <cell r="G234">
            <v>15</v>
          </cell>
          <cell r="J234">
            <v>20</v>
          </cell>
          <cell r="N234">
            <v>20</v>
          </cell>
        </row>
        <row r="235">
          <cell r="A235">
            <v>108081</v>
          </cell>
          <cell r="B235" t="str">
            <v>TUBO DE LIGAÇÃO FLEXÍVEL, METAL CROMADO - 1/2"X30/40CM</v>
          </cell>
          <cell r="C235" t="str">
            <v>UN</v>
          </cell>
          <cell r="D235">
            <v>38.46</v>
          </cell>
          <cell r="E235" t="str">
            <v/>
          </cell>
          <cell r="G235">
            <v>15</v>
          </cell>
          <cell r="J235">
            <v>19</v>
          </cell>
          <cell r="N235">
            <v>19</v>
          </cell>
        </row>
        <row r="236">
          <cell r="A236">
            <v>108097</v>
          </cell>
          <cell r="B236" t="str">
            <v>TUBO DE LIGAÇÃO EM ALUMÍNIO COM CANOPLA, PARA CHUVEIRO - 3/4"</v>
          </cell>
          <cell r="C236" t="str">
            <v>UN</v>
          </cell>
          <cell r="D236">
            <v>28.84</v>
          </cell>
          <cell r="E236" t="str">
            <v/>
          </cell>
          <cell r="G236">
            <v>15</v>
          </cell>
          <cell r="J236">
            <v>2</v>
          </cell>
          <cell r="N236">
            <v>2</v>
          </cell>
        </row>
        <row r="237">
          <cell r="A237">
            <v>110101</v>
          </cell>
          <cell r="B237" t="str">
            <v>CHAPISCO COMUM - ARGAMASSA DE CIMENTO E AREIA 1:3</v>
          </cell>
          <cell r="C237" t="str">
            <v>M2</v>
          </cell>
          <cell r="D237">
            <v>11.65</v>
          </cell>
          <cell r="E237" t="str">
            <v/>
          </cell>
          <cell r="G237">
            <v>15</v>
          </cell>
          <cell r="J237">
            <v>208.82</v>
          </cell>
          <cell r="N237">
            <v>208.82</v>
          </cell>
        </row>
        <row r="238">
          <cell r="A238">
            <v>110108</v>
          </cell>
          <cell r="B238" t="str">
            <v>EMBOÇO - ARGAMASSA MISTA DE CIMENTO, CAL E AREIA 1:4/12</v>
          </cell>
          <cell r="C238" t="str">
            <v>M2</v>
          </cell>
          <cell r="D238">
            <v>32.729999999999997</v>
          </cell>
          <cell r="E238" t="str">
            <v/>
          </cell>
          <cell r="G238">
            <v>15</v>
          </cell>
          <cell r="J238">
            <v>256.12200000000001</v>
          </cell>
          <cell r="N238">
            <v>256.12</v>
          </cell>
        </row>
        <row r="239">
          <cell r="A239">
            <v>110113</v>
          </cell>
          <cell r="B239" t="str">
            <v>REBOCO INTERNO - ARGAMASSA PRÉ-FABRICADA</v>
          </cell>
          <cell r="C239" t="str">
            <v>M2</v>
          </cell>
          <cell r="D239">
            <v>24.25</v>
          </cell>
          <cell r="E239" t="str">
            <v/>
          </cell>
          <cell r="G239">
            <v>15</v>
          </cell>
          <cell r="J239">
            <v>208.82</v>
          </cell>
          <cell r="N239">
            <v>208.82</v>
          </cell>
        </row>
        <row r="240">
          <cell r="A240">
            <v>110229</v>
          </cell>
          <cell r="B240" t="str">
            <v>AZULEJOS, JUNTA AMARRAÇÃO OU A PRUMO - ASSENTES COM ARGAMASSA COLANTE</v>
          </cell>
          <cell r="C240" t="str">
            <v>M2</v>
          </cell>
          <cell r="D240">
            <v>43.97</v>
          </cell>
          <cell r="E240" t="str">
            <v/>
          </cell>
          <cell r="G240">
            <v>15</v>
          </cell>
          <cell r="J240">
            <v>256.12200000000001</v>
          </cell>
          <cell r="N240">
            <v>256.12</v>
          </cell>
        </row>
        <row r="241">
          <cell r="A241">
            <v>110301</v>
          </cell>
          <cell r="B241" t="str">
            <v>CHAPISCO COMUM - ARGAMASSA DE CIMENTO E AREIA 1:3</v>
          </cell>
          <cell r="C241" t="str">
            <v>M2</v>
          </cell>
          <cell r="D241">
            <v>5.89</v>
          </cell>
          <cell r="E241" t="str">
            <v/>
          </cell>
          <cell r="G241">
            <v>15</v>
          </cell>
          <cell r="J241">
            <v>1242.7169999999996</v>
          </cell>
          <cell r="N241">
            <v>1242.72</v>
          </cell>
        </row>
        <row r="242">
          <cell r="A242">
            <v>110313</v>
          </cell>
          <cell r="B242" t="str">
            <v>REBOCO EXTERNO - ARGAMASSA PRÉ-FABRICADA</v>
          </cell>
          <cell r="C242" t="str">
            <v>M2</v>
          </cell>
          <cell r="D242">
            <v>22.24</v>
          </cell>
          <cell r="E242" t="str">
            <v/>
          </cell>
          <cell r="G242">
            <v>15</v>
          </cell>
          <cell r="J242">
            <v>1242.7169999999996</v>
          </cell>
          <cell r="N242">
            <v>1242.72</v>
          </cell>
        </row>
        <row r="243">
          <cell r="A243">
            <v>110458</v>
          </cell>
          <cell r="B243" t="str">
            <v>PEITORIL DE GRANITO POLIDO - ESP=2CM</v>
          </cell>
          <cell r="C243" t="str">
            <v>M</v>
          </cell>
          <cell r="D243">
            <v>113.61</v>
          </cell>
          <cell r="E243" t="str">
            <v/>
          </cell>
          <cell r="G243">
            <v>15</v>
          </cell>
          <cell r="J243">
            <v>133.56</v>
          </cell>
          <cell r="N243">
            <v>133.56</v>
          </cell>
        </row>
        <row r="244">
          <cell r="A244">
            <v>130114</v>
          </cell>
          <cell r="B244" t="str">
            <v>LASTRO DE CONCRETO - 150KG CIM/M3</v>
          </cell>
          <cell r="C244" t="str">
            <v>M3</v>
          </cell>
          <cell r="D244">
            <v>322.52</v>
          </cell>
          <cell r="E244" t="str">
            <v/>
          </cell>
          <cell r="G244">
            <v>15</v>
          </cell>
          <cell r="J244">
            <v>48.141000000000005</v>
          </cell>
          <cell r="N244">
            <v>48.14</v>
          </cell>
        </row>
        <row r="245">
          <cell r="A245">
            <v>130202</v>
          </cell>
          <cell r="B245" t="str">
            <v>CIMENTADO COMUM, DESEMPENADO E ALISADO - ESPESSURA 20MM</v>
          </cell>
          <cell r="C245" t="str">
            <v>M2</v>
          </cell>
          <cell r="D245">
            <v>42.3</v>
          </cell>
          <cell r="E245" t="str">
            <v/>
          </cell>
          <cell r="G245">
            <v>15</v>
          </cell>
          <cell r="J245">
            <v>777.41</v>
          </cell>
          <cell r="N245">
            <v>777.41</v>
          </cell>
        </row>
        <row r="246">
          <cell r="A246">
            <v>130202</v>
          </cell>
          <cell r="B246" t="str">
            <v>CIMENTADO COMUM, DESEMPENADO E ALISADO - ESPESSURA 20MM</v>
          </cell>
          <cell r="C246" t="str">
            <v>M2</v>
          </cell>
          <cell r="D246">
            <v>42.3</v>
          </cell>
          <cell r="E246" t="str">
            <v/>
          </cell>
          <cell r="G246">
            <v>15</v>
          </cell>
          <cell r="J246">
            <v>347.96</v>
          </cell>
          <cell r="N246">
            <v>347.96</v>
          </cell>
        </row>
        <row r="247">
          <cell r="A247">
            <v>130205</v>
          </cell>
          <cell r="B247" t="str">
            <v>GRANILITE - ESPESSURA 8MM</v>
          </cell>
          <cell r="C247" t="str">
            <v>M2</v>
          </cell>
          <cell r="D247">
            <v>98.59</v>
          </cell>
          <cell r="E247" t="str">
            <v/>
          </cell>
          <cell r="G247">
            <v>15</v>
          </cell>
          <cell r="J247">
            <v>769.39299999999969</v>
          </cell>
          <cell r="N247">
            <v>769.39</v>
          </cell>
        </row>
        <row r="248">
          <cell r="A248">
            <v>130211</v>
          </cell>
          <cell r="B248" t="str">
            <v>PISO ESTRUTURAL EM CONCRETO ARMADO - 7CM</v>
          </cell>
          <cell r="C248" t="str">
            <v>M2</v>
          </cell>
          <cell r="D248">
            <v>46.56</v>
          </cell>
          <cell r="E248" t="str">
            <v/>
          </cell>
          <cell r="G248">
            <v>15</v>
          </cell>
          <cell r="J248">
            <v>908.93999999999994</v>
          </cell>
          <cell r="N248">
            <v>908.94</v>
          </cell>
        </row>
        <row r="249">
          <cell r="A249">
            <v>130211</v>
          </cell>
          <cell r="B249" t="str">
            <v>PISO ESTRUTURAL EM CONCRETO ARMADO - 7CM</v>
          </cell>
          <cell r="C249" t="str">
            <v>M2</v>
          </cell>
          <cell r="D249">
            <v>46.56</v>
          </cell>
          <cell r="E249" t="str">
            <v/>
          </cell>
          <cell r="G249">
            <v>15</v>
          </cell>
          <cell r="J249">
            <v>347.96</v>
          </cell>
          <cell r="N249">
            <v>347.96</v>
          </cell>
        </row>
        <row r="250">
          <cell r="A250">
            <v>130239</v>
          </cell>
          <cell r="B250" t="str">
            <v>PISO CERÂMICO NÃO ESMALTADO ANTIDERRAPANTE  - ASSENTADO COM ARGAMASSA COLANTE (PARA COZINHAS E REFEITÓRIOS)</v>
          </cell>
          <cell r="C250" t="str">
            <v>M2</v>
          </cell>
          <cell r="D250">
            <v>140.85</v>
          </cell>
          <cell r="E250" t="str">
            <v/>
          </cell>
          <cell r="G250">
            <v>15</v>
          </cell>
          <cell r="J250">
            <v>131.52999999999997</v>
          </cell>
          <cell r="N250">
            <v>131.53</v>
          </cell>
        </row>
        <row r="251">
          <cell r="A251">
            <v>130244</v>
          </cell>
          <cell r="B251" t="str">
            <v>PISO PODOTÁTIL, ALERTA OU DIRECIONAL, EM BORRACHA SINTÉTICA ASSENTES COM ARGAMASSA</v>
          </cell>
          <cell r="C251" t="str">
            <v>M2</v>
          </cell>
          <cell r="D251">
            <v>193.57</v>
          </cell>
          <cell r="E251" t="str">
            <v/>
          </cell>
          <cell r="G251">
            <v>15</v>
          </cell>
          <cell r="J251">
            <v>7.5474999999999994</v>
          </cell>
          <cell r="N251">
            <v>7.55</v>
          </cell>
        </row>
        <row r="252">
          <cell r="A252">
            <v>130309</v>
          </cell>
          <cell r="B252" t="str">
            <v>RODAPÉ CERÂMICO ESMALTADO PEIV 7CM À 10CM</v>
          </cell>
          <cell r="C252" t="str">
            <v>M</v>
          </cell>
          <cell r="D252">
            <v>15.47</v>
          </cell>
          <cell r="E252" t="str">
            <v/>
          </cell>
          <cell r="G252">
            <v>15</v>
          </cell>
          <cell r="J252">
            <v>529.39999999999986</v>
          </cell>
          <cell r="N252">
            <v>529.4</v>
          </cell>
        </row>
        <row r="253">
          <cell r="A253">
            <v>130405</v>
          </cell>
          <cell r="B253" t="str">
            <v>SOLEIRA PARA PORTA EM GRANITO CINZA SEM POLIMENTO (FOSCO)</v>
          </cell>
          <cell r="C253" t="str">
            <v>M</v>
          </cell>
          <cell r="D253">
            <v>78.11</v>
          </cell>
          <cell r="E253" t="str">
            <v/>
          </cell>
          <cell r="G253">
            <v>15</v>
          </cell>
          <cell r="J253">
            <v>30.54</v>
          </cell>
          <cell r="N253">
            <v>30.54</v>
          </cell>
        </row>
        <row r="254">
          <cell r="A254">
            <v>140103</v>
          </cell>
          <cell r="B254" t="str">
            <v>VIDRO LISO COMUM, TRANSPARENTE INCOLOR - ESPESSURA 4MM</v>
          </cell>
          <cell r="C254" t="str">
            <v>M2</v>
          </cell>
          <cell r="D254">
            <v>131.87</v>
          </cell>
          <cell r="E254" t="str">
            <v/>
          </cell>
          <cell r="G254">
            <v>15</v>
          </cell>
          <cell r="J254">
            <v>164.22</v>
          </cell>
          <cell r="N254">
            <v>164.22</v>
          </cell>
        </row>
        <row r="255">
          <cell r="A255">
            <v>140170</v>
          </cell>
          <cell r="B255" t="str">
            <v>ESPELHO COMUM - ESPESSURA 3MM</v>
          </cell>
          <cell r="C255" t="str">
            <v>M2</v>
          </cell>
          <cell r="D255">
            <v>134.38999999999999</v>
          </cell>
          <cell r="E255" t="str">
            <v/>
          </cell>
          <cell r="G255">
            <v>15</v>
          </cell>
          <cell r="J255">
            <v>14.562000000000001</v>
          </cell>
          <cell r="N255">
            <v>14.56</v>
          </cell>
        </row>
        <row r="256">
          <cell r="A256">
            <v>150115</v>
          </cell>
          <cell r="B256" t="str">
            <v>TINTA ACRÍLICA - CONCRETO OU REBOCO SEM MASSA CORRIDA</v>
          </cell>
          <cell r="C256" t="str">
            <v>M2</v>
          </cell>
          <cell r="D256">
            <v>18.27</v>
          </cell>
          <cell r="E256" t="str">
            <v/>
          </cell>
          <cell r="G256">
            <v>15</v>
          </cell>
          <cell r="J256">
            <v>249.37299999999999</v>
          </cell>
          <cell r="N256">
            <v>249.37</v>
          </cell>
        </row>
        <row r="257">
          <cell r="A257">
            <v>150116</v>
          </cell>
          <cell r="B257" t="str">
            <v>TINTA ACRÍLICA - REBOCO COM MASSA CORRIDA</v>
          </cell>
          <cell r="C257" t="str">
            <v>M2</v>
          </cell>
          <cell r="D257">
            <v>29.59</v>
          </cell>
          <cell r="E257" t="str">
            <v/>
          </cell>
          <cell r="G257">
            <v>15</v>
          </cell>
          <cell r="J257">
            <v>738.97079999999971</v>
          </cell>
          <cell r="N257">
            <v>738.97</v>
          </cell>
        </row>
        <row r="258">
          <cell r="A258">
            <v>150136</v>
          </cell>
          <cell r="B258" t="str">
            <v>TINTA EPÓXI - REBOCO COM MASSA BASE EPÓXI</v>
          </cell>
          <cell r="C258" t="str">
            <v>M2</v>
          </cell>
          <cell r="D258">
            <v>116.9</v>
          </cell>
          <cell r="E258" t="str">
            <v/>
          </cell>
          <cell r="G258">
            <v>15</v>
          </cell>
          <cell r="J258">
            <v>139.42999999999998</v>
          </cell>
          <cell r="N258">
            <v>139.43</v>
          </cell>
        </row>
        <row r="259">
          <cell r="A259">
            <v>150136</v>
          </cell>
          <cell r="B259" t="str">
            <v>TINTA EPÓXI - REBOCO COM MASSA BASE EPÓXI</v>
          </cell>
          <cell r="C259" t="str">
            <v>M2</v>
          </cell>
          <cell r="D259">
            <v>116.9</v>
          </cell>
          <cell r="E259" t="str">
            <v/>
          </cell>
          <cell r="G259">
            <v>15</v>
          </cell>
          <cell r="J259">
            <v>3.84</v>
          </cell>
          <cell r="N259">
            <v>3.84</v>
          </cell>
        </row>
        <row r="260">
          <cell r="A260">
            <v>150176</v>
          </cell>
          <cell r="B260" t="str">
            <v>VERNIZ ACRÍLICO - CONCRETO APARENTE/ ALVENARIA</v>
          </cell>
          <cell r="C260" t="str">
            <v>M2</v>
          </cell>
          <cell r="D260">
            <v>23.03</v>
          </cell>
          <cell r="E260" t="str">
            <v/>
          </cell>
          <cell r="G260">
            <v>15</v>
          </cell>
          <cell r="J260">
            <v>489.55</v>
          </cell>
          <cell r="N260">
            <v>489.55</v>
          </cell>
        </row>
        <row r="261">
          <cell r="A261">
            <v>150211</v>
          </cell>
          <cell r="B261" t="str">
            <v>ESMALTE SINTÉTICO - ESQUADRIAS E PEÇAS DE MARCENARIA, COM EMASSAMENTO</v>
          </cell>
          <cell r="C261" t="str">
            <v>M2</v>
          </cell>
          <cell r="D261">
            <v>36.75</v>
          </cell>
          <cell r="E261" t="str">
            <v/>
          </cell>
          <cell r="G261">
            <v>15</v>
          </cell>
          <cell r="J261">
            <v>23.616</v>
          </cell>
          <cell r="N261">
            <v>23.62</v>
          </cell>
        </row>
        <row r="262">
          <cell r="A262">
            <v>150310</v>
          </cell>
          <cell r="B262" t="str">
            <v>ESMALTE SINTÉTICO - ESQUADRIAS E PEÇAS DE SERRALHERIA</v>
          </cell>
          <cell r="C262" t="str">
            <v>M2</v>
          </cell>
          <cell r="D262">
            <v>43.26</v>
          </cell>
          <cell r="E262" t="str">
            <v/>
          </cell>
          <cell r="G262">
            <v>15</v>
          </cell>
          <cell r="J262">
            <v>412.78399999999993</v>
          </cell>
          <cell r="N262">
            <v>412.78</v>
          </cell>
        </row>
        <row r="263">
          <cell r="A263">
            <v>170170</v>
          </cell>
          <cell r="B263" t="str">
            <v>MURO DE ARRIMO H=1,40M, COM DRENAGEM</v>
          </cell>
          <cell r="C263" t="str">
            <v>M</v>
          </cell>
          <cell r="D263">
            <v>1559.61</v>
          </cell>
          <cell r="E263" t="str">
            <v/>
          </cell>
          <cell r="G263">
            <v>15</v>
          </cell>
          <cell r="J263">
            <v>100</v>
          </cell>
          <cell r="N263">
            <v>100</v>
          </cell>
        </row>
        <row r="264">
          <cell r="A264">
            <v>170170</v>
          </cell>
          <cell r="B264" t="str">
            <v>MURO DE ARRIMO H=1,40M, COM DRENAGEM</v>
          </cell>
          <cell r="C264" t="str">
            <v>M</v>
          </cell>
          <cell r="D264">
            <v>1559.61</v>
          </cell>
          <cell r="E264" t="str">
            <v/>
          </cell>
          <cell r="G264">
            <v>15</v>
          </cell>
          <cell r="J264">
            <v>100</v>
          </cell>
          <cell r="N264">
            <v>100</v>
          </cell>
        </row>
        <row r="265">
          <cell r="A265">
            <v>170210</v>
          </cell>
          <cell r="B265" t="str">
            <v>PISO DE CONCRETO INTERTRAVADO, ESPESSURA 6CM</v>
          </cell>
          <cell r="C265" t="str">
            <v>M2</v>
          </cell>
          <cell r="D265">
            <v>52.42</v>
          </cell>
          <cell r="E265" t="str">
            <v/>
          </cell>
          <cell r="G265">
            <v>15</v>
          </cell>
          <cell r="J265">
            <v>3237.48</v>
          </cell>
          <cell r="N265">
            <v>3237.48</v>
          </cell>
        </row>
        <row r="266">
          <cell r="A266">
            <v>170210</v>
          </cell>
          <cell r="B266" t="str">
            <v>PISO DE CONCRETO INTERTRAVADO, ESPESSURA 6CM</v>
          </cell>
          <cell r="C266" t="str">
            <v>M2</v>
          </cell>
          <cell r="D266">
            <v>52.42</v>
          </cell>
          <cell r="E266" t="str">
            <v/>
          </cell>
          <cell r="G266">
            <v>15</v>
          </cell>
          <cell r="J266">
            <v>175.39</v>
          </cell>
          <cell r="N266">
            <v>175.39</v>
          </cell>
        </row>
        <row r="267">
          <cell r="A267">
            <v>170210</v>
          </cell>
          <cell r="B267" t="str">
            <v>PISO DE CONCRETO INTERTRAVADO, ESPESSURA 6CM</v>
          </cell>
          <cell r="C267" t="str">
            <v>M2</v>
          </cell>
          <cell r="D267">
            <v>52.42</v>
          </cell>
          <cell r="E267" t="str">
            <v/>
          </cell>
          <cell r="G267">
            <v>15</v>
          </cell>
          <cell r="J267">
            <v>1128.79</v>
          </cell>
          <cell r="N267">
            <v>1128.79</v>
          </cell>
        </row>
        <row r="268">
          <cell r="A268">
            <v>170210</v>
          </cell>
          <cell r="B268" t="str">
            <v>PISO DE CONCRETO INTERTRAVADO, ESPESSURA 6CM</v>
          </cell>
          <cell r="C268" t="str">
            <v>M2</v>
          </cell>
          <cell r="D268">
            <v>52.42</v>
          </cell>
          <cell r="E268" t="str">
            <v/>
          </cell>
          <cell r="G268">
            <v>15</v>
          </cell>
          <cell r="J268">
            <v>218.88</v>
          </cell>
          <cell r="N268">
            <v>218.88</v>
          </cell>
        </row>
        <row r="269">
          <cell r="A269">
            <v>170231</v>
          </cell>
          <cell r="B269" t="str">
            <v>PÓ DE BRITA COM COMPACTAÇÃO MECÂNICA - ESPESSURA 10CM</v>
          </cell>
          <cell r="C269" t="str">
            <v>M2</v>
          </cell>
          <cell r="D269">
            <v>21.44</v>
          </cell>
          <cell r="E269" t="str">
            <v/>
          </cell>
          <cell r="G269">
            <v>15</v>
          </cell>
          <cell r="J269">
            <v>97.21</v>
          </cell>
          <cell r="N269">
            <v>97.21</v>
          </cell>
        </row>
        <row r="270">
          <cell r="A270">
            <v>170231</v>
          </cell>
          <cell r="B270" t="str">
            <v>PÓ DE BRITA COM COMPACTAÇÃO MECÂNICA - ESPESSURA 10CM</v>
          </cell>
          <cell r="C270" t="str">
            <v>M2</v>
          </cell>
          <cell r="D270">
            <v>21.44</v>
          </cell>
          <cell r="E270" t="str">
            <v/>
          </cell>
          <cell r="G270">
            <v>15</v>
          </cell>
          <cell r="J270">
            <v>1253.48</v>
          </cell>
          <cell r="N270">
            <v>1253.48</v>
          </cell>
        </row>
        <row r="271">
          <cell r="A271">
            <v>170250</v>
          </cell>
          <cell r="B271" t="str">
            <v>GUIA DE CONCRETO RETA OU CURVA, TIPO PMSP</v>
          </cell>
          <cell r="C271" t="str">
            <v>M</v>
          </cell>
          <cell r="D271">
            <v>61.96</v>
          </cell>
          <cell r="E271" t="str">
            <v/>
          </cell>
          <cell r="G271">
            <v>15</v>
          </cell>
          <cell r="J271">
            <v>60.540000000000006</v>
          </cell>
          <cell r="N271">
            <v>60.54</v>
          </cell>
        </row>
        <row r="272">
          <cell r="A272">
            <v>170250</v>
          </cell>
          <cell r="B272" t="str">
            <v>GUIA DE CONCRETO RETA OU CURVA, TIPO PMSP</v>
          </cell>
          <cell r="C272" t="str">
            <v>M</v>
          </cell>
          <cell r="D272">
            <v>61.96</v>
          </cell>
          <cell r="E272" t="str">
            <v/>
          </cell>
          <cell r="G272">
            <v>15</v>
          </cell>
          <cell r="J272">
            <v>253.65</v>
          </cell>
          <cell r="N272">
            <v>253.65</v>
          </cell>
        </row>
        <row r="273">
          <cell r="A273">
            <v>170250</v>
          </cell>
          <cell r="B273" t="str">
            <v>GUIA DE CONCRETO RETA OU CURVA, TIPO PMSP</v>
          </cell>
          <cell r="C273" t="str">
            <v>M</v>
          </cell>
          <cell r="D273">
            <v>61.96</v>
          </cell>
          <cell r="E273" t="str">
            <v/>
          </cell>
          <cell r="G273">
            <v>15</v>
          </cell>
          <cell r="J273">
            <v>418.51</v>
          </cell>
          <cell r="N273">
            <v>418.51</v>
          </cell>
        </row>
        <row r="274">
          <cell r="A274">
            <v>170250</v>
          </cell>
          <cell r="B274" t="str">
            <v>GUIA DE CONCRETO RETA OU CURVA, TIPO PMSP</v>
          </cell>
          <cell r="C274" t="str">
            <v>M</v>
          </cell>
          <cell r="D274">
            <v>61.96</v>
          </cell>
          <cell r="E274" t="str">
            <v/>
          </cell>
          <cell r="G274">
            <v>15</v>
          </cell>
          <cell r="J274">
            <v>831.27</v>
          </cell>
          <cell r="N274">
            <v>831.27</v>
          </cell>
        </row>
        <row r="275">
          <cell r="A275">
            <v>170250</v>
          </cell>
          <cell r="B275" t="str">
            <v>GUIA DE CONCRETO RETA OU CURVA, TIPO PMSP</v>
          </cell>
          <cell r="C275" t="str">
            <v>M</v>
          </cell>
          <cell r="D275">
            <v>61.96</v>
          </cell>
          <cell r="E275" t="str">
            <v/>
          </cell>
          <cell r="G275">
            <v>15</v>
          </cell>
          <cell r="J275">
            <v>94</v>
          </cell>
          <cell r="N275">
            <v>94</v>
          </cell>
        </row>
        <row r="276">
          <cell r="A276">
            <v>170511</v>
          </cell>
          <cell r="B276" t="str">
            <v>EP.01 - MÃO FRANCESA DE FERRO PERFILADO</v>
          </cell>
          <cell r="C276" t="str">
            <v>UN</v>
          </cell>
          <cell r="D276">
            <v>34.090000000000003</v>
          </cell>
          <cell r="E276" t="str">
            <v/>
          </cell>
          <cell r="G276">
            <v>15</v>
          </cell>
          <cell r="J276">
            <v>33</v>
          </cell>
          <cell r="N276">
            <v>33</v>
          </cell>
        </row>
        <row r="277">
          <cell r="A277">
            <v>170521</v>
          </cell>
          <cell r="B277" t="str">
            <v>BARRA DE APOIO PARA DEFICIENTES L=80 CM (BARRAS COM DIÂMETRO ENTRE 3,0 E 4,5CM)</v>
          </cell>
          <cell r="C277" t="str">
            <v>UN</v>
          </cell>
          <cell r="D277">
            <v>191.88</v>
          </cell>
          <cell r="E277" t="str">
            <v/>
          </cell>
          <cell r="G277">
            <v>15</v>
          </cell>
          <cell r="J277">
            <v>20</v>
          </cell>
          <cell r="N277">
            <v>20</v>
          </cell>
        </row>
        <row r="278">
          <cell r="A278">
            <v>170523</v>
          </cell>
          <cell r="B278" t="str">
            <v>BARRA DE APOIO PARA CHUVEIRO PARA PORTADORES DE DEFICIÊNCIA FÍSICA (BARRAS COM DIÂMETRO ENTRE 3,0 E 4,5CM)</v>
          </cell>
          <cell r="C278" t="str">
            <v>UN</v>
          </cell>
          <cell r="D278">
            <v>283.8</v>
          </cell>
          <cell r="E278" t="str">
            <v/>
          </cell>
          <cell r="G278">
            <v>15</v>
          </cell>
          <cell r="J278">
            <v>6</v>
          </cell>
          <cell r="N278">
            <v>6</v>
          </cell>
        </row>
        <row r="279">
          <cell r="A279">
            <v>170524</v>
          </cell>
          <cell r="B279" t="str">
            <v>DP.04 - CORRIMÃO EM TUBO GALVANIZADO</v>
          </cell>
          <cell r="C279" t="str">
            <v>M</v>
          </cell>
          <cell r="D279">
            <v>60.55</v>
          </cell>
          <cell r="E279" t="str">
            <v/>
          </cell>
          <cell r="G279">
            <v>15</v>
          </cell>
          <cell r="J279">
            <v>33</v>
          </cell>
          <cell r="N279">
            <v>33</v>
          </cell>
        </row>
        <row r="280">
          <cell r="A280">
            <v>170524</v>
          </cell>
          <cell r="B280" t="str">
            <v>DP.04 - CORRIMÃO EM TUBO GALVANIZADO</v>
          </cell>
          <cell r="C280" t="str">
            <v>M</v>
          </cell>
          <cell r="D280">
            <v>60.55</v>
          </cell>
          <cell r="E280" t="str">
            <v/>
          </cell>
          <cell r="G280">
            <v>15</v>
          </cell>
          <cell r="J280">
            <v>287.89999999999998</v>
          </cell>
          <cell r="N280">
            <v>287.89999999999998</v>
          </cell>
        </row>
        <row r="281">
          <cell r="A281">
            <v>170524</v>
          </cell>
          <cell r="B281" t="str">
            <v>DP.04 - CORRIMÃO EM TUBO GALVANIZADO</v>
          </cell>
          <cell r="C281" t="str">
            <v>M</v>
          </cell>
          <cell r="D281">
            <v>60.55</v>
          </cell>
          <cell r="E281" t="str">
            <v/>
          </cell>
          <cell r="G281">
            <v>15</v>
          </cell>
          <cell r="J281">
            <v>376.63</v>
          </cell>
          <cell r="N281">
            <v>376.63</v>
          </cell>
        </row>
        <row r="282">
          <cell r="A282">
            <v>170525</v>
          </cell>
          <cell r="B282" t="str">
            <v>DP.05 - CORRIMÃO EM TUBO GALVANIZADO COM GUARDA CORPO</v>
          </cell>
          <cell r="C282" t="str">
            <v>M</v>
          </cell>
          <cell r="D282">
            <v>301.83999999999997</v>
          </cell>
          <cell r="E282" t="str">
            <v/>
          </cell>
          <cell r="G282">
            <v>15</v>
          </cell>
          <cell r="J282">
            <v>53</v>
          </cell>
          <cell r="N282">
            <v>53</v>
          </cell>
        </row>
        <row r="283">
          <cell r="A283">
            <v>170525</v>
          </cell>
          <cell r="B283" t="str">
            <v>DP.05 - CORRIMÃO EM TUBO GALVANIZADO COM GUARDA CORPO</v>
          </cell>
          <cell r="C283" t="str">
            <v>M</v>
          </cell>
          <cell r="D283">
            <v>301.83999999999997</v>
          </cell>
          <cell r="E283" t="str">
            <v/>
          </cell>
          <cell r="G283">
            <v>15</v>
          </cell>
          <cell r="J283">
            <v>287.89999999999998</v>
          </cell>
          <cell r="N283">
            <v>287.89999999999998</v>
          </cell>
        </row>
        <row r="284">
          <cell r="A284">
            <v>170525</v>
          </cell>
          <cell r="B284" t="str">
            <v>DP.05 - CORRIMÃO EM TUBO GALVANIZADO COM GUARDA CORPO</v>
          </cell>
          <cell r="C284" t="str">
            <v>M</v>
          </cell>
          <cell r="D284">
            <v>301.83999999999997</v>
          </cell>
          <cell r="E284" t="str">
            <v/>
          </cell>
          <cell r="G284">
            <v>15</v>
          </cell>
          <cell r="J284">
            <v>376.63</v>
          </cell>
          <cell r="N284">
            <v>376.63</v>
          </cell>
        </row>
        <row r="285">
          <cell r="A285">
            <v>170527</v>
          </cell>
          <cell r="B285" t="str">
            <v>BARRA DE APOIO PARA LAVATÓRIO EM "L" - PPDF</v>
          </cell>
          <cell r="C285" t="str">
            <v>UN</v>
          </cell>
          <cell r="D285">
            <v>486.14</v>
          </cell>
          <cell r="E285" t="str">
            <v/>
          </cell>
          <cell r="G285">
            <v>15</v>
          </cell>
          <cell r="J285">
            <v>12</v>
          </cell>
          <cell r="N285">
            <v>12</v>
          </cell>
        </row>
        <row r="286">
          <cell r="A286">
            <v>170533</v>
          </cell>
          <cell r="B286" t="str">
            <v>MM.23/24 - LOUSA EM LAMINADO MELAMÍNICO BRANCO SOBRE COMPENSADO</v>
          </cell>
          <cell r="C286" t="str">
            <v>M2</v>
          </cell>
          <cell r="D286">
            <v>208.62</v>
          </cell>
          <cell r="E286" t="str">
            <v/>
          </cell>
          <cell r="G286">
            <v>15</v>
          </cell>
          <cell r="J286">
            <v>24.8</v>
          </cell>
          <cell r="N286">
            <v>24.8</v>
          </cell>
        </row>
        <row r="287">
          <cell r="A287">
            <v>170541</v>
          </cell>
          <cell r="B287" t="str">
            <v>DM.06 - FIXADOR DE CARTAZES PARA SALA DE AULA</v>
          </cell>
          <cell r="C287" t="str">
            <v>M</v>
          </cell>
          <cell r="D287">
            <v>33.17</v>
          </cell>
          <cell r="E287" t="str">
            <v/>
          </cell>
          <cell r="G287">
            <v>15</v>
          </cell>
          <cell r="J287">
            <v>12.4</v>
          </cell>
          <cell r="N287">
            <v>12.4</v>
          </cell>
        </row>
        <row r="288">
          <cell r="A288">
            <v>170551</v>
          </cell>
          <cell r="B288" t="str">
            <v>DP.01 - ESCADA MARINHEIRO DE FERRO GALVANIZADO</v>
          </cell>
          <cell r="C288" t="str">
            <v>M</v>
          </cell>
          <cell r="D288">
            <v>131.63999999999999</v>
          </cell>
          <cell r="E288" t="str">
            <v/>
          </cell>
          <cell r="G288">
            <v>15</v>
          </cell>
          <cell r="J288">
            <v>2</v>
          </cell>
          <cell r="N288">
            <v>2</v>
          </cell>
        </row>
        <row r="289">
          <cell r="A289">
            <v>170595</v>
          </cell>
          <cell r="B289" t="str">
            <v>PLACA DE IDENTIFICAÇÃO EM BRAILE "INÍCIO E FINAL" P/ CORRIMÃO</v>
          </cell>
          <cell r="C289" t="str">
            <v>UN</v>
          </cell>
          <cell r="D289">
            <v>17.260000000000002</v>
          </cell>
          <cell r="E289" t="str">
            <v/>
          </cell>
          <cell r="G289">
            <v>15</v>
          </cell>
          <cell r="J289">
            <v>8</v>
          </cell>
          <cell r="N289">
            <v>8</v>
          </cell>
        </row>
        <row r="290">
          <cell r="A290">
            <v>170595</v>
          </cell>
          <cell r="B290" t="str">
            <v>PLACA DE IDENTIFICAÇÃO EM BRAILE "INÍCIO E FINAL" P/ CORRIMÃO</v>
          </cell>
          <cell r="C290" t="str">
            <v>UN</v>
          </cell>
          <cell r="D290">
            <v>17.260000000000002</v>
          </cell>
          <cell r="E290" t="str">
            <v/>
          </cell>
          <cell r="G290">
            <v>15</v>
          </cell>
          <cell r="J290">
            <v>2</v>
          </cell>
          <cell r="N290">
            <v>2</v>
          </cell>
        </row>
        <row r="291">
          <cell r="A291">
            <v>170595</v>
          </cell>
          <cell r="B291" t="str">
            <v>PLACA DE IDENTIFICAÇÃO EM BRAILE "INÍCIO E FINAL" P/ CORRIMÃO</v>
          </cell>
          <cell r="C291" t="str">
            <v>UN</v>
          </cell>
          <cell r="D291">
            <v>17.260000000000002</v>
          </cell>
          <cell r="E291" t="str">
            <v/>
          </cell>
          <cell r="G291">
            <v>15</v>
          </cell>
          <cell r="J291">
            <v>2</v>
          </cell>
          <cell r="N291">
            <v>2</v>
          </cell>
        </row>
        <row r="292">
          <cell r="A292">
            <v>170596</v>
          </cell>
          <cell r="B292" t="str">
            <v>PLACA DE IDENTIFICAÇÃO EM BRAILE DE PAVIMENTO P/ CORRIMÃO</v>
          </cell>
          <cell r="C292" t="str">
            <v>UN</v>
          </cell>
          <cell r="D292">
            <v>18.89</v>
          </cell>
          <cell r="E292" t="str">
            <v/>
          </cell>
          <cell r="G292">
            <v>15</v>
          </cell>
          <cell r="J292">
            <v>2</v>
          </cell>
          <cell r="N292">
            <v>2</v>
          </cell>
        </row>
        <row r="293">
          <cell r="A293">
            <v>170596</v>
          </cell>
          <cell r="B293" t="str">
            <v>PLACA DE IDENTIFICAÇÃO EM BRAILE DE PAVIMENTO P/ CORRIMÃO</v>
          </cell>
          <cell r="C293" t="str">
            <v>UN</v>
          </cell>
          <cell r="D293">
            <v>18.89</v>
          </cell>
          <cell r="E293" t="str">
            <v/>
          </cell>
          <cell r="G293">
            <v>15</v>
          </cell>
          <cell r="J293">
            <v>2</v>
          </cell>
          <cell r="N293">
            <v>2</v>
          </cell>
        </row>
        <row r="294">
          <cell r="A294">
            <v>170596</v>
          </cell>
          <cell r="B294" t="str">
            <v>PLACA DE IDENTIFICAÇÃO EM BRAILE DE PAVIMENTO P/ CORRIMÃO</v>
          </cell>
          <cell r="C294" t="str">
            <v>UN</v>
          </cell>
          <cell r="D294">
            <v>18.89</v>
          </cell>
          <cell r="E294" t="str">
            <v/>
          </cell>
          <cell r="G294">
            <v>15</v>
          </cell>
          <cell r="J294">
            <v>2</v>
          </cell>
          <cell r="N294">
            <v>2</v>
          </cell>
        </row>
        <row r="295">
          <cell r="A295">
            <v>170597</v>
          </cell>
          <cell r="B295" t="str">
            <v>PLACA PARA PORTA WC C/ DESENHO UNIVERSAL ACESSIBILIDADE</v>
          </cell>
          <cell r="C295" t="str">
            <v>UN</v>
          </cell>
          <cell r="D295">
            <v>25.07</v>
          </cell>
          <cell r="E295" t="str">
            <v/>
          </cell>
          <cell r="G295">
            <v>15</v>
          </cell>
          <cell r="J295">
            <v>6</v>
          </cell>
          <cell r="N295">
            <v>6</v>
          </cell>
        </row>
        <row r="296">
          <cell r="A296">
            <v>170597</v>
          </cell>
          <cell r="B296" t="str">
            <v>PLACA PARA PORTA WC C/ DESENHO UNIVERSAL ACESSIBILIDADE</v>
          </cell>
          <cell r="C296" t="str">
            <v>UN</v>
          </cell>
          <cell r="D296">
            <v>25.07</v>
          </cell>
          <cell r="E296" t="str">
            <v/>
          </cell>
          <cell r="G296">
            <v>15</v>
          </cell>
          <cell r="J296">
            <v>6</v>
          </cell>
          <cell r="N296">
            <v>6</v>
          </cell>
        </row>
        <row r="297">
          <cell r="A297">
            <v>170598</v>
          </cell>
          <cell r="B297" t="str">
            <v>SINALIZAÇÃO VISUAL DE DEGRAUS PARA DEFICIENTE VISUAL</v>
          </cell>
          <cell r="C297" t="str">
            <v>UN</v>
          </cell>
          <cell r="D297">
            <v>4.91</v>
          </cell>
          <cell r="E297" t="str">
            <v/>
          </cell>
          <cell r="G297">
            <v>15</v>
          </cell>
          <cell r="J297">
            <v>6</v>
          </cell>
          <cell r="N297">
            <v>6</v>
          </cell>
        </row>
        <row r="298">
          <cell r="A298">
            <v>173001</v>
          </cell>
          <cell r="B298" t="str">
            <v>PLACA INAUGURAL - 600X500X3MM - CHAPA DE  AÇO INOX EM BAIXO RELEVO</v>
          </cell>
          <cell r="C298" t="str">
            <v>UN</v>
          </cell>
          <cell r="D298">
            <v>1721.53</v>
          </cell>
          <cell r="E298" t="str">
            <v/>
          </cell>
          <cell r="G298">
            <v>15</v>
          </cell>
          <cell r="J298">
            <v>1</v>
          </cell>
          <cell r="N298">
            <v>1</v>
          </cell>
        </row>
        <row r="299">
          <cell r="A299">
            <v>173002</v>
          </cell>
          <cell r="B299" t="str">
            <v>PLACA DE OBRA EM CHAPA DE AÇO GALVANIZADO</v>
          </cell>
          <cell r="C299" t="str">
            <v>M2</v>
          </cell>
          <cell r="D299">
            <v>199.58</v>
          </cell>
          <cell r="E299" t="str">
            <v/>
          </cell>
          <cell r="G299">
            <v>15</v>
          </cell>
          <cell r="J299">
            <v>6</v>
          </cell>
          <cell r="N299">
            <v>6</v>
          </cell>
        </row>
        <row r="300">
          <cell r="A300">
            <v>180307</v>
          </cell>
          <cell r="B300" t="str">
            <v>GRAMA PRETA (OPHIOPOGUM JAPONICUS) - 36 MUDAS POR M2</v>
          </cell>
          <cell r="C300" t="str">
            <v>M2</v>
          </cell>
          <cell r="D300">
            <v>34.68</v>
          </cell>
          <cell r="E300" t="str">
            <v/>
          </cell>
          <cell r="G300">
            <v>15</v>
          </cell>
          <cell r="J300">
            <v>26.36</v>
          </cell>
          <cell r="N300">
            <v>26.36</v>
          </cell>
        </row>
        <row r="301">
          <cell r="A301">
            <v>472506</v>
          </cell>
          <cell r="B301" t="str">
            <v>17.B.506 -  ALUGUEL DE CONTAINER TIPO ESCRITÓRIO (MÊS) - EDIF</v>
          </cell>
          <cell r="C301" t="str">
            <v>MÊS</v>
          </cell>
          <cell r="D301">
            <v>438.29</v>
          </cell>
          <cell r="E301" t="str">
            <v/>
          </cell>
          <cell r="G301">
            <v>15</v>
          </cell>
          <cell r="J301">
            <v>9</v>
          </cell>
          <cell r="N301">
            <v>9</v>
          </cell>
        </row>
        <row r="302">
          <cell r="A302">
            <v>472507</v>
          </cell>
          <cell r="B302" t="str">
            <v>17.B.507 -  ALUGUEL CONTAINER TIPO SANITÁRIO (4 BACIAS/1 LAVAT/1 MICT/4 CHUV) - EDIF</v>
          </cell>
          <cell r="C302" t="str">
            <v>MÊS</v>
          </cell>
          <cell r="D302">
            <v>701.28</v>
          </cell>
          <cell r="E302" t="str">
            <v/>
          </cell>
          <cell r="G302">
            <v>15</v>
          </cell>
          <cell r="J302">
            <v>9</v>
          </cell>
          <cell r="N302">
            <v>9</v>
          </cell>
        </row>
        <row r="303">
          <cell r="A303">
            <v>501078</v>
          </cell>
          <cell r="B303" t="str">
            <v>20.A.078 -DESENVOLVIMENTO DE PRANCHA TÉCNICA EM FORMATO A1 (EDIF - TAB. 62)</v>
          </cell>
          <cell r="C303" t="str">
            <v>UN</v>
          </cell>
          <cell r="D303">
            <v>3746.5</v>
          </cell>
          <cell r="E303" t="str">
            <v/>
          </cell>
          <cell r="G303">
            <v>15</v>
          </cell>
          <cell r="J303">
            <v>7</v>
          </cell>
          <cell r="N303">
            <v>7</v>
          </cell>
        </row>
        <row r="304">
          <cell r="A304">
            <v>501080</v>
          </cell>
          <cell r="B304" t="str">
            <v>20.A.080 -DESENVOLVIMENTO DE PRANCHA DE DESENHO TÉCNICO/ DETALHAMENTO FORMATO A1 (EDIF - TAB. 62)</v>
          </cell>
          <cell r="C304" t="str">
            <v>UN</v>
          </cell>
          <cell r="D304">
            <v>1385.57</v>
          </cell>
          <cell r="E304" t="str">
            <v/>
          </cell>
          <cell r="G304">
            <v>15</v>
          </cell>
          <cell r="J304">
            <v>13</v>
          </cell>
          <cell r="N304">
            <v>13</v>
          </cell>
        </row>
        <row r="305">
          <cell r="A305">
            <v>800835</v>
          </cell>
          <cell r="B305" t="str">
            <v>0835 - BEBEDOURO EM CONCRETO ARMADO C/ DUAS ALTURAS C/ LAVAPE SEM PISO (SIURB 10.B.010)</v>
          </cell>
          <cell r="C305" t="str">
            <v>UN</v>
          </cell>
          <cell r="D305">
            <v>1755.41</v>
          </cell>
          <cell r="E305" t="str">
            <v/>
          </cell>
          <cell r="G305">
            <v>15</v>
          </cell>
          <cell r="J305">
            <v>2</v>
          </cell>
          <cell r="N305">
            <v>2</v>
          </cell>
        </row>
        <row r="306">
          <cell r="B306" t="str">
            <v/>
          </cell>
          <cell r="C306" t="str">
            <v/>
          </cell>
          <cell r="D306" t="str">
            <v/>
          </cell>
          <cell r="E306" t="str">
            <v/>
          </cell>
          <cell r="N306" t="str">
            <v/>
          </cell>
        </row>
        <row r="307">
          <cell r="B307" t="str">
            <v/>
          </cell>
          <cell r="C307" t="str">
            <v/>
          </cell>
          <cell r="D307" t="str">
            <v/>
          </cell>
          <cell r="E307" t="str">
            <v/>
          </cell>
          <cell r="N307" t="str">
            <v/>
          </cell>
        </row>
        <row r="308">
          <cell r="B308" t="str">
            <v/>
          </cell>
          <cell r="C308" t="str">
            <v/>
          </cell>
          <cell r="D308" t="str">
            <v/>
          </cell>
          <cell r="E308" t="str">
            <v/>
          </cell>
          <cell r="N308" t="str">
            <v/>
          </cell>
        </row>
        <row r="309">
          <cell r="B309" t="str">
            <v/>
          </cell>
          <cell r="C309" t="str">
            <v/>
          </cell>
          <cell r="D309" t="str">
            <v/>
          </cell>
          <cell r="E309" t="str">
            <v/>
          </cell>
          <cell r="N309" t="str">
            <v/>
          </cell>
        </row>
        <row r="310">
          <cell r="B310" t="str">
            <v/>
          </cell>
          <cell r="C310" t="str">
            <v/>
          </cell>
          <cell r="D310" t="str">
            <v/>
          </cell>
          <cell r="E310" t="str">
            <v/>
          </cell>
          <cell r="N310" t="str">
            <v/>
          </cell>
        </row>
        <row r="311">
          <cell r="B311" t="str">
            <v/>
          </cell>
          <cell r="C311" t="str">
            <v/>
          </cell>
          <cell r="D311" t="str">
            <v/>
          </cell>
          <cell r="E311" t="str">
            <v/>
          </cell>
          <cell r="N311" t="str">
            <v/>
          </cell>
        </row>
        <row r="312">
          <cell r="B312" t="str">
            <v/>
          </cell>
          <cell r="C312" t="str">
            <v/>
          </cell>
          <cell r="D312" t="str">
            <v/>
          </cell>
          <cell r="E312" t="str">
            <v/>
          </cell>
          <cell r="N312" t="str">
            <v/>
          </cell>
        </row>
        <row r="313">
          <cell r="B313" t="str">
            <v/>
          </cell>
          <cell r="C313" t="str">
            <v/>
          </cell>
          <cell r="D313" t="str">
            <v/>
          </cell>
          <cell r="E313" t="str">
            <v/>
          </cell>
          <cell r="N313" t="str">
            <v/>
          </cell>
        </row>
        <row r="314">
          <cell r="B314" t="str">
            <v/>
          </cell>
          <cell r="C314" t="str">
            <v/>
          </cell>
          <cell r="D314" t="str">
            <v/>
          </cell>
          <cell r="E314" t="str">
            <v/>
          </cell>
          <cell r="N314" t="str">
            <v/>
          </cell>
        </row>
        <row r="315">
          <cell r="B315" t="str">
            <v/>
          </cell>
          <cell r="C315" t="str">
            <v/>
          </cell>
          <cell r="D315" t="str">
            <v/>
          </cell>
          <cell r="E315" t="str">
            <v/>
          </cell>
          <cell r="N315" t="str">
            <v/>
          </cell>
        </row>
        <row r="316">
          <cell r="B316" t="str">
            <v/>
          </cell>
          <cell r="C316" t="str">
            <v/>
          </cell>
          <cell r="D316" t="str">
            <v/>
          </cell>
          <cell r="E316" t="str">
            <v/>
          </cell>
          <cell r="N316" t="str">
            <v/>
          </cell>
        </row>
        <row r="317">
          <cell r="B317" t="str">
            <v/>
          </cell>
          <cell r="C317" t="str">
            <v/>
          </cell>
          <cell r="D317" t="str">
            <v/>
          </cell>
          <cell r="E317" t="str">
            <v/>
          </cell>
          <cell r="N317" t="str">
            <v/>
          </cell>
        </row>
        <row r="318">
          <cell r="B318" t="str">
            <v/>
          </cell>
          <cell r="C318" t="str">
            <v/>
          </cell>
          <cell r="D318" t="str">
            <v/>
          </cell>
          <cell r="E318" t="str">
            <v/>
          </cell>
          <cell r="N318" t="str">
            <v/>
          </cell>
        </row>
        <row r="319">
          <cell r="B319" t="str">
            <v/>
          </cell>
          <cell r="C319" t="str">
            <v/>
          </cell>
          <cell r="D319" t="str">
            <v/>
          </cell>
          <cell r="E319" t="str">
            <v/>
          </cell>
          <cell r="N319" t="str">
            <v/>
          </cell>
        </row>
        <row r="320">
          <cell r="B320" t="str">
            <v/>
          </cell>
          <cell r="C320" t="str">
            <v/>
          </cell>
          <cell r="D320" t="str">
            <v/>
          </cell>
          <cell r="E320" t="str">
            <v/>
          </cell>
          <cell r="N320" t="str">
            <v/>
          </cell>
        </row>
        <row r="321">
          <cell r="B321" t="str">
            <v/>
          </cell>
          <cell r="C321" t="str">
            <v/>
          </cell>
          <cell r="D321" t="str">
            <v/>
          </cell>
          <cell r="E321" t="str">
            <v/>
          </cell>
          <cell r="N321" t="str">
            <v/>
          </cell>
        </row>
        <row r="322">
          <cell r="B322" t="str">
            <v/>
          </cell>
          <cell r="C322" t="str">
            <v/>
          </cell>
          <cell r="D322" t="str">
            <v/>
          </cell>
          <cell r="E322" t="str">
            <v/>
          </cell>
          <cell r="N322" t="str">
            <v/>
          </cell>
        </row>
        <row r="323">
          <cell r="B323" t="str">
            <v/>
          </cell>
          <cell r="C323" t="str">
            <v/>
          </cell>
          <cell r="D323" t="str">
            <v/>
          </cell>
          <cell r="E323" t="str">
            <v/>
          </cell>
          <cell r="N323" t="str">
            <v/>
          </cell>
        </row>
        <row r="324">
          <cell r="B324" t="str">
            <v/>
          </cell>
          <cell r="C324" t="str">
            <v/>
          </cell>
          <cell r="D324" t="str">
            <v/>
          </cell>
          <cell r="E324" t="str">
            <v/>
          </cell>
          <cell r="N324" t="str">
            <v/>
          </cell>
        </row>
        <row r="325">
          <cell r="B325" t="str">
            <v/>
          </cell>
          <cell r="C325" t="str">
            <v/>
          </cell>
          <cell r="D325" t="str">
            <v/>
          </cell>
          <cell r="E325" t="str">
            <v/>
          </cell>
          <cell r="N325" t="str">
            <v/>
          </cell>
        </row>
        <row r="326">
          <cell r="B326" t="str">
            <v/>
          </cell>
          <cell r="C326" t="str">
            <v/>
          </cell>
          <cell r="D326" t="str">
            <v/>
          </cell>
          <cell r="E326" t="str">
            <v/>
          </cell>
          <cell r="N326" t="str">
            <v/>
          </cell>
        </row>
        <row r="327">
          <cell r="B327" t="str">
            <v/>
          </cell>
          <cell r="C327" t="str">
            <v/>
          </cell>
          <cell r="D327" t="str">
            <v/>
          </cell>
          <cell r="E327" t="str">
            <v/>
          </cell>
          <cell r="N327" t="str">
            <v/>
          </cell>
        </row>
        <row r="328">
          <cell r="B328" t="str">
            <v/>
          </cell>
          <cell r="C328" t="str">
            <v/>
          </cell>
          <cell r="D328" t="str">
            <v/>
          </cell>
          <cell r="E328" t="str">
            <v/>
          </cell>
          <cell r="N328" t="str">
            <v/>
          </cell>
        </row>
        <row r="329">
          <cell r="B329" t="str">
            <v/>
          </cell>
          <cell r="C329" t="str">
            <v/>
          </cell>
          <cell r="D329" t="str">
            <v/>
          </cell>
          <cell r="E329" t="str">
            <v/>
          </cell>
          <cell r="N329" t="str">
            <v/>
          </cell>
        </row>
        <row r="330">
          <cell r="B330" t="str">
            <v/>
          </cell>
          <cell r="C330" t="str">
            <v/>
          </cell>
          <cell r="D330" t="str">
            <v/>
          </cell>
          <cell r="E330" t="str">
            <v/>
          </cell>
          <cell r="N330" t="str">
            <v/>
          </cell>
        </row>
        <row r="331">
          <cell r="B331" t="str">
            <v/>
          </cell>
          <cell r="C331" t="str">
            <v/>
          </cell>
          <cell r="D331" t="str">
            <v/>
          </cell>
          <cell r="E331" t="str">
            <v/>
          </cell>
          <cell r="N331" t="str">
            <v/>
          </cell>
        </row>
        <row r="332">
          <cell r="B332" t="str">
            <v/>
          </cell>
          <cell r="C332" t="str">
            <v/>
          </cell>
          <cell r="D332" t="str">
            <v/>
          </cell>
          <cell r="E332" t="str">
            <v/>
          </cell>
          <cell r="N332" t="str">
            <v/>
          </cell>
        </row>
        <row r="333">
          <cell r="B333" t="str">
            <v/>
          </cell>
          <cell r="C333" t="str">
            <v/>
          </cell>
          <cell r="D333" t="str">
            <v/>
          </cell>
          <cell r="E333" t="str">
            <v/>
          </cell>
          <cell r="N333" t="str">
            <v/>
          </cell>
        </row>
        <row r="334">
          <cell r="B334" t="str">
            <v/>
          </cell>
          <cell r="C334" t="str">
            <v/>
          </cell>
          <cell r="D334" t="str">
            <v/>
          </cell>
          <cell r="E334" t="str">
            <v/>
          </cell>
          <cell r="N334" t="str">
            <v/>
          </cell>
        </row>
        <row r="335">
          <cell r="B335" t="str">
            <v/>
          </cell>
          <cell r="C335" t="str">
            <v/>
          </cell>
          <cell r="D335" t="str">
            <v/>
          </cell>
          <cell r="E335" t="str">
            <v/>
          </cell>
          <cell r="N335" t="str">
            <v/>
          </cell>
        </row>
        <row r="336">
          <cell r="B336" t="str">
            <v/>
          </cell>
          <cell r="C336" t="str">
            <v/>
          </cell>
          <cell r="D336" t="str">
            <v/>
          </cell>
          <cell r="E336" t="str">
            <v/>
          </cell>
          <cell r="N336" t="str">
            <v/>
          </cell>
        </row>
        <row r="337">
          <cell r="B337" t="str">
            <v/>
          </cell>
          <cell r="C337" t="str">
            <v/>
          </cell>
          <cell r="D337" t="str">
            <v/>
          </cell>
          <cell r="E337" t="str">
            <v/>
          </cell>
          <cell r="N337" t="str">
            <v/>
          </cell>
        </row>
        <row r="338">
          <cell r="B338" t="str">
            <v/>
          </cell>
          <cell r="C338" t="str">
            <v/>
          </cell>
          <cell r="D338" t="str">
            <v/>
          </cell>
          <cell r="E338" t="str">
            <v/>
          </cell>
          <cell r="N338" t="str">
            <v/>
          </cell>
        </row>
        <row r="339">
          <cell r="B339" t="str">
            <v/>
          </cell>
          <cell r="C339" t="str">
            <v/>
          </cell>
          <cell r="D339" t="str">
            <v/>
          </cell>
          <cell r="E339" t="str">
            <v/>
          </cell>
          <cell r="N339" t="str">
            <v/>
          </cell>
        </row>
        <row r="340">
          <cell r="B340" t="str">
            <v/>
          </cell>
          <cell r="C340" t="str">
            <v/>
          </cell>
          <cell r="D340" t="str">
            <v/>
          </cell>
          <cell r="E340" t="str">
            <v/>
          </cell>
          <cell r="N340" t="str">
            <v/>
          </cell>
        </row>
        <row r="341">
          <cell r="B341" t="str">
            <v/>
          </cell>
          <cell r="C341" t="str">
            <v/>
          </cell>
          <cell r="D341" t="str">
            <v/>
          </cell>
          <cell r="E341" t="str">
            <v/>
          </cell>
          <cell r="N341" t="str">
            <v/>
          </cell>
        </row>
        <row r="342">
          <cell r="B342" t="str">
            <v/>
          </cell>
          <cell r="C342" t="str">
            <v/>
          </cell>
          <cell r="D342" t="str">
            <v/>
          </cell>
          <cell r="E342" t="str">
            <v/>
          </cell>
          <cell r="N342" t="str">
            <v/>
          </cell>
        </row>
        <row r="343">
          <cell r="B343" t="str">
            <v/>
          </cell>
          <cell r="C343" t="str">
            <v/>
          </cell>
          <cell r="D343" t="str">
            <v/>
          </cell>
          <cell r="E343" t="str">
            <v/>
          </cell>
          <cell r="N343" t="str">
            <v/>
          </cell>
        </row>
        <row r="344">
          <cell r="B344" t="str">
            <v/>
          </cell>
          <cell r="C344" t="str">
            <v/>
          </cell>
          <cell r="D344" t="str">
            <v/>
          </cell>
          <cell r="E344" t="str">
            <v/>
          </cell>
          <cell r="N344" t="str">
            <v/>
          </cell>
        </row>
        <row r="345">
          <cell r="B345" t="str">
            <v/>
          </cell>
          <cell r="C345" t="str">
            <v/>
          </cell>
          <cell r="D345" t="str">
            <v/>
          </cell>
          <cell r="E345" t="str">
            <v/>
          </cell>
          <cell r="N345" t="str">
            <v/>
          </cell>
        </row>
        <row r="346">
          <cell r="B346" t="str">
            <v/>
          </cell>
          <cell r="C346" t="str">
            <v/>
          </cell>
          <cell r="D346" t="str">
            <v/>
          </cell>
          <cell r="E346" t="str">
            <v/>
          </cell>
          <cell r="N346" t="str">
            <v/>
          </cell>
        </row>
        <row r="347">
          <cell r="B347" t="str">
            <v/>
          </cell>
          <cell r="C347" t="str">
            <v/>
          </cell>
          <cell r="D347" t="str">
            <v/>
          </cell>
          <cell r="E347" t="str">
            <v/>
          </cell>
          <cell r="N347" t="str">
            <v/>
          </cell>
        </row>
        <row r="348">
          <cell r="B348" t="str">
            <v/>
          </cell>
          <cell r="C348" t="str">
            <v/>
          </cell>
          <cell r="D348" t="str">
            <v/>
          </cell>
          <cell r="E348" t="str">
            <v/>
          </cell>
          <cell r="N348" t="str">
            <v/>
          </cell>
        </row>
        <row r="349">
          <cell r="B349" t="str">
            <v/>
          </cell>
          <cell r="C349" t="str">
            <v/>
          </cell>
          <cell r="D349" t="str">
            <v/>
          </cell>
          <cell r="E349" t="str">
            <v/>
          </cell>
          <cell r="N349" t="str">
            <v/>
          </cell>
        </row>
        <row r="350">
          <cell r="B350" t="str">
            <v/>
          </cell>
          <cell r="C350" t="str">
            <v/>
          </cell>
          <cell r="D350" t="str">
            <v/>
          </cell>
          <cell r="E350" t="str">
            <v/>
          </cell>
          <cell r="N350" t="str">
            <v/>
          </cell>
        </row>
        <row r="351">
          <cell r="B351" t="str">
            <v/>
          </cell>
          <cell r="C351" t="str">
            <v/>
          </cell>
          <cell r="D351" t="str">
            <v/>
          </cell>
          <cell r="E351" t="str">
            <v/>
          </cell>
          <cell r="N351" t="str">
            <v/>
          </cell>
        </row>
        <row r="352">
          <cell r="B352" t="str">
            <v/>
          </cell>
          <cell r="C352" t="str">
            <v/>
          </cell>
          <cell r="D352" t="str">
            <v/>
          </cell>
          <cell r="E352" t="str">
            <v/>
          </cell>
          <cell r="N352" t="str">
            <v/>
          </cell>
        </row>
        <row r="353">
          <cell r="B353" t="str">
            <v/>
          </cell>
          <cell r="C353" t="str">
            <v/>
          </cell>
          <cell r="D353" t="str">
            <v/>
          </cell>
          <cell r="E353" t="str">
            <v/>
          </cell>
          <cell r="N353" t="str">
            <v/>
          </cell>
        </row>
        <row r="354">
          <cell r="B354" t="str">
            <v/>
          </cell>
          <cell r="C354" t="str">
            <v/>
          </cell>
          <cell r="D354" t="str">
            <v/>
          </cell>
          <cell r="E354" t="str">
            <v/>
          </cell>
          <cell r="N354" t="str">
            <v/>
          </cell>
        </row>
        <row r="355">
          <cell r="B355" t="str">
            <v/>
          </cell>
          <cell r="C355" t="str">
            <v/>
          </cell>
          <cell r="D355" t="str">
            <v/>
          </cell>
          <cell r="E355" t="str">
            <v/>
          </cell>
          <cell r="N355" t="str">
            <v/>
          </cell>
        </row>
        <row r="356">
          <cell r="B356" t="str">
            <v/>
          </cell>
          <cell r="C356" t="str">
            <v/>
          </cell>
          <cell r="D356" t="str">
            <v/>
          </cell>
          <cell r="E356" t="str">
            <v/>
          </cell>
          <cell r="N356" t="str">
            <v/>
          </cell>
        </row>
        <row r="357">
          <cell r="B357" t="str">
            <v/>
          </cell>
          <cell r="C357" t="str">
            <v/>
          </cell>
          <cell r="D357" t="str">
            <v/>
          </cell>
          <cell r="E357" t="str">
            <v/>
          </cell>
          <cell r="N357" t="str">
            <v/>
          </cell>
        </row>
        <row r="358">
          <cell r="B358" t="str">
            <v/>
          </cell>
          <cell r="C358" t="str">
            <v/>
          </cell>
          <cell r="D358" t="str">
            <v/>
          </cell>
          <cell r="E358" t="str">
            <v/>
          </cell>
          <cell r="N358" t="str">
            <v/>
          </cell>
        </row>
        <row r="359">
          <cell r="B359" t="str">
            <v/>
          </cell>
          <cell r="C359" t="str">
            <v/>
          </cell>
          <cell r="D359" t="str">
            <v/>
          </cell>
          <cell r="E359" t="str">
            <v/>
          </cell>
          <cell r="N359" t="str">
            <v/>
          </cell>
        </row>
        <row r="360">
          <cell r="B360" t="str">
            <v/>
          </cell>
          <cell r="C360" t="str">
            <v/>
          </cell>
          <cell r="D360" t="str">
            <v/>
          </cell>
          <cell r="E360" t="str">
            <v/>
          </cell>
          <cell r="N360" t="str">
            <v/>
          </cell>
        </row>
        <row r="361">
          <cell r="B361" t="str">
            <v/>
          </cell>
          <cell r="C361" t="str">
            <v/>
          </cell>
          <cell r="D361" t="str">
            <v/>
          </cell>
          <cell r="E361" t="str">
            <v/>
          </cell>
          <cell r="N361" t="str">
            <v/>
          </cell>
        </row>
        <row r="362">
          <cell r="B362" t="str">
            <v/>
          </cell>
          <cell r="C362" t="str">
            <v/>
          </cell>
          <cell r="D362" t="str">
            <v/>
          </cell>
          <cell r="E362" t="str">
            <v/>
          </cell>
          <cell r="N362" t="str">
            <v/>
          </cell>
        </row>
        <row r="363">
          <cell r="B363" t="str">
            <v/>
          </cell>
          <cell r="C363" t="str">
            <v/>
          </cell>
          <cell r="D363" t="str">
            <v/>
          </cell>
          <cell r="E363" t="str">
            <v/>
          </cell>
          <cell r="N363" t="str">
            <v/>
          </cell>
        </row>
        <row r="364">
          <cell r="B364" t="str">
            <v/>
          </cell>
          <cell r="C364" t="str">
            <v/>
          </cell>
          <cell r="D364" t="str">
            <v/>
          </cell>
          <cell r="E364" t="str">
            <v/>
          </cell>
          <cell r="N364" t="str">
            <v/>
          </cell>
        </row>
        <row r="365">
          <cell r="B365" t="str">
            <v/>
          </cell>
          <cell r="C365" t="str">
            <v/>
          </cell>
          <cell r="D365" t="str">
            <v/>
          </cell>
          <cell r="E365" t="str">
            <v/>
          </cell>
          <cell r="N365" t="str">
            <v/>
          </cell>
        </row>
        <row r="366">
          <cell r="B366" t="str">
            <v/>
          </cell>
          <cell r="C366" t="str">
            <v/>
          </cell>
          <cell r="D366" t="str">
            <v/>
          </cell>
          <cell r="E366" t="str">
            <v/>
          </cell>
          <cell r="N366" t="str">
            <v/>
          </cell>
        </row>
        <row r="367">
          <cell r="B367" t="str">
            <v/>
          </cell>
          <cell r="C367" t="str">
            <v/>
          </cell>
          <cell r="D367" t="str">
            <v/>
          </cell>
          <cell r="E367" t="str">
            <v/>
          </cell>
          <cell r="N367" t="str">
            <v/>
          </cell>
        </row>
        <row r="368">
          <cell r="B368" t="str">
            <v/>
          </cell>
          <cell r="C368" t="str">
            <v/>
          </cell>
          <cell r="D368" t="str">
            <v/>
          </cell>
          <cell r="E368" t="str">
            <v/>
          </cell>
          <cell r="N368" t="str">
            <v/>
          </cell>
        </row>
        <row r="369">
          <cell r="B369" t="str">
            <v/>
          </cell>
          <cell r="C369" t="str">
            <v/>
          </cell>
          <cell r="D369" t="str">
            <v/>
          </cell>
          <cell r="E369" t="str">
            <v/>
          </cell>
          <cell r="N369" t="str">
            <v/>
          </cell>
        </row>
        <row r="370">
          <cell r="B370" t="str">
            <v/>
          </cell>
          <cell r="C370" t="str">
            <v/>
          </cell>
          <cell r="D370" t="str">
            <v/>
          </cell>
          <cell r="E370" t="str">
            <v/>
          </cell>
          <cell r="N370" t="str">
            <v/>
          </cell>
        </row>
        <row r="371">
          <cell r="B371" t="str">
            <v/>
          </cell>
          <cell r="C371" t="str">
            <v/>
          </cell>
          <cell r="D371" t="str">
            <v/>
          </cell>
          <cell r="E371" t="str">
            <v/>
          </cell>
          <cell r="N371" t="str">
            <v/>
          </cell>
        </row>
        <row r="372">
          <cell r="B372" t="str">
            <v/>
          </cell>
          <cell r="C372" t="str">
            <v/>
          </cell>
          <cell r="D372" t="str">
            <v/>
          </cell>
          <cell r="E372" t="str">
            <v/>
          </cell>
          <cell r="N372" t="str">
            <v/>
          </cell>
        </row>
        <row r="373">
          <cell r="B373" t="str">
            <v/>
          </cell>
          <cell r="C373" t="str">
            <v/>
          </cell>
          <cell r="D373" t="str">
            <v/>
          </cell>
          <cell r="E373" t="str">
            <v/>
          </cell>
          <cell r="N373" t="str">
            <v/>
          </cell>
        </row>
        <row r="374">
          <cell r="B374" t="str">
            <v/>
          </cell>
          <cell r="C374" t="str">
            <v/>
          </cell>
          <cell r="D374" t="str">
            <v/>
          </cell>
          <cell r="E374" t="str">
            <v/>
          </cell>
          <cell r="N374" t="str">
            <v/>
          </cell>
        </row>
        <row r="375">
          <cell r="B375" t="str">
            <v/>
          </cell>
          <cell r="C375" t="str">
            <v/>
          </cell>
          <cell r="D375" t="str">
            <v/>
          </cell>
          <cell r="E375" t="str">
            <v/>
          </cell>
          <cell r="N375" t="str">
            <v/>
          </cell>
        </row>
        <row r="376">
          <cell r="B376" t="str">
            <v/>
          </cell>
          <cell r="C376" t="str">
            <v/>
          </cell>
          <cell r="D376" t="str">
            <v/>
          </cell>
          <cell r="E376" t="str">
            <v/>
          </cell>
          <cell r="N376" t="str">
            <v/>
          </cell>
        </row>
        <row r="377">
          <cell r="B377" t="str">
            <v/>
          </cell>
          <cell r="C377" t="str">
            <v/>
          </cell>
          <cell r="D377" t="str">
            <v/>
          </cell>
          <cell r="E377" t="str">
            <v/>
          </cell>
          <cell r="N377" t="str">
            <v/>
          </cell>
        </row>
        <row r="378">
          <cell r="B378" t="str">
            <v/>
          </cell>
          <cell r="C378" t="str">
            <v/>
          </cell>
          <cell r="D378" t="str">
            <v/>
          </cell>
          <cell r="E378" t="str">
            <v/>
          </cell>
          <cell r="N378" t="str">
            <v/>
          </cell>
        </row>
        <row r="379">
          <cell r="B379" t="str">
            <v/>
          </cell>
          <cell r="C379" t="str">
            <v/>
          </cell>
          <cell r="D379" t="str">
            <v/>
          </cell>
          <cell r="E379" t="str">
            <v/>
          </cell>
          <cell r="N379" t="str">
            <v/>
          </cell>
        </row>
        <row r="380">
          <cell r="B380" t="str">
            <v/>
          </cell>
          <cell r="C380" t="str">
            <v/>
          </cell>
          <cell r="D380" t="str">
            <v/>
          </cell>
          <cell r="E380" t="str">
            <v/>
          </cell>
          <cell r="N380" t="str">
            <v/>
          </cell>
        </row>
        <row r="381">
          <cell r="B381" t="str">
            <v/>
          </cell>
          <cell r="C381" t="str">
            <v/>
          </cell>
          <cell r="D381" t="str">
            <v/>
          </cell>
          <cell r="E381" t="str">
            <v/>
          </cell>
          <cell r="N381" t="str">
            <v/>
          </cell>
        </row>
        <row r="382">
          <cell r="B382" t="str">
            <v/>
          </cell>
          <cell r="C382" t="str">
            <v/>
          </cell>
          <cell r="D382" t="str">
            <v/>
          </cell>
          <cell r="E382" t="str">
            <v/>
          </cell>
          <cell r="N382" t="str">
            <v/>
          </cell>
        </row>
        <row r="383">
          <cell r="B383" t="str">
            <v/>
          </cell>
          <cell r="C383" t="str">
            <v/>
          </cell>
          <cell r="D383" t="str">
            <v/>
          </cell>
          <cell r="E383" t="str">
            <v/>
          </cell>
          <cell r="N383" t="str">
            <v/>
          </cell>
        </row>
        <row r="384">
          <cell r="B384" t="str">
            <v/>
          </cell>
          <cell r="C384" t="str">
            <v/>
          </cell>
          <cell r="D384" t="str">
            <v/>
          </cell>
          <cell r="E384" t="str">
            <v/>
          </cell>
          <cell r="N384" t="str">
            <v/>
          </cell>
        </row>
        <row r="385">
          <cell r="B385" t="str">
            <v/>
          </cell>
          <cell r="C385" t="str">
            <v/>
          </cell>
          <cell r="D385" t="str">
            <v/>
          </cell>
          <cell r="E385" t="str">
            <v/>
          </cell>
          <cell r="N385" t="str">
            <v/>
          </cell>
        </row>
        <row r="386">
          <cell r="B386" t="str">
            <v/>
          </cell>
          <cell r="C386" t="str">
            <v/>
          </cell>
          <cell r="D386" t="str">
            <v/>
          </cell>
          <cell r="E386" t="str">
            <v/>
          </cell>
          <cell r="N386" t="str">
            <v/>
          </cell>
        </row>
        <row r="387">
          <cell r="B387" t="str">
            <v/>
          </cell>
          <cell r="C387" t="str">
            <v/>
          </cell>
          <cell r="D387" t="str">
            <v/>
          </cell>
          <cell r="E387" t="str">
            <v/>
          </cell>
          <cell r="N387" t="str">
            <v/>
          </cell>
        </row>
        <row r="388">
          <cell r="B388" t="str">
            <v/>
          </cell>
          <cell r="C388" t="str">
            <v/>
          </cell>
          <cell r="D388" t="str">
            <v/>
          </cell>
          <cell r="E388" t="str">
            <v/>
          </cell>
          <cell r="N388" t="str">
            <v/>
          </cell>
        </row>
        <row r="389">
          <cell r="B389" t="str">
            <v/>
          </cell>
          <cell r="C389" t="str">
            <v/>
          </cell>
          <cell r="D389" t="str">
            <v/>
          </cell>
          <cell r="E389" t="str">
            <v/>
          </cell>
          <cell r="N389" t="str">
            <v/>
          </cell>
        </row>
        <row r="390">
          <cell r="B390" t="str">
            <v/>
          </cell>
          <cell r="C390" t="str">
            <v/>
          </cell>
          <cell r="D390" t="str">
            <v/>
          </cell>
          <cell r="E390" t="str">
            <v/>
          </cell>
          <cell r="N390" t="str">
            <v/>
          </cell>
        </row>
        <row r="391">
          <cell r="B391" t="str">
            <v/>
          </cell>
          <cell r="C391" t="str">
            <v/>
          </cell>
          <cell r="D391" t="str">
            <v/>
          </cell>
          <cell r="E391" t="str">
            <v/>
          </cell>
          <cell r="N391" t="str">
            <v/>
          </cell>
        </row>
        <row r="392">
          <cell r="B392" t="str">
            <v/>
          </cell>
          <cell r="C392" t="str">
            <v/>
          </cell>
          <cell r="D392" t="str">
            <v/>
          </cell>
          <cell r="E392" t="str">
            <v/>
          </cell>
          <cell r="N392" t="str">
            <v/>
          </cell>
        </row>
        <row r="393">
          <cell r="B393" t="str">
            <v/>
          </cell>
          <cell r="C393" t="str">
            <v/>
          </cell>
          <cell r="D393" t="str">
            <v/>
          </cell>
          <cell r="E393" t="str">
            <v/>
          </cell>
          <cell r="N393" t="str">
            <v/>
          </cell>
        </row>
        <row r="394">
          <cell r="B394" t="str">
            <v/>
          </cell>
          <cell r="C394" t="str">
            <v/>
          </cell>
          <cell r="D394" t="str">
            <v/>
          </cell>
          <cell r="E394" t="str">
            <v/>
          </cell>
          <cell r="N394" t="str">
            <v/>
          </cell>
        </row>
        <row r="395">
          <cell r="B395" t="str">
            <v/>
          </cell>
          <cell r="C395" t="str">
            <v/>
          </cell>
          <cell r="D395" t="str">
            <v/>
          </cell>
          <cell r="E395" t="str">
            <v/>
          </cell>
          <cell r="N395" t="str">
            <v/>
          </cell>
        </row>
        <row r="396">
          <cell r="B396" t="str">
            <v/>
          </cell>
          <cell r="C396" t="str">
            <v/>
          </cell>
          <cell r="D396" t="str">
            <v/>
          </cell>
          <cell r="E396" t="str">
            <v/>
          </cell>
          <cell r="N396" t="str">
            <v/>
          </cell>
        </row>
        <row r="397">
          <cell r="B397" t="str">
            <v/>
          </cell>
          <cell r="C397" t="str">
            <v/>
          </cell>
          <cell r="D397" t="str">
            <v/>
          </cell>
          <cell r="E397" t="str">
            <v/>
          </cell>
          <cell r="N397" t="str">
            <v/>
          </cell>
        </row>
        <row r="398">
          <cell r="B398" t="str">
            <v/>
          </cell>
          <cell r="C398" t="str">
            <v/>
          </cell>
          <cell r="D398" t="str">
            <v/>
          </cell>
          <cell r="E398" t="str">
            <v/>
          </cell>
          <cell r="N398" t="str">
            <v/>
          </cell>
        </row>
        <row r="399">
          <cell r="B399" t="str">
            <v/>
          </cell>
          <cell r="C399" t="str">
            <v/>
          </cell>
          <cell r="D399" t="str">
            <v/>
          </cell>
          <cell r="E399" t="str">
            <v/>
          </cell>
          <cell r="N399" t="str">
            <v/>
          </cell>
        </row>
        <row r="400">
          <cell r="B400" t="str">
            <v/>
          </cell>
          <cell r="C400" t="str">
            <v/>
          </cell>
          <cell r="D400" t="str">
            <v/>
          </cell>
          <cell r="E400" t="str">
            <v/>
          </cell>
          <cell r="N400" t="str">
            <v/>
          </cell>
        </row>
        <row r="401">
          <cell r="B401" t="str">
            <v/>
          </cell>
          <cell r="C401" t="str">
            <v/>
          </cell>
          <cell r="D401" t="str">
            <v/>
          </cell>
          <cell r="E401" t="str">
            <v/>
          </cell>
          <cell r="N401" t="str">
            <v/>
          </cell>
        </row>
        <row r="402">
          <cell r="B402" t="str">
            <v/>
          </cell>
          <cell r="C402" t="str">
            <v/>
          </cell>
          <cell r="D402" t="str">
            <v/>
          </cell>
          <cell r="E402" t="str">
            <v/>
          </cell>
          <cell r="N402" t="str">
            <v/>
          </cell>
        </row>
        <row r="403">
          <cell r="B403" t="str">
            <v/>
          </cell>
          <cell r="C403" t="str">
            <v/>
          </cell>
          <cell r="D403" t="str">
            <v/>
          </cell>
          <cell r="E403" t="str">
            <v/>
          </cell>
          <cell r="N403" t="str">
            <v/>
          </cell>
        </row>
        <row r="404">
          <cell r="B404" t="str">
            <v/>
          </cell>
          <cell r="C404" t="str">
            <v/>
          </cell>
          <cell r="D404" t="str">
            <v/>
          </cell>
          <cell r="E404" t="str">
            <v/>
          </cell>
          <cell r="N404" t="str">
            <v/>
          </cell>
        </row>
        <row r="405">
          <cell r="B405" t="str">
            <v/>
          </cell>
          <cell r="C405" t="str">
            <v/>
          </cell>
          <cell r="D405" t="str">
            <v/>
          </cell>
          <cell r="E405" t="str">
            <v/>
          </cell>
          <cell r="N405" t="str">
            <v/>
          </cell>
        </row>
        <row r="406">
          <cell r="B406" t="str">
            <v/>
          </cell>
          <cell r="C406" t="str">
            <v/>
          </cell>
          <cell r="D406" t="str">
            <v/>
          </cell>
          <cell r="E406" t="str">
            <v/>
          </cell>
          <cell r="N406" t="str">
            <v/>
          </cell>
        </row>
        <row r="407">
          <cell r="B407" t="str">
            <v/>
          </cell>
          <cell r="C407" t="str">
            <v/>
          </cell>
          <cell r="D407" t="str">
            <v/>
          </cell>
          <cell r="E407" t="str">
            <v/>
          </cell>
          <cell r="N407" t="str">
            <v/>
          </cell>
        </row>
        <row r="408">
          <cell r="B408" t="str">
            <v/>
          </cell>
          <cell r="C408" t="str">
            <v/>
          </cell>
          <cell r="D408" t="str">
            <v/>
          </cell>
          <cell r="E408" t="str">
            <v/>
          </cell>
          <cell r="N408" t="str">
            <v/>
          </cell>
        </row>
        <row r="409">
          <cell r="B409" t="str">
            <v/>
          </cell>
          <cell r="C409" t="str">
            <v/>
          </cell>
          <cell r="D409" t="str">
            <v/>
          </cell>
          <cell r="E409" t="str">
            <v/>
          </cell>
          <cell r="N409" t="str">
            <v/>
          </cell>
        </row>
        <row r="410">
          <cell r="B410" t="str">
            <v/>
          </cell>
          <cell r="C410" t="str">
            <v/>
          </cell>
          <cell r="D410" t="str">
            <v/>
          </cell>
          <cell r="E410" t="str">
            <v/>
          </cell>
          <cell r="N410" t="str">
            <v/>
          </cell>
        </row>
        <row r="411">
          <cell r="B411" t="str">
            <v/>
          </cell>
          <cell r="C411" t="str">
            <v/>
          </cell>
          <cell r="D411" t="str">
            <v/>
          </cell>
          <cell r="E411" t="str">
            <v/>
          </cell>
          <cell r="N411" t="str">
            <v/>
          </cell>
        </row>
        <row r="412">
          <cell r="B412" t="str">
            <v/>
          </cell>
          <cell r="C412" t="str">
            <v/>
          </cell>
          <cell r="D412" t="str">
            <v/>
          </cell>
          <cell r="E412" t="str">
            <v/>
          </cell>
          <cell r="N412" t="str">
            <v/>
          </cell>
        </row>
        <row r="413">
          <cell r="B413" t="str">
            <v/>
          </cell>
          <cell r="C413" t="str">
            <v/>
          </cell>
          <cell r="D413" t="str">
            <v/>
          </cell>
          <cell r="E413" t="str">
            <v/>
          </cell>
          <cell r="N413" t="str">
            <v/>
          </cell>
        </row>
        <row r="414">
          <cell r="B414" t="str">
            <v/>
          </cell>
          <cell r="C414" t="str">
            <v/>
          </cell>
          <cell r="D414" t="str">
            <v/>
          </cell>
          <cell r="E414" t="str">
            <v/>
          </cell>
          <cell r="N414" t="str">
            <v/>
          </cell>
        </row>
        <row r="415">
          <cell r="B415" t="str">
            <v/>
          </cell>
          <cell r="C415" t="str">
            <v/>
          </cell>
          <cell r="D415" t="str">
            <v/>
          </cell>
          <cell r="E415" t="str">
            <v/>
          </cell>
          <cell r="N415" t="str">
            <v/>
          </cell>
        </row>
        <row r="416">
          <cell r="B416" t="str">
            <v/>
          </cell>
          <cell r="C416" t="str">
            <v/>
          </cell>
          <cell r="D416" t="str">
            <v/>
          </cell>
          <cell r="E416" t="str">
            <v/>
          </cell>
          <cell r="N416" t="str">
            <v/>
          </cell>
        </row>
        <row r="417">
          <cell r="B417" t="str">
            <v/>
          </cell>
          <cell r="C417" t="str">
            <v/>
          </cell>
          <cell r="D417" t="str">
            <v/>
          </cell>
          <cell r="E417" t="str">
            <v/>
          </cell>
          <cell r="N417" t="str">
            <v/>
          </cell>
        </row>
        <row r="418">
          <cell r="B418" t="str">
            <v/>
          </cell>
          <cell r="C418" t="str">
            <v/>
          </cell>
          <cell r="D418" t="str">
            <v/>
          </cell>
          <cell r="E418" t="str">
            <v/>
          </cell>
          <cell r="N418" t="str">
            <v/>
          </cell>
        </row>
        <row r="419">
          <cell r="B419" t="str">
            <v/>
          </cell>
          <cell r="C419" t="str">
            <v/>
          </cell>
          <cell r="D419" t="str">
            <v/>
          </cell>
          <cell r="E419" t="str">
            <v/>
          </cell>
          <cell r="N419" t="str">
            <v/>
          </cell>
        </row>
        <row r="420">
          <cell r="B420" t="str">
            <v/>
          </cell>
          <cell r="C420" t="str">
            <v/>
          </cell>
          <cell r="D420" t="str">
            <v/>
          </cell>
          <cell r="E420" t="str">
            <v/>
          </cell>
          <cell r="N420" t="str">
            <v/>
          </cell>
        </row>
        <row r="421">
          <cell r="B421" t="str">
            <v/>
          </cell>
          <cell r="C421" t="str">
            <v/>
          </cell>
          <cell r="D421" t="str">
            <v/>
          </cell>
          <cell r="E421" t="str">
            <v/>
          </cell>
          <cell r="N421" t="str">
            <v/>
          </cell>
        </row>
        <row r="422">
          <cell r="B422" t="str">
            <v/>
          </cell>
          <cell r="C422" t="str">
            <v/>
          </cell>
          <cell r="D422" t="str">
            <v/>
          </cell>
          <cell r="E422" t="str">
            <v/>
          </cell>
          <cell r="N422" t="str">
            <v/>
          </cell>
        </row>
        <row r="423">
          <cell r="B423" t="str">
            <v/>
          </cell>
          <cell r="C423" t="str">
            <v/>
          </cell>
          <cell r="D423" t="str">
            <v/>
          </cell>
          <cell r="E423" t="str">
            <v/>
          </cell>
          <cell r="N423" t="str">
            <v/>
          </cell>
        </row>
        <row r="424">
          <cell r="B424" t="str">
            <v/>
          </cell>
          <cell r="C424" t="str">
            <v/>
          </cell>
          <cell r="D424" t="str">
            <v/>
          </cell>
          <cell r="E424" t="str">
            <v/>
          </cell>
          <cell r="N424" t="str">
            <v/>
          </cell>
        </row>
        <row r="425">
          <cell r="B425" t="str">
            <v/>
          </cell>
          <cell r="C425" t="str">
            <v/>
          </cell>
          <cell r="D425" t="str">
            <v/>
          </cell>
          <cell r="E425" t="str">
            <v/>
          </cell>
          <cell r="N425" t="str">
            <v/>
          </cell>
        </row>
        <row r="426">
          <cell r="B426" t="str">
            <v/>
          </cell>
          <cell r="C426" t="str">
            <v/>
          </cell>
          <cell r="D426" t="str">
            <v/>
          </cell>
          <cell r="E426" t="str">
            <v/>
          </cell>
          <cell r="N426" t="str">
            <v/>
          </cell>
        </row>
        <row r="427">
          <cell r="B427" t="str">
            <v/>
          </cell>
          <cell r="C427" t="str">
            <v/>
          </cell>
          <cell r="D427" t="str">
            <v/>
          </cell>
          <cell r="E427" t="str">
            <v/>
          </cell>
          <cell r="N427" t="str">
            <v/>
          </cell>
        </row>
        <row r="428">
          <cell r="B428" t="str">
            <v/>
          </cell>
          <cell r="C428" t="str">
            <v/>
          </cell>
          <cell r="D428" t="str">
            <v/>
          </cell>
          <cell r="E428" t="str">
            <v/>
          </cell>
          <cell r="N428" t="str">
            <v/>
          </cell>
        </row>
        <row r="429">
          <cell r="B429" t="str">
            <v/>
          </cell>
          <cell r="C429" t="str">
            <v/>
          </cell>
          <cell r="D429" t="str">
            <v/>
          </cell>
          <cell r="E429" t="str">
            <v/>
          </cell>
          <cell r="N429" t="str">
            <v/>
          </cell>
        </row>
        <row r="430">
          <cell r="B430" t="str">
            <v/>
          </cell>
          <cell r="C430" t="str">
            <v/>
          </cell>
          <cell r="D430" t="str">
            <v/>
          </cell>
          <cell r="E430" t="str">
            <v/>
          </cell>
          <cell r="N430" t="str">
            <v/>
          </cell>
        </row>
        <row r="431">
          <cell r="B431" t="str">
            <v/>
          </cell>
          <cell r="C431" t="str">
            <v/>
          </cell>
          <cell r="D431" t="str">
            <v/>
          </cell>
          <cell r="E431" t="str">
            <v/>
          </cell>
          <cell r="N431" t="str">
            <v/>
          </cell>
        </row>
        <row r="432">
          <cell r="B432" t="str">
            <v/>
          </cell>
          <cell r="C432" t="str">
            <v/>
          </cell>
          <cell r="D432" t="str">
            <v/>
          </cell>
          <cell r="E432" t="str">
            <v/>
          </cell>
          <cell r="N432" t="str">
            <v/>
          </cell>
        </row>
        <row r="433">
          <cell r="B433" t="str">
            <v/>
          </cell>
          <cell r="C433" t="str">
            <v/>
          </cell>
          <cell r="D433" t="str">
            <v/>
          </cell>
          <cell r="E433" t="str">
            <v/>
          </cell>
          <cell r="N433" t="str">
            <v/>
          </cell>
        </row>
        <row r="434">
          <cell r="B434" t="str">
            <v/>
          </cell>
          <cell r="C434" t="str">
            <v/>
          </cell>
          <cell r="D434" t="str">
            <v/>
          </cell>
          <cell r="E434" t="str">
            <v/>
          </cell>
          <cell r="N434" t="str">
            <v/>
          </cell>
        </row>
        <row r="435">
          <cell r="B435" t="str">
            <v/>
          </cell>
          <cell r="C435" t="str">
            <v/>
          </cell>
          <cell r="D435" t="str">
            <v/>
          </cell>
          <cell r="E435" t="str">
            <v/>
          </cell>
          <cell r="N435" t="str">
            <v/>
          </cell>
        </row>
        <row r="436">
          <cell r="B436" t="str">
            <v/>
          </cell>
          <cell r="C436" t="str">
            <v/>
          </cell>
          <cell r="D436" t="str">
            <v/>
          </cell>
          <cell r="E436" t="str">
            <v/>
          </cell>
          <cell r="N436" t="str">
            <v/>
          </cell>
        </row>
        <row r="437">
          <cell r="B437" t="str">
            <v/>
          </cell>
          <cell r="C437" t="str">
            <v/>
          </cell>
          <cell r="D437" t="str">
            <v/>
          </cell>
          <cell r="E437" t="str">
            <v/>
          </cell>
          <cell r="N437" t="str">
            <v/>
          </cell>
        </row>
        <row r="438">
          <cell r="B438" t="str">
            <v/>
          </cell>
          <cell r="C438" t="str">
            <v/>
          </cell>
          <cell r="D438" t="str">
            <v/>
          </cell>
          <cell r="E438" t="str">
            <v/>
          </cell>
          <cell r="N438" t="str">
            <v/>
          </cell>
        </row>
        <row r="439">
          <cell r="B439" t="str">
            <v/>
          </cell>
          <cell r="C439" t="str">
            <v/>
          </cell>
          <cell r="D439" t="str">
            <v/>
          </cell>
          <cell r="E439" t="str">
            <v/>
          </cell>
          <cell r="N439" t="str">
            <v/>
          </cell>
        </row>
        <row r="440">
          <cell r="B440" t="str">
            <v/>
          </cell>
          <cell r="C440" t="str">
            <v/>
          </cell>
          <cell r="D440" t="str">
            <v/>
          </cell>
          <cell r="E440" t="str">
            <v/>
          </cell>
          <cell r="N440" t="str">
            <v/>
          </cell>
        </row>
        <row r="441">
          <cell r="B441" t="str">
            <v/>
          </cell>
          <cell r="C441" t="str">
            <v/>
          </cell>
          <cell r="D441" t="str">
            <v/>
          </cell>
          <cell r="E441" t="str">
            <v/>
          </cell>
          <cell r="N441" t="str">
            <v/>
          </cell>
        </row>
        <row r="442">
          <cell r="B442" t="str">
            <v/>
          </cell>
          <cell r="C442" t="str">
            <v/>
          </cell>
          <cell r="D442" t="str">
            <v/>
          </cell>
          <cell r="E442" t="str">
            <v/>
          </cell>
          <cell r="N442" t="str">
            <v/>
          </cell>
        </row>
        <row r="443">
          <cell r="B443" t="str">
            <v/>
          </cell>
          <cell r="C443" t="str">
            <v/>
          </cell>
          <cell r="D443" t="str">
            <v/>
          </cell>
          <cell r="E443" t="str">
            <v/>
          </cell>
          <cell r="N443" t="str">
            <v/>
          </cell>
        </row>
        <row r="444">
          <cell r="B444" t="str">
            <v/>
          </cell>
          <cell r="C444" t="str">
            <v/>
          </cell>
          <cell r="D444" t="str">
            <v/>
          </cell>
          <cell r="E444" t="str">
            <v/>
          </cell>
          <cell r="N444" t="str">
            <v/>
          </cell>
        </row>
        <row r="445">
          <cell r="B445" t="str">
            <v/>
          </cell>
          <cell r="C445" t="str">
            <v/>
          </cell>
          <cell r="D445" t="str">
            <v/>
          </cell>
          <cell r="E445" t="str">
            <v/>
          </cell>
          <cell r="N445" t="str">
            <v/>
          </cell>
        </row>
        <row r="446">
          <cell r="B446" t="str">
            <v/>
          </cell>
          <cell r="C446" t="str">
            <v/>
          </cell>
          <cell r="D446" t="str">
            <v/>
          </cell>
          <cell r="E446" t="str">
            <v/>
          </cell>
          <cell r="N446" t="str">
            <v/>
          </cell>
        </row>
        <row r="447">
          <cell r="B447" t="str">
            <v/>
          </cell>
          <cell r="C447" t="str">
            <v/>
          </cell>
          <cell r="D447" t="str">
            <v/>
          </cell>
          <cell r="E447" t="str">
            <v/>
          </cell>
          <cell r="N447" t="str">
            <v/>
          </cell>
        </row>
        <row r="448">
          <cell r="B448" t="str">
            <v/>
          </cell>
          <cell r="C448" t="str">
            <v/>
          </cell>
          <cell r="D448" t="str">
            <v/>
          </cell>
          <cell r="E448" t="str">
            <v/>
          </cell>
          <cell r="N448" t="str">
            <v/>
          </cell>
        </row>
        <row r="449">
          <cell r="B449" t="str">
            <v/>
          </cell>
          <cell r="C449" t="str">
            <v/>
          </cell>
          <cell r="D449" t="str">
            <v/>
          </cell>
          <cell r="E449" t="str">
            <v/>
          </cell>
          <cell r="N449" t="str">
            <v/>
          </cell>
        </row>
        <row r="450">
          <cell r="B450" t="str">
            <v/>
          </cell>
          <cell r="C450" t="str">
            <v/>
          </cell>
          <cell r="D450" t="str">
            <v/>
          </cell>
          <cell r="E450" t="str">
            <v/>
          </cell>
          <cell r="N450" t="str">
            <v/>
          </cell>
        </row>
        <row r="451">
          <cell r="B451" t="str">
            <v/>
          </cell>
          <cell r="C451" t="str">
            <v/>
          </cell>
          <cell r="D451" t="str">
            <v/>
          </cell>
          <cell r="E451" t="str">
            <v/>
          </cell>
          <cell r="N451" t="str">
            <v/>
          </cell>
        </row>
        <row r="452">
          <cell r="B452" t="str">
            <v/>
          </cell>
          <cell r="C452" t="str">
            <v/>
          </cell>
          <cell r="D452" t="str">
            <v/>
          </cell>
          <cell r="E452" t="str">
            <v/>
          </cell>
          <cell r="N452" t="str">
            <v/>
          </cell>
        </row>
        <row r="453">
          <cell r="B453" t="str">
            <v/>
          </cell>
          <cell r="C453" t="str">
            <v/>
          </cell>
          <cell r="D453" t="str">
            <v/>
          </cell>
          <cell r="E453" t="str">
            <v/>
          </cell>
          <cell r="N453" t="str">
            <v/>
          </cell>
        </row>
        <row r="454">
          <cell r="B454" t="str">
            <v/>
          </cell>
          <cell r="C454" t="str">
            <v/>
          </cell>
          <cell r="D454" t="str">
            <v/>
          </cell>
          <cell r="E454" t="str">
            <v/>
          </cell>
          <cell r="N454" t="str">
            <v/>
          </cell>
        </row>
        <row r="455">
          <cell r="B455" t="str">
            <v/>
          </cell>
          <cell r="C455" t="str">
            <v/>
          </cell>
          <cell r="D455" t="str">
            <v/>
          </cell>
          <cell r="E455" t="str">
            <v/>
          </cell>
          <cell r="N455" t="str">
            <v/>
          </cell>
        </row>
        <row r="456">
          <cell r="B456" t="str">
            <v/>
          </cell>
          <cell r="C456" t="str">
            <v/>
          </cell>
          <cell r="D456" t="str">
            <v/>
          </cell>
          <cell r="E456" t="str">
            <v/>
          </cell>
          <cell r="N456" t="str">
            <v/>
          </cell>
        </row>
        <row r="457">
          <cell r="B457" t="str">
            <v/>
          </cell>
          <cell r="C457" t="str">
            <v/>
          </cell>
          <cell r="D457" t="str">
            <v/>
          </cell>
          <cell r="E457" t="str">
            <v/>
          </cell>
          <cell r="N457" t="str">
            <v/>
          </cell>
        </row>
        <row r="458">
          <cell r="B458" t="str">
            <v/>
          </cell>
          <cell r="C458" t="str">
            <v/>
          </cell>
          <cell r="D458" t="str">
            <v/>
          </cell>
          <cell r="E458" t="str">
            <v/>
          </cell>
          <cell r="N458" t="str">
            <v/>
          </cell>
        </row>
        <row r="459">
          <cell r="B459" t="str">
            <v/>
          </cell>
          <cell r="C459" t="str">
            <v/>
          </cell>
          <cell r="D459" t="str">
            <v/>
          </cell>
          <cell r="E459" t="str">
            <v/>
          </cell>
          <cell r="N459" t="str">
            <v/>
          </cell>
        </row>
        <row r="460">
          <cell r="B460" t="str">
            <v/>
          </cell>
          <cell r="C460" t="str">
            <v/>
          </cell>
          <cell r="D460" t="str">
            <v/>
          </cell>
          <cell r="E460" t="str">
            <v/>
          </cell>
          <cell r="N460" t="str">
            <v/>
          </cell>
        </row>
        <row r="461">
          <cell r="B461" t="str">
            <v/>
          </cell>
          <cell r="C461" t="str">
            <v/>
          </cell>
          <cell r="D461" t="str">
            <v/>
          </cell>
          <cell r="E461" t="str">
            <v/>
          </cell>
          <cell r="N461" t="str">
            <v/>
          </cell>
        </row>
        <row r="462">
          <cell r="B462" t="str">
            <v/>
          </cell>
          <cell r="C462" t="str">
            <v/>
          </cell>
          <cell r="D462" t="str">
            <v/>
          </cell>
          <cell r="E462" t="str">
            <v/>
          </cell>
          <cell r="N462" t="str">
            <v/>
          </cell>
        </row>
        <row r="463">
          <cell r="B463" t="str">
            <v/>
          </cell>
          <cell r="C463" t="str">
            <v/>
          </cell>
          <cell r="D463" t="str">
            <v/>
          </cell>
          <cell r="E463" t="str">
            <v/>
          </cell>
          <cell r="N463" t="str">
            <v/>
          </cell>
        </row>
        <row r="464">
          <cell r="B464" t="str">
            <v/>
          </cell>
          <cell r="C464" t="str">
            <v/>
          </cell>
          <cell r="D464" t="str">
            <v/>
          </cell>
          <cell r="E464" t="str">
            <v/>
          </cell>
          <cell r="N464" t="str">
            <v/>
          </cell>
        </row>
        <row r="465">
          <cell r="B465" t="str">
            <v/>
          </cell>
          <cell r="C465" t="str">
            <v/>
          </cell>
          <cell r="D465" t="str">
            <v/>
          </cell>
          <cell r="E465" t="str">
            <v/>
          </cell>
          <cell r="N465" t="str">
            <v/>
          </cell>
        </row>
        <row r="466">
          <cell r="B466" t="str">
            <v/>
          </cell>
          <cell r="C466" t="str">
            <v/>
          </cell>
          <cell r="D466" t="str">
            <v/>
          </cell>
          <cell r="E466" t="str">
            <v/>
          </cell>
          <cell r="N466" t="str">
            <v/>
          </cell>
        </row>
        <row r="467">
          <cell r="B467" t="str">
            <v/>
          </cell>
          <cell r="C467" t="str">
            <v/>
          </cell>
          <cell r="D467" t="str">
            <v/>
          </cell>
          <cell r="E467" t="str">
            <v/>
          </cell>
          <cell r="N467" t="str">
            <v/>
          </cell>
        </row>
        <row r="468">
          <cell r="B468" t="str">
            <v/>
          </cell>
          <cell r="C468" t="str">
            <v/>
          </cell>
          <cell r="D468" t="str">
            <v/>
          </cell>
          <cell r="E468" t="str">
            <v/>
          </cell>
          <cell r="N468" t="str">
            <v/>
          </cell>
        </row>
        <row r="469">
          <cell r="B469" t="str">
            <v/>
          </cell>
          <cell r="C469" t="str">
            <v/>
          </cell>
          <cell r="D469" t="str">
            <v/>
          </cell>
          <cell r="E469" t="str">
            <v/>
          </cell>
          <cell r="N469" t="str">
            <v/>
          </cell>
        </row>
        <row r="470">
          <cell r="B470" t="str">
            <v/>
          </cell>
          <cell r="C470" t="str">
            <v/>
          </cell>
          <cell r="D470" t="str">
            <v/>
          </cell>
          <cell r="E470" t="str">
            <v/>
          </cell>
          <cell r="N470" t="str">
            <v/>
          </cell>
        </row>
        <row r="471">
          <cell r="B471" t="str">
            <v/>
          </cell>
          <cell r="C471" t="str">
            <v/>
          </cell>
          <cell r="D471" t="str">
            <v/>
          </cell>
          <cell r="E471" t="str">
            <v/>
          </cell>
          <cell r="N471" t="str">
            <v/>
          </cell>
        </row>
        <row r="472">
          <cell r="B472" t="str">
            <v/>
          </cell>
          <cell r="C472" t="str">
            <v/>
          </cell>
          <cell r="D472" t="str">
            <v/>
          </cell>
          <cell r="E472" t="str">
            <v/>
          </cell>
          <cell r="N472" t="str">
            <v/>
          </cell>
        </row>
        <row r="473">
          <cell r="B473" t="str">
            <v/>
          </cell>
          <cell r="C473" t="str">
            <v/>
          </cell>
          <cell r="D473" t="str">
            <v/>
          </cell>
          <cell r="E473" t="str">
            <v/>
          </cell>
          <cell r="N473" t="str">
            <v/>
          </cell>
        </row>
        <row r="474">
          <cell r="B474" t="str">
            <v/>
          </cell>
          <cell r="C474" t="str">
            <v/>
          </cell>
          <cell r="D474" t="str">
            <v/>
          </cell>
          <cell r="E474" t="str">
            <v/>
          </cell>
          <cell r="N474" t="str">
            <v/>
          </cell>
        </row>
        <row r="475">
          <cell r="B475" t="str">
            <v/>
          </cell>
          <cell r="C475" t="str">
            <v/>
          </cell>
          <cell r="D475" t="str">
            <v/>
          </cell>
          <cell r="E475" t="str">
            <v/>
          </cell>
          <cell r="N475" t="str">
            <v/>
          </cell>
        </row>
        <row r="476">
          <cell r="B476" t="str">
            <v/>
          </cell>
          <cell r="C476" t="str">
            <v/>
          </cell>
          <cell r="D476" t="str">
            <v/>
          </cell>
          <cell r="E476" t="str">
            <v/>
          </cell>
          <cell r="N476" t="str">
            <v/>
          </cell>
        </row>
        <row r="477">
          <cell r="B477" t="str">
            <v/>
          </cell>
          <cell r="C477" t="str">
            <v/>
          </cell>
          <cell r="D477" t="str">
            <v/>
          </cell>
          <cell r="E477" t="str">
            <v/>
          </cell>
          <cell r="N477" t="str">
            <v/>
          </cell>
        </row>
        <row r="478">
          <cell r="B478" t="str">
            <v/>
          </cell>
          <cell r="C478" t="str">
            <v/>
          </cell>
          <cell r="D478" t="str">
            <v/>
          </cell>
          <cell r="E478" t="str">
            <v/>
          </cell>
          <cell r="N478" t="str">
            <v/>
          </cell>
        </row>
        <row r="479">
          <cell r="B479" t="str">
            <v/>
          </cell>
          <cell r="C479" t="str">
            <v/>
          </cell>
          <cell r="D479" t="str">
            <v/>
          </cell>
          <cell r="E479" t="str">
            <v/>
          </cell>
          <cell r="N479" t="str">
            <v/>
          </cell>
        </row>
        <row r="480">
          <cell r="B480" t="str">
            <v/>
          </cell>
          <cell r="C480" t="str">
            <v/>
          </cell>
          <cell r="D480" t="str">
            <v/>
          </cell>
          <cell r="E480" t="str">
            <v/>
          </cell>
          <cell r="N480" t="str">
            <v/>
          </cell>
        </row>
        <row r="481">
          <cell r="B481" t="str">
            <v/>
          </cell>
          <cell r="C481" t="str">
            <v/>
          </cell>
          <cell r="D481" t="str">
            <v/>
          </cell>
          <cell r="E481" t="str">
            <v/>
          </cell>
          <cell r="N481" t="str">
            <v/>
          </cell>
        </row>
        <row r="482">
          <cell r="B482" t="str">
            <v/>
          </cell>
          <cell r="C482" t="str">
            <v/>
          </cell>
          <cell r="D482" t="str">
            <v/>
          </cell>
          <cell r="E482" t="str">
            <v/>
          </cell>
          <cell r="N482" t="str">
            <v/>
          </cell>
        </row>
        <row r="483">
          <cell r="B483" t="str">
            <v/>
          </cell>
          <cell r="C483" t="str">
            <v/>
          </cell>
          <cell r="D483" t="str">
            <v/>
          </cell>
          <cell r="E483" t="str">
            <v/>
          </cell>
          <cell r="N483" t="str">
            <v/>
          </cell>
        </row>
        <row r="484">
          <cell r="B484" t="str">
            <v/>
          </cell>
          <cell r="C484" t="str">
            <v/>
          </cell>
          <cell r="D484" t="str">
            <v/>
          </cell>
          <cell r="E484" t="str">
            <v/>
          </cell>
          <cell r="N484" t="str">
            <v/>
          </cell>
        </row>
        <row r="485">
          <cell r="B485" t="str">
            <v/>
          </cell>
          <cell r="C485" t="str">
            <v/>
          </cell>
          <cell r="D485" t="str">
            <v/>
          </cell>
          <cell r="E485" t="str">
            <v/>
          </cell>
          <cell r="N485" t="str">
            <v/>
          </cell>
        </row>
        <row r="486">
          <cell r="B486" t="str">
            <v/>
          </cell>
          <cell r="C486" t="str">
            <v/>
          </cell>
          <cell r="D486" t="str">
            <v/>
          </cell>
          <cell r="E486" t="str">
            <v/>
          </cell>
          <cell r="N486" t="str">
            <v/>
          </cell>
        </row>
        <row r="487">
          <cell r="B487" t="str">
            <v/>
          </cell>
          <cell r="C487" t="str">
            <v/>
          </cell>
          <cell r="D487" t="str">
            <v/>
          </cell>
          <cell r="E487" t="str">
            <v/>
          </cell>
          <cell r="N487" t="str">
            <v/>
          </cell>
        </row>
        <row r="488">
          <cell r="B488" t="str">
            <v/>
          </cell>
          <cell r="C488" t="str">
            <v/>
          </cell>
          <cell r="D488" t="str">
            <v/>
          </cell>
          <cell r="E488" t="str">
            <v/>
          </cell>
          <cell r="N488" t="str">
            <v/>
          </cell>
        </row>
        <row r="489">
          <cell r="B489" t="str">
            <v/>
          </cell>
          <cell r="C489" t="str">
            <v/>
          </cell>
          <cell r="D489" t="str">
            <v/>
          </cell>
          <cell r="E489" t="str">
            <v/>
          </cell>
          <cell r="N489" t="str">
            <v/>
          </cell>
        </row>
        <row r="490">
          <cell r="B490" t="str">
            <v/>
          </cell>
          <cell r="C490" t="str">
            <v/>
          </cell>
          <cell r="D490" t="str">
            <v/>
          </cell>
          <cell r="E490" t="str">
            <v/>
          </cell>
          <cell r="N490" t="str">
            <v/>
          </cell>
        </row>
        <row r="491">
          <cell r="B491" t="str">
            <v/>
          </cell>
          <cell r="C491" t="str">
            <v/>
          </cell>
          <cell r="D491" t="str">
            <v/>
          </cell>
          <cell r="E491" t="str">
            <v/>
          </cell>
          <cell r="N491" t="str">
            <v/>
          </cell>
        </row>
        <row r="492">
          <cell r="B492" t="str">
            <v/>
          </cell>
          <cell r="C492" t="str">
            <v/>
          </cell>
          <cell r="D492" t="str">
            <v/>
          </cell>
          <cell r="E492" t="str">
            <v/>
          </cell>
          <cell r="N492" t="str">
            <v/>
          </cell>
        </row>
        <row r="493">
          <cell r="B493" t="str">
            <v/>
          </cell>
          <cell r="C493" t="str">
            <v/>
          </cell>
          <cell r="D493" t="str">
            <v/>
          </cell>
          <cell r="E493" t="str">
            <v/>
          </cell>
          <cell r="N493" t="str">
            <v/>
          </cell>
        </row>
        <row r="494">
          <cell r="B494" t="str">
            <v/>
          </cell>
          <cell r="C494" t="str">
            <v/>
          </cell>
          <cell r="D494" t="str">
            <v/>
          </cell>
          <cell r="E494" t="str">
            <v/>
          </cell>
          <cell r="N494" t="str">
            <v/>
          </cell>
        </row>
        <row r="495">
          <cell r="B495" t="str">
            <v/>
          </cell>
          <cell r="C495" t="str">
            <v/>
          </cell>
          <cell r="D495" t="str">
            <v/>
          </cell>
          <cell r="E495" t="str">
            <v/>
          </cell>
          <cell r="N495" t="str">
            <v/>
          </cell>
        </row>
        <row r="496">
          <cell r="B496" t="str">
            <v/>
          </cell>
          <cell r="C496" t="str">
            <v/>
          </cell>
          <cell r="D496" t="str">
            <v/>
          </cell>
          <cell r="E496" t="str">
            <v/>
          </cell>
          <cell r="N496" t="str">
            <v/>
          </cell>
        </row>
        <row r="497">
          <cell r="B497" t="str">
            <v/>
          </cell>
          <cell r="C497" t="str">
            <v/>
          </cell>
          <cell r="D497" t="str">
            <v/>
          </cell>
          <cell r="E497" t="str">
            <v/>
          </cell>
          <cell r="N497" t="str">
            <v/>
          </cell>
        </row>
        <row r="498">
          <cell r="B498" t="str">
            <v/>
          </cell>
          <cell r="C498" t="str">
            <v/>
          </cell>
          <cell r="D498" t="str">
            <v/>
          </cell>
          <cell r="E498" t="str">
            <v/>
          </cell>
          <cell r="N498" t="str">
            <v/>
          </cell>
        </row>
        <row r="499">
          <cell r="B499" t="str">
            <v/>
          </cell>
          <cell r="C499" t="str">
            <v/>
          </cell>
          <cell r="D499" t="str">
            <v/>
          </cell>
          <cell r="E499" t="str">
            <v/>
          </cell>
          <cell r="N499" t="str">
            <v/>
          </cell>
        </row>
        <row r="500">
          <cell r="B500" t="str">
            <v/>
          </cell>
          <cell r="C500" t="str">
            <v/>
          </cell>
          <cell r="D500" t="str">
            <v/>
          </cell>
          <cell r="E500" t="str">
            <v/>
          </cell>
          <cell r="N500" t="str">
            <v/>
          </cell>
        </row>
        <row r="501">
          <cell r="B501" t="str">
            <v/>
          </cell>
          <cell r="C501" t="str">
            <v/>
          </cell>
          <cell r="D501" t="str">
            <v/>
          </cell>
          <cell r="E501" t="str">
            <v/>
          </cell>
          <cell r="N501" t="str">
            <v/>
          </cell>
        </row>
        <row r="502">
          <cell r="B502" t="str">
            <v/>
          </cell>
          <cell r="C502" t="str">
            <v/>
          </cell>
          <cell r="D502" t="str">
            <v/>
          </cell>
          <cell r="E502" t="str">
            <v/>
          </cell>
          <cell r="N502" t="str">
            <v/>
          </cell>
        </row>
        <row r="503">
          <cell r="B503" t="str">
            <v/>
          </cell>
          <cell r="C503" t="str">
            <v/>
          </cell>
          <cell r="D503" t="str">
            <v/>
          </cell>
          <cell r="E503" t="str">
            <v/>
          </cell>
          <cell r="N503" t="str">
            <v/>
          </cell>
        </row>
      </sheetData>
      <sheetData sheetId="5"/>
      <sheetData sheetId="6"/>
      <sheetData sheetId="7"/>
      <sheetData sheetId="8"/>
      <sheetData sheetId="9"/>
      <sheetData sheetId="10"/>
      <sheetData sheetId="11"/>
      <sheetData sheetId="12"/>
      <sheetData sheetId="13"/>
      <sheetData sheetId="14"/>
      <sheetData sheetId="15"/>
      <sheetData sheetId="16">
        <row r="1">
          <cell r="A1" t="str">
            <v>CÓDIGO</v>
          </cell>
          <cell r="B1" t="str">
            <v>MED</v>
          </cell>
          <cell r="D1" t="str">
            <v>CÓDIGO</v>
          </cell>
          <cell r="E1" t="str">
            <v>MED</v>
          </cell>
        </row>
        <row r="2">
          <cell r="A2">
            <v>20304</v>
          </cell>
          <cell r="B2">
            <v>14</v>
          </cell>
          <cell r="D2">
            <v>20304</v>
          </cell>
          <cell r="E2" t="str">
            <v>&lt;14</v>
          </cell>
        </row>
        <row r="3">
          <cell r="A3" t="str">
            <v>CÓDIGO</v>
          </cell>
          <cell r="B3" t="str">
            <v>MED</v>
          </cell>
          <cell r="D3" t="str">
            <v>CÓDIGO</v>
          </cell>
          <cell r="E3" t="str">
            <v>MED</v>
          </cell>
        </row>
        <row r="4">
          <cell r="A4">
            <v>10101</v>
          </cell>
          <cell r="B4">
            <v>15</v>
          </cell>
          <cell r="D4">
            <v>10101</v>
          </cell>
          <cell r="E4" t="str">
            <v>&lt;15</v>
          </cell>
        </row>
        <row r="5">
          <cell r="A5" t="str">
            <v>CÓDIGO</v>
          </cell>
          <cell r="B5" t="str">
            <v>MED</v>
          </cell>
          <cell r="D5" t="str">
            <v>CÓDIGO</v>
          </cell>
          <cell r="E5" t="str">
            <v>MED</v>
          </cell>
        </row>
        <row r="6">
          <cell r="A6">
            <v>10101</v>
          </cell>
          <cell r="B6">
            <v>15</v>
          </cell>
          <cell r="D6">
            <v>10101</v>
          </cell>
          <cell r="E6" t="str">
            <v>&lt;15</v>
          </cell>
        </row>
        <row r="7">
          <cell r="A7" t="str">
            <v>CÓDIGO</v>
          </cell>
          <cell r="B7" t="str">
            <v>MED</v>
          </cell>
          <cell r="D7" t="str">
            <v>CÓDIGO</v>
          </cell>
          <cell r="E7" t="str">
            <v>MED</v>
          </cell>
        </row>
        <row r="8">
          <cell r="A8">
            <v>10101</v>
          </cell>
          <cell r="B8">
            <v>15</v>
          </cell>
          <cell r="D8">
            <v>10101</v>
          </cell>
          <cell r="E8" t="str">
            <v>&lt;15</v>
          </cell>
        </row>
        <row r="9">
          <cell r="A9" t="str">
            <v>CÓDIGO</v>
          </cell>
          <cell r="B9" t="str">
            <v>MED</v>
          </cell>
          <cell r="D9" t="str">
            <v>CÓDIGO</v>
          </cell>
          <cell r="E9" t="str">
            <v>MED</v>
          </cell>
        </row>
        <row r="10">
          <cell r="A10">
            <v>10101</v>
          </cell>
          <cell r="B10">
            <v>15</v>
          </cell>
          <cell r="D10">
            <v>10101</v>
          </cell>
          <cell r="E10" t="str">
            <v>&lt;15</v>
          </cell>
        </row>
        <row r="11">
          <cell r="A11" t="str">
            <v>CÓDIGO</v>
          </cell>
          <cell r="B11" t="str">
            <v>MED</v>
          </cell>
          <cell r="D11" t="str">
            <v>CÓDIGO</v>
          </cell>
          <cell r="E11" t="str">
            <v>MED</v>
          </cell>
        </row>
        <row r="12">
          <cell r="A12">
            <v>10101</v>
          </cell>
          <cell r="B12">
            <v>15</v>
          </cell>
          <cell r="D12">
            <v>10101</v>
          </cell>
          <cell r="E12" t="str">
            <v>&lt;15</v>
          </cell>
        </row>
        <row r="13">
          <cell r="A13" t="str">
            <v>CÓDIGO</v>
          </cell>
          <cell r="B13" t="str">
            <v>MED</v>
          </cell>
          <cell r="D13" t="str">
            <v>CÓDIGO</v>
          </cell>
          <cell r="E13" t="str">
            <v>MED</v>
          </cell>
        </row>
        <row r="14">
          <cell r="A14">
            <v>10105</v>
          </cell>
          <cell r="B14">
            <v>15</v>
          </cell>
          <cell r="D14">
            <v>10105</v>
          </cell>
          <cell r="E14" t="str">
            <v>&lt;15</v>
          </cell>
        </row>
        <row r="15">
          <cell r="A15" t="str">
            <v>CÓDIGO</v>
          </cell>
          <cell r="B15" t="str">
            <v>MED</v>
          </cell>
          <cell r="D15" t="str">
            <v>CÓDIGO</v>
          </cell>
          <cell r="E15" t="str">
            <v>MED</v>
          </cell>
        </row>
        <row r="16">
          <cell r="A16">
            <v>10105</v>
          </cell>
          <cell r="B16">
            <v>15</v>
          </cell>
          <cell r="D16">
            <v>10105</v>
          </cell>
          <cell r="E16" t="str">
            <v>&lt;15</v>
          </cell>
        </row>
        <row r="17">
          <cell r="A17" t="str">
            <v>CÓDIGO</v>
          </cell>
          <cell r="B17" t="str">
            <v>MED</v>
          </cell>
          <cell r="D17" t="str">
            <v>CÓDIGO</v>
          </cell>
          <cell r="E17" t="str">
            <v>MED</v>
          </cell>
        </row>
        <row r="18">
          <cell r="A18">
            <v>10105</v>
          </cell>
          <cell r="B18">
            <v>15</v>
          </cell>
          <cell r="D18">
            <v>10105</v>
          </cell>
          <cell r="E18" t="str">
            <v>&lt;15</v>
          </cell>
        </row>
        <row r="19">
          <cell r="A19" t="str">
            <v>CÓDIGO</v>
          </cell>
          <cell r="B19" t="str">
            <v>MED</v>
          </cell>
          <cell r="D19" t="str">
            <v>CÓDIGO</v>
          </cell>
          <cell r="E19" t="str">
            <v>MED</v>
          </cell>
        </row>
        <row r="20">
          <cell r="A20">
            <v>10105</v>
          </cell>
          <cell r="B20">
            <v>15</v>
          </cell>
          <cell r="D20">
            <v>10105</v>
          </cell>
          <cell r="E20" t="str">
            <v>&lt;15</v>
          </cell>
        </row>
        <row r="21">
          <cell r="A21" t="str">
            <v>CÓDIGO</v>
          </cell>
          <cell r="B21" t="str">
            <v>MED</v>
          </cell>
          <cell r="D21" t="str">
            <v>CÓDIGO</v>
          </cell>
          <cell r="E21" t="str">
            <v>MED</v>
          </cell>
        </row>
        <row r="22">
          <cell r="A22">
            <v>10105</v>
          </cell>
          <cell r="B22">
            <v>15</v>
          </cell>
          <cell r="D22">
            <v>10105</v>
          </cell>
          <cell r="E22" t="str">
            <v>&lt;15</v>
          </cell>
        </row>
        <row r="23">
          <cell r="A23" t="str">
            <v>CÓDIGO</v>
          </cell>
          <cell r="B23" t="str">
            <v>MED</v>
          </cell>
          <cell r="D23" t="str">
            <v>CÓDIGO</v>
          </cell>
          <cell r="E23" t="str">
            <v>MED</v>
          </cell>
        </row>
        <row r="24">
          <cell r="A24">
            <v>10110</v>
          </cell>
          <cell r="B24">
            <v>15</v>
          </cell>
          <cell r="D24">
            <v>10110</v>
          </cell>
          <cell r="E24" t="str">
            <v>&lt;15</v>
          </cell>
        </row>
        <row r="25">
          <cell r="A25" t="str">
            <v>CÓDIGO</v>
          </cell>
          <cell r="B25" t="str">
            <v>MED</v>
          </cell>
          <cell r="D25" t="str">
            <v>CÓDIGO</v>
          </cell>
          <cell r="E25" t="str">
            <v>MED</v>
          </cell>
        </row>
        <row r="26">
          <cell r="A26">
            <v>10110</v>
          </cell>
          <cell r="B26">
            <v>15</v>
          </cell>
          <cell r="D26">
            <v>10110</v>
          </cell>
          <cell r="E26" t="str">
            <v>&lt;15</v>
          </cell>
        </row>
        <row r="27">
          <cell r="A27" t="str">
            <v>CÓDIGO</v>
          </cell>
          <cell r="B27" t="str">
            <v>MED</v>
          </cell>
          <cell r="D27" t="str">
            <v>CÓDIGO</v>
          </cell>
          <cell r="E27" t="str">
            <v>MED</v>
          </cell>
        </row>
        <row r="28">
          <cell r="A28">
            <v>10110</v>
          </cell>
          <cell r="B28">
            <v>15</v>
          </cell>
          <cell r="D28">
            <v>10110</v>
          </cell>
          <cell r="E28" t="str">
            <v>&lt;15</v>
          </cell>
        </row>
        <row r="29">
          <cell r="A29" t="str">
            <v>CÓDIGO</v>
          </cell>
          <cell r="B29" t="str">
            <v>MED</v>
          </cell>
          <cell r="D29" t="str">
            <v>CÓDIGO</v>
          </cell>
          <cell r="E29" t="str">
            <v>MED</v>
          </cell>
        </row>
        <row r="30">
          <cell r="A30">
            <v>10110</v>
          </cell>
          <cell r="B30">
            <v>15</v>
          </cell>
          <cell r="D30">
            <v>10110</v>
          </cell>
          <cell r="E30" t="str">
            <v>&lt;15</v>
          </cell>
        </row>
        <row r="31">
          <cell r="A31" t="str">
            <v>CÓDIGO</v>
          </cell>
          <cell r="B31" t="str">
            <v>MED</v>
          </cell>
          <cell r="D31" t="str">
            <v>CÓDIGO</v>
          </cell>
          <cell r="E31" t="str">
            <v>MED</v>
          </cell>
        </row>
        <row r="32">
          <cell r="A32">
            <v>10110</v>
          </cell>
          <cell r="B32">
            <v>15</v>
          </cell>
          <cell r="D32">
            <v>10110</v>
          </cell>
          <cell r="E32" t="str">
            <v>&lt;15</v>
          </cell>
        </row>
        <row r="33">
          <cell r="A33" t="str">
            <v>CÓDIGO</v>
          </cell>
          <cell r="B33" t="str">
            <v>MED</v>
          </cell>
          <cell r="D33" t="str">
            <v>CÓDIGO</v>
          </cell>
          <cell r="E33" t="str">
            <v>MED</v>
          </cell>
        </row>
        <row r="34">
          <cell r="A34">
            <v>10110</v>
          </cell>
          <cell r="B34">
            <v>15</v>
          </cell>
          <cell r="D34">
            <v>10110</v>
          </cell>
          <cell r="E34" t="str">
            <v>&lt;15</v>
          </cell>
        </row>
        <row r="35">
          <cell r="A35" t="str">
            <v>CÓDIGO</v>
          </cell>
          <cell r="B35" t="str">
            <v>MED</v>
          </cell>
          <cell r="D35" t="str">
            <v>CÓDIGO</v>
          </cell>
          <cell r="E35" t="str">
            <v>MED</v>
          </cell>
        </row>
        <row r="36">
          <cell r="A36">
            <v>10110</v>
          </cell>
          <cell r="B36">
            <v>15</v>
          </cell>
          <cell r="D36">
            <v>10110</v>
          </cell>
          <cell r="E36" t="str">
            <v>&lt;15</v>
          </cell>
        </row>
        <row r="37">
          <cell r="A37" t="str">
            <v>CÓDIGO</v>
          </cell>
          <cell r="B37" t="str">
            <v>MED</v>
          </cell>
          <cell r="D37" t="str">
            <v>CÓDIGO</v>
          </cell>
          <cell r="E37" t="str">
            <v>MED</v>
          </cell>
        </row>
        <row r="38">
          <cell r="A38">
            <v>10110</v>
          </cell>
          <cell r="B38">
            <v>15</v>
          </cell>
          <cell r="D38">
            <v>10110</v>
          </cell>
          <cell r="E38" t="str">
            <v>&lt;15</v>
          </cell>
        </row>
        <row r="39">
          <cell r="A39" t="str">
            <v>CÓDIGO</v>
          </cell>
          <cell r="B39" t="str">
            <v>MED</v>
          </cell>
          <cell r="D39" t="str">
            <v>CÓDIGO</v>
          </cell>
          <cell r="E39" t="str">
            <v>MED</v>
          </cell>
        </row>
        <row r="40">
          <cell r="A40">
            <v>10110</v>
          </cell>
          <cell r="B40">
            <v>15</v>
          </cell>
          <cell r="D40">
            <v>10110</v>
          </cell>
          <cell r="E40" t="str">
            <v>&lt;15</v>
          </cell>
        </row>
        <row r="41">
          <cell r="A41" t="str">
            <v>CÓDIGO</v>
          </cell>
          <cell r="B41" t="str">
            <v>MED</v>
          </cell>
          <cell r="D41" t="str">
            <v>CÓDIGO</v>
          </cell>
          <cell r="E41" t="str">
            <v>MED</v>
          </cell>
        </row>
        <row r="42">
          <cell r="A42">
            <v>10201</v>
          </cell>
          <cell r="B42">
            <v>15</v>
          </cell>
          <cell r="D42">
            <v>10201</v>
          </cell>
          <cell r="E42" t="str">
            <v>&lt;15</v>
          </cell>
        </row>
        <row r="43">
          <cell r="A43" t="str">
            <v>CÓDIGO</v>
          </cell>
          <cell r="B43" t="str">
            <v>MED</v>
          </cell>
          <cell r="D43" t="str">
            <v>CÓDIGO</v>
          </cell>
          <cell r="E43" t="str">
            <v>MED</v>
          </cell>
        </row>
        <row r="44">
          <cell r="A44">
            <v>10201</v>
          </cell>
          <cell r="B44">
            <v>15</v>
          </cell>
          <cell r="D44">
            <v>10201</v>
          </cell>
          <cell r="E44" t="str">
            <v>&lt;15</v>
          </cell>
        </row>
        <row r="45">
          <cell r="A45" t="str">
            <v>CÓDIGO</v>
          </cell>
          <cell r="B45" t="str">
            <v>MED</v>
          </cell>
          <cell r="D45" t="str">
            <v>CÓDIGO</v>
          </cell>
          <cell r="E45" t="str">
            <v>MED</v>
          </cell>
        </row>
        <row r="46">
          <cell r="A46">
            <v>10201</v>
          </cell>
          <cell r="B46">
            <v>15</v>
          </cell>
          <cell r="D46">
            <v>10201</v>
          </cell>
          <cell r="E46" t="str">
            <v>&lt;15</v>
          </cell>
        </row>
        <row r="47">
          <cell r="A47" t="str">
            <v>CÓDIGO</v>
          </cell>
          <cell r="B47" t="str">
            <v>MED</v>
          </cell>
          <cell r="D47" t="str">
            <v>CÓDIGO</v>
          </cell>
          <cell r="E47" t="str">
            <v>MED</v>
          </cell>
        </row>
        <row r="48">
          <cell r="A48">
            <v>10205</v>
          </cell>
          <cell r="B48">
            <v>15</v>
          </cell>
          <cell r="D48">
            <v>10205</v>
          </cell>
          <cell r="E48" t="str">
            <v>&lt;15</v>
          </cell>
        </row>
        <row r="49">
          <cell r="A49" t="str">
            <v>CÓDIGO</v>
          </cell>
          <cell r="B49" t="str">
            <v>MED</v>
          </cell>
          <cell r="D49" t="str">
            <v>CÓDIGO</v>
          </cell>
          <cell r="E49" t="str">
            <v>MED</v>
          </cell>
        </row>
        <row r="50">
          <cell r="A50">
            <v>10205</v>
          </cell>
          <cell r="B50">
            <v>15</v>
          </cell>
          <cell r="D50">
            <v>10205</v>
          </cell>
          <cell r="E50" t="str">
            <v>&lt;15</v>
          </cell>
        </row>
        <row r="51">
          <cell r="A51" t="str">
            <v>CÓDIGO</v>
          </cell>
          <cell r="B51" t="str">
            <v>MED</v>
          </cell>
          <cell r="D51" t="str">
            <v>CÓDIGO</v>
          </cell>
          <cell r="E51" t="str">
            <v>MED</v>
          </cell>
        </row>
        <row r="52">
          <cell r="A52">
            <v>10205</v>
          </cell>
          <cell r="B52">
            <v>15</v>
          </cell>
          <cell r="D52">
            <v>10205</v>
          </cell>
          <cell r="E52" t="str">
            <v>&lt;15</v>
          </cell>
        </row>
        <row r="53">
          <cell r="A53" t="str">
            <v>CÓDIGO</v>
          </cell>
          <cell r="B53" t="str">
            <v>MED</v>
          </cell>
          <cell r="D53" t="str">
            <v>CÓDIGO</v>
          </cell>
          <cell r="E53" t="str">
            <v>MED</v>
          </cell>
        </row>
        <row r="54">
          <cell r="A54">
            <v>10210</v>
          </cell>
          <cell r="B54">
            <v>15</v>
          </cell>
          <cell r="D54">
            <v>10210</v>
          </cell>
          <cell r="E54" t="str">
            <v>&lt;15</v>
          </cell>
        </row>
        <row r="55">
          <cell r="A55" t="str">
            <v>CÓDIGO</v>
          </cell>
          <cell r="B55" t="str">
            <v>MED</v>
          </cell>
          <cell r="D55" t="str">
            <v>CÓDIGO</v>
          </cell>
          <cell r="E55" t="str">
            <v>MED</v>
          </cell>
        </row>
        <row r="56">
          <cell r="A56">
            <v>10210</v>
          </cell>
          <cell r="B56">
            <v>15</v>
          </cell>
          <cell r="D56">
            <v>10210</v>
          </cell>
          <cell r="E56" t="str">
            <v>&lt;15</v>
          </cell>
        </row>
        <row r="57">
          <cell r="A57" t="str">
            <v>CÓDIGO</v>
          </cell>
          <cell r="B57" t="str">
            <v>MED</v>
          </cell>
          <cell r="D57" t="str">
            <v>CÓDIGO</v>
          </cell>
          <cell r="E57" t="str">
            <v>MED</v>
          </cell>
        </row>
        <row r="58">
          <cell r="A58">
            <v>10210</v>
          </cell>
          <cell r="B58">
            <v>15</v>
          </cell>
          <cell r="D58">
            <v>10210</v>
          </cell>
          <cell r="E58" t="str">
            <v>&lt;15</v>
          </cell>
        </row>
        <row r="59">
          <cell r="A59" t="str">
            <v>CÓDIGO</v>
          </cell>
          <cell r="B59" t="str">
            <v>MED</v>
          </cell>
          <cell r="D59" t="str">
            <v>CÓDIGO</v>
          </cell>
          <cell r="E59" t="str">
            <v>MED</v>
          </cell>
        </row>
        <row r="60">
          <cell r="A60">
            <v>10210</v>
          </cell>
          <cell r="B60">
            <v>15</v>
          </cell>
          <cell r="D60">
            <v>10210</v>
          </cell>
          <cell r="E60" t="str">
            <v>&lt;15</v>
          </cell>
        </row>
        <row r="61">
          <cell r="A61" t="str">
            <v>CÓDIGO</v>
          </cell>
          <cell r="B61" t="str">
            <v>MED</v>
          </cell>
          <cell r="D61" t="str">
            <v>CÓDIGO</v>
          </cell>
          <cell r="E61" t="str">
            <v>MED</v>
          </cell>
        </row>
        <row r="62">
          <cell r="A62">
            <v>10211</v>
          </cell>
          <cell r="B62">
            <v>15</v>
          </cell>
          <cell r="D62">
            <v>10211</v>
          </cell>
          <cell r="E62" t="str">
            <v>&lt;15</v>
          </cell>
        </row>
        <row r="63">
          <cell r="A63" t="str">
            <v>CÓDIGO</v>
          </cell>
          <cell r="B63" t="str">
            <v>MED</v>
          </cell>
          <cell r="D63" t="str">
            <v>CÓDIGO</v>
          </cell>
          <cell r="E63" t="str">
            <v>MED</v>
          </cell>
        </row>
        <row r="64">
          <cell r="A64">
            <v>10211</v>
          </cell>
          <cell r="B64">
            <v>15</v>
          </cell>
          <cell r="D64">
            <v>10211</v>
          </cell>
          <cell r="E64" t="str">
            <v>&lt;15</v>
          </cell>
        </row>
        <row r="65">
          <cell r="A65" t="str">
            <v>CÓDIGO</v>
          </cell>
          <cell r="B65" t="str">
            <v>MED</v>
          </cell>
          <cell r="D65" t="str">
            <v>CÓDIGO</v>
          </cell>
          <cell r="E65" t="str">
            <v>MED</v>
          </cell>
        </row>
        <row r="66">
          <cell r="A66">
            <v>10310</v>
          </cell>
          <cell r="B66">
            <v>15</v>
          </cell>
          <cell r="D66">
            <v>10310</v>
          </cell>
          <cell r="E66" t="str">
            <v>&lt;15</v>
          </cell>
        </row>
        <row r="67">
          <cell r="A67" t="str">
            <v>CÓDIGO</v>
          </cell>
          <cell r="B67" t="str">
            <v>MED</v>
          </cell>
          <cell r="D67" t="str">
            <v>CÓDIGO</v>
          </cell>
          <cell r="E67" t="str">
            <v>MED</v>
          </cell>
        </row>
        <row r="68">
          <cell r="A68">
            <v>10310</v>
          </cell>
          <cell r="B68">
            <v>15</v>
          </cell>
          <cell r="D68">
            <v>10310</v>
          </cell>
          <cell r="E68" t="str">
            <v>&lt;15</v>
          </cell>
        </row>
        <row r="69">
          <cell r="A69" t="str">
            <v>CÓDIGO</v>
          </cell>
          <cell r="B69" t="str">
            <v>MED</v>
          </cell>
          <cell r="D69" t="str">
            <v>CÓDIGO</v>
          </cell>
          <cell r="E69" t="str">
            <v>MED</v>
          </cell>
        </row>
        <row r="70">
          <cell r="A70">
            <v>10310</v>
          </cell>
          <cell r="B70">
            <v>15</v>
          </cell>
          <cell r="D70">
            <v>10310</v>
          </cell>
          <cell r="E70" t="str">
            <v>&lt;15</v>
          </cell>
        </row>
        <row r="71">
          <cell r="A71" t="str">
            <v>CÓDIGO</v>
          </cell>
          <cell r="B71" t="str">
            <v>MED</v>
          </cell>
          <cell r="D71" t="str">
            <v>CÓDIGO</v>
          </cell>
          <cell r="E71" t="str">
            <v>MED</v>
          </cell>
        </row>
        <row r="72">
          <cell r="A72">
            <v>10401</v>
          </cell>
          <cell r="B72">
            <v>15</v>
          </cell>
          <cell r="D72">
            <v>10401</v>
          </cell>
          <cell r="E72" t="str">
            <v>&lt;15</v>
          </cell>
        </row>
        <row r="73">
          <cell r="A73" t="str">
            <v>CÓDIGO</v>
          </cell>
          <cell r="B73" t="str">
            <v>MED</v>
          </cell>
          <cell r="D73" t="str">
            <v>CÓDIGO</v>
          </cell>
          <cell r="E73" t="str">
            <v>MED</v>
          </cell>
        </row>
        <row r="74">
          <cell r="A74">
            <v>10401</v>
          </cell>
          <cell r="B74">
            <v>15</v>
          </cell>
          <cell r="D74">
            <v>10401</v>
          </cell>
          <cell r="E74" t="str">
            <v>&lt;15</v>
          </cell>
        </row>
        <row r="75">
          <cell r="A75" t="str">
            <v>CÓDIGO</v>
          </cell>
          <cell r="B75" t="str">
            <v>MED</v>
          </cell>
          <cell r="D75" t="str">
            <v>CÓDIGO</v>
          </cell>
          <cell r="E75" t="str">
            <v>MED</v>
          </cell>
        </row>
        <row r="76">
          <cell r="A76">
            <v>10401</v>
          </cell>
          <cell r="B76">
            <v>15</v>
          </cell>
          <cell r="D76">
            <v>10401</v>
          </cell>
          <cell r="E76" t="str">
            <v>&lt;15</v>
          </cell>
        </row>
        <row r="77">
          <cell r="A77" t="str">
            <v>CÓDIGO</v>
          </cell>
          <cell r="B77" t="str">
            <v>MED</v>
          </cell>
          <cell r="D77" t="str">
            <v>CÓDIGO</v>
          </cell>
          <cell r="E77" t="str">
            <v>MED</v>
          </cell>
        </row>
        <row r="78">
          <cell r="A78">
            <v>10502</v>
          </cell>
          <cell r="B78">
            <v>15</v>
          </cell>
          <cell r="D78">
            <v>10502</v>
          </cell>
          <cell r="E78" t="str">
            <v>&lt;15</v>
          </cell>
        </row>
        <row r="79">
          <cell r="A79" t="str">
            <v>CÓDIGO</v>
          </cell>
          <cell r="B79" t="str">
            <v>MED</v>
          </cell>
          <cell r="D79" t="str">
            <v>CÓDIGO</v>
          </cell>
          <cell r="E79" t="str">
            <v>MED</v>
          </cell>
        </row>
        <row r="80">
          <cell r="A80">
            <v>10506</v>
          </cell>
          <cell r="B80">
            <v>15</v>
          </cell>
          <cell r="D80">
            <v>10506</v>
          </cell>
          <cell r="E80" t="str">
            <v>&lt;15</v>
          </cell>
        </row>
        <row r="81">
          <cell r="A81" t="str">
            <v>CÓDIGO</v>
          </cell>
          <cell r="B81" t="str">
            <v>MED</v>
          </cell>
          <cell r="D81" t="str">
            <v>CÓDIGO</v>
          </cell>
          <cell r="E81" t="str">
            <v>MED</v>
          </cell>
        </row>
        <row r="82">
          <cell r="A82">
            <v>10507</v>
          </cell>
          <cell r="B82">
            <v>15</v>
          </cell>
          <cell r="D82">
            <v>10507</v>
          </cell>
          <cell r="E82" t="str">
            <v>&lt;15</v>
          </cell>
        </row>
        <row r="83">
          <cell r="A83" t="str">
            <v>CÓDIGO</v>
          </cell>
          <cell r="B83" t="str">
            <v>MED</v>
          </cell>
          <cell r="D83" t="str">
            <v>CÓDIGO</v>
          </cell>
          <cell r="E83" t="str">
            <v>MED</v>
          </cell>
        </row>
        <row r="84">
          <cell r="A84">
            <v>20152</v>
          </cell>
          <cell r="B84">
            <v>15</v>
          </cell>
          <cell r="D84">
            <v>20152</v>
          </cell>
          <cell r="E84" t="str">
            <v>&lt;15</v>
          </cell>
        </row>
        <row r="85">
          <cell r="A85" t="str">
            <v>CÓDIGO</v>
          </cell>
          <cell r="B85" t="str">
            <v>MED</v>
          </cell>
          <cell r="D85" t="str">
            <v>CÓDIGO</v>
          </cell>
          <cell r="E85" t="str">
            <v>MED</v>
          </cell>
        </row>
        <row r="86">
          <cell r="A86">
            <v>20152</v>
          </cell>
          <cell r="B86">
            <v>15</v>
          </cell>
          <cell r="D86">
            <v>20152</v>
          </cell>
          <cell r="E86" t="str">
            <v>&lt;15</v>
          </cell>
        </row>
        <row r="87">
          <cell r="A87" t="str">
            <v>CÓDIGO</v>
          </cell>
          <cell r="B87" t="str">
            <v>MED</v>
          </cell>
          <cell r="D87" t="str">
            <v>CÓDIGO</v>
          </cell>
          <cell r="E87" t="str">
            <v>MED</v>
          </cell>
        </row>
        <row r="88">
          <cell r="A88">
            <v>20152</v>
          </cell>
          <cell r="B88">
            <v>15</v>
          </cell>
          <cell r="D88">
            <v>20152</v>
          </cell>
          <cell r="E88" t="str">
            <v>&lt;15</v>
          </cell>
        </row>
        <row r="89">
          <cell r="A89" t="str">
            <v>CÓDIGO</v>
          </cell>
          <cell r="B89" t="str">
            <v>MED</v>
          </cell>
          <cell r="D89" t="str">
            <v>CÓDIGO</v>
          </cell>
          <cell r="E89" t="str">
            <v>MED</v>
          </cell>
        </row>
        <row r="90">
          <cell r="A90">
            <v>20155</v>
          </cell>
          <cell r="B90">
            <v>15</v>
          </cell>
          <cell r="D90">
            <v>20155</v>
          </cell>
          <cell r="E90" t="str">
            <v>&lt;15</v>
          </cell>
        </row>
        <row r="91">
          <cell r="A91" t="str">
            <v>CÓDIGO</v>
          </cell>
          <cell r="B91" t="str">
            <v>MED</v>
          </cell>
          <cell r="D91" t="str">
            <v>CÓDIGO</v>
          </cell>
          <cell r="E91" t="str">
            <v>MED</v>
          </cell>
        </row>
        <row r="92">
          <cell r="A92">
            <v>20155</v>
          </cell>
          <cell r="B92">
            <v>15</v>
          </cell>
          <cell r="D92">
            <v>20155</v>
          </cell>
          <cell r="E92" t="str">
            <v>&lt;15</v>
          </cell>
        </row>
        <row r="93">
          <cell r="A93" t="str">
            <v>CÓDIGO</v>
          </cell>
          <cell r="B93" t="str">
            <v>MED</v>
          </cell>
          <cell r="D93" t="str">
            <v>CÓDIGO</v>
          </cell>
          <cell r="E93" t="str">
            <v>MED</v>
          </cell>
        </row>
        <row r="94">
          <cell r="A94">
            <v>20155</v>
          </cell>
          <cell r="B94">
            <v>15</v>
          </cell>
          <cell r="D94">
            <v>20155</v>
          </cell>
          <cell r="E94" t="str">
            <v>&lt;15</v>
          </cell>
        </row>
        <row r="95">
          <cell r="A95" t="str">
            <v>CÓDIGO</v>
          </cell>
          <cell r="B95" t="str">
            <v>MED</v>
          </cell>
          <cell r="D95" t="str">
            <v>CÓDIGO</v>
          </cell>
          <cell r="E95" t="str">
            <v>MED</v>
          </cell>
        </row>
        <row r="96">
          <cell r="A96">
            <v>20301</v>
          </cell>
          <cell r="B96">
            <v>15</v>
          </cell>
          <cell r="D96">
            <v>20301</v>
          </cell>
          <cell r="E96" t="str">
            <v>&lt;15</v>
          </cell>
        </row>
        <row r="97">
          <cell r="A97" t="str">
            <v>CÓDIGO</v>
          </cell>
          <cell r="B97" t="str">
            <v>MED</v>
          </cell>
          <cell r="D97" t="str">
            <v>CÓDIGO</v>
          </cell>
          <cell r="E97" t="str">
            <v>MED</v>
          </cell>
        </row>
        <row r="98">
          <cell r="A98">
            <v>20301</v>
          </cell>
          <cell r="B98">
            <v>15</v>
          </cell>
          <cell r="D98">
            <v>20301</v>
          </cell>
          <cell r="E98" t="str">
            <v>&lt;15</v>
          </cell>
        </row>
        <row r="99">
          <cell r="A99" t="str">
            <v>CÓDIGO</v>
          </cell>
          <cell r="B99" t="str">
            <v>MED</v>
          </cell>
          <cell r="D99" t="str">
            <v>CÓDIGO</v>
          </cell>
          <cell r="E99" t="str">
            <v>MED</v>
          </cell>
        </row>
        <row r="100">
          <cell r="A100">
            <v>20301</v>
          </cell>
          <cell r="B100">
            <v>15</v>
          </cell>
          <cell r="D100">
            <v>20301</v>
          </cell>
          <cell r="E100" t="str">
            <v>&lt;15</v>
          </cell>
        </row>
        <row r="101">
          <cell r="A101" t="str">
            <v>CÓDIGO</v>
          </cell>
          <cell r="B101" t="str">
            <v>MED</v>
          </cell>
          <cell r="D101" t="str">
            <v>CÓDIGO</v>
          </cell>
          <cell r="E101" t="str">
            <v>MED</v>
          </cell>
        </row>
        <row r="102">
          <cell r="A102">
            <v>20404</v>
          </cell>
          <cell r="B102">
            <v>15</v>
          </cell>
          <cell r="D102">
            <v>20404</v>
          </cell>
          <cell r="E102" t="str">
            <v>&lt;15</v>
          </cell>
        </row>
        <row r="103">
          <cell r="A103" t="str">
            <v>CÓDIGO</v>
          </cell>
          <cell r="B103" t="str">
            <v>MED</v>
          </cell>
          <cell r="D103" t="str">
            <v>CÓDIGO</v>
          </cell>
          <cell r="E103" t="str">
            <v>MED</v>
          </cell>
        </row>
        <row r="104">
          <cell r="A104">
            <v>20404</v>
          </cell>
          <cell r="B104">
            <v>15</v>
          </cell>
          <cell r="D104">
            <v>20404</v>
          </cell>
          <cell r="E104" t="str">
            <v>&lt;15</v>
          </cell>
        </row>
        <row r="105">
          <cell r="A105" t="str">
            <v>CÓDIGO</v>
          </cell>
          <cell r="B105" t="str">
            <v>MED</v>
          </cell>
          <cell r="D105" t="str">
            <v>CÓDIGO</v>
          </cell>
          <cell r="E105" t="str">
            <v>MED</v>
          </cell>
        </row>
        <row r="106">
          <cell r="A106">
            <v>20404</v>
          </cell>
          <cell r="B106">
            <v>15</v>
          </cell>
          <cell r="D106">
            <v>20404</v>
          </cell>
          <cell r="E106" t="str">
            <v>&lt;15</v>
          </cell>
        </row>
        <row r="107">
          <cell r="A107" t="str">
            <v>CÓDIGO</v>
          </cell>
          <cell r="B107" t="str">
            <v>MED</v>
          </cell>
          <cell r="D107" t="str">
            <v>CÓDIGO</v>
          </cell>
          <cell r="E107" t="str">
            <v>MED</v>
          </cell>
        </row>
        <row r="108">
          <cell r="A108">
            <v>20407</v>
          </cell>
          <cell r="B108">
            <v>15</v>
          </cell>
          <cell r="D108">
            <v>20407</v>
          </cell>
          <cell r="E108" t="str">
            <v>&lt;15</v>
          </cell>
        </row>
        <row r="109">
          <cell r="A109" t="str">
            <v>CÓDIGO</v>
          </cell>
          <cell r="B109" t="str">
            <v>MED</v>
          </cell>
          <cell r="D109" t="str">
            <v>CÓDIGO</v>
          </cell>
          <cell r="E109" t="str">
            <v>MED</v>
          </cell>
        </row>
        <row r="110">
          <cell r="A110">
            <v>20407</v>
          </cell>
          <cell r="B110">
            <v>15</v>
          </cell>
          <cell r="D110">
            <v>20407</v>
          </cell>
          <cell r="E110" t="str">
            <v>&lt;15</v>
          </cell>
        </row>
        <row r="111">
          <cell r="A111" t="str">
            <v>CÓDIGO</v>
          </cell>
          <cell r="B111" t="str">
            <v>MED</v>
          </cell>
          <cell r="D111" t="str">
            <v>CÓDIGO</v>
          </cell>
          <cell r="E111" t="str">
            <v>MED</v>
          </cell>
        </row>
        <row r="112">
          <cell r="A112">
            <v>20407</v>
          </cell>
          <cell r="B112">
            <v>15</v>
          </cell>
          <cell r="D112">
            <v>20407</v>
          </cell>
          <cell r="E112" t="str">
            <v>&lt;15</v>
          </cell>
        </row>
        <row r="113">
          <cell r="A113" t="str">
            <v>CÓDIGO</v>
          </cell>
          <cell r="B113" t="str">
            <v>MED</v>
          </cell>
          <cell r="D113" t="str">
            <v>CÓDIGO</v>
          </cell>
          <cell r="E113" t="str">
            <v>MED</v>
          </cell>
        </row>
        <row r="114">
          <cell r="A114">
            <v>20506</v>
          </cell>
          <cell r="B114">
            <v>15</v>
          </cell>
          <cell r="D114">
            <v>20506</v>
          </cell>
          <cell r="E114" t="str">
            <v>&lt;15</v>
          </cell>
        </row>
        <row r="115">
          <cell r="A115" t="str">
            <v>CÓDIGO</v>
          </cell>
          <cell r="B115" t="str">
            <v>MED</v>
          </cell>
          <cell r="D115" t="str">
            <v>CÓDIGO</v>
          </cell>
          <cell r="E115" t="str">
            <v>MED</v>
          </cell>
        </row>
        <row r="116">
          <cell r="A116">
            <v>20506</v>
          </cell>
          <cell r="B116">
            <v>15</v>
          </cell>
          <cell r="D116">
            <v>20506</v>
          </cell>
          <cell r="E116" t="str">
            <v>&lt;15</v>
          </cell>
        </row>
        <row r="117">
          <cell r="A117" t="str">
            <v>CÓDIGO</v>
          </cell>
          <cell r="B117" t="str">
            <v>MED</v>
          </cell>
          <cell r="D117" t="str">
            <v>CÓDIGO</v>
          </cell>
          <cell r="E117" t="str">
            <v>MED</v>
          </cell>
        </row>
        <row r="118">
          <cell r="A118">
            <v>20506</v>
          </cell>
          <cell r="B118">
            <v>15</v>
          </cell>
          <cell r="D118">
            <v>20506</v>
          </cell>
          <cell r="E118" t="str">
            <v>&lt;15</v>
          </cell>
        </row>
        <row r="119">
          <cell r="A119" t="str">
            <v>CÓDIGO</v>
          </cell>
          <cell r="B119" t="str">
            <v>MED</v>
          </cell>
          <cell r="D119" t="str">
            <v>CÓDIGO</v>
          </cell>
          <cell r="E119" t="str">
            <v>MED</v>
          </cell>
        </row>
        <row r="120">
          <cell r="A120">
            <v>20509</v>
          </cell>
          <cell r="B120">
            <v>15</v>
          </cell>
          <cell r="D120">
            <v>20509</v>
          </cell>
          <cell r="E120" t="str">
            <v>&lt;15</v>
          </cell>
        </row>
        <row r="121">
          <cell r="A121" t="str">
            <v>CÓDIGO</v>
          </cell>
          <cell r="B121" t="str">
            <v>MED</v>
          </cell>
          <cell r="D121" t="str">
            <v>CÓDIGO</v>
          </cell>
          <cell r="E121" t="str">
            <v>MED</v>
          </cell>
        </row>
        <row r="122">
          <cell r="A122">
            <v>20509</v>
          </cell>
          <cell r="B122">
            <v>15</v>
          </cell>
          <cell r="D122">
            <v>20509</v>
          </cell>
          <cell r="E122" t="str">
            <v>&lt;15</v>
          </cell>
        </row>
        <row r="123">
          <cell r="A123" t="str">
            <v>CÓDIGO</v>
          </cell>
          <cell r="B123" t="str">
            <v>MED</v>
          </cell>
          <cell r="D123" t="str">
            <v>CÓDIGO</v>
          </cell>
          <cell r="E123" t="str">
            <v>MED</v>
          </cell>
        </row>
        <row r="124">
          <cell r="A124">
            <v>20509</v>
          </cell>
          <cell r="B124">
            <v>15</v>
          </cell>
          <cell r="D124">
            <v>20509</v>
          </cell>
          <cell r="E124" t="str">
            <v>&lt;15</v>
          </cell>
        </row>
        <row r="125">
          <cell r="A125" t="str">
            <v>CÓDIGO</v>
          </cell>
          <cell r="B125" t="str">
            <v>MED</v>
          </cell>
          <cell r="D125" t="str">
            <v>CÓDIGO</v>
          </cell>
          <cell r="E125" t="str">
            <v>MED</v>
          </cell>
        </row>
        <row r="126">
          <cell r="A126">
            <v>30111</v>
          </cell>
          <cell r="B126">
            <v>15</v>
          </cell>
          <cell r="D126">
            <v>30111</v>
          </cell>
          <cell r="E126" t="str">
            <v>&lt;15</v>
          </cell>
        </row>
        <row r="127">
          <cell r="A127" t="str">
            <v>CÓDIGO</v>
          </cell>
          <cell r="B127" t="str">
            <v>MED</v>
          </cell>
          <cell r="D127" t="str">
            <v>CÓDIGO</v>
          </cell>
          <cell r="E127" t="str">
            <v>MED</v>
          </cell>
        </row>
        <row r="128">
          <cell r="A128">
            <v>30111</v>
          </cell>
          <cell r="B128">
            <v>15</v>
          </cell>
          <cell r="D128">
            <v>30111</v>
          </cell>
          <cell r="E128" t="str">
            <v>&lt;15</v>
          </cell>
        </row>
        <row r="129">
          <cell r="A129" t="str">
            <v>CÓDIGO</v>
          </cell>
          <cell r="B129" t="str">
            <v>MED</v>
          </cell>
          <cell r="D129" t="str">
            <v>CÓDIGO</v>
          </cell>
          <cell r="E129" t="str">
            <v>MED</v>
          </cell>
        </row>
        <row r="130">
          <cell r="A130">
            <v>30111</v>
          </cell>
          <cell r="B130">
            <v>15</v>
          </cell>
          <cell r="D130">
            <v>30111</v>
          </cell>
          <cell r="E130" t="str">
            <v>&lt;15</v>
          </cell>
        </row>
        <row r="131">
          <cell r="A131" t="str">
            <v>CÓDIGO</v>
          </cell>
          <cell r="B131" t="str">
            <v>MED</v>
          </cell>
          <cell r="D131" t="str">
            <v>CÓDIGO</v>
          </cell>
          <cell r="E131" t="str">
            <v>MED</v>
          </cell>
        </row>
        <row r="132">
          <cell r="A132">
            <v>30115</v>
          </cell>
          <cell r="B132">
            <v>15</v>
          </cell>
          <cell r="D132">
            <v>30115</v>
          </cell>
          <cell r="E132" t="str">
            <v>&lt;15</v>
          </cell>
        </row>
        <row r="133">
          <cell r="A133" t="str">
            <v>CÓDIGO</v>
          </cell>
          <cell r="B133" t="str">
            <v>MED</v>
          </cell>
          <cell r="D133" t="str">
            <v>CÓDIGO</v>
          </cell>
          <cell r="E133" t="str">
            <v>MED</v>
          </cell>
        </row>
        <row r="134">
          <cell r="A134">
            <v>30115</v>
          </cell>
          <cell r="B134">
            <v>15</v>
          </cell>
          <cell r="D134">
            <v>30115</v>
          </cell>
          <cell r="E134" t="str">
            <v>&lt;15</v>
          </cell>
        </row>
        <row r="135">
          <cell r="A135" t="str">
            <v>CÓDIGO</v>
          </cell>
          <cell r="B135" t="str">
            <v>MED</v>
          </cell>
          <cell r="D135" t="str">
            <v>CÓDIGO</v>
          </cell>
          <cell r="E135" t="str">
            <v>MED</v>
          </cell>
        </row>
        <row r="136">
          <cell r="A136">
            <v>30115</v>
          </cell>
          <cell r="B136">
            <v>15</v>
          </cell>
          <cell r="D136">
            <v>30115</v>
          </cell>
          <cell r="E136" t="str">
            <v>&lt;15</v>
          </cell>
        </row>
        <row r="137">
          <cell r="A137" t="str">
            <v>CÓDIGO</v>
          </cell>
          <cell r="B137" t="str">
            <v>MED</v>
          </cell>
          <cell r="D137" t="str">
            <v>CÓDIGO</v>
          </cell>
          <cell r="E137" t="str">
            <v>MED</v>
          </cell>
        </row>
        <row r="138">
          <cell r="A138">
            <v>30115</v>
          </cell>
          <cell r="B138">
            <v>15</v>
          </cell>
          <cell r="D138">
            <v>30115</v>
          </cell>
          <cell r="E138" t="str">
            <v>&lt;15</v>
          </cell>
        </row>
        <row r="139">
          <cell r="A139" t="str">
            <v>CÓDIGO</v>
          </cell>
          <cell r="B139" t="str">
            <v>MED</v>
          </cell>
          <cell r="D139" t="str">
            <v>CÓDIGO</v>
          </cell>
          <cell r="E139" t="str">
            <v>MED</v>
          </cell>
        </row>
        <row r="140">
          <cell r="A140">
            <v>30115</v>
          </cell>
          <cell r="B140">
            <v>15</v>
          </cell>
          <cell r="D140">
            <v>30115</v>
          </cell>
          <cell r="E140" t="str">
            <v>&lt;15</v>
          </cell>
        </row>
        <row r="141">
          <cell r="A141" t="str">
            <v>CÓDIGO</v>
          </cell>
          <cell r="B141" t="str">
            <v>MED</v>
          </cell>
          <cell r="D141" t="str">
            <v>CÓDIGO</v>
          </cell>
          <cell r="E141" t="str">
            <v>MED</v>
          </cell>
        </row>
        <row r="142">
          <cell r="A142">
            <v>30115</v>
          </cell>
          <cell r="B142">
            <v>15</v>
          </cell>
          <cell r="D142">
            <v>30115</v>
          </cell>
          <cell r="E142" t="str">
            <v>&lt;15</v>
          </cell>
        </row>
        <row r="143">
          <cell r="A143" t="str">
            <v>CÓDIGO</v>
          </cell>
          <cell r="B143" t="str">
            <v>MED</v>
          </cell>
          <cell r="D143" t="str">
            <v>CÓDIGO</v>
          </cell>
          <cell r="E143" t="str">
            <v>MED</v>
          </cell>
        </row>
        <row r="144">
          <cell r="A144">
            <v>30115</v>
          </cell>
          <cell r="B144">
            <v>15</v>
          </cell>
          <cell r="D144">
            <v>30115</v>
          </cell>
          <cell r="E144" t="str">
            <v>&lt;15</v>
          </cell>
        </row>
        <row r="145">
          <cell r="A145" t="str">
            <v>CÓDIGO</v>
          </cell>
          <cell r="B145" t="str">
            <v>MED</v>
          </cell>
          <cell r="D145" t="str">
            <v>CÓDIGO</v>
          </cell>
          <cell r="E145" t="str">
            <v>MED</v>
          </cell>
        </row>
        <row r="146">
          <cell r="A146">
            <v>30204</v>
          </cell>
          <cell r="B146">
            <v>15</v>
          </cell>
          <cell r="D146">
            <v>30204</v>
          </cell>
          <cell r="E146" t="str">
            <v>&lt;15</v>
          </cell>
        </row>
        <row r="147">
          <cell r="A147" t="str">
            <v>CÓDIGO</v>
          </cell>
          <cell r="B147" t="str">
            <v>MED</v>
          </cell>
          <cell r="D147" t="str">
            <v>CÓDIGO</v>
          </cell>
          <cell r="E147" t="str">
            <v>MED</v>
          </cell>
        </row>
        <row r="148">
          <cell r="A148">
            <v>30204</v>
          </cell>
          <cell r="B148">
            <v>15</v>
          </cell>
          <cell r="D148">
            <v>30204</v>
          </cell>
          <cell r="E148" t="str">
            <v>&lt;15</v>
          </cell>
        </row>
        <row r="149">
          <cell r="A149" t="str">
            <v>CÓDIGO</v>
          </cell>
          <cell r="B149" t="str">
            <v>MED</v>
          </cell>
          <cell r="D149" t="str">
            <v>CÓDIGO</v>
          </cell>
          <cell r="E149" t="str">
            <v>MED</v>
          </cell>
        </row>
        <row r="150">
          <cell r="A150">
            <v>30204</v>
          </cell>
          <cell r="B150">
            <v>15</v>
          </cell>
          <cell r="D150">
            <v>30204</v>
          </cell>
          <cell r="E150" t="str">
            <v>&lt;15</v>
          </cell>
        </row>
        <row r="151">
          <cell r="A151" t="str">
            <v>CÓDIGO</v>
          </cell>
          <cell r="B151" t="str">
            <v>MED</v>
          </cell>
          <cell r="D151" t="str">
            <v>CÓDIGO</v>
          </cell>
          <cell r="E151" t="str">
            <v>MED</v>
          </cell>
        </row>
        <row r="152">
          <cell r="A152">
            <v>30204</v>
          </cell>
          <cell r="B152">
            <v>15</v>
          </cell>
          <cell r="D152">
            <v>30204</v>
          </cell>
          <cell r="E152" t="str">
            <v>&lt;15</v>
          </cell>
        </row>
        <row r="153">
          <cell r="A153" t="str">
            <v>CÓDIGO</v>
          </cell>
          <cell r="B153" t="str">
            <v>MED</v>
          </cell>
          <cell r="D153" t="str">
            <v>CÓDIGO</v>
          </cell>
          <cell r="E153" t="str">
            <v>MED</v>
          </cell>
        </row>
        <row r="154">
          <cell r="A154">
            <v>30204</v>
          </cell>
          <cell r="B154">
            <v>15</v>
          </cell>
          <cell r="D154">
            <v>30204</v>
          </cell>
          <cell r="E154" t="str">
            <v>&lt;15</v>
          </cell>
        </row>
        <row r="155">
          <cell r="A155" t="str">
            <v>CÓDIGO</v>
          </cell>
          <cell r="B155" t="str">
            <v>MED</v>
          </cell>
          <cell r="D155" t="str">
            <v>CÓDIGO</v>
          </cell>
          <cell r="E155" t="str">
            <v>MED</v>
          </cell>
        </row>
        <row r="156">
          <cell r="A156">
            <v>30204</v>
          </cell>
          <cell r="B156">
            <v>15</v>
          </cell>
          <cell r="D156">
            <v>30204</v>
          </cell>
          <cell r="E156" t="str">
            <v>&lt;15</v>
          </cell>
        </row>
        <row r="157">
          <cell r="A157" t="str">
            <v>CÓDIGO</v>
          </cell>
          <cell r="B157" t="str">
            <v>MED</v>
          </cell>
          <cell r="D157" t="str">
            <v>CÓDIGO</v>
          </cell>
          <cell r="E157" t="str">
            <v>MED</v>
          </cell>
        </row>
        <row r="158">
          <cell r="A158">
            <v>30204</v>
          </cell>
          <cell r="B158">
            <v>15</v>
          </cell>
          <cell r="D158">
            <v>30204</v>
          </cell>
          <cell r="E158" t="str">
            <v>&lt;15</v>
          </cell>
        </row>
        <row r="159">
          <cell r="A159" t="str">
            <v>CÓDIGO</v>
          </cell>
          <cell r="B159" t="str">
            <v>MED</v>
          </cell>
          <cell r="D159" t="str">
            <v>CÓDIGO</v>
          </cell>
          <cell r="E159" t="str">
            <v>MED</v>
          </cell>
        </row>
        <row r="160">
          <cell r="A160">
            <v>30207</v>
          </cell>
          <cell r="B160">
            <v>15</v>
          </cell>
          <cell r="D160">
            <v>30207</v>
          </cell>
          <cell r="E160" t="str">
            <v>&lt;15</v>
          </cell>
        </row>
        <row r="161">
          <cell r="A161" t="str">
            <v>CÓDIGO</v>
          </cell>
          <cell r="B161" t="str">
            <v>MED</v>
          </cell>
          <cell r="D161" t="str">
            <v>CÓDIGO</v>
          </cell>
          <cell r="E161" t="str">
            <v>MED</v>
          </cell>
        </row>
        <row r="162">
          <cell r="A162">
            <v>30207</v>
          </cell>
          <cell r="B162">
            <v>15</v>
          </cell>
          <cell r="D162">
            <v>30207</v>
          </cell>
          <cell r="E162" t="str">
            <v>&lt;15</v>
          </cell>
        </row>
        <row r="163">
          <cell r="A163" t="str">
            <v>CÓDIGO</v>
          </cell>
          <cell r="B163" t="str">
            <v>MED</v>
          </cell>
          <cell r="D163" t="str">
            <v>CÓDIGO</v>
          </cell>
          <cell r="E163" t="str">
            <v>MED</v>
          </cell>
        </row>
        <row r="164">
          <cell r="A164">
            <v>30207</v>
          </cell>
          <cell r="B164">
            <v>15</v>
          </cell>
          <cell r="D164">
            <v>30207</v>
          </cell>
          <cell r="E164" t="str">
            <v>&lt;15</v>
          </cell>
        </row>
        <row r="165">
          <cell r="A165" t="str">
            <v>CÓDIGO</v>
          </cell>
          <cell r="B165" t="str">
            <v>MED</v>
          </cell>
          <cell r="D165" t="str">
            <v>CÓDIGO</v>
          </cell>
          <cell r="E165" t="str">
            <v>MED</v>
          </cell>
        </row>
        <row r="166">
          <cell r="A166">
            <v>30207</v>
          </cell>
          <cell r="B166">
            <v>15</v>
          </cell>
          <cell r="D166">
            <v>30207</v>
          </cell>
          <cell r="E166" t="str">
            <v>&lt;15</v>
          </cell>
        </row>
        <row r="167">
          <cell r="A167" t="str">
            <v>CÓDIGO</v>
          </cell>
          <cell r="B167" t="str">
            <v>MED</v>
          </cell>
          <cell r="D167" t="str">
            <v>CÓDIGO</v>
          </cell>
          <cell r="E167" t="str">
            <v>MED</v>
          </cell>
        </row>
        <row r="168">
          <cell r="A168">
            <v>30207</v>
          </cell>
          <cell r="B168">
            <v>15</v>
          </cell>
          <cell r="D168">
            <v>30207</v>
          </cell>
          <cell r="E168" t="str">
            <v>&lt;15</v>
          </cell>
        </row>
        <row r="169">
          <cell r="A169" t="str">
            <v>CÓDIGO</v>
          </cell>
          <cell r="B169" t="str">
            <v>MED</v>
          </cell>
          <cell r="D169" t="str">
            <v>CÓDIGO</v>
          </cell>
          <cell r="E169" t="str">
            <v>MED</v>
          </cell>
        </row>
        <row r="170">
          <cell r="A170">
            <v>30207</v>
          </cell>
          <cell r="B170">
            <v>15</v>
          </cell>
          <cell r="D170">
            <v>30207</v>
          </cell>
          <cell r="E170" t="str">
            <v>&lt;15</v>
          </cell>
        </row>
        <row r="171">
          <cell r="A171" t="str">
            <v>CÓDIGO</v>
          </cell>
          <cell r="B171" t="str">
            <v>MED</v>
          </cell>
          <cell r="D171" t="str">
            <v>CÓDIGO</v>
          </cell>
          <cell r="E171" t="str">
            <v>MED</v>
          </cell>
        </row>
        <row r="172">
          <cell r="A172">
            <v>30207</v>
          </cell>
          <cell r="B172">
            <v>15</v>
          </cell>
          <cell r="D172">
            <v>30207</v>
          </cell>
          <cell r="E172" t="str">
            <v>&lt;15</v>
          </cell>
        </row>
        <row r="173">
          <cell r="A173" t="str">
            <v>CÓDIGO</v>
          </cell>
          <cell r="B173" t="str">
            <v>MED</v>
          </cell>
          <cell r="D173" t="str">
            <v>CÓDIGO</v>
          </cell>
          <cell r="E173" t="str">
            <v>MED</v>
          </cell>
        </row>
        <row r="174">
          <cell r="A174">
            <v>30308</v>
          </cell>
          <cell r="B174">
            <v>15</v>
          </cell>
          <cell r="D174">
            <v>30308</v>
          </cell>
          <cell r="E174" t="str">
            <v>&lt;15</v>
          </cell>
        </row>
        <row r="175">
          <cell r="A175" t="str">
            <v>CÓDIGO</v>
          </cell>
          <cell r="B175" t="str">
            <v>MED</v>
          </cell>
          <cell r="D175" t="str">
            <v>CÓDIGO</v>
          </cell>
          <cell r="E175" t="str">
            <v>MED</v>
          </cell>
        </row>
        <row r="176">
          <cell r="A176">
            <v>30308</v>
          </cell>
          <cell r="B176">
            <v>15</v>
          </cell>
          <cell r="D176">
            <v>30308</v>
          </cell>
          <cell r="E176" t="str">
            <v>&lt;15</v>
          </cell>
        </row>
        <row r="177">
          <cell r="A177" t="str">
            <v>CÓDIGO</v>
          </cell>
          <cell r="B177" t="str">
            <v>MED</v>
          </cell>
          <cell r="D177" t="str">
            <v>CÓDIGO</v>
          </cell>
          <cell r="E177" t="str">
            <v>MED</v>
          </cell>
        </row>
        <row r="178">
          <cell r="A178">
            <v>30308</v>
          </cell>
          <cell r="B178">
            <v>15</v>
          </cell>
          <cell r="D178">
            <v>30308</v>
          </cell>
          <cell r="E178" t="str">
            <v>&lt;15</v>
          </cell>
        </row>
        <row r="179">
          <cell r="A179" t="str">
            <v>CÓDIGO</v>
          </cell>
          <cell r="B179" t="str">
            <v>MED</v>
          </cell>
          <cell r="D179" t="str">
            <v>CÓDIGO</v>
          </cell>
          <cell r="E179" t="str">
            <v>MED</v>
          </cell>
        </row>
        <row r="180">
          <cell r="A180">
            <v>30317</v>
          </cell>
          <cell r="B180">
            <v>15</v>
          </cell>
          <cell r="D180">
            <v>30317</v>
          </cell>
          <cell r="E180" t="str">
            <v>&lt;15</v>
          </cell>
        </row>
        <row r="181">
          <cell r="A181" t="str">
            <v>CÓDIGO</v>
          </cell>
          <cell r="B181" t="str">
            <v>MED</v>
          </cell>
          <cell r="D181" t="str">
            <v>CÓDIGO</v>
          </cell>
          <cell r="E181" t="str">
            <v>MED</v>
          </cell>
        </row>
        <row r="182">
          <cell r="A182">
            <v>30317</v>
          </cell>
          <cell r="B182">
            <v>15</v>
          </cell>
          <cell r="D182">
            <v>30317</v>
          </cell>
          <cell r="E182" t="str">
            <v>&lt;15</v>
          </cell>
        </row>
        <row r="183">
          <cell r="A183" t="str">
            <v>CÓDIGO</v>
          </cell>
          <cell r="B183" t="str">
            <v>MED</v>
          </cell>
          <cell r="D183" t="str">
            <v>CÓDIGO</v>
          </cell>
          <cell r="E183" t="str">
            <v>MED</v>
          </cell>
        </row>
        <row r="184">
          <cell r="A184">
            <v>30317</v>
          </cell>
          <cell r="B184">
            <v>15</v>
          </cell>
          <cell r="D184">
            <v>30317</v>
          </cell>
          <cell r="E184" t="str">
            <v>&lt;15</v>
          </cell>
        </row>
        <row r="185">
          <cell r="A185" t="str">
            <v>CÓDIGO</v>
          </cell>
          <cell r="B185" t="str">
            <v>MED</v>
          </cell>
          <cell r="D185" t="str">
            <v>CÓDIGO</v>
          </cell>
          <cell r="E185" t="str">
            <v>MED</v>
          </cell>
        </row>
        <row r="186">
          <cell r="A186">
            <v>30317</v>
          </cell>
          <cell r="B186">
            <v>15</v>
          </cell>
          <cell r="D186">
            <v>30317</v>
          </cell>
          <cell r="E186" t="str">
            <v>&lt;15</v>
          </cell>
        </row>
        <row r="187">
          <cell r="A187" t="str">
            <v>CÓDIGO</v>
          </cell>
          <cell r="B187" t="str">
            <v>MED</v>
          </cell>
          <cell r="D187" t="str">
            <v>CÓDIGO</v>
          </cell>
          <cell r="E187" t="str">
            <v>MED</v>
          </cell>
        </row>
        <row r="188">
          <cell r="A188">
            <v>30317</v>
          </cell>
          <cell r="B188">
            <v>15</v>
          </cell>
          <cell r="D188">
            <v>30317</v>
          </cell>
          <cell r="E188" t="str">
            <v>&lt;15</v>
          </cell>
        </row>
        <row r="189">
          <cell r="A189" t="str">
            <v>CÓDIGO</v>
          </cell>
          <cell r="B189" t="str">
            <v>MED</v>
          </cell>
          <cell r="D189" t="str">
            <v>CÓDIGO</v>
          </cell>
          <cell r="E189" t="str">
            <v>MED</v>
          </cell>
        </row>
        <row r="190">
          <cell r="A190">
            <v>30317</v>
          </cell>
          <cell r="B190">
            <v>15</v>
          </cell>
          <cell r="D190">
            <v>30317</v>
          </cell>
          <cell r="E190" t="str">
            <v>&lt;15</v>
          </cell>
        </row>
        <row r="191">
          <cell r="A191" t="str">
            <v>CÓDIGO</v>
          </cell>
          <cell r="B191" t="str">
            <v>MED</v>
          </cell>
          <cell r="D191" t="str">
            <v>CÓDIGO</v>
          </cell>
          <cell r="E191" t="str">
            <v>MED</v>
          </cell>
        </row>
        <row r="192">
          <cell r="A192">
            <v>30317</v>
          </cell>
          <cell r="B192">
            <v>15</v>
          </cell>
          <cell r="D192">
            <v>30317</v>
          </cell>
          <cell r="E192" t="str">
            <v>&lt;15</v>
          </cell>
        </row>
        <row r="193">
          <cell r="A193" t="str">
            <v>CÓDIGO</v>
          </cell>
          <cell r="B193" t="str">
            <v>MED</v>
          </cell>
          <cell r="D193" t="str">
            <v>CÓDIGO</v>
          </cell>
          <cell r="E193" t="str">
            <v>MED</v>
          </cell>
        </row>
        <row r="194">
          <cell r="A194">
            <v>34051</v>
          </cell>
          <cell r="B194">
            <v>15</v>
          </cell>
          <cell r="D194">
            <v>34051</v>
          </cell>
          <cell r="E194" t="str">
            <v>&lt;15</v>
          </cell>
        </row>
        <row r="195">
          <cell r="A195" t="str">
            <v>CÓDIGO</v>
          </cell>
          <cell r="B195" t="str">
            <v>MED</v>
          </cell>
          <cell r="D195" t="str">
            <v>CÓDIGO</v>
          </cell>
          <cell r="E195" t="str">
            <v>MED</v>
          </cell>
        </row>
        <row r="196">
          <cell r="A196">
            <v>34051</v>
          </cell>
          <cell r="B196">
            <v>15</v>
          </cell>
          <cell r="D196">
            <v>34051</v>
          </cell>
          <cell r="E196" t="str">
            <v>&lt;15</v>
          </cell>
        </row>
        <row r="197">
          <cell r="A197" t="str">
            <v>CÓDIGO</v>
          </cell>
          <cell r="B197" t="str">
            <v>MED</v>
          </cell>
          <cell r="D197" t="str">
            <v>CÓDIGO</v>
          </cell>
          <cell r="E197" t="str">
            <v>MED</v>
          </cell>
        </row>
        <row r="198">
          <cell r="A198">
            <v>34051</v>
          </cell>
          <cell r="B198">
            <v>15</v>
          </cell>
          <cell r="D198">
            <v>34051</v>
          </cell>
          <cell r="E198" t="str">
            <v>&lt;15</v>
          </cell>
        </row>
        <row r="199">
          <cell r="A199" t="str">
            <v>CÓDIGO</v>
          </cell>
          <cell r="B199" t="str">
            <v>MED</v>
          </cell>
          <cell r="D199" t="str">
            <v>CÓDIGO</v>
          </cell>
          <cell r="E199" t="str">
            <v>MED</v>
          </cell>
        </row>
        <row r="200">
          <cell r="A200">
            <v>36001</v>
          </cell>
          <cell r="B200">
            <v>15</v>
          </cell>
          <cell r="D200">
            <v>36001</v>
          </cell>
          <cell r="E200" t="str">
            <v>&lt;15</v>
          </cell>
        </row>
        <row r="201">
          <cell r="A201" t="str">
            <v>CÓDIGO</v>
          </cell>
          <cell r="B201" t="str">
            <v>MED</v>
          </cell>
          <cell r="D201" t="str">
            <v>CÓDIGO</v>
          </cell>
          <cell r="E201" t="str">
            <v>MED</v>
          </cell>
        </row>
        <row r="202">
          <cell r="A202">
            <v>36001</v>
          </cell>
          <cell r="B202">
            <v>15</v>
          </cell>
          <cell r="D202">
            <v>36001</v>
          </cell>
          <cell r="E202" t="str">
            <v>&lt;15</v>
          </cell>
        </row>
        <row r="203">
          <cell r="A203" t="str">
            <v>CÓDIGO</v>
          </cell>
          <cell r="B203" t="str">
            <v>MED</v>
          </cell>
          <cell r="D203" t="str">
            <v>CÓDIGO</v>
          </cell>
          <cell r="E203" t="str">
            <v>MED</v>
          </cell>
        </row>
        <row r="204">
          <cell r="A204">
            <v>40131</v>
          </cell>
          <cell r="B204">
            <v>15</v>
          </cell>
          <cell r="D204">
            <v>40131</v>
          </cell>
          <cell r="E204" t="str">
            <v>&lt;15</v>
          </cell>
        </row>
        <row r="205">
          <cell r="A205" t="str">
            <v>CÓDIGO</v>
          </cell>
          <cell r="B205" t="str">
            <v>MED</v>
          </cell>
          <cell r="D205" t="str">
            <v>CÓDIGO</v>
          </cell>
          <cell r="E205" t="str">
            <v>MED</v>
          </cell>
        </row>
        <row r="206">
          <cell r="A206">
            <v>40204</v>
          </cell>
          <cell r="B206">
            <v>15</v>
          </cell>
          <cell r="D206">
            <v>40204</v>
          </cell>
          <cell r="E206" t="str">
            <v>&lt;15</v>
          </cell>
        </row>
        <row r="207">
          <cell r="A207" t="str">
            <v>CÓDIGO</v>
          </cell>
          <cell r="B207" t="str">
            <v>MED</v>
          </cell>
          <cell r="D207" t="str">
            <v>CÓDIGO</v>
          </cell>
          <cell r="E207" t="str">
            <v>MED</v>
          </cell>
        </row>
        <row r="208">
          <cell r="A208">
            <v>40335</v>
          </cell>
          <cell r="B208">
            <v>15</v>
          </cell>
          <cell r="D208">
            <v>40335</v>
          </cell>
          <cell r="E208" t="str">
            <v>&lt;15</v>
          </cell>
        </row>
        <row r="209">
          <cell r="A209" t="str">
            <v>CÓDIGO</v>
          </cell>
          <cell r="B209" t="str">
            <v>MED</v>
          </cell>
          <cell r="D209" t="str">
            <v>CÓDIGO</v>
          </cell>
          <cell r="E209" t="str">
            <v>MED</v>
          </cell>
        </row>
        <row r="210">
          <cell r="A210">
            <v>50103</v>
          </cell>
          <cell r="B210">
            <v>15</v>
          </cell>
          <cell r="D210">
            <v>50103</v>
          </cell>
          <cell r="E210" t="str">
            <v>&lt;15</v>
          </cell>
        </row>
        <row r="211">
          <cell r="A211" t="str">
            <v>CÓDIGO</v>
          </cell>
          <cell r="B211" t="str">
            <v>MED</v>
          </cell>
          <cell r="D211" t="str">
            <v>CÓDIGO</v>
          </cell>
          <cell r="E211" t="str">
            <v>MED</v>
          </cell>
        </row>
        <row r="212">
          <cell r="A212">
            <v>50103</v>
          </cell>
          <cell r="B212">
            <v>15</v>
          </cell>
          <cell r="D212">
            <v>50103</v>
          </cell>
          <cell r="E212" t="str">
            <v>&lt;15</v>
          </cell>
        </row>
        <row r="213">
          <cell r="A213" t="str">
            <v>CÓDIGO</v>
          </cell>
          <cell r="B213" t="str">
            <v>MED</v>
          </cell>
          <cell r="D213" t="str">
            <v>CÓDIGO</v>
          </cell>
          <cell r="E213" t="str">
            <v>MED</v>
          </cell>
        </row>
        <row r="214">
          <cell r="A214">
            <v>50103</v>
          </cell>
          <cell r="B214">
            <v>15</v>
          </cell>
          <cell r="D214">
            <v>50103</v>
          </cell>
          <cell r="E214" t="str">
            <v>&lt;15</v>
          </cell>
        </row>
        <row r="215">
          <cell r="A215" t="str">
            <v>CÓDIGO</v>
          </cell>
          <cell r="B215" t="str">
            <v>MED</v>
          </cell>
          <cell r="D215" t="str">
            <v>CÓDIGO</v>
          </cell>
          <cell r="E215" t="str">
            <v>MED</v>
          </cell>
        </row>
        <row r="216">
          <cell r="A216">
            <v>50307</v>
          </cell>
          <cell r="B216">
            <v>15</v>
          </cell>
          <cell r="D216">
            <v>50307</v>
          </cell>
          <cell r="E216" t="str">
            <v>&lt;15</v>
          </cell>
        </row>
        <row r="217">
          <cell r="A217" t="str">
            <v>CÓDIGO</v>
          </cell>
          <cell r="B217" t="str">
            <v>MED</v>
          </cell>
          <cell r="D217" t="str">
            <v>CÓDIGO</v>
          </cell>
          <cell r="E217" t="str">
            <v>MED</v>
          </cell>
        </row>
        <row r="218">
          <cell r="A218">
            <v>50340</v>
          </cell>
          <cell r="B218">
            <v>15</v>
          </cell>
          <cell r="D218">
            <v>50340</v>
          </cell>
          <cell r="E218" t="str">
            <v>&lt;15</v>
          </cell>
        </row>
        <row r="219">
          <cell r="A219" t="str">
            <v>CÓDIGO</v>
          </cell>
          <cell r="B219" t="str">
            <v>MED</v>
          </cell>
          <cell r="D219" t="str">
            <v>CÓDIGO</v>
          </cell>
          <cell r="E219" t="str">
            <v>MED</v>
          </cell>
        </row>
        <row r="220">
          <cell r="A220">
            <v>50343</v>
          </cell>
          <cell r="B220">
            <v>15</v>
          </cell>
          <cell r="D220">
            <v>50343</v>
          </cell>
          <cell r="E220" t="str">
            <v>&lt;15</v>
          </cell>
        </row>
        <row r="221">
          <cell r="A221" t="str">
            <v>CÓDIGO</v>
          </cell>
          <cell r="B221" t="str">
            <v>MED</v>
          </cell>
          <cell r="D221" t="str">
            <v>CÓDIGO</v>
          </cell>
          <cell r="E221" t="str">
            <v>MED</v>
          </cell>
        </row>
        <row r="222">
          <cell r="A222">
            <v>70108</v>
          </cell>
          <cell r="B222">
            <v>15</v>
          </cell>
          <cell r="D222">
            <v>70108</v>
          </cell>
          <cell r="E222" t="str">
            <v>&lt;15</v>
          </cell>
        </row>
        <row r="223">
          <cell r="A223" t="str">
            <v>CÓDIGO</v>
          </cell>
          <cell r="B223" t="str">
            <v>MED</v>
          </cell>
          <cell r="D223" t="str">
            <v>CÓDIGO</v>
          </cell>
          <cell r="E223" t="str">
            <v>MED</v>
          </cell>
        </row>
        <row r="224">
          <cell r="A224">
            <v>70117</v>
          </cell>
          <cell r="B224">
            <v>15</v>
          </cell>
          <cell r="D224">
            <v>70117</v>
          </cell>
          <cell r="E224" t="str">
            <v>&lt;15</v>
          </cell>
        </row>
        <row r="225">
          <cell r="A225" t="str">
            <v>CÓDIGO</v>
          </cell>
          <cell r="B225" t="str">
            <v>MED</v>
          </cell>
          <cell r="D225" t="str">
            <v>CÓDIGO</v>
          </cell>
          <cell r="E225" t="str">
            <v>MED</v>
          </cell>
        </row>
        <row r="226">
          <cell r="A226">
            <v>70202</v>
          </cell>
          <cell r="B226">
            <v>15</v>
          </cell>
          <cell r="D226">
            <v>70202</v>
          </cell>
          <cell r="E226" t="str">
            <v>&lt;15</v>
          </cell>
        </row>
        <row r="227">
          <cell r="A227" t="str">
            <v>CÓDIGO</v>
          </cell>
          <cell r="B227" t="str">
            <v>MED</v>
          </cell>
          <cell r="D227" t="str">
            <v>CÓDIGO</v>
          </cell>
          <cell r="E227" t="str">
            <v>MED</v>
          </cell>
        </row>
        <row r="228">
          <cell r="A228">
            <v>70212</v>
          </cell>
          <cell r="B228">
            <v>15</v>
          </cell>
          <cell r="D228">
            <v>70212</v>
          </cell>
          <cell r="E228" t="str">
            <v>&lt;15</v>
          </cell>
        </row>
        <row r="229">
          <cell r="A229" t="str">
            <v>CÓDIGO</v>
          </cell>
          <cell r="B229" t="str">
            <v>MED</v>
          </cell>
          <cell r="D229" t="str">
            <v>CÓDIGO</v>
          </cell>
          <cell r="E229" t="str">
            <v>MED</v>
          </cell>
        </row>
        <row r="230">
          <cell r="A230">
            <v>70231</v>
          </cell>
          <cell r="B230">
            <v>15</v>
          </cell>
          <cell r="D230">
            <v>70231</v>
          </cell>
          <cell r="E230" t="str">
            <v>&lt;15</v>
          </cell>
        </row>
        <row r="231">
          <cell r="A231" t="str">
            <v>CÓDIGO</v>
          </cell>
          <cell r="B231" t="str">
            <v>MED</v>
          </cell>
          <cell r="D231" t="str">
            <v>CÓDIGO</v>
          </cell>
          <cell r="E231" t="str">
            <v>MED</v>
          </cell>
        </row>
        <row r="232">
          <cell r="A232">
            <v>70250</v>
          </cell>
          <cell r="B232">
            <v>15</v>
          </cell>
          <cell r="D232">
            <v>70250</v>
          </cell>
          <cell r="E232" t="str">
            <v>&lt;15</v>
          </cell>
        </row>
        <row r="233">
          <cell r="A233" t="str">
            <v>CÓDIGO</v>
          </cell>
          <cell r="B233" t="str">
            <v>MED</v>
          </cell>
          <cell r="D233" t="str">
            <v>CÓDIGO</v>
          </cell>
          <cell r="E233" t="str">
            <v>MED</v>
          </cell>
        </row>
        <row r="234">
          <cell r="A234">
            <v>80106</v>
          </cell>
          <cell r="B234">
            <v>15</v>
          </cell>
          <cell r="D234">
            <v>80106</v>
          </cell>
          <cell r="E234" t="str">
            <v>&lt;15</v>
          </cell>
        </row>
        <row r="235">
          <cell r="A235" t="str">
            <v>CÓDIGO</v>
          </cell>
          <cell r="B235" t="str">
            <v>MED</v>
          </cell>
          <cell r="D235" t="str">
            <v>CÓDIGO</v>
          </cell>
          <cell r="E235" t="str">
            <v>MED</v>
          </cell>
        </row>
        <row r="236">
          <cell r="A236">
            <v>80110</v>
          </cell>
          <cell r="B236">
            <v>15</v>
          </cell>
          <cell r="D236">
            <v>80110</v>
          </cell>
          <cell r="E236" t="str">
            <v>&lt;15</v>
          </cell>
        </row>
        <row r="237">
          <cell r="A237" t="str">
            <v>CÓDIGO</v>
          </cell>
          <cell r="B237" t="str">
            <v>MED</v>
          </cell>
          <cell r="D237" t="str">
            <v>CÓDIGO</v>
          </cell>
          <cell r="E237" t="str">
            <v>MED</v>
          </cell>
        </row>
        <row r="238">
          <cell r="A238">
            <v>80125</v>
          </cell>
          <cell r="B238">
            <v>15</v>
          </cell>
          <cell r="D238">
            <v>80125</v>
          </cell>
          <cell r="E238" t="str">
            <v>&lt;15</v>
          </cell>
        </row>
        <row r="239">
          <cell r="A239" t="str">
            <v>CÓDIGO</v>
          </cell>
          <cell r="B239" t="str">
            <v>MED</v>
          </cell>
          <cell r="D239" t="str">
            <v>CÓDIGO</v>
          </cell>
          <cell r="E239" t="str">
            <v>MED</v>
          </cell>
        </row>
        <row r="240">
          <cell r="A240">
            <v>80213</v>
          </cell>
          <cell r="B240">
            <v>15</v>
          </cell>
          <cell r="D240">
            <v>80213</v>
          </cell>
          <cell r="E240" t="str">
            <v>&lt;15</v>
          </cell>
        </row>
        <row r="241">
          <cell r="A241" t="str">
            <v>CÓDIGO</v>
          </cell>
          <cell r="B241" t="str">
            <v>MED</v>
          </cell>
          <cell r="D241" t="str">
            <v>CÓDIGO</v>
          </cell>
          <cell r="E241" t="str">
            <v>MED</v>
          </cell>
        </row>
        <row r="242">
          <cell r="A242">
            <v>80217</v>
          </cell>
          <cell r="B242">
            <v>15</v>
          </cell>
          <cell r="D242">
            <v>80217</v>
          </cell>
          <cell r="E242" t="str">
            <v>&lt;15</v>
          </cell>
        </row>
        <row r="243">
          <cell r="A243" t="str">
            <v>CÓDIGO</v>
          </cell>
          <cell r="B243" t="str">
            <v>MED</v>
          </cell>
          <cell r="D243" t="str">
            <v>CÓDIGO</v>
          </cell>
          <cell r="E243" t="str">
            <v>MED</v>
          </cell>
        </row>
        <row r="244">
          <cell r="A244">
            <v>80243</v>
          </cell>
          <cell r="B244">
            <v>15</v>
          </cell>
          <cell r="D244">
            <v>80243</v>
          </cell>
          <cell r="E244" t="str">
            <v>&lt;15</v>
          </cell>
        </row>
        <row r="245">
          <cell r="A245" t="str">
            <v>CÓDIGO</v>
          </cell>
          <cell r="B245" t="str">
            <v>MED</v>
          </cell>
          <cell r="D245" t="str">
            <v>CÓDIGO</v>
          </cell>
          <cell r="E245" t="str">
            <v>MED</v>
          </cell>
        </row>
        <row r="246">
          <cell r="A246">
            <v>80320</v>
          </cell>
          <cell r="B246">
            <v>15</v>
          </cell>
          <cell r="D246">
            <v>80320</v>
          </cell>
          <cell r="E246" t="str">
            <v>&lt;15</v>
          </cell>
        </row>
        <row r="247">
          <cell r="A247" t="str">
            <v>CÓDIGO</v>
          </cell>
          <cell r="B247" t="str">
            <v>MED</v>
          </cell>
          <cell r="D247" t="str">
            <v>CÓDIGO</v>
          </cell>
          <cell r="E247" t="str">
            <v>MED</v>
          </cell>
        </row>
        <row r="248">
          <cell r="A248">
            <v>90203</v>
          </cell>
          <cell r="B248">
            <v>15</v>
          </cell>
          <cell r="D248">
            <v>90203</v>
          </cell>
          <cell r="E248" t="str">
            <v>&lt;15</v>
          </cell>
        </row>
        <row r="249">
          <cell r="A249" t="str">
            <v>CÓDIGO</v>
          </cell>
          <cell r="B249" t="str">
            <v>MED</v>
          </cell>
          <cell r="D249" t="str">
            <v>CÓDIGO</v>
          </cell>
          <cell r="E249" t="str">
            <v>MED</v>
          </cell>
        </row>
        <row r="250">
          <cell r="A250">
            <v>90212</v>
          </cell>
          <cell r="B250">
            <v>15</v>
          </cell>
          <cell r="D250">
            <v>90212</v>
          </cell>
          <cell r="E250" t="str">
            <v>&lt;15</v>
          </cell>
        </row>
        <row r="251">
          <cell r="A251" t="str">
            <v>CÓDIGO</v>
          </cell>
          <cell r="B251" t="str">
            <v>MED</v>
          </cell>
          <cell r="D251" t="str">
            <v>CÓDIGO</v>
          </cell>
          <cell r="E251" t="str">
            <v>MED</v>
          </cell>
        </row>
        <row r="252">
          <cell r="A252">
            <v>90221</v>
          </cell>
          <cell r="B252">
            <v>15</v>
          </cell>
          <cell r="D252">
            <v>90221</v>
          </cell>
          <cell r="E252" t="str">
            <v>&lt;15</v>
          </cell>
        </row>
        <row r="253">
          <cell r="A253" t="str">
            <v>CÓDIGO</v>
          </cell>
          <cell r="B253" t="str">
            <v>MED</v>
          </cell>
          <cell r="D253" t="str">
            <v>CÓDIGO</v>
          </cell>
          <cell r="E253" t="str">
            <v>MED</v>
          </cell>
        </row>
        <row r="254">
          <cell r="A254">
            <v>90223</v>
          </cell>
          <cell r="B254">
            <v>15</v>
          </cell>
          <cell r="D254">
            <v>90223</v>
          </cell>
          <cell r="E254" t="str">
            <v>&lt;15</v>
          </cell>
        </row>
        <row r="255">
          <cell r="A255" t="str">
            <v>CÓDIGO</v>
          </cell>
          <cell r="B255" t="str">
            <v>MED</v>
          </cell>
          <cell r="D255" t="str">
            <v>CÓDIGO</v>
          </cell>
          <cell r="E255" t="str">
            <v>MED</v>
          </cell>
        </row>
        <row r="256">
          <cell r="A256">
            <v>90321</v>
          </cell>
          <cell r="B256">
            <v>15</v>
          </cell>
          <cell r="D256">
            <v>90321</v>
          </cell>
          <cell r="E256" t="str">
            <v>&lt;15</v>
          </cell>
        </row>
        <row r="257">
          <cell r="A257" t="str">
            <v>CÓDIGO</v>
          </cell>
          <cell r="B257" t="str">
            <v>MED</v>
          </cell>
          <cell r="D257" t="str">
            <v>CÓDIGO</v>
          </cell>
          <cell r="E257" t="str">
            <v>MED</v>
          </cell>
        </row>
        <row r="258">
          <cell r="A258">
            <v>90323</v>
          </cell>
          <cell r="B258">
            <v>15</v>
          </cell>
          <cell r="D258">
            <v>90323</v>
          </cell>
          <cell r="E258" t="str">
            <v>&lt;15</v>
          </cell>
        </row>
        <row r="259">
          <cell r="A259" t="str">
            <v>CÓDIGO</v>
          </cell>
          <cell r="B259" t="str">
            <v>MED</v>
          </cell>
          <cell r="D259" t="str">
            <v>CÓDIGO</v>
          </cell>
          <cell r="E259" t="str">
            <v>MED</v>
          </cell>
        </row>
        <row r="260">
          <cell r="A260">
            <v>90331</v>
          </cell>
          <cell r="B260">
            <v>15</v>
          </cell>
          <cell r="D260">
            <v>90331</v>
          </cell>
          <cell r="E260" t="str">
            <v>&lt;15</v>
          </cell>
        </row>
        <row r="261">
          <cell r="A261" t="str">
            <v>CÓDIGO</v>
          </cell>
          <cell r="B261" t="str">
            <v>MED</v>
          </cell>
          <cell r="D261" t="str">
            <v>CÓDIGO</v>
          </cell>
          <cell r="E261" t="str">
            <v>MED</v>
          </cell>
        </row>
        <row r="262">
          <cell r="A262">
            <v>90403</v>
          </cell>
          <cell r="B262">
            <v>15</v>
          </cell>
          <cell r="D262">
            <v>90403</v>
          </cell>
          <cell r="E262" t="str">
            <v>&lt;15</v>
          </cell>
        </row>
        <row r="263">
          <cell r="A263" t="str">
            <v>CÓDIGO</v>
          </cell>
          <cell r="B263" t="str">
            <v>MED</v>
          </cell>
          <cell r="D263" t="str">
            <v>CÓDIGO</v>
          </cell>
          <cell r="E263" t="str">
            <v>MED</v>
          </cell>
        </row>
        <row r="264">
          <cell r="A264">
            <v>90460</v>
          </cell>
          <cell r="B264">
            <v>15</v>
          </cell>
          <cell r="D264">
            <v>90460</v>
          </cell>
          <cell r="E264" t="str">
            <v>&lt;15</v>
          </cell>
        </row>
        <row r="265">
          <cell r="A265" t="str">
            <v>CÓDIGO</v>
          </cell>
          <cell r="B265" t="str">
            <v>MED</v>
          </cell>
          <cell r="D265" t="str">
            <v>CÓDIGO</v>
          </cell>
          <cell r="E265" t="str">
            <v>MED</v>
          </cell>
        </row>
        <row r="266">
          <cell r="A266">
            <v>90519</v>
          </cell>
          <cell r="B266">
            <v>15</v>
          </cell>
          <cell r="D266">
            <v>90519</v>
          </cell>
          <cell r="E266" t="str">
            <v>&lt;15</v>
          </cell>
        </row>
        <row r="267">
          <cell r="A267" t="str">
            <v>CÓDIGO</v>
          </cell>
          <cell r="B267" t="str">
            <v>MED</v>
          </cell>
          <cell r="D267" t="str">
            <v>CÓDIGO</v>
          </cell>
          <cell r="E267" t="str">
            <v>MED</v>
          </cell>
        </row>
        <row r="268">
          <cell r="A268">
            <v>90529</v>
          </cell>
          <cell r="B268">
            <v>15</v>
          </cell>
          <cell r="D268">
            <v>90529</v>
          </cell>
          <cell r="E268" t="str">
            <v>&lt;15</v>
          </cell>
        </row>
        <row r="269">
          <cell r="A269" t="str">
            <v>CÓDIGO</v>
          </cell>
          <cell r="B269" t="str">
            <v>MED</v>
          </cell>
          <cell r="D269" t="str">
            <v>CÓDIGO</v>
          </cell>
          <cell r="E269" t="str">
            <v>MED</v>
          </cell>
        </row>
        <row r="270">
          <cell r="A270">
            <v>90530</v>
          </cell>
          <cell r="B270">
            <v>15</v>
          </cell>
          <cell r="D270">
            <v>90530</v>
          </cell>
          <cell r="E270" t="str">
            <v>&lt;15</v>
          </cell>
        </row>
        <row r="271">
          <cell r="A271" t="str">
            <v>CÓDIGO</v>
          </cell>
          <cell r="B271" t="str">
            <v>MED</v>
          </cell>
          <cell r="D271" t="str">
            <v>CÓDIGO</v>
          </cell>
          <cell r="E271" t="str">
            <v>MED</v>
          </cell>
        </row>
        <row r="272">
          <cell r="A272">
            <v>90531</v>
          </cell>
          <cell r="B272">
            <v>15</v>
          </cell>
          <cell r="D272">
            <v>90531</v>
          </cell>
          <cell r="E272" t="str">
            <v>&lt;15</v>
          </cell>
        </row>
        <row r="273">
          <cell r="A273" t="str">
            <v>CÓDIGO</v>
          </cell>
          <cell r="B273" t="str">
            <v>MED</v>
          </cell>
          <cell r="D273" t="str">
            <v>CÓDIGO</v>
          </cell>
          <cell r="E273" t="str">
            <v>MED</v>
          </cell>
        </row>
        <row r="274">
          <cell r="A274">
            <v>90541</v>
          </cell>
          <cell r="B274">
            <v>15</v>
          </cell>
          <cell r="D274">
            <v>90541</v>
          </cell>
          <cell r="E274" t="str">
            <v>&lt;15</v>
          </cell>
        </row>
        <row r="275">
          <cell r="A275" t="str">
            <v>CÓDIGO</v>
          </cell>
          <cell r="B275" t="str">
            <v>MED</v>
          </cell>
          <cell r="D275" t="str">
            <v>CÓDIGO</v>
          </cell>
          <cell r="E275" t="str">
            <v>MED</v>
          </cell>
        </row>
        <row r="276">
          <cell r="A276">
            <v>90562</v>
          </cell>
          <cell r="B276">
            <v>15</v>
          </cell>
          <cell r="D276">
            <v>90562</v>
          </cell>
          <cell r="E276" t="str">
            <v>&lt;15</v>
          </cell>
        </row>
        <row r="277">
          <cell r="A277" t="str">
            <v>CÓDIGO</v>
          </cell>
          <cell r="B277" t="str">
            <v>MED</v>
          </cell>
          <cell r="D277" t="str">
            <v>CÓDIGO</v>
          </cell>
          <cell r="E277" t="str">
            <v>MED</v>
          </cell>
        </row>
        <row r="278">
          <cell r="A278">
            <v>90598</v>
          </cell>
          <cell r="B278">
            <v>15</v>
          </cell>
          <cell r="D278">
            <v>90598</v>
          </cell>
          <cell r="E278" t="str">
            <v>&lt;15</v>
          </cell>
        </row>
        <row r="279">
          <cell r="A279" t="str">
            <v>CÓDIGO</v>
          </cell>
          <cell r="B279" t="str">
            <v>MED</v>
          </cell>
          <cell r="D279" t="str">
            <v>CÓDIGO</v>
          </cell>
          <cell r="E279" t="str">
            <v>MED</v>
          </cell>
        </row>
        <row r="280">
          <cell r="A280">
            <v>90625</v>
          </cell>
          <cell r="B280">
            <v>15</v>
          </cell>
          <cell r="D280">
            <v>90625</v>
          </cell>
          <cell r="E280" t="str">
            <v>&lt;15</v>
          </cell>
        </row>
        <row r="281">
          <cell r="A281" t="str">
            <v>CÓDIGO</v>
          </cell>
          <cell r="B281" t="str">
            <v>MED</v>
          </cell>
          <cell r="D281" t="str">
            <v>CÓDIGO</v>
          </cell>
          <cell r="E281" t="str">
            <v>MED</v>
          </cell>
        </row>
        <row r="282">
          <cell r="A282">
            <v>90627</v>
          </cell>
          <cell r="B282">
            <v>15</v>
          </cell>
          <cell r="D282">
            <v>90627</v>
          </cell>
          <cell r="E282" t="str">
            <v>&lt;15</v>
          </cell>
        </row>
        <row r="283">
          <cell r="A283" t="str">
            <v>CÓDIGO</v>
          </cell>
          <cell r="B283" t="str">
            <v>MED</v>
          </cell>
          <cell r="D283" t="str">
            <v>CÓDIGO</v>
          </cell>
          <cell r="E283" t="str">
            <v>MED</v>
          </cell>
        </row>
        <row r="284">
          <cell r="A284">
            <v>90702</v>
          </cell>
          <cell r="B284">
            <v>15</v>
          </cell>
          <cell r="D284">
            <v>90702</v>
          </cell>
          <cell r="E284" t="str">
            <v>&lt;15</v>
          </cell>
        </row>
        <row r="285">
          <cell r="A285" t="str">
            <v>CÓDIGO</v>
          </cell>
          <cell r="B285" t="str">
            <v>MED</v>
          </cell>
          <cell r="D285" t="str">
            <v>CÓDIGO</v>
          </cell>
          <cell r="E285" t="str">
            <v>MED</v>
          </cell>
        </row>
        <row r="286">
          <cell r="A286">
            <v>90735</v>
          </cell>
          <cell r="B286">
            <v>15</v>
          </cell>
          <cell r="D286">
            <v>90735</v>
          </cell>
          <cell r="E286" t="str">
            <v>&lt;15</v>
          </cell>
        </row>
        <row r="287">
          <cell r="A287" t="str">
            <v>CÓDIGO</v>
          </cell>
          <cell r="B287" t="str">
            <v>MED</v>
          </cell>
          <cell r="D287" t="str">
            <v>CÓDIGO</v>
          </cell>
          <cell r="E287" t="str">
            <v>MED</v>
          </cell>
        </row>
        <row r="288">
          <cell r="A288">
            <v>90736</v>
          </cell>
          <cell r="B288">
            <v>15</v>
          </cell>
          <cell r="D288">
            <v>90736</v>
          </cell>
          <cell r="E288" t="str">
            <v>&lt;15</v>
          </cell>
        </row>
        <row r="289">
          <cell r="A289" t="str">
            <v>CÓDIGO</v>
          </cell>
          <cell r="B289" t="str">
            <v>MED</v>
          </cell>
          <cell r="D289" t="str">
            <v>CÓDIGO</v>
          </cell>
          <cell r="E289" t="str">
            <v>MED</v>
          </cell>
        </row>
        <row r="290">
          <cell r="A290">
            <v>90737</v>
          </cell>
          <cell r="B290">
            <v>15</v>
          </cell>
          <cell r="D290">
            <v>90737</v>
          </cell>
          <cell r="E290" t="str">
            <v>&lt;15</v>
          </cell>
        </row>
        <row r="291">
          <cell r="A291" t="str">
            <v>CÓDIGO</v>
          </cell>
          <cell r="B291" t="str">
            <v>MED</v>
          </cell>
          <cell r="D291" t="str">
            <v>CÓDIGO</v>
          </cell>
          <cell r="E291" t="str">
            <v>MED</v>
          </cell>
        </row>
        <row r="292">
          <cell r="A292">
            <v>90760</v>
          </cell>
          <cell r="B292">
            <v>15</v>
          </cell>
          <cell r="D292">
            <v>90760</v>
          </cell>
          <cell r="E292" t="str">
            <v>&lt;15</v>
          </cell>
        </row>
        <row r="293">
          <cell r="A293" t="str">
            <v>CÓDIGO</v>
          </cell>
          <cell r="B293" t="str">
            <v>MED</v>
          </cell>
          <cell r="D293" t="str">
            <v>CÓDIGO</v>
          </cell>
          <cell r="E293" t="str">
            <v>MED</v>
          </cell>
        </row>
        <row r="294">
          <cell r="A294">
            <v>90761</v>
          </cell>
          <cell r="B294">
            <v>15</v>
          </cell>
          <cell r="D294">
            <v>90761</v>
          </cell>
          <cell r="E294" t="str">
            <v>&lt;15</v>
          </cell>
        </row>
        <row r="295">
          <cell r="A295" t="str">
            <v>CÓDIGO</v>
          </cell>
          <cell r="B295" t="str">
            <v>MED</v>
          </cell>
          <cell r="D295" t="str">
            <v>CÓDIGO</v>
          </cell>
          <cell r="E295" t="str">
            <v>MED</v>
          </cell>
        </row>
        <row r="296">
          <cell r="A296">
            <v>90770</v>
          </cell>
          <cell r="B296">
            <v>15</v>
          </cell>
          <cell r="D296">
            <v>90770</v>
          </cell>
          <cell r="E296" t="str">
            <v>&lt;15</v>
          </cell>
        </row>
        <row r="297">
          <cell r="A297" t="str">
            <v>CÓDIGO</v>
          </cell>
          <cell r="B297" t="str">
            <v>MED</v>
          </cell>
          <cell r="D297" t="str">
            <v>CÓDIGO</v>
          </cell>
          <cell r="E297" t="str">
            <v>MED</v>
          </cell>
        </row>
        <row r="298">
          <cell r="A298">
            <v>90775</v>
          </cell>
          <cell r="B298">
            <v>15</v>
          </cell>
          <cell r="D298">
            <v>90775</v>
          </cell>
          <cell r="E298" t="str">
            <v>&lt;15</v>
          </cell>
        </row>
        <row r="299">
          <cell r="A299" t="str">
            <v>CÓDIGO</v>
          </cell>
          <cell r="B299" t="str">
            <v>MED</v>
          </cell>
          <cell r="D299" t="str">
            <v>CÓDIGO</v>
          </cell>
          <cell r="E299" t="str">
            <v>MED</v>
          </cell>
        </row>
        <row r="300">
          <cell r="A300">
            <v>90776</v>
          </cell>
          <cell r="B300">
            <v>15</v>
          </cell>
          <cell r="D300">
            <v>90776</v>
          </cell>
          <cell r="E300" t="str">
            <v>&lt;15</v>
          </cell>
        </row>
        <row r="301">
          <cell r="A301" t="str">
            <v>CÓDIGO</v>
          </cell>
          <cell r="B301" t="str">
            <v>MED</v>
          </cell>
          <cell r="D301" t="str">
            <v>CÓDIGO</v>
          </cell>
          <cell r="E301" t="str">
            <v>MED</v>
          </cell>
        </row>
        <row r="302">
          <cell r="A302">
            <v>90944</v>
          </cell>
          <cell r="B302">
            <v>15</v>
          </cell>
          <cell r="D302">
            <v>90944</v>
          </cell>
          <cell r="E302" t="str">
            <v>&lt;15</v>
          </cell>
        </row>
        <row r="303">
          <cell r="A303" t="str">
            <v>CÓDIGO</v>
          </cell>
          <cell r="B303" t="str">
            <v>MED</v>
          </cell>
          <cell r="D303" t="str">
            <v>CÓDIGO</v>
          </cell>
          <cell r="E303" t="str">
            <v>MED</v>
          </cell>
        </row>
        <row r="304">
          <cell r="A304">
            <v>90987</v>
          </cell>
          <cell r="B304">
            <v>15</v>
          </cell>
          <cell r="D304">
            <v>90987</v>
          </cell>
          <cell r="E304" t="str">
            <v>&lt;15</v>
          </cell>
        </row>
        <row r="305">
          <cell r="A305" t="str">
            <v>CÓDIGO</v>
          </cell>
          <cell r="B305" t="str">
            <v>MED</v>
          </cell>
          <cell r="D305" t="str">
            <v>CÓDIGO</v>
          </cell>
          <cell r="E305" t="str">
            <v>MED</v>
          </cell>
        </row>
        <row r="306">
          <cell r="A306">
            <v>90988</v>
          </cell>
          <cell r="B306">
            <v>15</v>
          </cell>
          <cell r="D306">
            <v>90988</v>
          </cell>
          <cell r="E306" t="str">
            <v>&lt;15</v>
          </cell>
        </row>
        <row r="307">
          <cell r="A307" t="str">
            <v>CÓDIGO</v>
          </cell>
          <cell r="B307" t="str">
            <v>MED</v>
          </cell>
          <cell r="D307" t="str">
            <v>CÓDIGO</v>
          </cell>
          <cell r="E307" t="str">
            <v>MED</v>
          </cell>
        </row>
        <row r="308">
          <cell r="A308">
            <v>91150</v>
          </cell>
          <cell r="B308">
            <v>15</v>
          </cell>
          <cell r="D308">
            <v>91150</v>
          </cell>
          <cell r="E308" t="str">
            <v>&lt;15</v>
          </cell>
        </row>
        <row r="309">
          <cell r="A309" t="str">
            <v>CÓDIGO</v>
          </cell>
          <cell r="B309" t="str">
            <v>MED</v>
          </cell>
          <cell r="D309" t="str">
            <v>CÓDIGO</v>
          </cell>
          <cell r="E309" t="str">
            <v>MED</v>
          </cell>
        </row>
        <row r="310">
          <cell r="A310">
            <v>91408</v>
          </cell>
          <cell r="B310">
            <v>15</v>
          </cell>
          <cell r="D310">
            <v>91408</v>
          </cell>
          <cell r="E310" t="str">
            <v>&lt;15</v>
          </cell>
        </row>
        <row r="311">
          <cell r="A311" t="str">
            <v>CÓDIGO</v>
          </cell>
          <cell r="B311" t="str">
            <v>MED</v>
          </cell>
          <cell r="D311" t="str">
            <v>CÓDIGO</v>
          </cell>
          <cell r="E311" t="str">
            <v>MED</v>
          </cell>
        </row>
        <row r="312">
          <cell r="A312">
            <v>98201</v>
          </cell>
          <cell r="B312">
            <v>15</v>
          </cell>
          <cell r="D312">
            <v>98201</v>
          </cell>
          <cell r="E312" t="str">
            <v>&lt;15</v>
          </cell>
        </row>
        <row r="313">
          <cell r="A313" t="str">
            <v>CÓDIGO</v>
          </cell>
          <cell r="B313" t="str">
            <v>MED</v>
          </cell>
          <cell r="D313" t="str">
            <v>CÓDIGO</v>
          </cell>
          <cell r="E313" t="str">
            <v>MED</v>
          </cell>
        </row>
        <row r="314">
          <cell r="A314">
            <v>98202</v>
          </cell>
          <cell r="B314">
            <v>15</v>
          </cell>
          <cell r="D314">
            <v>98202</v>
          </cell>
          <cell r="E314" t="str">
            <v>&lt;15</v>
          </cell>
        </row>
        <row r="315">
          <cell r="A315" t="str">
            <v>CÓDIGO</v>
          </cell>
          <cell r="B315" t="str">
            <v>MED</v>
          </cell>
          <cell r="D315" t="str">
            <v>CÓDIGO</v>
          </cell>
          <cell r="E315" t="str">
            <v>MED</v>
          </cell>
        </row>
        <row r="316">
          <cell r="A316">
            <v>98203</v>
          </cell>
          <cell r="B316">
            <v>15</v>
          </cell>
          <cell r="D316">
            <v>98203</v>
          </cell>
          <cell r="E316" t="str">
            <v>&lt;15</v>
          </cell>
        </row>
        <row r="317">
          <cell r="A317" t="str">
            <v>CÓDIGO</v>
          </cell>
          <cell r="B317" t="str">
            <v>MED</v>
          </cell>
          <cell r="D317" t="str">
            <v>CÓDIGO</v>
          </cell>
          <cell r="E317" t="str">
            <v>MED</v>
          </cell>
        </row>
        <row r="318">
          <cell r="A318">
            <v>98207</v>
          </cell>
          <cell r="B318">
            <v>15</v>
          </cell>
          <cell r="D318">
            <v>98207</v>
          </cell>
          <cell r="E318" t="str">
            <v>&lt;15</v>
          </cell>
        </row>
        <row r="319">
          <cell r="A319" t="str">
            <v>CÓDIGO</v>
          </cell>
          <cell r="B319" t="str">
            <v>MED</v>
          </cell>
          <cell r="D319" t="str">
            <v>CÓDIGO</v>
          </cell>
          <cell r="E319" t="str">
            <v>MED</v>
          </cell>
        </row>
        <row r="320">
          <cell r="A320">
            <v>98210</v>
          </cell>
          <cell r="B320">
            <v>15</v>
          </cell>
          <cell r="D320">
            <v>98210</v>
          </cell>
          <cell r="E320" t="str">
            <v>&lt;15</v>
          </cell>
        </row>
        <row r="321">
          <cell r="A321" t="str">
            <v>CÓDIGO</v>
          </cell>
          <cell r="B321" t="str">
            <v>MED</v>
          </cell>
          <cell r="D321" t="str">
            <v>CÓDIGO</v>
          </cell>
          <cell r="E321" t="str">
            <v>MED</v>
          </cell>
        </row>
        <row r="322">
          <cell r="A322">
            <v>98214</v>
          </cell>
          <cell r="B322">
            <v>15</v>
          </cell>
          <cell r="D322">
            <v>98214</v>
          </cell>
          <cell r="E322" t="str">
            <v>&lt;15</v>
          </cell>
        </row>
        <row r="323">
          <cell r="A323" t="str">
            <v>CÓDIGO</v>
          </cell>
          <cell r="B323" t="str">
            <v>MED</v>
          </cell>
          <cell r="D323" t="str">
            <v>CÓDIGO</v>
          </cell>
          <cell r="E323" t="str">
            <v>MED</v>
          </cell>
        </row>
        <row r="324">
          <cell r="A324">
            <v>98239</v>
          </cell>
          <cell r="B324">
            <v>15</v>
          </cell>
          <cell r="D324">
            <v>98239</v>
          </cell>
          <cell r="E324" t="str">
            <v>&lt;15</v>
          </cell>
        </row>
        <row r="325">
          <cell r="A325" t="str">
            <v>CÓDIGO</v>
          </cell>
          <cell r="B325" t="str">
            <v>MED</v>
          </cell>
          <cell r="D325" t="str">
            <v>CÓDIGO</v>
          </cell>
          <cell r="E325" t="str">
            <v>MED</v>
          </cell>
        </row>
        <row r="326">
          <cell r="A326">
            <v>98279</v>
          </cell>
          <cell r="B326">
            <v>15</v>
          </cell>
          <cell r="D326">
            <v>98279</v>
          </cell>
          <cell r="E326" t="str">
            <v>&lt;15</v>
          </cell>
        </row>
        <row r="327">
          <cell r="A327" t="str">
            <v>CÓDIGO</v>
          </cell>
          <cell r="B327" t="str">
            <v>MED</v>
          </cell>
          <cell r="D327" t="str">
            <v>CÓDIGO</v>
          </cell>
          <cell r="E327" t="str">
            <v>MED</v>
          </cell>
        </row>
        <row r="328">
          <cell r="A328">
            <v>98280</v>
          </cell>
          <cell r="B328">
            <v>15</v>
          </cell>
          <cell r="D328">
            <v>98280</v>
          </cell>
          <cell r="E328" t="str">
            <v>&lt;15</v>
          </cell>
        </row>
        <row r="329">
          <cell r="A329" t="str">
            <v>CÓDIGO</v>
          </cell>
          <cell r="B329" t="str">
            <v>MED</v>
          </cell>
          <cell r="D329" t="str">
            <v>CÓDIGO</v>
          </cell>
          <cell r="E329" t="str">
            <v>MED</v>
          </cell>
        </row>
        <row r="330">
          <cell r="A330">
            <v>98281</v>
          </cell>
          <cell r="B330">
            <v>15</v>
          </cell>
          <cell r="D330">
            <v>98281</v>
          </cell>
          <cell r="E330" t="str">
            <v>&lt;15</v>
          </cell>
        </row>
        <row r="331">
          <cell r="A331" t="str">
            <v>CÓDIGO</v>
          </cell>
          <cell r="B331" t="str">
            <v>MED</v>
          </cell>
          <cell r="D331" t="str">
            <v>CÓDIGO</v>
          </cell>
          <cell r="E331" t="str">
            <v>MED</v>
          </cell>
        </row>
        <row r="332">
          <cell r="A332">
            <v>98290</v>
          </cell>
          <cell r="B332">
            <v>15</v>
          </cell>
          <cell r="D332">
            <v>98290</v>
          </cell>
          <cell r="E332" t="str">
            <v>&lt;15</v>
          </cell>
        </row>
        <row r="333">
          <cell r="A333" t="str">
            <v>CÓDIGO</v>
          </cell>
          <cell r="B333" t="str">
            <v>MED</v>
          </cell>
          <cell r="D333" t="str">
            <v>CÓDIGO</v>
          </cell>
          <cell r="E333" t="str">
            <v>MED</v>
          </cell>
        </row>
        <row r="334">
          <cell r="A334">
            <v>98320</v>
          </cell>
          <cell r="B334">
            <v>15</v>
          </cell>
          <cell r="D334">
            <v>98320</v>
          </cell>
          <cell r="E334" t="str">
            <v>&lt;15</v>
          </cell>
        </row>
        <row r="335">
          <cell r="A335" t="str">
            <v>CÓDIGO</v>
          </cell>
          <cell r="B335" t="str">
            <v>MED</v>
          </cell>
          <cell r="D335" t="str">
            <v>CÓDIGO</v>
          </cell>
          <cell r="E335" t="str">
            <v>MED</v>
          </cell>
        </row>
        <row r="336">
          <cell r="A336">
            <v>98366</v>
          </cell>
          <cell r="B336">
            <v>15</v>
          </cell>
          <cell r="D336">
            <v>98366</v>
          </cell>
          <cell r="E336" t="str">
            <v>&lt;15</v>
          </cell>
        </row>
        <row r="337">
          <cell r="A337" t="str">
            <v>CÓDIGO</v>
          </cell>
          <cell r="B337" t="str">
            <v>MED</v>
          </cell>
          <cell r="D337" t="str">
            <v>CÓDIGO</v>
          </cell>
          <cell r="E337" t="str">
            <v>MED</v>
          </cell>
        </row>
        <row r="338">
          <cell r="A338">
            <v>98376</v>
          </cell>
          <cell r="B338">
            <v>15</v>
          </cell>
          <cell r="D338">
            <v>98376</v>
          </cell>
          <cell r="E338" t="str">
            <v>&lt;15</v>
          </cell>
        </row>
        <row r="339">
          <cell r="A339" t="str">
            <v>CÓDIGO</v>
          </cell>
          <cell r="B339" t="str">
            <v>MED</v>
          </cell>
          <cell r="D339" t="str">
            <v>CÓDIGO</v>
          </cell>
          <cell r="E339" t="str">
            <v>MED</v>
          </cell>
        </row>
        <row r="340">
          <cell r="A340">
            <v>98383</v>
          </cell>
          <cell r="B340">
            <v>15</v>
          </cell>
          <cell r="D340">
            <v>98383</v>
          </cell>
          <cell r="E340" t="str">
            <v>&lt;15</v>
          </cell>
        </row>
        <row r="341">
          <cell r="A341" t="str">
            <v>CÓDIGO</v>
          </cell>
          <cell r="B341" t="str">
            <v>MED</v>
          </cell>
          <cell r="D341" t="str">
            <v>CÓDIGO</v>
          </cell>
          <cell r="E341" t="str">
            <v>MED</v>
          </cell>
        </row>
        <row r="342">
          <cell r="A342">
            <v>98390</v>
          </cell>
          <cell r="B342">
            <v>15</v>
          </cell>
          <cell r="D342">
            <v>98390</v>
          </cell>
          <cell r="E342" t="str">
            <v>&lt;15</v>
          </cell>
        </row>
        <row r="343">
          <cell r="A343" t="str">
            <v>CÓDIGO</v>
          </cell>
          <cell r="B343" t="str">
            <v>MED</v>
          </cell>
          <cell r="D343" t="str">
            <v>CÓDIGO</v>
          </cell>
          <cell r="E343" t="str">
            <v>MED</v>
          </cell>
        </row>
        <row r="344">
          <cell r="A344">
            <v>98610</v>
          </cell>
          <cell r="B344">
            <v>15</v>
          </cell>
          <cell r="D344">
            <v>98610</v>
          </cell>
          <cell r="E344" t="str">
            <v>&lt;15</v>
          </cell>
        </row>
        <row r="345">
          <cell r="A345" t="str">
            <v>CÓDIGO</v>
          </cell>
          <cell r="B345" t="str">
            <v>MED</v>
          </cell>
          <cell r="D345" t="str">
            <v>CÓDIGO</v>
          </cell>
          <cell r="E345" t="str">
            <v>MED</v>
          </cell>
        </row>
        <row r="346">
          <cell r="A346">
            <v>99011</v>
          </cell>
          <cell r="B346">
            <v>15</v>
          </cell>
          <cell r="D346">
            <v>99011</v>
          </cell>
          <cell r="E346" t="str">
            <v>&lt;15</v>
          </cell>
        </row>
        <row r="347">
          <cell r="A347" t="str">
            <v>CÓDIGO</v>
          </cell>
          <cell r="B347" t="str">
            <v>MED</v>
          </cell>
          <cell r="D347" t="str">
            <v>CÓDIGO</v>
          </cell>
          <cell r="E347" t="str">
            <v>MED</v>
          </cell>
        </row>
        <row r="348">
          <cell r="A348">
            <v>99038</v>
          </cell>
          <cell r="B348">
            <v>15</v>
          </cell>
          <cell r="D348">
            <v>99038</v>
          </cell>
          <cell r="E348" t="str">
            <v>&lt;15</v>
          </cell>
        </row>
        <row r="349">
          <cell r="A349" t="str">
            <v>CÓDIGO</v>
          </cell>
          <cell r="B349" t="str">
            <v>MED</v>
          </cell>
          <cell r="D349" t="str">
            <v>CÓDIGO</v>
          </cell>
          <cell r="E349" t="str">
            <v>MED</v>
          </cell>
        </row>
        <row r="350">
          <cell r="A350">
            <v>100195</v>
          </cell>
          <cell r="B350">
            <v>15</v>
          </cell>
          <cell r="D350">
            <v>100195</v>
          </cell>
          <cell r="E350" t="str">
            <v>&lt;15</v>
          </cell>
        </row>
        <row r="351">
          <cell r="A351" t="str">
            <v>CÓDIGO</v>
          </cell>
          <cell r="B351" t="str">
            <v>MED</v>
          </cell>
          <cell r="D351" t="str">
            <v>CÓDIGO</v>
          </cell>
          <cell r="E351" t="str">
            <v>MED</v>
          </cell>
        </row>
        <row r="352">
          <cell r="A352">
            <v>100198</v>
          </cell>
          <cell r="B352">
            <v>15</v>
          </cell>
          <cell r="D352">
            <v>100198</v>
          </cell>
          <cell r="E352" t="str">
            <v>&lt;15</v>
          </cell>
        </row>
        <row r="353">
          <cell r="A353" t="str">
            <v>CÓDIGO</v>
          </cell>
          <cell r="B353" t="str">
            <v>MED</v>
          </cell>
          <cell r="D353" t="str">
            <v>CÓDIGO</v>
          </cell>
          <cell r="E353" t="str">
            <v>MED</v>
          </cell>
        </row>
        <row r="354">
          <cell r="A354">
            <v>100209</v>
          </cell>
          <cell r="B354">
            <v>15</v>
          </cell>
          <cell r="D354">
            <v>100209</v>
          </cell>
          <cell r="E354" t="str">
            <v>&lt;15</v>
          </cell>
        </row>
        <row r="355">
          <cell r="A355" t="str">
            <v>CÓDIGO</v>
          </cell>
          <cell r="B355" t="str">
            <v>MED</v>
          </cell>
          <cell r="D355" t="str">
            <v>CÓDIGO</v>
          </cell>
          <cell r="E355" t="str">
            <v>MED</v>
          </cell>
        </row>
        <row r="356">
          <cell r="A356">
            <v>100261</v>
          </cell>
          <cell r="B356">
            <v>15</v>
          </cell>
          <cell r="D356">
            <v>100261</v>
          </cell>
          <cell r="E356" t="str">
            <v>&lt;15</v>
          </cell>
        </row>
        <row r="357">
          <cell r="A357" t="str">
            <v>CÓDIGO</v>
          </cell>
          <cell r="B357" t="str">
            <v>MED</v>
          </cell>
          <cell r="D357" t="str">
            <v>CÓDIGO</v>
          </cell>
          <cell r="E357" t="str">
            <v>MED</v>
          </cell>
        </row>
        <row r="358">
          <cell r="A358">
            <v>100262</v>
          </cell>
          <cell r="B358">
            <v>15</v>
          </cell>
          <cell r="D358">
            <v>100262</v>
          </cell>
          <cell r="E358" t="str">
            <v>&lt;15</v>
          </cell>
        </row>
        <row r="359">
          <cell r="A359" t="str">
            <v>CÓDIGO</v>
          </cell>
          <cell r="B359" t="str">
            <v>MED</v>
          </cell>
          <cell r="D359" t="str">
            <v>CÓDIGO</v>
          </cell>
          <cell r="E359" t="str">
            <v>MED</v>
          </cell>
        </row>
        <row r="360">
          <cell r="A360">
            <v>100264</v>
          </cell>
          <cell r="B360">
            <v>15</v>
          </cell>
          <cell r="D360">
            <v>100264</v>
          </cell>
          <cell r="E360" t="str">
            <v>&lt;15</v>
          </cell>
        </row>
        <row r="361">
          <cell r="A361" t="str">
            <v>CÓDIGO</v>
          </cell>
          <cell r="B361" t="str">
            <v>MED</v>
          </cell>
          <cell r="D361" t="str">
            <v>CÓDIGO</v>
          </cell>
          <cell r="E361" t="str">
            <v>MED</v>
          </cell>
        </row>
        <row r="362">
          <cell r="A362">
            <v>100265</v>
          </cell>
          <cell r="B362">
            <v>15</v>
          </cell>
          <cell r="D362">
            <v>100265</v>
          </cell>
          <cell r="E362" t="str">
            <v>&lt;15</v>
          </cell>
        </row>
        <row r="363">
          <cell r="A363" t="str">
            <v>CÓDIGO</v>
          </cell>
          <cell r="B363" t="str">
            <v>MED</v>
          </cell>
          <cell r="D363" t="str">
            <v>CÓDIGO</v>
          </cell>
          <cell r="E363" t="str">
            <v>MED</v>
          </cell>
        </row>
        <row r="364">
          <cell r="A364">
            <v>100281</v>
          </cell>
          <cell r="B364">
            <v>15</v>
          </cell>
          <cell r="D364">
            <v>100281</v>
          </cell>
          <cell r="E364" t="str">
            <v>&lt;15</v>
          </cell>
        </row>
        <row r="365">
          <cell r="A365" t="str">
            <v>CÓDIGO</v>
          </cell>
          <cell r="B365" t="str">
            <v>MED</v>
          </cell>
          <cell r="D365" t="str">
            <v>CÓDIGO</v>
          </cell>
          <cell r="E365" t="str">
            <v>MED</v>
          </cell>
        </row>
        <row r="366">
          <cell r="A366">
            <v>100282</v>
          </cell>
          <cell r="B366">
            <v>15</v>
          </cell>
          <cell r="D366">
            <v>100282</v>
          </cell>
          <cell r="E366" t="str">
            <v>&lt;15</v>
          </cell>
        </row>
        <row r="367">
          <cell r="A367" t="str">
            <v>CÓDIGO</v>
          </cell>
          <cell r="B367" t="str">
            <v>MED</v>
          </cell>
          <cell r="D367" t="str">
            <v>CÓDIGO</v>
          </cell>
          <cell r="E367" t="str">
            <v>MED</v>
          </cell>
        </row>
        <row r="368">
          <cell r="A368">
            <v>100284</v>
          </cell>
          <cell r="B368">
            <v>15</v>
          </cell>
          <cell r="D368">
            <v>100284</v>
          </cell>
          <cell r="E368" t="str">
            <v>&lt;15</v>
          </cell>
        </row>
        <row r="369">
          <cell r="A369" t="str">
            <v>CÓDIGO</v>
          </cell>
          <cell r="B369" t="str">
            <v>MED</v>
          </cell>
          <cell r="D369" t="str">
            <v>CÓDIGO</v>
          </cell>
          <cell r="E369" t="str">
            <v>MED</v>
          </cell>
        </row>
        <row r="370">
          <cell r="A370">
            <v>100285</v>
          </cell>
          <cell r="B370">
            <v>15</v>
          </cell>
          <cell r="D370">
            <v>100285</v>
          </cell>
          <cell r="E370" t="str">
            <v>&lt;15</v>
          </cell>
        </row>
        <row r="371">
          <cell r="A371" t="str">
            <v>CÓDIGO</v>
          </cell>
          <cell r="B371" t="str">
            <v>MED</v>
          </cell>
          <cell r="D371" t="str">
            <v>CÓDIGO</v>
          </cell>
          <cell r="E371" t="str">
            <v>MED</v>
          </cell>
        </row>
        <row r="372">
          <cell r="A372">
            <v>100467</v>
          </cell>
          <cell r="B372">
            <v>15</v>
          </cell>
          <cell r="D372">
            <v>100467</v>
          </cell>
          <cell r="E372" t="str">
            <v>&lt;15</v>
          </cell>
        </row>
        <row r="373">
          <cell r="A373" t="str">
            <v>CÓDIGO</v>
          </cell>
          <cell r="B373" t="str">
            <v>MED</v>
          </cell>
          <cell r="D373" t="str">
            <v>CÓDIGO</v>
          </cell>
          <cell r="E373" t="str">
            <v>MED</v>
          </cell>
        </row>
        <row r="374">
          <cell r="A374">
            <v>100468</v>
          </cell>
          <cell r="B374">
            <v>15</v>
          </cell>
          <cell r="D374">
            <v>100468</v>
          </cell>
          <cell r="E374" t="str">
            <v>&lt;15</v>
          </cell>
        </row>
        <row r="375">
          <cell r="A375" t="str">
            <v>CÓDIGO</v>
          </cell>
          <cell r="B375" t="str">
            <v>MED</v>
          </cell>
          <cell r="D375" t="str">
            <v>CÓDIGO</v>
          </cell>
          <cell r="E375" t="str">
            <v>MED</v>
          </cell>
        </row>
        <row r="376">
          <cell r="A376">
            <v>100711</v>
          </cell>
          <cell r="B376">
            <v>15</v>
          </cell>
          <cell r="D376">
            <v>100711</v>
          </cell>
          <cell r="E376" t="str">
            <v>&lt;15</v>
          </cell>
        </row>
        <row r="377">
          <cell r="A377" t="str">
            <v>CÓDIGO</v>
          </cell>
          <cell r="B377" t="str">
            <v>MED</v>
          </cell>
          <cell r="D377" t="str">
            <v>CÓDIGO</v>
          </cell>
          <cell r="E377" t="str">
            <v>MED</v>
          </cell>
        </row>
        <row r="378">
          <cell r="A378">
            <v>100720</v>
          </cell>
          <cell r="B378">
            <v>15</v>
          </cell>
          <cell r="D378">
            <v>100720</v>
          </cell>
          <cell r="E378" t="str">
            <v>&lt;15</v>
          </cell>
        </row>
        <row r="379">
          <cell r="A379" t="str">
            <v>CÓDIGO</v>
          </cell>
          <cell r="B379" t="str">
            <v>MED</v>
          </cell>
          <cell r="D379" t="str">
            <v>CÓDIGO</v>
          </cell>
          <cell r="E379" t="str">
            <v>MED</v>
          </cell>
        </row>
        <row r="380">
          <cell r="A380">
            <v>100780</v>
          </cell>
          <cell r="B380">
            <v>15</v>
          </cell>
          <cell r="D380">
            <v>100780</v>
          </cell>
          <cell r="E380" t="str">
            <v>&lt;15</v>
          </cell>
        </row>
        <row r="381">
          <cell r="A381" t="str">
            <v>CÓDIGO</v>
          </cell>
          <cell r="B381" t="str">
            <v>MED</v>
          </cell>
          <cell r="D381" t="str">
            <v>CÓDIGO</v>
          </cell>
          <cell r="E381" t="str">
            <v>MED</v>
          </cell>
        </row>
        <row r="382">
          <cell r="A382">
            <v>100785</v>
          </cell>
          <cell r="B382">
            <v>15</v>
          </cell>
          <cell r="D382">
            <v>100785</v>
          </cell>
          <cell r="E382" t="str">
            <v>&lt;15</v>
          </cell>
        </row>
        <row r="383">
          <cell r="A383" t="str">
            <v>CÓDIGO</v>
          </cell>
          <cell r="B383" t="str">
            <v>MED</v>
          </cell>
          <cell r="D383" t="str">
            <v>CÓDIGO</v>
          </cell>
          <cell r="E383" t="str">
            <v>MED</v>
          </cell>
        </row>
        <row r="384">
          <cell r="A384">
            <v>100930</v>
          </cell>
          <cell r="B384">
            <v>15</v>
          </cell>
          <cell r="D384">
            <v>100930</v>
          </cell>
          <cell r="E384" t="str">
            <v>&lt;15</v>
          </cell>
        </row>
        <row r="385">
          <cell r="A385" t="str">
            <v>CÓDIGO</v>
          </cell>
          <cell r="B385" t="str">
            <v>MED</v>
          </cell>
          <cell r="D385" t="str">
            <v>CÓDIGO</v>
          </cell>
          <cell r="E385" t="str">
            <v>MED</v>
          </cell>
        </row>
        <row r="386">
          <cell r="A386">
            <v>100931</v>
          </cell>
          <cell r="B386">
            <v>15</v>
          </cell>
          <cell r="D386">
            <v>100931</v>
          </cell>
          <cell r="E386" t="str">
            <v>&lt;15</v>
          </cell>
        </row>
        <row r="387">
          <cell r="A387" t="str">
            <v>CÓDIGO</v>
          </cell>
          <cell r="B387" t="str">
            <v>MED</v>
          </cell>
          <cell r="D387" t="str">
            <v>CÓDIGO</v>
          </cell>
          <cell r="E387" t="str">
            <v>MED</v>
          </cell>
        </row>
        <row r="388">
          <cell r="A388">
            <v>100932</v>
          </cell>
          <cell r="B388">
            <v>15</v>
          </cell>
          <cell r="D388">
            <v>100932</v>
          </cell>
          <cell r="E388" t="str">
            <v>&lt;15</v>
          </cell>
        </row>
        <row r="389">
          <cell r="A389" t="str">
            <v>CÓDIGO</v>
          </cell>
          <cell r="B389" t="str">
            <v>MED</v>
          </cell>
          <cell r="D389" t="str">
            <v>CÓDIGO</v>
          </cell>
          <cell r="E389" t="str">
            <v>MED</v>
          </cell>
        </row>
        <row r="390">
          <cell r="A390">
            <v>100933</v>
          </cell>
          <cell r="B390">
            <v>15</v>
          </cell>
          <cell r="D390">
            <v>100933</v>
          </cell>
          <cell r="E390" t="str">
            <v>&lt;15</v>
          </cell>
        </row>
        <row r="391">
          <cell r="A391" t="str">
            <v>CÓDIGO</v>
          </cell>
          <cell r="B391" t="str">
            <v>MED</v>
          </cell>
          <cell r="D391" t="str">
            <v>CÓDIGO</v>
          </cell>
          <cell r="E391" t="str">
            <v>MED</v>
          </cell>
        </row>
        <row r="392">
          <cell r="A392">
            <v>101001</v>
          </cell>
          <cell r="B392">
            <v>15</v>
          </cell>
          <cell r="D392">
            <v>101001</v>
          </cell>
          <cell r="E392" t="str">
            <v>&lt;15</v>
          </cell>
        </row>
        <row r="393">
          <cell r="A393" t="str">
            <v>CÓDIGO</v>
          </cell>
          <cell r="B393" t="str">
            <v>MED</v>
          </cell>
          <cell r="D393" t="str">
            <v>CÓDIGO</v>
          </cell>
          <cell r="E393" t="str">
            <v>MED</v>
          </cell>
        </row>
        <row r="394">
          <cell r="A394">
            <v>101010</v>
          </cell>
          <cell r="B394">
            <v>15</v>
          </cell>
          <cell r="D394">
            <v>101010</v>
          </cell>
          <cell r="E394" t="str">
            <v>&lt;15</v>
          </cell>
        </row>
        <row r="395">
          <cell r="A395" t="str">
            <v>CÓDIGO</v>
          </cell>
          <cell r="B395" t="str">
            <v>MED</v>
          </cell>
          <cell r="D395" t="str">
            <v>CÓDIGO</v>
          </cell>
          <cell r="E395" t="str">
            <v>MED</v>
          </cell>
        </row>
        <row r="396">
          <cell r="A396">
            <v>101015</v>
          </cell>
          <cell r="B396">
            <v>15</v>
          </cell>
          <cell r="D396">
            <v>101015</v>
          </cell>
          <cell r="E396" t="str">
            <v>&lt;15</v>
          </cell>
        </row>
        <row r="397">
          <cell r="A397" t="str">
            <v>CÓDIGO</v>
          </cell>
          <cell r="B397" t="str">
            <v>MED</v>
          </cell>
          <cell r="D397" t="str">
            <v>CÓDIGO</v>
          </cell>
          <cell r="E397" t="str">
            <v>MED</v>
          </cell>
        </row>
        <row r="398">
          <cell r="A398">
            <v>101035</v>
          </cell>
          <cell r="B398">
            <v>15</v>
          </cell>
          <cell r="D398">
            <v>101035</v>
          </cell>
          <cell r="E398" t="str">
            <v>&lt;15</v>
          </cell>
        </row>
        <row r="399">
          <cell r="A399" t="str">
            <v>CÓDIGO</v>
          </cell>
          <cell r="B399" t="str">
            <v>MED</v>
          </cell>
          <cell r="D399" t="str">
            <v>CÓDIGO</v>
          </cell>
          <cell r="E399" t="str">
            <v>MED</v>
          </cell>
        </row>
        <row r="400">
          <cell r="A400">
            <v>101059</v>
          </cell>
          <cell r="B400">
            <v>15</v>
          </cell>
          <cell r="D400">
            <v>101059</v>
          </cell>
          <cell r="E400" t="str">
            <v>&lt;15</v>
          </cell>
        </row>
        <row r="401">
          <cell r="A401" t="str">
            <v>CÓDIGO</v>
          </cell>
          <cell r="B401" t="str">
            <v>MED</v>
          </cell>
          <cell r="D401" t="str">
            <v>CÓDIGO</v>
          </cell>
          <cell r="E401" t="str">
            <v>MED</v>
          </cell>
        </row>
        <row r="402">
          <cell r="A402">
            <v>101134</v>
          </cell>
          <cell r="B402">
            <v>15</v>
          </cell>
          <cell r="D402">
            <v>101134</v>
          </cell>
          <cell r="E402" t="str">
            <v>&lt;15</v>
          </cell>
        </row>
        <row r="403">
          <cell r="A403" t="str">
            <v>CÓDIGO</v>
          </cell>
          <cell r="B403" t="str">
            <v>MED</v>
          </cell>
          <cell r="D403" t="str">
            <v>CÓDIGO</v>
          </cell>
          <cell r="E403" t="str">
            <v>MED</v>
          </cell>
        </row>
        <row r="404">
          <cell r="A404">
            <v>101172</v>
          </cell>
          <cell r="B404">
            <v>15</v>
          </cell>
          <cell r="D404">
            <v>101172</v>
          </cell>
          <cell r="E404" t="str">
            <v>&lt;15</v>
          </cell>
        </row>
        <row r="405">
          <cell r="A405" t="str">
            <v>CÓDIGO</v>
          </cell>
          <cell r="B405" t="str">
            <v>MED</v>
          </cell>
          <cell r="D405" t="str">
            <v>CÓDIGO</v>
          </cell>
          <cell r="E405" t="str">
            <v>MED</v>
          </cell>
        </row>
        <row r="406">
          <cell r="A406">
            <v>101192</v>
          </cell>
          <cell r="B406">
            <v>15</v>
          </cell>
          <cell r="D406">
            <v>101192</v>
          </cell>
          <cell r="E406" t="str">
            <v>&lt;15</v>
          </cell>
        </row>
        <row r="407">
          <cell r="A407" t="str">
            <v>CÓDIGO</v>
          </cell>
          <cell r="B407" t="str">
            <v>MED</v>
          </cell>
          <cell r="D407" t="str">
            <v>CÓDIGO</v>
          </cell>
          <cell r="E407" t="str">
            <v>MED</v>
          </cell>
        </row>
        <row r="408">
          <cell r="A408">
            <v>101199</v>
          </cell>
          <cell r="B408">
            <v>15</v>
          </cell>
          <cell r="D408">
            <v>101199</v>
          </cell>
          <cell r="E408" t="str">
            <v>&lt;15</v>
          </cell>
        </row>
        <row r="409">
          <cell r="A409" t="str">
            <v>CÓDIGO</v>
          </cell>
          <cell r="B409" t="str">
            <v>MED</v>
          </cell>
          <cell r="D409" t="str">
            <v>CÓDIGO</v>
          </cell>
          <cell r="E409" t="str">
            <v>MED</v>
          </cell>
        </row>
        <row r="410">
          <cell r="A410">
            <v>101227</v>
          </cell>
          <cell r="B410">
            <v>15</v>
          </cell>
          <cell r="D410">
            <v>101227</v>
          </cell>
          <cell r="E410" t="str">
            <v>&lt;15</v>
          </cell>
        </row>
        <row r="411">
          <cell r="A411" t="str">
            <v>CÓDIGO</v>
          </cell>
          <cell r="B411" t="str">
            <v>MED</v>
          </cell>
          <cell r="D411" t="str">
            <v>CÓDIGO</v>
          </cell>
          <cell r="E411" t="str">
            <v>MED</v>
          </cell>
        </row>
        <row r="412">
          <cell r="A412">
            <v>101229</v>
          </cell>
          <cell r="B412">
            <v>15</v>
          </cell>
          <cell r="D412">
            <v>101229</v>
          </cell>
          <cell r="E412" t="str">
            <v>&lt;15</v>
          </cell>
        </row>
        <row r="413">
          <cell r="A413" t="str">
            <v>CÓDIGO</v>
          </cell>
          <cell r="B413" t="str">
            <v>MED</v>
          </cell>
          <cell r="D413" t="str">
            <v>CÓDIGO</v>
          </cell>
          <cell r="E413" t="str">
            <v>MED</v>
          </cell>
        </row>
        <row r="414">
          <cell r="A414">
            <v>101231</v>
          </cell>
          <cell r="B414">
            <v>15</v>
          </cell>
          <cell r="D414">
            <v>101231</v>
          </cell>
          <cell r="E414" t="str">
            <v>&lt;15</v>
          </cell>
        </row>
        <row r="415">
          <cell r="A415" t="str">
            <v>CÓDIGO</v>
          </cell>
          <cell r="B415" t="str">
            <v>MED</v>
          </cell>
          <cell r="D415" t="str">
            <v>CÓDIGO</v>
          </cell>
          <cell r="E415" t="str">
            <v>MED</v>
          </cell>
        </row>
        <row r="416">
          <cell r="A416">
            <v>101290</v>
          </cell>
          <cell r="B416">
            <v>15</v>
          </cell>
          <cell r="D416">
            <v>101290</v>
          </cell>
          <cell r="E416" t="str">
            <v>&lt;15</v>
          </cell>
        </row>
        <row r="417">
          <cell r="A417" t="str">
            <v>CÓDIGO</v>
          </cell>
          <cell r="B417" t="str">
            <v>MED</v>
          </cell>
          <cell r="D417" t="str">
            <v>CÓDIGO</v>
          </cell>
          <cell r="E417" t="str">
            <v>MED</v>
          </cell>
        </row>
        <row r="418">
          <cell r="A418">
            <v>101290</v>
          </cell>
          <cell r="B418">
            <v>15</v>
          </cell>
          <cell r="D418">
            <v>101290</v>
          </cell>
          <cell r="E418" t="str">
            <v>&lt;15</v>
          </cell>
        </row>
        <row r="419">
          <cell r="A419" t="str">
            <v>CÓDIGO</v>
          </cell>
          <cell r="B419" t="str">
            <v>MED</v>
          </cell>
          <cell r="D419" t="str">
            <v>CÓDIGO</v>
          </cell>
          <cell r="E419" t="str">
            <v>MED</v>
          </cell>
        </row>
        <row r="420">
          <cell r="A420">
            <v>101291</v>
          </cell>
          <cell r="B420">
            <v>15</v>
          </cell>
          <cell r="D420">
            <v>101291</v>
          </cell>
          <cell r="E420" t="str">
            <v>&lt;15</v>
          </cell>
        </row>
        <row r="421">
          <cell r="A421" t="str">
            <v>CÓDIGO</v>
          </cell>
          <cell r="B421" t="str">
            <v>MED</v>
          </cell>
          <cell r="D421" t="str">
            <v>CÓDIGO</v>
          </cell>
          <cell r="E421" t="str">
            <v>MED</v>
          </cell>
        </row>
        <row r="422">
          <cell r="A422">
            <v>101291</v>
          </cell>
          <cell r="B422">
            <v>15</v>
          </cell>
          <cell r="D422">
            <v>101291</v>
          </cell>
          <cell r="E422" t="str">
            <v>&lt;15</v>
          </cell>
        </row>
        <row r="423">
          <cell r="A423" t="str">
            <v>CÓDIGO</v>
          </cell>
          <cell r="B423" t="str">
            <v>MED</v>
          </cell>
          <cell r="D423" t="str">
            <v>CÓDIGO</v>
          </cell>
          <cell r="E423" t="str">
            <v>MED</v>
          </cell>
        </row>
        <row r="424">
          <cell r="A424">
            <v>101292</v>
          </cell>
          <cell r="B424">
            <v>15</v>
          </cell>
          <cell r="D424">
            <v>101292</v>
          </cell>
          <cell r="E424" t="str">
            <v>&lt;15</v>
          </cell>
        </row>
        <row r="425">
          <cell r="A425" t="str">
            <v>CÓDIGO</v>
          </cell>
          <cell r="B425" t="str">
            <v>MED</v>
          </cell>
          <cell r="D425" t="str">
            <v>CÓDIGO</v>
          </cell>
          <cell r="E425" t="str">
            <v>MED</v>
          </cell>
        </row>
        <row r="426">
          <cell r="A426">
            <v>101292</v>
          </cell>
          <cell r="B426">
            <v>15</v>
          </cell>
          <cell r="D426">
            <v>101292</v>
          </cell>
          <cell r="E426" t="str">
            <v>&lt;15</v>
          </cell>
        </row>
        <row r="427">
          <cell r="A427" t="str">
            <v>CÓDIGO</v>
          </cell>
          <cell r="B427" t="str">
            <v>MED</v>
          </cell>
          <cell r="D427" t="str">
            <v>CÓDIGO</v>
          </cell>
          <cell r="E427" t="str">
            <v>MED</v>
          </cell>
        </row>
        <row r="428">
          <cell r="A428">
            <v>101294</v>
          </cell>
          <cell r="B428">
            <v>15</v>
          </cell>
          <cell r="D428">
            <v>101294</v>
          </cell>
          <cell r="E428" t="str">
            <v>&lt;15</v>
          </cell>
        </row>
        <row r="429">
          <cell r="A429" t="str">
            <v>CÓDIGO</v>
          </cell>
          <cell r="B429" t="str">
            <v>MED</v>
          </cell>
          <cell r="D429" t="str">
            <v>CÓDIGO</v>
          </cell>
          <cell r="E429" t="str">
            <v>MED</v>
          </cell>
        </row>
        <row r="430">
          <cell r="A430">
            <v>101294</v>
          </cell>
          <cell r="B430">
            <v>15</v>
          </cell>
          <cell r="D430">
            <v>101294</v>
          </cell>
          <cell r="E430" t="str">
            <v>&lt;15</v>
          </cell>
        </row>
        <row r="431">
          <cell r="A431" t="str">
            <v>CÓDIGO</v>
          </cell>
          <cell r="B431" t="str">
            <v>MED</v>
          </cell>
          <cell r="D431" t="str">
            <v>CÓDIGO</v>
          </cell>
          <cell r="E431" t="str">
            <v>MED</v>
          </cell>
        </row>
        <row r="432">
          <cell r="A432">
            <v>101303</v>
          </cell>
          <cell r="B432">
            <v>15</v>
          </cell>
          <cell r="D432">
            <v>101303</v>
          </cell>
          <cell r="E432" t="str">
            <v>&lt;15</v>
          </cell>
        </row>
        <row r="433">
          <cell r="A433" t="str">
            <v>CÓDIGO</v>
          </cell>
          <cell r="B433" t="str">
            <v>MED</v>
          </cell>
          <cell r="D433" t="str">
            <v>CÓDIGO</v>
          </cell>
          <cell r="E433" t="str">
            <v>MED</v>
          </cell>
        </row>
        <row r="434">
          <cell r="A434">
            <v>101305</v>
          </cell>
          <cell r="B434">
            <v>15</v>
          </cell>
          <cell r="D434">
            <v>101305</v>
          </cell>
          <cell r="E434" t="str">
            <v>&lt;15</v>
          </cell>
        </row>
        <row r="435">
          <cell r="A435" t="str">
            <v>CÓDIGO</v>
          </cell>
          <cell r="B435" t="str">
            <v>MED</v>
          </cell>
          <cell r="D435" t="str">
            <v>CÓDIGO</v>
          </cell>
          <cell r="E435" t="str">
            <v>MED</v>
          </cell>
        </row>
        <row r="436">
          <cell r="A436">
            <v>101314</v>
          </cell>
          <cell r="B436">
            <v>15</v>
          </cell>
          <cell r="D436">
            <v>101314</v>
          </cell>
          <cell r="E436" t="str">
            <v>&lt;15</v>
          </cell>
        </row>
        <row r="437">
          <cell r="A437" t="str">
            <v>CÓDIGO</v>
          </cell>
          <cell r="B437" t="str">
            <v>MED</v>
          </cell>
          <cell r="D437" t="str">
            <v>CÓDIGO</v>
          </cell>
          <cell r="E437" t="str">
            <v>MED</v>
          </cell>
        </row>
        <row r="438">
          <cell r="A438">
            <v>101316</v>
          </cell>
          <cell r="B438">
            <v>15</v>
          </cell>
          <cell r="D438">
            <v>101316</v>
          </cell>
          <cell r="E438" t="str">
            <v>&lt;15</v>
          </cell>
        </row>
        <row r="439">
          <cell r="A439" t="str">
            <v>CÓDIGO</v>
          </cell>
          <cell r="B439" t="str">
            <v>MED</v>
          </cell>
          <cell r="D439" t="str">
            <v>CÓDIGO</v>
          </cell>
          <cell r="E439" t="str">
            <v>MED</v>
          </cell>
        </row>
        <row r="440">
          <cell r="A440">
            <v>101350</v>
          </cell>
          <cell r="B440">
            <v>15</v>
          </cell>
          <cell r="D440">
            <v>101350</v>
          </cell>
          <cell r="E440" t="str">
            <v>&lt;15</v>
          </cell>
        </row>
        <row r="441">
          <cell r="A441" t="str">
            <v>CÓDIGO</v>
          </cell>
          <cell r="B441" t="str">
            <v>MED</v>
          </cell>
          <cell r="D441" t="str">
            <v>CÓDIGO</v>
          </cell>
          <cell r="E441" t="str">
            <v>MED</v>
          </cell>
        </row>
        <row r="442">
          <cell r="A442">
            <v>101403</v>
          </cell>
          <cell r="B442">
            <v>15</v>
          </cell>
          <cell r="D442">
            <v>101403</v>
          </cell>
          <cell r="E442" t="str">
            <v>&lt;15</v>
          </cell>
        </row>
        <row r="443">
          <cell r="A443" t="str">
            <v>CÓDIGO</v>
          </cell>
          <cell r="B443" t="str">
            <v>MED</v>
          </cell>
          <cell r="D443" t="str">
            <v>CÓDIGO</v>
          </cell>
          <cell r="E443" t="str">
            <v>MED</v>
          </cell>
        </row>
        <row r="444">
          <cell r="A444">
            <v>101408</v>
          </cell>
          <cell r="B444">
            <v>15</v>
          </cell>
          <cell r="D444">
            <v>101408</v>
          </cell>
          <cell r="E444" t="str">
            <v>&lt;15</v>
          </cell>
        </row>
        <row r="445">
          <cell r="A445" t="str">
            <v>CÓDIGO</v>
          </cell>
          <cell r="B445" t="str">
            <v>MED</v>
          </cell>
          <cell r="D445" t="str">
            <v>CÓDIGO</v>
          </cell>
          <cell r="E445" t="str">
            <v>MED</v>
          </cell>
        </row>
        <row r="446">
          <cell r="A446">
            <v>101410</v>
          </cell>
          <cell r="B446">
            <v>15</v>
          </cell>
          <cell r="D446">
            <v>101410</v>
          </cell>
          <cell r="E446" t="str">
            <v>&lt;15</v>
          </cell>
        </row>
        <row r="447">
          <cell r="A447" t="str">
            <v>CÓDIGO</v>
          </cell>
          <cell r="B447" t="str">
            <v>MED</v>
          </cell>
          <cell r="D447" t="str">
            <v>CÓDIGO</v>
          </cell>
          <cell r="E447" t="str">
            <v>MED</v>
          </cell>
        </row>
        <row r="448">
          <cell r="A448">
            <v>101430</v>
          </cell>
          <cell r="B448">
            <v>15</v>
          </cell>
          <cell r="D448">
            <v>101430</v>
          </cell>
          <cell r="E448" t="str">
            <v>&lt;15</v>
          </cell>
        </row>
        <row r="449">
          <cell r="A449" t="str">
            <v>CÓDIGO</v>
          </cell>
          <cell r="B449" t="str">
            <v>MED</v>
          </cell>
          <cell r="D449" t="str">
            <v>CÓDIGO</v>
          </cell>
          <cell r="E449" t="str">
            <v>MED</v>
          </cell>
        </row>
        <row r="450">
          <cell r="A450">
            <v>101440</v>
          </cell>
          <cell r="B450">
            <v>15</v>
          </cell>
          <cell r="D450">
            <v>101440</v>
          </cell>
          <cell r="E450" t="str">
            <v>&lt;15</v>
          </cell>
        </row>
        <row r="451">
          <cell r="A451" t="str">
            <v>CÓDIGO</v>
          </cell>
          <cell r="B451" t="str">
            <v>MED</v>
          </cell>
          <cell r="D451" t="str">
            <v>CÓDIGO</v>
          </cell>
          <cell r="E451" t="str">
            <v>MED</v>
          </cell>
        </row>
        <row r="452">
          <cell r="A452">
            <v>101452</v>
          </cell>
          <cell r="B452">
            <v>15</v>
          </cell>
          <cell r="D452">
            <v>101452</v>
          </cell>
          <cell r="E452" t="str">
            <v>&lt;15</v>
          </cell>
        </row>
        <row r="453">
          <cell r="A453" t="str">
            <v>CÓDIGO</v>
          </cell>
          <cell r="B453" t="str">
            <v>MED</v>
          </cell>
          <cell r="D453" t="str">
            <v>CÓDIGO</v>
          </cell>
          <cell r="E453" t="str">
            <v>MED</v>
          </cell>
        </row>
        <row r="454">
          <cell r="A454">
            <v>101466</v>
          </cell>
          <cell r="B454">
            <v>15</v>
          </cell>
          <cell r="D454">
            <v>101466</v>
          </cell>
          <cell r="E454" t="str">
            <v>&lt;15</v>
          </cell>
        </row>
        <row r="455">
          <cell r="A455" t="str">
            <v>CÓDIGO</v>
          </cell>
          <cell r="B455" t="str">
            <v>MED</v>
          </cell>
          <cell r="D455" t="str">
            <v>CÓDIGO</v>
          </cell>
          <cell r="E455" t="str">
            <v>MED</v>
          </cell>
        </row>
        <row r="456">
          <cell r="A456">
            <v>101474</v>
          </cell>
          <cell r="B456">
            <v>15</v>
          </cell>
          <cell r="D456">
            <v>101474</v>
          </cell>
          <cell r="E456" t="str">
            <v>&lt;15</v>
          </cell>
        </row>
        <row r="457">
          <cell r="A457" t="str">
            <v>CÓDIGO</v>
          </cell>
          <cell r="B457" t="str">
            <v>MED</v>
          </cell>
          <cell r="D457" t="str">
            <v>CÓDIGO</v>
          </cell>
          <cell r="E457" t="str">
            <v>MED</v>
          </cell>
        </row>
        <row r="458">
          <cell r="A458">
            <v>101475</v>
          </cell>
          <cell r="B458">
            <v>15</v>
          </cell>
          <cell r="D458">
            <v>101475</v>
          </cell>
          <cell r="E458" t="str">
            <v>&lt;15</v>
          </cell>
        </row>
        <row r="459">
          <cell r="A459" t="str">
            <v>CÓDIGO</v>
          </cell>
          <cell r="B459" t="str">
            <v>MED</v>
          </cell>
          <cell r="D459" t="str">
            <v>CÓDIGO</v>
          </cell>
          <cell r="E459" t="str">
            <v>MED</v>
          </cell>
        </row>
        <row r="460">
          <cell r="A460">
            <v>101497</v>
          </cell>
          <cell r="B460">
            <v>15</v>
          </cell>
          <cell r="D460">
            <v>101497</v>
          </cell>
          <cell r="E460" t="str">
            <v>&lt;15</v>
          </cell>
        </row>
        <row r="461">
          <cell r="A461" t="str">
            <v>CÓDIGO</v>
          </cell>
          <cell r="B461" t="str">
            <v>MED</v>
          </cell>
          <cell r="D461" t="str">
            <v>CÓDIGO</v>
          </cell>
          <cell r="E461" t="str">
            <v>MED</v>
          </cell>
        </row>
        <row r="462">
          <cell r="A462">
            <v>108070</v>
          </cell>
          <cell r="B462">
            <v>15</v>
          </cell>
          <cell r="D462">
            <v>108070</v>
          </cell>
          <cell r="E462" t="str">
            <v>&lt;15</v>
          </cell>
        </row>
        <row r="463">
          <cell r="A463" t="str">
            <v>CÓDIGO</v>
          </cell>
          <cell r="B463" t="str">
            <v>MED</v>
          </cell>
          <cell r="D463" t="str">
            <v>CÓDIGO</v>
          </cell>
          <cell r="E463" t="str">
            <v>MED</v>
          </cell>
        </row>
        <row r="464">
          <cell r="A464">
            <v>108081</v>
          </cell>
          <cell r="B464">
            <v>15</v>
          </cell>
          <cell r="D464">
            <v>108081</v>
          </cell>
          <cell r="E464" t="str">
            <v>&lt;15</v>
          </cell>
        </row>
        <row r="465">
          <cell r="A465" t="str">
            <v>CÓDIGO</v>
          </cell>
          <cell r="B465" t="str">
            <v>MED</v>
          </cell>
          <cell r="D465" t="str">
            <v>CÓDIGO</v>
          </cell>
          <cell r="E465" t="str">
            <v>MED</v>
          </cell>
        </row>
        <row r="466">
          <cell r="A466">
            <v>108097</v>
          </cell>
          <cell r="B466">
            <v>15</v>
          </cell>
          <cell r="D466">
            <v>108097</v>
          </cell>
          <cell r="E466" t="str">
            <v>&lt;15</v>
          </cell>
        </row>
        <row r="467">
          <cell r="A467" t="str">
            <v>CÓDIGO</v>
          </cell>
          <cell r="B467" t="str">
            <v>MED</v>
          </cell>
          <cell r="D467" t="str">
            <v>CÓDIGO</v>
          </cell>
          <cell r="E467" t="str">
            <v>MED</v>
          </cell>
        </row>
        <row r="468">
          <cell r="A468">
            <v>110101</v>
          </cell>
          <cell r="B468">
            <v>15</v>
          </cell>
          <cell r="D468">
            <v>110101</v>
          </cell>
          <cell r="E468" t="str">
            <v>&lt;15</v>
          </cell>
        </row>
        <row r="469">
          <cell r="A469" t="str">
            <v>CÓDIGO</v>
          </cell>
          <cell r="B469" t="str">
            <v>MED</v>
          </cell>
          <cell r="D469" t="str">
            <v>CÓDIGO</v>
          </cell>
          <cell r="E469" t="str">
            <v>MED</v>
          </cell>
        </row>
        <row r="470">
          <cell r="A470">
            <v>110108</v>
          </cell>
          <cell r="B470">
            <v>15</v>
          </cell>
          <cell r="D470">
            <v>110108</v>
          </cell>
          <cell r="E470" t="str">
            <v>&lt;15</v>
          </cell>
        </row>
        <row r="471">
          <cell r="A471" t="str">
            <v>CÓDIGO</v>
          </cell>
          <cell r="B471" t="str">
            <v>MED</v>
          </cell>
          <cell r="D471" t="str">
            <v>CÓDIGO</v>
          </cell>
          <cell r="E471" t="str">
            <v>MED</v>
          </cell>
        </row>
        <row r="472">
          <cell r="A472">
            <v>110113</v>
          </cell>
          <cell r="B472">
            <v>15</v>
          </cell>
          <cell r="D472">
            <v>110113</v>
          </cell>
          <cell r="E472" t="str">
            <v>&lt;15</v>
          </cell>
        </row>
        <row r="473">
          <cell r="A473" t="str">
            <v>CÓDIGO</v>
          </cell>
          <cell r="B473" t="str">
            <v>MED</v>
          </cell>
          <cell r="D473" t="str">
            <v>CÓDIGO</v>
          </cell>
          <cell r="E473" t="str">
            <v>MED</v>
          </cell>
        </row>
        <row r="474">
          <cell r="A474">
            <v>110229</v>
          </cell>
          <cell r="B474">
            <v>15</v>
          </cell>
          <cell r="D474">
            <v>110229</v>
          </cell>
          <cell r="E474" t="str">
            <v>&lt;15</v>
          </cell>
        </row>
        <row r="475">
          <cell r="A475" t="str">
            <v>CÓDIGO</v>
          </cell>
          <cell r="B475" t="str">
            <v>MED</v>
          </cell>
          <cell r="D475" t="str">
            <v>CÓDIGO</v>
          </cell>
          <cell r="E475" t="str">
            <v>MED</v>
          </cell>
        </row>
        <row r="476">
          <cell r="A476">
            <v>110301</v>
          </cell>
          <cell r="B476">
            <v>15</v>
          </cell>
          <cell r="D476">
            <v>110301</v>
          </cell>
          <cell r="E476" t="str">
            <v>&lt;15</v>
          </cell>
        </row>
        <row r="477">
          <cell r="A477" t="str">
            <v>CÓDIGO</v>
          </cell>
          <cell r="B477" t="str">
            <v>MED</v>
          </cell>
          <cell r="D477" t="str">
            <v>CÓDIGO</v>
          </cell>
          <cell r="E477" t="str">
            <v>MED</v>
          </cell>
        </row>
        <row r="478">
          <cell r="A478">
            <v>110313</v>
          </cell>
          <cell r="B478">
            <v>15</v>
          </cell>
          <cell r="D478">
            <v>110313</v>
          </cell>
          <cell r="E478" t="str">
            <v>&lt;15</v>
          </cell>
        </row>
        <row r="479">
          <cell r="A479" t="str">
            <v>CÓDIGO</v>
          </cell>
          <cell r="B479" t="str">
            <v>MED</v>
          </cell>
          <cell r="D479" t="str">
            <v>CÓDIGO</v>
          </cell>
          <cell r="E479" t="str">
            <v>MED</v>
          </cell>
        </row>
        <row r="480">
          <cell r="A480">
            <v>110458</v>
          </cell>
          <cell r="B480">
            <v>15</v>
          </cell>
          <cell r="D480">
            <v>110458</v>
          </cell>
          <cell r="E480" t="str">
            <v>&lt;15</v>
          </cell>
        </row>
        <row r="481">
          <cell r="A481" t="str">
            <v>CÓDIGO</v>
          </cell>
          <cell r="B481" t="str">
            <v>MED</v>
          </cell>
          <cell r="D481" t="str">
            <v>CÓDIGO</v>
          </cell>
          <cell r="E481" t="str">
            <v>MED</v>
          </cell>
        </row>
        <row r="482">
          <cell r="A482">
            <v>130114</v>
          </cell>
          <cell r="B482">
            <v>15</v>
          </cell>
          <cell r="D482">
            <v>130114</v>
          </cell>
          <cell r="E482" t="str">
            <v>&lt;15</v>
          </cell>
        </row>
        <row r="483">
          <cell r="A483" t="str">
            <v>CÓDIGO</v>
          </cell>
          <cell r="B483" t="str">
            <v>MED</v>
          </cell>
          <cell r="D483" t="str">
            <v>CÓDIGO</v>
          </cell>
          <cell r="E483" t="str">
            <v>MED</v>
          </cell>
        </row>
        <row r="484">
          <cell r="A484">
            <v>130202</v>
          </cell>
          <cell r="B484">
            <v>15</v>
          </cell>
          <cell r="D484">
            <v>130202</v>
          </cell>
          <cell r="E484" t="str">
            <v>&lt;15</v>
          </cell>
        </row>
        <row r="485">
          <cell r="A485" t="str">
            <v>CÓDIGO</v>
          </cell>
          <cell r="B485" t="str">
            <v>MED</v>
          </cell>
          <cell r="D485" t="str">
            <v>CÓDIGO</v>
          </cell>
          <cell r="E485" t="str">
            <v>MED</v>
          </cell>
        </row>
        <row r="486">
          <cell r="A486">
            <v>130202</v>
          </cell>
          <cell r="B486">
            <v>15</v>
          </cell>
          <cell r="D486">
            <v>130202</v>
          </cell>
          <cell r="E486" t="str">
            <v>&lt;15</v>
          </cell>
        </row>
        <row r="487">
          <cell r="A487" t="str">
            <v>CÓDIGO</v>
          </cell>
          <cell r="B487" t="str">
            <v>MED</v>
          </cell>
          <cell r="D487" t="str">
            <v>CÓDIGO</v>
          </cell>
          <cell r="E487" t="str">
            <v>MED</v>
          </cell>
        </row>
        <row r="488">
          <cell r="A488">
            <v>130205</v>
          </cell>
          <cell r="B488">
            <v>15</v>
          </cell>
          <cell r="D488">
            <v>130205</v>
          </cell>
          <cell r="E488" t="str">
            <v>&lt;15</v>
          </cell>
        </row>
        <row r="489">
          <cell r="A489" t="str">
            <v>CÓDIGO</v>
          </cell>
          <cell r="B489" t="str">
            <v>MED</v>
          </cell>
          <cell r="D489" t="str">
            <v>CÓDIGO</v>
          </cell>
          <cell r="E489" t="str">
            <v>MED</v>
          </cell>
        </row>
        <row r="490">
          <cell r="A490">
            <v>130211</v>
          </cell>
          <cell r="B490">
            <v>15</v>
          </cell>
          <cell r="D490">
            <v>130211</v>
          </cell>
          <cell r="E490" t="str">
            <v>&lt;15</v>
          </cell>
        </row>
        <row r="491">
          <cell r="A491" t="str">
            <v>CÓDIGO</v>
          </cell>
          <cell r="B491" t="str">
            <v>MED</v>
          </cell>
          <cell r="D491" t="str">
            <v>CÓDIGO</v>
          </cell>
          <cell r="E491" t="str">
            <v>MED</v>
          </cell>
        </row>
        <row r="492">
          <cell r="A492">
            <v>130211</v>
          </cell>
          <cell r="B492">
            <v>15</v>
          </cell>
          <cell r="D492">
            <v>130211</v>
          </cell>
          <cell r="E492" t="str">
            <v>&lt;15</v>
          </cell>
        </row>
        <row r="493">
          <cell r="A493" t="str">
            <v>CÓDIGO</v>
          </cell>
          <cell r="B493" t="str">
            <v>MED</v>
          </cell>
          <cell r="D493" t="str">
            <v>CÓDIGO</v>
          </cell>
          <cell r="E493" t="str">
            <v>MED</v>
          </cell>
        </row>
        <row r="494">
          <cell r="A494">
            <v>130239</v>
          </cell>
          <cell r="B494">
            <v>15</v>
          </cell>
          <cell r="D494">
            <v>130239</v>
          </cell>
          <cell r="E494" t="str">
            <v>&lt;15</v>
          </cell>
        </row>
        <row r="495">
          <cell r="A495" t="str">
            <v>CÓDIGO</v>
          </cell>
          <cell r="B495" t="str">
            <v>MED</v>
          </cell>
          <cell r="D495" t="str">
            <v>CÓDIGO</v>
          </cell>
          <cell r="E495" t="str">
            <v>MED</v>
          </cell>
        </row>
        <row r="496">
          <cell r="A496">
            <v>130244</v>
          </cell>
          <cell r="B496">
            <v>15</v>
          </cell>
          <cell r="D496">
            <v>130244</v>
          </cell>
          <cell r="E496" t="str">
            <v>&lt;15</v>
          </cell>
        </row>
        <row r="497">
          <cell r="A497" t="str">
            <v>CÓDIGO</v>
          </cell>
          <cell r="B497" t="str">
            <v>MED</v>
          </cell>
          <cell r="D497" t="str">
            <v>CÓDIGO</v>
          </cell>
          <cell r="E497" t="str">
            <v>MED</v>
          </cell>
        </row>
        <row r="498">
          <cell r="A498">
            <v>130309</v>
          </cell>
          <cell r="B498">
            <v>15</v>
          </cell>
          <cell r="D498">
            <v>130309</v>
          </cell>
          <cell r="E498" t="str">
            <v>&lt;15</v>
          </cell>
        </row>
        <row r="499">
          <cell r="A499" t="str">
            <v>CÓDIGO</v>
          </cell>
          <cell r="B499" t="str">
            <v>MED</v>
          </cell>
          <cell r="D499" t="str">
            <v>CÓDIGO</v>
          </cell>
          <cell r="E499" t="str">
            <v>MED</v>
          </cell>
        </row>
        <row r="500">
          <cell r="A500">
            <v>130405</v>
          </cell>
          <cell r="B500">
            <v>15</v>
          </cell>
          <cell r="D500">
            <v>130405</v>
          </cell>
          <cell r="E500" t="str">
            <v>&lt;15</v>
          </cell>
        </row>
        <row r="501">
          <cell r="A501" t="str">
            <v>CÓDIGO</v>
          </cell>
          <cell r="B501" t="str">
            <v>MED</v>
          </cell>
          <cell r="D501" t="str">
            <v>CÓDIGO</v>
          </cell>
          <cell r="E501" t="str">
            <v>MED</v>
          </cell>
        </row>
        <row r="502">
          <cell r="A502">
            <v>140103</v>
          </cell>
          <cell r="B502">
            <v>15</v>
          </cell>
          <cell r="D502">
            <v>140103</v>
          </cell>
          <cell r="E502" t="str">
            <v>&lt;15</v>
          </cell>
        </row>
        <row r="503">
          <cell r="A503" t="str">
            <v>CÓDIGO</v>
          </cell>
          <cell r="B503" t="str">
            <v>MED</v>
          </cell>
          <cell r="D503" t="str">
            <v>CÓDIGO</v>
          </cell>
          <cell r="E503" t="str">
            <v>MED</v>
          </cell>
        </row>
        <row r="504">
          <cell r="A504">
            <v>140170</v>
          </cell>
          <cell r="B504">
            <v>15</v>
          </cell>
          <cell r="D504">
            <v>140170</v>
          </cell>
          <cell r="E504" t="str">
            <v>&lt;15</v>
          </cell>
        </row>
        <row r="505">
          <cell r="A505" t="str">
            <v>CÓDIGO</v>
          </cell>
          <cell r="B505" t="str">
            <v>MED</v>
          </cell>
          <cell r="D505" t="str">
            <v>CÓDIGO</v>
          </cell>
          <cell r="E505" t="str">
            <v>MED</v>
          </cell>
        </row>
        <row r="506">
          <cell r="A506">
            <v>150115</v>
          </cell>
          <cell r="B506">
            <v>15</v>
          </cell>
          <cell r="D506">
            <v>150115</v>
          </cell>
          <cell r="E506" t="str">
            <v>&lt;15</v>
          </cell>
        </row>
        <row r="507">
          <cell r="A507" t="str">
            <v>CÓDIGO</v>
          </cell>
          <cell r="B507" t="str">
            <v>MED</v>
          </cell>
          <cell r="D507" t="str">
            <v>CÓDIGO</v>
          </cell>
          <cell r="E507" t="str">
            <v>MED</v>
          </cell>
        </row>
        <row r="508">
          <cell r="A508">
            <v>150116</v>
          </cell>
          <cell r="B508">
            <v>15</v>
          </cell>
          <cell r="D508">
            <v>150116</v>
          </cell>
          <cell r="E508" t="str">
            <v>&lt;15</v>
          </cell>
        </row>
        <row r="509">
          <cell r="A509" t="str">
            <v>CÓDIGO</v>
          </cell>
          <cell r="B509" t="str">
            <v>MED</v>
          </cell>
          <cell r="D509" t="str">
            <v>CÓDIGO</v>
          </cell>
          <cell r="E509" t="str">
            <v>MED</v>
          </cell>
        </row>
        <row r="510">
          <cell r="A510">
            <v>150136</v>
          </cell>
          <cell r="B510">
            <v>15</v>
          </cell>
          <cell r="D510">
            <v>150136</v>
          </cell>
          <cell r="E510" t="str">
            <v>&lt;15</v>
          </cell>
        </row>
        <row r="511">
          <cell r="A511" t="str">
            <v>CÓDIGO</v>
          </cell>
          <cell r="B511" t="str">
            <v>MED</v>
          </cell>
          <cell r="D511" t="str">
            <v>CÓDIGO</v>
          </cell>
          <cell r="E511" t="str">
            <v>MED</v>
          </cell>
        </row>
        <row r="512">
          <cell r="A512">
            <v>150136</v>
          </cell>
          <cell r="B512">
            <v>15</v>
          </cell>
          <cell r="D512">
            <v>150136</v>
          </cell>
          <cell r="E512" t="str">
            <v>&lt;15</v>
          </cell>
        </row>
        <row r="513">
          <cell r="A513" t="str">
            <v>CÓDIGO</v>
          </cell>
          <cell r="B513" t="str">
            <v>MED</v>
          </cell>
          <cell r="D513" t="str">
            <v>CÓDIGO</v>
          </cell>
          <cell r="E513" t="str">
            <v>MED</v>
          </cell>
        </row>
        <row r="514">
          <cell r="A514">
            <v>150176</v>
          </cell>
          <cell r="B514">
            <v>15</v>
          </cell>
          <cell r="D514">
            <v>150176</v>
          </cell>
          <cell r="E514" t="str">
            <v>&lt;15</v>
          </cell>
        </row>
        <row r="515">
          <cell r="A515" t="str">
            <v>CÓDIGO</v>
          </cell>
          <cell r="B515" t="str">
            <v>MED</v>
          </cell>
          <cell r="D515" t="str">
            <v>CÓDIGO</v>
          </cell>
          <cell r="E515" t="str">
            <v>MED</v>
          </cell>
        </row>
        <row r="516">
          <cell r="A516">
            <v>150211</v>
          </cell>
          <cell r="B516">
            <v>15</v>
          </cell>
          <cell r="D516">
            <v>150211</v>
          </cell>
          <cell r="E516" t="str">
            <v>&lt;15</v>
          </cell>
        </row>
        <row r="517">
          <cell r="A517" t="str">
            <v>CÓDIGO</v>
          </cell>
          <cell r="B517" t="str">
            <v>MED</v>
          </cell>
          <cell r="D517" t="str">
            <v>CÓDIGO</v>
          </cell>
          <cell r="E517" t="str">
            <v>MED</v>
          </cell>
        </row>
        <row r="518">
          <cell r="A518">
            <v>150310</v>
          </cell>
          <cell r="B518">
            <v>15</v>
          </cell>
          <cell r="D518">
            <v>150310</v>
          </cell>
          <cell r="E518" t="str">
            <v>&lt;15</v>
          </cell>
        </row>
        <row r="519">
          <cell r="A519" t="str">
            <v>CÓDIGO</v>
          </cell>
          <cell r="B519" t="str">
            <v>MED</v>
          </cell>
          <cell r="D519" t="str">
            <v>CÓDIGO</v>
          </cell>
          <cell r="E519" t="str">
            <v>MED</v>
          </cell>
        </row>
        <row r="520">
          <cell r="A520">
            <v>170170</v>
          </cell>
          <cell r="B520">
            <v>15</v>
          </cell>
          <cell r="D520">
            <v>170170</v>
          </cell>
          <cell r="E520" t="str">
            <v>&lt;15</v>
          </cell>
        </row>
        <row r="521">
          <cell r="A521" t="str">
            <v>CÓDIGO</v>
          </cell>
          <cell r="B521" t="str">
            <v>MED</v>
          </cell>
          <cell r="D521" t="str">
            <v>CÓDIGO</v>
          </cell>
          <cell r="E521" t="str">
            <v>MED</v>
          </cell>
        </row>
        <row r="522">
          <cell r="A522">
            <v>170170</v>
          </cell>
          <cell r="B522">
            <v>15</v>
          </cell>
          <cell r="D522">
            <v>170170</v>
          </cell>
          <cell r="E522" t="str">
            <v>&lt;15</v>
          </cell>
        </row>
        <row r="523">
          <cell r="A523" t="str">
            <v>CÓDIGO</v>
          </cell>
          <cell r="B523" t="str">
            <v>MED</v>
          </cell>
          <cell r="D523" t="str">
            <v>CÓDIGO</v>
          </cell>
          <cell r="E523" t="str">
            <v>MED</v>
          </cell>
        </row>
        <row r="524">
          <cell r="A524">
            <v>170210</v>
          </cell>
          <cell r="B524">
            <v>15</v>
          </cell>
          <cell r="D524">
            <v>170210</v>
          </cell>
          <cell r="E524" t="str">
            <v>&lt;15</v>
          </cell>
        </row>
        <row r="525">
          <cell r="A525" t="str">
            <v>CÓDIGO</v>
          </cell>
          <cell r="B525" t="str">
            <v>MED</v>
          </cell>
          <cell r="D525" t="str">
            <v>CÓDIGO</v>
          </cell>
          <cell r="E525" t="str">
            <v>MED</v>
          </cell>
        </row>
        <row r="526">
          <cell r="A526">
            <v>170210</v>
          </cell>
          <cell r="B526">
            <v>15</v>
          </cell>
          <cell r="D526">
            <v>170210</v>
          </cell>
          <cell r="E526" t="str">
            <v>&lt;15</v>
          </cell>
        </row>
        <row r="527">
          <cell r="A527" t="str">
            <v>CÓDIGO</v>
          </cell>
          <cell r="B527" t="str">
            <v>MED</v>
          </cell>
          <cell r="D527" t="str">
            <v>CÓDIGO</v>
          </cell>
          <cell r="E527" t="str">
            <v>MED</v>
          </cell>
        </row>
        <row r="528">
          <cell r="A528">
            <v>170210</v>
          </cell>
          <cell r="B528">
            <v>15</v>
          </cell>
          <cell r="D528">
            <v>170210</v>
          </cell>
          <cell r="E528" t="str">
            <v>&lt;15</v>
          </cell>
        </row>
        <row r="529">
          <cell r="A529" t="str">
            <v>CÓDIGO</v>
          </cell>
          <cell r="B529" t="str">
            <v>MED</v>
          </cell>
          <cell r="D529" t="str">
            <v>CÓDIGO</v>
          </cell>
          <cell r="E529" t="str">
            <v>MED</v>
          </cell>
        </row>
        <row r="530">
          <cell r="A530">
            <v>170210</v>
          </cell>
          <cell r="B530">
            <v>15</v>
          </cell>
          <cell r="D530">
            <v>170210</v>
          </cell>
          <cell r="E530" t="str">
            <v>&lt;15</v>
          </cell>
        </row>
        <row r="531">
          <cell r="A531" t="str">
            <v>CÓDIGO</v>
          </cell>
          <cell r="B531" t="str">
            <v>MED</v>
          </cell>
          <cell r="D531" t="str">
            <v>CÓDIGO</v>
          </cell>
          <cell r="E531" t="str">
            <v>MED</v>
          </cell>
        </row>
        <row r="532">
          <cell r="A532">
            <v>170231</v>
          </cell>
          <cell r="B532">
            <v>15</v>
          </cell>
          <cell r="D532">
            <v>170231</v>
          </cell>
          <cell r="E532" t="str">
            <v>&lt;15</v>
          </cell>
        </row>
        <row r="533">
          <cell r="A533" t="str">
            <v>CÓDIGO</v>
          </cell>
          <cell r="B533" t="str">
            <v>MED</v>
          </cell>
          <cell r="D533" t="str">
            <v>CÓDIGO</v>
          </cell>
          <cell r="E533" t="str">
            <v>MED</v>
          </cell>
        </row>
        <row r="534">
          <cell r="A534">
            <v>170231</v>
          </cell>
          <cell r="B534">
            <v>15</v>
          </cell>
          <cell r="D534">
            <v>170231</v>
          </cell>
          <cell r="E534" t="str">
            <v>&lt;15</v>
          </cell>
        </row>
        <row r="535">
          <cell r="A535" t="str">
            <v>CÓDIGO</v>
          </cell>
          <cell r="B535" t="str">
            <v>MED</v>
          </cell>
          <cell r="D535" t="str">
            <v>CÓDIGO</v>
          </cell>
          <cell r="E535" t="str">
            <v>MED</v>
          </cell>
        </row>
        <row r="536">
          <cell r="A536">
            <v>170250</v>
          </cell>
          <cell r="B536">
            <v>15</v>
          </cell>
          <cell r="D536">
            <v>170250</v>
          </cell>
          <cell r="E536" t="str">
            <v>&lt;15</v>
          </cell>
        </row>
        <row r="537">
          <cell r="A537" t="str">
            <v>CÓDIGO</v>
          </cell>
          <cell r="B537" t="str">
            <v>MED</v>
          </cell>
          <cell r="D537" t="str">
            <v>CÓDIGO</v>
          </cell>
          <cell r="E537" t="str">
            <v>MED</v>
          </cell>
        </row>
        <row r="538">
          <cell r="A538">
            <v>170250</v>
          </cell>
          <cell r="B538">
            <v>15</v>
          </cell>
          <cell r="D538">
            <v>170250</v>
          </cell>
          <cell r="E538" t="str">
            <v>&lt;15</v>
          </cell>
        </row>
        <row r="539">
          <cell r="A539" t="str">
            <v>CÓDIGO</v>
          </cell>
          <cell r="B539" t="str">
            <v>MED</v>
          </cell>
          <cell r="D539" t="str">
            <v>CÓDIGO</v>
          </cell>
          <cell r="E539" t="str">
            <v>MED</v>
          </cell>
        </row>
        <row r="540">
          <cell r="A540">
            <v>170250</v>
          </cell>
          <cell r="B540">
            <v>15</v>
          </cell>
          <cell r="D540">
            <v>170250</v>
          </cell>
          <cell r="E540" t="str">
            <v>&lt;15</v>
          </cell>
        </row>
        <row r="541">
          <cell r="A541" t="str">
            <v>CÓDIGO</v>
          </cell>
          <cell r="B541" t="str">
            <v>MED</v>
          </cell>
          <cell r="D541" t="str">
            <v>CÓDIGO</v>
          </cell>
          <cell r="E541" t="str">
            <v>MED</v>
          </cell>
        </row>
        <row r="542">
          <cell r="A542">
            <v>170250</v>
          </cell>
          <cell r="B542">
            <v>15</v>
          </cell>
          <cell r="D542">
            <v>170250</v>
          </cell>
          <cell r="E542" t="str">
            <v>&lt;15</v>
          </cell>
        </row>
        <row r="543">
          <cell r="A543" t="str">
            <v>CÓDIGO</v>
          </cell>
          <cell r="B543" t="str">
            <v>MED</v>
          </cell>
          <cell r="D543" t="str">
            <v>CÓDIGO</v>
          </cell>
          <cell r="E543" t="str">
            <v>MED</v>
          </cell>
        </row>
        <row r="544">
          <cell r="A544">
            <v>170250</v>
          </cell>
          <cell r="B544">
            <v>15</v>
          </cell>
          <cell r="D544">
            <v>170250</v>
          </cell>
          <cell r="E544" t="str">
            <v>&lt;15</v>
          </cell>
        </row>
        <row r="545">
          <cell r="A545" t="str">
            <v>CÓDIGO</v>
          </cell>
          <cell r="B545" t="str">
            <v>MED</v>
          </cell>
          <cell r="D545" t="str">
            <v>CÓDIGO</v>
          </cell>
          <cell r="E545" t="str">
            <v>MED</v>
          </cell>
        </row>
        <row r="546">
          <cell r="A546">
            <v>170511</v>
          </cell>
          <cell r="B546">
            <v>15</v>
          </cell>
          <cell r="D546">
            <v>170511</v>
          </cell>
          <cell r="E546" t="str">
            <v>&lt;15</v>
          </cell>
        </row>
        <row r="547">
          <cell r="A547" t="str">
            <v>CÓDIGO</v>
          </cell>
          <cell r="B547" t="str">
            <v>MED</v>
          </cell>
          <cell r="D547" t="str">
            <v>CÓDIGO</v>
          </cell>
          <cell r="E547" t="str">
            <v>MED</v>
          </cell>
        </row>
        <row r="548">
          <cell r="A548">
            <v>170521</v>
          </cell>
          <cell r="B548">
            <v>15</v>
          </cell>
          <cell r="D548">
            <v>170521</v>
          </cell>
          <cell r="E548" t="str">
            <v>&lt;15</v>
          </cell>
        </row>
        <row r="549">
          <cell r="A549" t="str">
            <v>CÓDIGO</v>
          </cell>
          <cell r="B549" t="str">
            <v>MED</v>
          </cell>
          <cell r="D549" t="str">
            <v>CÓDIGO</v>
          </cell>
          <cell r="E549" t="str">
            <v>MED</v>
          </cell>
        </row>
        <row r="550">
          <cell r="A550">
            <v>170523</v>
          </cell>
          <cell r="B550">
            <v>15</v>
          </cell>
          <cell r="D550">
            <v>170523</v>
          </cell>
          <cell r="E550" t="str">
            <v>&lt;15</v>
          </cell>
        </row>
        <row r="551">
          <cell r="A551" t="str">
            <v>CÓDIGO</v>
          </cell>
          <cell r="B551" t="str">
            <v>MED</v>
          </cell>
          <cell r="D551" t="str">
            <v>CÓDIGO</v>
          </cell>
          <cell r="E551" t="str">
            <v>MED</v>
          </cell>
        </row>
        <row r="552">
          <cell r="A552">
            <v>170524</v>
          </cell>
          <cell r="B552">
            <v>15</v>
          </cell>
          <cell r="D552">
            <v>170524</v>
          </cell>
          <cell r="E552" t="str">
            <v>&lt;15</v>
          </cell>
        </row>
        <row r="553">
          <cell r="A553" t="str">
            <v>CÓDIGO</v>
          </cell>
          <cell r="B553" t="str">
            <v>MED</v>
          </cell>
          <cell r="D553" t="str">
            <v>CÓDIGO</v>
          </cell>
          <cell r="E553" t="str">
            <v>MED</v>
          </cell>
        </row>
        <row r="554">
          <cell r="A554">
            <v>170524</v>
          </cell>
          <cell r="B554">
            <v>15</v>
          </cell>
          <cell r="D554">
            <v>170524</v>
          </cell>
          <cell r="E554" t="str">
            <v>&lt;15</v>
          </cell>
        </row>
        <row r="555">
          <cell r="A555" t="str">
            <v>CÓDIGO</v>
          </cell>
          <cell r="B555" t="str">
            <v>MED</v>
          </cell>
          <cell r="D555" t="str">
            <v>CÓDIGO</v>
          </cell>
          <cell r="E555" t="str">
            <v>MED</v>
          </cell>
        </row>
        <row r="556">
          <cell r="A556">
            <v>170524</v>
          </cell>
          <cell r="B556">
            <v>15</v>
          </cell>
          <cell r="D556">
            <v>170524</v>
          </cell>
          <cell r="E556" t="str">
            <v>&lt;15</v>
          </cell>
        </row>
        <row r="557">
          <cell r="A557" t="str">
            <v>CÓDIGO</v>
          </cell>
          <cell r="B557" t="str">
            <v>MED</v>
          </cell>
          <cell r="D557" t="str">
            <v>CÓDIGO</v>
          </cell>
          <cell r="E557" t="str">
            <v>MED</v>
          </cell>
        </row>
        <row r="558">
          <cell r="A558">
            <v>170525</v>
          </cell>
          <cell r="B558">
            <v>15</v>
          </cell>
          <cell r="D558">
            <v>170525</v>
          </cell>
          <cell r="E558" t="str">
            <v>&lt;15</v>
          </cell>
        </row>
        <row r="559">
          <cell r="A559" t="str">
            <v>CÓDIGO</v>
          </cell>
          <cell r="B559" t="str">
            <v>MED</v>
          </cell>
          <cell r="D559" t="str">
            <v>CÓDIGO</v>
          </cell>
          <cell r="E559" t="str">
            <v>MED</v>
          </cell>
        </row>
        <row r="560">
          <cell r="A560">
            <v>170525</v>
          </cell>
          <cell r="B560">
            <v>15</v>
          </cell>
          <cell r="D560">
            <v>170525</v>
          </cell>
          <cell r="E560" t="str">
            <v>&lt;15</v>
          </cell>
        </row>
        <row r="561">
          <cell r="A561" t="str">
            <v>CÓDIGO</v>
          </cell>
          <cell r="B561" t="str">
            <v>MED</v>
          </cell>
          <cell r="D561" t="str">
            <v>CÓDIGO</v>
          </cell>
          <cell r="E561" t="str">
            <v>MED</v>
          </cell>
        </row>
        <row r="562">
          <cell r="A562">
            <v>170525</v>
          </cell>
          <cell r="B562">
            <v>15</v>
          </cell>
          <cell r="D562">
            <v>170525</v>
          </cell>
          <cell r="E562" t="str">
            <v>&lt;15</v>
          </cell>
        </row>
        <row r="563">
          <cell r="A563" t="str">
            <v>CÓDIGO</v>
          </cell>
          <cell r="B563" t="str">
            <v>MED</v>
          </cell>
          <cell r="D563" t="str">
            <v>CÓDIGO</v>
          </cell>
          <cell r="E563" t="str">
            <v>MED</v>
          </cell>
        </row>
        <row r="564">
          <cell r="A564">
            <v>170527</v>
          </cell>
          <cell r="B564">
            <v>15</v>
          </cell>
          <cell r="D564">
            <v>170527</v>
          </cell>
          <cell r="E564" t="str">
            <v>&lt;15</v>
          </cell>
        </row>
        <row r="565">
          <cell r="A565" t="str">
            <v>CÓDIGO</v>
          </cell>
          <cell r="B565" t="str">
            <v>MED</v>
          </cell>
          <cell r="D565" t="str">
            <v>CÓDIGO</v>
          </cell>
          <cell r="E565" t="str">
            <v>MED</v>
          </cell>
        </row>
        <row r="566">
          <cell r="A566">
            <v>170533</v>
          </cell>
          <cell r="B566">
            <v>15</v>
          </cell>
          <cell r="D566">
            <v>170533</v>
          </cell>
          <cell r="E566" t="str">
            <v>&lt;15</v>
          </cell>
        </row>
        <row r="567">
          <cell r="A567" t="str">
            <v>CÓDIGO</v>
          </cell>
          <cell r="B567" t="str">
            <v>MED</v>
          </cell>
          <cell r="D567" t="str">
            <v>CÓDIGO</v>
          </cell>
          <cell r="E567" t="str">
            <v>MED</v>
          </cell>
        </row>
        <row r="568">
          <cell r="A568">
            <v>170541</v>
          </cell>
          <cell r="B568">
            <v>15</v>
          </cell>
          <cell r="D568">
            <v>170541</v>
          </cell>
          <cell r="E568" t="str">
            <v>&lt;15</v>
          </cell>
        </row>
        <row r="569">
          <cell r="A569" t="str">
            <v>CÓDIGO</v>
          </cell>
          <cell r="B569" t="str">
            <v>MED</v>
          </cell>
          <cell r="D569" t="str">
            <v>CÓDIGO</v>
          </cell>
          <cell r="E569" t="str">
            <v>MED</v>
          </cell>
        </row>
        <row r="570">
          <cell r="A570">
            <v>170551</v>
          </cell>
          <cell r="B570">
            <v>15</v>
          </cell>
          <cell r="D570">
            <v>170551</v>
          </cell>
          <cell r="E570" t="str">
            <v>&lt;15</v>
          </cell>
        </row>
        <row r="571">
          <cell r="A571" t="str">
            <v>CÓDIGO</v>
          </cell>
          <cell r="B571" t="str">
            <v>MED</v>
          </cell>
          <cell r="D571" t="str">
            <v>CÓDIGO</v>
          </cell>
          <cell r="E571" t="str">
            <v>MED</v>
          </cell>
        </row>
        <row r="572">
          <cell r="A572">
            <v>170595</v>
          </cell>
          <cell r="B572">
            <v>15</v>
          </cell>
          <cell r="D572">
            <v>170595</v>
          </cell>
          <cell r="E572" t="str">
            <v>&lt;15</v>
          </cell>
        </row>
        <row r="573">
          <cell r="A573" t="str">
            <v>CÓDIGO</v>
          </cell>
          <cell r="B573" t="str">
            <v>MED</v>
          </cell>
          <cell r="D573" t="str">
            <v>CÓDIGO</v>
          </cell>
          <cell r="E573" t="str">
            <v>MED</v>
          </cell>
        </row>
        <row r="574">
          <cell r="A574">
            <v>170595</v>
          </cell>
          <cell r="B574">
            <v>15</v>
          </cell>
          <cell r="D574">
            <v>170595</v>
          </cell>
          <cell r="E574" t="str">
            <v>&lt;15</v>
          </cell>
        </row>
        <row r="575">
          <cell r="A575" t="str">
            <v>CÓDIGO</v>
          </cell>
          <cell r="B575" t="str">
            <v>MED</v>
          </cell>
          <cell r="D575" t="str">
            <v>CÓDIGO</v>
          </cell>
          <cell r="E575" t="str">
            <v>MED</v>
          </cell>
        </row>
        <row r="576">
          <cell r="A576">
            <v>170595</v>
          </cell>
          <cell r="B576">
            <v>15</v>
          </cell>
          <cell r="D576">
            <v>170595</v>
          </cell>
          <cell r="E576" t="str">
            <v>&lt;15</v>
          </cell>
        </row>
        <row r="577">
          <cell r="A577" t="str">
            <v>CÓDIGO</v>
          </cell>
          <cell r="B577" t="str">
            <v>MED</v>
          </cell>
          <cell r="D577" t="str">
            <v>CÓDIGO</v>
          </cell>
          <cell r="E577" t="str">
            <v>MED</v>
          </cell>
        </row>
        <row r="578">
          <cell r="A578">
            <v>170596</v>
          </cell>
          <cell r="B578">
            <v>15</v>
          </cell>
          <cell r="D578">
            <v>170596</v>
          </cell>
          <cell r="E578" t="str">
            <v>&lt;15</v>
          </cell>
        </row>
        <row r="579">
          <cell r="A579" t="str">
            <v>CÓDIGO</v>
          </cell>
          <cell r="B579" t="str">
            <v>MED</v>
          </cell>
          <cell r="D579" t="str">
            <v>CÓDIGO</v>
          </cell>
          <cell r="E579" t="str">
            <v>MED</v>
          </cell>
        </row>
        <row r="580">
          <cell r="A580">
            <v>170596</v>
          </cell>
          <cell r="B580">
            <v>15</v>
          </cell>
          <cell r="D580">
            <v>170596</v>
          </cell>
          <cell r="E580" t="str">
            <v>&lt;15</v>
          </cell>
        </row>
        <row r="581">
          <cell r="A581" t="str">
            <v>CÓDIGO</v>
          </cell>
          <cell r="B581" t="str">
            <v>MED</v>
          </cell>
          <cell r="D581" t="str">
            <v>CÓDIGO</v>
          </cell>
          <cell r="E581" t="str">
            <v>MED</v>
          </cell>
        </row>
        <row r="582">
          <cell r="A582">
            <v>170596</v>
          </cell>
          <cell r="B582">
            <v>15</v>
          </cell>
          <cell r="D582">
            <v>170596</v>
          </cell>
          <cell r="E582" t="str">
            <v>&lt;15</v>
          </cell>
        </row>
        <row r="583">
          <cell r="A583" t="str">
            <v>CÓDIGO</v>
          </cell>
          <cell r="B583" t="str">
            <v>MED</v>
          </cell>
          <cell r="D583" t="str">
            <v>CÓDIGO</v>
          </cell>
          <cell r="E583" t="str">
            <v>MED</v>
          </cell>
        </row>
        <row r="584">
          <cell r="A584">
            <v>170597</v>
          </cell>
          <cell r="B584">
            <v>15</v>
          </cell>
          <cell r="D584">
            <v>170597</v>
          </cell>
          <cell r="E584" t="str">
            <v>&lt;15</v>
          </cell>
        </row>
        <row r="585">
          <cell r="A585" t="str">
            <v>CÓDIGO</v>
          </cell>
          <cell r="B585" t="str">
            <v>MED</v>
          </cell>
          <cell r="D585" t="str">
            <v>CÓDIGO</v>
          </cell>
          <cell r="E585" t="str">
            <v>MED</v>
          </cell>
        </row>
        <row r="586">
          <cell r="A586">
            <v>170597</v>
          </cell>
          <cell r="B586">
            <v>15</v>
          </cell>
          <cell r="D586">
            <v>170597</v>
          </cell>
          <cell r="E586" t="str">
            <v>&lt;15</v>
          </cell>
        </row>
        <row r="587">
          <cell r="A587" t="str">
            <v>CÓDIGO</v>
          </cell>
          <cell r="B587" t="str">
            <v>MED</v>
          </cell>
          <cell r="D587" t="str">
            <v>CÓDIGO</v>
          </cell>
          <cell r="E587" t="str">
            <v>MED</v>
          </cell>
        </row>
        <row r="588">
          <cell r="A588">
            <v>170598</v>
          </cell>
          <cell r="B588">
            <v>15</v>
          </cell>
          <cell r="D588">
            <v>170598</v>
          </cell>
          <cell r="E588" t="str">
            <v>&lt;15</v>
          </cell>
        </row>
        <row r="589">
          <cell r="A589" t="str">
            <v>CÓDIGO</v>
          </cell>
          <cell r="B589" t="str">
            <v>MED</v>
          </cell>
          <cell r="D589" t="str">
            <v>CÓDIGO</v>
          </cell>
          <cell r="E589" t="str">
            <v>MED</v>
          </cell>
        </row>
        <row r="590">
          <cell r="A590">
            <v>173001</v>
          </cell>
          <cell r="B590">
            <v>15</v>
          </cell>
          <cell r="D590">
            <v>173001</v>
          </cell>
          <cell r="E590" t="str">
            <v>&lt;15</v>
          </cell>
        </row>
        <row r="591">
          <cell r="A591" t="str">
            <v>CÓDIGO</v>
          </cell>
          <cell r="B591" t="str">
            <v>MED</v>
          </cell>
          <cell r="D591" t="str">
            <v>CÓDIGO</v>
          </cell>
          <cell r="E591" t="str">
            <v>MED</v>
          </cell>
        </row>
        <row r="592">
          <cell r="A592">
            <v>173002</v>
          </cell>
          <cell r="B592">
            <v>15</v>
          </cell>
          <cell r="D592">
            <v>173002</v>
          </cell>
          <cell r="E592" t="str">
            <v>&lt;15</v>
          </cell>
        </row>
        <row r="593">
          <cell r="A593" t="str">
            <v>CÓDIGO</v>
          </cell>
          <cell r="B593" t="str">
            <v>MED</v>
          </cell>
          <cell r="D593" t="str">
            <v>CÓDIGO</v>
          </cell>
          <cell r="E593" t="str">
            <v>MED</v>
          </cell>
        </row>
        <row r="594">
          <cell r="A594">
            <v>180307</v>
          </cell>
          <cell r="B594">
            <v>15</v>
          </cell>
          <cell r="D594">
            <v>180307</v>
          </cell>
          <cell r="E594" t="str">
            <v>&lt;15</v>
          </cell>
        </row>
        <row r="595">
          <cell r="A595" t="str">
            <v>CÓDIGO</v>
          </cell>
          <cell r="B595" t="str">
            <v>MED</v>
          </cell>
          <cell r="D595" t="str">
            <v>CÓDIGO</v>
          </cell>
          <cell r="E595" t="str">
            <v>MED</v>
          </cell>
        </row>
        <row r="596">
          <cell r="A596">
            <v>472506</v>
          </cell>
          <cell r="B596">
            <v>15</v>
          </cell>
          <cell r="D596">
            <v>472506</v>
          </cell>
          <cell r="E596" t="str">
            <v>&lt;15</v>
          </cell>
        </row>
        <row r="597">
          <cell r="A597" t="str">
            <v>CÓDIGO</v>
          </cell>
          <cell r="B597" t="str">
            <v>MED</v>
          </cell>
          <cell r="D597" t="str">
            <v>CÓDIGO</v>
          </cell>
          <cell r="E597" t="str">
            <v>MED</v>
          </cell>
        </row>
        <row r="598">
          <cell r="A598">
            <v>472507</v>
          </cell>
          <cell r="B598">
            <v>15</v>
          </cell>
          <cell r="D598">
            <v>472507</v>
          </cell>
          <cell r="E598" t="str">
            <v>&lt;15</v>
          </cell>
        </row>
        <row r="599">
          <cell r="A599" t="str">
            <v>CÓDIGO</v>
          </cell>
          <cell r="B599" t="str">
            <v>MED</v>
          </cell>
          <cell r="D599" t="str">
            <v>CÓDIGO</v>
          </cell>
          <cell r="E599" t="str">
            <v>MED</v>
          </cell>
        </row>
        <row r="600">
          <cell r="A600">
            <v>501078</v>
          </cell>
          <cell r="B600">
            <v>15</v>
          </cell>
          <cell r="D600">
            <v>501078</v>
          </cell>
          <cell r="E600" t="str">
            <v>&lt;15</v>
          </cell>
        </row>
        <row r="601">
          <cell r="A601" t="str">
            <v>CÓDIGO</v>
          </cell>
          <cell r="B601" t="str">
            <v>MED</v>
          </cell>
          <cell r="D601" t="str">
            <v>CÓDIGO</v>
          </cell>
          <cell r="E601" t="str">
            <v>MED</v>
          </cell>
        </row>
        <row r="602">
          <cell r="A602">
            <v>501080</v>
          </cell>
          <cell r="B602">
            <v>15</v>
          </cell>
          <cell r="D602">
            <v>501080</v>
          </cell>
          <cell r="E602" t="str">
            <v>&lt;15</v>
          </cell>
        </row>
        <row r="603">
          <cell r="A603" t="str">
            <v>CÓDIGO</v>
          </cell>
          <cell r="B603" t="str">
            <v>MED</v>
          </cell>
          <cell r="D603" t="str">
            <v>CÓDIGO</v>
          </cell>
          <cell r="E603" t="str">
            <v>MED</v>
          </cell>
        </row>
        <row r="604">
          <cell r="A604">
            <v>800835</v>
          </cell>
          <cell r="B604">
            <v>15</v>
          </cell>
          <cell r="D604">
            <v>800835</v>
          </cell>
          <cell r="E604" t="str">
            <v>&lt;15</v>
          </cell>
        </row>
        <row r="605">
          <cell r="A605" t="str">
            <v>CÓDIGO</v>
          </cell>
          <cell r="B605" t="str">
            <v>MED</v>
          </cell>
          <cell r="D605" t="str">
            <v>CÓDIGO</v>
          </cell>
          <cell r="E605" t="str">
            <v>MED</v>
          </cell>
        </row>
        <row r="606">
          <cell r="A606">
            <v>0</v>
          </cell>
          <cell r="B606">
            <v>0</v>
          </cell>
          <cell r="D606">
            <v>0</v>
          </cell>
          <cell r="E606" t="str">
            <v/>
          </cell>
        </row>
        <row r="607">
          <cell r="A607" t="str">
            <v>CÓDIGO</v>
          </cell>
          <cell r="B607" t="str">
            <v>MED</v>
          </cell>
          <cell r="D607" t="str">
            <v>CÓDIGO</v>
          </cell>
          <cell r="E607" t="str">
            <v>MED</v>
          </cell>
        </row>
        <row r="608">
          <cell r="A608">
            <v>0</v>
          </cell>
          <cell r="B608">
            <v>0</v>
          </cell>
          <cell r="D608">
            <v>0</v>
          </cell>
          <cell r="E608" t="str">
            <v/>
          </cell>
        </row>
        <row r="609">
          <cell r="A609" t="str">
            <v>CÓDIGO</v>
          </cell>
          <cell r="B609" t="str">
            <v>MED</v>
          </cell>
          <cell r="D609" t="str">
            <v>CÓDIGO</v>
          </cell>
          <cell r="E609" t="str">
            <v>MED</v>
          </cell>
        </row>
        <row r="610">
          <cell r="A610">
            <v>0</v>
          </cell>
          <cell r="B610">
            <v>0</v>
          </cell>
          <cell r="D610">
            <v>0</v>
          </cell>
          <cell r="E610" t="str">
            <v/>
          </cell>
        </row>
        <row r="611">
          <cell r="A611" t="str">
            <v>CÓDIGO</v>
          </cell>
          <cell r="B611" t="str">
            <v>MED</v>
          </cell>
          <cell r="D611" t="str">
            <v>CÓDIGO</v>
          </cell>
          <cell r="E611" t="str">
            <v>MED</v>
          </cell>
        </row>
        <row r="612">
          <cell r="A612">
            <v>0</v>
          </cell>
          <cell r="B612">
            <v>0</v>
          </cell>
          <cell r="D612">
            <v>0</v>
          </cell>
          <cell r="E612" t="str">
            <v/>
          </cell>
        </row>
        <row r="613">
          <cell r="A613" t="str">
            <v>CÓDIGO</v>
          </cell>
          <cell r="B613" t="str">
            <v>MED</v>
          </cell>
          <cell r="D613" t="str">
            <v>CÓDIGO</v>
          </cell>
          <cell r="E613" t="str">
            <v>MED</v>
          </cell>
        </row>
        <row r="614">
          <cell r="A614">
            <v>0</v>
          </cell>
          <cell r="B614">
            <v>0</v>
          </cell>
          <cell r="D614">
            <v>0</v>
          </cell>
          <cell r="E614" t="str">
            <v/>
          </cell>
        </row>
        <row r="615">
          <cell r="A615" t="str">
            <v>CÓDIGO</v>
          </cell>
          <cell r="B615" t="str">
            <v>MED</v>
          </cell>
          <cell r="D615" t="str">
            <v>CÓDIGO</v>
          </cell>
          <cell r="E615" t="str">
            <v>MED</v>
          </cell>
        </row>
        <row r="616">
          <cell r="A616">
            <v>0</v>
          </cell>
          <cell r="B616">
            <v>0</v>
          </cell>
          <cell r="D616">
            <v>0</v>
          </cell>
          <cell r="E616" t="str">
            <v/>
          </cell>
        </row>
        <row r="617">
          <cell r="A617" t="str">
            <v>CÓDIGO</v>
          </cell>
          <cell r="B617" t="str">
            <v>MED</v>
          </cell>
          <cell r="D617" t="str">
            <v>CÓDIGO</v>
          </cell>
          <cell r="E617" t="str">
            <v>MED</v>
          </cell>
        </row>
        <row r="618">
          <cell r="A618">
            <v>0</v>
          </cell>
          <cell r="B618">
            <v>0</v>
          </cell>
          <cell r="D618">
            <v>0</v>
          </cell>
          <cell r="E618" t="str">
            <v/>
          </cell>
        </row>
        <row r="619">
          <cell r="A619" t="str">
            <v>CÓDIGO</v>
          </cell>
          <cell r="B619" t="str">
            <v>MED</v>
          </cell>
          <cell r="D619" t="str">
            <v>CÓDIGO</v>
          </cell>
          <cell r="E619" t="str">
            <v>MED</v>
          </cell>
        </row>
        <row r="620">
          <cell r="A620">
            <v>0</v>
          </cell>
          <cell r="B620">
            <v>0</v>
          </cell>
          <cell r="D620">
            <v>0</v>
          </cell>
          <cell r="E620" t="str">
            <v/>
          </cell>
        </row>
        <row r="621">
          <cell r="A621" t="str">
            <v>CÓDIGO</v>
          </cell>
          <cell r="B621" t="str">
            <v>MED</v>
          </cell>
          <cell r="D621" t="str">
            <v>CÓDIGO</v>
          </cell>
          <cell r="E621" t="str">
            <v>MED</v>
          </cell>
        </row>
        <row r="622">
          <cell r="A622">
            <v>0</v>
          </cell>
          <cell r="B622">
            <v>0</v>
          </cell>
          <cell r="D622">
            <v>0</v>
          </cell>
          <cell r="E622" t="str">
            <v/>
          </cell>
        </row>
        <row r="623">
          <cell r="A623" t="str">
            <v>CÓDIGO</v>
          </cell>
          <cell r="B623" t="str">
            <v>MED</v>
          </cell>
          <cell r="D623" t="str">
            <v>CÓDIGO</v>
          </cell>
          <cell r="E623" t="str">
            <v>MED</v>
          </cell>
        </row>
        <row r="624">
          <cell r="A624">
            <v>0</v>
          </cell>
          <cell r="B624">
            <v>0</v>
          </cell>
          <cell r="D624">
            <v>0</v>
          </cell>
          <cell r="E624" t="str">
            <v/>
          </cell>
        </row>
        <row r="625">
          <cell r="A625" t="str">
            <v>CÓDIGO</v>
          </cell>
          <cell r="B625" t="str">
            <v>MED</v>
          </cell>
          <cell r="D625" t="str">
            <v>CÓDIGO</v>
          </cell>
          <cell r="E625" t="str">
            <v>MED</v>
          </cell>
        </row>
        <row r="626">
          <cell r="A626">
            <v>0</v>
          </cell>
          <cell r="B626">
            <v>0</v>
          </cell>
          <cell r="D626">
            <v>0</v>
          </cell>
          <cell r="E626" t="str">
            <v/>
          </cell>
        </row>
        <row r="627">
          <cell r="A627" t="str">
            <v>CÓDIGO</v>
          </cell>
          <cell r="B627" t="str">
            <v>MED</v>
          </cell>
          <cell r="D627" t="str">
            <v>CÓDIGO</v>
          </cell>
          <cell r="E627" t="str">
            <v>MED</v>
          </cell>
        </row>
        <row r="628">
          <cell r="A628">
            <v>0</v>
          </cell>
          <cell r="B628">
            <v>0</v>
          </cell>
          <cell r="D628">
            <v>0</v>
          </cell>
          <cell r="E628" t="str">
            <v/>
          </cell>
        </row>
        <row r="629">
          <cell r="A629" t="str">
            <v>CÓDIGO</v>
          </cell>
          <cell r="B629" t="str">
            <v>MED</v>
          </cell>
          <cell r="D629" t="str">
            <v>CÓDIGO</v>
          </cell>
          <cell r="E629" t="str">
            <v>MED</v>
          </cell>
        </row>
        <row r="630">
          <cell r="A630">
            <v>0</v>
          </cell>
          <cell r="B630">
            <v>0</v>
          </cell>
          <cell r="D630">
            <v>0</v>
          </cell>
          <cell r="E630" t="str">
            <v/>
          </cell>
        </row>
        <row r="631">
          <cell r="A631" t="str">
            <v>CÓDIGO</v>
          </cell>
          <cell r="B631" t="str">
            <v>MED</v>
          </cell>
          <cell r="D631" t="str">
            <v>CÓDIGO</v>
          </cell>
          <cell r="E631" t="str">
            <v>MED</v>
          </cell>
        </row>
        <row r="632">
          <cell r="A632">
            <v>0</v>
          </cell>
          <cell r="B632">
            <v>0</v>
          </cell>
          <cell r="D632">
            <v>0</v>
          </cell>
          <cell r="E632" t="str">
            <v/>
          </cell>
        </row>
        <row r="633">
          <cell r="A633" t="str">
            <v>CÓDIGO</v>
          </cell>
          <cell r="B633" t="str">
            <v>MED</v>
          </cell>
          <cell r="D633" t="str">
            <v>CÓDIGO</v>
          </cell>
          <cell r="E633" t="str">
            <v>MED</v>
          </cell>
        </row>
        <row r="634">
          <cell r="A634">
            <v>0</v>
          </cell>
          <cell r="B634">
            <v>0</v>
          </cell>
          <cell r="D634">
            <v>0</v>
          </cell>
          <cell r="E634" t="str">
            <v/>
          </cell>
        </row>
        <row r="635">
          <cell r="A635" t="str">
            <v>CÓDIGO</v>
          </cell>
          <cell r="B635" t="str">
            <v>MED</v>
          </cell>
          <cell r="D635" t="str">
            <v>CÓDIGO</v>
          </cell>
          <cell r="E635" t="str">
            <v>MED</v>
          </cell>
        </row>
        <row r="636">
          <cell r="A636">
            <v>0</v>
          </cell>
          <cell r="B636">
            <v>0</v>
          </cell>
          <cell r="D636">
            <v>0</v>
          </cell>
          <cell r="E636" t="str">
            <v/>
          </cell>
        </row>
        <row r="637">
          <cell r="A637" t="str">
            <v>CÓDIGO</v>
          </cell>
          <cell r="B637" t="str">
            <v>MED</v>
          </cell>
          <cell r="D637" t="str">
            <v>CÓDIGO</v>
          </cell>
          <cell r="E637" t="str">
            <v>MED</v>
          </cell>
        </row>
        <row r="638">
          <cell r="A638">
            <v>0</v>
          </cell>
          <cell r="B638">
            <v>0</v>
          </cell>
          <cell r="D638">
            <v>0</v>
          </cell>
          <cell r="E638" t="str">
            <v/>
          </cell>
        </row>
        <row r="639">
          <cell r="A639" t="str">
            <v>CÓDIGO</v>
          </cell>
          <cell r="B639" t="str">
            <v>MED</v>
          </cell>
          <cell r="D639" t="str">
            <v>CÓDIGO</v>
          </cell>
          <cell r="E639" t="str">
            <v>MED</v>
          </cell>
        </row>
        <row r="640">
          <cell r="A640">
            <v>0</v>
          </cell>
          <cell r="B640">
            <v>0</v>
          </cell>
          <cell r="D640">
            <v>0</v>
          </cell>
          <cell r="E640" t="str">
            <v/>
          </cell>
        </row>
        <row r="641">
          <cell r="A641" t="str">
            <v>CÓDIGO</v>
          </cell>
          <cell r="B641" t="str">
            <v>MED</v>
          </cell>
          <cell r="D641" t="str">
            <v>CÓDIGO</v>
          </cell>
          <cell r="E641" t="str">
            <v>MED</v>
          </cell>
        </row>
        <row r="642">
          <cell r="A642">
            <v>0</v>
          </cell>
          <cell r="B642">
            <v>0</v>
          </cell>
          <cell r="D642">
            <v>0</v>
          </cell>
          <cell r="E642" t="str">
            <v/>
          </cell>
        </row>
        <row r="643">
          <cell r="A643" t="str">
            <v>CÓDIGO</v>
          </cell>
          <cell r="B643" t="str">
            <v>MED</v>
          </cell>
          <cell r="D643" t="str">
            <v>CÓDIGO</v>
          </cell>
          <cell r="E643" t="str">
            <v>MED</v>
          </cell>
        </row>
        <row r="644">
          <cell r="A644">
            <v>0</v>
          </cell>
          <cell r="B644">
            <v>0</v>
          </cell>
          <cell r="D644">
            <v>0</v>
          </cell>
          <cell r="E644" t="str">
            <v/>
          </cell>
        </row>
        <row r="645">
          <cell r="A645" t="str">
            <v>CÓDIGO</v>
          </cell>
          <cell r="B645" t="str">
            <v>MED</v>
          </cell>
          <cell r="D645" t="str">
            <v>CÓDIGO</v>
          </cell>
          <cell r="E645" t="str">
            <v>MED</v>
          </cell>
        </row>
        <row r="646">
          <cell r="A646">
            <v>0</v>
          </cell>
          <cell r="B646">
            <v>0</v>
          </cell>
          <cell r="D646">
            <v>0</v>
          </cell>
          <cell r="E646" t="str">
            <v/>
          </cell>
        </row>
        <row r="647">
          <cell r="A647" t="str">
            <v>CÓDIGO</v>
          </cell>
          <cell r="B647" t="str">
            <v>MED</v>
          </cell>
          <cell r="D647" t="str">
            <v>CÓDIGO</v>
          </cell>
          <cell r="E647" t="str">
            <v>MED</v>
          </cell>
        </row>
        <row r="648">
          <cell r="A648">
            <v>0</v>
          </cell>
          <cell r="B648">
            <v>0</v>
          </cell>
          <cell r="D648">
            <v>0</v>
          </cell>
          <cell r="E648" t="str">
            <v/>
          </cell>
        </row>
        <row r="649">
          <cell r="A649" t="str">
            <v>CÓDIGO</v>
          </cell>
          <cell r="B649" t="str">
            <v>MED</v>
          </cell>
          <cell r="D649" t="str">
            <v>CÓDIGO</v>
          </cell>
          <cell r="E649" t="str">
            <v>MED</v>
          </cell>
        </row>
        <row r="650">
          <cell r="A650">
            <v>0</v>
          </cell>
          <cell r="B650">
            <v>0</v>
          </cell>
          <cell r="D650">
            <v>0</v>
          </cell>
          <cell r="E650" t="str">
            <v/>
          </cell>
        </row>
        <row r="651">
          <cell r="A651" t="str">
            <v>CÓDIGO</v>
          </cell>
          <cell r="B651" t="str">
            <v>MED</v>
          </cell>
          <cell r="D651" t="str">
            <v>CÓDIGO</v>
          </cell>
          <cell r="E651" t="str">
            <v>MED</v>
          </cell>
        </row>
        <row r="652">
          <cell r="A652">
            <v>0</v>
          </cell>
          <cell r="B652">
            <v>0</v>
          </cell>
          <cell r="D652">
            <v>0</v>
          </cell>
          <cell r="E652" t="str">
            <v/>
          </cell>
        </row>
        <row r="653">
          <cell r="A653" t="str">
            <v>CÓDIGO</v>
          </cell>
          <cell r="B653" t="str">
            <v>MED</v>
          </cell>
          <cell r="D653" t="str">
            <v>CÓDIGO</v>
          </cell>
          <cell r="E653" t="str">
            <v>MED</v>
          </cell>
        </row>
        <row r="654">
          <cell r="A654">
            <v>0</v>
          </cell>
          <cell r="B654">
            <v>0</v>
          </cell>
          <cell r="D654">
            <v>0</v>
          </cell>
          <cell r="E654" t="str">
            <v/>
          </cell>
        </row>
        <row r="655">
          <cell r="A655" t="str">
            <v>CÓDIGO</v>
          </cell>
          <cell r="B655" t="str">
            <v>MED</v>
          </cell>
          <cell r="D655" t="str">
            <v>CÓDIGO</v>
          </cell>
          <cell r="E655" t="str">
            <v>MED</v>
          </cell>
        </row>
        <row r="656">
          <cell r="A656">
            <v>0</v>
          </cell>
          <cell r="B656">
            <v>0</v>
          </cell>
          <cell r="D656">
            <v>0</v>
          </cell>
          <cell r="E656" t="str">
            <v/>
          </cell>
        </row>
        <row r="657">
          <cell r="A657" t="str">
            <v>CÓDIGO</v>
          </cell>
          <cell r="B657" t="str">
            <v>MED</v>
          </cell>
          <cell r="D657" t="str">
            <v>CÓDIGO</v>
          </cell>
          <cell r="E657" t="str">
            <v>MED</v>
          </cell>
        </row>
        <row r="658">
          <cell r="A658">
            <v>0</v>
          </cell>
          <cell r="B658">
            <v>0</v>
          </cell>
          <cell r="D658">
            <v>0</v>
          </cell>
          <cell r="E658" t="str">
            <v/>
          </cell>
        </row>
        <row r="659">
          <cell r="A659" t="str">
            <v>CÓDIGO</v>
          </cell>
          <cell r="B659" t="str">
            <v>MED</v>
          </cell>
          <cell r="D659" t="str">
            <v>CÓDIGO</v>
          </cell>
          <cell r="E659" t="str">
            <v>MED</v>
          </cell>
        </row>
        <row r="660">
          <cell r="A660">
            <v>0</v>
          </cell>
          <cell r="B660">
            <v>0</v>
          </cell>
          <cell r="D660">
            <v>0</v>
          </cell>
          <cell r="E660" t="str">
            <v/>
          </cell>
        </row>
        <row r="661">
          <cell r="A661" t="str">
            <v>CÓDIGO</v>
          </cell>
          <cell r="B661" t="str">
            <v>MED</v>
          </cell>
          <cell r="D661" t="str">
            <v>CÓDIGO</v>
          </cell>
          <cell r="E661" t="str">
            <v>MED</v>
          </cell>
        </row>
        <row r="662">
          <cell r="A662">
            <v>0</v>
          </cell>
          <cell r="B662">
            <v>0</v>
          </cell>
          <cell r="D662">
            <v>0</v>
          </cell>
          <cell r="E662" t="str">
            <v/>
          </cell>
        </row>
        <row r="663">
          <cell r="A663" t="str">
            <v>CÓDIGO</v>
          </cell>
          <cell r="B663" t="str">
            <v>MED</v>
          </cell>
          <cell r="D663" t="str">
            <v>CÓDIGO</v>
          </cell>
          <cell r="E663" t="str">
            <v>MED</v>
          </cell>
        </row>
        <row r="664">
          <cell r="A664">
            <v>0</v>
          </cell>
          <cell r="B664">
            <v>0</v>
          </cell>
          <cell r="D664">
            <v>0</v>
          </cell>
          <cell r="E664" t="str">
            <v/>
          </cell>
        </row>
        <row r="665">
          <cell r="A665" t="str">
            <v>CÓDIGO</v>
          </cell>
          <cell r="B665" t="str">
            <v>MED</v>
          </cell>
          <cell r="D665" t="str">
            <v>CÓDIGO</v>
          </cell>
          <cell r="E665" t="str">
            <v>MED</v>
          </cell>
        </row>
        <row r="666">
          <cell r="A666">
            <v>0</v>
          </cell>
          <cell r="B666">
            <v>0</v>
          </cell>
          <cell r="D666">
            <v>0</v>
          </cell>
          <cell r="E666" t="str">
            <v/>
          </cell>
        </row>
        <row r="667">
          <cell r="A667" t="str">
            <v>CÓDIGO</v>
          </cell>
          <cell r="B667" t="str">
            <v>MED</v>
          </cell>
          <cell r="D667" t="str">
            <v>CÓDIGO</v>
          </cell>
          <cell r="E667" t="str">
            <v>MED</v>
          </cell>
        </row>
        <row r="668">
          <cell r="A668">
            <v>0</v>
          </cell>
          <cell r="B668">
            <v>0</v>
          </cell>
          <cell r="D668">
            <v>0</v>
          </cell>
          <cell r="E668" t="str">
            <v/>
          </cell>
        </row>
        <row r="669">
          <cell r="A669" t="str">
            <v>CÓDIGO</v>
          </cell>
          <cell r="B669" t="str">
            <v>MED</v>
          </cell>
          <cell r="D669" t="str">
            <v>CÓDIGO</v>
          </cell>
          <cell r="E669" t="str">
            <v>MED</v>
          </cell>
        </row>
        <row r="670">
          <cell r="A670">
            <v>0</v>
          </cell>
          <cell r="B670">
            <v>0</v>
          </cell>
          <cell r="D670">
            <v>0</v>
          </cell>
          <cell r="E670" t="str">
            <v/>
          </cell>
        </row>
        <row r="671">
          <cell r="A671" t="str">
            <v>CÓDIGO</v>
          </cell>
          <cell r="B671" t="str">
            <v>MED</v>
          </cell>
          <cell r="D671" t="str">
            <v>CÓDIGO</v>
          </cell>
          <cell r="E671" t="str">
            <v>MED</v>
          </cell>
        </row>
        <row r="672">
          <cell r="A672">
            <v>0</v>
          </cell>
          <cell r="B672">
            <v>0</v>
          </cell>
          <cell r="D672">
            <v>0</v>
          </cell>
          <cell r="E672" t="str">
            <v/>
          </cell>
        </row>
        <row r="673">
          <cell r="A673" t="str">
            <v>CÓDIGO</v>
          </cell>
          <cell r="B673" t="str">
            <v>MED</v>
          </cell>
          <cell r="D673" t="str">
            <v>CÓDIGO</v>
          </cell>
          <cell r="E673" t="str">
            <v>MED</v>
          </cell>
        </row>
        <row r="674">
          <cell r="A674">
            <v>0</v>
          </cell>
          <cell r="B674">
            <v>0</v>
          </cell>
          <cell r="D674">
            <v>0</v>
          </cell>
          <cell r="E674" t="str">
            <v/>
          </cell>
        </row>
        <row r="675">
          <cell r="A675" t="str">
            <v>CÓDIGO</v>
          </cell>
          <cell r="B675" t="str">
            <v>MED</v>
          </cell>
          <cell r="D675" t="str">
            <v>CÓDIGO</v>
          </cell>
          <cell r="E675" t="str">
            <v>MED</v>
          </cell>
        </row>
        <row r="676">
          <cell r="A676">
            <v>0</v>
          </cell>
          <cell r="B676">
            <v>0</v>
          </cell>
          <cell r="D676">
            <v>0</v>
          </cell>
          <cell r="E676" t="str">
            <v/>
          </cell>
        </row>
        <row r="677">
          <cell r="A677" t="str">
            <v>CÓDIGO</v>
          </cell>
          <cell r="B677" t="str">
            <v>MED</v>
          </cell>
          <cell r="D677" t="str">
            <v>CÓDIGO</v>
          </cell>
          <cell r="E677" t="str">
            <v>MED</v>
          </cell>
        </row>
        <row r="678">
          <cell r="A678">
            <v>0</v>
          </cell>
          <cell r="B678">
            <v>0</v>
          </cell>
          <cell r="D678">
            <v>0</v>
          </cell>
          <cell r="E678" t="str">
            <v/>
          </cell>
        </row>
        <row r="679">
          <cell r="A679" t="str">
            <v>CÓDIGO</v>
          </cell>
          <cell r="B679" t="str">
            <v>MED</v>
          </cell>
          <cell r="D679" t="str">
            <v>CÓDIGO</v>
          </cell>
          <cell r="E679" t="str">
            <v>MED</v>
          </cell>
        </row>
        <row r="680">
          <cell r="A680">
            <v>0</v>
          </cell>
          <cell r="B680">
            <v>0</v>
          </cell>
          <cell r="D680">
            <v>0</v>
          </cell>
          <cell r="E680" t="str">
            <v/>
          </cell>
        </row>
        <row r="681">
          <cell r="A681" t="str">
            <v>CÓDIGO</v>
          </cell>
          <cell r="B681" t="str">
            <v>MED</v>
          </cell>
          <cell r="D681" t="str">
            <v>CÓDIGO</v>
          </cell>
          <cell r="E681" t="str">
            <v>MED</v>
          </cell>
        </row>
        <row r="682">
          <cell r="A682">
            <v>0</v>
          </cell>
          <cell r="B682">
            <v>0</v>
          </cell>
          <cell r="D682">
            <v>0</v>
          </cell>
          <cell r="E682" t="str">
            <v/>
          </cell>
        </row>
        <row r="683">
          <cell r="A683" t="str">
            <v>CÓDIGO</v>
          </cell>
          <cell r="B683" t="str">
            <v>MED</v>
          </cell>
          <cell r="D683" t="str">
            <v>CÓDIGO</v>
          </cell>
          <cell r="E683" t="str">
            <v>MED</v>
          </cell>
        </row>
        <row r="684">
          <cell r="A684">
            <v>0</v>
          </cell>
          <cell r="B684">
            <v>0</v>
          </cell>
          <cell r="D684">
            <v>0</v>
          </cell>
          <cell r="E684" t="str">
            <v/>
          </cell>
        </row>
        <row r="685">
          <cell r="A685" t="str">
            <v>CÓDIGO</v>
          </cell>
          <cell r="B685" t="str">
            <v>MED</v>
          </cell>
          <cell r="D685" t="str">
            <v>CÓDIGO</v>
          </cell>
          <cell r="E685" t="str">
            <v>MED</v>
          </cell>
        </row>
        <row r="686">
          <cell r="A686">
            <v>0</v>
          </cell>
          <cell r="B686">
            <v>0</v>
          </cell>
          <cell r="D686">
            <v>0</v>
          </cell>
          <cell r="E686" t="str">
            <v/>
          </cell>
        </row>
        <row r="687">
          <cell r="A687" t="str">
            <v>CÓDIGO</v>
          </cell>
          <cell r="B687" t="str">
            <v>MED</v>
          </cell>
          <cell r="D687" t="str">
            <v>CÓDIGO</v>
          </cell>
          <cell r="E687" t="str">
            <v>MED</v>
          </cell>
        </row>
        <row r="688">
          <cell r="A688">
            <v>0</v>
          </cell>
          <cell r="B688">
            <v>0</v>
          </cell>
          <cell r="D688">
            <v>0</v>
          </cell>
          <cell r="E688" t="str">
            <v/>
          </cell>
        </row>
        <row r="689">
          <cell r="A689" t="str">
            <v>CÓDIGO</v>
          </cell>
          <cell r="B689" t="str">
            <v>MED</v>
          </cell>
          <cell r="D689" t="str">
            <v>CÓDIGO</v>
          </cell>
          <cell r="E689" t="str">
            <v>MED</v>
          </cell>
        </row>
        <row r="690">
          <cell r="A690">
            <v>0</v>
          </cell>
          <cell r="B690">
            <v>0</v>
          </cell>
          <cell r="D690">
            <v>0</v>
          </cell>
          <cell r="E690" t="str">
            <v/>
          </cell>
        </row>
        <row r="691">
          <cell r="A691" t="str">
            <v>CÓDIGO</v>
          </cell>
          <cell r="B691" t="str">
            <v>MED</v>
          </cell>
          <cell r="D691" t="str">
            <v>CÓDIGO</v>
          </cell>
          <cell r="E691" t="str">
            <v>MED</v>
          </cell>
        </row>
        <row r="692">
          <cell r="A692">
            <v>0</v>
          </cell>
          <cell r="B692">
            <v>0</v>
          </cell>
          <cell r="D692">
            <v>0</v>
          </cell>
          <cell r="E692" t="str">
            <v/>
          </cell>
        </row>
        <row r="693">
          <cell r="A693" t="str">
            <v>CÓDIGO</v>
          </cell>
          <cell r="B693" t="str">
            <v>MED</v>
          </cell>
          <cell r="D693" t="str">
            <v>CÓDIGO</v>
          </cell>
          <cell r="E693" t="str">
            <v>MED</v>
          </cell>
        </row>
        <row r="694">
          <cell r="A694">
            <v>0</v>
          </cell>
          <cell r="B694">
            <v>0</v>
          </cell>
          <cell r="D694">
            <v>0</v>
          </cell>
          <cell r="E694" t="str">
            <v/>
          </cell>
        </row>
        <row r="695">
          <cell r="A695" t="str">
            <v>CÓDIGO</v>
          </cell>
          <cell r="B695" t="str">
            <v>MED</v>
          </cell>
          <cell r="D695" t="str">
            <v>CÓDIGO</v>
          </cell>
          <cell r="E695" t="str">
            <v>MED</v>
          </cell>
        </row>
        <row r="696">
          <cell r="A696">
            <v>0</v>
          </cell>
          <cell r="B696">
            <v>0</v>
          </cell>
          <cell r="D696">
            <v>0</v>
          </cell>
          <cell r="E696" t="str">
            <v/>
          </cell>
        </row>
        <row r="697">
          <cell r="A697" t="str">
            <v>CÓDIGO</v>
          </cell>
          <cell r="B697" t="str">
            <v>MED</v>
          </cell>
          <cell r="D697" t="str">
            <v>CÓDIGO</v>
          </cell>
          <cell r="E697" t="str">
            <v>MED</v>
          </cell>
        </row>
        <row r="698">
          <cell r="A698">
            <v>0</v>
          </cell>
          <cell r="B698">
            <v>0</v>
          </cell>
          <cell r="D698">
            <v>0</v>
          </cell>
          <cell r="E698" t="str">
            <v/>
          </cell>
        </row>
        <row r="699">
          <cell r="A699" t="str">
            <v>CÓDIGO</v>
          </cell>
          <cell r="B699" t="str">
            <v>MED</v>
          </cell>
          <cell r="D699" t="str">
            <v>CÓDIGO</v>
          </cell>
          <cell r="E699" t="str">
            <v>MED</v>
          </cell>
        </row>
        <row r="700">
          <cell r="A700">
            <v>0</v>
          </cell>
          <cell r="B700">
            <v>0</v>
          </cell>
          <cell r="D700">
            <v>0</v>
          </cell>
          <cell r="E700" t="str">
            <v/>
          </cell>
        </row>
        <row r="701">
          <cell r="A701" t="str">
            <v>CÓDIGO</v>
          </cell>
          <cell r="B701" t="str">
            <v>MED</v>
          </cell>
          <cell r="D701" t="str">
            <v>CÓDIGO</v>
          </cell>
          <cell r="E701" t="str">
            <v>MED</v>
          </cell>
        </row>
        <row r="702">
          <cell r="A702">
            <v>0</v>
          </cell>
          <cell r="B702">
            <v>0</v>
          </cell>
          <cell r="D702">
            <v>0</v>
          </cell>
          <cell r="E702" t="str">
            <v/>
          </cell>
        </row>
        <row r="703">
          <cell r="A703" t="str">
            <v>CÓDIGO</v>
          </cell>
          <cell r="B703" t="str">
            <v>MED</v>
          </cell>
          <cell r="D703" t="str">
            <v>CÓDIGO</v>
          </cell>
          <cell r="E703" t="str">
            <v>MED</v>
          </cell>
        </row>
        <row r="704">
          <cell r="A704">
            <v>0</v>
          </cell>
          <cell r="B704">
            <v>0</v>
          </cell>
          <cell r="D704">
            <v>0</v>
          </cell>
          <cell r="E704" t="str">
            <v/>
          </cell>
        </row>
        <row r="705">
          <cell r="A705" t="str">
            <v>CÓDIGO</v>
          </cell>
          <cell r="B705" t="str">
            <v>MED</v>
          </cell>
          <cell r="D705" t="str">
            <v>CÓDIGO</v>
          </cell>
          <cell r="E705" t="str">
            <v>MED</v>
          </cell>
        </row>
        <row r="706">
          <cell r="A706">
            <v>0</v>
          </cell>
          <cell r="B706">
            <v>0</v>
          </cell>
          <cell r="D706">
            <v>0</v>
          </cell>
          <cell r="E706" t="str">
            <v/>
          </cell>
        </row>
        <row r="707">
          <cell r="A707" t="str">
            <v>CÓDIGO</v>
          </cell>
          <cell r="B707" t="str">
            <v>MED</v>
          </cell>
          <cell r="D707" t="str">
            <v>CÓDIGO</v>
          </cell>
          <cell r="E707" t="str">
            <v>MED</v>
          </cell>
        </row>
        <row r="708">
          <cell r="A708">
            <v>0</v>
          </cell>
          <cell r="B708">
            <v>0</v>
          </cell>
          <cell r="D708">
            <v>0</v>
          </cell>
          <cell r="E708" t="str">
            <v/>
          </cell>
        </row>
        <row r="709">
          <cell r="A709" t="str">
            <v>CÓDIGO</v>
          </cell>
          <cell r="B709" t="str">
            <v>MED</v>
          </cell>
          <cell r="D709" t="str">
            <v>CÓDIGO</v>
          </cell>
          <cell r="E709" t="str">
            <v>MED</v>
          </cell>
        </row>
        <row r="710">
          <cell r="A710">
            <v>0</v>
          </cell>
          <cell r="B710">
            <v>0</v>
          </cell>
          <cell r="D710">
            <v>0</v>
          </cell>
          <cell r="E710" t="str">
            <v/>
          </cell>
        </row>
        <row r="711">
          <cell r="A711" t="str">
            <v>CÓDIGO</v>
          </cell>
          <cell r="B711" t="str">
            <v>MED</v>
          </cell>
          <cell r="D711" t="str">
            <v>CÓDIGO</v>
          </cell>
          <cell r="E711" t="str">
            <v>MED</v>
          </cell>
        </row>
        <row r="712">
          <cell r="A712">
            <v>0</v>
          </cell>
          <cell r="B712">
            <v>0</v>
          </cell>
          <cell r="D712">
            <v>0</v>
          </cell>
          <cell r="E712" t="str">
            <v/>
          </cell>
        </row>
        <row r="713">
          <cell r="A713" t="str">
            <v>CÓDIGO</v>
          </cell>
          <cell r="B713" t="str">
            <v>MED</v>
          </cell>
          <cell r="D713" t="str">
            <v>CÓDIGO</v>
          </cell>
          <cell r="E713" t="str">
            <v>MED</v>
          </cell>
        </row>
        <row r="714">
          <cell r="A714">
            <v>0</v>
          </cell>
          <cell r="B714">
            <v>0</v>
          </cell>
          <cell r="D714">
            <v>0</v>
          </cell>
          <cell r="E714" t="str">
            <v/>
          </cell>
        </row>
        <row r="715">
          <cell r="A715" t="str">
            <v>CÓDIGO</v>
          </cell>
          <cell r="B715" t="str">
            <v>MED</v>
          </cell>
          <cell r="D715" t="str">
            <v>CÓDIGO</v>
          </cell>
          <cell r="E715" t="str">
            <v>MED</v>
          </cell>
        </row>
        <row r="716">
          <cell r="A716">
            <v>0</v>
          </cell>
          <cell r="B716">
            <v>0</v>
          </cell>
          <cell r="D716">
            <v>0</v>
          </cell>
          <cell r="E716" t="str">
            <v/>
          </cell>
        </row>
        <row r="717">
          <cell r="A717" t="str">
            <v>CÓDIGO</v>
          </cell>
          <cell r="B717" t="str">
            <v>MED</v>
          </cell>
          <cell r="D717" t="str">
            <v>CÓDIGO</v>
          </cell>
          <cell r="E717" t="str">
            <v>MED</v>
          </cell>
        </row>
        <row r="718">
          <cell r="A718">
            <v>0</v>
          </cell>
          <cell r="B718">
            <v>0</v>
          </cell>
          <cell r="D718">
            <v>0</v>
          </cell>
          <cell r="E718" t="str">
            <v/>
          </cell>
        </row>
        <row r="719">
          <cell r="A719" t="str">
            <v>CÓDIGO</v>
          </cell>
          <cell r="B719" t="str">
            <v>MED</v>
          </cell>
          <cell r="D719" t="str">
            <v>CÓDIGO</v>
          </cell>
          <cell r="E719" t="str">
            <v>MED</v>
          </cell>
        </row>
        <row r="720">
          <cell r="A720">
            <v>0</v>
          </cell>
          <cell r="B720">
            <v>0</v>
          </cell>
          <cell r="D720">
            <v>0</v>
          </cell>
          <cell r="E720" t="str">
            <v/>
          </cell>
        </row>
        <row r="721">
          <cell r="A721" t="str">
            <v>CÓDIGO</v>
          </cell>
          <cell r="B721" t="str">
            <v>MED</v>
          </cell>
          <cell r="D721" t="str">
            <v>CÓDIGO</v>
          </cell>
          <cell r="E721" t="str">
            <v>MED</v>
          </cell>
        </row>
        <row r="722">
          <cell r="A722">
            <v>0</v>
          </cell>
          <cell r="B722">
            <v>0</v>
          </cell>
          <cell r="D722">
            <v>0</v>
          </cell>
          <cell r="E722" t="str">
            <v/>
          </cell>
        </row>
        <row r="723">
          <cell r="A723" t="str">
            <v>CÓDIGO</v>
          </cell>
          <cell r="B723" t="str">
            <v>MED</v>
          </cell>
          <cell r="D723" t="str">
            <v>CÓDIGO</v>
          </cell>
          <cell r="E723" t="str">
            <v>MED</v>
          </cell>
        </row>
        <row r="724">
          <cell r="A724">
            <v>0</v>
          </cell>
          <cell r="B724">
            <v>0</v>
          </cell>
          <cell r="D724">
            <v>0</v>
          </cell>
          <cell r="E724" t="str">
            <v/>
          </cell>
        </row>
        <row r="725">
          <cell r="A725" t="str">
            <v>CÓDIGO</v>
          </cell>
          <cell r="B725" t="str">
            <v>MED</v>
          </cell>
          <cell r="D725" t="str">
            <v>CÓDIGO</v>
          </cell>
          <cell r="E725" t="str">
            <v>MED</v>
          </cell>
        </row>
        <row r="726">
          <cell r="A726">
            <v>0</v>
          </cell>
          <cell r="B726">
            <v>0</v>
          </cell>
          <cell r="D726">
            <v>0</v>
          </cell>
          <cell r="E726" t="str">
            <v/>
          </cell>
        </row>
        <row r="727">
          <cell r="A727" t="str">
            <v>CÓDIGO</v>
          </cell>
          <cell r="B727" t="str">
            <v>MED</v>
          </cell>
          <cell r="D727" t="str">
            <v>CÓDIGO</v>
          </cell>
          <cell r="E727" t="str">
            <v>MED</v>
          </cell>
        </row>
        <row r="728">
          <cell r="A728">
            <v>0</v>
          </cell>
          <cell r="B728">
            <v>0</v>
          </cell>
          <cell r="D728">
            <v>0</v>
          </cell>
          <cell r="E728" t="str">
            <v/>
          </cell>
        </row>
        <row r="729">
          <cell r="A729" t="str">
            <v>CÓDIGO</v>
          </cell>
          <cell r="B729" t="str">
            <v>MED</v>
          </cell>
          <cell r="D729" t="str">
            <v>CÓDIGO</v>
          </cell>
          <cell r="E729" t="str">
            <v>MED</v>
          </cell>
        </row>
        <row r="730">
          <cell r="A730">
            <v>0</v>
          </cell>
          <cell r="B730">
            <v>0</v>
          </cell>
          <cell r="D730">
            <v>0</v>
          </cell>
          <cell r="E730" t="str">
            <v/>
          </cell>
        </row>
        <row r="731">
          <cell r="A731" t="str">
            <v>CÓDIGO</v>
          </cell>
          <cell r="B731" t="str">
            <v>MED</v>
          </cell>
          <cell r="D731" t="str">
            <v>CÓDIGO</v>
          </cell>
          <cell r="E731" t="str">
            <v>MED</v>
          </cell>
        </row>
        <row r="732">
          <cell r="A732">
            <v>0</v>
          </cell>
          <cell r="B732">
            <v>0</v>
          </cell>
          <cell r="D732">
            <v>0</v>
          </cell>
          <cell r="E732" t="str">
            <v/>
          </cell>
        </row>
        <row r="733">
          <cell r="A733" t="str">
            <v>CÓDIGO</v>
          </cell>
          <cell r="B733" t="str">
            <v>MED</v>
          </cell>
          <cell r="D733" t="str">
            <v>CÓDIGO</v>
          </cell>
          <cell r="E733" t="str">
            <v>MED</v>
          </cell>
        </row>
        <row r="734">
          <cell r="A734">
            <v>0</v>
          </cell>
          <cell r="B734">
            <v>0</v>
          </cell>
          <cell r="D734">
            <v>0</v>
          </cell>
          <cell r="E734" t="str">
            <v/>
          </cell>
        </row>
        <row r="735">
          <cell r="A735" t="str">
            <v>CÓDIGO</v>
          </cell>
          <cell r="B735" t="str">
            <v>MED</v>
          </cell>
          <cell r="D735" t="str">
            <v>CÓDIGO</v>
          </cell>
          <cell r="E735" t="str">
            <v>MED</v>
          </cell>
        </row>
        <row r="736">
          <cell r="A736">
            <v>0</v>
          </cell>
          <cell r="B736">
            <v>0</v>
          </cell>
          <cell r="D736">
            <v>0</v>
          </cell>
          <cell r="E736" t="str">
            <v/>
          </cell>
        </row>
        <row r="737">
          <cell r="A737" t="str">
            <v>CÓDIGO</v>
          </cell>
          <cell r="B737" t="str">
            <v>MED</v>
          </cell>
          <cell r="D737" t="str">
            <v>CÓDIGO</v>
          </cell>
          <cell r="E737" t="str">
            <v>MED</v>
          </cell>
        </row>
        <row r="738">
          <cell r="A738">
            <v>0</v>
          </cell>
          <cell r="B738">
            <v>0</v>
          </cell>
          <cell r="D738">
            <v>0</v>
          </cell>
          <cell r="E738" t="str">
            <v/>
          </cell>
        </row>
        <row r="739">
          <cell r="A739" t="str">
            <v>CÓDIGO</v>
          </cell>
          <cell r="B739" t="str">
            <v>MED</v>
          </cell>
          <cell r="D739" t="str">
            <v>CÓDIGO</v>
          </cell>
          <cell r="E739" t="str">
            <v>MED</v>
          </cell>
        </row>
        <row r="740">
          <cell r="A740">
            <v>0</v>
          </cell>
          <cell r="B740">
            <v>0</v>
          </cell>
          <cell r="D740">
            <v>0</v>
          </cell>
          <cell r="E740" t="str">
            <v/>
          </cell>
        </row>
        <row r="741">
          <cell r="A741" t="str">
            <v>CÓDIGO</v>
          </cell>
          <cell r="B741" t="str">
            <v>MED</v>
          </cell>
          <cell r="D741" t="str">
            <v>CÓDIGO</v>
          </cell>
          <cell r="E741" t="str">
            <v>MED</v>
          </cell>
        </row>
        <row r="742">
          <cell r="A742">
            <v>0</v>
          </cell>
          <cell r="B742">
            <v>0</v>
          </cell>
          <cell r="D742">
            <v>0</v>
          </cell>
          <cell r="E742" t="str">
            <v/>
          </cell>
        </row>
        <row r="743">
          <cell r="A743" t="str">
            <v>CÓDIGO</v>
          </cell>
          <cell r="B743" t="str">
            <v>MED</v>
          </cell>
          <cell r="D743" t="str">
            <v>CÓDIGO</v>
          </cell>
          <cell r="E743" t="str">
            <v>MED</v>
          </cell>
        </row>
        <row r="744">
          <cell r="A744">
            <v>0</v>
          </cell>
          <cell r="B744">
            <v>0</v>
          </cell>
          <cell r="D744">
            <v>0</v>
          </cell>
          <cell r="E744" t="str">
            <v/>
          </cell>
        </row>
        <row r="745">
          <cell r="A745" t="str">
            <v>CÓDIGO</v>
          </cell>
          <cell r="B745" t="str">
            <v>MED</v>
          </cell>
          <cell r="D745" t="str">
            <v>CÓDIGO</v>
          </cell>
          <cell r="E745" t="str">
            <v>MED</v>
          </cell>
        </row>
        <row r="746">
          <cell r="A746">
            <v>0</v>
          </cell>
          <cell r="B746">
            <v>0</v>
          </cell>
          <cell r="D746">
            <v>0</v>
          </cell>
          <cell r="E746" t="str">
            <v/>
          </cell>
        </row>
        <row r="747">
          <cell r="A747" t="str">
            <v>CÓDIGO</v>
          </cell>
          <cell r="B747" t="str">
            <v>MED</v>
          </cell>
          <cell r="D747" t="str">
            <v>CÓDIGO</v>
          </cell>
          <cell r="E747" t="str">
            <v>MED</v>
          </cell>
        </row>
        <row r="748">
          <cell r="A748">
            <v>0</v>
          </cell>
          <cell r="B748">
            <v>0</v>
          </cell>
          <cell r="D748">
            <v>0</v>
          </cell>
          <cell r="E748" t="str">
            <v/>
          </cell>
        </row>
        <row r="749">
          <cell r="A749" t="str">
            <v>CÓDIGO</v>
          </cell>
          <cell r="B749" t="str">
            <v>MED</v>
          </cell>
          <cell r="D749" t="str">
            <v>CÓDIGO</v>
          </cell>
          <cell r="E749" t="str">
            <v>MED</v>
          </cell>
        </row>
        <row r="750">
          <cell r="A750">
            <v>0</v>
          </cell>
          <cell r="B750">
            <v>0</v>
          </cell>
          <cell r="D750">
            <v>0</v>
          </cell>
          <cell r="E750" t="str">
            <v/>
          </cell>
        </row>
        <row r="751">
          <cell r="A751" t="str">
            <v>CÓDIGO</v>
          </cell>
          <cell r="B751" t="str">
            <v>MED</v>
          </cell>
          <cell r="D751" t="str">
            <v>CÓDIGO</v>
          </cell>
          <cell r="E751" t="str">
            <v>MED</v>
          </cell>
        </row>
        <row r="752">
          <cell r="A752">
            <v>0</v>
          </cell>
          <cell r="B752">
            <v>0</v>
          </cell>
          <cell r="D752">
            <v>0</v>
          </cell>
          <cell r="E752" t="str">
            <v/>
          </cell>
        </row>
        <row r="753">
          <cell r="A753" t="str">
            <v>CÓDIGO</v>
          </cell>
          <cell r="B753" t="str">
            <v>MED</v>
          </cell>
          <cell r="D753" t="str">
            <v>CÓDIGO</v>
          </cell>
          <cell r="E753" t="str">
            <v>MED</v>
          </cell>
        </row>
        <row r="754">
          <cell r="A754">
            <v>0</v>
          </cell>
          <cell r="B754">
            <v>0</v>
          </cell>
          <cell r="D754">
            <v>0</v>
          </cell>
          <cell r="E754" t="str">
            <v/>
          </cell>
        </row>
        <row r="755">
          <cell r="A755" t="str">
            <v>CÓDIGO</v>
          </cell>
          <cell r="B755" t="str">
            <v>MED</v>
          </cell>
          <cell r="D755" t="str">
            <v>CÓDIGO</v>
          </cell>
          <cell r="E755" t="str">
            <v>MED</v>
          </cell>
        </row>
        <row r="756">
          <cell r="A756">
            <v>0</v>
          </cell>
          <cell r="B756">
            <v>0</v>
          </cell>
          <cell r="D756">
            <v>0</v>
          </cell>
          <cell r="E756" t="str">
            <v/>
          </cell>
        </row>
        <row r="757">
          <cell r="A757" t="str">
            <v>CÓDIGO</v>
          </cell>
          <cell r="B757" t="str">
            <v>MED</v>
          </cell>
          <cell r="D757" t="str">
            <v>CÓDIGO</v>
          </cell>
          <cell r="E757" t="str">
            <v>MED</v>
          </cell>
        </row>
        <row r="758">
          <cell r="A758">
            <v>0</v>
          </cell>
          <cell r="B758">
            <v>0</v>
          </cell>
          <cell r="D758">
            <v>0</v>
          </cell>
          <cell r="E758" t="str">
            <v/>
          </cell>
        </row>
        <row r="759">
          <cell r="A759" t="str">
            <v>CÓDIGO</v>
          </cell>
          <cell r="B759" t="str">
            <v>MED</v>
          </cell>
          <cell r="D759" t="str">
            <v>CÓDIGO</v>
          </cell>
          <cell r="E759" t="str">
            <v>MED</v>
          </cell>
        </row>
        <row r="760">
          <cell r="A760">
            <v>0</v>
          </cell>
          <cell r="B760">
            <v>0</v>
          </cell>
          <cell r="D760">
            <v>0</v>
          </cell>
          <cell r="E760" t="str">
            <v/>
          </cell>
        </row>
        <row r="761">
          <cell r="A761" t="str">
            <v>CÓDIGO</v>
          </cell>
          <cell r="B761" t="str">
            <v>MED</v>
          </cell>
          <cell r="D761" t="str">
            <v>CÓDIGO</v>
          </cell>
          <cell r="E761" t="str">
            <v>MED</v>
          </cell>
        </row>
        <row r="762">
          <cell r="A762">
            <v>0</v>
          </cell>
          <cell r="B762">
            <v>0</v>
          </cell>
          <cell r="D762">
            <v>0</v>
          </cell>
          <cell r="E762" t="str">
            <v/>
          </cell>
        </row>
        <row r="763">
          <cell r="A763" t="str">
            <v>CÓDIGO</v>
          </cell>
          <cell r="B763" t="str">
            <v>MED</v>
          </cell>
          <cell r="D763" t="str">
            <v>CÓDIGO</v>
          </cell>
          <cell r="E763" t="str">
            <v>MED</v>
          </cell>
        </row>
        <row r="764">
          <cell r="A764">
            <v>0</v>
          </cell>
          <cell r="B764">
            <v>0</v>
          </cell>
          <cell r="D764">
            <v>0</v>
          </cell>
          <cell r="E764" t="str">
            <v/>
          </cell>
        </row>
        <row r="765">
          <cell r="A765" t="str">
            <v>CÓDIGO</v>
          </cell>
          <cell r="B765" t="str">
            <v>MED</v>
          </cell>
          <cell r="D765" t="str">
            <v>CÓDIGO</v>
          </cell>
          <cell r="E765" t="str">
            <v>MED</v>
          </cell>
        </row>
        <row r="766">
          <cell r="A766">
            <v>0</v>
          </cell>
          <cell r="B766">
            <v>0</v>
          </cell>
          <cell r="D766">
            <v>0</v>
          </cell>
          <cell r="E766" t="str">
            <v/>
          </cell>
        </row>
        <row r="767">
          <cell r="A767" t="str">
            <v>CÓDIGO</v>
          </cell>
          <cell r="B767" t="str">
            <v>MED</v>
          </cell>
          <cell r="D767" t="str">
            <v>CÓDIGO</v>
          </cell>
          <cell r="E767" t="str">
            <v>MED</v>
          </cell>
        </row>
        <row r="768">
          <cell r="A768">
            <v>0</v>
          </cell>
          <cell r="B768">
            <v>0</v>
          </cell>
          <cell r="D768">
            <v>0</v>
          </cell>
          <cell r="E768" t="str">
            <v/>
          </cell>
        </row>
        <row r="769">
          <cell r="A769" t="str">
            <v>CÓDIGO</v>
          </cell>
          <cell r="B769" t="str">
            <v>MED</v>
          </cell>
          <cell r="D769" t="str">
            <v>CÓDIGO</v>
          </cell>
          <cell r="E769" t="str">
            <v>MED</v>
          </cell>
        </row>
        <row r="770">
          <cell r="A770">
            <v>0</v>
          </cell>
          <cell r="B770">
            <v>0</v>
          </cell>
          <cell r="D770">
            <v>0</v>
          </cell>
          <cell r="E770" t="str">
            <v/>
          </cell>
        </row>
        <row r="771">
          <cell r="A771" t="str">
            <v>CÓDIGO</v>
          </cell>
          <cell r="B771" t="str">
            <v>MED</v>
          </cell>
          <cell r="D771" t="str">
            <v>CÓDIGO</v>
          </cell>
          <cell r="E771" t="str">
            <v>MED</v>
          </cell>
        </row>
        <row r="772">
          <cell r="A772">
            <v>0</v>
          </cell>
          <cell r="B772">
            <v>0</v>
          </cell>
          <cell r="D772">
            <v>0</v>
          </cell>
          <cell r="E772" t="str">
            <v/>
          </cell>
        </row>
        <row r="773">
          <cell r="A773" t="str">
            <v>CÓDIGO</v>
          </cell>
          <cell r="B773" t="str">
            <v>MED</v>
          </cell>
          <cell r="D773" t="str">
            <v>CÓDIGO</v>
          </cell>
          <cell r="E773" t="str">
            <v>MED</v>
          </cell>
        </row>
        <row r="774">
          <cell r="A774">
            <v>0</v>
          </cell>
          <cell r="B774">
            <v>0</v>
          </cell>
          <cell r="D774">
            <v>0</v>
          </cell>
          <cell r="E774" t="str">
            <v/>
          </cell>
        </row>
        <row r="775">
          <cell r="A775" t="str">
            <v>CÓDIGO</v>
          </cell>
          <cell r="B775" t="str">
            <v>MED</v>
          </cell>
          <cell r="D775" t="str">
            <v>CÓDIGO</v>
          </cell>
          <cell r="E775" t="str">
            <v>MED</v>
          </cell>
        </row>
        <row r="776">
          <cell r="A776">
            <v>0</v>
          </cell>
          <cell r="B776">
            <v>0</v>
          </cell>
          <cell r="D776">
            <v>0</v>
          </cell>
          <cell r="E776" t="str">
            <v/>
          </cell>
        </row>
        <row r="777">
          <cell r="A777" t="str">
            <v>CÓDIGO</v>
          </cell>
          <cell r="B777" t="str">
            <v>MED</v>
          </cell>
          <cell r="D777" t="str">
            <v>CÓDIGO</v>
          </cell>
          <cell r="E777" t="str">
            <v>MED</v>
          </cell>
        </row>
        <row r="778">
          <cell r="A778">
            <v>0</v>
          </cell>
          <cell r="B778">
            <v>0</v>
          </cell>
          <cell r="D778">
            <v>0</v>
          </cell>
          <cell r="E778" t="str">
            <v/>
          </cell>
        </row>
        <row r="779">
          <cell r="A779" t="str">
            <v>CÓDIGO</v>
          </cell>
          <cell r="B779" t="str">
            <v>MED</v>
          </cell>
          <cell r="D779" t="str">
            <v>CÓDIGO</v>
          </cell>
          <cell r="E779" t="str">
            <v>MED</v>
          </cell>
        </row>
        <row r="780">
          <cell r="A780">
            <v>0</v>
          </cell>
          <cell r="B780">
            <v>0</v>
          </cell>
          <cell r="D780">
            <v>0</v>
          </cell>
          <cell r="E780" t="str">
            <v/>
          </cell>
        </row>
        <row r="781">
          <cell r="A781" t="str">
            <v>CÓDIGO</v>
          </cell>
          <cell r="B781" t="str">
            <v>MED</v>
          </cell>
          <cell r="D781" t="str">
            <v>CÓDIGO</v>
          </cell>
          <cell r="E781" t="str">
            <v>MED</v>
          </cell>
        </row>
        <row r="782">
          <cell r="A782">
            <v>0</v>
          </cell>
          <cell r="B782">
            <v>0</v>
          </cell>
          <cell r="D782">
            <v>0</v>
          </cell>
          <cell r="E782" t="str">
            <v/>
          </cell>
        </row>
        <row r="783">
          <cell r="A783" t="str">
            <v>CÓDIGO</v>
          </cell>
          <cell r="B783" t="str">
            <v>MED</v>
          </cell>
          <cell r="D783" t="str">
            <v>CÓDIGO</v>
          </cell>
          <cell r="E783" t="str">
            <v>MED</v>
          </cell>
        </row>
        <row r="784">
          <cell r="A784">
            <v>0</v>
          </cell>
          <cell r="B784">
            <v>0</v>
          </cell>
          <cell r="D784">
            <v>0</v>
          </cell>
          <cell r="E784" t="str">
            <v/>
          </cell>
        </row>
        <row r="785">
          <cell r="A785" t="str">
            <v>CÓDIGO</v>
          </cell>
          <cell r="B785" t="str">
            <v>MED</v>
          </cell>
          <cell r="D785" t="str">
            <v>CÓDIGO</v>
          </cell>
          <cell r="E785" t="str">
            <v>MED</v>
          </cell>
        </row>
        <row r="786">
          <cell r="A786">
            <v>0</v>
          </cell>
          <cell r="B786">
            <v>0</v>
          </cell>
          <cell r="D786">
            <v>0</v>
          </cell>
          <cell r="E786" t="str">
            <v/>
          </cell>
        </row>
        <row r="787">
          <cell r="A787" t="str">
            <v>CÓDIGO</v>
          </cell>
          <cell r="B787" t="str">
            <v>MED</v>
          </cell>
          <cell r="D787" t="str">
            <v>CÓDIGO</v>
          </cell>
          <cell r="E787" t="str">
            <v>MED</v>
          </cell>
        </row>
        <row r="788">
          <cell r="A788">
            <v>0</v>
          </cell>
          <cell r="B788">
            <v>0</v>
          </cell>
          <cell r="D788">
            <v>0</v>
          </cell>
          <cell r="E788" t="str">
            <v/>
          </cell>
        </row>
        <row r="789">
          <cell r="A789" t="str">
            <v>CÓDIGO</v>
          </cell>
          <cell r="B789" t="str">
            <v>MED</v>
          </cell>
          <cell r="D789" t="str">
            <v>CÓDIGO</v>
          </cell>
          <cell r="E789" t="str">
            <v>MED</v>
          </cell>
        </row>
        <row r="790">
          <cell r="A790">
            <v>0</v>
          </cell>
          <cell r="B790">
            <v>0</v>
          </cell>
          <cell r="D790">
            <v>0</v>
          </cell>
          <cell r="E790" t="str">
            <v/>
          </cell>
        </row>
        <row r="791">
          <cell r="A791" t="str">
            <v>CÓDIGO</v>
          </cell>
          <cell r="B791" t="str">
            <v>MED</v>
          </cell>
          <cell r="D791" t="str">
            <v>CÓDIGO</v>
          </cell>
          <cell r="E791" t="str">
            <v>MED</v>
          </cell>
        </row>
        <row r="792">
          <cell r="A792">
            <v>0</v>
          </cell>
          <cell r="B792">
            <v>0</v>
          </cell>
          <cell r="D792">
            <v>0</v>
          </cell>
          <cell r="E792" t="str">
            <v/>
          </cell>
        </row>
        <row r="793">
          <cell r="A793" t="str">
            <v>CÓDIGO</v>
          </cell>
          <cell r="B793" t="str">
            <v>MED</v>
          </cell>
          <cell r="D793" t="str">
            <v>CÓDIGO</v>
          </cell>
          <cell r="E793" t="str">
            <v>MED</v>
          </cell>
        </row>
        <row r="794">
          <cell r="A794">
            <v>0</v>
          </cell>
          <cell r="B794">
            <v>0</v>
          </cell>
          <cell r="D794">
            <v>0</v>
          </cell>
          <cell r="E794" t="str">
            <v/>
          </cell>
        </row>
        <row r="795">
          <cell r="A795" t="str">
            <v>CÓDIGO</v>
          </cell>
          <cell r="B795" t="str">
            <v>MED</v>
          </cell>
          <cell r="D795" t="str">
            <v>CÓDIGO</v>
          </cell>
          <cell r="E795" t="str">
            <v>MED</v>
          </cell>
        </row>
        <row r="796">
          <cell r="A796">
            <v>0</v>
          </cell>
          <cell r="B796">
            <v>0</v>
          </cell>
          <cell r="D796">
            <v>0</v>
          </cell>
          <cell r="E796" t="str">
            <v/>
          </cell>
        </row>
        <row r="797">
          <cell r="A797" t="str">
            <v>CÓDIGO</v>
          </cell>
          <cell r="B797" t="str">
            <v>MED</v>
          </cell>
          <cell r="D797" t="str">
            <v>CÓDIGO</v>
          </cell>
          <cell r="E797" t="str">
            <v>MED</v>
          </cell>
        </row>
        <row r="798">
          <cell r="A798">
            <v>0</v>
          </cell>
          <cell r="B798">
            <v>0</v>
          </cell>
          <cell r="D798">
            <v>0</v>
          </cell>
          <cell r="E798" t="str">
            <v/>
          </cell>
        </row>
        <row r="799">
          <cell r="A799" t="str">
            <v>CÓDIGO</v>
          </cell>
          <cell r="B799" t="str">
            <v>MED</v>
          </cell>
          <cell r="D799" t="str">
            <v>CÓDIGO</v>
          </cell>
          <cell r="E799" t="str">
            <v>MED</v>
          </cell>
        </row>
        <row r="800">
          <cell r="A800">
            <v>0</v>
          </cell>
          <cell r="B800">
            <v>0</v>
          </cell>
          <cell r="D800">
            <v>0</v>
          </cell>
          <cell r="E800" t="str">
            <v/>
          </cell>
        </row>
        <row r="801">
          <cell r="A801" t="str">
            <v>CÓDIGO</v>
          </cell>
          <cell r="B801" t="str">
            <v>MED</v>
          </cell>
          <cell r="D801" t="str">
            <v>CÓDIGO</v>
          </cell>
          <cell r="E801" t="str">
            <v>MED</v>
          </cell>
        </row>
        <row r="802">
          <cell r="A802">
            <v>0</v>
          </cell>
          <cell r="B802">
            <v>0</v>
          </cell>
          <cell r="D802">
            <v>0</v>
          </cell>
          <cell r="E802" t="str">
            <v/>
          </cell>
        </row>
        <row r="803">
          <cell r="A803" t="str">
            <v>CÓDIGO</v>
          </cell>
          <cell r="B803" t="str">
            <v>MED</v>
          </cell>
          <cell r="D803" t="str">
            <v>CÓDIGO</v>
          </cell>
          <cell r="E803" t="str">
            <v>MED</v>
          </cell>
        </row>
        <row r="804">
          <cell r="A804">
            <v>0</v>
          </cell>
          <cell r="B804">
            <v>0</v>
          </cell>
          <cell r="D804">
            <v>0</v>
          </cell>
          <cell r="E804" t="str">
            <v/>
          </cell>
        </row>
        <row r="805">
          <cell r="A805" t="str">
            <v>CÓDIGO</v>
          </cell>
          <cell r="B805" t="str">
            <v>MED</v>
          </cell>
          <cell r="D805" t="str">
            <v>CÓDIGO</v>
          </cell>
          <cell r="E805" t="str">
            <v>MED</v>
          </cell>
        </row>
        <row r="806">
          <cell r="A806">
            <v>0</v>
          </cell>
          <cell r="B806">
            <v>0</v>
          </cell>
          <cell r="D806">
            <v>0</v>
          </cell>
          <cell r="E806" t="str">
            <v/>
          </cell>
        </row>
        <row r="807">
          <cell r="A807" t="str">
            <v>CÓDIGO</v>
          </cell>
          <cell r="B807" t="str">
            <v>MED</v>
          </cell>
          <cell r="D807" t="str">
            <v>CÓDIGO</v>
          </cell>
          <cell r="E807" t="str">
            <v>MED</v>
          </cell>
        </row>
        <row r="808">
          <cell r="A808">
            <v>0</v>
          </cell>
          <cell r="B808">
            <v>0</v>
          </cell>
          <cell r="D808">
            <v>0</v>
          </cell>
          <cell r="E808" t="str">
            <v/>
          </cell>
        </row>
        <row r="809">
          <cell r="A809" t="str">
            <v>CÓDIGO</v>
          </cell>
          <cell r="B809" t="str">
            <v>MED</v>
          </cell>
          <cell r="D809" t="str">
            <v>CÓDIGO</v>
          </cell>
          <cell r="E809" t="str">
            <v>MED</v>
          </cell>
        </row>
        <row r="810">
          <cell r="A810">
            <v>0</v>
          </cell>
          <cell r="B810">
            <v>0</v>
          </cell>
          <cell r="D810">
            <v>0</v>
          </cell>
          <cell r="E810" t="str">
            <v/>
          </cell>
        </row>
        <row r="811">
          <cell r="A811" t="str">
            <v>CÓDIGO</v>
          </cell>
          <cell r="B811" t="str">
            <v>MED</v>
          </cell>
          <cell r="D811" t="str">
            <v>CÓDIGO</v>
          </cell>
          <cell r="E811" t="str">
            <v>MED</v>
          </cell>
        </row>
        <row r="812">
          <cell r="A812">
            <v>0</v>
          </cell>
          <cell r="B812">
            <v>0</v>
          </cell>
          <cell r="D812">
            <v>0</v>
          </cell>
          <cell r="E812" t="str">
            <v/>
          </cell>
        </row>
        <row r="813">
          <cell r="A813" t="str">
            <v>CÓDIGO</v>
          </cell>
          <cell r="B813" t="str">
            <v>MED</v>
          </cell>
          <cell r="D813" t="str">
            <v>CÓDIGO</v>
          </cell>
          <cell r="E813" t="str">
            <v>MED</v>
          </cell>
        </row>
        <row r="814">
          <cell r="A814">
            <v>0</v>
          </cell>
          <cell r="B814">
            <v>0</v>
          </cell>
          <cell r="D814">
            <v>0</v>
          </cell>
          <cell r="E814" t="str">
            <v/>
          </cell>
        </row>
        <row r="815">
          <cell r="A815" t="str">
            <v>CÓDIGO</v>
          </cell>
          <cell r="B815" t="str">
            <v>MED</v>
          </cell>
          <cell r="D815" t="str">
            <v>CÓDIGO</v>
          </cell>
          <cell r="E815" t="str">
            <v>MED</v>
          </cell>
        </row>
        <row r="816">
          <cell r="A816">
            <v>0</v>
          </cell>
          <cell r="B816">
            <v>0</v>
          </cell>
          <cell r="D816">
            <v>0</v>
          </cell>
          <cell r="E816" t="str">
            <v/>
          </cell>
        </row>
        <row r="817">
          <cell r="A817" t="str">
            <v>CÓDIGO</v>
          </cell>
          <cell r="B817" t="str">
            <v>MED</v>
          </cell>
          <cell r="D817" t="str">
            <v>CÓDIGO</v>
          </cell>
          <cell r="E817" t="str">
            <v>MED</v>
          </cell>
        </row>
        <row r="818">
          <cell r="A818">
            <v>0</v>
          </cell>
          <cell r="B818">
            <v>0</v>
          </cell>
          <cell r="D818">
            <v>0</v>
          </cell>
          <cell r="E818" t="str">
            <v/>
          </cell>
        </row>
        <row r="819">
          <cell r="A819" t="str">
            <v>CÓDIGO</v>
          </cell>
          <cell r="B819" t="str">
            <v>MED</v>
          </cell>
          <cell r="D819" t="str">
            <v>CÓDIGO</v>
          </cell>
          <cell r="E819" t="str">
            <v>MED</v>
          </cell>
        </row>
        <row r="820">
          <cell r="A820">
            <v>0</v>
          </cell>
          <cell r="B820">
            <v>0</v>
          </cell>
          <cell r="D820">
            <v>0</v>
          </cell>
          <cell r="E820" t="str">
            <v/>
          </cell>
        </row>
        <row r="821">
          <cell r="A821" t="str">
            <v>CÓDIGO</v>
          </cell>
          <cell r="B821" t="str">
            <v>MED</v>
          </cell>
          <cell r="D821" t="str">
            <v>CÓDIGO</v>
          </cell>
          <cell r="E821" t="str">
            <v>MED</v>
          </cell>
        </row>
        <row r="822">
          <cell r="A822">
            <v>0</v>
          </cell>
          <cell r="B822">
            <v>0</v>
          </cell>
          <cell r="D822">
            <v>0</v>
          </cell>
          <cell r="E822" t="str">
            <v/>
          </cell>
        </row>
        <row r="823">
          <cell r="A823" t="str">
            <v>CÓDIGO</v>
          </cell>
          <cell r="B823" t="str">
            <v>MED</v>
          </cell>
          <cell r="D823" t="str">
            <v>CÓDIGO</v>
          </cell>
          <cell r="E823" t="str">
            <v>MED</v>
          </cell>
        </row>
        <row r="824">
          <cell r="A824">
            <v>0</v>
          </cell>
          <cell r="B824">
            <v>0</v>
          </cell>
          <cell r="D824">
            <v>0</v>
          </cell>
          <cell r="E824" t="str">
            <v/>
          </cell>
        </row>
        <row r="825">
          <cell r="A825" t="str">
            <v>CÓDIGO</v>
          </cell>
          <cell r="B825" t="str">
            <v>MED</v>
          </cell>
          <cell r="D825" t="str">
            <v>CÓDIGO</v>
          </cell>
          <cell r="E825" t="str">
            <v>MED</v>
          </cell>
        </row>
        <row r="826">
          <cell r="A826">
            <v>0</v>
          </cell>
          <cell r="B826">
            <v>0</v>
          </cell>
          <cell r="D826">
            <v>0</v>
          </cell>
          <cell r="E826" t="str">
            <v/>
          </cell>
        </row>
        <row r="827">
          <cell r="A827" t="str">
            <v>CÓDIGO</v>
          </cell>
          <cell r="B827" t="str">
            <v>MED</v>
          </cell>
          <cell r="D827" t="str">
            <v>CÓDIGO</v>
          </cell>
          <cell r="E827" t="str">
            <v>MED</v>
          </cell>
        </row>
        <row r="828">
          <cell r="A828">
            <v>0</v>
          </cell>
          <cell r="B828">
            <v>0</v>
          </cell>
          <cell r="D828">
            <v>0</v>
          </cell>
          <cell r="E828" t="str">
            <v/>
          </cell>
        </row>
        <row r="829">
          <cell r="A829" t="str">
            <v>CÓDIGO</v>
          </cell>
          <cell r="B829" t="str">
            <v>MED</v>
          </cell>
          <cell r="D829" t="str">
            <v>CÓDIGO</v>
          </cell>
          <cell r="E829" t="str">
            <v>MED</v>
          </cell>
        </row>
        <row r="830">
          <cell r="A830">
            <v>0</v>
          </cell>
          <cell r="B830">
            <v>0</v>
          </cell>
          <cell r="D830">
            <v>0</v>
          </cell>
          <cell r="E830" t="str">
            <v/>
          </cell>
        </row>
        <row r="831">
          <cell r="A831" t="str">
            <v>CÓDIGO</v>
          </cell>
          <cell r="B831" t="str">
            <v>MED</v>
          </cell>
          <cell r="D831" t="str">
            <v>CÓDIGO</v>
          </cell>
          <cell r="E831" t="str">
            <v>MED</v>
          </cell>
        </row>
        <row r="832">
          <cell r="A832">
            <v>0</v>
          </cell>
          <cell r="B832">
            <v>0</v>
          </cell>
          <cell r="D832">
            <v>0</v>
          </cell>
          <cell r="E832" t="str">
            <v/>
          </cell>
        </row>
        <row r="833">
          <cell r="A833" t="str">
            <v>CÓDIGO</v>
          </cell>
          <cell r="B833" t="str">
            <v>MED</v>
          </cell>
          <cell r="D833" t="str">
            <v>CÓDIGO</v>
          </cell>
          <cell r="E833" t="str">
            <v>MED</v>
          </cell>
        </row>
        <row r="834">
          <cell r="A834">
            <v>0</v>
          </cell>
          <cell r="B834">
            <v>0</v>
          </cell>
          <cell r="D834">
            <v>0</v>
          </cell>
          <cell r="E834" t="str">
            <v/>
          </cell>
        </row>
        <row r="835">
          <cell r="A835" t="str">
            <v>CÓDIGO</v>
          </cell>
          <cell r="B835" t="str">
            <v>MED</v>
          </cell>
          <cell r="D835" t="str">
            <v>CÓDIGO</v>
          </cell>
          <cell r="E835" t="str">
            <v>MED</v>
          </cell>
        </row>
        <row r="836">
          <cell r="A836">
            <v>0</v>
          </cell>
          <cell r="B836">
            <v>0</v>
          </cell>
          <cell r="D836">
            <v>0</v>
          </cell>
          <cell r="E836" t="str">
            <v/>
          </cell>
        </row>
        <row r="837">
          <cell r="A837" t="str">
            <v>CÓDIGO</v>
          </cell>
          <cell r="B837" t="str">
            <v>MED</v>
          </cell>
          <cell r="D837" t="str">
            <v>CÓDIGO</v>
          </cell>
          <cell r="E837" t="str">
            <v>MED</v>
          </cell>
        </row>
        <row r="838">
          <cell r="A838">
            <v>0</v>
          </cell>
          <cell r="B838">
            <v>0</v>
          </cell>
          <cell r="D838">
            <v>0</v>
          </cell>
          <cell r="E838" t="str">
            <v/>
          </cell>
        </row>
        <row r="839">
          <cell r="A839" t="str">
            <v>CÓDIGO</v>
          </cell>
          <cell r="B839" t="str">
            <v>MED</v>
          </cell>
          <cell r="D839" t="str">
            <v>CÓDIGO</v>
          </cell>
          <cell r="E839" t="str">
            <v>MED</v>
          </cell>
        </row>
        <row r="840">
          <cell r="A840">
            <v>0</v>
          </cell>
          <cell r="B840">
            <v>0</v>
          </cell>
          <cell r="D840">
            <v>0</v>
          </cell>
          <cell r="E840" t="str">
            <v/>
          </cell>
        </row>
        <row r="841">
          <cell r="A841" t="str">
            <v>CÓDIGO</v>
          </cell>
          <cell r="B841" t="str">
            <v>MED</v>
          </cell>
          <cell r="D841" t="str">
            <v>CÓDIGO</v>
          </cell>
          <cell r="E841" t="str">
            <v>MED</v>
          </cell>
        </row>
        <row r="842">
          <cell r="A842">
            <v>0</v>
          </cell>
          <cell r="B842">
            <v>0</v>
          </cell>
          <cell r="D842">
            <v>0</v>
          </cell>
          <cell r="E842" t="str">
            <v/>
          </cell>
        </row>
        <row r="843">
          <cell r="A843" t="str">
            <v>CÓDIGO</v>
          </cell>
          <cell r="B843" t="str">
            <v>MED</v>
          </cell>
          <cell r="D843" t="str">
            <v>CÓDIGO</v>
          </cell>
          <cell r="E843" t="str">
            <v>MED</v>
          </cell>
        </row>
        <row r="844">
          <cell r="A844">
            <v>0</v>
          </cell>
          <cell r="B844">
            <v>0</v>
          </cell>
          <cell r="D844">
            <v>0</v>
          </cell>
          <cell r="E844" t="str">
            <v/>
          </cell>
        </row>
        <row r="845">
          <cell r="A845" t="str">
            <v>CÓDIGO</v>
          </cell>
          <cell r="B845" t="str">
            <v>MED</v>
          </cell>
          <cell r="D845" t="str">
            <v>CÓDIGO</v>
          </cell>
          <cell r="E845" t="str">
            <v>MED</v>
          </cell>
        </row>
        <row r="846">
          <cell r="A846">
            <v>0</v>
          </cell>
          <cell r="B846">
            <v>0</v>
          </cell>
          <cell r="D846">
            <v>0</v>
          </cell>
          <cell r="E846" t="str">
            <v/>
          </cell>
        </row>
        <row r="847">
          <cell r="A847" t="str">
            <v>CÓDIGO</v>
          </cell>
          <cell r="B847" t="str">
            <v>MED</v>
          </cell>
          <cell r="D847" t="str">
            <v>CÓDIGO</v>
          </cell>
          <cell r="E847" t="str">
            <v>MED</v>
          </cell>
        </row>
        <row r="848">
          <cell r="A848">
            <v>0</v>
          </cell>
          <cell r="B848">
            <v>0</v>
          </cell>
          <cell r="D848">
            <v>0</v>
          </cell>
          <cell r="E848" t="str">
            <v/>
          </cell>
        </row>
        <row r="849">
          <cell r="A849" t="str">
            <v>CÓDIGO</v>
          </cell>
          <cell r="B849" t="str">
            <v>MED</v>
          </cell>
          <cell r="D849" t="str">
            <v>CÓDIGO</v>
          </cell>
          <cell r="E849" t="str">
            <v>MED</v>
          </cell>
        </row>
        <row r="850">
          <cell r="A850">
            <v>0</v>
          </cell>
          <cell r="B850">
            <v>0</v>
          </cell>
          <cell r="D850">
            <v>0</v>
          </cell>
          <cell r="E850" t="str">
            <v/>
          </cell>
        </row>
        <row r="851">
          <cell r="A851" t="str">
            <v>CÓDIGO</v>
          </cell>
          <cell r="B851" t="str">
            <v>MED</v>
          </cell>
          <cell r="D851" t="str">
            <v>CÓDIGO</v>
          </cell>
          <cell r="E851" t="str">
            <v>MED</v>
          </cell>
        </row>
        <row r="852">
          <cell r="A852">
            <v>0</v>
          </cell>
          <cell r="B852">
            <v>0</v>
          </cell>
          <cell r="D852">
            <v>0</v>
          </cell>
          <cell r="E852" t="str">
            <v/>
          </cell>
        </row>
        <row r="853">
          <cell r="A853" t="str">
            <v>CÓDIGO</v>
          </cell>
          <cell r="B853" t="str">
            <v>MED</v>
          </cell>
          <cell r="D853" t="str">
            <v>CÓDIGO</v>
          </cell>
          <cell r="E853" t="str">
            <v>MED</v>
          </cell>
        </row>
        <row r="854">
          <cell r="A854">
            <v>0</v>
          </cell>
          <cell r="B854">
            <v>0</v>
          </cell>
          <cell r="D854">
            <v>0</v>
          </cell>
          <cell r="E854" t="str">
            <v/>
          </cell>
        </row>
        <row r="855">
          <cell r="A855" t="str">
            <v>CÓDIGO</v>
          </cell>
          <cell r="B855" t="str">
            <v>MED</v>
          </cell>
          <cell r="D855" t="str">
            <v>CÓDIGO</v>
          </cell>
          <cell r="E855" t="str">
            <v>MED</v>
          </cell>
        </row>
        <row r="856">
          <cell r="A856">
            <v>0</v>
          </cell>
          <cell r="B856">
            <v>0</v>
          </cell>
          <cell r="D856">
            <v>0</v>
          </cell>
          <cell r="E856" t="str">
            <v/>
          </cell>
        </row>
        <row r="857">
          <cell r="A857" t="str">
            <v>CÓDIGO</v>
          </cell>
          <cell r="B857" t="str">
            <v>MED</v>
          </cell>
          <cell r="D857" t="str">
            <v>CÓDIGO</v>
          </cell>
          <cell r="E857" t="str">
            <v>MED</v>
          </cell>
        </row>
        <row r="858">
          <cell r="A858">
            <v>0</v>
          </cell>
          <cell r="B858">
            <v>0</v>
          </cell>
          <cell r="D858">
            <v>0</v>
          </cell>
          <cell r="E858" t="str">
            <v/>
          </cell>
        </row>
        <row r="859">
          <cell r="A859" t="str">
            <v>CÓDIGO</v>
          </cell>
          <cell r="B859" t="str">
            <v>MED</v>
          </cell>
          <cell r="D859" t="str">
            <v>CÓDIGO</v>
          </cell>
          <cell r="E859" t="str">
            <v>MED</v>
          </cell>
        </row>
        <row r="860">
          <cell r="A860">
            <v>0</v>
          </cell>
          <cell r="B860">
            <v>0</v>
          </cell>
          <cell r="D860">
            <v>0</v>
          </cell>
          <cell r="E860" t="str">
            <v/>
          </cell>
        </row>
        <row r="861">
          <cell r="A861" t="str">
            <v>CÓDIGO</v>
          </cell>
          <cell r="B861" t="str">
            <v>MED</v>
          </cell>
          <cell r="D861" t="str">
            <v>CÓDIGO</v>
          </cell>
          <cell r="E861" t="str">
            <v>MED</v>
          </cell>
        </row>
        <row r="862">
          <cell r="A862">
            <v>0</v>
          </cell>
          <cell r="B862">
            <v>0</v>
          </cell>
          <cell r="D862">
            <v>0</v>
          </cell>
          <cell r="E862" t="str">
            <v/>
          </cell>
        </row>
        <row r="863">
          <cell r="A863" t="str">
            <v>CÓDIGO</v>
          </cell>
          <cell r="B863" t="str">
            <v>MED</v>
          </cell>
          <cell r="D863" t="str">
            <v>CÓDIGO</v>
          </cell>
          <cell r="E863" t="str">
            <v>MED</v>
          </cell>
        </row>
        <row r="864">
          <cell r="A864">
            <v>0</v>
          </cell>
          <cell r="B864">
            <v>0</v>
          </cell>
          <cell r="D864">
            <v>0</v>
          </cell>
          <cell r="E864" t="str">
            <v/>
          </cell>
        </row>
        <row r="865">
          <cell r="A865" t="str">
            <v>CÓDIGO</v>
          </cell>
          <cell r="B865" t="str">
            <v>MED</v>
          </cell>
          <cell r="D865" t="str">
            <v>CÓDIGO</v>
          </cell>
          <cell r="E865" t="str">
            <v>MED</v>
          </cell>
        </row>
        <row r="866">
          <cell r="A866">
            <v>0</v>
          </cell>
          <cell r="B866">
            <v>0</v>
          </cell>
          <cell r="D866">
            <v>0</v>
          </cell>
          <cell r="E866" t="str">
            <v/>
          </cell>
        </row>
        <row r="867">
          <cell r="A867" t="str">
            <v>CÓDIGO</v>
          </cell>
          <cell r="B867" t="str">
            <v>MED</v>
          </cell>
          <cell r="D867" t="str">
            <v>CÓDIGO</v>
          </cell>
          <cell r="E867" t="str">
            <v>MED</v>
          </cell>
        </row>
        <row r="868">
          <cell r="A868">
            <v>0</v>
          </cell>
          <cell r="B868">
            <v>0</v>
          </cell>
          <cell r="D868">
            <v>0</v>
          </cell>
          <cell r="E868" t="str">
            <v/>
          </cell>
        </row>
        <row r="869">
          <cell r="A869" t="str">
            <v>CÓDIGO</v>
          </cell>
          <cell r="B869" t="str">
            <v>MED</v>
          </cell>
          <cell r="D869" t="str">
            <v>CÓDIGO</v>
          </cell>
          <cell r="E869" t="str">
            <v>MED</v>
          </cell>
        </row>
        <row r="870">
          <cell r="A870">
            <v>0</v>
          </cell>
          <cell r="B870">
            <v>0</v>
          </cell>
          <cell r="D870">
            <v>0</v>
          </cell>
          <cell r="E870" t="str">
            <v/>
          </cell>
        </row>
        <row r="871">
          <cell r="A871" t="str">
            <v>CÓDIGO</v>
          </cell>
          <cell r="B871" t="str">
            <v>MED</v>
          </cell>
          <cell r="D871" t="str">
            <v>CÓDIGO</v>
          </cell>
          <cell r="E871" t="str">
            <v>MED</v>
          </cell>
        </row>
        <row r="872">
          <cell r="A872">
            <v>0</v>
          </cell>
          <cell r="B872">
            <v>0</v>
          </cell>
          <cell r="D872">
            <v>0</v>
          </cell>
          <cell r="E872" t="str">
            <v/>
          </cell>
        </row>
        <row r="873">
          <cell r="A873" t="str">
            <v>CÓDIGO</v>
          </cell>
          <cell r="B873" t="str">
            <v>MED</v>
          </cell>
          <cell r="D873" t="str">
            <v>CÓDIGO</v>
          </cell>
          <cell r="E873" t="str">
            <v>MED</v>
          </cell>
        </row>
        <row r="874">
          <cell r="A874">
            <v>0</v>
          </cell>
          <cell r="B874">
            <v>0</v>
          </cell>
          <cell r="D874">
            <v>0</v>
          </cell>
          <cell r="E874" t="str">
            <v/>
          </cell>
        </row>
        <row r="875">
          <cell r="A875" t="str">
            <v>CÓDIGO</v>
          </cell>
          <cell r="B875" t="str">
            <v>MED</v>
          </cell>
          <cell r="D875" t="str">
            <v>CÓDIGO</v>
          </cell>
          <cell r="E875" t="str">
            <v>MED</v>
          </cell>
        </row>
        <row r="876">
          <cell r="A876">
            <v>0</v>
          </cell>
          <cell r="B876">
            <v>0</v>
          </cell>
          <cell r="D876">
            <v>0</v>
          </cell>
          <cell r="E876" t="str">
            <v/>
          </cell>
        </row>
        <row r="877">
          <cell r="A877" t="str">
            <v>CÓDIGO</v>
          </cell>
          <cell r="B877" t="str">
            <v>MED</v>
          </cell>
          <cell r="D877" t="str">
            <v>CÓDIGO</v>
          </cell>
          <cell r="E877" t="str">
            <v>MED</v>
          </cell>
        </row>
        <row r="878">
          <cell r="A878">
            <v>0</v>
          </cell>
          <cell r="B878">
            <v>0</v>
          </cell>
          <cell r="D878">
            <v>0</v>
          </cell>
          <cell r="E878" t="str">
            <v/>
          </cell>
        </row>
        <row r="879">
          <cell r="A879" t="str">
            <v>CÓDIGO</v>
          </cell>
          <cell r="B879" t="str">
            <v>MED</v>
          </cell>
          <cell r="D879" t="str">
            <v>CÓDIGO</v>
          </cell>
          <cell r="E879" t="str">
            <v>MED</v>
          </cell>
        </row>
        <row r="880">
          <cell r="A880">
            <v>0</v>
          </cell>
          <cell r="B880">
            <v>0</v>
          </cell>
          <cell r="D880">
            <v>0</v>
          </cell>
          <cell r="E880" t="str">
            <v/>
          </cell>
        </row>
        <row r="881">
          <cell r="A881" t="str">
            <v>CÓDIGO</v>
          </cell>
          <cell r="B881" t="str">
            <v>MED</v>
          </cell>
          <cell r="D881" t="str">
            <v>CÓDIGO</v>
          </cell>
          <cell r="E881" t="str">
            <v>MED</v>
          </cell>
        </row>
        <row r="882">
          <cell r="A882">
            <v>0</v>
          </cell>
          <cell r="B882">
            <v>0</v>
          </cell>
          <cell r="D882">
            <v>0</v>
          </cell>
          <cell r="E882" t="str">
            <v/>
          </cell>
        </row>
        <row r="883">
          <cell r="A883" t="str">
            <v>CÓDIGO</v>
          </cell>
          <cell r="B883" t="str">
            <v>MED</v>
          </cell>
          <cell r="D883" t="str">
            <v>CÓDIGO</v>
          </cell>
          <cell r="E883" t="str">
            <v>MED</v>
          </cell>
        </row>
        <row r="884">
          <cell r="A884">
            <v>0</v>
          </cell>
          <cell r="B884">
            <v>0</v>
          </cell>
          <cell r="D884">
            <v>0</v>
          </cell>
          <cell r="E884" t="str">
            <v/>
          </cell>
        </row>
        <row r="885">
          <cell r="A885" t="str">
            <v>CÓDIGO</v>
          </cell>
          <cell r="B885" t="str">
            <v>MED</v>
          </cell>
          <cell r="D885" t="str">
            <v>CÓDIGO</v>
          </cell>
          <cell r="E885" t="str">
            <v>MED</v>
          </cell>
        </row>
        <row r="886">
          <cell r="A886">
            <v>0</v>
          </cell>
          <cell r="B886">
            <v>0</v>
          </cell>
          <cell r="D886">
            <v>0</v>
          </cell>
          <cell r="E886" t="str">
            <v/>
          </cell>
        </row>
        <row r="887">
          <cell r="A887" t="str">
            <v>CÓDIGO</v>
          </cell>
          <cell r="B887" t="str">
            <v>MED</v>
          </cell>
          <cell r="D887" t="str">
            <v>CÓDIGO</v>
          </cell>
          <cell r="E887" t="str">
            <v>MED</v>
          </cell>
        </row>
        <row r="888">
          <cell r="A888">
            <v>0</v>
          </cell>
          <cell r="B888">
            <v>0</v>
          </cell>
          <cell r="D888">
            <v>0</v>
          </cell>
          <cell r="E888" t="str">
            <v/>
          </cell>
        </row>
        <row r="889">
          <cell r="A889" t="str">
            <v>CÓDIGO</v>
          </cell>
          <cell r="B889" t="str">
            <v>MED</v>
          </cell>
          <cell r="D889" t="str">
            <v>CÓDIGO</v>
          </cell>
          <cell r="E889" t="str">
            <v>MED</v>
          </cell>
        </row>
        <row r="890">
          <cell r="A890">
            <v>0</v>
          </cell>
          <cell r="B890">
            <v>0</v>
          </cell>
          <cell r="D890">
            <v>0</v>
          </cell>
          <cell r="E890" t="str">
            <v/>
          </cell>
        </row>
        <row r="891">
          <cell r="A891" t="str">
            <v>CÓDIGO</v>
          </cell>
          <cell r="B891" t="str">
            <v>MED</v>
          </cell>
          <cell r="D891" t="str">
            <v>CÓDIGO</v>
          </cell>
          <cell r="E891" t="str">
            <v>MED</v>
          </cell>
        </row>
        <row r="892">
          <cell r="A892">
            <v>0</v>
          </cell>
          <cell r="B892">
            <v>0</v>
          </cell>
          <cell r="D892">
            <v>0</v>
          </cell>
          <cell r="E892" t="str">
            <v/>
          </cell>
        </row>
        <row r="893">
          <cell r="A893" t="str">
            <v>CÓDIGO</v>
          </cell>
          <cell r="B893" t="str">
            <v>MED</v>
          </cell>
          <cell r="D893" t="str">
            <v>CÓDIGO</v>
          </cell>
          <cell r="E893" t="str">
            <v>MED</v>
          </cell>
        </row>
        <row r="894">
          <cell r="A894">
            <v>0</v>
          </cell>
          <cell r="B894">
            <v>0</v>
          </cell>
          <cell r="D894">
            <v>0</v>
          </cell>
          <cell r="E894" t="str">
            <v/>
          </cell>
        </row>
        <row r="895">
          <cell r="A895" t="str">
            <v>CÓDIGO</v>
          </cell>
          <cell r="B895" t="str">
            <v>MED</v>
          </cell>
          <cell r="D895" t="str">
            <v>CÓDIGO</v>
          </cell>
          <cell r="E895" t="str">
            <v>MED</v>
          </cell>
        </row>
        <row r="896">
          <cell r="A896">
            <v>0</v>
          </cell>
          <cell r="B896">
            <v>0</v>
          </cell>
          <cell r="D896">
            <v>0</v>
          </cell>
          <cell r="E896" t="str">
            <v/>
          </cell>
        </row>
        <row r="897">
          <cell r="A897" t="str">
            <v>CÓDIGO</v>
          </cell>
          <cell r="B897" t="str">
            <v>MED</v>
          </cell>
          <cell r="D897" t="str">
            <v>CÓDIGO</v>
          </cell>
          <cell r="E897" t="str">
            <v>MED</v>
          </cell>
        </row>
        <row r="898">
          <cell r="A898">
            <v>0</v>
          </cell>
          <cell r="B898">
            <v>0</v>
          </cell>
          <cell r="D898">
            <v>0</v>
          </cell>
          <cell r="E898" t="str">
            <v/>
          </cell>
        </row>
        <row r="899">
          <cell r="A899" t="str">
            <v>CÓDIGO</v>
          </cell>
          <cell r="B899" t="str">
            <v>MED</v>
          </cell>
          <cell r="D899" t="str">
            <v>CÓDIGO</v>
          </cell>
          <cell r="E899" t="str">
            <v>MED</v>
          </cell>
        </row>
        <row r="900">
          <cell r="A900">
            <v>0</v>
          </cell>
          <cell r="B900">
            <v>0</v>
          </cell>
          <cell r="D900">
            <v>0</v>
          </cell>
          <cell r="E900" t="str">
            <v/>
          </cell>
        </row>
        <row r="901">
          <cell r="A901" t="str">
            <v>CÓDIGO</v>
          </cell>
          <cell r="B901" t="str">
            <v>MED</v>
          </cell>
          <cell r="D901" t="str">
            <v>CÓDIGO</v>
          </cell>
          <cell r="E901" t="str">
            <v>MED</v>
          </cell>
        </row>
        <row r="902">
          <cell r="A902">
            <v>0</v>
          </cell>
          <cell r="B902">
            <v>0</v>
          </cell>
          <cell r="D902">
            <v>0</v>
          </cell>
          <cell r="E902" t="str">
            <v/>
          </cell>
        </row>
        <row r="903">
          <cell r="A903" t="str">
            <v>CÓDIGO</v>
          </cell>
          <cell r="B903" t="str">
            <v>MED</v>
          </cell>
          <cell r="D903" t="str">
            <v>CÓDIGO</v>
          </cell>
          <cell r="E903" t="str">
            <v>MED</v>
          </cell>
        </row>
        <row r="904">
          <cell r="A904">
            <v>0</v>
          </cell>
          <cell r="B904">
            <v>0</v>
          </cell>
          <cell r="D904">
            <v>0</v>
          </cell>
          <cell r="E904" t="str">
            <v/>
          </cell>
        </row>
        <row r="905">
          <cell r="A905" t="str">
            <v>CÓDIGO</v>
          </cell>
          <cell r="B905" t="str">
            <v>MED</v>
          </cell>
          <cell r="D905" t="str">
            <v>CÓDIGO</v>
          </cell>
          <cell r="E905" t="str">
            <v>MED</v>
          </cell>
        </row>
        <row r="906">
          <cell r="A906">
            <v>0</v>
          </cell>
          <cell r="B906">
            <v>0</v>
          </cell>
          <cell r="D906">
            <v>0</v>
          </cell>
          <cell r="E906" t="str">
            <v/>
          </cell>
        </row>
        <row r="907">
          <cell r="A907" t="str">
            <v>CÓDIGO</v>
          </cell>
          <cell r="B907" t="str">
            <v>MED</v>
          </cell>
          <cell r="D907" t="str">
            <v>CÓDIGO</v>
          </cell>
          <cell r="E907" t="str">
            <v>MED</v>
          </cell>
        </row>
        <row r="908">
          <cell r="A908">
            <v>0</v>
          </cell>
          <cell r="B908">
            <v>0</v>
          </cell>
          <cell r="D908">
            <v>0</v>
          </cell>
          <cell r="E908" t="str">
            <v/>
          </cell>
        </row>
        <row r="909">
          <cell r="A909" t="str">
            <v>CÓDIGO</v>
          </cell>
          <cell r="B909" t="str">
            <v>MED</v>
          </cell>
          <cell r="D909" t="str">
            <v>CÓDIGO</v>
          </cell>
          <cell r="E909" t="str">
            <v>MED</v>
          </cell>
        </row>
        <row r="910">
          <cell r="A910">
            <v>0</v>
          </cell>
          <cell r="B910">
            <v>0</v>
          </cell>
          <cell r="D910">
            <v>0</v>
          </cell>
          <cell r="E910" t="str">
            <v/>
          </cell>
        </row>
        <row r="911">
          <cell r="A911" t="str">
            <v>CÓDIGO</v>
          </cell>
          <cell r="B911" t="str">
            <v>MED</v>
          </cell>
          <cell r="D911" t="str">
            <v>CÓDIGO</v>
          </cell>
          <cell r="E911" t="str">
            <v>MED</v>
          </cell>
        </row>
        <row r="912">
          <cell r="A912">
            <v>0</v>
          </cell>
          <cell r="B912">
            <v>0</v>
          </cell>
          <cell r="D912">
            <v>0</v>
          </cell>
          <cell r="E912" t="str">
            <v/>
          </cell>
        </row>
        <row r="913">
          <cell r="A913" t="str">
            <v>CÓDIGO</v>
          </cell>
          <cell r="B913" t="str">
            <v>MED</v>
          </cell>
          <cell r="D913" t="str">
            <v>CÓDIGO</v>
          </cell>
          <cell r="E913" t="str">
            <v>MED</v>
          </cell>
        </row>
        <row r="914">
          <cell r="A914">
            <v>0</v>
          </cell>
          <cell r="B914">
            <v>0</v>
          </cell>
          <cell r="D914">
            <v>0</v>
          </cell>
          <cell r="E914" t="str">
            <v/>
          </cell>
        </row>
        <row r="915">
          <cell r="A915" t="str">
            <v>CÓDIGO</v>
          </cell>
          <cell r="B915" t="str">
            <v>MED</v>
          </cell>
          <cell r="D915" t="str">
            <v>CÓDIGO</v>
          </cell>
          <cell r="E915" t="str">
            <v>MED</v>
          </cell>
        </row>
        <row r="916">
          <cell r="A916">
            <v>0</v>
          </cell>
          <cell r="B916">
            <v>0</v>
          </cell>
          <cell r="D916">
            <v>0</v>
          </cell>
          <cell r="E916" t="str">
            <v/>
          </cell>
        </row>
        <row r="917">
          <cell r="A917" t="str">
            <v>CÓDIGO</v>
          </cell>
          <cell r="B917" t="str">
            <v>MED</v>
          </cell>
          <cell r="D917" t="str">
            <v>CÓDIGO</v>
          </cell>
          <cell r="E917" t="str">
            <v>MED</v>
          </cell>
        </row>
        <row r="918">
          <cell r="A918">
            <v>0</v>
          </cell>
          <cell r="B918">
            <v>0</v>
          </cell>
          <cell r="D918">
            <v>0</v>
          </cell>
          <cell r="E918" t="str">
            <v/>
          </cell>
        </row>
        <row r="919">
          <cell r="A919" t="str">
            <v>CÓDIGO</v>
          </cell>
          <cell r="B919" t="str">
            <v>MED</v>
          </cell>
          <cell r="D919" t="str">
            <v>CÓDIGO</v>
          </cell>
          <cell r="E919" t="str">
            <v>MED</v>
          </cell>
        </row>
        <row r="920">
          <cell r="A920">
            <v>0</v>
          </cell>
          <cell r="B920">
            <v>0</v>
          </cell>
          <cell r="D920">
            <v>0</v>
          </cell>
          <cell r="E920" t="str">
            <v/>
          </cell>
        </row>
        <row r="921">
          <cell r="A921" t="str">
            <v>CÓDIGO</v>
          </cell>
          <cell r="B921" t="str">
            <v>MED</v>
          </cell>
          <cell r="D921" t="str">
            <v>CÓDIGO</v>
          </cell>
          <cell r="E921" t="str">
            <v>MED</v>
          </cell>
        </row>
        <row r="922">
          <cell r="A922">
            <v>0</v>
          </cell>
          <cell r="B922">
            <v>0</v>
          </cell>
          <cell r="D922">
            <v>0</v>
          </cell>
          <cell r="E922" t="str">
            <v/>
          </cell>
        </row>
        <row r="923">
          <cell r="A923" t="str">
            <v>CÓDIGO</v>
          </cell>
          <cell r="B923" t="str">
            <v>MED</v>
          </cell>
          <cell r="D923" t="str">
            <v>CÓDIGO</v>
          </cell>
          <cell r="E923" t="str">
            <v>MED</v>
          </cell>
        </row>
        <row r="924">
          <cell r="A924">
            <v>0</v>
          </cell>
          <cell r="B924">
            <v>0</v>
          </cell>
          <cell r="D924">
            <v>0</v>
          </cell>
          <cell r="E924" t="str">
            <v/>
          </cell>
        </row>
        <row r="925">
          <cell r="A925" t="str">
            <v>CÓDIGO</v>
          </cell>
          <cell r="B925" t="str">
            <v>MED</v>
          </cell>
          <cell r="D925" t="str">
            <v>CÓDIGO</v>
          </cell>
          <cell r="E925" t="str">
            <v>MED</v>
          </cell>
        </row>
        <row r="926">
          <cell r="A926">
            <v>0</v>
          </cell>
          <cell r="B926">
            <v>0</v>
          </cell>
          <cell r="D926">
            <v>0</v>
          </cell>
          <cell r="E926" t="str">
            <v/>
          </cell>
        </row>
        <row r="927">
          <cell r="A927" t="str">
            <v>CÓDIGO</v>
          </cell>
          <cell r="B927" t="str">
            <v>MED</v>
          </cell>
          <cell r="D927" t="str">
            <v>CÓDIGO</v>
          </cell>
          <cell r="E927" t="str">
            <v>MED</v>
          </cell>
        </row>
        <row r="928">
          <cell r="A928">
            <v>0</v>
          </cell>
          <cell r="B928">
            <v>0</v>
          </cell>
          <cell r="D928">
            <v>0</v>
          </cell>
          <cell r="E928" t="str">
            <v/>
          </cell>
        </row>
        <row r="929">
          <cell r="A929" t="str">
            <v>CÓDIGO</v>
          </cell>
          <cell r="B929" t="str">
            <v>MED</v>
          </cell>
          <cell r="D929" t="str">
            <v>CÓDIGO</v>
          </cell>
          <cell r="E929" t="str">
            <v>MED</v>
          </cell>
        </row>
        <row r="930">
          <cell r="A930">
            <v>0</v>
          </cell>
          <cell r="B930">
            <v>0</v>
          </cell>
          <cell r="D930">
            <v>0</v>
          </cell>
          <cell r="E930" t="str">
            <v/>
          </cell>
        </row>
        <row r="931">
          <cell r="A931" t="str">
            <v>CÓDIGO</v>
          </cell>
          <cell r="B931" t="str">
            <v>MED</v>
          </cell>
          <cell r="D931" t="str">
            <v>CÓDIGO</v>
          </cell>
          <cell r="E931" t="str">
            <v>MED</v>
          </cell>
        </row>
        <row r="932">
          <cell r="A932">
            <v>0</v>
          </cell>
          <cell r="B932">
            <v>0</v>
          </cell>
          <cell r="D932">
            <v>0</v>
          </cell>
          <cell r="E932" t="str">
            <v/>
          </cell>
        </row>
        <row r="933">
          <cell r="A933" t="str">
            <v>CÓDIGO</v>
          </cell>
          <cell r="B933" t="str">
            <v>MED</v>
          </cell>
          <cell r="D933" t="str">
            <v>CÓDIGO</v>
          </cell>
          <cell r="E933" t="str">
            <v>MED</v>
          </cell>
        </row>
        <row r="934">
          <cell r="A934">
            <v>0</v>
          </cell>
          <cell r="B934">
            <v>0</v>
          </cell>
          <cell r="D934">
            <v>0</v>
          </cell>
          <cell r="E934" t="str">
            <v/>
          </cell>
        </row>
        <row r="935">
          <cell r="A935" t="str">
            <v>CÓDIGO</v>
          </cell>
          <cell r="B935" t="str">
            <v>MED</v>
          </cell>
          <cell r="D935" t="str">
            <v>CÓDIGO</v>
          </cell>
          <cell r="E935" t="str">
            <v>MED</v>
          </cell>
        </row>
        <row r="936">
          <cell r="A936">
            <v>0</v>
          </cell>
          <cell r="B936">
            <v>0</v>
          </cell>
          <cell r="D936">
            <v>0</v>
          </cell>
          <cell r="E936" t="str">
            <v/>
          </cell>
        </row>
        <row r="937">
          <cell r="A937" t="str">
            <v>CÓDIGO</v>
          </cell>
          <cell r="B937" t="str">
            <v>MED</v>
          </cell>
          <cell r="D937" t="str">
            <v>CÓDIGO</v>
          </cell>
          <cell r="E937" t="str">
            <v>MED</v>
          </cell>
        </row>
        <row r="938">
          <cell r="A938">
            <v>0</v>
          </cell>
          <cell r="B938">
            <v>0</v>
          </cell>
          <cell r="D938">
            <v>0</v>
          </cell>
          <cell r="E938" t="str">
            <v/>
          </cell>
        </row>
        <row r="939">
          <cell r="A939" t="str">
            <v>CÓDIGO</v>
          </cell>
          <cell r="B939" t="str">
            <v>MED</v>
          </cell>
          <cell r="D939" t="str">
            <v>CÓDIGO</v>
          </cell>
          <cell r="E939" t="str">
            <v>MED</v>
          </cell>
        </row>
        <row r="940">
          <cell r="A940">
            <v>0</v>
          </cell>
          <cell r="B940">
            <v>0</v>
          </cell>
          <cell r="D940">
            <v>0</v>
          </cell>
          <cell r="E940" t="str">
            <v/>
          </cell>
        </row>
        <row r="941">
          <cell r="A941" t="str">
            <v>CÓDIGO</v>
          </cell>
          <cell r="B941" t="str">
            <v>MED</v>
          </cell>
          <cell r="D941" t="str">
            <v>CÓDIGO</v>
          </cell>
          <cell r="E941" t="str">
            <v>MED</v>
          </cell>
        </row>
        <row r="942">
          <cell r="A942">
            <v>0</v>
          </cell>
          <cell r="B942">
            <v>0</v>
          </cell>
          <cell r="D942">
            <v>0</v>
          </cell>
          <cell r="E942" t="str">
            <v/>
          </cell>
        </row>
        <row r="943">
          <cell r="A943" t="str">
            <v>CÓDIGO</v>
          </cell>
          <cell r="B943" t="str">
            <v>MED</v>
          </cell>
          <cell r="D943" t="str">
            <v>CÓDIGO</v>
          </cell>
          <cell r="E943" t="str">
            <v>MED</v>
          </cell>
        </row>
        <row r="944">
          <cell r="A944">
            <v>0</v>
          </cell>
          <cell r="B944">
            <v>0</v>
          </cell>
          <cell r="D944">
            <v>0</v>
          </cell>
          <cell r="E944" t="str">
            <v/>
          </cell>
        </row>
        <row r="945">
          <cell r="A945" t="str">
            <v>CÓDIGO</v>
          </cell>
          <cell r="B945" t="str">
            <v>MED</v>
          </cell>
          <cell r="D945" t="str">
            <v>CÓDIGO</v>
          </cell>
          <cell r="E945" t="str">
            <v>MED</v>
          </cell>
        </row>
        <row r="946">
          <cell r="A946">
            <v>0</v>
          </cell>
          <cell r="B946">
            <v>0</v>
          </cell>
          <cell r="D946">
            <v>0</v>
          </cell>
          <cell r="E946" t="str">
            <v/>
          </cell>
        </row>
        <row r="947">
          <cell r="A947" t="str">
            <v>CÓDIGO</v>
          </cell>
          <cell r="B947" t="str">
            <v>MED</v>
          </cell>
          <cell r="D947" t="str">
            <v>CÓDIGO</v>
          </cell>
          <cell r="E947" t="str">
            <v>MED</v>
          </cell>
        </row>
        <row r="948">
          <cell r="A948">
            <v>0</v>
          </cell>
          <cell r="B948">
            <v>0</v>
          </cell>
          <cell r="D948">
            <v>0</v>
          </cell>
          <cell r="E948" t="str">
            <v/>
          </cell>
        </row>
        <row r="949">
          <cell r="A949" t="str">
            <v>CÓDIGO</v>
          </cell>
          <cell r="B949" t="str">
            <v>MED</v>
          </cell>
          <cell r="D949" t="str">
            <v>CÓDIGO</v>
          </cell>
          <cell r="E949" t="str">
            <v>MED</v>
          </cell>
        </row>
        <row r="950">
          <cell r="A950">
            <v>0</v>
          </cell>
          <cell r="B950">
            <v>0</v>
          </cell>
          <cell r="D950">
            <v>0</v>
          </cell>
          <cell r="E950" t="str">
            <v/>
          </cell>
        </row>
        <row r="951">
          <cell r="A951" t="str">
            <v>CÓDIGO</v>
          </cell>
          <cell r="B951" t="str">
            <v>MED</v>
          </cell>
          <cell r="D951" t="str">
            <v>CÓDIGO</v>
          </cell>
          <cell r="E951" t="str">
            <v>MED</v>
          </cell>
        </row>
        <row r="952">
          <cell r="A952">
            <v>0</v>
          </cell>
          <cell r="B952">
            <v>0</v>
          </cell>
          <cell r="D952">
            <v>0</v>
          </cell>
          <cell r="E952" t="str">
            <v/>
          </cell>
        </row>
        <row r="953">
          <cell r="A953" t="str">
            <v>CÓDIGO</v>
          </cell>
          <cell r="B953" t="str">
            <v>MED</v>
          </cell>
          <cell r="D953" t="str">
            <v>CÓDIGO</v>
          </cell>
          <cell r="E953" t="str">
            <v>MED</v>
          </cell>
        </row>
        <row r="954">
          <cell r="A954">
            <v>0</v>
          </cell>
          <cell r="B954">
            <v>0</v>
          </cell>
          <cell r="D954">
            <v>0</v>
          </cell>
          <cell r="E954" t="str">
            <v/>
          </cell>
        </row>
        <row r="955">
          <cell r="A955" t="str">
            <v>CÓDIGO</v>
          </cell>
          <cell r="B955" t="str">
            <v>MED</v>
          </cell>
          <cell r="D955" t="str">
            <v>CÓDIGO</v>
          </cell>
          <cell r="E955" t="str">
            <v>MED</v>
          </cell>
        </row>
        <row r="956">
          <cell r="A956">
            <v>0</v>
          </cell>
          <cell r="B956">
            <v>0</v>
          </cell>
          <cell r="D956">
            <v>0</v>
          </cell>
          <cell r="E956" t="str">
            <v/>
          </cell>
        </row>
        <row r="957">
          <cell r="A957" t="str">
            <v>CÓDIGO</v>
          </cell>
          <cell r="B957" t="str">
            <v>MED</v>
          </cell>
          <cell r="D957" t="str">
            <v>CÓDIGO</v>
          </cell>
          <cell r="E957" t="str">
            <v>MED</v>
          </cell>
        </row>
        <row r="958">
          <cell r="A958">
            <v>0</v>
          </cell>
          <cell r="B958">
            <v>0</v>
          </cell>
          <cell r="D958">
            <v>0</v>
          </cell>
          <cell r="E958" t="str">
            <v/>
          </cell>
        </row>
        <row r="959">
          <cell r="A959" t="str">
            <v>CÓDIGO</v>
          </cell>
          <cell r="B959" t="str">
            <v>MED</v>
          </cell>
          <cell r="D959" t="str">
            <v>CÓDIGO</v>
          </cell>
          <cell r="E959" t="str">
            <v>MED</v>
          </cell>
        </row>
        <row r="960">
          <cell r="A960">
            <v>0</v>
          </cell>
          <cell r="B960">
            <v>0</v>
          </cell>
          <cell r="D960">
            <v>0</v>
          </cell>
          <cell r="E960" t="str">
            <v/>
          </cell>
        </row>
        <row r="961">
          <cell r="A961" t="str">
            <v>CÓDIGO</v>
          </cell>
          <cell r="B961" t="str">
            <v>MED</v>
          </cell>
          <cell r="D961" t="str">
            <v>CÓDIGO</v>
          </cell>
          <cell r="E961" t="str">
            <v>MED</v>
          </cell>
        </row>
        <row r="962">
          <cell r="A962">
            <v>0</v>
          </cell>
          <cell r="B962">
            <v>0</v>
          </cell>
          <cell r="D962">
            <v>0</v>
          </cell>
          <cell r="E962" t="str">
            <v/>
          </cell>
        </row>
        <row r="963">
          <cell r="A963" t="str">
            <v>CÓDIGO</v>
          </cell>
          <cell r="B963" t="str">
            <v>MED</v>
          </cell>
          <cell r="D963" t="str">
            <v>CÓDIGO</v>
          </cell>
          <cell r="E963" t="str">
            <v>MED</v>
          </cell>
        </row>
        <row r="964">
          <cell r="A964">
            <v>0</v>
          </cell>
          <cell r="B964">
            <v>0</v>
          </cell>
          <cell r="D964">
            <v>0</v>
          </cell>
          <cell r="E964" t="str">
            <v/>
          </cell>
        </row>
        <row r="965">
          <cell r="A965" t="str">
            <v>CÓDIGO</v>
          </cell>
          <cell r="B965" t="str">
            <v>MED</v>
          </cell>
          <cell r="D965" t="str">
            <v>CÓDIGO</v>
          </cell>
          <cell r="E965" t="str">
            <v>MED</v>
          </cell>
        </row>
        <row r="966">
          <cell r="A966">
            <v>0</v>
          </cell>
          <cell r="B966">
            <v>0</v>
          </cell>
          <cell r="D966">
            <v>0</v>
          </cell>
          <cell r="E966" t="str">
            <v/>
          </cell>
        </row>
        <row r="967">
          <cell r="A967" t="str">
            <v>CÓDIGO</v>
          </cell>
          <cell r="B967" t="str">
            <v>MED</v>
          </cell>
          <cell r="D967" t="str">
            <v>CÓDIGO</v>
          </cell>
          <cell r="E967" t="str">
            <v>MED</v>
          </cell>
        </row>
        <row r="968">
          <cell r="A968">
            <v>0</v>
          </cell>
          <cell r="B968">
            <v>0</v>
          </cell>
          <cell r="D968">
            <v>0</v>
          </cell>
          <cell r="E968" t="str">
            <v/>
          </cell>
        </row>
        <row r="969">
          <cell r="A969" t="str">
            <v>CÓDIGO</v>
          </cell>
          <cell r="B969" t="str">
            <v>MED</v>
          </cell>
          <cell r="D969" t="str">
            <v>CÓDIGO</v>
          </cell>
          <cell r="E969" t="str">
            <v>MED</v>
          </cell>
        </row>
        <row r="970">
          <cell r="A970">
            <v>0</v>
          </cell>
          <cell r="B970">
            <v>0</v>
          </cell>
          <cell r="D970">
            <v>0</v>
          </cell>
          <cell r="E970" t="str">
            <v/>
          </cell>
        </row>
        <row r="971">
          <cell r="A971" t="str">
            <v>CÓDIGO</v>
          </cell>
          <cell r="B971" t="str">
            <v>MED</v>
          </cell>
          <cell r="D971" t="str">
            <v>CÓDIGO</v>
          </cell>
          <cell r="E971" t="str">
            <v>MED</v>
          </cell>
        </row>
        <row r="972">
          <cell r="A972">
            <v>0</v>
          </cell>
          <cell r="B972">
            <v>0</v>
          </cell>
          <cell r="D972">
            <v>0</v>
          </cell>
          <cell r="E972" t="str">
            <v/>
          </cell>
        </row>
        <row r="973">
          <cell r="A973" t="str">
            <v>CÓDIGO</v>
          </cell>
          <cell r="B973" t="str">
            <v>MED</v>
          </cell>
          <cell r="D973" t="str">
            <v>CÓDIGO</v>
          </cell>
          <cell r="E973" t="str">
            <v>MED</v>
          </cell>
        </row>
        <row r="974">
          <cell r="A974">
            <v>0</v>
          </cell>
          <cell r="B974">
            <v>0</v>
          </cell>
          <cell r="D974">
            <v>0</v>
          </cell>
          <cell r="E974" t="str">
            <v/>
          </cell>
        </row>
        <row r="975">
          <cell r="A975" t="str">
            <v>CÓDIGO</v>
          </cell>
          <cell r="B975" t="str">
            <v>MED</v>
          </cell>
          <cell r="D975" t="str">
            <v>CÓDIGO</v>
          </cell>
          <cell r="E975" t="str">
            <v>MED</v>
          </cell>
        </row>
        <row r="976">
          <cell r="A976">
            <v>0</v>
          </cell>
          <cell r="B976">
            <v>0</v>
          </cell>
          <cell r="D976">
            <v>0</v>
          </cell>
          <cell r="E976" t="str">
            <v/>
          </cell>
        </row>
        <row r="977">
          <cell r="A977" t="str">
            <v>CÓDIGO</v>
          </cell>
          <cell r="B977" t="str">
            <v>MED</v>
          </cell>
          <cell r="D977" t="str">
            <v>CÓDIGO</v>
          </cell>
          <cell r="E977" t="str">
            <v>MED</v>
          </cell>
        </row>
        <row r="978">
          <cell r="A978">
            <v>0</v>
          </cell>
          <cell r="B978">
            <v>0</v>
          </cell>
          <cell r="D978">
            <v>0</v>
          </cell>
          <cell r="E978" t="str">
            <v/>
          </cell>
        </row>
        <row r="979">
          <cell r="A979" t="str">
            <v>CÓDIGO</v>
          </cell>
          <cell r="B979" t="str">
            <v>MED</v>
          </cell>
          <cell r="D979" t="str">
            <v>CÓDIGO</v>
          </cell>
          <cell r="E979" t="str">
            <v>MED</v>
          </cell>
        </row>
        <row r="980">
          <cell r="A980">
            <v>0</v>
          </cell>
          <cell r="B980">
            <v>0</v>
          </cell>
          <cell r="D980">
            <v>0</v>
          </cell>
          <cell r="E980" t="str">
            <v/>
          </cell>
        </row>
        <row r="981">
          <cell r="A981" t="str">
            <v>CÓDIGO</v>
          </cell>
          <cell r="B981" t="str">
            <v>MED</v>
          </cell>
          <cell r="D981" t="str">
            <v>CÓDIGO</v>
          </cell>
          <cell r="E981" t="str">
            <v>MED</v>
          </cell>
        </row>
        <row r="982">
          <cell r="A982">
            <v>0</v>
          </cell>
          <cell r="B982">
            <v>0</v>
          </cell>
          <cell r="D982">
            <v>0</v>
          </cell>
          <cell r="E982" t="str">
            <v/>
          </cell>
        </row>
        <row r="983">
          <cell r="A983" t="str">
            <v>CÓDIGO</v>
          </cell>
          <cell r="B983" t="str">
            <v>MED</v>
          </cell>
          <cell r="D983" t="str">
            <v>CÓDIGO</v>
          </cell>
          <cell r="E983" t="str">
            <v>MED</v>
          </cell>
        </row>
        <row r="984">
          <cell r="A984">
            <v>0</v>
          </cell>
          <cell r="B984">
            <v>0</v>
          </cell>
          <cell r="D984">
            <v>0</v>
          </cell>
          <cell r="E984" t="str">
            <v/>
          </cell>
        </row>
        <row r="985">
          <cell r="A985" t="str">
            <v>CÓDIGO</v>
          </cell>
          <cell r="B985" t="str">
            <v>MED</v>
          </cell>
          <cell r="D985" t="str">
            <v>CÓDIGO</v>
          </cell>
          <cell r="E985" t="str">
            <v>MED</v>
          </cell>
        </row>
        <row r="986">
          <cell r="A986">
            <v>0</v>
          </cell>
          <cell r="B986">
            <v>0</v>
          </cell>
          <cell r="D986">
            <v>0</v>
          </cell>
          <cell r="E986" t="str">
            <v/>
          </cell>
        </row>
        <row r="987">
          <cell r="A987" t="str">
            <v>CÓDIGO</v>
          </cell>
          <cell r="B987" t="str">
            <v>MED</v>
          </cell>
          <cell r="D987" t="str">
            <v>CÓDIGO</v>
          </cell>
          <cell r="E987" t="str">
            <v>MED</v>
          </cell>
        </row>
        <row r="988">
          <cell r="A988">
            <v>0</v>
          </cell>
          <cell r="B988">
            <v>0</v>
          </cell>
          <cell r="D988">
            <v>0</v>
          </cell>
          <cell r="E988" t="str">
            <v/>
          </cell>
        </row>
        <row r="989">
          <cell r="A989" t="str">
            <v>CÓDIGO</v>
          </cell>
          <cell r="B989" t="str">
            <v>MED</v>
          </cell>
          <cell r="D989" t="str">
            <v>CÓDIGO</v>
          </cell>
          <cell r="E989" t="str">
            <v>MED</v>
          </cell>
        </row>
        <row r="990">
          <cell r="A990">
            <v>0</v>
          </cell>
          <cell r="B990">
            <v>0</v>
          </cell>
          <cell r="D990">
            <v>0</v>
          </cell>
          <cell r="E990" t="str">
            <v/>
          </cell>
        </row>
        <row r="991">
          <cell r="A991" t="str">
            <v>CÓDIGO</v>
          </cell>
          <cell r="B991" t="str">
            <v>MED</v>
          </cell>
          <cell r="D991" t="str">
            <v>CÓDIGO</v>
          </cell>
          <cell r="E991" t="str">
            <v>MED</v>
          </cell>
        </row>
        <row r="992">
          <cell r="A992">
            <v>0</v>
          </cell>
          <cell r="B992">
            <v>0</v>
          </cell>
          <cell r="D992">
            <v>0</v>
          </cell>
          <cell r="E992" t="str">
            <v/>
          </cell>
        </row>
        <row r="993">
          <cell r="A993" t="str">
            <v>CÓDIGO</v>
          </cell>
          <cell r="B993" t="str">
            <v>MED</v>
          </cell>
          <cell r="D993" t="str">
            <v>CÓDIGO</v>
          </cell>
          <cell r="E993" t="str">
            <v>MED</v>
          </cell>
        </row>
        <row r="994">
          <cell r="A994">
            <v>0</v>
          </cell>
          <cell r="B994">
            <v>0</v>
          </cell>
          <cell r="D994">
            <v>0</v>
          </cell>
          <cell r="E994" t="str">
            <v/>
          </cell>
        </row>
        <row r="995">
          <cell r="A995" t="str">
            <v>CÓDIGO</v>
          </cell>
          <cell r="B995" t="str">
            <v>MED</v>
          </cell>
          <cell r="D995" t="str">
            <v>CÓDIGO</v>
          </cell>
          <cell r="E995" t="str">
            <v>MED</v>
          </cell>
        </row>
        <row r="996">
          <cell r="A996">
            <v>0</v>
          </cell>
          <cell r="B996">
            <v>0</v>
          </cell>
          <cell r="D996">
            <v>0</v>
          </cell>
          <cell r="E996" t="str">
            <v/>
          </cell>
        </row>
        <row r="997">
          <cell r="A997" t="str">
            <v>CÓDIGO</v>
          </cell>
          <cell r="B997" t="str">
            <v>MED</v>
          </cell>
          <cell r="D997" t="str">
            <v>CÓDIGO</v>
          </cell>
          <cell r="E997" t="str">
            <v>MED</v>
          </cell>
        </row>
        <row r="998">
          <cell r="A998">
            <v>0</v>
          </cell>
          <cell r="B998">
            <v>0</v>
          </cell>
          <cell r="D998">
            <v>0</v>
          </cell>
          <cell r="E998" t="str">
            <v/>
          </cell>
        </row>
        <row r="999">
          <cell r="A999" t="str">
            <v>CÓDIGO</v>
          </cell>
          <cell r="B999" t="str">
            <v>MED</v>
          </cell>
          <cell r="D999" t="str">
            <v>CÓDIGO</v>
          </cell>
          <cell r="E999" t="str">
            <v>MED</v>
          </cell>
        </row>
        <row r="1000">
          <cell r="A1000">
            <v>0</v>
          </cell>
          <cell r="B1000">
            <v>0</v>
          </cell>
          <cell r="D1000">
            <v>0</v>
          </cell>
          <cell r="E1000" t="str">
            <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ição - 03"/>
      <sheetName val="Resumo"/>
      <sheetName val="Faturamento Direto"/>
      <sheetName val="RESUMO GERAL - ORÇ"/>
    </sheetNames>
    <sheetDataSet>
      <sheetData sheetId="0"/>
      <sheetData sheetId="1" refreshError="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urb com sinapi"/>
      <sheetName val="SINAPI SET-13"/>
      <sheetName val="SINAPI INSUMOS"/>
      <sheetName val="MERCADO"/>
      <sheetName val="Comp_EDIF_SIURB_SET13"/>
      <sheetName val="INSUMOS_EDIF_SIURB_SET13"/>
    </sheetNames>
    <sheetDataSet>
      <sheetData sheetId="0" refreshError="1"/>
      <sheetData sheetId="1" refreshError="1"/>
      <sheetData sheetId="2" refreshError="1"/>
      <sheetData sheetId="3" refreshError="1"/>
      <sheetData sheetId="4" refreshError="1">
        <row r="1">
          <cell r="A1" t="str">
            <v>CÓDIGO</v>
          </cell>
          <cell r="B1" t="str">
            <v>NOME DO SERVIÇO</v>
          </cell>
          <cell r="E1" t="str">
            <v>UNID</v>
          </cell>
          <cell r="F1" t="str">
            <v>CUSTOUNIT.</v>
          </cell>
          <cell r="G1" t="str">
            <v>COEF.</v>
          </cell>
          <cell r="H1" t="str">
            <v>UNID</v>
          </cell>
          <cell r="I1" t="str">
            <v>Vparc</v>
          </cell>
          <cell r="J1" t="str">
            <v>VALOR</v>
          </cell>
        </row>
        <row r="2">
          <cell r="A2">
            <v>10101</v>
          </cell>
          <cell r="B2" t="str">
            <v>LIMPEZA MECANIZADA GERAL, INCLUSIVE REMOÇÃO DA COBERTURA VEGETAL - TRONCOS COM DIÂMETRO ATÉ 10CM - SEM TRANSPORTE</v>
          </cell>
          <cell r="H2" t="str">
            <v>M2</v>
          </cell>
          <cell r="J2">
            <v>0.66</v>
          </cell>
        </row>
        <row r="3">
          <cell r="C3">
            <v>2099</v>
          </cell>
          <cell r="D3" t="str">
            <v>SERVENTE (SGSP)</v>
          </cell>
          <cell r="E3" t="str">
            <v>H</v>
          </cell>
          <cell r="F3">
            <v>11.629847</v>
          </cell>
          <cell r="G3">
            <v>9.7999999999999997E-3</v>
          </cell>
          <cell r="I3">
            <v>0.1139725</v>
          </cell>
        </row>
        <row r="4">
          <cell r="C4">
            <v>94061</v>
          </cell>
          <cell r="D4" t="str">
            <v>TRATOR DE ESTEIRA - 9 TON.</v>
          </cell>
          <cell r="E4" t="str">
            <v>H</v>
          </cell>
          <cell r="F4">
            <v>111.24</v>
          </cell>
          <cell r="G4">
            <v>4.8999999999999998E-3</v>
          </cell>
          <cell r="I4">
            <v>0.54509019999999997</v>
          </cell>
        </row>
        <row r="5">
          <cell r="A5">
            <v>10102</v>
          </cell>
          <cell r="B5" t="str">
            <v>DESTOCAMENTO, INCLUSIVE REMOÇÃO DAS RAÍZES - DIÂMETROS DE 10,01 À 30CM</v>
          </cell>
          <cell r="H5" t="str">
            <v>UN</v>
          </cell>
          <cell r="J5">
            <v>21.92</v>
          </cell>
        </row>
        <row r="6">
          <cell r="C6">
            <v>2099</v>
          </cell>
          <cell r="D6" t="str">
            <v>SERVENTE (SGSP)</v>
          </cell>
          <cell r="E6" t="str">
            <v>H</v>
          </cell>
          <cell r="F6">
            <v>11.629847</v>
          </cell>
          <cell r="G6">
            <v>0.45</v>
          </cell>
          <cell r="I6">
            <v>5.2334310999999998</v>
          </cell>
        </row>
        <row r="7">
          <cell r="C7">
            <v>94061</v>
          </cell>
          <cell r="D7" t="str">
            <v>TRATOR DE ESTEIRA - 9 TON.</v>
          </cell>
          <cell r="E7" t="str">
            <v>H</v>
          </cell>
          <cell r="F7">
            <v>111.24</v>
          </cell>
          <cell r="G7">
            <v>0.15</v>
          </cell>
          <cell r="I7">
            <v>16.686434500000001</v>
          </cell>
        </row>
        <row r="8">
          <cell r="A8">
            <v>10103</v>
          </cell>
          <cell r="B8" t="str">
            <v>DESTOCAMENTO, INCLUSIVE REMOÇÃO DAS RAÍZES - DIÂMETRO 30,01 À 50 CM</v>
          </cell>
          <cell r="H8" t="str">
            <v>UN</v>
          </cell>
          <cell r="J8">
            <v>60.94</v>
          </cell>
        </row>
        <row r="9">
          <cell r="C9">
            <v>2099</v>
          </cell>
          <cell r="D9" t="str">
            <v>SERVENTE (SGSP)</v>
          </cell>
          <cell r="E9" t="str">
            <v>H</v>
          </cell>
          <cell r="F9">
            <v>11.629847</v>
          </cell>
          <cell r="G9">
            <v>1.2509999999999999</v>
          </cell>
          <cell r="I9">
            <v>14.5489383</v>
          </cell>
        </row>
        <row r="10">
          <cell r="C10">
            <v>94061</v>
          </cell>
          <cell r="D10" t="str">
            <v>TRATOR DE ESTEIRA - 9 TON.</v>
          </cell>
          <cell r="E10" t="str">
            <v>H</v>
          </cell>
          <cell r="F10">
            <v>111.24</v>
          </cell>
          <cell r="G10">
            <v>0.41699999999999998</v>
          </cell>
          <cell r="I10">
            <v>46.388288000000003</v>
          </cell>
        </row>
        <row r="11">
          <cell r="A11">
            <v>10104</v>
          </cell>
          <cell r="B11" t="str">
            <v>DESTOCAMENTO, INCLUSIVE REMOÇÃO DAS RAÍZES - DIÂMETROS MAIORES QUE 50 CM</v>
          </cell>
          <cell r="H11" t="str">
            <v>UN</v>
          </cell>
          <cell r="J11">
            <v>72.599999999999994</v>
          </cell>
        </row>
        <row r="12">
          <cell r="C12">
            <v>2099</v>
          </cell>
          <cell r="D12" t="str">
            <v>SERVENTE (SGSP)</v>
          </cell>
          <cell r="E12" t="str">
            <v>H</v>
          </cell>
          <cell r="F12">
            <v>11.629847</v>
          </cell>
          <cell r="G12">
            <v>1.4903999999999999</v>
          </cell>
          <cell r="I12">
            <v>17.333123700000002</v>
          </cell>
        </row>
        <row r="13">
          <cell r="C13">
            <v>94061</v>
          </cell>
          <cell r="D13" t="str">
            <v>TRATOR DE ESTEIRA - 9 TON.</v>
          </cell>
          <cell r="E13" t="str">
            <v>H</v>
          </cell>
          <cell r="F13">
            <v>111.24</v>
          </cell>
          <cell r="G13">
            <v>0.49680000000000002</v>
          </cell>
          <cell r="I13">
            <v>55.2654712</v>
          </cell>
        </row>
        <row r="14">
          <cell r="A14">
            <v>10105</v>
          </cell>
          <cell r="B14" t="str">
            <v>CARGA MECANIZADA E REMOÇÃO DE ENTULHO, INCLUSIVE TRANSPORTE ATÉ 1KM</v>
          </cell>
          <cell r="H14" t="str">
            <v>M3</v>
          </cell>
          <cell r="J14">
            <v>5.4</v>
          </cell>
        </row>
        <row r="15">
          <cell r="C15">
            <v>94008</v>
          </cell>
          <cell r="D15" t="str">
            <v>CAMINHÃO BASCULANTE - 10 M3</v>
          </cell>
          <cell r="E15" t="str">
            <v>H</v>
          </cell>
          <cell r="F15">
            <v>119.87</v>
          </cell>
          <cell r="G15">
            <v>2.981E-2</v>
          </cell>
          <cell r="I15">
            <v>3.5733763999999999</v>
          </cell>
        </row>
        <row r="16">
          <cell r="C16">
            <v>94015</v>
          </cell>
          <cell r="D16" t="str">
            <v>PÁ CARREGADEIRA DE PNEUS - 1,80 M3</v>
          </cell>
          <cell r="E16" t="str">
            <v>H</v>
          </cell>
          <cell r="F16">
            <v>122</v>
          </cell>
          <cell r="G16">
            <v>1.4999999999999999E-2</v>
          </cell>
          <cell r="I16">
            <v>1.8300152000000001</v>
          </cell>
        </row>
        <row r="17">
          <cell r="A17">
            <v>10106</v>
          </cell>
          <cell r="B17" t="str">
            <v>CARGA MANUAL E REMOÇÃO DE ENTULHO, INCLUSIVE TRANSPORTE ATÉ 1 KM</v>
          </cell>
          <cell r="H17" t="str">
            <v>M3</v>
          </cell>
          <cell r="J17">
            <v>17.53</v>
          </cell>
        </row>
        <row r="18">
          <cell r="C18">
            <v>2099</v>
          </cell>
          <cell r="D18" t="str">
            <v>SERVENTE (SGSP)</v>
          </cell>
          <cell r="E18" t="str">
            <v>H</v>
          </cell>
          <cell r="F18">
            <v>11.629847</v>
          </cell>
          <cell r="G18">
            <v>1.2</v>
          </cell>
          <cell r="I18">
            <v>13.955816199999999</v>
          </cell>
        </row>
        <row r="19">
          <cell r="C19">
            <v>94008</v>
          </cell>
          <cell r="D19" t="str">
            <v>CAMINHÃO BASCULANTE - 10 M3</v>
          </cell>
          <cell r="E19" t="str">
            <v>H</v>
          </cell>
          <cell r="F19">
            <v>119.87</v>
          </cell>
          <cell r="G19">
            <v>2.981E-2</v>
          </cell>
          <cell r="I19">
            <v>3.5733763999999999</v>
          </cell>
        </row>
        <row r="20">
          <cell r="A20">
            <v>10107</v>
          </cell>
          <cell r="B20" t="str">
            <v>REMOÇÃO DE ENTULHO COM CAÇAMBA METÁLICA, INCLUSIVE CARGA MANUAL E DESCARGA EM BOTA-FORA</v>
          </cell>
          <cell r="H20" t="str">
            <v>M3</v>
          </cell>
          <cell r="J20">
            <v>70.290000000000006</v>
          </cell>
        </row>
        <row r="21">
          <cell r="C21">
            <v>2099</v>
          </cell>
          <cell r="D21" t="str">
            <v>SERVENTE (SGSP)</v>
          </cell>
          <cell r="E21" t="str">
            <v>H</v>
          </cell>
          <cell r="F21">
            <v>11.629847</v>
          </cell>
          <cell r="G21">
            <v>1.2</v>
          </cell>
          <cell r="I21">
            <v>13.955816199999999</v>
          </cell>
        </row>
        <row r="22">
          <cell r="C22">
            <v>79722</v>
          </cell>
          <cell r="D22" t="str">
            <v>ALUGUEL DE CAÇAMBA METÁLICA - CAPACIDADE 4 M3 P/ ENTULHO DE ALVENARIA</v>
          </cell>
          <cell r="E22" t="str">
            <v>Un</v>
          </cell>
          <cell r="F22">
            <v>281.67</v>
          </cell>
          <cell r="G22">
            <v>0.2</v>
          </cell>
          <cell r="I22">
            <v>56.33334</v>
          </cell>
        </row>
        <row r="23">
          <cell r="A23">
            <v>10108</v>
          </cell>
          <cell r="B23" t="str">
            <v>LIMPEZA MANUAL GERAL INCLUSIVE REMOÇÃO DE COBERTURA VEGETAL - TRONCO ATÉ 10CM - SEM TRANSPORTE</v>
          </cell>
          <cell r="H23" t="str">
            <v>M2</v>
          </cell>
          <cell r="J23">
            <v>2.91</v>
          </cell>
        </row>
        <row r="24">
          <cell r="C24">
            <v>2099</v>
          </cell>
          <cell r="D24" t="str">
            <v>SERVENTE (SGSP)</v>
          </cell>
          <cell r="E24" t="str">
            <v>H</v>
          </cell>
          <cell r="F24">
            <v>11.629847</v>
          </cell>
          <cell r="G24">
            <v>0.25</v>
          </cell>
          <cell r="I24">
            <v>2.9074616999999998</v>
          </cell>
        </row>
        <row r="25">
          <cell r="A25">
            <v>10109</v>
          </cell>
          <cell r="B25" t="str">
            <v>DESTOCAMENTO MANUAL, INCLUSIVE REMOÇÃO DE RAÍZES - DIÂMETRO 10,01 À 30 CM</v>
          </cell>
          <cell r="H25" t="str">
            <v>UN</v>
          </cell>
          <cell r="J25">
            <v>34.89</v>
          </cell>
        </row>
        <row r="26">
          <cell r="C26">
            <v>2099</v>
          </cell>
          <cell r="D26" t="str">
            <v>SERVENTE (SGSP)</v>
          </cell>
          <cell r="E26" t="str">
            <v>H</v>
          </cell>
          <cell r="F26">
            <v>11.629847</v>
          </cell>
          <cell r="G26">
            <v>3</v>
          </cell>
          <cell r="I26">
            <v>34.889540400000001</v>
          </cell>
        </row>
        <row r="27">
          <cell r="A27">
            <v>10110</v>
          </cell>
          <cell r="B27" t="str">
            <v>TRANSPORTE DE ENTULHO POR CAMINHÃO BASCULANTE, A PARTIR DE 1KM</v>
          </cell>
          <cell r="H27" t="str">
            <v>M3XKM</v>
          </cell>
          <cell r="J27">
            <v>0.89</v>
          </cell>
        </row>
        <row r="28">
          <cell r="C28">
            <v>94008</v>
          </cell>
          <cell r="D28" t="str">
            <v>CAMINHÃO BASCULANTE - 10 M3</v>
          </cell>
          <cell r="E28" t="str">
            <v>H</v>
          </cell>
          <cell r="F28">
            <v>119.87</v>
          </cell>
          <cell r="G28">
            <v>7.4079999999999997E-3</v>
          </cell>
          <cell r="I28">
            <v>0.88800979999999996</v>
          </cell>
        </row>
        <row r="29">
          <cell r="A29">
            <v>10120</v>
          </cell>
          <cell r="B29" t="str">
            <v>CORTE, RECORTE E REMOÇÃO DE ÁRVORES INCLUSIVE RAIZES DIÂM. &gt; 5 E &lt; 15CM</v>
          </cell>
          <cell r="H29" t="str">
            <v>UN</v>
          </cell>
          <cell r="J29">
            <v>100.93</v>
          </cell>
        </row>
        <row r="30">
          <cell r="C30">
            <v>2099</v>
          </cell>
          <cell r="D30" t="str">
            <v>SERVENTE (SGSP)</v>
          </cell>
          <cell r="E30" t="str">
            <v>H</v>
          </cell>
          <cell r="F30">
            <v>11.629847</v>
          </cell>
          <cell r="G30">
            <v>6</v>
          </cell>
          <cell r="I30">
            <v>69.779080800000003</v>
          </cell>
        </row>
        <row r="31">
          <cell r="C31">
            <v>94307</v>
          </cell>
          <cell r="D31" t="str">
            <v>MOTOSERRA A GASOLINA DE PEQUENO PORTE, POTÊNCIA MÍN. 4 CV</v>
          </cell>
          <cell r="E31" t="str">
            <v>H</v>
          </cell>
          <cell r="F31">
            <v>15.58</v>
          </cell>
          <cell r="G31">
            <v>2</v>
          </cell>
          <cell r="I31">
            <v>31.152682800000001</v>
          </cell>
        </row>
        <row r="32">
          <cell r="A32">
            <v>10121</v>
          </cell>
          <cell r="B32" t="str">
            <v>CORTE, RECORTE E REMOÇÃO DE ÁRVORES INCLUSIVE RAIZES DIÂM. &gt; 15 E &lt; 30CM</v>
          </cell>
          <cell r="H32" t="str">
            <v>UN</v>
          </cell>
          <cell r="J32">
            <v>257.58999999999997</v>
          </cell>
        </row>
        <row r="33">
          <cell r="C33">
            <v>2099</v>
          </cell>
          <cell r="D33" t="str">
            <v>SERVENTE (SGSP)</v>
          </cell>
          <cell r="E33" t="str">
            <v>H</v>
          </cell>
          <cell r="F33">
            <v>11.629847</v>
          </cell>
          <cell r="G33">
            <v>6</v>
          </cell>
          <cell r="I33">
            <v>69.779080800000003</v>
          </cell>
        </row>
        <row r="34">
          <cell r="C34">
            <v>94045</v>
          </cell>
          <cell r="D34" t="str">
            <v>RETROESCAVADEIRA - CAP. CAÇAMBA FRONTAL 0,76 M3</v>
          </cell>
          <cell r="E34" t="str">
            <v>H</v>
          </cell>
          <cell r="F34">
            <v>78.33</v>
          </cell>
          <cell r="G34">
            <v>2</v>
          </cell>
          <cell r="I34">
            <v>156.66013839999999</v>
          </cell>
        </row>
        <row r="35">
          <cell r="C35">
            <v>94307</v>
          </cell>
          <cell r="D35" t="str">
            <v>MOTOSERRA A GASOLINA DE PEQUENO PORTE, POTÊNCIA MÍN. 4 CV</v>
          </cell>
          <cell r="E35" t="str">
            <v>H</v>
          </cell>
          <cell r="F35">
            <v>15.58</v>
          </cell>
          <cell r="G35">
            <v>2</v>
          </cell>
          <cell r="I35">
            <v>31.152682800000001</v>
          </cell>
        </row>
        <row r="36">
          <cell r="A36">
            <v>10122</v>
          </cell>
          <cell r="B36" t="str">
            <v>CORTE, RECORTE E REMOÇÃO DE ÁRVORES INCLUSIVE RAIZES DIÂM. &gt; 30 E &lt; 60CM</v>
          </cell>
          <cell r="H36" t="str">
            <v>UN</v>
          </cell>
          <cell r="J36">
            <v>321.99</v>
          </cell>
        </row>
        <row r="37">
          <cell r="C37">
            <v>2099</v>
          </cell>
          <cell r="D37" t="str">
            <v>SERVENTE (SGSP)</v>
          </cell>
          <cell r="E37" t="str">
            <v>H</v>
          </cell>
          <cell r="F37">
            <v>11.629847</v>
          </cell>
          <cell r="G37">
            <v>7.5</v>
          </cell>
          <cell r="I37">
            <v>87.223850999999996</v>
          </cell>
        </row>
        <row r="38">
          <cell r="C38">
            <v>94045</v>
          </cell>
          <cell r="D38" t="str">
            <v>RETROESCAVADEIRA - CAP. CAÇAMBA FRONTAL 0,76 M3</v>
          </cell>
          <cell r="E38" t="str">
            <v>H</v>
          </cell>
          <cell r="F38">
            <v>78.33</v>
          </cell>
          <cell r="G38">
            <v>2.5</v>
          </cell>
          <cell r="I38">
            <v>195.82517300000001</v>
          </cell>
        </row>
        <row r="39">
          <cell r="C39">
            <v>94307</v>
          </cell>
          <cell r="D39" t="str">
            <v>MOTOSERRA A GASOLINA DE PEQUENO PORTE, POTÊNCIA MÍN. 4 CV</v>
          </cell>
          <cell r="E39" t="str">
            <v>H</v>
          </cell>
          <cell r="F39">
            <v>15.58</v>
          </cell>
          <cell r="G39">
            <v>2.5</v>
          </cell>
          <cell r="I39">
            <v>38.940853599999997</v>
          </cell>
        </row>
        <row r="40">
          <cell r="A40">
            <v>10123</v>
          </cell>
          <cell r="B40" t="str">
            <v>CORTE, RECORTE E REMOÇÃO DE ÁRVORES INCLUSIVE RAIZES DIÂM. &gt; 60 E &lt; 90CM</v>
          </cell>
          <cell r="H40" t="str">
            <v>UN</v>
          </cell>
          <cell r="J40">
            <v>386.39</v>
          </cell>
        </row>
        <row r="41">
          <cell r="C41">
            <v>2099</v>
          </cell>
          <cell r="D41" t="str">
            <v>SERVENTE (SGSP)</v>
          </cell>
          <cell r="E41" t="str">
            <v>H</v>
          </cell>
          <cell r="F41">
            <v>11.629847</v>
          </cell>
          <cell r="G41">
            <v>9</v>
          </cell>
          <cell r="I41">
            <v>104.6686212</v>
          </cell>
        </row>
        <row r="42">
          <cell r="C42">
            <v>94045</v>
          </cell>
          <cell r="D42" t="str">
            <v>RETROESCAVADEIRA - CAP. CAÇAMBA FRONTAL 0,76 M3</v>
          </cell>
          <cell r="E42" t="str">
            <v>H</v>
          </cell>
          <cell r="F42">
            <v>78.33</v>
          </cell>
          <cell r="G42">
            <v>3</v>
          </cell>
          <cell r="I42">
            <v>234.99020759999999</v>
          </cell>
        </row>
        <row r="43">
          <cell r="C43">
            <v>94307</v>
          </cell>
          <cell r="D43" t="str">
            <v>MOTOSERRA A GASOLINA DE PEQUENO PORTE, POTÊNCIA MÍN. 4 CV</v>
          </cell>
          <cell r="E43" t="str">
            <v>H</v>
          </cell>
          <cell r="F43">
            <v>15.58</v>
          </cell>
          <cell r="G43">
            <v>3</v>
          </cell>
          <cell r="I43">
            <v>46.729024299999999</v>
          </cell>
        </row>
        <row r="44">
          <cell r="A44">
            <v>10124</v>
          </cell>
          <cell r="B44" t="str">
            <v>CORTE, RECORTE E REMOÇÃO DE ÁRVORES INCLUSIVE RAIZES DIÂM. &gt; 90CM</v>
          </cell>
          <cell r="H44" t="str">
            <v>UN</v>
          </cell>
          <cell r="J44">
            <v>450.79</v>
          </cell>
        </row>
        <row r="45">
          <cell r="C45">
            <v>2099</v>
          </cell>
          <cell r="D45" t="str">
            <v>SERVENTE (SGSP)</v>
          </cell>
          <cell r="E45" t="str">
            <v>H</v>
          </cell>
          <cell r="F45">
            <v>11.629847</v>
          </cell>
          <cell r="G45">
            <v>10.5</v>
          </cell>
          <cell r="I45">
            <v>122.1133914</v>
          </cell>
        </row>
        <row r="46">
          <cell r="C46">
            <v>94045</v>
          </cell>
          <cell r="D46" t="str">
            <v>RETROESCAVADEIRA - CAP. CAÇAMBA FRONTAL 0,76 M3</v>
          </cell>
          <cell r="E46" t="str">
            <v>H</v>
          </cell>
          <cell r="F46">
            <v>78.33</v>
          </cell>
          <cell r="G46">
            <v>3.5</v>
          </cell>
          <cell r="I46">
            <v>274.15524219999998</v>
          </cell>
        </row>
        <row r="47">
          <cell r="C47">
            <v>94307</v>
          </cell>
          <cell r="D47" t="str">
            <v>MOTOSERRA A GASOLINA DE PEQUENO PORTE, POTÊNCIA MÍN. 4 CV</v>
          </cell>
          <cell r="E47" t="str">
            <v>H</v>
          </cell>
          <cell r="F47">
            <v>15.58</v>
          </cell>
          <cell r="G47">
            <v>3.5</v>
          </cell>
          <cell r="I47">
            <v>54.517195000000001</v>
          </cell>
        </row>
        <row r="48">
          <cell r="A48">
            <v>10201</v>
          </cell>
          <cell r="B48" t="str">
            <v>CORTE</v>
          </cell>
          <cell r="H48" t="str">
            <v>M3</v>
          </cell>
          <cell r="J48">
            <v>23.26</v>
          </cell>
        </row>
        <row r="49">
          <cell r="C49">
            <v>2099</v>
          </cell>
          <cell r="D49" t="str">
            <v>SERVENTE (SGSP)</v>
          </cell>
          <cell r="E49" t="str">
            <v>H</v>
          </cell>
          <cell r="F49">
            <v>11.629847</v>
          </cell>
          <cell r="G49">
            <v>2</v>
          </cell>
          <cell r="I49">
            <v>23.259693599999999</v>
          </cell>
        </row>
        <row r="50">
          <cell r="A50">
            <v>10202</v>
          </cell>
          <cell r="B50" t="str">
            <v>CORTE E ESPALHAMENTO DENTRO DA OBRA</v>
          </cell>
          <cell r="H50" t="str">
            <v>M3</v>
          </cell>
          <cell r="J50">
            <v>29.07</v>
          </cell>
        </row>
        <row r="51">
          <cell r="C51">
            <v>2099</v>
          </cell>
          <cell r="D51" t="str">
            <v>SERVENTE (SGSP)</v>
          </cell>
          <cell r="E51" t="str">
            <v>H</v>
          </cell>
          <cell r="F51">
            <v>11.629847</v>
          </cell>
          <cell r="G51">
            <v>2.5</v>
          </cell>
          <cell r="I51">
            <v>29.074617</v>
          </cell>
        </row>
        <row r="52">
          <cell r="A52">
            <v>10205</v>
          </cell>
          <cell r="B52" t="str">
            <v>ATERRO, INCLUSIVE COMPACTAÇÃO</v>
          </cell>
          <cell r="H52" t="str">
            <v>M3</v>
          </cell>
          <cell r="J52">
            <v>17.440000000000001</v>
          </cell>
        </row>
        <row r="53">
          <cell r="C53">
            <v>2099</v>
          </cell>
          <cell r="D53" t="str">
            <v>SERVENTE (SGSP)</v>
          </cell>
          <cell r="E53" t="str">
            <v>H</v>
          </cell>
          <cell r="F53">
            <v>11.629847</v>
          </cell>
          <cell r="G53">
            <v>1.5</v>
          </cell>
          <cell r="I53">
            <v>17.444770200000001</v>
          </cell>
        </row>
        <row r="54">
          <cell r="A54">
            <v>10210</v>
          </cell>
          <cell r="B54" t="str">
            <v>CARGA MECANIZADA E REMOÇÃO DE TERRA, INCLUSIVE TRANSPORTE ATÉ 1KM</v>
          </cell>
          <cell r="H54" t="str">
            <v>M3</v>
          </cell>
          <cell r="J54">
            <v>6.64</v>
          </cell>
        </row>
        <row r="55">
          <cell r="C55">
            <v>94008</v>
          </cell>
          <cell r="D55" t="str">
            <v>CAMINHÃO BASCULANTE - 10 M3</v>
          </cell>
          <cell r="E55" t="str">
            <v>H</v>
          </cell>
          <cell r="F55">
            <v>119.87</v>
          </cell>
          <cell r="G55">
            <v>3.7039999999999997E-2</v>
          </cell>
          <cell r="I55">
            <v>4.4400491000000004</v>
          </cell>
        </row>
        <row r="56">
          <cell r="C56">
            <v>94015</v>
          </cell>
          <cell r="D56" t="str">
            <v>PÁ CARREGADEIRA DE PNEUS - 1,80 M3</v>
          </cell>
          <cell r="E56" t="str">
            <v>H</v>
          </cell>
          <cell r="F56">
            <v>122</v>
          </cell>
          <cell r="G56">
            <v>1.7999999999999999E-2</v>
          </cell>
          <cell r="I56">
            <v>2.1960183</v>
          </cell>
        </row>
        <row r="57">
          <cell r="A57">
            <v>10211</v>
          </cell>
          <cell r="B57" t="str">
            <v>CARGA MANUAL E REMOÇÃO DE TERRA, INCLUSIVE TRANSPORTE ATÉ 1 KM</v>
          </cell>
          <cell r="H57" t="str">
            <v>M3</v>
          </cell>
          <cell r="J57">
            <v>18.399999999999999</v>
          </cell>
        </row>
        <row r="58">
          <cell r="C58">
            <v>2099</v>
          </cell>
          <cell r="D58" t="str">
            <v>SERVENTE (SGSP)</v>
          </cell>
          <cell r="E58" t="str">
            <v>H</v>
          </cell>
          <cell r="F58">
            <v>11.629847</v>
          </cell>
          <cell r="G58">
            <v>1.2</v>
          </cell>
          <cell r="I58">
            <v>13.955816199999999</v>
          </cell>
        </row>
        <row r="59">
          <cell r="C59">
            <v>94008</v>
          </cell>
          <cell r="D59" t="str">
            <v>CAMINHÃO BASCULANTE - 10 M3</v>
          </cell>
          <cell r="E59" t="str">
            <v>H</v>
          </cell>
          <cell r="F59">
            <v>119.87</v>
          </cell>
          <cell r="G59">
            <v>3.7039999999999997E-2</v>
          </cell>
          <cell r="I59">
            <v>4.4400491000000004</v>
          </cell>
        </row>
        <row r="60">
          <cell r="A60">
            <v>10301</v>
          </cell>
          <cell r="B60" t="str">
            <v>CORTE E ESPALHAMENTO DENTRO DA OBRA</v>
          </cell>
          <cell r="H60" t="str">
            <v>M3</v>
          </cell>
          <cell r="J60">
            <v>7.83</v>
          </cell>
        </row>
        <row r="61">
          <cell r="C61">
            <v>94045</v>
          </cell>
          <cell r="D61" t="str">
            <v>RETROESCAVADEIRA - CAP. CAÇAMBA FRONTAL 0,76 M3</v>
          </cell>
          <cell r="E61" t="str">
            <v>H</v>
          </cell>
          <cell r="F61">
            <v>78.33</v>
          </cell>
          <cell r="G61">
            <v>0.1</v>
          </cell>
          <cell r="I61">
            <v>7.8330069</v>
          </cell>
        </row>
        <row r="62">
          <cell r="A62">
            <v>10302</v>
          </cell>
          <cell r="B62" t="str">
            <v>CORTE E ATERRO COMPACTADO</v>
          </cell>
          <cell r="H62" t="str">
            <v>M3</v>
          </cell>
          <cell r="J62">
            <v>8.82</v>
          </cell>
        </row>
        <row r="63">
          <cell r="C63">
            <v>94014</v>
          </cell>
          <cell r="D63" t="str">
            <v>CAMINHÃO IRRIGADEIRA - 6000 L- BASCULANTE C/CABINE.</v>
          </cell>
          <cell r="E63" t="str">
            <v>H</v>
          </cell>
          <cell r="F63">
            <v>80.16</v>
          </cell>
          <cell r="G63">
            <v>0.01</v>
          </cell>
          <cell r="I63">
            <v>0.80163359999999995</v>
          </cell>
        </row>
        <row r="64">
          <cell r="C64">
            <v>94029</v>
          </cell>
          <cell r="D64" t="str">
            <v>GRADE ARADORA DE 18 DISCOS</v>
          </cell>
          <cell r="E64" t="str">
            <v>H</v>
          </cell>
          <cell r="F64">
            <v>2.44</v>
          </cell>
          <cell r="G64">
            <v>0.01</v>
          </cell>
          <cell r="I64">
            <v>2.4375299999999999E-2</v>
          </cell>
        </row>
        <row r="65">
          <cell r="C65">
            <v>94038</v>
          </cell>
          <cell r="D65" t="str">
            <v>MOTONIVELADORA - 125 HP</v>
          </cell>
          <cell r="E65" t="str">
            <v>H</v>
          </cell>
          <cell r="F65">
            <v>146.61000000000001</v>
          </cell>
          <cell r="G65">
            <v>5.0000000000000001E-3</v>
          </cell>
          <cell r="I65">
            <v>0.7330257</v>
          </cell>
        </row>
        <row r="66">
          <cell r="C66">
            <v>94045</v>
          </cell>
          <cell r="D66" t="str">
            <v>RETROESCAVADEIRA - CAP. CAÇAMBA FRONTAL 0,76 M3</v>
          </cell>
          <cell r="E66" t="str">
            <v>H</v>
          </cell>
          <cell r="F66">
            <v>78.33</v>
          </cell>
          <cell r="G66">
            <v>0.08</v>
          </cell>
          <cell r="I66">
            <v>6.2664055000000003</v>
          </cell>
        </row>
        <row r="67">
          <cell r="C67">
            <v>94054</v>
          </cell>
          <cell r="D67" t="str">
            <v>ROLO COMPACTADOR VIBRATÓRIO DE UM CILINDRO PÉ DE CARNEIRO 7,5 TON</v>
          </cell>
          <cell r="E67" t="str">
            <v>H</v>
          </cell>
          <cell r="F67">
            <v>76.13</v>
          </cell>
          <cell r="G67">
            <v>5.0000000000000001E-3</v>
          </cell>
          <cell r="I67">
            <v>0.38064700000000001</v>
          </cell>
        </row>
        <row r="68">
          <cell r="C68">
            <v>94059</v>
          </cell>
          <cell r="D68" t="str">
            <v>TRATOR DE TRAÇÃO AGRÍCOLA</v>
          </cell>
          <cell r="E68" t="str">
            <v>H</v>
          </cell>
          <cell r="F68">
            <v>61.18</v>
          </cell>
          <cell r="G68">
            <v>0.01</v>
          </cell>
          <cell r="I68">
            <v>0.61178279999999996</v>
          </cell>
        </row>
        <row r="69">
          <cell r="A69">
            <v>10303</v>
          </cell>
          <cell r="B69" t="str">
            <v>CORTE E CARREGAMENTO PARA BOTA-FORA, INCLUSIVE TRANSPORTE ATÉ 1KM</v>
          </cell>
          <cell r="H69" t="str">
            <v>M3</v>
          </cell>
          <cell r="J69">
            <v>11.25</v>
          </cell>
        </row>
        <row r="70">
          <cell r="C70">
            <v>94008</v>
          </cell>
          <cell r="D70" t="str">
            <v>CAMINHÃO BASCULANTE - 10 M3</v>
          </cell>
          <cell r="E70" t="str">
            <v>H</v>
          </cell>
          <cell r="F70">
            <v>119.87</v>
          </cell>
          <cell r="G70">
            <v>4.7039999999999998E-2</v>
          </cell>
          <cell r="I70">
            <v>5.6387665</v>
          </cell>
        </row>
        <row r="71">
          <cell r="C71">
            <v>94015</v>
          </cell>
          <cell r="D71" t="str">
            <v>PÁ CARREGADEIRA DE PNEUS - 1,80 M3</v>
          </cell>
          <cell r="E71" t="str">
            <v>H</v>
          </cell>
          <cell r="F71">
            <v>122</v>
          </cell>
          <cell r="G71">
            <v>2.8000000000000001E-2</v>
          </cell>
          <cell r="I71">
            <v>3.4160284000000001</v>
          </cell>
        </row>
        <row r="72">
          <cell r="C72">
            <v>94045</v>
          </cell>
          <cell r="D72" t="str">
            <v>RETROESCAVADEIRA - CAP. CAÇAMBA FRONTAL 0,76 M3</v>
          </cell>
          <cell r="E72" t="str">
            <v>H</v>
          </cell>
          <cell r="F72">
            <v>78.33</v>
          </cell>
          <cell r="G72">
            <v>2.8000000000000001E-2</v>
          </cell>
          <cell r="I72">
            <v>2.1932418999999999</v>
          </cell>
        </row>
        <row r="73">
          <cell r="A73">
            <v>10305</v>
          </cell>
          <cell r="B73" t="str">
            <v>FORNECIMENTO DE TERRA, INCLUSIVE CORTE, CARGA, DESCARGA E TRANSPORTE ATÉ 1KM</v>
          </cell>
          <cell r="H73" t="str">
            <v>M3</v>
          </cell>
          <cell r="J73">
            <v>12.17</v>
          </cell>
        </row>
        <row r="74">
          <cell r="C74">
            <v>94008</v>
          </cell>
          <cell r="D74" t="str">
            <v>CAMINHÃO BASCULANTE - 10 M3</v>
          </cell>
          <cell r="E74" t="str">
            <v>H</v>
          </cell>
          <cell r="F74">
            <v>119.87</v>
          </cell>
          <cell r="G74">
            <v>4.7039999999999998E-2</v>
          </cell>
          <cell r="I74">
            <v>5.6387665</v>
          </cell>
        </row>
        <row r="75">
          <cell r="C75">
            <v>94015</v>
          </cell>
          <cell r="D75" t="str">
            <v>PÁ CARREGADEIRA DE PNEUS - 1,80 M3</v>
          </cell>
          <cell r="E75" t="str">
            <v>H</v>
          </cell>
          <cell r="F75">
            <v>122</v>
          </cell>
          <cell r="G75">
            <v>2.8000000000000001E-2</v>
          </cell>
          <cell r="I75">
            <v>3.4160284000000001</v>
          </cell>
        </row>
        <row r="76">
          <cell r="C76">
            <v>94061</v>
          </cell>
          <cell r="D76" t="str">
            <v>TRATOR DE ESTEIRA - 9 TON.</v>
          </cell>
          <cell r="E76" t="str">
            <v>H</v>
          </cell>
          <cell r="F76">
            <v>111.24</v>
          </cell>
          <cell r="G76">
            <v>2.8000000000000001E-2</v>
          </cell>
          <cell r="I76">
            <v>3.1148011000000002</v>
          </cell>
        </row>
        <row r="77">
          <cell r="A77">
            <v>10306</v>
          </cell>
          <cell r="B77" t="str">
            <v>ATERRO, INCLUSIVE COMPACTAÇÃO</v>
          </cell>
          <cell r="H77" t="str">
            <v>M3</v>
          </cell>
          <cell r="J77">
            <v>3.12</v>
          </cell>
        </row>
        <row r="78">
          <cell r="C78">
            <v>2099</v>
          </cell>
          <cell r="D78" t="str">
            <v>SERVENTE (SGSP)</v>
          </cell>
          <cell r="E78" t="str">
            <v>H</v>
          </cell>
          <cell r="F78">
            <v>11.629847</v>
          </cell>
          <cell r="G78">
            <v>4.9000000000000002E-2</v>
          </cell>
          <cell r="I78">
            <v>0.56986250000000005</v>
          </cell>
        </row>
        <row r="79">
          <cell r="C79">
            <v>94014</v>
          </cell>
          <cell r="D79" t="str">
            <v>CAMINHÃO IRRIGADEIRA - 6000 L- BASCULANTE C/CABINE.</v>
          </cell>
          <cell r="E79" t="str">
            <v>H</v>
          </cell>
          <cell r="F79">
            <v>80.16</v>
          </cell>
          <cell r="G79">
            <v>0.01</v>
          </cell>
          <cell r="I79">
            <v>0.80163359999999995</v>
          </cell>
        </row>
        <row r="80">
          <cell r="C80">
            <v>94029</v>
          </cell>
          <cell r="D80" t="str">
            <v>GRADE ARADORA DE 18 DISCOS</v>
          </cell>
          <cell r="E80" t="str">
            <v>H</v>
          </cell>
          <cell r="F80">
            <v>2.44</v>
          </cell>
          <cell r="G80">
            <v>0.01</v>
          </cell>
          <cell r="I80">
            <v>2.4375299999999999E-2</v>
          </cell>
        </row>
        <row r="81">
          <cell r="C81">
            <v>94038</v>
          </cell>
          <cell r="D81" t="str">
            <v>MOTONIVELADORA - 125 HP</v>
          </cell>
          <cell r="E81" t="str">
            <v>H</v>
          </cell>
          <cell r="F81">
            <v>146.61000000000001</v>
          </cell>
          <cell r="G81">
            <v>5.0000000000000001E-3</v>
          </cell>
          <cell r="I81">
            <v>0.7330257</v>
          </cell>
        </row>
        <row r="82">
          <cell r="C82">
            <v>94054</v>
          </cell>
          <cell r="D82" t="str">
            <v>ROLO COMPACTADOR VIBRATÓRIO DE UM CILINDRO PÉ DE CARNEIRO 7,5 TON</v>
          </cell>
          <cell r="E82" t="str">
            <v>H</v>
          </cell>
          <cell r="F82">
            <v>76.13</v>
          </cell>
          <cell r="G82">
            <v>5.0000000000000001E-3</v>
          </cell>
          <cell r="I82">
            <v>0.38064700000000001</v>
          </cell>
        </row>
        <row r="83">
          <cell r="C83">
            <v>94059</v>
          </cell>
          <cell r="D83" t="str">
            <v>TRATOR DE TRAÇÃO AGRÍCOLA</v>
          </cell>
          <cell r="E83" t="str">
            <v>H</v>
          </cell>
          <cell r="F83">
            <v>61.18</v>
          </cell>
          <cell r="G83">
            <v>0.01</v>
          </cell>
          <cell r="I83">
            <v>0.61178279999999996</v>
          </cell>
        </row>
        <row r="84">
          <cell r="A84">
            <v>10310</v>
          </cell>
          <cell r="B84" t="str">
            <v>TRANSPORTE DE TERRA POR CAMINHÃO BASCULANTE, A PARTIR DE 1KM</v>
          </cell>
          <cell r="H84" t="str">
            <v>M3XKM</v>
          </cell>
          <cell r="J84">
            <v>1.1399999999999999</v>
          </cell>
        </row>
        <row r="85">
          <cell r="C85">
            <v>94008</v>
          </cell>
          <cell r="D85" t="str">
            <v>CAMINHÃO BASCULANTE - 10 M3</v>
          </cell>
          <cell r="E85" t="str">
            <v>H</v>
          </cell>
          <cell r="F85">
            <v>119.87</v>
          </cell>
          <cell r="G85">
            <v>9.5189999999999997E-3</v>
          </cell>
          <cell r="I85">
            <v>1.1410591000000001</v>
          </cell>
        </row>
        <row r="86">
          <cell r="A86">
            <v>10401</v>
          </cell>
          <cell r="B86" t="str">
            <v>ESCAVAÇÃO MANUAL,  PROFUNDIDADE IGUAL OU INFERIOR A 1,50M</v>
          </cell>
          <cell r="H86" t="str">
            <v>M3</v>
          </cell>
          <cell r="J86">
            <v>34.89</v>
          </cell>
        </row>
        <row r="87">
          <cell r="C87">
            <v>2099</v>
          </cell>
          <cell r="D87" t="str">
            <v>SERVENTE (SGSP)</v>
          </cell>
          <cell r="E87" t="str">
            <v>H</v>
          </cell>
          <cell r="F87">
            <v>11.629847</v>
          </cell>
          <cell r="G87">
            <v>3</v>
          </cell>
          <cell r="I87">
            <v>34.889540400000001</v>
          </cell>
        </row>
        <row r="88">
          <cell r="A88">
            <v>10402</v>
          </cell>
          <cell r="B88" t="str">
            <v>ESCAVAÇÃO MANUAL,  PROFUNDIDADE SUPERIOR A 1,50M</v>
          </cell>
          <cell r="H88" t="str">
            <v>M3</v>
          </cell>
          <cell r="J88">
            <v>40.700000000000003</v>
          </cell>
        </row>
        <row r="89">
          <cell r="C89">
            <v>2099</v>
          </cell>
          <cell r="D89" t="str">
            <v>SERVENTE (SGSP)</v>
          </cell>
          <cell r="E89" t="str">
            <v>H</v>
          </cell>
          <cell r="F89">
            <v>11.629847</v>
          </cell>
          <cell r="G89">
            <v>3.5</v>
          </cell>
          <cell r="I89">
            <v>40.704463799999999</v>
          </cell>
        </row>
        <row r="90">
          <cell r="A90">
            <v>10405</v>
          </cell>
          <cell r="B90" t="str">
            <v>ESCORAMENTO DE VALAS, CONTINUO</v>
          </cell>
          <cell r="H90" t="str">
            <v>M2</v>
          </cell>
          <cell r="J90">
            <v>47.25</v>
          </cell>
        </row>
        <row r="91">
          <cell r="C91">
            <v>2013</v>
          </cell>
          <cell r="D91" t="str">
            <v>CARPINTEIRO (SGSP)</v>
          </cell>
          <cell r="E91" t="str">
            <v>H</v>
          </cell>
          <cell r="F91">
            <v>14.489392</v>
          </cell>
          <cell r="G91">
            <v>1.333</v>
          </cell>
          <cell r="I91">
            <v>19.3143593</v>
          </cell>
        </row>
        <row r="92">
          <cell r="C92">
            <v>2014</v>
          </cell>
          <cell r="D92" t="str">
            <v>AJUDANTE DE CARPINTEIRO (SGSP)</v>
          </cell>
          <cell r="E92" t="str">
            <v>H</v>
          </cell>
          <cell r="F92">
            <v>11.95373</v>
          </cell>
          <cell r="G92">
            <v>1.333</v>
          </cell>
          <cell r="I92">
            <v>15.9343226</v>
          </cell>
        </row>
        <row r="93">
          <cell r="C93">
            <v>11037</v>
          </cell>
          <cell r="D93" t="str">
            <v>EUCALIPTO D=20 / 30 CM NA BASE - 6M - SEM TRATAMENTO E SEM CASCA (CITRIODORA)</v>
          </cell>
          <cell r="E93" t="str">
            <v>M</v>
          </cell>
          <cell r="F93">
            <v>43.43</v>
          </cell>
          <cell r="G93">
            <v>0.104</v>
          </cell>
          <cell r="I93">
            <v>4.5165432000000001</v>
          </cell>
        </row>
        <row r="94">
          <cell r="C94">
            <v>11050</v>
          </cell>
          <cell r="D94" t="str">
            <v>PEROBA DO NORTE (CUPIÚBA) - TÁBUA DE 3 X 16 CM - BRUTA</v>
          </cell>
          <cell r="E94" t="str">
            <v>M</v>
          </cell>
          <cell r="F94">
            <v>5.12</v>
          </cell>
          <cell r="G94">
            <v>1.05</v>
          </cell>
          <cell r="I94">
            <v>5.380935</v>
          </cell>
        </row>
        <row r="95">
          <cell r="C95">
            <v>15516</v>
          </cell>
          <cell r="D95" t="str">
            <v>PEROBA DO NORTE (CUPIÚBA) - VIGA DE 6 X 16 CM - BRUTA</v>
          </cell>
          <cell r="E95" t="str">
            <v>M</v>
          </cell>
          <cell r="F95">
            <v>10.55</v>
          </cell>
          <cell r="G95">
            <v>0.1</v>
          </cell>
          <cell r="I95">
            <v>1.05453</v>
          </cell>
        </row>
        <row r="96">
          <cell r="C96">
            <v>17515</v>
          </cell>
          <cell r="D96" t="str">
            <v>PREGO 18 X 27 COMUM - POLIDO</v>
          </cell>
          <cell r="E96" t="str">
            <v>Kg</v>
          </cell>
          <cell r="F96">
            <v>5.27</v>
          </cell>
          <cell r="G96">
            <v>0.2</v>
          </cell>
          <cell r="I96">
            <v>1.0542</v>
          </cell>
        </row>
        <row r="97">
          <cell r="A97">
            <v>10406</v>
          </cell>
          <cell r="B97" t="str">
            <v>ESCORAMENTO DE VALAS, DESCONTINUO</v>
          </cell>
          <cell r="H97" t="str">
            <v>M2</v>
          </cell>
          <cell r="J97">
            <v>29.15</v>
          </cell>
        </row>
        <row r="98">
          <cell r="C98">
            <v>2013</v>
          </cell>
          <cell r="D98" t="str">
            <v>CARPINTEIRO (SGSP)</v>
          </cell>
          <cell r="E98" t="str">
            <v>H</v>
          </cell>
          <cell r="F98">
            <v>14.489392</v>
          </cell>
          <cell r="G98">
            <v>0.8</v>
          </cell>
          <cell r="I98">
            <v>11.5915134</v>
          </cell>
        </row>
        <row r="99">
          <cell r="C99">
            <v>2014</v>
          </cell>
          <cell r="D99" t="str">
            <v>AJUDANTE DE CARPINTEIRO (SGSP)</v>
          </cell>
          <cell r="E99" t="str">
            <v>H</v>
          </cell>
          <cell r="F99">
            <v>11.95373</v>
          </cell>
          <cell r="G99">
            <v>0.8</v>
          </cell>
          <cell r="I99">
            <v>9.5629843000000001</v>
          </cell>
        </row>
        <row r="100">
          <cell r="C100">
            <v>11037</v>
          </cell>
          <cell r="D100" t="str">
            <v>EUCALIPTO D=20 / 30 CM NA BASE - 6M - SEM TRATAMENTO E SEM CASCA (CITRIODORA)</v>
          </cell>
          <cell r="E100" t="str">
            <v>M</v>
          </cell>
          <cell r="F100">
            <v>43.43</v>
          </cell>
          <cell r="G100">
            <v>0.104</v>
          </cell>
          <cell r="I100">
            <v>4.5165432000000001</v>
          </cell>
        </row>
        <row r="101">
          <cell r="C101">
            <v>11050</v>
          </cell>
          <cell r="D101" t="str">
            <v>PEROBA DO NORTE (CUPIÚBA) - TÁBUA DE 3 X 16 CM - BRUTA</v>
          </cell>
          <cell r="E101" t="str">
            <v>M</v>
          </cell>
          <cell r="F101">
            <v>5.12</v>
          </cell>
          <cell r="G101">
            <v>0.35</v>
          </cell>
          <cell r="I101">
            <v>1.7936449999999999</v>
          </cell>
        </row>
        <row r="102">
          <cell r="C102">
            <v>15516</v>
          </cell>
          <cell r="D102" t="str">
            <v>PEROBA DO NORTE (CUPIÚBA) - VIGA DE 6 X 16 CM - BRUTA</v>
          </cell>
          <cell r="E102" t="str">
            <v>M</v>
          </cell>
          <cell r="F102">
            <v>10.55</v>
          </cell>
          <cell r="G102">
            <v>0.1</v>
          </cell>
          <cell r="I102">
            <v>1.05453</v>
          </cell>
        </row>
        <row r="103">
          <cell r="C103">
            <v>17515</v>
          </cell>
          <cell r="D103" t="str">
            <v>PREGO 18 X 27 COMUM - POLIDO</v>
          </cell>
          <cell r="E103" t="str">
            <v>Kg</v>
          </cell>
          <cell r="F103">
            <v>5.27</v>
          </cell>
          <cell r="G103">
            <v>0.12</v>
          </cell>
          <cell r="I103">
            <v>0.63251999999999997</v>
          </cell>
        </row>
        <row r="104">
          <cell r="A104">
            <v>10410</v>
          </cell>
          <cell r="B104" t="str">
            <v>APILOAMENTO DO FUNDO DE VALAS, PARA SIMPLES REGULARIZAÇÃO</v>
          </cell>
          <cell r="H104" t="str">
            <v>M2</v>
          </cell>
          <cell r="J104">
            <v>2.91</v>
          </cell>
        </row>
        <row r="105">
          <cell r="C105">
            <v>2099</v>
          </cell>
          <cell r="D105" t="str">
            <v>SERVENTE (SGSP)</v>
          </cell>
          <cell r="E105" t="str">
            <v>H</v>
          </cell>
          <cell r="F105">
            <v>11.629847</v>
          </cell>
          <cell r="G105">
            <v>0.25</v>
          </cell>
          <cell r="I105">
            <v>2.9074616999999998</v>
          </cell>
        </row>
        <row r="106">
          <cell r="A106">
            <v>10414</v>
          </cell>
          <cell r="B106" t="str">
            <v>LASTRO DE AGREGADO RECICLADO</v>
          </cell>
          <cell r="H106" t="str">
            <v>M3</v>
          </cell>
          <cell r="J106">
            <v>71.86</v>
          </cell>
        </row>
        <row r="107">
          <cell r="C107">
            <v>2099</v>
          </cell>
          <cell r="D107" t="str">
            <v>SERVENTE (SGSP)</v>
          </cell>
          <cell r="E107" t="str">
            <v>H</v>
          </cell>
          <cell r="F107">
            <v>11.629847</v>
          </cell>
          <cell r="G107">
            <v>2</v>
          </cell>
          <cell r="I107">
            <v>23.259693599999999</v>
          </cell>
        </row>
        <row r="108">
          <cell r="C108">
            <v>10502</v>
          </cell>
          <cell r="D108" t="str">
            <v>AGREGADO RECICLADO (DIVERSAS GLANULOMETRIAS)</v>
          </cell>
          <cell r="E108" t="str">
            <v>M3</v>
          </cell>
          <cell r="F108">
            <v>40.5</v>
          </cell>
          <cell r="G108">
            <v>1.2</v>
          </cell>
          <cell r="I108">
            <v>48.6</v>
          </cell>
        </row>
        <row r="109">
          <cell r="A109">
            <v>10415</v>
          </cell>
          <cell r="B109" t="str">
            <v>LASTRO DE BRITA</v>
          </cell>
          <cell r="H109" t="str">
            <v>M3</v>
          </cell>
          <cell r="J109">
            <v>101.1</v>
          </cell>
        </row>
        <row r="110">
          <cell r="C110">
            <v>2099</v>
          </cell>
          <cell r="D110" t="str">
            <v>SERVENTE (SGSP)</v>
          </cell>
          <cell r="E110" t="str">
            <v>H</v>
          </cell>
          <cell r="F110">
            <v>11.629847</v>
          </cell>
          <cell r="G110">
            <v>2</v>
          </cell>
          <cell r="I110">
            <v>23.259693599999999</v>
          </cell>
        </row>
        <row r="111">
          <cell r="C111">
            <v>10543</v>
          </cell>
          <cell r="D111" t="str">
            <v>PEDRA BRITADA NÚMERO 2</v>
          </cell>
          <cell r="E111" t="str">
            <v>M3</v>
          </cell>
          <cell r="F111">
            <v>64.87</v>
          </cell>
          <cell r="G111">
            <v>1.2</v>
          </cell>
          <cell r="I111">
            <v>77.838840000000005</v>
          </cell>
        </row>
        <row r="112">
          <cell r="A112">
            <v>10416</v>
          </cell>
          <cell r="B112" t="str">
            <v>LASTRO DE CONCRETO, 150KG CIM/M3</v>
          </cell>
          <cell r="H112" t="str">
            <v>M3</v>
          </cell>
          <cell r="J112">
            <v>264.08999999999997</v>
          </cell>
        </row>
        <row r="113">
          <cell r="C113">
            <v>2020</v>
          </cell>
          <cell r="D113" t="str">
            <v>PEDREIRO (SGSP)</v>
          </cell>
          <cell r="E113" t="str">
            <v>H</v>
          </cell>
          <cell r="F113">
            <v>14.542659</v>
          </cell>
          <cell r="G113">
            <v>2</v>
          </cell>
          <cell r="I113">
            <v>29.085318000000001</v>
          </cell>
        </row>
        <row r="114">
          <cell r="C114">
            <v>2099</v>
          </cell>
          <cell r="D114" t="str">
            <v>SERVENTE (SGSP)</v>
          </cell>
          <cell r="E114" t="str">
            <v>H</v>
          </cell>
          <cell r="F114">
            <v>11.629847</v>
          </cell>
          <cell r="G114">
            <v>6</v>
          </cell>
          <cell r="I114">
            <v>69.779080800000003</v>
          </cell>
        </row>
        <row r="115">
          <cell r="C115">
            <v>10602</v>
          </cell>
          <cell r="D115" t="str">
            <v>CONCRETO FCK=5MPA C/ BRITA 1 E 2</v>
          </cell>
          <cell r="E115" t="str">
            <v>M3</v>
          </cell>
          <cell r="F115">
            <v>157.36000000000001</v>
          </cell>
          <cell r="G115">
            <v>1.05</v>
          </cell>
          <cell r="I115">
            <v>165.2253351</v>
          </cell>
        </row>
        <row r="116">
          <cell r="A116">
            <v>10417</v>
          </cell>
          <cell r="B116" t="str">
            <v>LASTRO DE CONCRETO COM AGREGADO RECICLADO, 150 KG CIM/M3</v>
          </cell>
          <cell r="H116" t="str">
            <v>M3</v>
          </cell>
          <cell r="J116">
            <v>240.39</v>
          </cell>
        </row>
        <row r="117">
          <cell r="C117">
            <v>2020</v>
          </cell>
          <cell r="D117" t="str">
            <v>PEDREIRO (SGSP)</v>
          </cell>
          <cell r="E117" t="str">
            <v>H</v>
          </cell>
          <cell r="F117">
            <v>14.542659</v>
          </cell>
          <cell r="G117">
            <v>2</v>
          </cell>
          <cell r="I117">
            <v>29.085318000000001</v>
          </cell>
        </row>
        <row r="118">
          <cell r="C118">
            <v>2099</v>
          </cell>
          <cell r="D118" t="str">
            <v>SERVENTE (SGSP)</v>
          </cell>
          <cell r="E118" t="str">
            <v>H</v>
          </cell>
          <cell r="F118">
            <v>11.629847</v>
          </cell>
          <cell r="G118">
            <v>6</v>
          </cell>
          <cell r="I118">
            <v>69.779080800000003</v>
          </cell>
        </row>
        <row r="119">
          <cell r="C119">
            <v>10600</v>
          </cell>
          <cell r="D119" t="str">
            <v>CONCRETO FCK=5MPA C/ AGREGADO RECICLADO</v>
          </cell>
          <cell r="E119" t="str">
            <v>M3</v>
          </cell>
          <cell r="F119">
            <v>134.78</v>
          </cell>
          <cell r="G119">
            <v>1.05</v>
          </cell>
          <cell r="I119">
            <v>141.522255</v>
          </cell>
        </row>
        <row r="120">
          <cell r="A120">
            <v>10420</v>
          </cell>
          <cell r="B120" t="str">
            <v>TUBO DE PEAD CORRUGADO E PERFURADOPARA DRENAGEM - DIÂMETRO 2,5" (EM ACORDO COM AS NORMAS DNIT 093/06, NBR 15073 E NBR 14692)</v>
          </cell>
          <cell r="H120" t="str">
            <v>M</v>
          </cell>
          <cell r="J120">
            <v>14.09</v>
          </cell>
        </row>
        <row r="121">
          <cell r="C121">
            <v>2035</v>
          </cell>
          <cell r="D121" t="str">
            <v>ENCANADOR (SGSP)</v>
          </cell>
          <cell r="E121" t="str">
            <v>H</v>
          </cell>
          <cell r="F121">
            <v>15.946630000000001</v>
          </cell>
          <cell r="G121">
            <v>0.22</v>
          </cell>
          <cell r="I121">
            <v>3.5082586</v>
          </cell>
        </row>
        <row r="122">
          <cell r="C122">
            <v>2036</v>
          </cell>
          <cell r="D122" t="str">
            <v>AJUDANTE DE ENCANADOR (SGSP)</v>
          </cell>
          <cell r="E122" t="str">
            <v>H</v>
          </cell>
          <cell r="F122">
            <v>12.462384999999999</v>
          </cell>
          <cell r="G122">
            <v>0.22</v>
          </cell>
          <cell r="I122">
            <v>2.7417246</v>
          </cell>
        </row>
        <row r="123">
          <cell r="C123">
            <v>72445</v>
          </cell>
          <cell r="D123" t="str">
            <v>TUBO DE PEAD CORRUG. E PERFUR. P/ DRENAG. DIÂM. 2,5"</v>
          </cell>
          <cell r="E123" t="str">
            <v>M</v>
          </cell>
          <cell r="F123">
            <v>7.77</v>
          </cell>
          <cell r="G123">
            <v>1.01</v>
          </cell>
          <cell r="I123">
            <v>7.8429529999999996</v>
          </cell>
        </row>
        <row r="124">
          <cell r="A124">
            <v>10421</v>
          </cell>
          <cell r="B124" t="str">
            <v>TUBO DE PEAD CORRUGADO E PERFURADOPARA DRENAGEM - DIÂMETRO 3,0" (EM ACORDO COM AS NORMAS DNIT 093/06, NBR 15073 E NBR 14692)</v>
          </cell>
          <cell r="H124" t="str">
            <v>M</v>
          </cell>
          <cell r="J124">
            <v>16.170000000000002</v>
          </cell>
        </row>
        <row r="125">
          <cell r="C125">
            <v>2035</v>
          </cell>
          <cell r="D125" t="str">
            <v>ENCANADOR (SGSP)</v>
          </cell>
          <cell r="E125" t="str">
            <v>H</v>
          </cell>
          <cell r="F125">
            <v>15.946630000000001</v>
          </cell>
          <cell r="G125">
            <v>0.22</v>
          </cell>
          <cell r="I125">
            <v>3.5082586</v>
          </cell>
        </row>
        <row r="126">
          <cell r="C126">
            <v>2036</v>
          </cell>
          <cell r="D126" t="str">
            <v>AJUDANTE DE ENCANADOR (SGSP)</v>
          </cell>
          <cell r="E126" t="str">
            <v>H</v>
          </cell>
          <cell r="F126">
            <v>12.462384999999999</v>
          </cell>
          <cell r="G126">
            <v>0.22</v>
          </cell>
          <cell r="I126">
            <v>2.7417246</v>
          </cell>
        </row>
        <row r="127">
          <cell r="C127">
            <v>72446</v>
          </cell>
          <cell r="D127" t="str">
            <v>TUBO DE PEAD CORRUG. E PERFUR. P/ DRENAG. DIÂM. 3,0"</v>
          </cell>
          <cell r="E127" t="str">
            <v>M</v>
          </cell>
          <cell r="F127">
            <v>9.82</v>
          </cell>
          <cell r="G127">
            <v>1.01</v>
          </cell>
          <cell r="I127">
            <v>9.9199169999999999</v>
          </cell>
        </row>
        <row r="128">
          <cell r="A128">
            <v>10422</v>
          </cell>
          <cell r="B128" t="str">
            <v>TUBO DE PEAD CORRUGADO E PERFURADOPARA DRENAGEM - DIÂMETRO 4,0" (EM ACORDO COM AS NORMAS DNIT 093/06, NBR 15073 E NBR 14692)</v>
          </cell>
          <cell r="H128" t="str">
            <v>M</v>
          </cell>
          <cell r="J128">
            <v>18.39</v>
          </cell>
        </row>
        <row r="129">
          <cell r="C129">
            <v>2035</v>
          </cell>
          <cell r="D129" t="str">
            <v>ENCANADOR (SGSP)</v>
          </cell>
          <cell r="E129" t="str">
            <v>H</v>
          </cell>
          <cell r="F129">
            <v>15.946630000000001</v>
          </cell>
          <cell r="G129">
            <v>0.22</v>
          </cell>
          <cell r="I129">
            <v>3.5082586</v>
          </cell>
        </row>
        <row r="130">
          <cell r="C130">
            <v>2036</v>
          </cell>
          <cell r="D130" t="str">
            <v>AJUDANTE DE ENCANADOR (SGSP)</v>
          </cell>
          <cell r="E130" t="str">
            <v>H</v>
          </cell>
          <cell r="F130">
            <v>12.462384999999999</v>
          </cell>
          <cell r="G130">
            <v>0.22</v>
          </cell>
          <cell r="I130">
            <v>2.7417246</v>
          </cell>
        </row>
        <row r="131">
          <cell r="C131">
            <v>72447</v>
          </cell>
          <cell r="D131" t="str">
            <v>TUBO DE PEAD CORRUG. E PERFUR. P/ DRENAG. DIÂM. 4,0"</v>
          </cell>
          <cell r="E131" t="str">
            <v>M</v>
          </cell>
          <cell r="F131">
            <v>12.02</v>
          </cell>
          <cell r="G131">
            <v>1.01</v>
          </cell>
          <cell r="I131">
            <v>12.136058999999999</v>
          </cell>
        </row>
        <row r="132">
          <cell r="A132">
            <v>10423</v>
          </cell>
          <cell r="B132" t="str">
            <v>TUBO DE PEAD CORRUGADO E PERFURADOPARA DRENAGEM - DIÂMETRO 6,0" (EM ACORDO COM AS NORMAS DNIT 093/06, NBR 15073 E NBR 14692)</v>
          </cell>
          <cell r="H132" t="str">
            <v>M</v>
          </cell>
          <cell r="J132">
            <v>33.43</v>
          </cell>
        </row>
        <row r="133">
          <cell r="C133">
            <v>2035</v>
          </cell>
          <cell r="D133" t="str">
            <v>ENCANADOR (SGSP)</v>
          </cell>
          <cell r="E133" t="str">
            <v>H</v>
          </cell>
          <cell r="F133">
            <v>15.946630000000001</v>
          </cell>
          <cell r="G133">
            <v>0.22</v>
          </cell>
          <cell r="I133">
            <v>3.5082586</v>
          </cell>
        </row>
        <row r="134">
          <cell r="C134">
            <v>2036</v>
          </cell>
          <cell r="D134" t="str">
            <v>AJUDANTE DE ENCANADOR (SGSP)</v>
          </cell>
          <cell r="E134" t="str">
            <v>H</v>
          </cell>
          <cell r="F134">
            <v>12.462384999999999</v>
          </cell>
          <cell r="G134">
            <v>0.22</v>
          </cell>
          <cell r="I134">
            <v>2.7417246</v>
          </cell>
        </row>
        <row r="135">
          <cell r="C135">
            <v>72448</v>
          </cell>
          <cell r="D135" t="str">
            <v>TUBO DE PEAD CORRUG. E PERFUR. P/ DRENAG. DIÂM. 6.0"</v>
          </cell>
          <cell r="E135" t="str">
            <v>M</v>
          </cell>
          <cell r="F135">
            <v>26.91</v>
          </cell>
          <cell r="G135">
            <v>1.01</v>
          </cell>
          <cell r="I135">
            <v>27.183847</v>
          </cell>
        </row>
        <row r="136">
          <cell r="A136">
            <v>10426</v>
          </cell>
          <cell r="B136" t="str">
            <v>TUBO PVC PERFURADO PARA DRENAGEM - DIÂMETRO 4" (100MM)</v>
          </cell>
          <cell r="H136" t="str">
            <v>M</v>
          </cell>
          <cell r="J136">
            <v>20.48</v>
          </cell>
        </row>
        <row r="137">
          <cell r="C137">
            <v>2035</v>
          </cell>
          <cell r="D137" t="str">
            <v>ENCANADOR (SGSP)</v>
          </cell>
          <cell r="E137" t="str">
            <v>H</v>
          </cell>
          <cell r="F137">
            <v>15.946630000000001</v>
          </cell>
          <cell r="G137">
            <v>0.222</v>
          </cell>
          <cell r="I137">
            <v>3.5401519000000001</v>
          </cell>
        </row>
        <row r="138">
          <cell r="C138">
            <v>2036</v>
          </cell>
          <cell r="D138" t="str">
            <v>AJUDANTE DE ENCANADOR (SGSP)</v>
          </cell>
          <cell r="E138" t="str">
            <v>H</v>
          </cell>
          <cell r="F138">
            <v>12.462384999999999</v>
          </cell>
          <cell r="G138">
            <v>0.222</v>
          </cell>
          <cell r="I138">
            <v>2.7666493999999999</v>
          </cell>
        </row>
        <row r="139">
          <cell r="C139">
            <v>72442</v>
          </cell>
          <cell r="D139" t="str">
            <v>TUBO DE PVC CORRUGADO E PERFURADO P/ DRENO 4"</v>
          </cell>
          <cell r="E139" t="str">
            <v>M</v>
          </cell>
          <cell r="F139">
            <v>14.03</v>
          </cell>
          <cell r="G139">
            <v>1.01</v>
          </cell>
          <cell r="I139">
            <v>14.171512</v>
          </cell>
        </row>
        <row r="140">
          <cell r="A140">
            <v>10427</v>
          </cell>
          <cell r="B140" t="str">
            <v>TUBO PVC PERFURADO PARA DRENAGEM - DIÂMETRO 6" (150MM)</v>
          </cell>
          <cell r="H140" t="str">
            <v>M</v>
          </cell>
          <cell r="J140">
            <v>39.659999999999997</v>
          </cell>
        </row>
        <row r="141">
          <cell r="C141">
            <v>2035</v>
          </cell>
          <cell r="D141" t="str">
            <v>ENCANADOR (SGSP)</v>
          </cell>
          <cell r="E141" t="str">
            <v>H</v>
          </cell>
          <cell r="F141">
            <v>15.946630000000001</v>
          </cell>
          <cell r="G141">
            <v>0.222</v>
          </cell>
          <cell r="I141">
            <v>3.5401519000000001</v>
          </cell>
        </row>
        <row r="142">
          <cell r="C142">
            <v>2036</v>
          </cell>
          <cell r="D142" t="str">
            <v>AJUDANTE DE ENCANADOR (SGSP)</v>
          </cell>
          <cell r="E142" t="str">
            <v>H</v>
          </cell>
          <cell r="F142">
            <v>12.462384999999999</v>
          </cell>
          <cell r="G142">
            <v>0.222</v>
          </cell>
          <cell r="I142">
            <v>2.7666493999999999</v>
          </cell>
        </row>
        <row r="143">
          <cell r="C143">
            <v>72444</v>
          </cell>
          <cell r="D143" t="str">
            <v>TUBO DE PVC CORRUGADO E PERFURADO P/ DRENO 6"</v>
          </cell>
          <cell r="E143" t="str">
            <v>M</v>
          </cell>
          <cell r="F143">
            <v>33.03</v>
          </cell>
          <cell r="G143">
            <v>1.01</v>
          </cell>
          <cell r="I143">
            <v>33.355553</v>
          </cell>
        </row>
        <row r="144">
          <cell r="A144">
            <v>10430</v>
          </cell>
          <cell r="B144" t="str">
            <v>TUBO DE CONCRETO - DIÂMETRO DE 30CM</v>
          </cell>
          <cell r="H144" t="str">
            <v>M</v>
          </cell>
          <cell r="J144">
            <v>35.89</v>
          </cell>
        </row>
        <row r="145">
          <cell r="C145">
            <v>2020</v>
          </cell>
          <cell r="D145" t="str">
            <v>PEDREIRO (SGSP)</v>
          </cell>
          <cell r="E145" t="str">
            <v>H</v>
          </cell>
          <cell r="F145">
            <v>14.542659</v>
          </cell>
          <cell r="G145">
            <v>6.4000000000000001E-2</v>
          </cell>
          <cell r="I145">
            <v>0.93073019999999995</v>
          </cell>
        </row>
        <row r="146">
          <cell r="C146">
            <v>2099</v>
          </cell>
          <cell r="D146" t="str">
            <v>SERVENTE (SGSP)</v>
          </cell>
          <cell r="E146" t="str">
            <v>H</v>
          </cell>
          <cell r="F146">
            <v>11.629847</v>
          </cell>
          <cell r="G146">
            <v>9.7000000000000003E-2</v>
          </cell>
          <cell r="I146">
            <v>1.1280950999999999</v>
          </cell>
        </row>
        <row r="147">
          <cell r="C147">
            <v>10630</v>
          </cell>
          <cell r="D147" t="str">
            <v>ARGAMASSA DE CIMENTO COM AREIA GROSSA 1:3</v>
          </cell>
          <cell r="E147" t="str">
            <v>M3</v>
          </cell>
          <cell r="F147">
            <v>407.1</v>
          </cell>
          <cell r="G147">
            <v>8.0000000000000004E-4</v>
          </cell>
          <cell r="I147">
            <v>0.32568370000000002</v>
          </cell>
        </row>
        <row r="148">
          <cell r="C148">
            <v>70002</v>
          </cell>
          <cell r="D148" t="str">
            <v>TUBO DE CONCRETO SIMPLES PS -1 D = 300 MM</v>
          </cell>
          <cell r="E148" t="str">
            <v>M</v>
          </cell>
          <cell r="F148">
            <v>33.51</v>
          </cell>
          <cell r="G148">
            <v>1</v>
          </cell>
          <cell r="I148">
            <v>33.510100000000001</v>
          </cell>
        </row>
        <row r="149">
          <cell r="A149">
            <v>10431</v>
          </cell>
          <cell r="B149" t="str">
            <v>TUBO DE CONCRETO - DIÂMETRO DE 40CM</v>
          </cell>
          <cell r="H149" t="str">
            <v>M</v>
          </cell>
          <cell r="J149">
            <v>49.89</v>
          </cell>
        </row>
        <row r="150">
          <cell r="C150">
            <v>2020</v>
          </cell>
          <cell r="D150" t="str">
            <v>PEDREIRO (SGSP)</v>
          </cell>
          <cell r="E150" t="str">
            <v>H</v>
          </cell>
          <cell r="F150">
            <v>14.542659</v>
          </cell>
          <cell r="G150">
            <v>9.1999999999999998E-2</v>
          </cell>
          <cell r="I150">
            <v>1.3379246</v>
          </cell>
        </row>
        <row r="151">
          <cell r="C151">
            <v>2099</v>
          </cell>
          <cell r="D151" t="str">
            <v>SERVENTE (SGSP)</v>
          </cell>
          <cell r="E151" t="str">
            <v>H</v>
          </cell>
          <cell r="F151">
            <v>11.629847</v>
          </cell>
          <cell r="G151">
            <v>0.14199999999999999</v>
          </cell>
          <cell r="I151">
            <v>1.6514382000000001</v>
          </cell>
        </row>
        <row r="152">
          <cell r="C152">
            <v>10630</v>
          </cell>
          <cell r="D152" t="str">
            <v>ARGAMASSA DE CIMENTO COM AREIA GROSSA 1:3</v>
          </cell>
          <cell r="E152" t="str">
            <v>M3</v>
          </cell>
          <cell r="F152">
            <v>407.1</v>
          </cell>
          <cell r="G152">
            <v>1.1000000000000001E-3</v>
          </cell>
          <cell r="I152">
            <v>0.44781510000000002</v>
          </cell>
        </row>
        <row r="153">
          <cell r="C153">
            <v>70003</v>
          </cell>
          <cell r="D153" t="str">
            <v>TUBO DE CONCRETO SIMPLES PS -1 D = 400 MM</v>
          </cell>
          <cell r="E153" t="str">
            <v>M</v>
          </cell>
          <cell r="F153">
            <v>42.54</v>
          </cell>
          <cell r="G153">
            <v>1</v>
          </cell>
          <cell r="I153">
            <v>42.536900000000003</v>
          </cell>
        </row>
        <row r="154">
          <cell r="C154">
            <v>94045</v>
          </cell>
          <cell r="D154" t="str">
            <v>RETROESCAVADEIRA - CAP. CAÇAMBA FRONTAL 0,76 M3</v>
          </cell>
          <cell r="E154" t="str">
            <v>H</v>
          </cell>
          <cell r="F154">
            <v>78.33</v>
          </cell>
          <cell r="G154">
            <v>0.05</v>
          </cell>
          <cell r="I154">
            <v>3.9165035000000001</v>
          </cell>
        </row>
        <row r="155">
          <cell r="A155">
            <v>10432</v>
          </cell>
          <cell r="B155" t="str">
            <v>TUBO DE CONCRETO - DIÂMETRO DE 50CM</v>
          </cell>
          <cell r="H155" t="str">
            <v>M</v>
          </cell>
          <cell r="J155">
            <v>68.42</v>
          </cell>
        </row>
        <row r="156">
          <cell r="C156">
            <v>2020</v>
          </cell>
          <cell r="D156" t="str">
            <v>PEDREIRO (SGSP)</v>
          </cell>
          <cell r="E156" t="str">
            <v>H</v>
          </cell>
          <cell r="F156">
            <v>14.542659</v>
          </cell>
          <cell r="G156">
            <v>0.12230000000000001</v>
          </cell>
          <cell r="I156">
            <v>1.7785671999999999</v>
          </cell>
        </row>
        <row r="157">
          <cell r="C157">
            <v>2099</v>
          </cell>
          <cell r="D157" t="str">
            <v>SERVENTE (SGSP)</v>
          </cell>
          <cell r="E157" t="str">
            <v>H</v>
          </cell>
          <cell r="F157">
            <v>11.629847</v>
          </cell>
          <cell r="G157">
            <v>0.1923</v>
          </cell>
          <cell r="I157">
            <v>2.2364194999999998</v>
          </cell>
        </row>
        <row r="158">
          <cell r="C158">
            <v>10630</v>
          </cell>
          <cell r="D158" t="str">
            <v>ARGAMASSA DE CIMENTO COM AREIA GROSSA 1:3</v>
          </cell>
          <cell r="E158" t="str">
            <v>M3</v>
          </cell>
          <cell r="F158">
            <v>407.1</v>
          </cell>
          <cell r="G158">
            <v>1.4E-3</v>
          </cell>
          <cell r="I158">
            <v>0.56994650000000002</v>
          </cell>
        </row>
        <row r="159">
          <cell r="C159">
            <v>70004</v>
          </cell>
          <cell r="D159" t="str">
            <v>TUBO DE CONCRETO SIMPLES PS -1 D = 500 MM</v>
          </cell>
          <cell r="E159" t="str">
            <v>M</v>
          </cell>
          <cell r="F159">
            <v>58.35</v>
          </cell>
          <cell r="G159">
            <v>1</v>
          </cell>
          <cell r="I159">
            <v>58.349699999999999</v>
          </cell>
        </row>
        <row r="160">
          <cell r="C160">
            <v>94045</v>
          </cell>
          <cell r="D160" t="str">
            <v>RETROESCAVADEIRA - CAP. CAÇAMBA FRONTAL 0,76 M3</v>
          </cell>
          <cell r="E160" t="str">
            <v>H</v>
          </cell>
          <cell r="F160">
            <v>78.33</v>
          </cell>
          <cell r="G160">
            <v>7.0000000000000007E-2</v>
          </cell>
          <cell r="I160">
            <v>5.4831047999999996</v>
          </cell>
        </row>
        <row r="161">
          <cell r="A161">
            <v>10433</v>
          </cell>
          <cell r="B161" t="str">
            <v>TUBO DE CONCRETO - DIÂMETRO DE 60CM</v>
          </cell>
          <cell r="H161" t="str">
            <v>M</v>
          </cell>
          <cell r="J161">
            <v>85.03</v>
          </cell>
        </row>
        <row r="162">
          <cell r="C162">
            <v>2020</v>
          </cell>
          <cell r="D162" t="str">
            <v>PEDREIRO (SGSP)</v>
          </cell>
          <cell r="E162" t="str">
            <v>H</v>
          </cell>
          <cell r="F162">
            <v>14.542659</v>
          </cell>
          <cell r="G162">
            <v>0.1527</v>
          </cell>
          <cell r="I162">
            <v>2.2206640000000002</v>
          </cell>
        </row>
        <row r="163">
          <cell r="C163">
            <v>2099</v>
          </cell>
          <cell r="D163" t="str">
            <v>SERVENTE (SGSP)</v>
          </cell>
          <cell r="E163" t="str">
            <v>H</v>
          </cell>
          <cell r="F163">
            <v>11.629847</v>
          </cell>
          <cell r="G163">
            <v>0.2427</v>
          </cell>
          <cell r="I163">
            <v>2.8225638000000002</v>
          </cell>
        </row>
        <row r="164">
          <cell r="C164">
            <v>10630</v>
          </cell>
          <cell r="D164" t="str">
            <v>ARGAMASSA DE CIMENTO COM AREIA GROSSA 1:3</v>
          </cell>
          <cell r="E164" t="str">
            <v>M3</v>
          </cell>
          <cell r="F164">
            <v>407.1</v>
          </cell>
          <cell r="G164">
            <v>1.6000000000000001E-3</v>
          </cell>
          <cell r="I164">
            <v>0.65136749999999999</v>
          </cell>
        </row>
        <row r="165">
          <cell r="C165">
            <v>70005</v>
          </cell>
          <cell r="D165" t="str">
            <v>TUBO DE CONCRETO SIMPLES PS -1 D = 600 MM</v>
          </cell>
          <cell r="E165" t="str">
            <v>M</v>
          </cell>
          <cell r="F165">
            <v>72.28</v>
          </cell>
          <cell r="G165">
            <v>1</v>
          </cell>
          <cell r="I165">
            <v>72.283600000000007</v>
          </cell>
        </row>
        <row r="166">
          <cell r="C166">
            <v>94045</v>
          </cell>
          <cell r="D166" t="str">
            <v>RETROESCAVADEIRA - CAP. CAÇAMBA FRONTAL 0,76 M3</v>
          </cell>
          <cell r="E166" t="str">
            <v>H</v>
          </cell>
          <cell r="F166">
            <v>78.33</v>
          </cell>
          <cell r="G166">
            <v>0.09</v>
          </cell>
          <cell r="I166">
            <v>7.0497062000000001</v>
          </cell>
        </row>
        <row r="167">
          <cell r="A167">
            <v>10435</v>
          </cell>
          <cell r="B167" t="str">
            <v>TUBO DE CONCRETO - DIÂMETRO DE 80CM</v>
          </cell>
          <cell r="H167" t="str">
            <v>M</v>
          </cell>
          <cell r="J167">
            <v>199.93</v>
          </cell>
        </row>
        <row r="168">
          <cell r="C168">
            <v>2020</v>
          </cell>
          <cell r="D168" t="str">
            <v>PEDREIRO (SGSP)</v>
          </cell>
          <cell r="E168" t="str">
            <v>H</v>
          </cell>
          <cell r="F168">
            <v>14.542659</v>
          </cell>
          <cell r="G168">
            <v>0.22370000000000001</v>
          </cell>
          <cell r="I168">
            <v>3.2531927999999999</v>
          </cell>
        </row>
        <row r="169">
          <cell r="C169">
            <v>2099</v>
          </cell>
          <cell r="D169" t="str">
            <v>SERVENTE (SGSP)</v>
          </cell>
          <cell r="E169" t="str">
            <v>H</v>
          </cell>
          <cell r="F169">
            <v>11.629847</v>
          </cell>
          <cell r="G169">
            <v>0.36370000000000002</v>
          </cell>
          <cell r="I169">
            <v>4.2297753</v>
          </cell>
        </row>
        <row r="170">
          <cell r="C170">
            <v>10630</v>
          </cell>
          <cell r="D170" t="str">
            <v>ARGAMASSA DE CIMENTO COM AREIA GROSSA 1:3</v>
          </cell>
          <cell r="E170" t="str">
            <v>M3</v>
          </cell>
          <cell r="F170">
            <v>407.1</v>
          </cell>
          <cell r="G170">
            <v>2.0999999999999999E-3</v>
          </cell>
          <cell r="I170">
            <v>0.85491980000000001</v>
          </cell>
        </row>
        <row r="171">
          <cell r="C171">
            <v>70027</v>
          </cell>
          <cell r="D171" t="str">
            <v>TUBO DE CONCRETO ARMADO PA -2 D = 0,80M</v>
          </cell>
          <cell r="E171" t="str">
            <v>M</v>
          </cell>
          <cell r="F171">
            <v>180.63</v>
          </cell>
          <cell r="G171">
            <v>1</v>
          </cell>
          <cell r="I171">
            <v>180.6251</v>
          </cell>
        </row>
        <row r="172">
          <cell r="C172">
            <v>94045</v>
          </cell>
          <cell r="D172" t="str">
            <v>RETROESCAVADEIRA - CAP. CAÇAMBA FRONTAL 0,76 M3</v>
          </cell>
          <cell r="E172" t="str">
            <v>H</v>
          </cell>
          <cell r="F172">
            <v>78.33</v>
          </cell>
          <cell r="G172">
            <v>0.14000000000000001</v>
          </cell>
          <cell r="I172">
            <v>10.9662097</v>
          </cell>
        </row>
        <row r="173">
          <cell r="A173">
            <v>10437</v>
          </cell>
          <cell r="B173" t="str">
            <v>TUBO DE CONCRETO - DIÂMETRO DE 100CM</v>
          </cell>
          <cell r="H173" t="str">
            <v>M</v>
          </cell>
          <cell r="J173">
            <v>282.47000000000003</v>
          </cell>
        </row>
        <row r="174">
          <cell r="C174">
            <v>2020</v>
          </cell>
          <cell r="D174" t="str">
            <v>PEDREIRO (SGSP)</v>
          </cell>
          <cell r="E174" t="str">
            <v>H</v>
          </cell>
          <cell r="F174">
            <v>14.542659</v>
          </cell>
          <cell r="G174">
            <v>0.23469999999999999</v>
          </cell>
          <cell r="I174">
            <v>3.4131621000000001</v>
          </cell>
        </row>
        <row r="175">
          <cell r="C175">
            <v>2099</v>
          </cell>
          <cell r="D175" t="str">
            <v>SERVENTE (SGSP)</v>
          </cell>
          <cell r="E175" t="str">
            <v>H</v>
          </cell>
          <cell r="F175">
            <v>11.629847</v>
          </cell>
          <cell r="G175">
            <v>0.36470000000000002</v>
          </cell>
          <cell r="I175">
            <v>4.2414050999999997</v>
          </cell>
        </row>
        <row r="176">
          <cell r="C176">
            <v>10630</v>
          </cell>
          <cell r="D176" t="str">
            <v>ARGAMASSA DE CIMENTO COM AREIA GROSSA 1:3</v>
          </cell>
          <cell r="E176" t="str">
            <v>M3</v>
          </cell>
          <cell r="F176">
            <v>407.1</v>
          </cell>
          <cell r="G176">
            <v>2.5999999999999999E-3</v>
          </cell>
          <cell r="I176">
            <v>1.0584720999999999</v>
          </cell>
        </row>
        <row r="177">
          <cell r="C177">
            <v>70029</v>
          </cell>
          <cell r="D177" t="str">
            <v>TUBO DE CONCRETO ARMADO PA -2 D = 1,00M</v>
          </cell>
          <cell r="E177" t="str">
            <v>M</v>
          </cell>
          <cell r="F177">
            <v>257.27999999999997</v>
          </cell>
          <cell r="G177">
            <v>1</v>
          </cell>
          <cell r="I177">
            <v>257.2774</v>
          </cell>
        </row>
        <row r="178">
          <cell r="C178">
            <v>94233</v>
          </cell>
          <cell r="D178" t="str">
            <v>ESCAVADEIRA HIDRÁULICA SOBRE ESTEIRAS CAP. 1,50 M3</v>
          </cell>
          <cell r="E178" t="str">
            <v>H</v>
          </cell>
          <cell r="F178">
            <v>126.74</v>
          </cell>
          <cell r="G178">
            <v>0.13</v>
          </cell>
          <cell r="I178">
            <v>16.475883499999998</v>
          </cell>
        </row>
        <row r="179">
          <cell r="A179">
            <v>10439</v>
          </cell>
          <cell r="B179" t="str">
            <v>TUBO DE CONCRETO - DIÂMETRO DE 120CM</v>
          </cell>
          <cell r="H179" t="str">
            <v>M</v>
          </cell>
          <cell r="J179">
            <v>444.13</v>
          </cell>
        </row>
        <row r="180">
          <cell r="C180">
            <v>2020</v>
          </cell>
          <cell r="D180" t="str">
            <v>PEDREIRO (SGSP)</v>
          </cell>
          <cell r="E180" t="str">
            <v>H</v>
          </cell>
          <cell r="F180">
            <v>14.542659</v>
          </cell>
          <cell r="G180">
            <v>0.34570000000000001</v>
          </cell>
          <cell r="I180">
            <v>5.0273972000000002</v>
          </cell>
        </row>
        <row r="181">
          <cell r="C181">
            <v>2099</v>
          </cell>
          <cell r="D181" t="str">
            <v>SERVENTE (SGSP)</v>
          </cell>
          <cell r="E181" t="str">
            <v>H</v>
          </cell>
          <cell r="F181">
            <v>11.629847</v>
          </cell>
          <cell r="G181">
            <v>0.56569999999999998</v>
          </cell>
          <cell r="I181">
            <v>6.5790043000000002</v>
          </cell>
        </row>
        <row r="182">
          <cell r="C182">
            <v>10630</v>
          </cell>
          <cell r="D182" t="str">
            <v>ARGAMASSA DE CIMENTO COM AREIA GROSSA 1:3</v>
          </cell>
          <cell r="E182" t="str">
            <v>M3</v>
          </cell>
          <cell r="F182">
            <v>407.1</v>
          </cell>
          <cell r="G182">
            <v>3.2000000000000002E-3</v>
          </cell>
          <cell r="I182">
            <v>1.302735</v>
          </cell>
        </row>
        <row r="183">
          <cell r="C183">
            <v>70031</v>
          </cell>
          <cell r="D183" t="str">
            <v>TUBO DE CONCRETO ARMADO PA -2 D = 1,20M</v>
          </cell>
          <cell r="E183" t="str">
            <v>M</v>
          </cell>
          <cell r="F183">
            <v>403.34</v>
          </cell>
          <cell r="G183">
            <v>1</v>
          </cell>
          <cell r="I183">
            <v>403.34120000000001</v>
          </cell>
        </row>
        <row r="184">
          <cell r="C184">
            <v>94233</v>
          </cell>
          <cell r="D184" t="str">
            <v>ESCAVADEIRA HIDRÁULICA SOBRE ESTEIRAS CAP. 1,50 M3</v>
          </cell>
          <cell r="E184" t="str">
            <v>H</v>
          </cell>
          <cell r="F184">
            <v>126.74</v>
          </cell>
          <cell r="G184">
            <v>0.22</v>
          </cell>
          <cell r="I184">
            <v>27.8822644</v>
          </cell>
        </row>
        <row r="185">
          <cell r="A185">
            <v>10448</v>
          </cell>
          <cell r="B185" t="str">
            <v>CAIXA DE LIGAÇÃO OU INSPEÇÃO - ESCAVAÇÃO E APILOAMENTO</v>
          </cell>
          <cell r="H185" t="str">
            <v>M3</v>
          </cell>
          <cell r="J185">
            <v>31.4</v>
          </cell>
        </row>
        <row r="186">
          <cell r="C186">
            <v>2099</v>
          </cell>
          <cell r="D186" t="str">
            <v>SERVENTE (SGSP)</v>
          </cell>
          <cell r="E186" t="str">
            <v>H</v>
          </cell>
          <cell r="F186">
            <v>11.629847</v>
          </cell>
          <cell r="G186">
            <v>2.7</v>
          </cell>
          <cell r="I186">
            <v>31.400586400000002</v>
          </cell>
        </row>
        <row r="187">
          <cell r="A187">
            <v>10449</v>
          </cell>
          <cell r="B187" t="str">
            <v>CAIXA DE LIGAÇÃO OU INSPEÇÃO - LASTRO DE CONCRETO (FUNDO)</v>
          </cell>
          <cell r="H187" t="str">
            <v>M3</v>
          </cell>
          <cell r="J187">
            <v>286.63</v>
          </cell>
        </row>
        <row r="188">
          <cell r="C188">
            <v>2020</v>
          </cell>
          <cell r="D188" t="str">
            <v>PEDREIRO (SGSP)</v>
          </cell>
          <cell r="E188" t="str">
            <v>H</v>
          </cell>
          <cell r="F188">
            <v>14.542659</v>
          </cell>
          <cell r="G188">
            <v>2</v>
          </cell>
          <cell r="I188">
            <v>29.085318000000001</v>
          </cell>
        </row>
        <row r="189">
          <cell r="C189">
            <v>2099</v>
          </cell>
          <cell r="D189" t="str">
            <v>SERVENTE (SGSP)</v>
          </cell>
          <cell r="E189" t="str">
            <v>H</v>
          </cell>
          <cell r="F189">
            <v>11.629847</v>
          </cell>
          <cell r="G189">
            <v>6</v>
          </cell>
          <cell r="I189">
            <v>69.779080800000003</v>
          </cell>
        </row>
        <row r="190">
          <cell r="C190">
            <v>10604</v>
          </cell>
          <cell r="D190" t="str">
            <v>CONCRETO FCK=10MPA C/ BRITA 2</v>
          </cell>
          <cell r="E190" t="str">
            <v>M3</v>
          </cell>
          <cell r="F190">
            <v>178.82</v>
          </cell>
          <cell r="G190">
            <v>1.05</v>
          </cell>
          <cell r="I190">
            <v>187.76347490000001</v>
          </cell>
        </row>
        <row r="191">
          <cell r="A191">
            <v>10450</v>
          </cell>
          <cell r="B191" t="str">
            <v>CAIXA DE LIGAÇÃO OU INSPEÇÃO - ALVENARIA DE 1/2 TIJOLO, REVESTIDA</v>
          </cell>
          <cell r="H191" t="str">
            <v>M2</v>
          </cell>
          <cell r="J191">
            <v>135.29</v>
          </cell>
        </row>
        <row r="192">
          <cell r="C192">
            <v>2020</v>
          </cell>
          <cell r="D192" t="str">
            <v>PEDREIRO (SGSP)</v>
          </cell>
          <cell r="E192" t="str">
            <v>H</v>
          </cell>
          <cell r="F192">
            <v>14.542659</v>
          </cell>
          <cell r="G192">
            <v>4.03</v>
          </cell>
          <cell r="I192">
            <v>58.606915800000003</v>
          </cell>
        </row>
        <row r="193">
          <cell r="C193">
            <v>2099</v>
          </cell>
          <cell r="D193" t="str">
            <v>SERVENTE (SGSP)</v>
          </cell>
          <cell r="E193" t="str">
            <v>H</v>
          </cell>
          <cell r="F193">
            <v>11.629847</v>
          </cell>
          <cell r="G193">
            <v>3.02</v>
          </cell>
          <cell r="I193">
            <v>35.122137299999999</v>
          </cell>
        </row>
        <row r="194">
          <cell r="C194">
            <v>10636</v>
          </cell>
          <cell r="D194" t="str">
            <v>ARGAMASSA DE CIMENTO COM AREIA GROSSA 1:6</v>
          </cell>
          <cell r="E194" t="str">
            <v>M3</v>
          </cell>
          <cell r="F194">
            <v>306.82</v>
          </cell>
          <cell r="G194">
            <v>1.4E-2</v>
          </cell>
          <cell r="I194">
            <v>4.2954124</v>
          </cell>
        </row>
        <row r="195">
          <cell r="C195">
            <v>10648</v>
          </cell>
          <cell r="D195" t="str">
            <v>ARGAMASSA MISTA COM AREIA GROSSA 1:2:8</v>
          </cell>
          <cell r="E195" t="str">
            <v>M3</v>
          </cell>
          <cell r="F195">
            <v>347.43</v>
          </cell>
          <cell r="G195">
            <v>4.7E-2</v>
          </cell>
          <cell r="I195">
            <v>16.329332999999998</v>
          </cell>
        </row>
        <row r="196">
          <cell r="C196">
            <v>12580</v>
          </cell>
          <cell r="D196" t="str">
            <v>TIJOLO MAÇICO DE BARRO COMUM</v>
          </cell>
          <cell r="E196" t="str">
            <v>Un</v>
          </cell>
          <cell r="F196">
            <v>0.25</v>
          </cell>
          <cell r="G196">
            <v>84</v>
          </cell>
          <cell r="I196">
            <v>20.941199999999998</v>
          </cell>
        </row>
        <row r="197">
          <cell r="A197">
            <v>10451</v>
          </cell>
          <cell r="B197" t="str">
            <v>CAIXA DE LIGAÇÃO OU INSPEÇÃO - ALVENARIA DE 1 TIJOLO, REVESTIDA</v>
          </cell>
          <cell r="H197" t="str">
            <v>M2</v>
          </cell>
          <cell r="J197">
            <v>188.88</v>
          </cell>
        </row>
        <row r="198">
          <cell r="C198">
            <v>2020</v>
          </cell>
          <cell r="D198" t="str">
            <v>PEDREIRO (SGSP)</v>
          </cell>
          <cell r="E198" t="str">
            <v>H</v>
          </cell>
          <cell r="F198">
            <v>14.542659</v>
          </cell>
          <cell r="G198">
            <v>4.49</v>
          </cell>
          <cell r="I198">
            <v>65.296538900000002</v>
          </cell>
        </row>
        <row r="199">
          <cell r="C199">
            <v>2099</v>
          </cell>
          <cell r="D199" t="str">
            <v>SERVENTE (SGSP)</v>
          </cell>
          <cell r="E199" t="str">
            <v>H</v>
          </cell>
          <cell r="F199">
            <v>11.629847</v>
          </cell>
          <cell r="G199">
            <v>4.907</v>
          </cell>
          <cell r="I199">
            <v>57.067658199999997</v>
          </cell>
        </row>
        <row r="200">
          <cell r="C200">
            <v>10636</v>
          </cell>
          <cell r="D200" t="str">
            <v>ARGAMASSA DE CIMENTO COM AREIA GROSSA 1:6</v>
          </cell>
          <cell r="E200" t="str">
            <v>M3</v>
          </cell>
          <cell r="F200">
            <v>306.82</v>
          </cell>
          <cell r="G200">
            <v>1.4E-2</v>
          </cell>
          <cell r="I200">
            <v>4.2954124</v>
          </cell>
        </row>
        <row r="201">
          <cell r="C201">
            <v>10648</v>
          </cell>
          <cell r="D201" t="str">
            <v>ARGAMASSA MISTA COM AREIA GROSSA 1:2:8</v>
          </cell>
          <cell r="E201" t="str">
            <v>M3</v>
          </cell>
          <cell r="F201">
            <v>347.43</v>
          </cell>
          <cell r="G201">
            <v>6.5000000000000002E-2</v>
          </cell>
          <cell r="I201">
            <v>22.583120000000001</v>
          </cell>
        </row>
        <row r="202">
          <cell r="C202">
            <v>12580</v>
          </cell>
          <cell r="D202" t="str">
            <v>TIJOLO MAÇICO DE BARRO COMUM</v>
          </cell>
          <cell r="E202" t="str">
            <v>Un</v>
          </cell>
          <cell r="F202">
            <v>0.25</v>
          </cell>
          <cell r="G202">
            <v>159</v>
          </cell>
          <cell r="I202">
            <v>39.6387</v>
          </cell>
        </row>
        <row r="203">
          <cell r="A203">
            <v>10452</v>
          </cell>
          <cell r="B203" t="str">
            <v>CAIXA DE LIGAÇÃO OU INSPEÇÃO - TAMPA DE CONCRETO</v>
          </cell>
          <cell r="H203" t="str">
            <v>M2</v>
          </cell>
          <cell r="J203">
            <v>125.36</v>
          </cell>
        </row>
        <row r="204">
          <cell r="C204">
            <v>2013</v>
          </cell>
          <cell r="D204" t="str">
            <v>CARPINTEIRO (SGSP)</v>
          </cell>
          <cell r="E204" t="str">
            <v>H</v>
          </cell>
          <cell r="F204">
            <v>14.489392</v>
          </cell>
          <cell r="G204">
            <v>2.42</v>
          </cell>
          <cell r="I204">
            <v>35.064328199999999</v>
          </cell>
        </row>
        <row r="205">
          <cell r="C205">
            <v>2014</v>
          </cell>
          <cell r="D205" t="str">
            <v>AJUDANTE DE CARPINTEIRO (SGSP)</v>
          </cell>
          <cell r="E205" t="str">
            <v>H</v>
          </cell>
          <cell r="F205">
            <v>11.95373</v>
          </cell>
          <cell r="G205">
            <v>2.42</v>
          </cell>
          <cell r="I205">
            <v>28.9280276</v>
          </cell>
        </row>
        <row r="206">
          <cell r="C206">
            <v>2015</v>
          </cell>
          <cell r="D206" t="str">
            <v>FERREIRO (SGSP)</v>
          </cell>
          <cell r="E206" t="str">
            <v>H</v>
          </cell>
          <cell r="F206">
            <v>15.034667000000001</v>
          </cell>
          <cell r="G206">
            <v>0.46</v>
          </cell>
          <cell r="I206">
            <v>6.9159468999999998</v>
          </cell>
        </row>
        <row r="207">
          <cell r="C207">
            <v>2016</v>
          </cell>
          <cell r="D207" t="str">
            <v>AJUDANTE DE FERREIRO - ARMADOR (SGSP)</v>
          </cell>
          <cell r="E207" t="str">
            <v>H</v>
          </cell>
          <cell r="F207">
            <v>11.918774000000001</v>
          </cell>
          <cell r="G207">
            <v>0.46</v>
          </cell>
          <cell r="I207">
            <v>5.4826359</v>
          </cell>
        </row>
        <row r="208">
          <cell r="C208">
            <v>2020</v>
          </cell>
          <cell r="D208" t="str">
            <v>PEDREIRO (SGSP)</v>
          </cell>
          <cell r="E208" t="str">
            <v>H</v>
          </cell>
          <cell r="F208">
            <v>14.542659</v>
          </cell>
          <cell r="G208">
            <v>0.3</v>
          </cell>
          <cell r="I208">
            <v>4.3627976999999998</v>
          </cell>
        </row>
        <row r="209">
          <cell r="C209">
            <v>2099</v>
          </cell>
          <cell r="D209" t="str">
            <v>SERVENTE (SGSP)</v>
          </cell>
          <cell r="E209" t="str">
            <v>H</v>
          </cell>
          <cell r="F209">
            <v>11.629847</v>
          </cell>
          <cell r="G209">
            <v>0.8</v>
          </cell>
          <cell r="I209">
            <v>9.3038773999999993</v>
          </cell>
        </row>
        <row r="210">
          <cell r="C210">
            <v>10608</v>
          </cell>
          <cell r="D210" t="str">
            <v>CONCRETO FCK=15MPA C/ BRITA 2</v>
          </cell>
          <cell r="E210" t="str">
            <v>M3</v>
          </cell>
          <cell r="F210">
            <v>233.78</v>
          </cell>
          <cell r="G210">
            <v>0.05</v>
          </cell>
          <cell r="I210">
            <v>11.6888618</v>
          </cell>
        </row>
        <row r="211">
          <cell r="C211">
            <v>11021</v>
          </cell>
          <cell r="D211" t="str">
            <v>COMPENSADO RESINADO 12MM</v>
          </cell>
          <cell r="E211" t="str">
            <v>M2</v>
          </cell>
          <cell r="F211">
            <v>11.53</v>
          </cell>
          <cell r="G211">
            <v>0.4</v>
          </cell>
          <cell r="I211">
            <v>4.6106800000000003</v>
          </cell>
        </row>
        <row r="212">
          <cell r="C212">
            <v>11070</v>
          </cell>
          <cell r="D212" t="str">
            <v>PINUS - TÁBUA DE 1" X 12" - BRUTA</v>
          </cell>
          <cell r="E212" t="str">
            <v>M</v>
          </cell>
          <cell r="F212">
            <v>4.0199999999999996</v>
          </cell>
          <cell r="G212">
            <v>0.4</v>
          </cell>
          <cell r="I212">
            <v>1.6077999999999999</v>
          </cell>
        </row>
        <row r="213">
          <cell r="C213">
            <v>11520</v>
          </cell>
          <cell r="D213" t="str">
            <v>AÇO CA-60B - MÉDIA BITOLAS</v>
          </cell>
          <cell r="E213" t="str">
            <v>KG</v>
          </cell>
          <cell r="F213">
            <v>3.22</v>
          </cell>
          <cell r="G213">
            <v>5.27</v>
          </cell>
          <cell r="I213">
            <v>16.953853500000001</v>
          </cell>
        </row>
        <row r="214">
          <cell r="C214">
            <v>17740</v>
          </cell>
          <cell r="D214" t="str">
            <v>ARAME RECOZIDO N. 16 E N. 18</v>
          </cell>
          <cell r="E214" t="str">
            <v>Kg</v>
          </cell>
          <cell r="F214">
            <v>4.93</v>
          </cell>
          <cell r="G214">
            <v>0.09</v>
          </cell>
          <cell r="I214">
            <v>0.44355600000000001</v>
          </cell>
        </row>
        <row r="215">
          <cell r="A215">
            <v>10470</v>
          </cell>
          <cell r="B215" t="str">
            <v>ENVOLVIMENTO DE TUBOS COM BRITA</v>
          </cell>
          <cell r="H215" t="str">
            <v>M3</v>
          </cell>
          <cell r="J215">
            <v>106.91</v>
          </cell>
        </row>
        <row r="216">
          <cell r="C216">
            <v>2099</v>
          </cell>
          <cell r="D216" t="str">
            <v>SERVENTE (SGSP)</v>
          </cell>
          <cell r="E216" t="str">
            <v>H</v>
          </cell>
          <cell r="F216">
            <v>11.629847</v>
          </cell>
          <cell r="G216">
            <v>2.5</v>
          </cell>
          <cell r="I216">
            <v>29.074617</v>
          </cell>
        </row>
        <row r="217">
          <cell r="C217">
            <v>10543</v>
          </cell>
          <cell r="D217" t="str">
            <v>PEDRA BRITADA NÚMERO 2</v>
          </cell>
          <cell r="E217" t="str">
            <v>M3</v>
          </cell>
          <cell r="F217">
            <v>64.87</v>
          </cell>
          <cell r="G217">
            <v>1.2</v>
          </cell>
          <cell r="I217">
            <v>77.838840000000005</v>
          </cell>
        </row>
        <row r="218">
          <cell r="A218">
            <v>10471</v>
          </cell>
          <cell r="B218" t="str">
            <v>ENVOLVIMENTO DE TUBOS COM AREIA</v>
          </cell>
          <cell r="H218" t="str">
            <v>M3</v>
          </cell>
          <cell r="J218">
            <v>128.69</v>
          </cell>
        </row>
        <row r="219">
          <cell r="C219">
            <v>2099</v>
          </cell>
          <cell r="D219" t="str">
            <v>SERVENTE (SGSP)</v>
          </cell>
          <cell r="E219" t="str">
            <v>H</v>
          </cell>
          <cell r="F219">
            <v>11.629847</v>
          </cell>
          <cell r="G219">
            <v>3.5</v>
          </cell>
          <cell r="I219">
            <v>40.704463799999999</v>
          </cell>
        </row>
        <row r="220">
          <cell r="C220">
            <v>10501</v>
          </cell>
          <cell r="D220" t="str">
            <v>AREIA LAVADA</v>
          </cell>
          <cell r="E220" t="str">
            <v>M3</v>
          </cell>
          <cell r="F220">
            <v>76.510000000000005</v>
          </cell>
          <cell r="G220">
            <v>1.1499999999999999</v>
          </cell>
          <cell r="I220">
            <v>87.986438800000002</v>
          </cell>
        </row>
        <row r="221">
          <cell r="A221">
            <v>10475</v>
          </cell>
          <cell r="B221" t="str">
            <v>MANTA GEOTÊXTIL</v>
          </cell>
          <cell r="H221" t="str">
            <v>M2</v>
          </cell>
          <cell r="J221">
            <v>4.72</v>
          </cell>
        </row>
        <row r="222">
          <cell r="C222">
            <v>2020</v>
          </cell>
          <cell r="D222" t="str">
            <v>PEDREIRO (SGSP)</v>
          </cell>
          <cell r="E222" t="str">
            <v>H</v>
          </cell>
          <cell r="F222">
            <v>14.542659</v>
          </cell>
          <cell r="G222">
            <v>0.03</v>
          </cell>
          <cell r="I222">
            <v>0.4362798</v>
          </cell>
        </row>
        <row r="223">
          <cell r="C223">
            <v>24110</v>
          </cell>
          <cell r="D223" t="str">
            <v>MANTA GEOTÊXTIL C/ RESISTÊNCIA À TRAÇÃO LONG. DE 16 KN/M E TRAÇÃO TRANSV. 14 KN/M</v>
          </cell>
          <cell r="E223" t="str">
            <v>M2</v>
          </cell>
          <cell r="F223">
            <v>4.08</v>
          </cell>
          <cell r="G223">
            <v>1.05</v>
          </cell>
          <cell r="I223">
            <v>4.2791699999999997</v>
          </cell>
        </row>
        <row r="224">
          <cell r="A224">
            <v>10476</v>
          </cell>
          <cell r="B224" t="str">
            <v>FORNECIMENTO E APLICAÇÃO DE GEOMEMBRANA DE PEAD - 1MM DE ESPESSURA</v>
          </cell>
          <cell r="H224" t="str">
            <v>M2</v>
          </cell>
          <cell r="J224">
            <v>13.42</v>
          </cell>
        </row>
        <row r="225">
          <cell r="C225">
            <v>24120</v>
          </cell>
          <cell r="D225" t="str">
            <v>GEOMEMBRANA DE 1MM DE ESPESSURA DE PEAD</v>
          </cell>
          <cell r="E225" t="str">
            <v>M2</v>
          </cell>
          <cell r="F225">
            <v>9.58</v>
          </cell>
          <cell r="G225">
            <v>1.4</v>
          </cell>
          <cell r="I225">
            <v>13.4183</v>
          </cell>
        </row>
        <row r="226">
          <cell r="A226">
            <v>10477</v>
          </cell>
          <cell r="B226" t="str">
            <v>FORNECIMENTO E APLICAÇÃO DE MANTA FORMADA PELA ASSOCIAÇÃO DE UM TECIDO TÉCNICO DE POLIESTER COM UM FILME DE POLIETILENO DE BAIXA DENSIDADE EM ACORDO COM A NBR 12824</v>
          </cell>
          <cell r="H226" t="str">
            <v>M2</v>
          </cell>
          <cell r="J226">
            <v>10.57</v>
          </cell>
        </row>
        <row r="227">
          <cell r="C227">
            <v>2020</v>
          </cell>
          <cell r="D227" t="str">
            <v>PEDREIRO (SGSP)</v>
          </cell>
          <cell r="E227" t="str">
            <v>H</v>
          </cell>
          <cell r="F227">
            <v>14.542659</v>
          </cell>
          <cell r="G227">
            <v>0.03</v>
          </cell>
          <cell r="I227">
            <v>0.4362798</v>
          </cell>
        </row>
        <row r="228">
          <cell r="C228">
            <v>24121</v>
          </cell>
          <cell r="D228" t="str">
            <v>MANTA FORMADA PELA ASSOC. DE TECIDO TÉCN. DE POLIÉSTER C/ FILME DE POLIETILENO DE BAIXA INTENS, DE ACORDO C/NBR 12824</v>
          </cell>
          <cell r="E228" t="str">
            <v>M2</v>
          </cell>
          <cell r="F228">
            <v>9.65</v>
          </cell>
          <cell r="G228">
            <v>1.05</v>
          </cell>
          <cell r="I228">
            <v>10.134074999999999</v>
          </cell>
        </row>
        <row r="229">
          <cell r="A229">
            <v>10478</v>
          </cell>
          <cell r="B229" t="str">
            <v>FORNECIMENTO E APLICAÇÃO DE GEOCOMPOSTO FORMADO POR NÚCLEO TRIDIMENSIONAL, FLEXÍVEL DE FILAMENTO DE POLIPROPILENO, ASSOCIADO ÀS SUAS DUAS SUPERFÍCIES GEOTEXTEIS NÃO TECIDOS</v>
          </cell>
          <cell r="H229" t="str">
            <v>M2</v>
          </cell>
          <cell r="J229">
            <v>20.98</v>
          </cell>
        </row>
        <row r="230">
          <cell r="C230">
            <v>2020</v>
          </cell>
          <cell r="D230" t="str">
            <v>PEDREIRO (SGSP)</v>
          </cell>
          <cell r="E230" t="str">
            <v>H</v>
          </cell>
          <cell r="F230">
            <v>14.542659</v>
          </cell>
          <cell r="G230">
            <v>0.03</v>
          </cell>
          <cell r="I230">
            <v>0.4362798</v>
          </cell>
        </row>
        <row r="231">
          <cell r="C231">
            <v>24122</v>
          </cell>
          <cell r="D231" t="str">
            <v>GEOCOMPOSTO FORMADO POR NÚCLEO TRIDIMENSIONAL FLEXÍVEL DE FILAM. POLIPROPILENO ASSOC. ÀS SUAS DS SUPERF.GEOT. NÃO TEC.</v>
          </cell>
          <cell r="E231" t="str">
            <v>M2</v>
          </cell>
          <cell r="F231">
            <v>19.559999999999999</v>
          </cell>
          <cell r="G231">
            <v>1.05</v>
          </cell>
          <cell r="I231">
            <v>20.543144999999999</v>
          </cell>
        </row>
        <row r="232">
          <cell r="A232">
            <v>10480</v>
          </cell>
          <cell r="B232" t="str">
            <v>REATERRO DE VALAS, INCLUSIVE COMPACTAÇÃO</v>
          </cell>
          <cell r="H232" t="str">
            <v>M3</v>
          </cell>
          <cell r="J232">
            <v>7.02</v>
          </cell>
        </row>
        <row r="233">
          <cell r="C233">
            <v>2099</v>
          </cell>
          <cell r="D233" t="str">
            <v>SERVENTE (SGSP)</v>
          </cell>
          <cell r="E233" t="str">
            <v>H</v>
          </cell>
          <cell r="F233">
            <v>11.629847</v>
          </cell>
          <cell r="G233">
            <v>0.5</v>
          </cell>
          <cell r="I233">
            <v>5.8149233999999996</v>
          </cell>
        </row>
        <row r="234">
          <cell r="C234">
            <v>94221</v>
          </cell>
          <cell r="D234" t="str">
            <v>COMPACTADOR MANUAL DE PLACA VIBRATÓRIA REVERSÍVEL 282 KG</v>
          </cell>
          <cell r="E234" t="str">
            <v>H</v>
          </cell>
          <cell r="F234">
            <v>19.39</v>
          </cell>
          <cell r="G234">
            <v>6.2E-2</v>
          </cell>
          <cell r="I234">
            <v>1.2020697</v>
          </cell>
        </row>
        <row r="235">
          <cell r="A235">
            <v>10501</v>
          </cell>
          <cell r="B235" t="str">
            <v>TAPUME CHAPA COMPENSADA 6MM</v>
          </cell>
          <cell r="H235" t="str">
            <v>M2</v>
          </cell>
          <cell r="J235">
            <v>36.229999999999997</v>
          </cell>
        </row>
        <row r="236">
          <cell r="C236">
            <v>2013</v>
          </cell>
          <cell r="D236" t="str">
            <v>CARPINTEIRO (SGSP)</v>
          </cell>
          <cell r="E236" t="str">
            <v>H</v>
          </cell>
          <cell r="F236">
            <v>14.489392</v>
          </cell>
          <cell r="G236">
            <v>0.8</v>
          </cell>
          <cell r="I236">
            <v>11.5915134</v>
          </cell>
        </row>
        <row r="237">
          <cell r="C237">
            <v>2099</v>
          </cell>
          <cell r="D237" t="str">
            <v>SERVENTE (SGSP)</v>
          </cell>
          <cell r="E237" t="str">
            <v>H</v>
          </cell>
          <cell r="F237">
            <v>11.629847</v>
          </cell>
          <cell r="G237">
            <v>0.8</v>
          </cell>
          <cell r="I237">
            <v>9.3038773999999993</v>
          </cell>
        </row>
        <row r="238">
          <cell r="C238">
            <v>11019</v>
          </cell>
          <cell r="D238" t="str">
            <v>COMPENSADO RESINADO  6 MM</v>
          </cell>
          <cell r="E238" t="str">
            <v>M2</v>
          </cell>
          <cell r="F238">
            <v>6.42</v>
          </cell>
          <cell r="G238">
            <v>1.1000000000000001</v>
          </cell>
          <cell r="I238">
            <v>7.0644200000000001</v>
          </cell>
        </row>
        <row r="239">
          <cell r="C239">
            <v>11046</v>
          </cell>
          <cell r="D239" t="str">
            <v>PINUS - PONTALETE DE 3" X 3" - BRUTO</v>
          </cell>
          <cell r="E239" t="str">
            <v>M</v>
          </cell>
          <cell r="F239">
            <v>2.38</v>
          </cell>
          <cell r="G239">
            <v>3.15</v>
          </cell>
          <cell r="I239">
            <v>7.4818800000000003</v>
          </cell>
        </row>
        <row r="240">
          <cell r="C240">
            <v>17515</v>
          </cell>
          <cell r="D240" t="str">
            <v>PREGO 18 X 27 COMUM - POLIDO</v>
          </cell>
          <cell r="E240" t="str">
            <v>Kg</v>
          </cell>
          <cell r="F240">
            <v>5.27</v>
          </cell>
          <cell r="G240">
            <v>0.15</v>
          </cell>
          <cell r="I240">
            <v>0.79064999999999996</v>
          </cell>
        </row>
        <row r="241">
          <cell r="A241">
            <v>10502</v>
          </cell>
          <cell r="B241" t="str">
            <v>TAPUME CHAPA COMPENSADA RESINADA 10MM</v>
          </cell>
          <cell r="H241" t="str">
            <v>M2</v>
          </cell>
          <cell r="J241">
            <v>39.44</v>
          </cell>
        </row>
        <row r="242">
          <cell r="C242">
            <v>2013</v>
          </cell>
          <cell r="D242" t="str">
            <v>CARPINTEIRO (SGSP)</v>
          </cell>
          <cell r="E242" t="str">
            <v>H</v>
          </cell>
          <cell r="F242">
            <v>14.489392</v>
          </cell>
          <cell r="G242">
            <v>0.8</v>
          </cell>
          <cell r="I242">
            <v>11.5915134</v>
          </cell>
        </row>
        <row r="243">
          <cell r="C243">
            <v>2099</v>
          </cell>
          <cell r="D243" t="str">
            <v>SERVENTE (SGSP)</v>
          </cell>
          <cell r="E243" t="str">
            <v>H</v>
          </cell>
          <cell r="F243">
            <v>11.629847</v>
          </cell>
          <cell r="G243">
            <v>0.8</v>
          </cell>
          <cell r="I243">
            <v>9.3038773999999993</v>
          </cell>
        </row>
        <row r="244">
          <cell r="C244">
            <v>11020</v>
          </cell>
          <cell r="D244" t="str">
            <v>COMPENSADO RESINADO 10MM</v>
          </cell>
          <cell r="E244" t="str">
            <v>M2</v>
          </cell>
          <cell r="F244">
            <v>9.34</v>
          </cell>
          <cell r="G244">
            <v>1.1000000000000001</v>
          </cell>
          <cell r="I244">
            <v>10.271800000000001</v>
          </cell>
        </row>
        <row r="245">
          <cell r="C245">
            <v>11046</v>
          </cell>
          <cell r="D245" t="str">
            <v>PINUS - PONTALETE DE 3" X 3" - BRUTO</v>
          </cell>
          <cell r="E245" t="str">
            <v>M</v>
          </cell>
          <cell r="F245">
            <v>2.38</v>
          </cell>
          <cell r="G245">
            <v>3.15</v>
          </cell>
          <cell r="I245">
            <v>7.4818800000000003</v>
          </cell>
        </row>
        <row r="246">
          <cell r="C246">
            <v>17515</v>
          </cell>
          <cell r="D246" t="str">
            <v>PREGO 18 X 27 COMUM - POLIDO</v>
          </cell>
          <cell r="E246" t="str">
            <v>Kg</v>
          </cell>
          <cell r="F246">
            <v>5.27</v>
          </cell>
          <cell r="G246">
            <v>0.15</v>
          </cell>
          <cell r="I246">
            <v>0.79064999999999996</v>
          </cell>
        </row>
        <row r="247">
          <cell r="A247">
            <v>10505</v>
          </cell>
          <cell r="B247" t="str">
            <v>TAPUME METÁLICO COM TELHA METÁLICA, SEM PINTURA, TRAPEZOIDAL 40 ESP=0,43MM, COLUNAS, BASES E PARAFUSOS</v>
          </cell>
          <cell r="H247" t="str">
            <v>M2</v>
          </cell>
          <cell r="J247">
            <v>84.24</v>
          </cell>
        </row>
        <row r="248">
          <cell r="C248">
            <v>2020</v>
          </cell>
          <cell r="D248" t="str">
            <v>PEDREIRO (SGSP)</v>
          </cell>
          <cell r="E248" t="str">
            <v>H</v>
          </cell>
          <cell r="F248">
            <v>14.542659</v>
          </cell>
          <cell r="G248">
            <v>0.2</v>
          </cell>
          <cell r="I248">
            <v>2.9085318</v>
          </cell>
        </row>
        <row r="249">
          <cell r="C249">
            <v>2045</v>
          </cell>
          <cell r="D249" t="str">
            <v>SERRALHEIRO (SGSP)</v>
          </cell>
          <cell r="E249" t="str">
            <v>H</v>
          </cell>
          <cell r="F249">
            <v>25.732099999999999</v>
          </cell>
          <cell r="G249">
            <v>1</v>
          </cell>
          <cell r="I249">
            <v>25.732100200000001</v>
          </cell>
        </row>
        <row r="250">
          <cell r="C250">
            <v>2046</v>
          </cell>
          <cell r="D250" t="str">
            <v>AJUDANTE DE SERRALHEIRO (SGSP)</v>
          </cell>
          <cell r="E250" t="str">
            <v>H</v>
          </cell>
          <cell r="F250">
            <v>12.738232999999999</v>
          </cell>
          <cell r="G250">
            <v>1</v>
          </cell>
          <cell r="I250">
            <v>12.7382326</v>
          </cell>
        </row>
        <row r="251">
          <cell r="C251">
            <v>2099</v>
          </cell>
          <cell r="D251" t="str">
            <v>SERVENTE (SGSP)</v>
          </cell>
          <cell r="E251" t="str">
            <v>H</v>
          </cell>
          <cell r="F251">
            <v>11.629847</v>
          </cell>
          <cell r="G251">
            <v>1.2</v>
          </cell>
          <cell r="I251">
            <v>13.955816199999999</v>
          </cell>
        </row>
        <row r="252">
          <cell r="C252">
            <v>16420</v>
          </cell>
          <cell r="D252" t="str">
            <v>TAPUME METÁLICO COM TELHA METÁLICA, SEM PINTURA,TRAPEZOIDAL</v>
          </cell>
          <cell r="E252" t="str">
            <v>M2</v>
          </cell>
          <cell r="F252">
            <v>67.22</v>
          </cell>
          <cell r="G252">
            <v>0.43</v>
          </cell>
          <cell r="I252">
            <v>28.906061999999999</v>
          </cell>
        </row>
        <row r="253">
          <cell r="A253">
            <v>10506</v>
          </cell>
          <cell r="B253" t="str">
            <v>PORTÃO METÁLICO DE OBRA - 5M, PIVOTANTE, 2 FOLHAS, PARA TAPUME</v>
          </cell>
          <cell r="H253" t="str">
            <v>M2</v>
          </cell>
          <cell r="J253">
            <v>146.47999999999999</v>
          </cell>
        </row>
        <row r="254">
          <cell r="C254">
            <v>2020</v>
          </cell>
          <cell r="D254" t="str">
            <v>PEDREIRO (SGSP)</v>
          </cell>
          <cell r="E254" t="str">
            <v>H</v>
          </cell>
          <cell r="F254">
            <v>14.542659</v>
          </cell>
          <cell r="G254">
            <v>0.2</v>
          </cell>
          <cell r="I254">
            <v>2.9085318</v>
          </cell>
        </row>
        <row r="255">
          <cell r="C255">
            <v>2045</v>
          </cell>
          <cell r="D255" t="str">
            <v>SERRALHEIRO (SGSP)</v>
          </cell>
          <cell r="E255" t="str">
            <v>H</v>
          </cell>
          <cell r="F255">
            <v>25.732099999999999</v>
          </cell>
          <cell r="G255">
            <v>1</v>
          </cell>
          <cell r="I255">
            <v>25.732100200000001</v>
          </cell>
        </row>
        <row r="256">
          <cell r="C256">
            <v>2046</v>
          </cell>
          <cell r="D256" t="str">
            <v>AJUDANTE DE SERRALHEIRO (SGSP)</v>
          </cell>
          <cell r="E256" t="str">
            <v>H</v>
          </cell>
          <cell r="F256">
            <v>12.738232999999999</v>
          </cell>
          <cell r="G256">
            <v>1</v>
          </cell>
          <cell r="I256">
            <v>12.7382326</v>
          </cell>
        </row>
        <row r="257">
          <cell r="C257">
            <v>2099</v>
          </cell>
          <cell r="D257" t="str">
            <v>SERVENTE (SGSP)</v>
          </cell>
          <cell r="E257" t="str">
            <v>H</v>
          </cell>
          <cell r="F257">
            <v>11.629847</v>
          </cell>
          <cell r="G257">
            <v>1.2</v>
          </cell>
          <cell r="I257">
            <v>13.955816199999999</v>
          </cell>
        </row>
        <row r="258">
          <cell r="C258">
            <v>30746</v>
          </cell>
          <cell r="D258" t="str">
            <v xml:space="preserve">PORTÃO METÁLICO DE OBRA 5m, PIVOTANTE,2 FOLHAS, PARA TAPUME </v>
          </cell>
          <cell r="E258" t="str">
            <v>M2</v>
          </cell>
          <cell r="F258">
            <v>211.97</v>
          </cell>
          <cell r="G258">
            <v>0.43</v>
          </cell>
          <cell r="I258">
            <v>91.148261000000005</v>
          </cell>
        </row>
        <row r="259">
          <cell r="A259">
            <v>10507</v>
          </cell>
          <cell r="B259" t="str">
            <v>PORTÃO DE PEDESTRES - 1,15M, PARA TAPUME</v>
          </cell>
          <cell r="H259" t="str">
            <v>M2</v>
          </cell>
          <cell r="J259">
            <v>135.71</v>
          </cell>
        </row>
        <row r="260">
          <cell r="C260">
            <v>2020</v>
          </cell>
          <cell r="D260" t="str">
            <v>PEDREIRO (SGSP)</v>
          </cell>
          <cell r="E260" t="str">
            <v>H</v>
          </cell>
          <cell r="F260">
            <v>14.542659</v>
          </cell>
          <cell r="G260">
            <v>0.2</v>
          </cell>
          <cell r="I260">
            <v>2.9085318</v>
          </cell>
        </row>
        <row r="261">
          <cell r="C261">
            <v>2045</v>
          </cell>
          <cell r="D261" t="str">
            <v>SERRALHEIRO (SGSP)</v>
          </cell>
          <cell r="E261" t="str">
            <v>H</v>
          </cell>
          <cell r="F261">
            <v>25.732099999999999</v>
          </cell>
          <cell r="G261">
            <v>1</v>
          </cell>
          <cell r="I261">
            <v>25.732100200000001</v>
          </cell>
        </row>
        <row r="262">
          <cell r="C262">
            <v>2046</v>
          </cell>
          <cell r="D262" t="str">
            <v>AJUDANTE DE SERRALHEIRO (SGSP)</v>
          </cell>
          <cell r="E262" t="str">
            <v>H</v>
          </cell>
          <cell r="F262">
            <v>12.738232999999999</v>
          </cell>
          <cell r="G262">
            <v>1</v>
          </cell>
          <cell r="I262">
            <v>12.7382326</v>
          </cell>
        </row>
        <row r="263">
          <cell r="C263">
            <v>2099</v>
          </cell>
          <cell r="D263" t="str">
            <v>SERVENTE (SGSP)</v>
          </cell>
          <cell r="E263" t="str">
            <v>H</v>
          </cell>
          <cell r="F263">
            <v>11.629847</v>
          </cell>
          <cell r="G263">
            <v>1.2</v>
          </cell>
          <cell r="I263">
            <v>13.955816199999999</v>
          </cell>
        </row>
        <row r="264">
          <cell r="C264">
            <v>30747</v>
          </cell>
          <cell r="D264" t="str">
            <v>PORTÃO DE PEDESTRES - 1,15 M, PARA TABUME METÁLICO</v>
          </cell>
          <cell r="E264" t="str">
            <v>M2</v>
          </cell>
          <cell r="F264">
            <v>186.91</v>
          </cell>
          <cell r="G264">
            <v>0.43</v>
          </cell>
          <cell r="I264">
            <v>80.370569000000003</v>
          </cell>
        </row>
        <row r="265">
          <cell r="A265">
            <v>10540</v>
          </cell>
          <cell r="B265" t="str">
            <v>TELA PARA PROTEÇÃO DE OBRAS, MALHA 2 MM</v>
          </cell>
          <cell r="H265" t="str">
            <v>M2</v>
          </cell>
          <cell r="J265">
            <v>14.73</v>
          </cell>
        </row>
        <row r="266">
          <cell r="C266">
            <v>2013</v>
          </cell>
          <cell r="D266" t="str">
            <v>CARPINTEIRO (SGSP)</v>
          </cell>
          <cell r="E266" t="str">
            <v>H</v>
          </cell>
          <cell r="F266">
            <v>14.489392</v>
          </cell>
          <cell r="G266">
            <v>0.44</v>
          </cell>
          <cell r="I266">
            <v>6.3753323999999996</v>
          </cell>
        </row>
        <row r="267">
          <cell r="C267">
            <v>2014</v>
          </cell>
          <cell r="D267" t="str">
            <v>AJUDANTE DE CARPINTEIRO (SGSP)</v>
          </cell>
          <cell r="E267" t="str">
            <v>H</v>
          </cell>
          <cell r="F267">
            <v>11.95373</v>
          </cell>
          <cell r="G267">
            <v>0.53</v>
          </cell>
          <cell r="I267">
            <v>6.3354771000000003</v>
          </cell>
        </row>
        <row r="268">
          <cell r="C268">
            <v>11046</v>
          </cell>
          <cell r="D268" t="str">
            <v>PINUS - PONTALETE DE 3" X 3" - BRUTO</v>
          </cell>
          <cell r="E268" t="str">
            <v>M</v>
          </cell>
          <cell r="F268">
            <v>2.38</v>
          </cell>
          <cell r="G268">
            <v>0.06</v>
          </cell>
          <cell r="I268">
            <v>0.142512</v>
          </cell>
        </row>
        <row r="269">
          <cell r="C269">
            <v>11066</v>
          </cell>
          <cell r="D269" t="str">
            <v>PINUS - SARRAFO DE 1" X 4" - BRUTO</v>
          </cell>
          <cell r="E269" t="str">
            <v>M</v>
          </cell>
          <cell r="F269">
            <v>1.07</v>
          </cell>
          <cell r="G269">
            <v>0.2</v>
          </cell>
          <cell r="I269">
            <v>0.21498</v>
          </cell>
        </row>
        <row r="270">
          <cell r="C270">
            <v>17515</v>
          </cell>
          <cell r="D270" t="str">
            <v>PREGO 18 X 27 COMUM - POLIDO</v>
          </cell>
          <cell r="E270" t="str">
            <v>Kg</v>
          </cell>
          <cell r="F270">
            <v>5.27</v>
          </cell>
          <cell r="G270">
            <v>0.01</v>
          </cell>
          <cell r="I270">
            <v>5.271E-2</v>
          </cell>
        </row>
        <row r="271">
          <cell r="C271">
            <v>38043</v>
          </cell>
          <cell r="D271" t="str">
            <v>TELA POLIETILENO P/ PROTEÇÃO DE FACHADA-TRAMA 2,2MM</v>
          </cell>
          <cell r="E271" t="str">
            <v>M2</v>
          </cell>
          <cell r="F271">
            <v>1.46</v>
          </cell>
          <cell r="G271">
            <v>1.1000000000000001</v>
          </cell>
          <cell r="I271">
            <v>1.61128</v>
          </cell>
        </row>
        <row r="272">
          <cell r="A272">
            <v>20101</v>
          </cell>
          <cell r="B272" t="str">
            <v>BROCA DE CONCRETO - DIÂMETRO DE 20CM</v>
          </cell>
          <cell r="H272" t="str">
            <v>M</v>
          </cell>
          <cell r="J272">
            <v>30.22</v>
          </cell>
        </row>
        <row r="273">
          <cell r="C273">
            <v>2015</v>
          </cell>
          <cell r="D273" t="str">
            <v>FERREIRO (SGSP)</v>
          </cell>
          <cell r="E273" t="str">
            <v>H</v>
          </cell>
          <cell r="F273">
            <v>15.034667000000001</v>
          </cell>
          <cell r="G273">
            <v>0.05</v>
          </cell>
          <cell r="I273">
            <v>0.7517334</v>
          </cell>
        </row>
        <row r="274">
          <cell r="C274">
            <v>2016</v>
          </cell>
          <cell r="D274" t="str">
            <v>AJUDANTE DE FERREIRO - ARMADOR (SGSP)</v>
          </cell>
          <cell r="E274" t="str">
            <v>H</v>
          </cell>
          <cell r="F274">
            <v>11.918774000000001</v>
          </cell>
          <cell r="G274">
            <v>0.05</v>
          </cell>
          <cell r="I274">
            <v>0.59593870000000004</v>
          </cell>
        </row>
        <row r="275">
          <cell r="C275">
            <v>2020</v>
          </cell>
          <cell r="D275" t="str">
            <v>PEDREIRO (SGSP)</v>
          </cell>
          <cell r="E275" t="str">
            <v>H</v>
          </cell>
          <cell r="F275">
            <v>14.542659</v>
          </cell>
          <cell r="G275">
            <v>0.16</v>
          </cell>
          <cell r="I275">
            <v>2.3268254000000002</v>
          </cell>
        </row>
        <row r="276">
          <cell r="C276">
            <v>2099</v>
          </cell>
          <cell r="D276" t="str">
            <v>SERVENTE (SGSP)</v>
          </cell>
          <cell r="E276" t="str">
            <v>H</v>
          </cell>
          <cell r="F276">
            <v>11.629847</v>
          </cell>
          <cell r="G276">
            <v>1.46</v>
          </cell>
          <cell r="I276">
            <v>16.979576300000002</v>
          </cell>
        </row>
        <row r="277">
          <cell r="C277">
            <v>10608</v>
          </cell>
          <cell r="D277" t="str">
            <v>CONCRETO FCK=15MPA C/ BRITA 2</v>
          </cell>
          <cell r="E277" t="str">
            <v>M3</v>
          </cell>
          <cell r="F277">
            <v>233.78</v>
          </cell>
          <cell r="G277">
            <v>3.1399999999999997E-2</v>
          </cell>
          <cell r="I277">
            <v>7.3406051999999997</v>
          </cell>
        </row>
        <row r="278">
          <cell r="C278">
            <v>11501</v>
          </cell>
          <cell r="D278" t="str">
            <v>AÇO CA-25 - MÉDIA BITOLAS</v>
          </cell>
          <cell r="E278" t="str">
            <v>KG</v>
          </cell>
          <cell r="F278">
            <v>3.45</v>
          </cell>
          <cell r="G278">
            <v>0.63</v>
          </cell>
          <cell r="I278">
            <v>2.1763132999999999</v>
          </cell>
        </row>
        <row r="279">
          <cell r="C279">
            <v>17740</v>
          </cell>
          <cell r="D279" t="str">
            <v>ARAME RECOZIDO N. 16 E N. 18</v>
          </cell>
          <cell r="E279" t="str">
            <v>Kg</v>
          </cell>
          <cell r="F279">
            <v>4.93</v>
          </cell>
          <cell r="G279">
            <v>0.01</v>
          </cell>
          <cell r="I279">
            <v>4.9284000000000001E-2</v>
          </cell>
        </row>
        <row r="280">
          <cell r="A280">
            <v>20102</v>
          </cell>
          <cell r="B280" t="str">
            <v>BROCA DE CONCRETO - DIÂMETRO DE 25CM</v>
          </cell>
          <cell r="H280" t="str">
            <v>M</v>
          </cell>
          <cell r="J280">
            <v>45.83</v>
          </cell>
        </row>
        <row r="281">
          <cell r="C281">
            <v>2015</v>
          </cell>
          <cell r="D281" t="str">
            <v>FERREIRO (SGSP)</v>
          </cell>
          <cell r="E281" t="str">
            <v>H</v>
          </cell>
          <cell r="F281">
            <v>15.034667000000001</v>
          </cell>
          <cell r="G281">
            <v>0.06</v>
          </cell>
          <cell r="I281">
            <v>0.90207999999999999</v>
          </cell>
        </row>
        <row r="282">
          <cell r="C282">
            <v>2016</v>
          </cell>
          <cell r="D282" t="str">
            <v>AJUDANTE DE FERREIRO - ARMADOR (SGSP)</v>
          </cell>
          <cell r="E282" t="str">
            <v>H</v>
          </cell>
          <cell r="F282">
            <v>11.918774000000001</v>
          </cell>
          <cell r="G282">
            <v>0.06</v>
          </cell>
          <cell r="I282">
            <v>0.71512640000000005</v>
          </cell>
        </row>
        <row r="283">
          <cell r="C283">
            <v>2020</v>
          </cell>
          <cell r="D283" t="str">
            <v>PEDREIRO (SGSP)</v>
          </cell>
          <cell r="E283" t="str">
            <v>H</v>
          </cell>
          <cell r="F283">
            <v>14.542659</v>
          </cell>
          <cell r="G283">
            <v>0.19</v>
          </cell>
          <cell r="I283">
            <v>2.7631052</v>
          </cell>
        </row>
        <row r="284">
          <cell r="C284">
            <v>2099</v>
          </cell>
          <cell r="D284" t="str">
            <v>SERVENTE (SGSP)</v>
          </cell>
          <cell r="E284" t="str">
            <v>H</v>
          </cell>
          <cell r="F284">
            <v>11.629847</v>
          </cell>
          <cell r="G284">
            <v>2.2812800000000002</v>
          </cell>
          <cell r="I284">
            <v>26.5309369</v>
          </cell>
        </row>
        <row r="285">
          <cell r="C285">
            <v>10608</v>
          </cell>
          <cell r="D285" t="str">
            <v>CONCRETO FCK=15MPA C/ BRITA 2</v>
          </cell>
          <cell r="E285" t="str">
            <v>M3</v>
          </cell>
          <cell r="F285">
            <v>233.78</v>
          </cell>
          <cell r="G285">
            <v>4.9000000000000002E-2</v>
          </cell>
          <cell r="I285">
            <v>11.4550845</v>
          </cell>
        </row>
        <row r="286">
          <cell r="C286">
            <v>11501</v>
          </cell>
          <cell r="D286" t="str">
            <v>AÇO CA-25 - MÉDIA BITOLAS</v>
          </cell>
          <cell r="E286" t="str">
            <v>KG</v>
          </cell>
          <cell r="F286">
            <v>3.45</v>
          </cell>
          <cell r="G286">
            <v>0.98</v>
          </cell>
          <cell r="I286">
            <v>3.3853762999999999</v>
          </cell>
        </row>
        <row r="287">
          <cell r="C287">
            <v>17740</v>
          </cell>
          <cell r="D287" t="str">
            <v>ARAME RECOZIDO N. 16 E N. 18</v>
          </cell>
          <cell r="E287" t="str">
            <v>Kg</v>
          </cell>
          <cell r="F287">
            <v>4.93</v>
          </cell>
          <cell r="G287">
            <v>1.5100000000000001E-2</v>
          </cell>
          <cell r="I287">
            <v>7.4418799999999993E-2</v>
          </cell>
        </row>
        <row r="288">
          <cell r="A288">
            <v>20103</v>
          </cell>
          <cell r="B288" t="str">
            <v>BROCA DE CONCRETO - DIÂMETRO DE 30CM</v>
          </cell>
          <cell r="H288" t="str">
            <v>M</v>
          </cell>
          <cell r="J288">
            <v>68.069999999999993</v>
          </cell>
        </row>
        <row r="289">
          <cell r="C289">
            <v>2015</v>
          </cell>
          <cell r="D289" t="str">
            <v>FERREIRO (SGSP)</v>
          </cell>
          <cell r="E289" t="str">
            <v>H</v>
          </cell>
          <cell r="F289">
            <v>15.034667000000001</v>
          </cell>
          <cell r="G289">
            <v>0.1152</v>
          </cell>
          <cell r="I289">
            <v>1.7319937000000001</v>
          </cell>
        </row>
        <row r="290">
          <cell r="C290">
            <v>2016</v>
          </cell>
          <cell r="D290" t="str">
            <v>AJUDANTE DE FERREIRO - ARMADOR (SGSP)</v>
          </cell>
          <cell r="E290" t="str">
            <v>H</v>
          </cell>
          <cell r="F290">
            <v>11.918774000000001</v>
          </cell>
          <cell r="G290">
            <v>0.1152</v>
          </cell>
          <cell r="I290">
            <v>1.3730427000000001</v>
          </cell>
        </row>
        <row r="291">
          <cell r="C291">
            <v>2020</v>
          </cell>
          <cell r="D291" t="str">
            <v>PEDREIRO (SGSP)</v>
          </cell>
          <cell r="E291" t="str">
            <v>H</v>
          </cell>
          <cell r="F291">
            <v>14.542659</v>
          </cell>
          <cell r="G291">
            <v>0.36</v>
          </cell>
          <cell r="I291">
            <v>5.2353572000000002</v>
          </cell>
        </row>
        <row r="292">
          <cell r="C292">
            <v>2099</v>
          </cell>
          <cell r="D292" t="str">
            <v>SERVENTE (SGSP)</v>
          </cell>
          <cell r="E292" t="str">
            <v>H</v>
          </cell>
          <cell r="F292">
            <v>11.629847</v>
          </cell>
          <cell r="G292">
            <v>3.2854100000000002</v>
          </cell>
          <cell r="I292">
            <v>38.208815000000001</v>
          </cell>
        </row>
        <row r="293">
          <cell r="C293">
            <v>10608</v>
          </cell>
          <cell r="D293" t="str">
            <v>CONCRETO FCK=15MPA C/ BRITA 2</v>
          </cell>
          <cell r="E293" t="str">
            <v>M3</v>
          </cell>
          <cell r="F293">
            <v>233.78</v>
          </cell>
          <cell r="G293">
            <v>7.0599999999999996E-2</v>
          </cell>
          <cell r="I293">
            <v>16.504672800000002</v>
          </cell>
        </row>
        <row r="294">
          <cell r="C294">
            <v>11501</v>
          </cell>
          <cell r="D294" t="str">
            <v>AÇO CA-25 - MÉDIA BITOLAS</v>
          </cell>
          <cell r="E294" t="str">
            <v>KG</v>
          </cell>
          <cell r="F294">
            <v>3.45</v>
          </cell>
          <cell r="G294">
            <v>1.4112</v>
          </cell>
          <cell r="I294">
            <v>4.8749418999999996</v>
          </cell>
        </row>
        <row r="295">
          <cell r="C295">
            <v>17740</v>
          </cell>
          <cell r="D295" t="str">
            <v>ARAME RECOZIDO N. 16 E N. 18</v>
          </cell>
          <cell r="E295" t="str">
            <v>Kg</v>
          </cell>
          <cell r="F295">
            <v>4.93</v>
          </cell>
          <cell r="G295">
            <v>2.8799999999999999E-2</v>
          </cell>
          <cell r="I295">
            <v>0.14193790000000001</v>
          </cell>
        </row>
        <row r="296">
          <cell r="A296">
            <v>20105</v>
          </cell>
          <cell r="B296" t="str">
            <v>ESTACA DE CONCRETO MOLDADA NO LOCAL, TIPO "STRAUSS" - ATÉ 20T</v>
          </cell>
          <cell r="H296" t="str">
            <v>M</v>
          </cell>
          <cell r="J296">
            <v>43.74</v>
          </cell>
        </row>
        <row r="297">
          <cell r="C297">
            <v>2099</v>
          </cell>
          <cell r="D297" t="str">
            <v>SERVENTE (SGSP)</v>
          </cell>
          <cell r="E297" t="str">
            <v>H</v>
          </cell>
          <cell r="F297">
            <v>11.629847</v>
          </cell>
          <cell r="G297">
            <v>0.1</v>
          </cell>
          <cell r="I297">
            <v>1.1629847</v>
          </cell>
        </row>
        <row r="298">
          <cell r="C298">
            <v>10010</v>
          </cell>
          <cell r="D298" t="str">
            <v>CRAVAÇÃO DE ESTACAS MOLDADAS NO LOCAL TIPO STRAUSS D=25 CM (ATÉ 20 TON)</v>
          </cell>
          <cell r="E298" t="str">
            <v>M</v>
          </cell>
          <cell r="F298">
            <v>29.48</v>
          </cell>
          <cell r="G298">
            <v>1</v>
          </cell>
          <cell r="I298">
            <v>29.48</v>
          </cell>
        </row>
        <row r="299">
          <cell r="C299">
            <v>10608</v>
          </cell>
          <cell r="D299" t="str">
            <v>CONCRETO FCK=15MPA C/ BRITA 2</v>
          </cell>
          <cell r="E299" t="str">
            <v>M3</v>
          </cell>
          <cell r="F299">
            <v>233.78</v>
          </cell>
          <cell r="G299">
            <v>4.9000000000000002E-2</v>
          </cell>
          <cell r="I299">
            <v>11.4550845</v>
          </cell>
        </row>
        <row r="300">
          <cell r="C300">
            <v>11501</v>
          </cell>
          <cell r="D300" t="str">
            <v>AÇO CA-25 - MÉDIA BITOLAS</v>
          </cell>
          <cell r="E300" t="str">
            <v>KG</v>
          </cell>
          <cell r="F300">
            <v>3.45</v>
          </cell>
          <cell r="G300">
            <v>0.46</v>
          </cell>
          <cell r="I300">
            <v>1.5890542000000001</v>
          </cell>
        </row>
        <row r="301">
          <cell r="C301">
            <v>17740</v>
          </cell>
          <cell r="D301" t="str">
            <v>ARAME RECOZIDO N. 16 E N. 18</v>
          </cell>
          <cell r="E301" t="str">
            <v>Kg</v>
          </cell>
          <cell r="F301">
            <v>4.93</v>
          </cell>
          <cell r="G301">
            <v>0.01</v>
          </cell>
          <cell r="I301">
            <v>4.9284000000000001E-2</v>
          </cell>
        </row>
        <row r="302">
          <cell r="A302">
            <v>20106</v>
          </cell>
          <cell r="B302" t="str">
            <v>ESTACA DE CONCRETO MOLDADA NO LOCAL, TIPO "STRAUSS" - ATÉ 30T</v>
          </cell>
          <cell r="H302" t="str">
            <v>M</v>
          </cell>
          <cell r="J302">
            <v>54.37</v>
          </cell>
        </row>
        <row r="303">
          <cell r="C303">
            <v>2099</v>
          </cell>
          <cell r="D303" t="str">
            <v>SERVENTE (SGSP)</v>
          </cell>
          <cell r="E303" t="str">
            <v>H</v>
          </cell>
          <cell r="F303">
            <v>11.629847</v>
          </cell>
          <cell r="G303">
            <v>0.1</v>
          </cell>
          <cell r="I303">
            <v>1.1629847</v>
          </cell>
        </row>
        <row r="304">
          <cell r="C304">
            <v>10011</v>
          </cell>
          <cell r="D304" t="str">
            <v>CRAVAÇÃO DE ESTACAS MOLDADAS NO LOCAL TIPO STRAUSS D=32 CM (ATÉ 30 TON)</v>
          </cell>
          <cell r="E304" t="str">
            <v>M</v>
          </cell>
          <cell r="F304">
            <v>32.869999999999997</v>
          </cell>
          <cell r="G304">
            <v>1</v>
          </cell>
          <cell r="I304">
            <v>32.869999999999997</v>
          </cell>
        </row>
        <row r="305">
          <cell r="C305">
            <v>10608</v>
          </cell>
          <cell r="D305" t="str">
            <v>CONCRETO FCK=15MPA C/ BRITA 2</v>
          </cell>
          <cell r="E305" t="str">
            <v>M3</v>
          </cell>
          <cell r="F305">
            <v>233.78</v>
          </cell>
          <cell r="G305">
            <v>0.08</v>
          </cell>
          <cell r="I305">
            <v>18.702178799999999</v>
          </cell>
        </row>
        <row r="306">
          <cell r="C306">
            <v>11501</v>
          </cell>
          <cell r="D306" t="str">
            <v>AÇO CA-25 - MÉDIA BITOLAS</v>
          </cell>
          <cell r="E306" t="str">
            <v>KG</v>
          </cell>
          <cell r="F306">
            <v>3.45</v>
          </cell>
          <cell r="G306">
            <v>0.46</v>
          </cell>
          <cell r="I306">
            <v>1.5890542000000001</v>
          </cell>
        </row>
        <row r="307">
          <cell r="C307">
            <v>17740</v>
          </cell>
          <cell r="D307" t="str">
            <v>ARAME RECOZIDO N. 16 E N. 18</v>
          </cell>
          <cell r="E307" t="str">
            <v>Kg</v>
          </cell>
          <cell r="F307">
            <v>4.93</v>
          </cell>
          <cell r="G307">
            <v>0.01</v>
          </cell>
          <cell r="I307">
            <v>4.9284000000000001E-2</v>
          </cell>
        </row>
        <row r="308">
          <cell r="A308">
            <v>20107</v>
          </cell>
          <cell r="B308" t="str">
            <v>ESTACA DE CONCRETO MOLDADA NO LOCAL, TIPO "STRAUSS" - ATÉ 40T</v>
          </cell>
          <cell r="H308" t="str">
            <v>M</v>
          </cell>
          <cell r="J308">
            <v>68.819999999999993</v>
          </cell>
        </row>
        <row r="309">
          <cell r="C309">
            <v>2099</v>
          </cell>
          <cell r="D309" t="str">
            <v>SERVENTE (SGSP)</v>
          </cell>
          <cell r="E309" t="str">
            <v>H</v>
          </cell>
          <cell r="F309">
            <v>11.629847</v>
          </cell>
          <cell r="G309">
            <v>0.1</v>
          </cell>
          <cell r="I309">
            <v>1.1629847</v>
          </cell>
        </row>
        <row r="310">
          <cell r="C310">
            <v>10012</v>
          </cell>
          <cell r="D310" t="str">
            <v>CRAVAÇÃO DE ESTACAS MOLDADAS NO LOCAL TIPO STRAUSS D=38 CM (ATÉ 40 TON)</v>
          </cell>
          <cell r="E310" t="str">
            <v>M</v>
          </cell>
          <cell r="F310">
            <v>38.380000000000003</v>
          </cell>
          <cell r="G310">
            <v>1</v>
          </cell>
          <cell r="I310">
            <v>38.380000000000003</v>
          </cell>
        </row>
        <row r="311">
          <cell r="C311">
            <v>10608</v>
          </cell>
          <cell r="D311" t="str">
            <v>CONCRETO FCK=15MPA C/ BRITA 2</v>
          </cell>
          <cell r="E311" t="str">
            <v>M3</v>
          </cell>
          <cell r="F311">
            <v>233.78</v>
          </cell>
          <cell r="G311">
            <v>0.113</v>
          </cell>
          <cell r="I311">
            <v>26.416827600000001</v>
          </cell>
        </row>
        <row r="312">
          <cell r="C312">
            <v>11501</v>
          </cell>
          <cell r="D312" t="str">
            <v>AÇO CA-25 - MÉDIA BITOLAS</v>
          </cell>
          <cell r="E312" t="str">
            <v>KG</v>
          </cell>
          <cell r="F312">
            <v>3.45</v>
          </cell>
          <cell r="G312">
            <v>0.8</v>
          </cell>
          <cell r="I312">
            <v>2.7635725</v>
          </cell>
        </row>
        <row r="313">
          <cell r="C313">
            <v>17740</v>
          </cell>
          <cell r="D313" t="str">
            <v>ARAME RECOZIDO N. 16 E N. 18</v>
          </cell>
          <cell r="E313" t="str">
            <v>Kg</v>
          </cell>
          <cell r="F313">
            <v>4.93</v>
          </cell>
          <cell r="G313">
            <v>0.02</v>
          </cell>
          <cell r="I313">
            <v>9.8568000000000003E-2</v>
          </cell>
        </row>
        <row r="314">
          <cell r="A314">
            <v>20108</v>
          </cell>
          <cell r="B314" t="str">
            <v>ESTACA DE CONCRETO MOLDADA NO LOCAL, TIPO "STRAUSS" - ATÉ 60T</v>
          </cell>
          <cell r="H314" t="str">
            <v>M</v>
          </cell>
          <cell r="J314">
            <v>94.03</v>
          </cell>
        </row>
        <row r="315">
          <cell r="C315">
            <v>2099</v>
          </cell>
          <cell r="D315" t="str">
            <v>SERVENTE (SGSP)</v>
          </cell>
          <cell r="E315" t="str">
            <v>H</v>
          </cell>
          <cell r="F315">
            <v>11.629847</v>
          </cell>
          <cell r="G315">
            <v>0.15</v>
          </cell>
          <cell r="I315">
            <v>1.7444770000000001</v>
          </cell>
        </row>
        <row r="316">
          <cell r="C316">
            <v>10013</v>
          </cell>
          <cell r="D316" t="str">
            <v>CRAVAÇÃO DE ESTACAS MOLDADAS NO LOCAL TIPO STRAUSS D=45 CM (ATÉ 60 TON)</v>
          </cell>
          <cell r="E316" t="str">
            <v>M</v>
          </cell>
          <cell r="F316">
            <v>58.56</v>
          </cell>
          <cell r="G316">
            <v>1</v>
          </cell>
          <cell r="I316">
            <v>58.56</v>
          </cell>
        </row>
        <row r="317">
          <cell r="C317">
            <v>10608</v>
          </cell>
          <cell r="D317" t="str">
            <v>CONCRETO FCK=15MPA C/ BRITA 2</v>
          </cell>
          <cell r="E317" t="str">
            <v>M3</v>
          </cell>
          <cell r="F317">
            <v>233.78</v>
          </cell>
          <cell r="G317">
            <v>0.13200000000000001</v>
          </cell>
          <cell r="I317">
            <v>30.858595000000001</v>
          </cell>
        </row>
        <row r="318">
          <cell r="C318">
            <v>11501</v>
          </cell>
          <cell r="D318" t="str">
            <v>AÇO CA-25 - MÉDIA BITOLAS</v>
          </cell>
          <cell r="E318" t="str">
            <v>KG</v>
          </cell>
          <cell r="F318">
            <v>3.45</v>
          </cell>
          <cell r="G318">
            <v>0.8</v>
          </cell>
          <cell r="I318">
            <v>2.7635725</v>
          </cell>
        </row>
        <row r="319">
          <cell r="C319">
            <v>17740</v>
          </cell>
          <cell r="D319" t="str">
            <v>ARAME RECOZIDO N. 16 E N. 18</v>
          </cell>
          <cell r="E319" t="str">
            <v>Kg</v>
          </cell>
          <cell r="F319">
            <v>4.93</v>
          </cell>
          <cell r="G319">
            <v>0.02</v>
          </cell>
          <cell r="I319">
            <v>9.8568000000000003E-2</v>
          </cell>
        </row>
        <row r="320">
          <cell r="A320">
            <v>20120</v>
          </cell>
          <cell r="B320" t="str">
            <v>TUBULÃO - ESCAVAÇÃO A CÉU ABERTO, COM PÁ E PICARETA</v>
          </cell>
          <cell r="H320" t="str">
            <v>M3</v>
          </cell>
          <cell r="J320">
            <v>262.20999999999998</v>
          </cell>
        </row>
        <row r="321">
          <cell r="C321">
            <v>2008</v>
          </cell>
          <cell r="D321" t="str">
            <v>POCEIRO - EXECUTA ESCAVAÇÃO A CÉU ABERTO (SGSP)</v>
          </cell>
          <cell r="E321" t="str">
            <v>H</v>
          </cell>
          <cell r="F321">
            <v>13.261393</v>
          </cell>
          <cell r="G321">
            <v>10</v>
          </cell>
          <cell r="I321">
            <v>132.61392599999999</v>
          </cell>
        </row>
        <row r="322">
          <cell r="C322">
            <v>2009</v>
          </cell>
          <cell r="D322" t="str">
            <v>AJUDANTE DE POCEIRO - EXECUTA ESCAVAÇÃO A CÉU ABERTO (SGSP)</v>
          </cell>
          <cell r="E322" t="str">
            <v>H</v>
          </cell>
          <cell r="F322">
            <v>12.960100000000001</v>
          </cell>
          <cell r="G322">
            <v>10</v>
          </cell>
          <cell r="I322">
            <v>129.601</v>
          </cell>
        </row>
        <row r="323">
          <cell r="A323">
            <v>20134</v>
          </cell>
          <cell r="B323" t="str">
            <v>TUBULÃO A CÉU ABERTO FCK=20 MPA</v>
          </cell>
          <cell r="H323" t="str">
            <v>M3</v>
          </cell>
          <cell r="J323">
            <v>428.58</v>
          </cell>
        </row>
        <row r="324">
          <cell r="C324">
            <v>2020</v>
          </cell>
          <cell r="D324" t="str">
            <v>PEDREIRO (SGSP)</v>
          </cell>
          <cell r="E324" t="str">
            <v>H</v>
          </cell>
          <cell r="F324">
            <v>14.542659</v>
          </cell>
          <cell r="G324">
            <v>2</v>
          </cell>
          <cell r="I324">
            <v>29.085318000000001</v>
          </cell>
        </row>
        <row r="325">
          <cell r="C325">
            <v>2099</v>
          </cell>
          <cell r="D325" t="str">
            <v>SERVENTE (SGSP)</v>
          </cell>
          <cell r="E325" t="str">
            <v>H</v>
          </cell>
          <cell r="F325">
            <v>11.629847</v>
          </cell>
          <cell r="G325">
            <v>12</v>
          </cell>
          <cell r="I325">
            <v>139.55816160000001</v>
          </cell>
        </row>
        <row r="326">
          <cell r="C326">
            <v>10524</v>
          </cell>
          <cell r="D326" t="str">
            <v>CONCRETO USINADO, BRITA 1E2,SLUMP 5+OU-1cm / FCK= 20,0MPA</v>
          </cell>
          <cell r="E326" t="str">
            <v>M3</v>
          </cell>
          <cell r="F326">
            <v>259.94</v>
          </cell>
          <cell r="G326">
            <v>1</v>
          </cell>
          <cell r="I326">
            <v>259.93860000000001</v>
          </cell>
        </row>
        <row r="327">
          <cell r="A327">
            <v>20138</v>
          </cell>
          <cell r="B327" t="str">
            <v>ESTACA DE CONCRETO PRÉ-MOLDADA COM CARGA ADMISSÍVEL PARA ESTRUTURA DE 20 T</v>
          </cell>
          <cell r="H327" t="str">
            <v>M</v>
          </cell>
          <cell r="J327">
            <v>63.13</v>
          </cell>
        </row>
        <row r="328">
          <cell r="C328">
            <v>10001</v>
          </cell>
          <cell r="D328" t="str">
            <v>FORNECIMENTO E CRAVAÇÃO DE ESTACA DE CONCRETO PRÉ-MOLDADA COM CARGA ADMISSÍVEL P/ ESTRUTURA DE 20T - ATÉ 10M</v>
          </cell>
          <cell r="E328" t="str">
            <v>M</v>
          </cell>
          <cell r="F328">
            <v>61.29</v>
          </cell>
          <cell r="G328">
            <v>1.03</v>
          </cell>
          <cell r="I328">
            <v>63.128700000000002</v>
          </cell>
        </row>
        <row r="329">
          <cell r="A329">
            <v>20139</v>
          </cell>
          <cell r="B329" t="str">
            <v>ESTACA DE CONCRETO PRÉ-MOLDADA COM CARGA ADMISSÍVEL PARA ESTRUTURA DE 30 T</v>
          </cell>
          <cell r="H329" t="str">
            <v>M</v>
          </cell>
          <cell r="J329">
            <v>68.19</v>
          </cell>
        </row>
        <row r="330">
          <cell r="C330">
            <v>10002</v>
          </cell>
          <cell r="D330" t="str">
            <v>FORNECIMENTO E CRAVAÇÃO DE ESTACA DE CONCRETO PRÉ-MOLDADA COM CARGA ADMISSÍVEL P/ ESTRUTURA DE 30T - ATÉ 10M</v>
          </cell>
          <cell r="E330" t="str">
            <v>M</v>
          </cell>
          <cell r="F330">
            <v>66.209999999999994</v>
          </cell>
          <cell r="G330">
            <v>1.03</v>
          </cell>
          <cell r="I330">
            <v>68.193725000000001</v>
          </cell>
        </row>
        <row r="331">
          <cell r="A331">
            <v>20140</v>
          </cell>
          <cell r="B331" t="str">
            <v>ESTACA DE CONCRETO PRÉ-MOLDADA COM CARGA ADMISSÍVEL PARA ESTRUTURA DE 40 T</v>
          </cell>
          <cell r="H331" t="str">
            <v>M</v>
          </cell>
          <cell r="J331">
            <v>84.66</v>
          </cell>
        </row>
        <row r="332">
          <cell r="C332">
            <v>10003</v>
          </cell>
          <cell r="D332" t="str">
            <v>FORNECIMENTO E CRAVAÇÃO DE ESTACA DE CONCRETO PRÉ-MOLDADA COM CARGA ADMISSÍVEL P/ ESTRUTURA DE 40T - ATÉ 10M</v>
          </cell>
          <cell r="E332" t="str">
            <v>M</v>
          </cell>
          <cell r="F332">
            <v>82.19</v>
          </cell>
          <cell r="G332">
            <v>1.03</v>
          </cell>
          <cell r="I332">
            <v>84.655699999999996</v>
          </cell>
        </row>
        <row r="333">
          <cell r="A333">
            <v>20141</v>
          </cell>
          <cell r="B333" t="str">
            <v>ESTACA DE CONCRETO PRÉ-MOLDADA COM CARGA ADMISSÍVEL PARA ESTRUTURA DE 60 T</v>
          </cell>
          <cell r="H333" t="str">
            <v>M</v>
          </cell>
          <cell r="J333">
            <v>124.73</v>
          </cell>
        </row>
        <row r="334">
          <cell r="C334">
            <v>10004</v>
          </cell>
          <cell r="D334" t="str">
            <v>FORNECIMENTO E CRAVAÇÃO DE ESTACA DE CONCRETO PRÉ-MOLDADA COM CARGA ADMISSÍVEL P/ ESTRUTURA DE 60T - ATÉ 10M</v>
          </cell>
          <cell r="E334" t="str">
            <v>M</v>
          </cell>
          <cell r="F334">
            <v>121.1</v>
          </cell>
          <cell r="G334">
            <v>1.03</v>
          </cell>
          <cell r="I334">
            <v>124.733</v>
          </cell>
        </row>
        <row r="335">
          <cell r="A335">
            <v>20142</v>
          </cell>
          <cell r="B335" t="str">
            <v>ESTACA DE CONCRETO PRÉ-MOLDADA COM CARGA ADMISSÍVEL PARA ESTRUTURA DE 70 T</v>
          </cell>
          <cell r="H335" t="str">
            <v>M</v>
          </cell>
          <cell r="J335">
            <v>140.91999999999999</v>
          </cell>
        </row>
        <row r="336">
          <cell r="C336">
            <v>10005</v>
          </cell>
          <cell r="D336" t="str">
            <v>FORNECIMENTO E CRAVAÇÃO DE ESTACA DE CONCRETO PRÉ-MOLDADA COM CARGA ADMISSÍVEL P/ ESTRUTURA DE 70T - ATÉ 10M</v>
          </cell>
          <cell r="E336" t="str">
            <v>M</v>
          </cell>
          <cell r="F336">
            <v>136.82</v>
          </cell>
          <cell r="G336">
            <v>1.03</v>
          </cell>
          <cell r="I336">
            <v>140.9246</v>
          </cell>
        </row>
        <row r="337">
          <cell r="A337">
            <v>20143</v>
          </cell>
          <cell r="B337" t="str">
            <v>EMENDA DE ESTACA DE CONCRETO PRÉ-MOLDADA - DIÂMETRO 17 CM - 20 T</v>
          </cell>
          <cell r="H337" t="str">
            <v>UN</v>
          </cell>
          <cell r="J337">
            <v>29.96</v>
          </cell>
        </row>
        <row r="338">
          <cell r="C338">
            <v>10060</v>
          </cell>
          <cell r="D338" t="str">
            <v>EMENDA DE ESTACA DE CONCRETO PRÉ MOLDADA 17 CM - 20 T</v>
          </cell>
          <cell r="E338" t="str">
            <v>Un</v>
          </cell>
          <cell r="F338">
            <v>29.96</v>
          </cell>
          <cell r="G338">
            <v>1</v>
          </cell>
          <cell r="I338">
            <v>29.9633</v>
          </cell>
        </row>
        <row r="339">
          <cell r="A339">
            <v>20144</v>
          </cell>
          <cell r="B339" t="str">
            <v>EMENDA DE ESTACA DE CONCRETO PRÉ-MOLDADA - DIÂMETRO 20 CM - 30 T</v>
          </cell>
          <cell r="H339" t="str">
            <v>UN</v>
          </cell>
          <cell r="J339">
            <v>31.9</v>
          </cell>
        </row>
        <row r="340">
          <cell r="C340">
            <v>10061</v>
          </cell>
          <cell r="D340" t="str">
            <v>EMENDA DE ESTACA DE CONCRETO PRÉ MOLDADA 20 CM - 30 T</v>
          </cell>
          <cell r="E340" t="str">
            <v>Un</v>
          </cell>
          <cell r="F340">
            <v>31.9</v>
          </cell>
          <cell r="G340">
            <v>1</v>
          </cell>
          <cell r="I340">
            <v>31.903300000000002</v>
          </cell>
        </row>
        <row r="341">
          <cell r="A341">
            <v>20145</v>
          </cell>
          <cell r="B341" t="str">
            <v>EMENDA DE ESTACA DE CONCRETO PRÉ-MOLDADA - DIÂMETRO 23 CM - 40 T</v>
          </cell>
          <cell r="H341" t="str">
            <v>UN</v>
          </cell>
          <cell r="J341">
            <v>34.869999999999997</v>
          </cell>
        </row>
        <row r="342">
          <cell r="C342">
            <v>10062</v>
          </cell>
          <cell r="D342" t="str">
            <v>EMENDA DE ESTACA DE CONCRETO PRÉ MOLDADA 23 CM - 40 T</v>
          </cell>
          <cell r="E342" t="str">
            <v>Un</v>
          </cell>
          <cell r="F342">
            <v>34.869999999999997</v>
          </cell>
          <cell r="G342">
            <v>1</v>
          </cell>
          <cell r="I342">
            <v>34.8733</v>
          </cell>
        </row>
        <row r="343">
          <cell r="A343">
            <v>20146</v>
          </cell>
          <cell r="B343" t="str">
            <v>EMENDA DE ESTACA DE CONCRETO PRÉ-MOLDADA - DIÂMETRO 28 CM - 60 T</v>
          </cell>
          <cell r="H343" t="str">
            <v>UN</v>
          </cell>
          <cell r="J343">
            <v>34</v>
          </cell>
        </row>
        <row r="344">
          <cell r="C344">
            <v>10063</v>
          </cell>
          <cell r="D344" t="str">
            <v>EMENDA DE ESTACA DE CONCRETO PRÉ MOLDADA 28 CM - 60 T</v>
          </cell>
          <cell r="E344" t="str">
            <v>Un</v>
          </cell>
          <cell r="F344">
            <v>34</v>
          </cell>
          <cell r="G344">
            <v>1</v>
          </cell>
          <cell r="I344">
            <v>34</v>
          </cell>
        </row>
        <row r="345">
          <cell r="A345">
            <v>20147</v>
          </cell>
          <cell r="B345" t="str">
            <v>EMENDA DE ESTACA DE CONCRETO PRÉ-MOLDADA - DIÂMETRO 33 CM - 70 T</v>
          </cell>
          <cell r="H345" t="str">
            <v>UN</v>
          </cell>
          <cell r="J345">
            <v>40.82</v>
          </cell>
        </row>
        <row r="346">
          <cell r="C346">
            <v>10064</v>
          </cell>
          <cell r="D346" t="str">
            <v>EMENDA DE ESTACA DE CONCRETO PRÉ MOLDADA 33 CM - 70 T</v>
          </cell>
          <cell r="E346" t="str">
            <v>Un</v>
          </cell>
          <cell r="F346">
            <v>40.82</v>
          </cell>
          <cell r="G346">
            <v>1</v>
          </cell>
          <cell r="I346">
            <v>40.823300000000003</v>
          </cell>
        </row>
        <row r="347">
          <cell r="A347">
            <v>20148</v>
          </cell>
          <cell r="B347" t="str">
            <v>CORTE E REPARO DE CABEÇA DE ESTACA</v>
          </cell>
          <cell r="H347" t="str">
            <v>UN</v>
          </cell>
          <cell r="J347">
            <v>32.71</v>
          </cell>
        </row>
        <row r="348">
          <cell r="C348">
            <v>2020</v>
          </cell>
          <cell r="D348" t="str">
            <v>PEDREIRO (SGSP)</v>
          </cell>
          <cell r="E348" t="str">
            <v>H</v>
          </cell>
          <cell r="F348">
            <v>14.542659</v>
          </cell>
          <cell r="G348">
            <v>0.25</v>
          </cell>
          <cell r="I348">
            <v>3.6356647999999998</v>
          </cell>
        </row>
        <row r="349">
          <cell r="C349">
            <v>2099</v>
          </cell>
          <cell r="D349" t="str">
            <v>SERVENTE (SGSP)</v>
          </cell>
          <cell r="E349" t="str">
            <v>H</v>
          </cell>
          <cell r="F349">
            <v>11.629847</v>
          </cell>
          <cell r="G349">
            <v>2.5</v>
          </cell>
          <cell r="I349">
            <v>29.074617</v>
          </cell>
        </row>
        <row r="350">
          <cell r="A350">
            <v>20151</v>
          </cell>
          <cell r="B350" t="str">
            <v>ESTACAS ESCAVADAS MECANICAMENTE - DIÂMETRO DE 25CM</v>
          </cell>
          <cell r="H350" t="str">
            <v>M</v>
          </cell>
          <cell r="J350">
            <v>25.83</v>
          </cell>
        </row>
        <row r="351">
          <cell r="C351">
            <v>2099</v>
          </cell>
          <cell r="D351" t="str">
            <v>SERVENTE (SGSP)</v>
          </cell>
          <cell r="E351" t="str">
            <v>H</v>
          </cell>
          <cell r="F351">
            <v>11.629847</v>
          </cell>
          <cell r="G351">
            <v>0.1</v>
          </cell>
          <cell r="I351">
            <v>1.1629847</v>
          </cell>
        </row>
        <row r="352">
          <cell r="C352">
            <v>10017</v>
          </cell>
          <cell r="D352" t="str">
            <v>ESCAVAÇÃO MECÂNICA D= 25 CM - P/ ESTACAS ESCAVADAS</v>
          </cell>
          <cell r="E352" t="str">
            <v>M</v>
          </cell>
          <cell r="F352">
            <v>10.29</v>
          </cell>
          <cell r="G352">
            <v>1</v>
          </cell>
          <cell r="I352">
            <v>10.2889</v>
          </cell>
        </row>
        <row r="353">
          <cell r="C353">
            <v>10524</v>
          </cell>
          <cell r="D353" t="str">
            <v>CONCRETO USINADO, BRITA 1E2,SLUMP 5+OU-1cm / FCK= 20,0MPA</v>
          </cell>
          <cell r="E353" t="str">
            <v>M3</v>
          </cell>
          <cell r="F353">
            <v>259.94</v>
          </cell>
          <cell r="G353">
            <v>4.9000000000000002E-2</v>
          </cell>
          <cell r="I353">
            <v>12.736991400000001</v>
          </cell>
        </row>
        <row r="354">
          <cell r="C354">
            <v>11501</v>
          </cell>
          <cell r="D354" t="str">
            <v>AÇO CA-25 - MÉDIA BITOLAS</v>
          </cell>
          <cell r="E354" t="str">
            <v>KG</v>
          </cell>
          <cell r="F354">
            <v>3.45</v>
          </cell>
          <cell r="G354">
            <v>0.46</v>
          </cell>
          <cell r="I354">
            <v>1.5890542000000001</v>
          </cell>
        </row>
        <row r="355">
          <cell r="C355">
            <v>17740</v>
          </cell>
          <cell r="D355" t="str">
            <v>ARAME RECOZIDO N. 16 E N. 18</v>
          </cell>
          <cell r="E355" t="str">
            <v>Kg</v>
          </cell>
          <cell r="F355">
            <v>4.93</v>
          </cell>
          <cell r="G355">
            <v>0.01</v>
          </cell>
          <cell r="I355">
            <v>4.9284000000000001E-2</v>
          </cell>
        </row>
        <row r="356">
          <cell r="A356">
            <v>20152</v>
          </cell>
          <cell r="B356" t="str">
            <v>ESTACAS ESCAVADAS MECANICAMENTE - DIÂMETRO DE 30CM</v>
          </cell>
          <cell r="H356" t="str">
            <v>M</v>
          </cell>
          <cell r="J356">
            <v>33.32</v>
          </cell>
        </row>
        <row r="357">
          <cell r="C357">
            <v>2099</v>
          </cell>
          <cell r="D357" t="str">
            <v>SERVENTE (SGSP)</v>
          </cell>
          <cell r="E357" t="str">
            <v>H</v>
          </cell>
          <cell r="F357">
            <v>11.629847</v>
          </cell>
          <cell r="G357">
            <v>0.1</v>
          </cell>
          <cell r="I357">
            <v>1.1629847</v>
          </cell>
        </row>
        <row r="358">
          <cell r="C358">
            <v>10018</v>
          </cell>
          <cell r="D358" t="str">
            <v>ESCAVAÇÃO MECÂNICA D= 30 CM - P/ ESTACAS ESCAVADAS</v>
          </cell>
          <cell r="E358" t="str">
            <v>M</v>
          </cell>
          <cell r="F358">
            <v>11.42</v>
          </cell>
          <cell r="G358">
            <v>1</v>
          </cell>
          <cell r="I358">
            <v>11.4222</v>
          </cell>
        </row>
        <row r="359">
          <cell r="C359">
            <v>10524</v>
          </cell>
          <cell r="D359" t="str">
            <v>CONCRETO USINADO, BRITA 1E2,SLUMP 5+OU-1cm / FCK= 20,0MPA</v>
          </cell>
          <cell r="E359" t="str">
            <v>M3</v>
          </cell>
          <cell r="F359">
            <v>259.94</v>
          </cell>
          <cell r="G359">
            <v>7.0999999999999994E-2</v>
          </cell>
          <cell r="I359">
            <v>18.455640599999999</v>
          </cell>
        </row>
        <row r="360">
          <cell r="C360">
            <v>11501</v>
          </cell>
          <cell r="D360" t="str">
            <v>AÇO CA-25 - MÉDIA BITOLAS</v>
          </cell>
          <cell r="E360" t="str">
            <v>KG</v>
          </cell>
          <cell r="F360">
            <v>3.45</v>
          </cell>
          <cell r="G360">
            <v>0.63</v>
          </cell>
          <cell r="I360">
            <v>2.1763132999999999</v>
          </cell>
        </row>
        <row r="361">
          <cell r="C361">
            <v>17740</v>
          </cell>
          <cell r="D361" t="str">
            <v>ARAME RECOZIDO N. 16 E N. 18</v>
          </cell>
          <cell r="E361" t="str">
            <v>Kg</v>
          </cell>
          <cell r="F361">
            <v>4.93</v>
          </cell>
          <cell r="G361">
            <v>0.02</v>
          </cell>
          <cell r="I361">
            <v>9.8568000000000003E-2</v>
          </cell>
        </row>
        <row r="362">
          <cell r="A362">
            <v>20153</v>
          </cell>
          <cell r="B362" t="str">
            <v>ESTACAS ESCAVADAS MECANICAMENTE - DIÂMETRO DE 35CM</v>
          </cell>
          <cell r="H362" t="str">
            <v>M</v>
          </cell>
          <cell r="J362">
            <v>42.29</v>
          </cell>
        </row>
        <row r="363">
          <cell r="C363">
            <v>2099</v>
          </cell>
          <cell r="D363" t="str">
            <v>SERVENTE (SGSP)</v>
          </cell>
          <cell r="E363" t="str">
            <v>H</v>
          </cell>
          <cell r="F363">
            <v>11.629847</v>
          </cell>
          <cell r="G363">
            <v>0.1</v>
          </cell>
          <cell r="I363">
            <v>1.1629847</v>
          </cell>
        </row>
        <row r="364">
          <cell r="C364">
            <v>10019</v>
          </cell>
          <cell r="D364" t="str">
            <v>ESCAVAÇÃO MECÂNICA D= 35 CM - P/ ESTACAS ESCAVADAS</v>
          </cell>
          <cell r="E364" t="str">
            <v>M</v>
          </cell>
          <cell r="F364">
            <v>13.31</v>
          </cell>
          <cell r="G364">
            <v>1</v>
          </cell>
          <cell r="I364">
            <v>13.3125</v>
          </cell>
        </row>
        <row r="365">
          <cell r="C365">
            <v>10524</v>
          </cell>
          <cell r="D365" t="str">
            <v>CONCRETO USINADO, BRITA 1E2,SLUMP 5+OU-1cm / FCK= 20,0MPA</v>
          </cell>
          <cell r="E365" t="str">
            <v>M3</v>
          </cell>
          <cell r="F365">
            <v>259.94</v>
          </cell>
          <cell r="G365">
            <v>9.6000000000000002E-2</v>
          </cell>
          <cell r="I365">
            <v>24.954105599999998</v>
          </cell>
        </row>
        <row r="366">
          <cell r="C366">
            <v>11501</v>
          </cell>
          <cell r="D366" t="str">
            <v>AÇO CA-25 - MÉDIA BITOLAS</v>
          </cell>
          <cell r="E366" t="str">
            <v>KG</v>
          </cell>
          <cell r="F366">
            <v>3.45</v>
          </cell>
          <cell r="G366">
            <v>0.8</v>
          </cell>
          <cell r="I366">
            <v>2.7635725</v>
          </cell>
        </row>
        <row r="367">
          <cell r="C367">
            <v>17740</v>
          </cell>
          <cell r="D367" t="str">
            <v>ARAME RECOZIDO N. 16 E N. 18</v>
          </cell>
          <cell r="E367" t="str">
            <v>Kg</v>
          </cell>
          <cell r="F367">
            <v>4.93</v>
          </cell>
          <cell r="G367">
            <v>0.02</v>
          </cell>
          <cell r="I367">
            <v>9.8568000000000003E-2</v>
          </cell>
        </row>
        <row r="368">
          <cell r="A368">
            <v>20155</v>
          </cell>
          <cell r="B368" t="str">
            <v>ESTACAS ESCAVADAS MECANICAMENTE - DIÂMETRO DE 40CM</v>
          </cell>
          <cell r="H368" t="str">
            <v>M</v>
          </cell>
          <cell r="J368">
            <v>55.96</v>
          </cell>
        </row>
        <row r="369">
          <cell r="C369">
            <v>2099</v>
          </cell>
          <cell r="D369" t="str">
            <v>SERVENTE (SGSP)</v>
          </cell>
          <cell r="E369" t="str">
            <v>H</v>
          </cell>
          <cell r="F369">
            <v>11.629847</v>
          </cell>
          <cell r="G369">
            <v>0.1</v>
          </cell>
          <cell r="I369">
            <v>1.1629847</v>
          </cell>
        </row>
        <row r="370">
          <cell r="C370">
            <v>10008</v>
          </cell>
          <cell r="D370" t="str">
            <v>ESCAVAÇÃO MECÂNICA D= 40 CM - P/ ESTACAS ESCAVADAS</v>
          </cell>
          <cell r="E370" t="str">
            <v>M</v>
          </cell>
          <cell r="F370">
            <v>15.49</v>
          </cell>
          <cell r="G370">
            <v>1</v>
          </cell>
          <cell r="I370">
            <v>15.4869</v>
          </cell>
        </row>
        <row r="371">
          <cell r="C371">
            <v>10524</v>
          </cell>
          <cell r="D371" t="str">
            <v>CONCRETO USINADO, BRITA 1E2,SLUMP 5+OU-1cm / FCK= 20,0MPA</v>
          </cell>
          <cell r="E371" t="str">
            <v>M3</v>
          </cell>
          <cell r="F371">
            <v>259.94</v>
          </cell>
          <cell r="G371">
            <v>0.126</v>
          </cell>
          <cell r="I371">
            <v>32.752263599999999</v>
          </cell>
        </row>
        <row r="372">
          <cell r="C372">
            <v>11501</v>
          </cell>
          <cell r="D372" t="str">
            <v>AÇO CA-25 - MÉDIA BITOLAS</v>
          </cell>
          <cell r="E372" t="str">
            <v>KG</v>
          </cell>
          <cell r="F372">
            <v>3.45</v>
          </cell>
          <cell r="G372">
            <v>1.84</v>
          </cell>
          <cell r="I372">
            <v>6.3562167000000001</v>
          </cell>
        </row>
        <row r="373">
          <cell r="C373">
            <v>17740</v>
          </cell>
          <cell r="D373" t="str">
            <v>ARAME RECOZIDO N. 16 E N. 18</v>
          </cell>
          <cell r="E373" t="str">
            <v>Kg</v>
          </cell>
          <cell r="F373">
            <v>4.93</v>
          </cell>
          <cell r="G373">
            <v>0.04</v>
          </cell>
          <cell r="I373">
            <v>0.19713600000000001</v>
          </cell>
        </row>
        <row r="374">
          <cell r="A374">
            <v>20156</v>
          </cell>
          <cell r="B374" t="str">
            <v>ESTACAS ESCAVADAS MECANICAMENTE - DIÂMETRO DE 80CM</v>
          </cell>
          <cell r="H374" t="str">
            <v>M</v>
          </cell>
          <cell r="J374">
            <v>196.33</v>
          </cell>
        </row>
        <row r="375">
          <cell r="C375">
            <v>2099</v>
          </cell>
          <cell r="D375" t="str">
            <v>SERVENTE (SGSP)</v>
          </cell>
          <cell r="E375" t="str">
            <v>H</v>
          </cell>
          <cell r="F375">
            <v>11.629847</v>
          </cell>
          <cell r="G375">
            <v>0.1</v>
          </cell>
          <cell r="I375">
            <v>1.1629847</v>
          </cell>
        </row>
        <row r="376">
          <cell r="C376">
            <v>10009</v>
          </cell>
          <cell r="D376" t="str">
            <v>ESCAVAÇÃO MECÂNICA D= 80 CM - P/ ESTACAS ESCAVADAS</v>
          </cell>
          <cell r="E376" t="str">
            <v>M</v>
          </cell>
          <cell r="F376">
            <v>38.46</v>
          </cell>
          <cell r="G376">
            <v>1</v>
          </cell>
          <cell r="I376">
            <v>38.462499999999999</v>
          </cell>
        </row>
        <row r="377">
          <cell r="C377">
            <v>10524</v>
          </cell>
          <cell r="D377" t="str">
            <v>CONCRETO USINADO, BRITA 1E2,SLUMP 5+OU-1cm / FCK= 20,0MPA</v>
          </cell>
          <cell r="E377" t="str">
            <v>M3</v>
          </cell>
          <cell r="F377">
            <v>259.94</v>
          </cell>
          <cell r="G377">
            <v>0.502</v>
          </cell>
          <cell r="I377">
            <v>130.4891772</v>
          </cell>
        </row>
        <row r="378">
          <cell r="C378">
            <v>11501</v>
          </cell>
          <cell r="D378" t="str">
            <v>AÇO CA-25 - MÉDIA BITOLAS</v>
          </cell>
          <cell r="E378" t="str">
            <v>KG</v>
          </cell>
          <cell r="F378">
            <v>3.45</v>
          </cell>
          <cell r="G378">
            <v>7.36</v>
          </cell>
          <cell r="I378">
            <v>25.4248668</v>
          </cell>
          <cell r="J378">
            <v>25.39</v>
          </cell>
        </row>
        <row r="379">
          <cell r="C379">
            <v>17740</v>
          </cell>
          <cell r="D379" t="str">
            <v>ARAME RECOZIDO N. 16 E N. 18</v>
          </cell>
          <cell r="E379" t="str">
            <v>Kg</v>
          </cell>
          <cell r="F379">
            <v>4.93</v>
          </cell>
          <cell r="G379">
            <v>0.16</v>
          </cell>
          <cell r="I379">
            <v>0.78854400000000002</v>
          </cell>
        </row>
        <row r="380">
          <cell r="A380">
            <v>20160</v>
          </cell>
          <cell r="B380" t="str">
            <v>ESTACA RAIZ DIÂMETRO DE 160MM PARA ATÉ 35 TF</v>
          </cell>
          <cell r="H380" t="str">
            <v>M</v>
          </cell>
          <cell r="J380">
            <v>210.57</v>
          </cell>
        </row>
        <row r="381">
          <cell r="C381">
            <v>2015</v>
          </cell>
          <cell r="D381" t="str">
            <v>FERREIRO (SGSP)</v>
          </cell>
          <cell r="E381" t="str">
            <v>H</v>
          </cell>
          <cell r="F381">
            <v>15.034667000000001</v>
          </cell>
          <cell r="G381">
            <v>0.70720000000000005</v>
          </cell>
          <cell r="I381">
            <v>10.632516600000001</v>
          </cell>
        </row>
        <row r="382">
          <cell r="C382">
            <v>2016</v>
          </cell>
          <cell r="D382" t="str">
            <v>AJUDANTE DE FERREIRO - ARMADOR (SGSP)</v>
          </cell>
          <cell r="E382" t="str">
            <v>H</v>
          </cell>
          <cell r="F382">
            <v>11.918774000000001</v>
          </cell>
          <cell r="G382">
            <v>0.70720000000000005</v>
          </cell>
          <cell r="I382">
            <v>8.4289567999999999</v>
          </cell>
        </row>
        <row r="383">
          <cell r="C383">
            <v>10123</v>
          </cell>
          <cell r="D383" t="str">
            <v>EXECUÇÃO DE ESTACAS RAIZ D=160MM PERFURADAS EM SOLO - 35T (SEM FORNECIMENTO DE MATERIAIS)</v>
          </cell>
          <cell r="E383" t="str">
            <v>M</v>
          </cell>
          <cell r="F383">
            <v>149.88</v>
          </cell>
          <cell r="G383">
            <v>1</v>
          </cell>
          <cell r="I383">
            <v>149.88329999999999</v>
          </cell>
        </row>
        <row r="384">
          <cell r="C384">
            <v>10501</v>
          </cell>
          <cell r="D384" t="str">
            <v>AREIA LAVADA</v>
          </cell>
          <cell r="E384" t="str">
            <v>M3</v>
          </cell>
          <cell r="F384">
            <v>76.510000000000005</v>
          </cell>
          <cell r="G384">
            <v>0.03</v>
          </cell>
          <cell r="I384">
            <v>2.2952984000000001</v>
          </cell>
        </row>
        <row r="385">
          <cell r="C385">
            <v>10517</v>
          </cell>
          <cell r="D385" t="str">
            <v>CIMENTO PORTLAND CPII-E/F-32</v>
          </cell>
          <cell r="E385" t="str">
            <v>Kg</v>
          </cell>
          <cell r="F385">
            <v>0.41</v>
          </cell>
          <cell r="G385">
            <v>23</v>
          </cell>
          <cell r="I385">
            <v>9.4924219999999995</v>
          </cell>
        </row>
        <row r="386">
          <cell r="C386">
            <v>11510</v>
          </cell>
          <cell r="D386" t="str">
            <v>AÇO CA-50A OU B - MÉDIA BITOLAS</v>
          </cell>
          <cell r="E386" t="str">
            <v>KG</v>
          </cell>
          <cell r="F386">
            <v>3.28</v>
          </cell>
          <cell r="G386">
            <v>8.84</v>
          </cell>
          <cell r="I386">
            <v>28.9990931</v>
          </cell>
        </row>
        <row r="387">
          <cell r="C387">
            <v>17740</v>
          </cell>
          <cell r="D387" t="str">
            <v>ARAME RECOZIDO N. 16 E N. 18</v>
          </cell>
          <cell r="E387" t="str">
            <v>Kg</v>
          </cell>
          <cell r="F387">
            <v>4.93</v>
          </cell>
          <cell r="G387">
            <v>0.17</v>
          </cell>
          <cell r="I387">
            <v>0.83782800000000002</v>
          </cell>
        </row>
        <row r="388">
          <cell r="A388">
            <v>20161</v>
          </cell>
          <cell r="B388" t="str">
            <v>ESTACA RAIZ DIÂMETRO DE 200MM PARA ATÉ 50 TF</v>
          </cell>
          <cell r="H388" t="str">
            <v>M</v>
          </cell>
          <cell r="J388">
            <v>242.06</v>
          </cell>
        </row>
        <row r="389">
          <cell r="C389">
            <v>2015</v>
          </cell>
          <cell r="D389" t="str">
            <v>FERREIRO (SGSP)</v>
          </cell>
          <cell r="E389" t="str">
            <v>H</v>
          </cell>
          <cell r="F389">
            <v>15.034667000000001</v>
          </cell>
          <cell r="G389">
            <v>0.84</v>
          </cell>
          <cell r="I389">
            <v>12.6291204</v>
          </cell>
        </row>
        <row r="390">
          <cell r="C390">
            <v>2016</v>
          </cell>
          <cell r="D390" t="str">
            <v>AJUDANTE DE FERREIRO - ARMADOR (SGSP)</v>
          </cell>
          <cell r="E390" t="str">
            <v>H</v>
          </cell>
          <cell r="F390">
            <v>11.918774000000001</v>
          </cell>
          <cell r="G390">
            <v>0.84</v>
          </cell>
          <cell r="I390">
            <v>10.01177</v>
          </cell>
        </row>
        <row r="391">
          <cell r="C391">
            <v>10124</v>
          </cell>
          <cell r="D391" t="str">
            <v>EXECUÇÃO DE ESTACAS RAIZ D=200MM PERFURADAS EM SOLO - 50T (SEM FORNECIMENTO DE MATERIAIS)</v>
          </cell>
          <cell r="E391" t="str">
            <v>M</v>
          </cell>
          <cell r="F391">
            <v>164.54</v>
          </cell>
          <cell r="G391">
            <v>1</v>
          </cell>
          <cell r="I391">
            <v>164.54150000000001</v>
          </cell>
        </row>
        <row r="392">
          <cell r="C392">
            <v>10501</v>
          </cell>
          <cell r="D392" t="str">
            <v>AREIA LAVADA</v>
          </cell>
          <cell r="E392" t="str">
            <v>M3</v>
          </cell>
          <cell r="F392">
            <v>76.510000000000005</v>
          </cell>
          <cell r="G392">
            <v>0.06</v>
          </cell>
          <cell r="I392">
            <v>4.5905968000000001</v>
          </cell>
        </row>
        <row r="393">
          <cell r="C393">
            <v>10517</v>
          </cell>
          <cell r="D393" t="str">
            <v>CIMENTO PORTLAND CPII-E/F-32</v>
          </cell>
          <cell r="E393" t="str">
            <v>Kg</v>
          </cell>
          <cell r="F393">
            <v>0.41</v>
          </cell>
          <cell r="G393">
            <v>36</v>
          </cell>
          <cell r="I393">
            <v>14.857704</v>
          </cell>
        </row>
        <row r="394">
          <cell r="C394">
            <v>11510</v>
          </cell>
          <cell r="D394" t="str">
            <v>AÇO CA-50A OU B - MÉDIA BITOLAS</v>
          </cell>
          <cell r="E394" t="str">
            <v>KG</v>
          </cell>
          <cell r="F394">
            <v>3.28</v>
          </cell>
          <cell r="G394">
            <v>10.5</v>
          </cell>
          <cell r="I394">
            <v>34.4446242</v>
          </cell>
        </row>
        <row r="395">
          <cell r="C395">
            <v>17740</v>
          </cell>
          <cell r="D395" t="str">
            <v>ARAME RECOZIDO N. 16 E N. 18</v>
          </cell>
          <cell r="E395" t="str">
            <v>Kg</v>
          </cell>
          <cell r="F395">
            <v>4.93</v>
          </cell>
          <cell r="G395">
            <v>0.2</v>
          </cell>
          <cell r="I395">
            <v>0.98568</v>
          </cell>
        </row>
        <row r="396">
          <cell r="A396">
            <v>20162</v>
          </cell>
          <cell r="B396" t="str">
            <v>ESTACA RAIZ DIÂMETRO DE 250MM PARA ATÉ 80 TF</v>
          </cell>
          <cell r="H396" t="str">
            <v>M</v>
          </cell>
          <cell r="J396">
            <v>278.32</v>
          </cell>
        </row>
        <row r="397">
          <cell r="C397">
            <v>2015</v>
          </cell>
          <cell r="D397" t="str">
            <v>FERREIRO (SGSP)</v>
          </cell>
          <cell r="E397" t="str">
            <v>H</v>
          </cell>
          <cell r="F397">
            <v>15.034667000000001</v>
          </cell>
          <cell r="G397">
            <v>0.98719999999999997</v>
          </cell>
          <cell r="I397">
            <v>14.842223499999999</v>
          </cell>
        </row>
        <row r="398">
          <cell r="C398">
            <v>2016</v>
          </cell>
          <cell r="D398" t="str">
            <v>AJUDANTE DE FERREIRO - ARMADOR (SGSP)</v>
          </cell>
          <cell r="E398" t="str">
            <v>H</v>
          </cell>
          <cell r="F398">
            <v>11.918774000000001</v>
          </cell>
          <cell r="G398">
            <v>0.98719999999999997</v>
          </cell>
          <cell r="I398">
            <v>11.766213499999999</v>
          </cell>
        </row>
        <row r="399">
          <cell r="C399">
            <v>10125</v>
          </cell>
          <cell r="D399" t="str">
            <v>EXECUÇÃO DE ESTACAS RAIZ D=250MM PERFURADAS EM SOLO - 80T (SEM FORNECIMENTO DE MATERIAIS)</v>
          </cell>
          <cell r="E399" t="str">
            <v>M</v>
          </cell>
          <cell r="F399">
            <v>180.1</v>
          </cell>
          <cell r="G399">
            <v>1</v>
          </cell>
          <cell r="I399">
            <v>180.1027</v>
          </cell>
        </row>
        <row r="400">
          <cell r="C400">
            <v>10501</v>
          </cell>
          <cell r="D400" t="str">
            <v>AREIA LAVADA</v>
          </cell>
          <cell r="E400" t="str">
            <v>M3</v>
          </cell>
          <cell r="F400">
            <v>76.510000000000005</v>
          </cell>
          <cell r="G400">
            <v>0.09</v>
          </cell>
          <cell r="I400">
            <v>6.8858952000000002</v>
          </cell>
        </row>
        <row r="401">
          <cell r="C401">
            <v>10517</v>
          </cell>
          <cell r="D401" t="str">
            <v>CIMENTO PORTLAND CPII-E/F-32</v>
          </cell>
          <cell r="E401" t="str">
            <v>Kg</v>
          </cell>
          <cell r="F401">
            <v>0.41</v>
          </cell>
          <cell r="G401">
            <v>56</v>
          </cell>
          <cell r="I401">
            <v>23.111984</v>
          </cell>
        </row>
        <row r="402">
          <cell r="C402">
            <v>11510</v>
          </cell>
          <cell r="D402" t="str">
            <v>AÇO CA-50A OU B - MÉDIA BITOLAS</v>
          </cell>
          <cell r="E402" t="str">
            <v>KG</v>
          </cell>
          <cell r="F402">
            <v>3.28</v>
          </cell>
          <cell r="G402">
            <v>12.34</v>
          </cell>
          <cell r="I402">
            <v>40.480634500000001</v>
          </cell>
        </row>
        <row r="403">
          <cell r="C403">
            <v>17740</v>
          </cell>
          <cell r="D403" t="str">
            <v>ARAME RECOZIDO N. 16 E N. 18</v>
          </cell>
          <cell r="E403" t="str">
            <v>Kg</v>
          </cell>
          <cell r="F403">
            <v>4.93</v>
          </cell>
          <cell r="G403">
            <v>0.23</v>
          </cell>
          <cell r="I403">
            <v>1.133532</v>
          </cell>
        </row>
        <row r="404">
          <cell r="A404">
            <v>20163</v>
          </cell>
          <cell r="B404" t="str">
            <v>ESTACA RAIZ DIÂMETRO DE 310MM PARA ATÉ 100 TF</v>
          </cell>
          <cell r="H404" t="str">
            <v>M</v>
          </cell>
          <cell r="J404">
            <v>326.75</v>
          </cell>
        </row>
        <row r="405">
          <cell r="C405">
            <v>2015</v>
          </cell>
          <cell r="D405" t="str">
            <v>FERREIRO (SGSP)</v>
          </cell>
          <cell r="E405" t="str">
            <v>H</v>
          </cell>
          <cell r="F405">
            <v>15.034667000000001</v>
          </cell>
          <cell r="G405">
            <v>1.3295999999999999</v>
          </cell>
          <cell r="I405">
            <v>19.9900935</v>
          </cell>
        </row>
        <row r="406">
          <cell r="C406">
            <v>2016</v>
          </cell>
          <cell r="D406" t="str">
            <v>AJUDANTE DE FERREIRO - ARMADOR (SGSP)</v>
          </cell>
          <cell r="E406" t="str">
            <v>H</v>
          </cell>
          <cell r="F406">
            <v>11.918774000000001</v>
          </cell>
          <cell r="G406">
            <v>1.3295999999999999</v>
          </cell>
          <cell r="I406">
            <v>15.8472016</v>
          </cell>
        </row>
        <row r="407">
          <cell r="C407">
            <v>10126</v>
          </cell>
          <cell r="D407" t="str">
            <v>EXECUÇÃO DE ESTACAS RAIZ D=310MM PERFURADAS EM SOLO - 100T (SEM FORNECIMENTO DE MATERIAIS)</v>
          </cell>
          <cell r="E407" t="str">
            <v>M</v>
          </cell>
          <cell r="F407">
            <v>195.92</v>
          </cell>
          <cell r="G407">
            <v>1</v>
          </cell>
          <cell r="I407">
            <v>195.92</v>
          </cell>
        </row>
        <row r="408">
          <cell r="C408">
            <v>10501</v>
          </cell>
          <cell r="D408" t="str">
            <v>AREIA LAVADA</v>
          </cell>
          <cell r="E408" t="str">
            <v>M3</v>
          </cell>
          <cell r="F408">
            <v>76.510000000000005</v>
          </cell>
          <cell r="G408">
            <v>0.12</v>
          </cell>
          <cell r="I408">
            <v>9.1811936000000003</v>
          </cell>
        </row>
        <row r="409">
          <cell r="C409">
            <v>10517</v>
          </cell>
          <cell r="D409" t="str">
            <v>CIMENTO PORTLAND CPII-E/F-32</v>
          </cell>
          <cell r="E409" t="str">
            <v>Kg</v>
          </cell>
          <cell r="F409">
            <v>0.41</v>
          </cell>
          <cell r="G409">
            <v>72</v>
          </cell>
          <cell r="I409">
            <v>29.715408</v>
          </cell>
        </row>
        <row r="410">
          <cell r="C410">
            <v>11510</v>
          </cell>
          <cell r="D410" t="str">
            <v>AÇO CA-50A OU B - MÉDIA BITOLAS</v>
          </cell>
          <cell r="E410" t="str">
            <v>KG</v>
          </cell>
          <cell r="F410">
            <v>3.28</v>
          </cell>
          <cell r="G410">
            <v>16.62</v>
          </cell>
          <cell r="I410">
            <v>54.520919399999997</v>
          </cell>
        </row>
        <row r="411">
          <cell r="C411">
            <v>17740</v>
          </cell>
          <cell r="D411" t="str">
            <v>ARAME RECOZIDO N. 16 E N. 18</v>
          </cell>
          <cell r="E411" t="str">
            <v>Kg</v>
          </cell>
          <cell r="F411">
            <v>4.93</v>
          </cell>
          <cell r="G411">
            <v>0.32</v>
          </cell>
          <cell r="I411">
            <v>1.577088</v>
          </cell>
        </row>
        <row r="412">
          <cell r="A412">
            <v>20164</v>
          </cell>
          <cell r="B412" t="str">
            <v>EXECUÇÃO DE ESTACA RAIZ DIÂMETRO DE 160MM PARA ATÉ 35TF (EXCLUSIVE MATERIAIS)</v>
          </cell>
          <cell r="H412" t="str">
            <v>M</v>
          </cell>
          <cell r="J412">
            <v>149.88</v>
          </cell>
        </row>
        <row r="413">
          <cell r="C413">
            <v>10123</v>
          </cell>
          <cell r="D413" t="str">
            <v>EXECUÇÃO DE ESTACAS RAIZ D=160MM PERFURADAS EM SOLO - 35T (SEM FORNECIMENTO DE MATERIAIS)</v>
          </cell>
          <cell r="E413" t="str">
            <v>M</v>
          </cell>
          <cell r="F413">
            <v>149.88</v>
          </cell>
          <cell r="G413">
            <v>1</v>
          </cell>
          <cell r="I413">
            <v>149.88329999999999</v>
          </cell>
        </row>
        <row r="414">
          <cell r="A414">
            <v>20165</v>
          </cell>
          <cell r="B414" t="str">
            <v>EXECUÇÃO DE ESTACA RAIZ DIÂMETRO DE 200MM PARA ATÉ 50TF (EXCLUSIVE MATERIAIS)</v>
          </cell>
          <cell r="H414" t="str">
            <v>M</v>
          </cell>
          <cell r="J414">
            <v>164.54</v>
          </cell>
        </row>
        <row r="415">
          <cell r="C415">
            <v>10124</v>
          </cell>
          <cell r="D415" t="str">
            <v>EXECUÇÃO DE ESTACAS RAIZ D=200MM PERFURADAS EM SOLO - 50T (SEM FORNECIMENTO DE MATERIAIS)</v>
          </cell>
          <cell r="E415" t="str">
            <v>M</v>
          </cell>
          <cell r="F415">
            <v>164.54</v>
          </cell>
          <cell r="G415">
            <v>1</v>
          </cell>
          <cell r="I415">
            <v>164.54150000000001</v>
          </cell>
        </row>
        <row r="416">
          <cell r="A416">
            <v>20166</v>
          </cell>
          <cell r="B416" t="str">
            <v>EXECUÇÃO DE ESTACA RAIZ DIÂMETRO DE 250MM PARA ATÉ 80TF (EXCLUSIVE MATERIAIS</v>
          </cell>
          <cell r="H416" t="str">
            <v>M</v>
          </cell>
          <cell r="J416">
            <v>180.1</v>
          </cell>
        </row>
        <row r="417">
          <cell r="C417">
            <v>10125</v>
          </cell>
          <cell r="D417" t="str">
            <v>EXECUÇÃO DE ESTACAS RAIZ D=250MM PERFURADAS EM SOLO - 80T (SEM FORNECIMENTO DE MATERIAIS)</v>
          </cell>
          <cell r="E417" t="str">
            <v>M</v>
          </cell>
          <cell r="F417">
            <v>180.1</v>
          </cell>
          <cell r="G417">
            <v>1</v>
          </cell>
          <cell r="I417">
            <v>180.1027</v>
          </cell>
        </row>
        <row r="418">
          <cell r="A418">
            <v>20167</v>
          </cell>
          <cell r="B418" t="str">
            <v>EXECUÇÃO DE ESTACA RAIZ DIÂMETRO DE 310MM PARA ATÉ 100TF (EXCLUSIVE MATERIAIS)</v>
          </cell>
          <cell r="H418" t="str">
            <v>M</v>
          </cell>
          <cell r="J418">
            <v>195.92</v>
          </cell>
        </row>
        <row r="419">
          <cell r="C419">
            <v>10126</v>
          </cell>
          <cell r="D419" t="str">
            <v>EXECUÇÃO DE ESTACAS RAIZ D=310MM PERFURADAS EM SOLO - 100T (SEM FORNECIMENTO DE MATERIAIS)</v>
          </cell>
          <cell r="E419" t="str">
            <v>M</v>
          </cell>
          <cell r="F419">
            <v>195.92</v>
          </cell>
          <cell r="G419">
            <v>1</v>
          </cell>
          <cell r="I419">
            <v>195.92</v>
          </cell>
        </row>
        <row r="420">
          <cell r="A420">
            <v>20170</v>
          </cell>
          <cell r="B420" t="str">
            <v>FORNECIMENTO E CRAVAÇÃO DE ESTACA METÁLICA - PERFIL DE AÇO LAMINADO W 250X32,7</v>
          </cell>
          <cell r="H420" t="str">
            <v>M</v>
          </cell>
          <cell r="J420">
            <v>126.01</v>
          </cell>
        </row>
        <row r="421">
          <cell r="C421">
            <v>2001</v>
          </cell>
          <cell r="D421" t="str">
            <v>AJUDANTE GERAL (SGSP)</v>
          </cell>
          <cell r="E421" t="str">
            <v>H</v>
          </cell>
          <cell r="F421">
            <v>12.404598999999999</v>
          </cell>
          <cell r="G421">
            <v>0.26</v>
          </cell>
          <cell r="I421">
            <v>3.2251957999999998</v>
          </cell>
        </row>
        <row r="422">
          <cell r="C422">
            <v>30680</v>
          </cell>
          <cell r="D422" t="str">
            <v>PERFIL "I" DE AÇO LAMINADO - W 250 X 32,7</v>
          </cell>
          <cell r="E422" t="str">
            <v>Kg</v>
          </cell>
          <cell r="F422">
            <v>3.56</v>
          </cell>
          <cell r="G422">
            <v>32.700000000000003</v>
          </cell>
          <cell r="I422">
            <v>116.26158</v>
          </cell>
        </row>
        <row r="423">
          <cell r="C423">
            <v>94202</v>
          </cell>
          <cell r="D423" t="str">
            <v>BATE ESTACA MARTELO - 80 T</v>
          </cell>
          <cell r="E423" t="str">
            <v>H</v>
          </cell>
          <cell r="F423">
            <v>65.27</v>
          </cell>
          <cell r="G423">
            <v>0.1</v>
          </cell>
          <cell r="I423">
            <v>6.5268803999999996</v>
          </cell>
        </row>
        <row r="424">
          <cell r="A424">
            <v>20171</v>
          </cell>
          <cell r="B424" t="str">
            <v>FORNECIMENTO E CRAVAÇÃO DE ESTACA METÁLICA - PERFIL DE AÇO LAMINADO W 310X52</v>
          </cell>
          <cell r="H424" t="str">
            <v>M</v>
          </cell>
          <cell r="J424">
            <v>186.89</v>
          </cell>
        </row>
        <row r="425">
          <cell r="C425">
            <v>2001</v>
          </cell>
          <cell r="D425" t="str">
            <v>AJUDANTE GERAL (SGSP)</v>
          </cell>
          <cell r="E425" t="str">
            <v>H</v>
          </cell>
          <cell r="F425">
            <v>12.404598999999999</v>
          </cell>
          <cell r="G425">
            <v>0.3</v>
          </cell>
          <cell r="I425">
            <v>3.7213797999999998</v>
          </cell>
        </row>
        <row r="426">
          <cell r="C426">
            <v>30681</v>
          </cell>
          <cell r="D426" t="str">
            <v>PERFIL "I" DE AÇO LAMINADO - W 310 X 52,0</v>
          </cell>
          <cell r="E426" t="str">
            <v>Kg</v>
          </cell>
          <cell r="F426">
            <v>3.4</v>
          </cell>
          <cell r="G426">
            <v>52</v>
          </cell>
          <cell r="I426">
            <v>176.6388</v>
          </cell>
        </row>
        <row r="427">
          <cell r="C427">
            <v>94202</v>
          </cell>
          <cell r="D427" t="str">
            <v>BATE ESTACA MARTELO - 80 T</v>
          </cell>
          <cell r="E427" t="str">
            <v>H</v>
          </cell>
          <cell r="F427">
            <v>65.27</v>
          </cell>
          <cell r="G427">
            <v>0.1</v>
          </cell>
          <cell r="I427">
            <v>6.5268803999999996</v>
          </cell>
        </row>
        <row r="428">
          <cell r="A428">
            <v>20172</v>
          </cell>
          <cell r="B428" t="str">
            <v>FORNECIMENTO E CRAVAÇÃO DE ESTACA PERFIL DE AÇO I 15"</v>
          </cell>
          <cell r="H428" t="str">
            <v>M</v>
          </cell>
          <cell r="J428">
            <v>536.73</v>
          </cell>
        </row>
        <row r="429">
          <cell r="C429">
            <v>2001</v>
          </cell>
          <cell r="D429" t="str">
            <v>AJUDANTE GERAL (SGSP)</v>
          </cell>
          <cell r="E429" t="str">
            <v>H</v>
          </cell>
          <cell r="F429">
            <v>12.404598999999999</v>
          </cell>
          <cell r="G429">
            <v>1.2</v>
          </cell>
          <cell r="I429">
            <v>14.885519</v>
          </cell>
        </row>
        <row r="430">
          <cell r="C430">
            <v>30687</v>
          </cell>
          <cell r="D430" t="str">
            <v>PERFIL DE AÇO I 15" - SOLDAD0</v>
          </cell>
          <cell r="E430" t="str">
            <v>Kg</v>
          </cell>
          <cell r="F430">
            <v>5.29</v>
          </cell>
          <cell r="G430">
            <v>97.4</v>
          </cell>
          <cell r="I430">
            <v>515.31417999999996</v>
          </cell>
        </row>
        <row r="431">
          <cell r="C431">
            <v>94202</v>
          </cell>
          <cell r="D431" t="str">
            <v>BATE ESTACA MARTELO - 80 T</v>
          </cell>
          <cell r="E431" t="str">
            <v>H</v>
          </cell>
          <cell r="F431">
            <v>65.27</v>
          </cell>
          <cell r="G431">
            <v>0.1</v>
          </cell>
          <cell r="I431">
            <v>6.5268803999999996</v>
          </cell>
        </row>
        <row r="432">
          <cell r="A432">
            <v>20173</v>
          </cell>
          <cell r="B432" t="str">
            <v>CORTE DE ESTACA METÁLICA PERFIL 10"</v>
          </cell>
          <cell r="H432" t="str">
            <v>UN</v>
          </cell>
          <cell r="J432">
            <v>81.05</v>
          </cell>
        </row>
        <row r="433">
          <cell r="C433">
            <v>10034</v>
          </cell>
          <cell r="D433" t="str">
            <v>CORTE DE PERFIL DE AÇO I - 10"</v>
          </cell>
          <cell r="E433" t="str">
            <v>Un</v>
          </cell>
          <cell r="F433">
            <v>81.05</v>
          </cell>
          <cell r="G433">
            <v>1</v>
          </cell>
          <cell r="I433">
            <v>81.047499999999999</v>
          </cell>
        </row>
        <row r="434">
          <cell r="A434">
            <v>20174</v>
          </cell>
          <cell r="B434" t="str">
            <v>CORTE DE ESTACA METÁLICA PERFIL 12"</v>
          </cell>
          <cell r="H434" t="str">
            <v>UN</v>
          </cell>
          <cell r="J434">
            <v>90.63</v>
          </cell>
        </row>
        <row r="435">
          <cell r="C435">
            <v>10035</v>
          </cell>
          <cell r="D435" t="str">
            <v>CORTE DE PERFIL DE ACO I - 12"</v>
          </cell>
          <cell r="E435" t="str">
            <v>Un</v>
          </cell>
          <cell r="F435">
            <v>90.63</v>
          </cell>
          <cell r="G435">
            <v>1</v>
          </cell>
          <cell r="I435">
            <v>90.628799999999998</v>
          </cell>
        </row>
        <row r="436">
          <cell r="A436">
            <v>20175</v>
          </cell>
          <cell r="B436" t="str">
            <v>CORTE DE ESTACA METÁLICA PERFIL I 15"</v>
          </cell>
          <cell r="H436" t="str">
            <v>UN</v>
          </cell>
          <cell r="J436">
            <v>91.72</v>
          </cell>
        </row>
        <row r="437">
          <cell r="C437">
            <v>10036</v>
          </cell>
          <cell r="D437" t="str">
            <v>CORTE DE PERFIL DE ACO I - 15"</v>
          </cell>
          <cell r="E437" t="str">
            <v>Un</v>
          </cell>
          <cell r="F437">
            <v>91.72</v>
          </cell>
          <cell r="G437">
            <v>1</v>
          </cell>
          <cell r="I437">
            <v>91.716300000000004</v>
          </cell>
        </row>
        <row r="438">
          <cell r="A438">
            <v>20176</v>
          </cell>
          <cell r="B438" t="str">
            <v>EMENDA DE TOPO PARA ESTACA METÁLICA PERFIL 10"</v>
          </cell>
          <cell r="H438" t="str">
            <v>UN</v>
          </cell>
          <cell r="J438">
            <v>243.14</v>
          </cell>
        </row>
        <row r="439">
          <cell r="C439">
            <v>10045</v>
          </cell>
          <cell r="D439" t="str">
            <v>EMENDA DE TOPO DE PERFIL DE AÇO I - 10"</v>
          </cell>
          <cell r="E439" t="str">
            <v>Un</v>
          </cell>
          <cell r="F439">
            <v>243.14</v>
          </cell>
          <cell r="G439">
            <v>1</v>
          </cell>
          <cell r="I439">
            <v>243.14060000000001</v>
          </cell>
        </row>
        <row r="440">
          <cell r="A440">
            <v>20177</v>
          </cell>
          <cell r="B440" t="str">
            <v>EMENDA DE TOPO PARA ESTACA METÁLICA PERFIL 12"</v>
          </cell>
          <cell r="H440" t="str">
            <v>UN</v>
          </cell>
          <cell r="J440">
            <v>283.48</v>
          </cell>
        </row>
        <row r="441">
          <cell r="C441">
            <v>10046</v>
          </cell>
          <cell r="D441" t="str">
            <v>EMENDA DE TOPO DE PERFIL DE AÇO I - 12"</v>
          </cell>
          <cell r="E441" t="str">
            <v>Un</v>
          </cell>
          <cell r="F441">
            <v>283.48</v>
          </cell>
          <cell r="G441">
            <v>1</v>
          </cell>
          <cell r="I441">
            <v>283.48149999999998</v>
          </cell>
        </row>
        <row r="442">
          <cell r="A442">
            <v>20178</v>
          </cell>
          <cell r="B442" t="str">
            <v>EMENDA DE TOPO PARA ESTACA METÁLICA PERFIL I 15"</v>
          </cell>
          <cell r="H442" t="str">
            <v>UN</v>
          </cell>
          <cell r="J442">
            <v>273.47000000000003</v>
          </cell>
        </row>
        <row r="443">
          <cell r="C443">
            <v>10047</v>
          </cell>
          <cell r="D443" t="str">
            <v>EMENDA DE TOPO DE PERFIL DE AÇO I - 15"</v>
          </cell>
          <cell r="E443" t="str">
            <v>Un</v>
          </cell>
          <cell r="F443">
            <v>273.47000000000003</v>
          </cell>
          <cell r="G443">
            <v>1</v>
          </cell>
          <cell r="I443">
            <v>273.47030000000001</v>
          </cell>
        </row>
        <row r="444">
          <cell r="A444">
            <v>20180</v>
          </cell>
          <cell r="B444" t="str">
            <v>ESTACA ESCAVADA HÉLICE CONTÍNUA - DIÂMETRO 25CM</v>
          </cell>
          <cell r="H444" t="str">
            <v>M</v>
          </cell>
          <cell r="J444">
            <v>51.46</v>
          </cell>
        </row>
        <row r="445">
          <cell r="C445">
            <v>2099</v>
          </cell>
          <cell r="D445" t="str">
            <v>SERVENTE (SGSP)</v>
          </cell>
          <cell r="E445" t="str">
            <v>H</v>
          </cell>
          <cell r="F445">
            <v>11.629847</v>
          </cell>
          <cell r="G445">
            <v>0.1</v>
          </cell>
          <cell r="I445">
            <v>1.1629847</v>
          </cell>
        </row>
        <row r="446">
          <cell r="C446">
            <v>10070</v>
          </cell>
          <cell r="D446" t="str">
            <v>EXECUÇÃO DE ESTACA TIPO HÉLICE DN 25CM P/ ATÉ 25TF</v>
          </cell>
          <cell r="E446" t="str">
            <v>M</v>
          </cell>
          <cell r="F446">
            <v>33.64</v>
          </cell>
          <cell r="G446">
            <v>1</v>
          </cell>
          <cell r="I446">
            <v>33.636299999999999</v>
          </cell>
        </row>
        <row r="447">
          <cell r="C447">
            <v>10532</v>
          </cell>
          <cell r="D447" t="str">
            <v>CONCRETO USINADO, BRITA 1E2,SLUMP 8+OU-1cm / FCK= 35,0MPA - BOMBEÁVEL</v>
          </cell>
          <cell r="E447" t="str">
            <v>M3</v>
          </cell>
          <cell r="F447">
            <v>306.60000000000002</v>
          </cell>
          <cell r="G447">
            <v>4.9000000000000002E-2</v>
          </cell>
          <cell r="I447">
            <v>15.0232726</v>
          </cell>
        </row>
        <row r="448">
          <cell r="C448">
            <v>11501</v>
          </cell>
          <cell r="D448" t="str">
            <v>AÇO CA-25 - MÉDIA BITOLAS</v>
          </cell>
          <cell r="E448" t="str">
            <v>KG</v>
          </cell>
          <cell r="F448">
            <v>3.45</v>
          </cell>
          <cell r="G448">
            <v>0.46</v>
          </cell>
          <cell r="I448">
            <v>1.5890542000000001</v>
          </cell>
        </row>
        <row r="449">
          <cell r="C449">
            <v>17740</v>
          </cell>
          <cell r="D449" t="str">
            <v>ARAME RECOZIDO N. 16 E N. 18</v>
          </cell>
          <cell r="E449" t="str">
            <v>Kg</v>
          </cell>
          <cell r="F449">
            <v>4.93</v>
          </cell>
          <cell r="G449">
            <v>0.01</v>
          </cell>
          <cell r="I449">
            <v>4.9284000000000001E-2</v>
          </cell>
        </row>
        <row r="450">
          <cell r="A450">
            <v>20181</v>
          </cell>
          <cell r="B450" t="str">
            <v>ESTACA ESCAVADA HÉLICE CONTÍNUA - DIÂMETRO 30CM</v>
          </cell>
          <cell r="H450" t="str">
            <v>M</v>
          </cell>
          <cell r="J450">
            <v>61.84</v>
          </cell>
        </row>
        <row r="451">
          <cell r="C451">
            <v>2099</v>
          </cell>
          <cell r="D451" t="str">
            <v>SERVENTE (SGSP)</v>
          </cell>
          <cell r="E451" t="str">
            <v>H</v>
          </cell>
          <cell r="F451">
            <v>11.629847</v>
          </cell>
          <cell r="G451">
            <v>0.1</v>
          </cell>
          <cell r="I451">
            <v>1.1629847</v>
          </cell>
        </row>
        <row r="452">
          <cell r="C452">
            <v>10071</v>
          </cell>
          <cell r="D452" t="str">
            <v>EXECUÇÃO DE ESTACA TIPO HÉLICE DN 30CM P/ ATÉ 35TF</v>
          </cell>
          <cell r="E452" t="str">
            <v>M</v>
          </cell>
          <cell r="F452">
            <v>36.94</v>
          </cell>
          <cell r="G452">
            <v>1</v>
          </cell>
          <cell r="I452">
            <v>36.940100000000001</v>
          </cell>
        </row>
        <row r="453">
          <cell r="C453">
            <v>10532</v>
          </cell>
          <cell r="D453" t="str">
            <v>CONCRETO USINADO, BRITA 1E2,SLUMP 8+OU-1cm / FCK= 35,0MPA - BOMBEÁVEL</v>
          </cell>
          <cell r="E453" t="str">
            <v>M3</v>
          </cell>
          <cell r="F453">
            <v>306.60000000000002</v>
          </cell>
          <cell r="G453">
            <v>7.0000000000000007E-2</v>
          </cell>
          <cell r="I453">
            <v>21.461818000000001</v>
          </cell>
        </row>
        <row r="454">
          <cell r="C454">
            <v>11501</v>
          </cell>
          <cell r="D454" t="str">
            <v>AÇO CA-25 - MÉDIA BITOLAS</v>
          </cell>
          <cell r="E454" t="str">
            <v>KG</v>
          </cell>
          <cell r="F454">
            <v>3.45</v>
          </cell>
          <cell r="G454">
            <v>0.63</v>
          </cell>
          <cell r="I454">
            <v>2.1763132999999999</v>
          </cell>
        </row>
        <row r="455">
          <cell r="C455">
            <v>17740</v>
          </cell>
          <cell r="D455" t="str">
            <v>ARAME RECOZIDO N. 16 E N. 18</v>
          </cell>
          <cell r="E455" t="str">
            <v>Kg</v>
          </cell>
          <cell r="F455">
            <v>4.93</v>
          </cell>
          <cell r="G455">
            <v>0.02</v>
          </cell>
          <cell r="I455">
            <v>9.8568000000000003E-2</v>
          </cell>
        </row>
        <row r="456">
          <cell r="A456">
            <v>20182</v>
          </cell>
          <cell r="B456" t="str">
            <v>ESTACA ESCAVADA HÉLICE CONTÍNUA - DIÂMETRO 35CM</v>
          </cell>
          <cell r="H456" t="str">
            <v>M</v>
          </cell>
          <cell r="J456">
            <v>76.34</v>
          </cell>
        </row>
        <row r="457">
          <cell r="C457">
            <v>2099</v>
          </cell>
          <cell r="D457" t="str">
            <v>SERVENTE (SGSP)</v>
          </cell>
          <cell r="E457" t="str">
            <v>H</v>
          </cell>
          <cell r="F457">
            <v>11.629847</v>
          </cell>
          <cell r="G457">
            <v>0.1</v>
          </cell>
          <cell r="I457">
            <v>1.1629847</v>
          </cell>
        </row>
        <row r="458">
          <cell r="C458">
            <v>10072</v>
          </cell>
          <cell r="D458" t="str">
            <v>EXECUÇÃO DE ESTACA TIPO HÉLICE DN 35CM P/ ATÉ 50TF</v>
          </cell>
          <cell r="E458" t="str">
            <v>M</v>
          </cell>
          <cell r="F458">
            <v>42.88</v>
          </cell>
          <cell r="G458">
            <v>1</v>
          </cell>
          <cell r="I458">
            <v>42.878100000000003</v>
          </cell>
        </row>
        <row r="459">
          <cell r="C459">
            <v>10532</v>
          </cell>
          <cell r="D459" t="str">
            <v>CONCRETO USINADO, BRITA 1E2,SLUMP 8+OU-1cm / FCK= 35,0MPA - BOMBEÁVEL</v>
          </cell>
          <cell r="E459" t="str">
            <v>M3</v>
          </cell>
          <cell r="F459">
            <v>306.60000000000002</v>
          </cell>
          <cell r="G459">
            <v>9.6000000000000002E-2</v>
          </cell>
          <cell r="I459">
            <v>29.433350399999998</v>
          </cell>
        </row>
        <row r="460">
          <cell r="C460">
            <v>11501</v>
          </cell>
          <cell r="D460" t="str">
            <v>AÇO CA-25 - MÉDIA BITOLAS</v>
          </cell>
          <cell r="E460" t="str">
            <v>KG</v>
          </cell>
          <cell r="F460">
            <v>3.45</v>
          </cell>
          <cell r="G460">
            <v>0.8</v>
          </cell>
          <cell r="I460">
            <v>2.7635725</v>
          </cell>
        </row>
        <row r="461">
          <cell r="C461">
            <v>17740</v>
          </cell>
          <cell r="D461" t="str">
            <v>ARAME RECOZIDO N. 16 E N. 18</v>
          </cell>
          <cell r="E461" t="str">
            <v>Kg</v>
          </cell>
          <cell r="F461">
            <v>4.93</v>
          </cell>
          <cell r="G461">
            <v>0.02</v>
          </cell>
          <cell r="I461">
            <v>9.8568000000000003E-2</v>
          </cell>
        </row>
        <row r="462">
          <cell r="A462">
            <v>20183</v>
          </cell>
          <cell r="B462" t="str">
            <v>ESTACA ESCAVADA HÉLICE CONTÍNUA - DIÂMETRO 40CM</v>
          </cell>
          <cell r="H462" t="str">
            <v>M</v>
          </cell>
          <cell r="J462">
            <v>96.48</v>
          </cell>
        </row>
        <row r="463">
          <cell r="C463">
            <v>2099</v>
          </cell>
          <cell r="D463" t="str">
            <v>SERVENTE (SGSP)</v>
          </cell>
          <cell r="E463" t="str">
            <v>H</v>
          </cell>
          <cell r="F463">
            <v>11.629847</v>
          </cell>
          <cell r="G463">
            <v>0.1</v>
          </cell>
          <cell r="I463">
            <v>1.1629847</v>
          </cell>
        </row>
        <row r="464">
          <cell r="C464">
            <v>10073</v>
          </cell>
          <cell r="D464" t="str">
            <v>EXECUÇÃO DE ESTACA TIPO HÉLICE DN 40CM P/ ATÉ 60TF</v>
          </cell>
          <cell r="E464" t="str">
            <v>M</v>
          </cell>
          <cell r="F464">
            <v>50.13</v>
          </cell>
          <cell r="G464">
            <v>1</v>
          </cell>
          <cell r="I464">
            <v>50.128500000000003</v>
          </cell>
        </row>
        <row r="465">
          <cell r="C465">
            <v>10532</v>
          </cell>
          <cell r="D465" t="str">
            <v>CONCRETO USINADO, BRITA 1E2,SLUMP 8+OU-1cm / FCK= 35,0MPA - BOMBEÁVEL</v>
          </cell>
          <cell r="E465" t="str">
            <v>M3</v>
          </cell>
          <cell r="F465">
            <v>306.60000000000002</v>
          </cell>
          <cell r="G465">
            <v>0.126</v>
          </cell>
          <cell r="I465">
            <v>38.6312724</v>
          </cell>
        </row>
        <row r="466">
          <cell r="C466">
            <v>11501</v>
          </cell>
          <cell r="D466" t="str">
            <v>AÇO CA-25 - MÉDIA BITOLAS</v>
          </cell>
          <cell r="E466" t="str">
            <v>KG</v>
          </cell>
          <cell r="F466">
            <v>3.45</v>
          </cell>
          <cell r="G466">
            <v>1.84</v>
          </cell>
          <cell r="I466">
            <v>6.3562167000000001</v>
          </cell>
        </row>
        <row r="467">
          <cell r="C467">
            <v>17740</v>
          </cell>
          <cell r="D467" t="str">
            <v>ARAME RECOZIDO N. 16 E N. 18</v>
          </cell>
          <cell r="E467" t="str">
            <v>Kg</v>
          </cell>
          <cell r="F467">
            <v>4.93</v>
          </cell>
          <cell r="G467">
            <v>0.04</v>
          </cell>
          <cell r="I467">
            <v>0.19713600000000001</v>
          </cell>
        </row>
        <row r="468">
          <cell r="A468">
            <v>20184</v>
          </cell>
          <cell r="B468" t="str">
            <v>ESTACA ESCAVADA HÉLICE CONTÍNUA - DIÂMETRO 50CM</v>
          </cell>
          <cell r="H468" t="str">
            <v>M</v>
          </cell>
          <cell r="J468">
            <v>132.71</v>
          </cell>
        </row>
        <row r="469">
          <cell r="C469">
            <v>2099</v>
          </cell>
          <cell r="D469" t="str">
            <v>SERVENTE (SGSP)</v>
          </cell>
          <cell r="E469" t="str">
            <v>H</v>
          </cell>
          <cell r="F469">
            <v>11.629847</v>
          </cell>
          <cell r="G469">
            <v>0.1</v>
          </cell>
          <cell r="I469">
            <v>1.1629847</v>
          </cell>
        </row>
        <row r="470">
          <cell r="C470">
            <v>10074</v>
          </cell>
          <cell r="D470" t="str">
            <v>EXECUÇÃO DE ESTACA TIPO HÉLICE DN 50CM P/ ATÉ 100TF</v>
          </cell>
          <cell r="E470" t="str">
            <v>M</v>
          </cell>
          <cell r="F470">
            <v>61.22</v>
          </cell>
          <cell r="G470">
            <v>1</v>
          </cell>
          <cell r="I470">
            <v>61.216900000000003</v>
          </cell>
        </row>
        <row r="471">
          <cell r="C471">
            <v>10532</v>
          </cell>
          <cell r="D471" t="str">
            <v>CONCRETO USINADO, BRITA 1E2,SLUMP 8+OU-1cm / FCK= 35,0MPA - BOMBEÁVEL</v>
          </cell>
          <cell r="E471" t="str">
            <v>M3</v>
          </cell>
          <cell r="F471">
            <v>306.60000000000002</v>
          </cell>
          <cell r="G471">
            <v>0.19600000000000001</v>
          </cell>
          <cell r="I471">
            <v>60.093090400000001</v>
          </cell>
        </row>
        <row r="472">
          <cell r="C472">
            <v>11501</v>
          </cell>
          <cell r="D472" t="str">
            <v>AÇO CA-25 - MÉDIA BITOLAS</v>
          </cell>
          <cell r="E472" t="str">
            <v>KG</v>
          </cell>
          <cell r="F472">
            <v>3.45</v>
          </cell>
          <cell r="G472">
            <v>2.875</v>
          </cell>
          <cell r="I472">
            <v>9.9315885999999995</v>
          </cell>
        </row>
        <row r="473">
          <cell r="C473">
            <v>17740</v>
          </cell>
          <cell r="D473" t="str">
            <v>ARAME RECOZIDO N. 16 E N. 18</v>
          </cell>
          <cell r="E473" t="str">
            <v>Kg</v>
          </cell>
          <cell r="F473">
            <v>4.93</v>
          </cell>
          <cell r="G473">
            <v>6.25E-2</v>
          </cell>
          <cell r="I473">
            <v>0.30802499999999999</v>
          </cell>
        </row>
        <row r="474">
          <cell r="A474">
            <v>20185</v>
          </cell>
          <cell r="B474" t="str">
            <v>ESTACA ESCAVADA HÉLICE CONTÍNUA - DIÂMETRO 60CM</v>
          </cell>
          <cell r="H474" t="str">
            <v>M</v>
          </cell>
          <cell r="J474">
            <v>183.88</v>
          </cell>
        </row>
        <row r="475">
          <cell r="C475">
            <v>2099</v>
          </cell>
          <cell r="D475" t="str">
            <v>SERVENTE (SGSP)</v>
          </cell>
          <cell r="E475" t="str">
            <v>H</v>
          </cell>
          <cell r="F475">
            <v>11.629847</v>
          </cell>
          <cell r="G475">
            <v>0.1</v>
          </cell>
          <cell r="I475">
            <v>1.1629847</v>
          </cell>
        </row>
        <row r="476">
          <cell r="C476">
            <v>10075</v>
          </cell>
          <cell r="D476" t="str">
            <v>EXECUÇÃO DE ESTACA TIPO HÉLICE DN 60CM P/ ATÉ 150TF</v>
          </cell>
          <cell r="E476" t="str">
            <v>M</v>
          </cell>
          <cell r="F476">
            <v>81.209999999999994</v>
          </cell>
          <cell r="G476">
            <v>1</v>
          </cell>
          <cell r="I476">
            <v>81.206999999999994</v>
          </cell>
        </row>
        <row r="477">
          <cell r="C477">
            <v>10532</v>
          </cell>
          <cell r="D477" t="str">
            <v>CONCRETO USINADO, BRITA 1E2,SLUMP 8+OU-1cm / FCK= 35,0MPA - BOMBEÁVEL</v>
          </cell>
          <cell r="E477" t="str">
            <v>M3</v>
          </cell>
          <cell r="F477">
            <v>306.60000000000002</v>
          </cell>
          <cell r="G477">
            <v>0.28299999999999997</v>
          </cell>
          <cell r="I477">
            <v>86.767064199999993</v>
          </cell>
        </row>
        <row r="478">
          <cell r="C478">
            <v>11501</v>
          </cell>
          <cell r="D478" t="str">
            <v>AÇO CA-25 - MÉDIA BITOLAS</v>
          </cell>
          <cell r="E478" t="str">
            <v>KG</v>
          </cell>
          <cell r="F478">
            <v>3.45</v>
          </cell>
          <cell r="G478">
            <v>4.1399999999999997</v>
          </cell>
          <cell r="I478">
            <v>14.3014876</v>
          </cell>
        </row>
        <row r="479">
          <cell r="C479">
            <v>17740</v>
          </cell>
          <cell r="D479" t="str">
            <v>ARAME RECOZIDO N. 16 E N. 18</v>
          </cell>
          <cell r="E479" t="str">
            <v>Kg</v>
          </cell>
          <cell r="F479">
            <v>4.93</v>
          </cell>
          <cell r="G479">
            <v>0.09</v>
          </cell>
          <cell r="I479">
            <v>0.44355600000000001</v>
          </cell>
        </row>
        <row r="480">
          <cell r="A480">
            <v>20190</v>
          </cell>
          <cell r="B480" t="str">
            <v>ESTACA ESCAVADA HÉLICE CONTÍNUA - DIÂMETRO 25CM - EXCLUSIVE MATERIAIS</v>
          </cell>
          <cell r="H480" t="str">
            <v>M</v>
          </cell>
          <cell r="J480">
            <v>34.799999999999997</v>
          </cell>
        </row>
        <row r="481">
          <cell r="C481">
            <v>2099</v>
          </cell>
          <cell r="D481" t="str">
            <v>SERVENTE (SGSP)</v>
          </cell>
          <cell r="E481" t="str">
            <v>H</v>
          </cell>
          <cell r="F481">
            <v>11.629847</v>
          </cell>
          <cell r="G481">
            <v>0.1</v>
          </cell>
          <cell r="I481">
            <v>1.1629847</v>
          </cell>
        </row>
        <row r="482">
          <cell r="C482">
            <v>10070</v>
          </cell>
          <cell r="D482" t="str">
            <v>EXECUÇÃO DE ESTACA TIPO HÉLICE DN 25CM P/ ATÉ 25TF</v>
          </cell>
          <cell r="E482" t="str">
            <v>M</v>
          </cell>
          <cell r="F482">
            <v>33.64</v>
          </cell>
          <cell r="G482">
            <v>1</v>
          </cell>
          <cell r="I482">
            <v>33.636299999999999</v>
          </cell>
        </row>
        <row r="483">
          <cell r="A483">
            <v>20191</v>
          </cell>
          <cell r="B483" t="str">
            <v>ESTACA ESCAVADA HÉLICE CONTÍNUA - DIÂMETRO 30CM - EXCLUSIVE MATERIAIS</v>
          </cell>
          <cell r="H483" t="str">
            <v>M</v>
          </cell>
          <cell r="J483">
            <v>38.1</v>
          </cell>
        </row>
        <row r="484">
          <cell r="C484">
            <v>2099</v>
          </cell>
          <cell r="D484" t="str">
            <v>SERVENTE (SGSP)</v>
          </cell>
          <cell r="E484" t="str">
            <v>H</v>
          </cell>
          <cell r="F484">
            <v>11.629847</v>
          </cell>
          <cell r="G484">
            <v>0.1</v>
          </cell>
          <cell r="I484">
            <v>1.1629847</v>
          </cell>
        </row>
        <row r="485">
          <cell r="C485">
            <v>10071</v>
          </cell>
          <cell r="D485" t="str">
            <v>EXECUÇÃO DE ESTACA TIPO HÉLICE DN 30CM P/ ATÉ 35TF</v>
          </cell>
          <cell r="E485" t="str">
            <v>M</v>
          </cell>
          <cell r="F485">
            <v>36.94</v>
          </cell>
          <cell r="G485">
            <v>1</v>
          </cell>
          <cell r="I485">
            <v>36.940100000000001</v>
          </cell>
        </row>
        <row r="486">
          <cell r="A486">
            <v>20192</v>
          </cell>
          <cell r="B486" t="str">
            <v>ESTACA ESCAVADA HÉLICE CONTÍNUA - DIÂMETRO 35CM - EXCLUSIVE MATERIAIS</v>
          </cell>
          <cell r="H486" t="str">
            <v>M</v>
          </cell>
          <cell r="J486">
            <v>44.04</v>
          </cell>
        </row>
        <row r="487">
          <cell r="C487">
            <v>2099</v>
          </cell>
          <cell r="D487" t="str">
            <v>SERVENTE (SGSP)</v>
          </cell>
          <cell r="E487" t="str">
            <v>H</v>
          </cell>
          <cell r="F487">
            <v>11.629847</v>
          </cell>
          <cell r="G487">
            <v>0.1</v>
          </cell>
          <cell r="I487">
            <v>1.1629847</v>
          </cell>
        </row>
        <row r="488">
          <cell r="C488">
            <v>10072</v>
          </cell>
          <cell r="D488" t="str">
            <v>EXECUÇÃO DE ESTACA TIPO HÉLICE DN 35CM P/ ATÉ 50TF</v>
          </cell>
          <cell r="E488" t="str">
            <v>M</v>
          </cell>
          <cell r="F488">
            <v>42.88</v>
          </cell>
          <cell r="G488">
            <v>1</v>
          </cell>
          <cell r="I488">
            <v>42.878100000000003</v>
          </cell>
        </row>
        <row r="489">
          <cell r="A489">
            <v>20193</v>
          </cell>
          <cell r="B489" t="str">
            <v>ESTACA ESCAVADA HÉLICE CONTÍNUA - DIÂMETRO 40CM - EXCLUSIVE MATERIAIS</v>
          </cell>
          <cell r="H489" t="str">
            <v>M</v>
          </cell>
          <cell r="J489">
            <v>51.29</v>
          </cell>
        </row>
        <row r="490">
          <cell r="C490">
            <v>2099</v>
          </cell>
          <cell r="D490" t="str">
            <v>SERVENTE (SGSP)</v>
          </cell>
          <cell r="E490" t="str">
            <v>H</v>
          </cell>
          <cell r="F490">
            <v>11.629847</v>
          </cell>
          <cell r="G490">
            <v>0.1</v>
          </cell>
          <cell r="I490">
            <v>1.1629847</v>
          </cell>
        </row>
        <row r="491">
          <cell r="C491">
            <v>10073</v>
          </cell>
          <cell r="D491" t="str">
            <v>EXECUÇÃO DE ESTACA TIPO HÉLICE DN 40CM P/ ATÉ 60TF</v>
          </cell>
          <cell r="E491" t="str">
            <v>M</v>
          </cell>
          <cell r="F491">
            <v>50.13</v>
          </cell>
          <cell r="G491">
            <v>1</v>
          </cell>
          <cell r="I491">
            <v>50.128500000000003</v>
          </cell>
        </row>
        <row r="492">
          <cell r="A492">
            <v>20194</v>
          </cell>
          <cell r="B492" t="str">
            <v>ESTACA ESCAVADA HÉLICE CONTÍNUA - DIÂMETRO 50CM - EXCLUSIVE MATERIAIS</v>
          </cell>
          <cell r="H492" t="str">
            <v>M</v>
          </cell>
          <cell r="J492">
            <v>62.38</v>
          </cell>
        </row>
        <row r="493">
          <cell r="C493">
            <v>2099</v>
          </cell>
          <cell r="D493" t="str">
            <v>SERVENTE (SGSP)</v>
          </cell>
          <cell r="E493" t="str">
            <v>H</v>
          </cell>
          <cell r="F493">
            <v>11.629847</v>
          </cell>
          <cell r="G493">
            <v>0.1</v>
          </cell>
          <cell r="I493">
            <v>1.1629847</v>
          </cell>
        </row>
        <row r="494">
          <cell r="C494">
            <v>10074</v>
          </cell>
          <cell r="D494" t="str">
            <v>EXECUÇÃO DE ESTACA TIPO HÉLICE DN 50CM P/ ATÉ 100TF</v>
          </cell>
          <cell r="E494" t="str">
            <v>M</v>
          </cell>
          <cell r="F494">
            <v>61.22</v>
          </cell>
          <cell r="G494">
            <v>1</v>
          </cell>
          <cell r="I494">
            <v>61.216900000000003</v>
          </cell>
        </row>
        <row r="495">
          <cell r="A495">
            <v>20195</v>
          </cell>
          <cell r="B495" t="str">
            <v>ESTACA ESCAVADA HÉLICE CONTÍNUA - DIÂMETRO 60CM - EXCLUSIVE MATERIAIS</v>
          </cell>
          <cell r="H495" t="str">
            <v>M</v>
          </cell>
          <cell r="J495">
            <v>82.37</v>
          </cell>
        </row>
        <row r="496">
          <cell r="C496">
            <v>2099</v>
          </cell>
          <cell r="D496" t="str">
            <v>SERVENTE (SGSP)</v>
          </cell>
          <cell r="E496" t="str">
            <v>H</v>
          </cell>
          <cell r="F496">
            <v>11.629847</v>
          </cell>
          <cell r="G496">
            <v>0.1</v>
          </cell>
          <cell r="I496">
            <v>1.1629847</v>
          </cell>
        </row>
        <row r="497">
          <cell r="C497">
            <v>10075</v>
          </cell>
          <cell r="D497" t="str">
            <v>EXECUÇÃO DE ESTACA TIPO HÉLICE DN 60CM P/ ATÉ 150TF</v>
          </cell>
          <cell r="E497" t="str">
            <v>M</v>
          </cell>
          <cell r="F497">
            <v>81.209999999999994</v>
          </cell>
          <cell r="G497">
            <v>1</v>
          </cell>
          <cell r="I497">
            <v>81.206999999999994</v>
          </cell>
        </row>
        <row r="498">
          <cell r="A498">
            <v>20196</v>
          </cell>
          <cell r="B498" t="str">
            <v>MATERIAIS PARA ESTACA (AS QUANTIDADES SERÃO LEVANTADAS NO PROJETO) - FORNECIMENTO DE CIMENTO COMUM</v>
          </cell>
          <cell r="H498" t="str">
            <v>KG</v>
          </cell>
          <cell r="J498">
            <v>0.41</v>
          </cell>
        </row>
        <row r="499">
          <cell r="C499">
            <v>10517</v>
          </cell>
          <cell r="D499" t="str">
            <v>CIMENTO PORTLAND CPII-E/F-32</v>
          </cell>
          <cell r="E499" t="str">
            <v>Kg</v>
          </cell>
          <cell r="F499">
            <v>0.41</v>
          </cell>
          <cell r="G499">
            <v>1</v>
          </cell>
          <cell r="I499">
            <v>0.41271400000000003</v>
          </cell>
        </row>
        <row r="500">
          <cell r="A500">
            <v>20197</v>
          </cell>
          <cell r="B500" t="str">
            <v>MATERIAIS PARA ESTACA (AS QUANTIDADES SERÃO LEVANTADAS NO PROJETO) - FORNECIMENTO DE AREIA</v>
          </cell>
          <cell r="H500" t="str">
            <v>M3</v>
          </cell>
          <cell r="J500">
            <v>74.92</v>
          </cell>
        </row>
        <row r="501">
          <cell r="C501">
            <v>10506</v>
          </cell>
          <cell r="D501" t="str">
            <v>AREIA LAVADA MÉDIA</v>
          </cell>
          <cell r="E501" t="str">
            <v>M3</v>
          </cell>
          <cell r="F501">
            <v>74.92</v>
          </cell>
          <cell r="G501">
            <v>1</v>
          </cell>
          <cell r="I501">
            <v>74.916700000000006</v>
          </cell>
        </row>
        <row r="502">
          <cell r="A502">
            <v>20198</v>
          </cell>
          <cell r="B502" t="str">
            <v>MATERIAIS PARA ESTACA (AS QUANTIDADES SERÃO LEVANTADAS NO PROJETO) - FORNECIMENTO DE ÁGUA</v>
          </cell>
          <cell r="H502" t="str">
            <v>M3</v>
          </cell>
          <cell r="J502">
            <v>16.57</v>
          </cell>
        </row>
        <row r="503">
          <cell r="C503">
            <v>84003</v>
          </cell>
          <cell r="D503" t="str">
            <v>ÁGUA POTÁVEL - FORNECIMENTO EM CAMINHÃO TANQUE CAM. 10.000 L -EMPR. QUE FORN. NO MUNICÍPIO (P/CONSTRUTORA)</v>
          </cell>
          <cell r="E503" t="str">
            <v>M3</v>
          </cell>
          <cell r="F503">
            <v>16.57</v>
          </cell>
          <cell r="G503">
            <v>1</v>
          </cell>
          <cell r="I503">
            <v>16.571400000000001</v>
          </cell>
        </row>
        <row r="504">
          <cell r="A504">
            <v>20201</v>
          </cell>
          <cell r="B504" t="str">
            <v>ESCAVAÇÃO MANUAL COM PROFUNDIDADE IGUAL OU INFERIOR A 1,50M</v>
          </cell>
          <cell r="H504" t="str">
            <v>M3</v>
          </cell>
          <cell r="J504">
            <v>34.89</v>
          </cell>
        </row>
        <row r="505">
          <cell r="C505">
            <v>2099</v>
          </cell>
          <cell r="D505" t="str">
            <v>SERVENTE (SGSP)</v>
          </cell>
          <cell r="E505" t="str">
            <v>H</v>
          </cell>
          <cell r="F505">
            <v>11.629847</v>
          </cell>
          <cell r="G505">
            <v>3</v>
          </cell>
          <cell r="I505">
            <v>34.889540400000001</v>
          </cell>
        </row>
        <row r="506">
          <cell r="A506">
            <v>20202</v>
          </cell>
          <cell r="B506" t="str">
            <v>ESCAVAÇÃO MANUAL COM PROFUNDIDADE SUPERIOR A 1,50M</v>
          </cell>
          <cell r="H506" t="str">
            <v>M3</v>
          </cell>
          <cell r="J506">
            <v>40.700000000000003</v>
          </cell>
        </row>
        <row r="507">
          <cell r="C507">
            <v>2099</v>
          </cell>
          <cell r="D507" t="str">
            <v>SERVENTE (SGSP)</v>
          </cell>
          <cell r="E507" t="str">
            <v>H</v>
          </cell>
          <cell r="F507">
            <v>11.629847</v>
          </cell>
          <cell r="G507">
            <v>3.5</v>
          </cell>
          <cell r="I507">
            <v>40.704463799999999</v>
          </cell>
        </row>
        <row r="508">
          <cell r="A508">
            <v>20205</v>
          </cell>
          <cell r="B508" t="str">
            <v>ESCORAMENTO DE VALAS - CONTINUO</v>
          </cell>
          <cell r="H508" t="str">
            <v>M2</v>
          </cell>
          <cell r="J508">
            <v>47.26</v>
          </cell>
        </row>
        <row r="509">
          <cell r="C509">
            <v>2013</v>
          </cell>
          <cell r="D509" t="str">
            <v>CARPINTEIRO (SGSP)</v>
          </cell>
          <cell r="E509" t="str">
            <v>H</v>
          </cell>
          <cell r="F509">
            <v>14.489392</v>
          </cell>
          <cell r="G509">
            <v>1.3332999999999999</v>
          </cell>
          <cell r="I509">
            <v>19.3187061</v>
          </cell>
        </row>
        <row r="510">
          <cell r="C510">
            <v>2014</v>
          </cell>
          <cell r="D510" t="str">
            <v>AJUDANTE DE CARPINTEIRO (SGSP)</v>
          </cell>
          <cell r="E510" t="str">
            <v>H</v>
          </cell>
          <cell r="F510">
            <v>11.95373</v>
          </cell>
          <cell r="G510">
            <v>1.3332999999999999</v>
          </cell>
          <cell r="I510">
            <v>15.937908699999999</v>
          </cell>
        </row>
        <row r="511">
          <cell r="C511">
            <v>11037</v>
          </cell>
          <cell r="D511" t="str">
            <v>EUCALIPTO D=20 / 30 CM NA BASE - 6M - SEM TRATAMENTO E SEM CASCA (CITRIODORA)</v>
          </cell>
          <cell r="E511" t="str">
            <v>M</v>
          </cell>
          <cell r="F511">
            <v>43.43</v>
          </cell>
          <cell r="G511">
            <v>0.104</v>
          </cell>
          <cell r="I511">
            <v>4.5165432000000001</v>
          </cell>
        </row>
        <row r="512">
          <cell r="C512">
            <v>11050</v>
          </cell>
          <cell r="D512" t="str">
            <v>PEROBA DO NORTE (CUPIÚBA) - TÁBUA DE 3 X 16 CM - BRUTA</v>
          </cell>
          <cell r="E512" t="str">
            <v>M</v>
          </cell>
          <cell r="F512">
            <v>5.12</v>
          </cell>
          <cell r="G512">
            <v>1.05</v>
          </cell>
          <cell r="I512">
            <v>5.380935</v>
          </cell>
        </row>
        <row r="513">
          <cell r="C513">
            <v>15516</v>
          </cell>
          <cell r="D513" t="str">
            <v>PEROBA DO NORTE (CUPIÚBA) - VIGA DE 6 X 16 CM - BRUTA</v>
          </cell>
          <cell r="E513" t="str">
            <v>M</v>
          </cell>
          <cell r="F513">
            <v>10.55</v>
          </cell>
          <cell r="G513">
            <v>0.1</v>
          </cell>
          <cell r="I513">
            <v>1.05453</v>
          </cell>
        </row>
        <row r="514">
          <cell r="C514">
            <v>17515</v>
          </cell>
          <cell r="D514" t="str">
            <v>PREGO 18 X 27 COMUM - POLIDO</v>
          </cell>
          <cell r="E514" t="str">
            <v>Kg</v>
          </cell>
          <cell r="F514">
            <v>5.27</v>
          </cell>
          <cell r="G514">
            <v>0.2</v>
          </cell>
          <cell r="I514">
            <v>1.0542</v>
          </cell>
        </row>
        <row r="515">
          <cell r="A515">
            <v>20206</v>
          </cell>
          <cell r="B515" t="str">
            <v>ESCORAMENTO DE VALAS - DESCONTINUO</v>
          </cell>
          <cell r="H515" t="str">
            <v>M2</v>
          </cell>
          <cell r="J515">
            <v>29.15</v>
          </cell>
        </row>
        <row r="516">
          <cell r="C516">
            <v>2013</v>
          </cell>
          <cell r="D516" t="str">
            <v>CARPINTEIRO (SGSP)</v>
          </cell>
          <cell r="E516" t="str">
            <v>H</v>
          </cell>
          <cell r="F516">
            <v>14.489392</v>
          </cell>
          <cell r="G516">
            <v>0.8</v>
          </cell>
          <cell r="I516">
            <v>11.5915134</v>
          </cell>
        </row>
        <row r="517">
          <cell r="C517">
            <v>2014</v>
          </cell>
          <cell r="D517" t="str">
            <v>AJUDANTE DE CARPINTEIRO (SGSP)</v>
          </cell>
          <cell r="E517" t="str">
            <v>H</v>
          </cell>
          <cell r="F517">
            <v>11.95373</v>
          </cell>
          <cell r="G517">
            <v>0.8</v>
          </cell>
          <cell r="I517">
            <v>9.5629843000000001</v>
          </cell>
        </row>
        <row r="518">
          <cell r="C518">
            <v>11037</v>
          </cell>
          <cell r="D518" t="str">
            <v>EUCALIPTO D=20 / 30 CM NA BASE - 6M - SEM TRATAMENTO E SEM CASCA (CITRIODORA)</v>
          </cell>
          <cell r="E518" t="str">
            <v>M</v>
          </cell>
          <cell r="F518">
            <v>43.43</v>
          </cell>
          <cell r="G518">
            <v>0.104</v>
          </cell>
          <cell r="I518">
            <v>4.5165432000000001</v>
          </cell>
        </row>
        <row r="519">
          <cell r="C519">
            <v>11050</v>
          </cell>
          <cell r="D519" t="str">
            <v>PEROBA DO NORTE (CUPIÚBA) - TÁBUA DE 3 X 16 CM - BRUTA</v>
          </cell>
          <cell r="E519" t="str">
            <v>M</v>
          </cell>
          <cell r="F519">
            <v>5.12</v>
          </cell>
          <cell r="G519">
            <v>0.35</v>
          </cell>
          <cell r="I519">
            <v>1.7936449999999999</v>
          </cell>
        </row>
        <row r="520">
          <cell r="C520">
            <v>15516</v>
          </cell>
          <cell r="D520" t="str">
            <v>PEROBA DO NORTE (CUPIÚBA) - VIGA DE 6 X 16 CM - BRUTA</v>
          </cell>
          <cell r="E520" t="str">
            <v>M</v>
          </cell>
          <cell r="F520">
            <v>10.55</v>
          </cell>
          <cell r="G520">
            <v>0.1</v>
          </cell>
          <cell r="I520">
            <v>1.05453</v>
          </cell>
        </row>
        <row r="521">
          <cell r="C521">
            <v>17515</v>
          </cell>
          <cell r="D521" t="str">
            <v>PREGO 18 X 27 COMUM - POLIDO</v>
          </cell>
          <cell r="E521" t="str">
            <v>Kg</v>
          </cell>
          <cell r="F521">
            <v>5.27</v>
          </cell>
          <cell r="G521">
            <v>0.12</v>
          </cell>
          <cell r="I521">
            <v>0.63251999999999997</v>
          </cell>
        </row>
        <row r="522">
          <cell r="A522">
            <v>20210</v>
          </cell>
          <cell r="B522" t="str">
            <v>APILOAMENTO DO FUNDO DE VALAS, PARA SIMPLES REGULARIZAÇÃO</v>
          </cell>
          <cell r="H522" t="str">
            <v>M2</v>
          </cell>
          <cell r="J522">
            <v>2.91</v>
          </cell>
        </row>
        <row r="523">
          <cell r="C523">
            <v>2099</v>
          </cell>
          <cell r="D523" t="str">
            <v>SERVENTE (SGSP)</v>
          </cell>
          <cell r="E523" t="str">
            <v>H</v>
          </cell>
          <cell r="F523">
            <v>11.629847</v>
          </cell>
          <cell r="G523">
            <v>0.25</v>
          </cell>
          <cell r="I523">
            <v>2.9074616999999998</v>
          </cell>
        </row>
        <row r="524">
          <cell r="A524">
            <v>20211</v>
          </cell>
          <cell r="B524" t="str">
            <v>APILOAMENTO DO FUNDO DE VALAS, COM SOQUETE VIBRATÓRIO</v>
          </cell>
          <cell r="H524" t="str">
            <v>M2</v>
          </cell>
          <cell r="J524">
            <v>1.67</v>
          </cell>
        </row>
        <row r="525">
          <cell r="C525">
            <v>94306</v>
          </cell>
          <cell r="D525" t="str">
            <v>SOQUETE VIBRATÓRIO</v>
          </cell>
          <cell r="E525" t="str">
            <v>H</v>
          </cell>
          <cell r="F525">
            <v>16.66</v>
          </cell>
          <cell r="G525">
            <v>0.1</v>
          </cell>
          <cell r="I525">
            <v>1.6662022999999999</v>
          </cell>
        </row>
        <row r="526">
          <cell r="A526">
            <v>20215</v>
          </cell>
          <cell r="B526" t="str">
            <v>LASTRO DE BRITA</v>
          </cell>
          <cell r="H526" t="str">
            <v>M3</v>
          </cell>
          <cell r="J526">
            <v>101.1</v>
          </cell>
        </row>
        <row r="527">
          <cell r="C527">
            <v>2099</v>
          </cell>
          <cell r="D527" t="str">
            <v>SERVENTE (SGSP)</v>
          </cell>
          <cell r="E527" t="str">
            <v>H</v>
          </cell>
          <cell r="F527">
            <v>11.629847</v>
          </cell>
          <cell r="G527">
            <v>2</v>
          </cell>
          <cell r="I527">
            <v>23.259693599999999</v>
          </cell>
        </row>
        <row r="528">
          <cell r="C528">
            <v>10543</v>
          </cell>
          <cell r="D528" t="str">
            <v>PEDRA BRITADA NÚMERO 2</v>
          </cell>
          <cell r="E528" t="str">
            <v>M3</v>
          </cell>
          <cell r="F528">
            <v>64.87</v>
          </cell>
          <cell r="G528">
            <v>1.2</v>
          </cell>
          <cell r="I528">
            <v>77.838840000000005</v>
          </cell>
        </row>
        <row r="529">
          <cell r="A529">
            <v>20216</v>
          </cell>
          <cell r="B529" t="str">
            <v>LASTRO DE CONCRETO - 150KG CIM/M3</v>
          </cell>
          <cell r="H529" t="str">
            <v>M3</v>
          </cell>
          <cell r="J529">
            <v>263.92</v>
          </cell>
        </row>
        <row r="530">
          <cell r="C530">
            <v>2020</v>
          </cell>
          <cell r="D530" t="str">
            <v>PEDREIRO (SGSP)</v>
          </cell>
          <cell r="E530" t="str">
            <v>H</v>
          </cell>
          <cell r="F530">
            <v>14.542659</v>
          </cell>
          <cell r="G530">
            <v>2</v>
          </cell>
          <cell r="I530">
            <v>29.085318000000001</v>
          </cell>
        </row>
        <row r="531">
          <cell r="C531">
            <v>2099</v>
          </cell>
          <cell r="D531" t="str">
            <v>SERVENTE (SGSP)</v>
          </cell>
          <cell r="E531" t="str">
            <v>H</v>
          </cell>
          <cell r="F531">
            <v>11.629847</v>
          </cell>
          <cell r="G531">
            <v>6</v>
          </cell>
          <cell r="I531">
            <v>69.779080800000003</v>
          </cell>
        </row>
        <row r="532">
          <cell r="C532">
            <v>10601</v>
          </cell>
          <cell r="D532" t="str">
            <v>CONCRETO FCK=5MPA C/ BRITA 2</v>
          </cell>
          <cell r="E532" t="str">
            <v>M3</v>
          </cell>
          <cell r="F532">
            <v>157.19999999999999</v>
          </cell>
          <cell r="G532">
            <v>1.05</v>
          </cell>
          <cell r="I532">
            <v>165.05952120000001</v>
          </cell>
        </row>
        <row r="533">
          <cell r="A533">
            <v>20217</v>
          </cell>
          <cell r="B533" t="str">
            <v>LASTRO DE CONCRETO COM AGREGADO RECICLADO - 150 KG CIM/M3</v>
          </cell>
          <cell r="H533" t="str">
            <v>M3</v>
          </cell>
          <cell r="J533">
            <v>240.39</v>
          </cell>
        </row>
        <row r="534">
          <cell r="C534">
            <v>2020</v>
          </cell>
          <cell r="D534" t="str">
            <v>PEDREIRO (SGSP)</v>
          </cell>
          <cell r="E534" t="str">
            <v>H</v>
          </cell>
          <cell r="F534">
            <v>14.542659</v>
          </cell>
          <cell r="G534">
            <v>2</v>
          </cell>
          <cell r="I534">
            <v>29.085318000000001</v>
          </cell>
        </row>
        <row r="535">
          <cell r="C535">
            <v>2099</v>
          </cell>
          <cell r="D535" t="str">
            <v>SERVENTE (SGSP)</v>
          </cell>
          <cell r="E535" t="str">
            <v>H</v>
          </cell>
          <cell r="F535">
            <v>11.629847</v>
          </cell>
          <cell r="G535">
            <v>6</v>
          </cell>
          <cell r="I535">
            <v>69.779080800000003</v>
          </cell>
        </row>
        <row r="536">
          <cell r="C536">
            <v>10600</v>
          </cell>
          <cell r="D536" t="str">
            <v>CONCRETO FCK=5MPA C/ AGREGADO RECICLADO</v>
          </cell>
          <cell r="E536" t="str">
            <v>M3</v>
          </cell>
          <cell r="F536">
            <v>134.78</v>
          </cell>
          <cell r="G536">
            <v>1.05</v>
          </cell>
          <cell r="I536">
            <v>141.522255</v>
          </cell>
        </row>
        <row r="537">
          <cell r="A537">
            <v>20301</v>
          </cell>
          <cell r="B537" t="str">
            <v>FORMA COMUM DE TÁBUAS DE PINUS</v>
          </cell>
          <cell r="H537" t="str">
            <v>M2</v>
          </cell>
          <cell r="J537">
            <v>38.590000000000003</v>
          </cell>
        </row>
        <row r="538">
          <cell r="C538">
            <v>2013</v>
          </cell>
          <cell r="D538" t="str">
            <v>CARPINTEIRO (SGSP)</v>
          </cell>
          <cell r="E538" t="str">
            <v>H</v>
          </cell>
          <cell r="F538">
            <v>14.489392</v>
          </cell>
          <cell r="G538">
            <v>1.2</v>
          </cell>
          <cell r="I538">
            <v>17.3872702</v>
          </cell>
        </row>
        <row r="539">
          <cell r="C539">
            <v>2014</v>
          </cell>
          <cell r="D539" t="str">
            <v>AJUDANTE DE CARPINTEIRO (SGSP)</v>
          </cell>
          <cell r="E539" t="str">
            <v>H</v>
          </cell>
          <cell r="F539">
            <v>11.95373</v>
          </cell>
          <cell r="G539">
            <v>1.2</v>
          </cell>
          <cell r="I539">
            <v>14.344476500000001</v>
          </cell>
        </row>
        <row r="540">
          <cell r="C540">
            <v>11066</v>
          </cell>
          <cell r="D540" t="str">
            <v>PINUS - SARRAFO DE 1" X 4" - BRUTO</v>
          </cell>
          <cell r="E540" t="str">
            <v>M</v>
          </cell>
          <cell r="F540">
            <v>1.07</v>
          </cell>
          <cell r="G540">
            <v>1.1599999999999999</v>
          </cell>
          <cell r="I540">
            <v>1.2468840000000001</v>
          </cell>
        </row>
        <row r="541">
          <cell r="C541">
            <v>11070</v>
          </cell>
          <cell r="D541" t="str">
            <v>PINUS - TÁBUA DE 1" X 12" - BRUTA</v>
          </cell>
          <cell r="E541" t="str">
            <v>M</v>
          </cell>
          <cell r="F541">
            <v>4.0199999999999996</v>
          </cell>
          <cell r="G541">
            <v>1.2</v>
          </cell>
          <cell r="I541">
            <v>4.8234000000000004</v>
          </cell>
        </row>
        <row r="542">
          <cell r="C542">
            <v>17515</v>
          </cell>
          <cell r="D542" t="str">
            <v>PREGO 18 X 27 COMUM - POLIDO</v>
          </cell>
          <cell r="E542" t="str">
            <v>Kg</v>
          </cell>
          <cell r="F542">
            <v>5.27</v>
          </cell>
          <cell r="G542">
            <v>0.15</v>
          </cell>
          <cell r="I542">
            <v>0.79064999999999996</v>
          </cell>
        </row>
        <row r="543">
          <cell r="A543">
            <v>20304</v>
          </cell>
          <cell r="B543" t="str">
            <v>FORMA COMUM DE TÁBUAS DE PINUS - NÃO RECUPERÁVEL</v>
          </cell>
          <cell r="H543" t="str">
            <v>M2</v>
          </cell>
          <cell r="J543">
            <v>44.57</v>
          </cell>
        </row>
        <row r="544">
          <cell r="C544">
            <v>2013</v>
          </cell>
          <cell r="D544" t="str">
            <v>CARPINTEIRO (SGSP)</v>
          </cell>
          <cell r="E544" t="str">
            <v>H</v>
          </cell>
          <cell r="F544">
            <v>14.489392</v>
          </cell>
          <cell r="G544">
            <v>1.08</v>
          </cell>
          <cell r="I544">
            <v>15.648543099999999</v>
          </cell>
        </row>
        <row r="545">
          <cell r="C545">
            <v>2014</v>
          </cell>
          <cell r="D545" t="str">
            <v>AJUDANTE DE CARPINTEIRO (SGSP)</v>
          </cell>
          <cell r="E545" t="str">
            <v>H</v>
          </cell>
          <cell r="F545">
            <v>11.95373</v>
          </cell>
          <cell r="G545">
            <v>1.08</v>
          </cell>
          <cell r="I545">
            <v>12.910028799999999</v>
          </cell>
        </row>
        <row r="546">
          <cell r="C546">
            <v>11064</v>
          </cell>
          <cell r="D546" t="str">
            <v>PINUS - SARRAFO DE 1" X 2" - BRUTO</v>
          </cell>
          <cell r="E546" t="str">
            <v>M</v>
          </cell>
          <cell r="F546">
            <v>0.56999999999999995</v>
          </cell>
          <cell r="G546">
            <v>2</v>
          </cell>
          <cell r="I546">
            <v>1.149</v>
          </cell>
        </row>
        <row r="547">
          <cell r="C547">
            <v>11070</v>
          </cell>
          <cell r="D547" t="str">
            <v>PINUS - TÁBUA DE 1" X 12" - BRUTA</v>
          </cell>
          <cell r="E547" t="str">
            <v>M</v>
          </cell>
          <cell r="F547">
            <v>4.0199999999999996</v>
          </cell>
          <cell r="G547">
            <v>3.5</v>
          </cell>
          <cell r="I547">
            <v>14.068250000000001</v>
          </cell>
        </row>
        <row r="548">
          <cell r="C548">
            <v>17515</v>
          </cell>
          <cell r="D548" t="str">
            <v>PREGO 18 X 27 COMUM - POLIDO</v>
          </cell>
          <cell r="E548" t="str">
            <v>Kg</v>
          </cell>
          <cell r="F548">
            <v>5.27</v>
          </cell>
          <cell r="G548">
            <v>0.15</v>
          </cell>
          <cell r="I548">
            <v>0.79064999999999996</v>
          </cell>
        </row>
        <row r="549">
          <cell r="A549">
            <v>20404</v>
          </cell>
          <cell r="B549" t="str">
            <v>ARMADURA EM AÇO CA-50</v>
          </cell>
          <cell r="H549" t="str">
            <v>KG</v>
          </cell>
          <cell r="J549">
            <v>5.86</v>
          </cell>
        </row>
        <row r="550">
          <cell r="C550">
            <v>2015</v>
          </cell>
          <cell r="D550" t="str">
            <v>FERREIRO (SGSP)</v>
          </cell>
          <cell r="E550" t="str">
            <v>H</v>
          </cell>
          <cell r="F550">
            <v>15.034667000000001</v>
          </cell>
          <cell r="G550">
            <v>0.08</v>
          </cell>
          <cell r="I550">
            <v>1.2027734000000001</v>
          </cell>
        </row>
        <row r="551">
          <cell r="C551">
            <v>2016</v>
          </cell>
          <cell r="D551" t="str">
            <v>AJUDANTE DE FERREIRO - ARMADOR (SGSP)</v>
          </cell>
          <cell r="E551" t="str">
            <v>H</v>
          </cell>
          <cell r="F551">
            <v>11.918774000000001</v>
          </cell>
          <cell r="G551">
            <v>0.08</v>
          </cell>
          <cell r="I551">
            <v>0.95350190000000001</v>
          </cell>
        </row>
        <row r="552">
          <cell r="C552">
            <v>11510</v>
          </cell>
          <cell r="D552" t="str">
            <v>AÇO CA-50A OU B - MÉDIA BITOLAS</v>
          </cell>
          <cell r="E552" t="str">
            <v>KG</v>
          </cell>
          <cell r="F552">
            <v>3.28</v>
          </cell>
          <cell r="G552">
            <v>1.1000000000000001</v>
          </cell>
          <cell r="I552">
            <v>3.6084844</v>
          </cell>
        </row>
        <row r="553">
          <cell r="C553">
            <v>17740</v>
          </cell>
          <cell r="D553" t="str">
            <v>ARAME RECOZIDO N. 16 E N. 18</v>
          </cell>
          <cell r="E553" t="str">
            <v>Kg</v>
          </cell>
          <cell r="F553">
            <v>4.93</v>
          </cell>
          <cell r="G553">
            <v>0.02</v>
          </cell>
          <cell r="I553">
            <v>9.8568000000000003E-2</v>
          </cell>
        </row>
        <row r="554">
          <cell r="A554">
            <v>20407</v>
          </cell>
          <cell r="B554" t="str">
            <v>ARMADURA EM AÇO CA-60</v>
          </cell>
          <cell r="H554" t="str">
            <v>KG</v>
          </cell>
          <cell r="J554">
            <v>5.79</v>
          </cell>
        </row>
        <row r="555">
          <cell r="C555">
            <v>2015</v>
          </cell>
          <cell r="D555" t="str">
            <v>FERREIRO (SGSP)</v>
          </cell>
          <cell r="E555" t="str">
            <v>H</v>
          </cell>
          <cell r="F555">
            <v>15.034667000000001</v>
          </cell>
          <cell r="G555">
            <v>0.08</v>
          </cell>
          <cell r="I555">
            <v>1.2027734000000001</v>
          </cell>
        </row>
        <row r="556">
          <cell r="C556">
            <v>2016</v>
          </cell>
          <cell r="D556" t="str">
            <v>AJUDANTE DE FERREIRO - ARMADOR (SGSP)</v>
          </cell>
          <cell r="E556" t="str">
            <v>H</v>
          </cell>
          <cell r="F556">
            <v>11.918774000000001</v>
          </cell>
          <cell r="G556">
            <v>0.08</v>
          </cell>
          <cell r="I556">
            <v>0.95350190000000001</v>
          </cell>
        </row>
        <row r="557">
          <cell r="C557">
            <v>11520</v>
          </cell>
          <cell r="D557" t="str">
            <v>AÇO CA-60B - MÉDIA BITOLAS</v>
          </cell>
          <cell r="E557" t="str">
            <v>KG</v>
          </cell>
          <cell r="F557">
            <v>3.22</v>
          </cell>
          <cell r="G557">
            <v>1.1000000000000001</v>
          </cell>
          <cell r="I557">
            <v>3.5387550000000001</v>
          </cell>
        </row>
        <row r="558">
          <cell r="C558">
            <v>17740</v>
          </cell>
          <cell r="D558" t="str">
            <v>ARAME RECOZIDO N. 16 E N. 18</v>
          </cell>
          <cell r="E558" t="str">
            <v>Kg</v>
          </cell>
          <cell r="F558">
            <v>4.93</v>
          </cell>
          <cell r="G558">
            <v>0.02</v>
          </cell>
          <cell r="I558">
            <v>9.8568000000000003E-2</v>
          </cell>
        </row>
        <row r="559">
          <cell r="A559">
            <v>20409</v>
          </cell>
          <cell r="B559" t="str">
            <v>ARMADURA EM AÇO CA-60 - TELA</v>
          </cell>
          <cell r="H559" t="str">
            <v>KG</v>
          </cell>
          <cell r="J559">
            <v>5.61</v>
          </cell>
        </row>
        <row r="560">
          <cell r="C560">
            <v>2015</v>
          </cell>
          <cell r="D560" t="str">
            <v>FERREIRO (SGSP)</v>
          </cell>
          <cell r="E560" t="str">
            <v>H</v>
          </cell>
          <cell r="F560">
            <v>15.034667000000001</v>
          </cell>
          <cell r="G560">
            <v>0.04</v>
          </cell>
          <cell r="I560">
            <v>0.60138670000000005</v>
          </cell>
        </row>
        <row r="561">
          <cell r="C561">
            <v>2016</v>
          </cell>
          <cell r="D561" t="str">
            <v>AJUDANTE DE FERREIRO - ARMADOR (SGSP)</v>
          </cell>
          <cell r="E561" t="str">
            <v>H</v>
          </cell>
          <cell r="F561">
            <v>11.918774000000001</v>
          </cell>
          <cell r="G561">
            <v>0.04</v>
          </cell>
          <cell r="I561">
            <v>0.47675099999999998</v>
          </cell>
        </row>
        <row r="562">
          <cell r="C562">
            <v>17740</v>
          </cell>
          <cell r="D562" t="str">
            <v>ARAME RECOZIDO N. 16 E N. 18</v>
          </cell>
          <cell r="E562" t="str">
            <v>Kg</v>
          </cell>
          <cell r="F562">
            <v>4.93</v>
          </cell>
          <cell r="G562">
            <v>0.01</v>
          </cell>
          <cell r="I562">
            <v>4.9284000000000001E-2</v>
          </cell>
        </row>
        <row r="563">
          <cell r="C563">
            <v>27540</v>
          </cell>
          <cell r="D563" t="str">
            <v>TELA SOLDADA NERVURADA Q-196 PAINEL (AÇO CA60 - MALHA 10 X 10 CM - FIO 5,0 MM)</v>
          </cell>
          <cell r="E563" t="str">
            <v>Kg</v>
          </cell>
          <cell r="F563">
            <v>4.4000000000000004</v>
          </cell>
          <cell r="G563">
            <v>1.02</v>
          </cell>
          <cell r="I563">
            <v>4.4836140000000002</v>
          </cell>
        </row>
        <row r="564">
          <cell r="A564">
            <v>20505</v>
          </cell>
          <cell r="B564" t="str">
            <v>CONCRETO FCK=15,0MPA - VIRADO NA OBRA</v>
          </cell>
          <cell r="H564" t="str">
            <v>M3</v>
          </cell>
          <cell r="J564">
            <v>324.62</v>
          </cell>
        </row>
        <row r="565">
          <cell r="C565">
            <v>2020</v>
          </cell>
          <cell r="D565" t="str">
            <v>PEDREIRO (SGSP)</v>
          </cell>
          <cell r="E565" t="str">
            <v>H</v>
          </cell>
          <cell r="F565">
            <v>14.542659</v>
          </cell>
          <cell r="G565">
            <v>1.1000000000000001</v>
          </cell>
          <cell r="I565">
            <v>15.9969249</v>
          </cell>
        </row>
        <row r="566">
          <cell r="C566">
            <v>2099</v>
          </cell>
          <cell r="D566" t="str">
            <v>SERVENTE (SGSP)</v>
          </cell>
          <cell r="E566" t="str">
            <v>H</v>
          </cell>
          <cell r="F566">
            <v>11.629847</v>
          </cell>
          <cell r="G566">
            <v>6</v>
          </cell>
          <cell r="I566">
            <v>69.779080800000003</v>
          </cell>
        </row>
        <row r="567">
          <cell r="C567">
            <v>10608</v>
          </cell>
          <cell r="D567" t="str">
            <v>CONCRETO FCK=15MPA C/ BRITA 2</v>
          </cell>
          <cell r="E567" t="str">
            <v>M3</v>
          </cell>
          <cell r="F567">
            <v>233.78</v>
          </cell>
          <cell r="G567">
            <v>1.02</v>
          </cell>
          <cell r="I567">
            <v>238.45277970000001</v>
          </cell>
        </row>
        <row r="568">
          <cell r="C568">
            <v>94001</v>
          </cell>
          <cell r="D568" t="str">
            <v>BETONEIRA 400 LITROS</v>
          </cell>
          <cell r="E568" t="str">
            <v>H</v>
          </cell>
          <cell r="F568">
            <v>0.93</v>
          </cell>
          <cell r="G568">
            <v>0.35</v>
          </cell>
          <cell r="I568">
            <v>0.3257005</v>
          </cell>
        </row>
        <row r="569">
          <cell r="C569">
            <v>94299</v>
          </cell>
          <cell r="D569" t="str">
            <v>VIBRADOR DE IMERSÃO COM 5M DE MANGUEIRA COM MOTOR ELETRICO 2HP</v>
          </cell>
          <cell r="E569" t="str">
            <v>H</v>
          </cell>
          <cell r="F569">
            <v>0.68</v>
          </cell>
          <cell r="G569">
            <v>0.1</v>
          </cell>
          <cell r="I569">
            <v>6.7886500000000002E-2</v>
          </cell>
        </row>
        <row r="570">
          <cell r="A570">
            <v>20506</v>
          </cell>
          <cell r="B570" t="str">
            <v>CONCRETO FCK=20,0MPA - VIRADO NA OBRA</v>
          </cell>
          <cell r="H570" t="str">
            <v>M3</v>
          </cell>
          <cell r="J570">
            <v>336.76</v>
          </cell>
        </row>
        <row r="571">
          <cell r="C571">
            <v>2020</v>
          </cell>
          <cell r="D571" t="str">
            <v>PEDREIRO (SGSP)</v>
          </cell>
          <cell r="E571" t="str">
            <v>H</v>
          </cell>
          <cell r="F571">
            <v>14.542659</v>
          </cell>
          <cell r="G571">
            <v>1.1000000000000001</v>
          </cell>
          <cell r="I571">
            <v>15.9969249</v>
          </cell>
        </row>
        <row r="572">
          <cell r="C572">
            <v>2099</v>
          </cell>
          <cell r="D572" t="str">
            <v>SERVENTE (SGSP)</v>
          </cell>
          <cell r="E572" t="str">
            <v>H</v>
          </cell>
          <cell r="F572">
            <v>11.629847</v>
          </cell>
          <cell r="G572">
            <v>6</v>
          </cell>
          <cell r="I572">
            <v>69.779080800000003</v>
          </cell>
        </row>
        <row r="573">
          <cell r="C573">
            <v>10613</v>
          </cell>
          <cell r="D573" t="str">
            <v>CONCRETO FCK=20MPA C/ BRITA 1 E 2</v>
          </cell>
          <cell r="E573" t="str">
            <v>M3</v>
          </cell>
          <cell r="F573">
            <v>245.68</v>
          </cell>
          <cell r="G573">
            <v>1.02</v>
          </cell>
          <cell r="I573">
            <v>250.59283600000001</v>
          </cell>
        </row>
        <row r="574">
          <cell r="C574">
            <v>94001</v>
          </cell>
          <cell r="D574" t="str">
            <v>BETONEIRA 400 LITROS</v>
          </cell>
          <cell r="E574" t="str">
            <v>H</v>
          </cell>
          <cell r="F574">
            <v>0.93</v>
          </cell>
          <cell r="G574">
            <v>0.35</v>
          </cell>
          <cell r="I574">
            <v>0.3257005</v>
          </cell>
        </row>
        <row r="575">
          <cell r="C575">
            <v>94299</v>
          </cell>
          <cell r="D575" t="str">
            <v>VIBRADOR DE IMERSÃO COM 5M DE MANGUEIRA COM MOTOR ELETRICO 2HP</v>
          </cell>
          <cell r="E575" t="str">
            <v>H</v>
          </cell>
          <cell r="F575">
            <v>0.68</v>
          </cell>
          <cell r="G575">
            <v>0.1</v>
          </cell>
          <cell r="I575">
            <v>6.7886500000000002E-2</v>
          </cell>
        </row>
        <row r="576">
          <cell r="A576">
            <v>20508</v>
          </cell>
          <cell r="B576" t="str">
            <v>CONCRETO FCK=15,0MPA - USINADO</v>
          </cell>
          <cell r="H576" t="str">
            <v>M3</v>
          </cell>
          <cell r="J576">
            <v>294.52</v>
          </cell>
        </row>
        <row r="577">
          <cell r="C577">
            <v>2020</v>
          </cell>
          <cell r="D577" t="str">
            <v>PEDREIRO (SGSP)</v>
          </cell>
          <cell r="E577" t="str">
            <v>H</v>
          </cell>
          <cell r="F577">
            <v>14.542659</v>
          </cell>
          <cell r="G577">
            <v>1</v>
          </cell>
          <cell r="I577">
            <v>14.542659</v>
          </cell>
        </row>
        <row r="578">
          <cell r="C578">
            <v>2099</v>
          </cell>
          <cell r="D578" t="str">
            <v>SERVENTE (SGSP)</v>
          </cell>
          <cell r="E578" t="str">
            <v>H</v>
          </cell>
          <cell r="F578">
            <v>11.629847</v>
          </cell>
          <cell r="G578">
            <v>2</v>
          </cell>
          <cell r="I578">
            <v>23.259693599999999</v>
          </cell>
        </row>
        <row r="579">
          <cell r="C579">
            <v>10522</v>
          </cell>
          <cell r="D579" t="str">
            <v>CONCRETO USINADO, BRITA 1E2,SLUMP 5+OU-1cm / FCK= 15,0MPA</v>
          </cell>
          <cell r="E579" t="str">
            <v>M3</v>
          </cell>
          <cell r="F579">
            <v>249.24</v>
          </cell>
          <cell r="G579">
            <v>1.03</v>
          </cell>
          <cell r="I579">
            <v>256.71349199999997</v>
          </cell>
        </row>
        <row r="580">
          <cell r="A580">
            <v>20509</v>
          </cell>
          <cell r="B580" t="str">
            <v>CONCRETO FCK=20,0MPA - USINADO</v>
          </cell>
          <cell r="H580" t="str">
            <v>M3</v>
          </cell>
          <cell r="J580">
            <v>305.54000000000002</v>
          </cell>
        </row>
        <row r="581">
          <cell r="C581">
            <v>2020</v>
          </cell>
          <cell r="D581" t="str">
            <v>PEDREIRO (SGSP)</v>
          </cell>
          <cell r="E581" t="str">
            <v>H</v>
          </cell>
          <cell r="F581">
            <v>14.542659</v>
          </cell>
          <cell r="G581">
            <v>1</v>
          </cell>
          <cell r="I581">
            <v>14.542659</v>
          </cell>
        </row>
        <row r="582">
          <cell r="C582">
            <v>2099</v>
          </cell>
          <cell r="D582" t="str">
            <v>SERVENTE (SGSP)</v>
          </cell>
          <cell r="E582" t="str">
            <v>H</v>
          </cell>
          <cell r="F582">
            <v>11.629847</v>
          </cell>
          <cell r="G582">
            <v>2</v>
          </cell>
          <cell r="I582">
            <v>23.259693599999999</v>
          </cell>
        </row>
        <row r="583">
          <cell r="C583">
            <v>10524</v>
          </cell>
          <cell r="D583" t="str">
            <v>CONCRETO USINADO, BRITA 1E2,SLUMP 5+OU-1cm / FCK= 20,0MPA</v>
          </cell>
          <cell r="E583" t="str">
            <v>M3</v>
          </cell>
          <cell r="F583">
            <v>259.94</v>
          </cell>
          <cell r="G583">
            <v>1.03</v>
          </cell>
          <cell r="I583">
            <v>267.73675800000001</v>
          </cell>
        </row>
        <row r="584">
          <cell r="A584">
            <v>20510</v>
          </cell>
          <cell r="B584" t="str">
            <v>CONCRETO FCK=25MPA - USINADO</v>
          </cell>
          <cell r="H584" t="str">
            <v>M3</v>
          </cell>
          <cell r="J584">
            <v>314.91000000000003</v>
          </cell>
        </row>
        <row r="585">
          <cell r="C585">
            <v>2020</v>
          </cell>
          <cell r="D585" t="str">
            <v>PEDREIRO (SGSP)</v>
          </cell>
          <cell r="E585" t="str">
            <v>H</v>
          </cell>
          <cell r="F585">
            <v>14.542659</v>
          </cell>
          <cell r="G585">
            <v>1</v>
          </cell>
          <cell r="I585">
            <v>14.542659</v>
          </cell>
        </row>
        <row r="586">
          <cell r="C586">
            <v>2099</v>
          </cell>
          <cell r="D586" t="str">
            <v>SERVENTE (SGSP)</v>
          </cell>
          <cell r="E586" t="str">
            <v>H</v>
          </cell>
          <cell r="F586">
            <v>11.629847</v>
          </cell>
          <cell r="G586">
            <v>2</v>
          </cell>
          <cell r="I586">
            <v>23.259693599999999</v>
          </cell>
        </row>
        <row r="587">
          <cell r="C587">
            <v>10527</v>
          </cell>
          <cell r="D587" t="str">
            <v>CONCRETO USINADO, BRITA 1E2,SLUMP 5+OU-1cm / FCK= 25,0MPA</v>
          </cell>
          <cell r="E587" t="str">
            <v>M3</v>
          </cell>
          <cell r="F587">
            <v>269.04000000000002</v>
          </cell>
          <cell r="G587">
            <v>1.03</v>
          </cell>
          <cell r="I587">
            <v>277.10708</v>
          </cell>
        </row>
        <row r="588">
          <cell r="A588">
            <v>20511</v>
          </cell>
          <cell r="B588" t="str">
            <v>CONCRETO FCK=30MPA - USINADO</v>
          </cell>
          <cell r="H588" t="str">
            <v>M3</v>
          </cell>
          <cell r="J588">
            <v>329.85</v>
          </cell>
        </row>
        <row r="589">
          <cell r="C589">
            <v>2020</v>
          </cell>
          <cell r="D589" t="str">
            <v>PEDREIRO (SGSP)</v>
          </cell>
          <cell r="E589" t="str">
            <v>H</v>
          </cell>
          <cell r="F589">
            <v>14.542659</v>
          </cell>
          <cell r="G589">
            <v>1</v>
          </cell>
          <cell r="I589">
            <v>14.542659</v>
          </cell>
        </row>
        <row r="590">
          <cell r="C590">
            <v>2099</v>
          </cell>
          <cell r="D590" t="str">
            <v>SERVENTE (SGSP)</v>
          </cell>
          <cell r="E590" t="str">
            <v>H</v>
          </cell>
          <cell r="F590">
            <v>11.629847</v>
          </cell>
          <cell r="G590">
            <v>2</v>
          </cell>
          <cell r="I590">
            <v>23.259693599999999</v>
          </cell>
        </row>
        <row r="591">
          <cell r="C591">
            <v>10529</v>
          </cell>
          <cell r="D591" t="str">
            <v>CONCRETO USINADO, BRITA 1E2,SLUMP 5+OU-1cm / FCK= 30,0MPA</v>
          </cell>
          <cell r="E591" t="str">
            <v>M3</v>
          </cell>
          <cell r="F591">
            <v>283.54000000000002</v>
          </cell>
          <cell r="G591">
            <v>1.03</v>
          </cell>
          <cell r="I591">
            <v>292.04589099999998</v>
          </cell>
        </row>
        <row r="592">
          <cell r="A592">
            <v>20601</v>
          </cell>
          <cell r="B592" t="str">
            <v>ALVENARIA DE EMBASAMENTO - TIJOLOS MACIÇOS COMUNS</v>
          </cell>
          <cell r="H592" t="str">
            <v>M3</v>
          </cell>
          <cell r="J592">
            <v>477.86</v>
          </cell>
        </row>
        <row r="593">
          <cell r="C593">
            <v>2020</v>
          </cell>
          <cell r="D593" t="str">
            <v>PEDREIRO (SGSP)</v>
          </cell>
          <cell r="E593" t="str">
            <v>H</v>
          </cell>
          <cell r="F593">
            <v>14.542659</v>
          </cell>
          <cell r="G593">
            <v>7</v>
          </cell>
          <cell r="I593">
            <v>101.798613</v>
          </cell>
        </row>
        <row r="594">
          <cell r="C594">
            <v>2099</v>
          </cell>
          <cell r="D594" t="str">
            <v>SERVENTE (SGSP)</v>
          </cell>
          <cell r="E594" t="str">
            <v>H</v>
          </cell>
          <cell r="F594">
            <v>11.629847</v>
          </cell>
          <cell r="G594">
            <v>6.78</v>
          </cell>
          <cell r="I594">
            <v>78.850361300000003</v>
          </cell>
        </row>
        <row r="595">
          <cell r="C595">
            <v>10648</v>
          </cell>
          <cell r="D595" t="str">
            <v>ARGAMASSA MISTA COM AREIA GROSSA 1:2:8</v>
          </cell>
          <cell r="E595" t="str">
            <v>M3</v>
          </cell>
          <cell r="F595">
            <v>347.43</v>
          </cell>
          <cell r="G595">
            <v>0.28499999999999998</v>
          </cell>
          <cell r="I595">
            <v>99.018295600000002</v>
          </cell>
        </row>
        <row r="596">
          <cell r="C596">
            <v>12580</v>
          </cell>
          <cell r="D596" t="str">
            <v>TIJOLO MAÇICO DE BARRO COMUM</v>
          </cell>
          <cell r="E596" t="str">
            <v>Un</v>
          </cell>
          <cell r="F596">
            <v>0.25</v>
          </cell>
          <cell r="G596">
            <v>795</v>
          </cell>
          <cell r="I596">
            <v>198.1935</v>
          </cell>
        </row>
        <row r="597">
          <cell r="A597">
            <v>20605</v>
          </cell>
          <cell r="B597" t="str">
            <v>IMPERMEABILIZAÇÃO DO RESPALDO DA FUNDAÇÃO - ARGAMASSA IMPERMEÁVEL</v>
          </cell>
          <cell r="H597" t="str">
            <v>M2</v>
          </cell>
          <cell r="J597">
            <v>47.85</v>
          </cell>
        </row>
        <row r="598">
          <cell r="C598">
            <v>2020</v>
          </cell>
          <cell r="D598" t="str">
            <v>PEDREIRO (SGSP)</v>
          </cell>
          <cell r="E598" t="str">
            <v>H</v>
          </cell>
          <cell r="F598">
            <v>14.542659</v>
          </cell>
          <cell r="G598">
            <v>1.1499999999999999</v>
          </cell>
          <cell r="I598">
            <v>16.724057899999998</v>
          </cell>
        </row>
        <row r="599">
          <cell r="C599">
            <v>2099</v>
          </cell>
          <cell r="D599" t="str">
            <v>SERVENTE (SGSP)</v>
          </cell>
          <cell r="E599" t="str">
            <v>H</v>
          </cell>
          <cell r="F599">
            <v>11.629847</v>
          </cell>
          <cell r="G599">
            <v>0.75</v>
          </cell>
          <cell r="I599">
            <v>8.7223851000000003</v>
          </cell>
        </row>
        <row r="600">
          <cell r="C600">
            <v>10630</v>
          </cell>
          <cell r="D600" t="str">
            <v>ARGAMASSA DE CIMENTO COM AREIA GROSSA 1:3</v>
          </cell>
          <cell r="E600" t="str">
            <v>M3</v>
          </cell>
          <cell r="F600">
            <v>407.1</v>
          </cell>
          <cell r="G600">
            <v>0.02</v>
          </cell>
          <cell r="I600">
            <v>8.1420934000000003</v>
          </cell>
        </row>
        <row r="601">
          <cell r="C601">
            <v>14022</v>
          </cell>
          <cell r="D601" t="str">
            <v>PRIMER HIDROFUGANTE A BASE DE SILANO SILOXANO</v>
          </cell>
          <cell r="E601" t="str">
            <v>Kg</v>
          </cell>
          <cell r="F601">
            <v>17.27</v>
          </cell>
          <cell r="G601">
            <v>0.4</v>
          </cell>
          <cell r="I601">
            <v>6.9082800000000004</v>
          </cell>
        </row>
        <row r="602">
          <cell r="C602">
            <v>14040</v>
          </cell>
          <cell r="D602" t="str">
            <v>TINTA BETUMINOSA PARA CONCRETO E ALVENARIA</v>
          </cell>
          <cell r="E602" t="str">
            <v>L</v>
          </cell>
          <cell r="F602">
            <v>7.21</v>
          </cell>
          <cell r="G602">
            <v>1.02</v>
          </cell>
          <cell r="I602">
            <v>7.3568519999999999</v>
          </cell>
        </row>
        <row r="603">
          <cell r="A603">
            <v>20610</v>
          </cell>
          <cell r="B603" t="str">
            <v>REATERRO DE VALAS, INCLUSIVE APILOAMENTO</v>
          </cell>
          <cell r="H603" t="str">
            <v>M3</v>
          </cell>
          <cell r="J603">
            <v>17.440000000000001</v>
          </cell>
        </row>
        <row r="604">
          <cell r="C604">
            <v>2099</v>
          </cell>
          <cell r="D604" t="str">
            <v>SERVENTE (SGSP)</v>
          </cell>
          <cell r="E604" t="str">
            <v>H</v>
          </cell>
          <cell r="F604">
            <v>11.629847</v>
          </cell>
          <cell r="G604">
            <v>1.5</v>
          </cell>
          <cell r="I604">
            <v>17.444770200000001</v>
          </cell>
        </row>
        <row r="605">
          <cell r="A605">
            <v>25001</v>
          </cell>
          <cell r="B605" t="str">
            <v>DEMOLIÇÃO DE ALVENARIA DE EMBASAMENTO - TIJOLOS MACIÇOS COMUNS</v>
          </cell>
          <cell r="H605" t="str">
            <v>M3</v>
          </cell>
          <cell r="J605">
            <v>39.25</v>
          </cell>
        </row>
        <row r="606">
          <cell r="C606">
            <v>2020</v>
          </cell>
          <cell r="D606" t="str">
            <v>PEDREIRO (SGSP)</v>
          </cell>
          <cell r="E606" t="str">
            <v>H</v>
          </cell>
          <cell r="F606">
            <v>14.542659</v>
          </cell>
          <cell r="G606">
            <v>0.3</v>
          </cell>
          <cell r="I606">
            <v>4.3627976999999998</v>
          </cell>
        </row>
        <row r="607">
          <cell r="C607">
            <v>2099</v>
          </cell>
          <cell r="D607" t="str">
            <v>SERVENTE (SGSP)</v>
          </cell>
          <cell r="E607" t="str">
            <v>H</v>
          </cell>
          <cell r="F607">
            <v>11.629847</v>
          </cell>
          <cell r="G607">
            <v>3</v>
          </cell>
          <cell r="I607">
            <v>34.889540400000001</v>
          </cell>
        </row>
        <row r="608">
          <cell r="A608">
            <v>25003</v>
          </cell>
          <cell r="B608" t="str">
            <v>DEMOLIÇÃO MANUAL DE CONCRETO SIMPLES</v>
          </cell>
          <cell r="H608" t="str">
            <v>M3</v>
          </cell>
          <cell r="J608">
            <v>127.93</v>
          </cell>
        </row>
        <row r="609">
          <cell r="C609">
            <v>2099</v>
          </cell>
          <cell r="D609" t="str">
            <v>SERVENTE (SGSP)</v>
          </cell>
          <cell r="E609" t="str">
            <v>H</v>
          </cell>
          <cell r="F609">
            <v>11.629847</v>
          </cell>
          <cell r="G609">
            <v>11</v>
          </cell>
          <cell r="I609">
            <v>127.9283148</v>
          </cell>
        </row>
        <row r="610">
          <cell r="A610">
            <v>25004</v>
          </cell>
          <cell r="B610" t="str">
            <v>DEMOLIÇÃO MANUAL DE CONCRETO ARMADO</v>
          </cell>
          <cell r="H610" t="str">
            <v>M3</v>
          </cell>
          <cell r="J610">
            <v>232.6</v>
          </cell>
        </row>
        <row r="611">
          <cell r="C611">
            <v>2099</v>
          </cell>
          <cell r="D611" t="str">
            <v>SERVENTE (SGSP)</v>
          </cell>
          <cell r="E611" t="str">
            <v>H</v>
          </cell>
          <cell r="F611">
            <v>11.629847</v>
          </cell>
          <cell r="G611">
            <v>20</v>
          </cell>
          <cell r="I611">
            <v>232.596936</v>
          </cell>
        </row>
        <row r="612">
          <cell r="A612">
            <v>25005</v>
          </cell>
          <cell r="B612" t="str">
            <v>DEMOLIÇÃO MECANIZADA DE CONCRETO SIMPLES</v>
          </cell>
          <cell r="H612" t="str">
            <v>M3</v>
          </cell>
          <cell r="J612">
            <v>86.46</v>
          </cell>
        </row>
        <row r="613">
          <cell r="C613">
            <v>2099</v>
          </cell>
          <cell r="D613" t="str">
            <v>SERVENTE (SGSP)</v>
          </cell>
          <cell r="E613" t="str">
            <v>H</v>
          </cell>
          <cell r="F613">
            <v>11.629847</v>
          </cell>
          <cell r="G613">
            <v>2</v>
          </cell>
          <cell r="I613">
            <v>23.259693599999999</v>
          </cell>
        </row>
        <row r="614">
          <cell r="C614">
            <v>94019</v>
          </cell>
          <cell r="D614" t="str">
            <v>COMPRESSOR PORTÁTIL - 295 PCM ( COM DIESEL E OPERADOR )</v>
          </cell>
          <cell r="E614" t="str">
            <v>H</v>
          </cell>
          <cell r="F614">
            <v>32.83</v>
          </cell>
          <cell r="G614">
            <v>1</v>
          </cell>
          <cell r="I614">
            <v>32.825498000000003</v>
          </cell>
        </row>
        <row r="615">
          <cell r="C615">
            <v>94043</v>
          </cell>
          <cell r="D615" t="str">
            <v>MARTELETE ROMPEDOR PNEUMÁTICO</v>
          </cell>
          <cell r="E615" t="str">
            <v>H</v>
          </cell>
          <cell r="F615">
            <v>15.19</v>
          </cell>
          <cell r="G615">
            <v>2</v>
          </cell>
          <cell r="I615">
            <v>30.3761306</v>
          </cell>
        </row>
        <row r="616">
          <cell r="A616">
            <v>25006</v>
          </cell>
          <cell r="B616" t="str">
            <v>DEMOLIÇÃO MECANIZADA DE CONCRETO ARMADO</v>
          </cell>
          <cell r="H616" t="str">
            <v>M3</v>
          </cell>
          <cell r="J616">
            <v>172.92</v>
          </cell>
        </row>
        <row r="617">
          <cell r="C617">
            <v>2099</v>
          </cell>
          <cell r="D617" t="str">
            <v>SERVENTE (SGSP)</v>
          </cell>
          <cell r="E617" t="str">
            <v>H</v>
          </cell>
          <cell r="F617">
            <v>11.629847</v>
          </cell>
          <cell r="G617">
            <v>4</v>
          </cell>
          <cell r="I617">
            <v>46.519387199999997</v>
          </cell>
        </row>
        <row r="618">
          <cell r="C618">
            <v>94019</v>
          </cell>
          <cell r="D618" t="str">
            <v>COMPRESSOR PORTÁTIL - 295 PCM ( COM DIESEL E OPERADOR )</v>
          </cell>
          <cell r="E618" t="str">
            <v>H</v>
          </cell>
          <cell r="F618">
            <v>32.83</v>
          </cell>
          <cell r="G618">
            <v>2</v>
          </cell>
          <cell r="I618">
            <v>65.650995899999998</v>
          </cell>
        </row>
        <row r="619">
          <cell r="C619">
            <v>94043</v>
          </cell>
          <cell r="D619" t="str">
            <v>MARTELETE ROMPEDOR PNEUMÁTICO</v>
          </cell>
          <cell r="E619" t="str">
            <v>H</v>
          </cell>
          <cell r="F619">
            <v>15.19</v>
          </cell>
          <cell r="G619">
            <v>4</v>
          </cell>
          <cell r="I619">
            <v>60.752261099999998</v>
          </cell>
        </row>
        <row r="620">
          <cell r="A620">
            <v>29040</v>
          </cell>
          <cell r="B620" t="str">
            <v>BUZINOTE PVC - 2", C=0,30 M</v>
          </cell>
          <cell r="H620" t="str">
            <v>UN</v>
          </cell>
          <cell r="J620">
            <v>7.19</v>
          </cell>
        </row>
        <row r="621">
          <cell r="C621">
            <v>2035</v>
          </cell>
          <cell r="D621" t="str">
            <v>ENCANADOR (SGSP)</v>
          </cell>
          <cell r="E621" t="str">
            <v>H</v>
          </cell>
          <cell r="F621">
            <v>15.946630000000001</v>
          </cell>
          <cell r="G621">
            <v>0.19800000000000001</v>
          </cell>
          <cell r="I621">
            <v>3.1574328</v>
          </cell>
        </row>
        <row r="622">
          <cell r="C622">
            <v>2036</v>
          </cell>
          <cell r="D622" t="str">
            <v>AJUDANTE DE ENCANADOR (SGSP)</v>
          </cell>
          <cell r="E622" t="str">
            <v>H</v>
          </cell>
          <cell r="F622">
            <v>12.462384999999999</v>
          </cell>
          <cell r="G622">
            <v>0.19800000000000001</v>
          </cell>
          <cell r="I622">
            <v>2.4675522000000001</v>
          </cell>
        </row>
        <row r="623">
          <cell r="C623">
            <v>72431</v>
          </cell>
          <cell r="D623" t="str">
            <v>TUBO DE PVC  50 MM - PARA ESGOTO - SÉRIE NORMAL</v>
          </cell>
          <cell r="E623" t="str">
            <v>M</v>
          </cell>
          <cell r="F623">
            <v>4.74</v>
          </cell>
          <cell r="G623">
            <v>0.33</v>
          </cell>
          <cell r="I623">
            <v>1.563507</v>
          </cell>
        </row>
        <row r="624">
          <cell r="A624">
            <v>30101</v>
          </cell>
          <cell r="B624" t="str">
            <v>FORMA COMUM DE TÁBUAS DE PINUS - PLANA</v>
          </cell>
          <cell r="H624" t="str">
            <v>M2</v>
          </cell>
          <cell r="J624">
            <v>42.37</v>
          </cell>
        </row>
        <row r="625">
          <cell r="C625">
            <v>2013</v>
          </cell>
          <cell r="D625" t="str">
            <v>CARPINTEIRO (SGSP)</v>
          </cell>
          <cell r="E625" t="str">
            <v>H</v>
          </cell>
          <cell r="F625">
            <v>14.489392</v>
          </cell>
          <cell r="G625">
            <v>1.3</v>
          </cell>
          <cell r="I625">
            <v>18.8362093</v>
          </cell>
        </row>
        <row r="626">
          <cell r="C626">
            <v>2014</v>
          </cell>
          <cell r="D626" t="str">
            <v>AJUDANTE DE CARPINTEIRO (SGSP)</v>
          </cell>
          <cell r="E626" t="str">
            <v>H</v>
          </cell>
          <cell r="F626">
            <v>11.95373</v>
          </cell>
          <cell r="G626">
            <v>1.3</v>
          </cell>
          <cell r="I626">
            <v>15.539849500000001</v>
          </cell>
        </row>
        <row r="627">
          <cell r="C627">
            <v>11046</v>
          </cell>
          <cell r="D627" t="str">
            <v>PINUS - PONTALETE DE 3" X 3" - BRUTO</v>
          </cell>
          <cell r="E627" t="str">
            <v>M</v>
          </cell>
          <cell r="F627">
            <v>2.38</v>
          </cell>
          <cell r="G627">
            <v>1</v>
          </cell>
          <cell r="I627">
            <v>2.3752</v>
          </cell>
        </row>
        <row r="628">
          <cell r="C628">
            <v>11070</v>
          </cell>
          <cell r="D628" t="str">
            <v>PINUS - TÁBUA DE 1" X 12" - BRUTA</v>
          </cell>
          <cell r="E628" t="str">
            <v>M</v>
          </cell>
          <cell r="F628">
            <v>4.0199999999999996</v>
          </cell>
          <cell r="G628">
            <v>1.2</v>
          </cell>
          <cell r="I628">
            <v>4.8234000000000004</v>
          </cell>
        </row>
        <row r="629">
          <cell r="C629">
            <v>17515</v>
          </cell>
          <cell r="D629" t="str">
            <v>PREGO 18 X 27 COMUM - POLIDO</v>
          </cell>
          <cell r="E629" t="str">
            <v>Kg</v>
          </cell>
          <cell r="F629">
            <v>5.27</v>
          </cell>
          <cell r="G629">
            <v>0.15</v>
          </cell>
          <cell r="I629">
            <v>0.79064999999999996</v>
          </cell>
        </row>
        <row r="630">
          <cell r="A630">
            <v>30104</v>
          </cell>
          <cell r="B630" t="str">
            <v>FORMA COMUM DE TÁBUAS DE PINUS - NÃO RECUPERÁVEL</v>
          </cell>
          <cell r="H630" t="str">
            <v>M2</v>
          </cell>
          <cell r="J630">
            <v>44.57</v>
          </cell>
        </row>
        <row r="631">
          <cell r="C631">
            <v>2013</v>
          </cell>
          <cell r="D631" t="str">
            <v>CARPINTEIRO (SGSP)</v>
          </cell>
          <cell r="E631" t="str">
            <v>H</v>
          </cell>
          <cell r="F631">
            <v>14.489392</v>
          </cell>
          <cell r="G631">
            <v>1.08</v>
          </cell>
          <cell r="I631">
            <v>15.648543099999999</v>
          </cell>
        </row>
        <row r="632">
          <cell r="C632">
            <v>2014</v>
          </cell>
          <cell r="D632" t="str">
            <v>AJUDANTE DE CARPINTEIRO (SGSP)</v>
          </cell>
          <cell r="E632" t="str">
            <v>H</v>
          </cell>
          <cell r="F632">
            <v>11.95373</v>
          </cell>
          <cell r="G632">
            <v>1.08</v>
          </cell>
          <cell r="I632">
            <v>12.910028799999999</v>
          </cell>
        </row>
        <row r="633">
          <cell r="C633">
            <v>11064</v>
          </cell>
          <cell r="D633" t="str">
            <v>PINUS - SARRAFO DE 1" X 2" - BRUTO</v>
          </cell>
          <cell r="E633" t="str">
            <v>M</v>
          </cell>
          <cell r="F633">
            <v>0.56999999999999995</v>
          </cell>
          <cell r="G633">
            <v>2</v>
          </cell>
          <cell r="I633">
            <v>1.149</v>
          </cell>
        </row>
        <row r="634">
          <cell r="C634">
            <v>11070</v>
          </cell>
          <cell r="D634" t="str">
            <v>PINUS - TÁBUA DE 1" X 12" - BRUTA</v>
          </cell>
          <cell r="E634" t="str">
            <v>M</v>
          </cell>
          <cell r="F634">
            <v>4.0199999999999996</v>
          </cell>
          <cell r="G634">
            <v>3.5</v>
          </cell>
          <cell r="I634">
            <v>14.068250000000001</v>
          </cell>
        </row>
        <row r="635">
          <cell r="C635">
            <v>17515</v>
          </cell>
          <cell r="D635" t="str">
            <v>PREGO 18 X 27 COMUM - POLIDO</v>
          </cell>
          <cell r="E635" t="str">
            <v>Kg</v>
          </cell>
          <cell r="F635">
            <v>5.27</v>
          </cell>
          <cell r="G635">
            <v>0.15</v>
          </cell>
          <cell r="I635">
            <v>0.79064999999999996</v>
          </cell>
        </row>
        <row r="636">
          <cell r="A636">
            <v>30111</v>
          </cell>
          <cell r="B636" t="str">
            <v>FORMA ESPECIAL DE CHAPAS RESINADAS (10MM) - CURVA</v>
          </cell>
          <cell r="H636" t="str">
            <v>M2</v>
          </cell>
          <cell r="J636">
            <v>62.26</v>
          </cell>
        </row>
        <row r="637">
          <cell r="C637">
            <v>2013</v>
          </cell>
          <cell r="D637" t="str">
            <v>CARPINTEIRO (SGSP)</v>
          </cell>
          <cell r="E637" t="str">
            <v>H</v>
          </cell>
          <cell r="F637">
            <v>14.489392</v>
          </cell>
          <cell r="G637">
            <v>2</v>
          </cell>
          <cell r="I637">
            <v>28.9787836</v>
          </cell>
        </row>
        <row r="638">
          <cell r="C638">
            <v>2014</v>
          </cell>
          <cell r="D638" t="str">
            <v>AJUDANTE DE CARPINTEIRO (SGSP)</v>
          </cell>
          <cell r="E638" t="str">
            <v>H</v>
          </cell>
          <cell r="F638">
            <v>11.95373</v>
          </cell>
          <cell r="G638">
            <v>2</v>
          </cell>
          <cell r="I638">
            <v>23.907460799999999</v>
          </cell>
        </row>
        <row r="639">
          <cell r="C639">
            <v>11020</v>
          </cell>
          <cell r="D639" t="str">
            <v>COMPENSADO RESINADO 10MM</v>
          </cell>
          <cell r="E639" t="str">
            <v>M2</v>
          </cell>
          <cell r="F639">
            <v>9.34</v>
          </cell>
          <cell r="G639">
            <v>0.4</v>
          </cell>
          <cell r="I639">
            <v>3.7351999999999999</v>
          </cell>
        </row>
        <row r="640">
          <cell r="C640">
            <v>11046</v>
          </cell>
          <cell r="D640" t="str">
            <v>PINUS - PONTALETE DE 3" X 3" - BRUTO</v>
          </cell>
          <cell r="E640" t="str">
            <v>M</v>
          </cell>
          <cell r="F640">
            <v>2.38</v>
          </cell>
          <cell r="G640">
            <v>1</v>
          </cell>
          <cell r="I640">
            <v>2.3752</v>
          </cell>
        </row>
        <row r="641">
          <cell r="C641">
            <v>11070</v>
          </cell>
          <cell r="D641" t="str">
            <v>PINUS - TÁBUA DE 1" X 12" - BRUTA</v>
          </cell>
          <cell r="E641" t="str">
            <v>M</v>
          </cell>
          <cell r="F641">
            <v>4.0199999999999996</v>
          </cell>
          <cell r="G641">
            <v>0.55000000000000004</v>
          </cell>
          <cell r="I641">
            <v>2.2107250000000001</v>
          </cell>
        </row>
        <row r="642">
          <cell r="C642">
            <v>17515</v>
          </cell>
          <cell r="D642" t="str">
            <v>PREGO 18 X 27 COMUM - POLIDO</v>
          </cell>
          <cell r="E642" t="str">
            <v>Kg</v>
          </cell>
          <cell r="F642">
            <v>5.27</v>
          </cell>
          <cell r="G642">
            <v>0.2</v>
          </cell>
          <cell r="I642">
            <v>1.0542</v>
          </cell>
        </row>
        <row r="643">
          <cell r="A643">
            <v>30113</v>
          </cell>
          <cell r="B643" t="str">
            <v>FORMA ESPECIAL DE CHAPAS PLASTIFICADAS (10MM) - CURVA</v>
          </cell>
          <cell r="H643" t="str">
            <v>M2</v>
          </cell>
          <cell r="J643">
            <v>65.22</v>
          </cell>
        </row>
        <row r="644">
          <cell r="C644">
            <v>2013</v>
          </cell>
          <cell r="D644" t="str">
            <v>CARPINTEIRO (SGSP)</v>
          </cell>
          <cell r="E644" t="str">
            <v>H</v>
          </cell>
          <cell r="F644">
            <v>14.489392</v>
          </cell>
          <cell r="G644">
            <v>2</v>
          </cell>
          <cell r="I644">
            <v>28.9787836</v>
          </cell>
        </row>
        <row r="645">
          <cell r="C645">
            <v>2014</v>
          </cell>
          <cell r="D645" t="str">
            <v>AJUDANTE DE CARPINTEIRO (SGSP)</v>
          </cell>
          <cell r="E645" t="str">
            <v>H</v>
          </cell>
          <cell r="F645">
            <v>11.95373</v>
          </cell>
          <cell r="G645">
            <v>2</v>
          </cell>
          <cell r="I645">
            <v>23.907460799999999</v>
          </cell>
        </row>
        <row r="646">
          <cell r="C646">
            <v>11010</v>
          </cell>
          <cell r="D646" t="str">
            <v>COMPENSADO PLASTIFICADO 10MM</v>
          </cell>
          <cell r="E646" t="str">
            <v>M2</v>
          </cell>
          <cell r="F646">
            <v>16.739999999999998</v>
          </cell>
          <cell r="G646">
            <v>0.4</v>
          </cell>
          <cell r="I646">
            <v>6.6974400000000003</v>
          </cell>
        </row>
        <row r="647">
          <cell r="C647">
            <v>11046</v>
          </cell>
          <cell r="D647" t="str">
            <v>PINUS - PONTALETE DE 3" X 3" - BRUTO</v>
          </cell>
          <cell r="E647" t="str">
            <v>M</v>
          </cell>
          <cell r="F647">
            <v>2.38</v>
          </cell>
          <cell r="G647">
            <v>1</v>
          </cell>
          <cell r="I647">
            <v>2.3752</v>
          </cell>
        </row>
        <row r="648">
          <cell r="C648">
            <v>11070</v>
          </cell>
          <cell r="D648" t="str">
            <v>PINUS - TÁBUA DE 1" X 12" - BRUTA</v>
          </cell>
          <cell r="E648" t="str">
            <v>M</v>
          </cell>
          <cell r="F648">
            <v>4.0199999999999996</v>
          </cell>
          <cell r="G648">
            <v>0.55000000000000004</v>
          </cell>
          <cell r="I648">
            <v>2.2107250000000001</v>
          </cell>
        </row>
        <row r="649">
          <cell r="C649">
            <v>17515</v>
          </cell>
          <cell r="D649" t="str">
            <v>PREGO 18 X 27 COMUM - POLIDO</v>
          </cell>
          <cell r="E649" t="str">
            <v>Kg</v>
          </cell>
          <cell r="F649">
            <v>5.27</v>
          </cell>
          <cell r="G649">
            <v>0.2</v>
          </cell>
          <cell r="I649">
            <v>1.0542</v>
          </cell>
        </row>
        <row r="650">
          <cell r="A650">
            <v>30114</v>
          </cell>
          <cell r="B650" t="str">
            <v>FORMA ESPECIAL DE CHAPAS RESINADAS (10MM) - PLANA</v>
          </cell>
          <cell r="H650" t="str">
            <v>M2</v>
          </cell>
          <cell r="J650">
            <v>47.89</v>
          </cell>
        </row>
        <row r="651">
          <cell r="C651">
            <v>2013</v>
          </cell>
          <cell r="D651" t="str">
            <v>CARPINTEIRO (SGSP)</v>
          </cell>
          <cell r="E651" t="str">
            <v>H</v>
          </cell>
          <cell r="F651">
            <v>14.489392</v>
          </cell>
          <cell r="G651">
            <v>1.2</v>
          </cell>
          <cell r="I651">
            <v>17.3872702</v>
          </cell>
        </row>
        <row r="652">
          <cell r="C652">
            <v>2014</v>
          </cell>
          <cell r="D652" t="str">
            <v>AJUDANTE DE CARPINTEIRO (SGSP)</v>
          </cell>
          <cell r="E652" t="str">
            <v>H</v>
          </cell>
          <cell r="F652">
            <v>11.95373</v>
          </cell>
          <cell r="G652">
            <v>1.2</v>
          </cell>
          <cell r="I652">
            <v>14.344476500000001</v>
          </cell>
        </row>
        <row r="653">
          <cell r="C653">
            <v>11001</v>
          </cell>
          <cell r="D653" t="str">
            <v>DESMOLDANTE PARA FORMAS</v>
          </cell>
          <cell r="E653" t="str">
            <v>L</v>
          </cell>
          <cell r="F653">
            <v>6.43</v>
          </cell>
          <cell r="G653">
            <v>0.1</v>
          </cell>
          <cell r="I653">
            <v>0.64339000000000002</v>
          </cell>
        </row>
        <row r="654">
          <cell r="C654">
            <v>11020</v>
          </cell>
          <cell r="D654" t="str">
            <v>COMPENSADO RESINADO 10MM</v>
          </cell>
          <cell r="E654" t="str">
            <v>M2</v>
          </cell>
          <cell r="F654">
            <v>9.34</v>
          </cell>
          <cell r="G654">
            <v>0.4299</v>
          </cell>
          <cell r="I654">
            <v>4.0144061999999998</v>
          </cell>
        </row>
        <row r="655">
          <cell r="C655">
            <v>11046</v>
          </cell>
          <cell r="D655" t="str">
            <v>PINUS - PONTALETE DE 3" X 3" - BRUTO</v>
          </cell>
          <cell r="E655" t="str">
            <v>M</v>
          </cell>
          <cell r="F655">
            <v>2.38</v>
          </cell>
          <cell r="G655">
            <v>1</v>
          </cell>
          <cell r="I655">
            <v>2.3752</v>
          </cell>
        </row>
        <row r="656">
          <cell r="C656">
            <v>11066</v>
          </cell>
          <cell r="D656" t="str">
            <v>PINUS - SARRAFO DE 1" X 4" - BRUTO</v>
          </cell>
          <cell r="E656" t="str">
            <v>M</v>
          </cell>
          <cell r="F656">
            <v>1.07</v>
          </cell>
          <cell r="G656">
            <v>1.53</v>
          </cell>
          <cell r="I656">
            <v>1.6445970000000001</v>
          </cell>
        </row>
        <row r="657">
          <cell r="C657">
            <v>11070</v>
          </cell>
          <cell r="D657" t="str">
            <v>PINUS - TÁBUA DE 1" X 12" - BRUTA</v>
          </cell>
          <cell r="E657" t="str">
            <v>M</v>
          </cell>
          <cell r="F657">
            <v>4.0199999999999996</v>
          </cell>
          <cell r="G657">
            <v>1.6</v>
          </cell>
          <cell r="I657">
            <v>6.4311999999999996</v>
          </cell>
        </row>
        <row r="658">
          <cell r="C658">
            <v>17515</v>
          </cell>
          <cell r="D658" t="str">
            <v>PREGO 18 X 27 COMUM - POLIDO</v>
          </cell>
          <cell r="E658" t="str">
            <v>Kg</v>
          </cell>
          <cell r="F658">
            <v>5.27</v>
          </cell>
          <cell r="G658">
            <v>0.2</v>
          </cell>
          <cell r="I658">
            <v>1.0542</v>
          </cell>
        </row>
        <row r="659">
          <cell r="A659">
            <v>30115</v>
          </cell>
          <cell r="B659" t="str">
            <v>FORMA ESPECIAL DE CHAPAS RESINADAS (12MM) - PLANA</v>
          </cell>
          <cell r="H659" t="str">
            <v>M2</v>
          </cell>
          <cell r="J659">
            <v>48.84</v>
          </cell>
        </row>
        <row r="660">
          <cell r="C660">
            <v>2013</v>
          </cell>
          <cell r="D660" t="str">
            <v>CARPINTEIRO (SGSP)</v>
          </cell>
          <cell r="E660" t="str">
            <v>H</v>
          </cell>
          <cell r="F660">
            <v>14.489392</v>
          </cell>
          <cell r="G660">
            <v>1.2</v>
          </cell>
          <cell r="I660">
            <v>17.3872702</v>
          </cell>
        </row>
        <row r="661">
          <cell r="C661">
            <v>2014</v>
          </cell>
          <cell r="D661" t="str">
            <v>AJUDANTE DE CARPINTEIRO (SGSP)</v>
          </cell>
          <cell r="E661" t="str">
            <v>H</v>
          </cell>
          <cell r="F661">
            <v>11.95373</v>
          </cell>
          <cell r="G661">
            <v>1.2</v>
          </cell>
          <cell r="I661">
            <v>14.344476500000001</v>
          </cell>
        </row>
        <row r="662">
          <cell r="C662">
            <v>11001</v>
          </cell>
          <cell r="D662" t="str">
            <v>DESMOLDANTE PARA FORMAS</v>
          </cell>
          <cell r="E662" t="str">
            <v>L</v>
          </cell>
          <cell r="F662">
            <v>6.43</v>
          </cell>
          <cell r="G662">
            <v>0.1</v>
          </cell>
          <cell r="I662">
            <v>0.64339000000000002</v>
          </cell>
        </row>
        <row r="663">
          <cell r="C663">
            <v>11021</v>
          </cell>
          <cell r="D663" t="str">
            <v>COMPENSADO RESINADO 12MM</v>
          </cell>
          <cell r="E663" t="str">
            <v>M2</v>
          </cell>
          <cell r="F663">
            <v>11.53</v>
          </cell>
          <cell r="G663">
            <v>0.4299</v>
          </cell>
          <cell r="I663">
            <v>4.9553282999999997</v>
          </cell>
        </row>
        <row r="664">
          <cell r="C664">
            <v>11046</v>
          </cell>
          <cell r="D664" t="str">
            <v>PINUS - PONTALETE DE 3" X 3" - BRUTO</v>
          </cell>
          <cell r="E664" t="str">
            <v>M</v>
          </cell>
          <cell r="F664">
            <v>2.38</v>
          </cell>
          <cell r="G664">
            <v>1</v>
          </cell>
          <cell r="I664">
            <v>2.3752</v>
          </cell>
        </row>
        <row r="665">
          <cell r="C665">
            <v>11066</v>
          </cell>
          <cell r="D665" t="str">
            <v>PINUS - SARRAFO DE 1" X 4" - BRUTO</v>
          </cell>
          <cell r="E665" t="str">
            <v>M</v>
          </cell>
          <cell r="F665">
            <v>1.07</v>
          </cell>
          <cell r="G665">
            <v>1.53</v>
          </cell>
          <cell r="I665">
            <v>1.6445970000000001</v>
          </cell>
        </row>
        <row r="666">
          <cell r="C666">
            <v>11070</v>
          </cell>
          <cell r="D666" t="str">
            <v>PINUS - TÁBUA DE 1" X 12" - BRUTA</v>
          </cell>
          <cell r="E666" t="str">
            <v>M</v>
          </cell>
          <cell r="F666">
            <v>4.0199999999999996</v>
          </cell>
          <cell r="G666">
            <v>1.6</v>
          </cell>
          <cell r="I666">
            <v>6.4311999999999996</v>
          </cell>
        </row>
        <row r="667">
          <cell r="C667">
            <v>17515</v>
          </cell>
          <cell r="D667" t="str">
            <v>PREGO 18 X 27 COMUM - POLIDO</v>
          </cell>
          <cell r="E667" t="str">
            <v>Kg</v>
          </cell>
          <cell r="F667">
            <v>5.27</v>
          </cell>
          <cell r="G667">
            <v>0.2</v>
          </cell>
          <cell r="I667">
            <v>1.0542</v>
          </cell>
        </row>
        <row r="668">
          <cell r="A668">
            <v>30116</v>
          </cell>
          <cell r="B668" t="str">
            <v>FORMA ESPECIAL DE CHAPAS PLASTIFICADAS (10MM) - PLANA</v>
          </cell>
          <cell r="H668" t="str">
            <v>M2</v>
          </cell>
          <cell r="J668">
            <v>50.44</v>
          </cell>
        </row>
        <row r="669">
          <cell r="C669">
            <v>2013</v>
          </cell>
          <cell r="D669" t="str">
            <v>CARPINTEIRO (SGSP)</v>
          </cell>
          <cell r="E669" t="str">
            <v>H</v>
          </cell>
          <cell r="F669">
            <v>14.489392</v>
          </cell>
          <cell r="G669">
            <v>1.2</v>
          </cell>
          <cell r="I669">
            <v>17.3872702</v>
          </cell>
        </row>
        <row r="670">
          <cell r="C670">
            <v>2014</v>
          </cell>
          <cell r="D670" t="str">
            <v>AJUDANTE DE CARPINTEIRO (SGSP)</v>
          </cell>
          <cell r="E670" t="str">
            <v>H</v>
          </cell>
          <cell r="F670">
            <v>11.95373</v>
          </cell>
          <cell r="G670">
            <v>1.2</v>
          </cell>
          <cell r="I670">
            <v>14.344476500000001</v>
          </cell>
        </row>
        <row r="671">
          <cell r="C671">
            <v>11010</v>
          </cell>
          <cell r="D671" t="str">
            <v>COMPENSADO PLASTIFICADO 10MM</v>
          </cell>
          <cell r="E671" t="str">
            <v>M2</v>
          </cell>
          <cell r="F671">
            <v>16.739999999999998</v>
          </cell>
          <cell r="G671">
            <v>0.4299</v>
          </cell>
          <cell r="I671">
            <v>7.1980735999999998</v>
          </cell>
        </row>
        <row r="672">
          <cell r="C672">
            <v>11046</v>
          </cell>
          <cell r="D672" t="str">
            <v>PINUS - PONTALETE DE 3" X 3" - BRUTO</v>
          </cell>
          <cell r="E672" t="str">
            <v>M</v>
          </cell>
          <cell r="F672">
            <v>2.38</v>
          </cell>
          <cell r="G672">
            <v>1</v>
          </cell>
          <cell r="I672">
            <v>2.3752</v>
          </cell>
        </row>
        <row r="673">
          <cell r="C673">
            <v>11066</v>
          </cell>
          <cell r="D673" t="str">
            <v>PINUS - SARRAFO DE 1" X 4" - BRUTO</v>
          </cell>
          <cell r="E673" t="str">
            <v>M</v>
          </cell>
          <cell r="F673">
            <v>1.07</v>
          </cell>
          <cell r="G673">
            <v>1.53</v>
          </cell>
          <cell r="I673">
            <v>1.6445970000000001</v>
          </cell>
        </row>
        <row r="674">
          <cell r="C674">
            <v>11070</v>
          </cell>
          <cell r="D674" t="str">
            <v>PINUS - TÁBUA DE 1" X 12" - BRUTA</v>
          </cell>
          <cell r="E674" t="str">
            <v>M</v>
          </cell>
          <cell r="F674">
            <v>4.0199999999999996</v>
          </cell>
          <cell r="G674">
            <v>1.6</v>
          </cell>
          <cell r="I674">
            <v>6.4311999999999996</v>
          </cell>
        </row>
        <row r="675">
          <cell r="C675">
            <v>17515</v>
          </cell>
          <cell r="D675" t="str">
            <v>PREGO 18 X 27 COMUM - POLIDO</v>
          </cell>
          <cell r="E675" t="str">
            <v>Kg</v>
          </cell>
          <cell r="F675">
            <v>5.27</v>
          </cell>
          <cell r="G675">
            <v>0.2</v>
          </cell>
          <cell r="I675">
            <v>1.0542</v>
          </cell>
        </row>
        <row r="676">
          <cell r="A676">
            <v>30117</v>
          </cell>
          <cell r="B676" t="str">
            <v>FORMA ESPECIAL DE CHAPAS PLASTIFICADAS (12MM) - PLANA</v>
          </cell>
          <cell r="H676" t="str">
            <v>M2</v>
          </cell>
          <cell r="J676">
            <v>51.43</v>
          </cell>
        </row>
        <row r="677">
          <cell r="C677">
            <v>2013</v>
          </cell>
          <cell r="D677" t="str">
            <v>CARPINTEIRO (SGSP)</v>
          </cell>
          <cell r="E677" t="str">
            <v>H</v>
          </cell>
          <cell r="F677">
            <v>14.489392</v>
          </cell>
          <cell r="G677">
            <v>1.2</v>
          </cell>
          <cell r="I677">
            <v>17.3872702</v>
          </cell>
        </row>
        <row r="678">
          <cell r="C678">
            <v>2014</v>
          </cell>
          <cell r="D678" t="str">
            <v>AJUDANTE DE CARPINTEIRO (SGSP)</v>
          </cell>
          <cell r="E678" t="str">
            <v>H</v>
          </cell>
          <cell r="F678">
            <v>11.95373</v>
          </cell>
          <cell r="G678">
            <v>1.2</v>
          </cell>
          <cell r="I678">
            <v>14.344476500000001</v>
          </cell>
        </row>
        <row r="679">
          <cell r="C679">
            <v>11011</v>
          </cell>
          <cell r="D679" t="str">
            <v>COMPENSADO PLASTIFICADO 12MM</v>
          </cell>
          <cell r="E679" t="str">
            <v>M2</v>
          </cell>
          <cell r="F679">
            <v>19.05</v>
          </cell>
          <cell r="G679">
            <v>0.4299</v>
          </cell>
          <cell r="I679">
            <v>8.1907987000000002</v>
          </cell>
        </row>
        <row r="680">
          <cell r="C680">
            <v>11046</v>
          </cell>
          <cell r="D680" t="str">
            <v>PINUS - PONTALETE DE 3" X 3" - BRUTO</v>
          </cell>
          <cell r="E680" t="str">
            <v>M</v>
          </cell>
          <cell r="F680">
            <v>2.38</v>
          </cell>
          <cell r="G680">
            <v>1</v>
          </cell>
          <cell r="I680">
            <v>2.3752</v>
          </cell>
        </row>
        <row r="681">
          <cell r="C681">
            <v>11066</v>
          </cell>
          <cell r="D681" t="str">
            <v>PINUS - SARRAFO DE 1" X 4" - BRUTO</v>
          </cell>
          <cell r="E681" t="str">
            <v>M</v>
          </cell>
          <cell r="F681">
            <v>1.07</v>
          </cell>
          <cell r="G681">
            <v>1.53</v>
          </cell>
          <cell r="I681">
            <v>1.6445970000000001</v>
          </cell>
        </row>
        <row r="682">
          <cell r="C682">
            <v>11070</v>
          </cell>
          <cell r="D682" t="str">
            <v>PINUS - TÁBUA DE 1" X 12" - BRUTA</v>
          </cell>
          <cell r="E682" t="str">
            <v>M</v>
          </cell>
          <cell r="F682">
            <v>4.0199999999999996</v>
          </cell>
          <cell r="G682">
            <v>1.6</v>
          </cell>
          <cell r="I682">
            <v>6.4311999999999996</v>
          </cell>
        </row>
        <row r="683">
          <cell r="C683">
            <v>17515</v>
          </cell>
          <cell r="D683" t="str">
            <v>PREGO 18 X 27 COMUM - POLIDO</v>
          </cell>
          <cell r="E683" t="str">
            <v>Kg</v>
          </cell>
          <cell r="F683">
            <v>5.27</v>
          </cell>
          <cell r="G683">
            <v>0.2</v>
          </cell>
          <cell r="I683">
            <v>1.0542</v>
          </cell>
        </row>
        <row r="684">
          <cell r="A684">
            <v>30120</v>
          </cell>
          <cell r="B684" t="str">
            <v>FORMA DE TUBO DE PAPELÃO, DIÂMETRO 350MM</v>
          </cell>
          <cell r="H684" t="str">
            <v>M</v>
          </cell>
          <cell r="J684">
            <v>95.38</v>
          </cell>
        </row>
        <row r="685">
          <cell r="C685">
            <v>2013</v>
          </cell>
          <cell r="D685" t="str">
            <v>CARPINTEIRO (SGSP)</v>
          </cell>
          <cell r="E685" t="str">
            <v>H</v>
          </cell>
          <cell r="F685">
            <v>14.489392</v>
          </cell>
          <cell r="G685">
            <v>0.18518999999999999</v>
          </cell>
          <cell r="I685">
            <v>2.6832905</v>
          </cell>
        </row>
        <row r="686">
          <cell r="C686">
            <v>2014</v>
          </cell>
          <cell r="D686" t="str">
            <v>AJUDANTE DE CARPINTEIRO (SGSP)</v>
          </cell>
          <cell r="E686" t="str">
            <v>H</v>
          </cell>
          <cell r="F686">
            <v>11.95373</v>
          </cell>
          <cell r="G686">
            <v>6.173E-2</v>
          </cell>
          <cell r="I686">
            <v>0.7379038</v>
          </cell>
        </row>
        <row r="687">
          <cell r="C687">
            <v>11046</v>
          </cell>
          <cell r="D687" t="str">
            <v>PINUS - PONTALETE DE 3" X 3" - BRUTO</v>
          </cell>
          <cell r="E687" t="str">
            <v>M</v>
          </cell>
          <cell r="F687">
            <v>2.38</v>
          </cell>
          <cell r="G687">
            <v>0.4</v>
          </cell>
          <cell r="I687">
            <v>0.95008000000000004</v>
          </cell>
        </row>
        <row r="688">
          <cell r="C688">
            <v>11048</v>
          </cell>
          <cell r="D688" t="str">
            <v>TUBO CILÍNDRICO DE PAPELÃO C/ REV. EXT. IMPERMEAB. E INTERN. C/ PAPEL ESPECIAL NÃO ADERENTE AO CONCR.- DIÂM DE 350MM</v>
          </cell>
          <cell r="E688" t="str">
            <v>M</v>
          </cell>
          <cell r="F688">
            <v>86.29</v>
          </cell>
          <cell r="G688">
            <v>1.05</v>
          </cell>
          <cell r="I688">
            <v>90.608490000000003</v>
          </cell>
        </row>
        <row r="689">
          <cell r="C689">
            <v>17515</v>
          </cell>
          <cell r="D689" t="str">
            <v>PREGO 18 X 27 COMUM - POLIDO</v>
          </cell>
          <cell r="E689" t="str">
            <v>Kg</v>
          </cell>
          <cell r="F689">
            <v>5.27</v>
          </cell>
          <cell r="G689">
            <v>7.4999999999999997E-2</v>
          </cell>
          <cell r="I689">
            <v>0.39532499999999998</v>
          </cell>
        </row>
        <row r="690">
          <cell r="A690">
            <v>30130</v>
          </cell>
          <cell r="B690" t="str">
            <v>CIMBRAMENTO PARA ALTURAS ENTRE 3,01M E 7,00M</v>
          </cell>
          <cell r="H690" t="str">
            <v>M3</v>
          </cell>
          <cell r="J690">
            <v>18.78</v>
          </cell>
        </row>
        <row r="691">
          <cell r="C691">
            <v>2013</v>
          </cell>
          <cell r="D691" t="str">
            <v>CARPINTEIRO (SGSP)</v>
          </cell>
          <cell r="E691" t="str">
            <v>H</v>
          </cell>
          <cell r="F691">
            <v>14.489392</v>
          </cell>
          <cell r="G691">
            <v>0.7</v>
          </cell>
          <cell r="I691">
            <v>10.1425743</v>
          </cell>
        </row>
        <row r="692">
          <cell r="C692">
            <v>2014</v>
          </cell>
          <cell r="D692" t="str">
            <v>AJUDANTE DE CARPINTEIRO (SGSP)</v>
          </cell>
          <cell r="E692" t="str">
            <v>H</v>
          </cell>
          <cell r="F692">
            <v>11.95373</v>
          </cell>
          <cell r="G692">
            <v>0.23333000000000001</v>
          </cell>
          <cell r="I692">
            <v>2.7891639000000001</v>
          </cell>
        </row>
        <row r="693">
          <cell r="C693">
            <v>11046</v>
          </cell>
          <cell r="D693" t="str">
            <v>PINUS - PONTALETE DE 3" X 3" - BRUTO</v>
          </cell>
          <cell r="E693" t="str">
            <v>M</v>
          </cell>
          <cell r="F693">
            <v>2.38</v>
          </cell>
          <cell r="G693">
            <v>1.8</v>
          </cell>
          <cell r="I693">
            <v>4.27536</v>
          </cell>
        </row>
        <row r="694">
          <cell r="C694">
            <v>11064</v>
          </cell>
          <cell r="D694" t="str">
            <v>PINUS - SARRAFO DE 1" X 2" - BRUTO</v>
          </cell>
          <cell r="E694" t="str">
            <v>M</v>
          </cell>
          <cell r="F694">
            <v>0.56999999999999995</v>
          </cell>
          <cell r="G694">
            <v>0.9</v>
          </cell>
          <cell r="I694">
            <v>0.51705000000000001</v>
          </cell>
        </row>
        <row r="695">
          <cell r="C695">
            <v>17515</v>
          </cell>
          <cell r="D695" t="str">
            <v>PREGO 18 X 27 COMUM - POLIDO</v>
          </cell>
          <cell r="E695" t="str">
            <v>Kg</v>
          </cell>
          <cell r="F695">
            <v>5.27</v>
          </cell>
          <cell r="G695">
            <v>0.2</v>
          </cell>
          <cell r="I695">
            <v>1.0542</v>
          </cell>
        </row>
        <row r="696">
          <cell r="A696">
            <v>30204</v>
          </cell>
          <cell r="B696" t="str">
            <v>ARMADURA EM AÇO CA-50</v>
          </cell>
          <cell r="H696" t="str">
            <v>KG</v>
          </cell>
          <cell r="J696">
            <v>5.86</v>
          </cell>
        </row>
        <row r="697">
          <cell r="C697">
            <v>2015</v>
          </cell>
          <cell r="D697" t="str">
            <v>FERREIRO (SGSP)</v>
          </cell>
          <cell r="E697" t="str">
            <v>H</v>
          </cell>
          <cell r="F697">
            <v>15.034667000000001</v>
          </cell>
          <cell r="G697">
            <v>0.08</v>
          </cell>
          <cell r="I697">
            <v>1.2027734000000001</v>
          </cell>
        </row>
        <row r="698">
          <cell r="C698">
            <v>2016</v>
          </cell>
          <cell r="D698" t="str">
            <v>AJUDANTE DE FERREIRO - ARMADOR (SGSP)</v>
          </cell>
          <cell r="E698" t="str">
            <v>H</v>
          </cell>
          <cell r="F698">
            <v>11.918774000000001</v>
          </cell>
          <cell r="G698">
            <v>0.08</v>
          </cell>
          <cell r="I698">
            <v>0.95350190000000001</v>
          </cell>
        </row>
        <row r="699">
          <cell r="C699">
            <v>11510</v>
          </cell>
          <cell r="D699" t="str">
            <v>AÇO CA-50A OU B - MÉDIA BITOLAS</v>
          </cell>
          <cell r="E699" t="str">
            <v>KG</v>
          </cell>
          <cell r="F699">
            <v>3.28</v>
          </cell>
          <cell r="G699">
            <v>1.1000000000000001</v>
          </cell>
          <cell r="I699">
            <v>3.6084844</v>
          </cell>
        </row>
        <row r="700">
          <cell r="C700">
            <v>17740</v>
          </cell>
          <cell r="D700" t="str">
            <v>ARAME RECOZIDO N. 16 E N. 18</v>
          </cell>
          <cell r="E700" t="str">
            <v>Kg</v>
          </cell>
          <cell r="F700">
            <v>4.93</v>
          </cell>
          <cell r="G700">
            <v>0.02</v>
          </cell>
          <cell r="I700">
            <v>9.8568000000000003E-2</v>
          </cell>
        </row>
        <row r="701">
          <cell r="A701">
            <v>30207</v>
          </cell>
          <cell r="B701" t="str">
            <v>ARMADURA EM AÇO CA-60</v>
          </cell>
          <cell r="H701" t="str">
            <v>KG</v>
          </cell>
          <cell r="J701">
            <v>5.79</v>
          </cell>
        </row>
        <row r="702">
          <cell r="C702">
            <v>2015</v>
          </cell>
          <cell r="D702" t="str">
            <v>FERREIRO (SGSP)</v>
          </cell>
          <cell r="E702" t="str">
            <v>H</v>
          </cell>
          <cell r="F702">
            <v>15.034667000000001</v>
          </cell>
          <cell r="G702">
            <v>0.08</v>
          </cell>
          <cell r="I702">
            <v>1.2027734000000001</v>
          </cell>
        </row>
        <row r="703">
          <cell r="C703">
            <v>2016</v>
          </cell>
          <cell r="D703" t="str">
            <v>AJUDANTE DE FERREIRO - ARMADOR (SGSP)</v>
          </cell>
          <cell r="E703" t="str">
            <v>H</v>
          </cell>
          <cell r="F703">
            <v>11.918774000000001</v>
          </cell>
          <cell r="G703">
            <v>0.08</v>
          </cell>
          <cell r="I703">
            <v>0.95350190000000001</v>
          </cell>
        </row>
        <row r="704">
          <cell r="C704">
            <v>11520</v>
          </cell>
          <cell r="D704" t="str">
            <v>AÇO CA-60B - MÉDIA BITOLAS</v>
          </cell>
          <cell r="E704" t="str">
            <v>KG</v>
          </cell>
          <cell r="F704">
            <v>3.22</v>
          </cell>
          <cell r="G704">
            <v>1.1000000000000001</v>
          </cell>
          <cell r="I704">
            <v>3.5387550000000001</v>
          </cell>
        </row>
        <row r="705">
          <cell r="C705">
            <v>17740</v>
          </cell>
          <cell r="D705" t="str">
            <v>ARAME RECOZIDO N. 16 E N. 18</v>
          </cell>
          <cell r="E705" t="str">
            <v>Kg</v>
          </cell>
          <cell r="F705">
            <v>4.93</v>
          </cell>
          <cell r="G705">
            <v>0.02</v>
          </cell>
          <cell r="I705">
            <v>9.8568000000000003E-2</v>
          </cell>
        </row>
        <row r="706">
          <cell r="A706">
            <v>30209</v>
          </cell>
          <cell r="B706" t="str">
            <v>ARMADURA EM AÇO CA-60 - TELA</v>
          </cell>
          <cell r="H706" t="str">
            <v>KG</v>
          </cell>
          <cell r="J706">
            <v>5.61</v>
          </cell>
        </row>
        <row r="707">
          <cell r="C707">
            <v>2015</v>
          </cell>
          <cell r="D707" t="str">
            <v>FERREIRO (SGSP)</v>
          </cell>
          <cell r="E707" t="str">
            <v>H</v>
          </cell>
          <cell r="F707">
            <v>15.034667000000001</v>
          </cell>
          <cell r="G707">
            <v>0.04</v>
          </cell>
          <cell r="I707">
            <v>0.60138670000000005</v>
          </cell>
        </row>
        <row r="708">
          <cell r="C708">
            <v>2016</v>
          </cell>
          <cell r="D708" t="str">
            <v>AJUDANTE DE FERREIRO - ARMADOR (SGSP)</v>
          </cell>
          <cell r="E708" t="str">
            <v>H</v>
          </cell>
          <cell r="F708">
            <v>11.918774000000001</v>
          </cell>
          <cell r="G708">
            <v>0.04</v>
          </cell>
          <cell r="I708">
            <v>0.47675099999999998</v>
          </cell>
        </row>
        <row r="709">
          <cell r="C709">
            <v>17740</v>
          </cell>
          <cell r="D709" t="str">
            <v>ARAME RECOZIDO N. 16 E N. 18</v>
          </cell>
          <cell r="E709" t="str">
            <v>Kg</v>
          </cell>
          <cell r="F709">
            <v>4.93</v>
          </cell>
          <cell r="G709">
            <v>0.01</v>
          </cell>
          <cell r="I709">
            <v>4.9284000000000001E-2</v>
          </cell>
        </row>
        <row r="710">
          <cell r="C710">
            <v>27540</v>
          </cell>
          <cell r="D710" t="str">
            <v>TELA SOLDADA NERVURADA Q-196 PAINEL (AÇO CA60 - MALHA 10 X 10 CM - FIO 5,0 MM)</v>
          </cell>
          <cell r="E710" t="str">
            <v>Kg</v>
          </cell>
          <cell r="F710">
            <v>4.4000000000000004</v>
          </cell>
          <cell r="G710">
            <v>1.02</v>
          </cell>
          <cell r="I710">
            <v>4.4836140000000002</v>
          </cell>
        </row>
        <row r="711">
          <cell r="A711">
            <v>30305</v>
          </cell>
          <cell r="B711" t="str">
            <v>CONCRETO FCK = 15,0MPA - VIRADO NA OBRA</v>
          </cell>
          <cell r="H711" t="str">
            <v>M3</v>
          </cell>
          <cell r="J711">
            <v>324.70999999999998</v>
          </cell>
        </row>
        <row r="712">
          <cell r="C712">
            <v>2020</v>
          </cell>
          <cell r="D712" t="str">
            <v>PEDREIRO (SGSP)</v>
          </cell>
          <cell r="E712" t="str">
            <v>H</v>
          </cell>
          <cell r="F712">
            <v>14.542659</v>
          </cell>
          <cell r="G712">
            <v>1.1000000000000001</v>
          </cell>
          <cell r="I712">
            <v>15.9969249</v>
          </cell>
        </row>
        <row r="713">
          <cell r="C713">
            <v>2099</v>
          </cell>
          <cell r="D713" t="str">
            <v>SERVENTE (SGSP)</v>
          </cell>
          <cell r="E713" t="str">
            <v>H</v>
          </cell>
          <cell r="F713">
            <v>11.629847</v>
          </cell>
          <cell r="G713">
            <v>6</v>
          </cell>
          <cell r="I713">
            <v>69.779080800000003</v>
          </cell>
        </row>
        <row r="714">
          <cell r="C714">
            <v>10609</v>
          </cell>
          <cell r="D714" t="str">
            <v>CONCRETO FCK=15MPA C/ BRITA 1 E 2</v>
          </cell>
          <cell r="E714" t="str">
            <v>M3</v>
          </cell>
          <cell r="F714">
            <v>233.87</v>
          </cell>
          <cell r="G714">
            <v>1.02</v>
          </cell>
          <cell r="I714">
            <v>238.54382290000001</v>
          </cell>
        </row>
        <row r="715">
          <cell r="C715">
            <v>94001</v>
          </cell>
          <cell r="D715" t="str">
            <v>BETONEIRA 400 LITROS</v>
          </cell>
          <cell r="E715" t="str">
            <v>H</v>
          </cell>
          <cell r="F715">
            <v>0.93</v>
          </cell>
          <cell r="G715">
            <v>0.35</v>
          </cell>
          <cell r="I715">
            <v>0.3257005</v>
          </cell>
        </row>
        <row r="716">
          <cell r="C716">
            <v>94299</v>
          </cell>
          <cell r="D716" t="str">
            <v>VIBRADOR DE IMERSÃO COM 5M DE MANGUEIRA COM MOTOR ELETRICO 2HP</v>
          </cell>
          <cell r="E716" t="str">
            <v>H</v>
          </cell>
          <cell r="F716">
            <v>0.68</v>
          </cell>
          <cell r="G716">
            <v>0.1</v>
          </cell>
          <cell r="I716">
            <v>6.7886500000000002E-2</v>
          </cell>
        </row>
        <row r="717">
          <cell r="A717">
            <v>30307</v>
          </cell>
          <cell r="B717" t="str">
            <v>CONCRETO FCK = 20,0MPA - VIRADO NA OBRA</v>
          </cell>
          <cell r="H717" t="str">
            <v>M3</v>
          </cell>
          <cell r="J717">
            <v>336.76</v>
          </cell>
        </row>
        <row r="718">
          <cell r="C718">
            <v>2020</v>
          </cell>
          <cell r="D718" t="str">
            <v>PEDREIRO (SGSP)</v>
          </cell>
          <cell r="E718" t="str">
            <v>H</v>
          </cell>
          <cell r="F718">
            <v>14.542659</v>
          </cell>
          <cell r="G718">
            <v>1.1000000000000001</v>
          </cell>
          <cell r="I718">
            <v>15.9969249</v>
          </cell>
        </row>
        <row r="719">
          <cell r="C719">
            <v>2099</v>
          </cell>
          <cell r="D719" t="str">
            <v>SERVENTE (SGSP)</v>
          </cell>
          <cell r="E719" t="str">
            <v>H</v>
          </cell>
          <cell r="F719">
            <v>11.629847</v>
          </cell>
          <cell r="G719">
            <v>6</v>
          </cell>
          <cell r="I719">
            <v>69.779080800000003</v>
          </cell>
        </row>
        <row r="720">
          <cell r="C720">
            <v>10613</v>
          </cell>
          <cell r="D720" t="str">
            <v>CONCRETO FCK=20MPA C/ BRITA 1 E 2</v>
          </cell>
          <cell r="E720" t="str">
            <v>M3</v>
          </cell>
          <cell r="F720">
            <v>245.68</v>
          </cell>
          <cell r="G720">
            <v>1.02</v>
          </cell>
          <cell r="I720">
            <v>250.59283600000001</v>
          </cell>
        </row>
        <row r="721">
          <cell r="C721">
            <v>94001</v>
          </cell>
          <cell r="D721" t="str">
            <v>BETONEIRA 400 LITROS</v>
          </cell>
          <cell r="E721" t="str">
            <v>H</v>
          </cell>
          <cell r="F721">
            <v>0.93</v>
          </cell>
          <cell r="G721">
            <v>0.35</v>
          </cell>
          <cell r="I721">
            <v>0.3257005</v>
          </cell>
        </row>
        <row r="722">
          <cell r="C722">
            <v>94299</v>
          </cell>
          <cell r="D722" t="str">
            <v>VIBRADOR DE IMERSÃO COM 5M DE MANGUEIRA COM MOTOR ELETRICO 2HP</v>
          </cell>
          <cell r="E722" t="str">
            <v>H</v>
          </cell>
          <cell r="F722">
            <v>0.68</v>
          </cell>
          <cell r="G722">
            <v>0.1</v>
          </cell>
          <cell r="I722">
            <v>6.7886500000000002E-2</v>
          </cell>
        </row>
        <row r="723">
          <cell r="A723">
            <v>30308</v>
          </cell>
          <cell r="B723" t="str">
            <v>CONCRETO FCK = 25,0MPA - VIRADO NA OBRA</v>
          </cell>
          <cell r="H723" t="str">
            <v>M3</v>
          </cell>
          <cell r="J723">
            <v>349.66</v>
          </cell>
        </row>
        <row r="724">
          <cell r="C724">
            <v>2020</v>
          </cell>
          <cell r="D724" t="str">
            <v>PEDREIRO (SGSP)</v>
          </cell>
          <cell r="E724" t="str">
            <v>H</v>
          </cell>
          <cell r="F724">
            <v>14.542659</v>
          </cell>
          <cell r="G724">
            <v>1.1000000000000001</v>
          </cell>
          <cell r="I724">
            <v>15.9969249</v>
          </cell>
        </row>
        <row r="725">
          <cell r="C725">
            <v>2099</v>
          </cell>
          <cell r="D725" t="str">
            <v>SERVENTE (SGSP)</v>
          </cell>
          <cell r="E725" t="str">
            <v>H</v>
          </cell>
          <cell r="F725">
            <v>11.629847</v>
          </cell>
          <cell r="G725">
            <v>6</v>
          </cell>
          <cell r="I725">
            <v>69.779080800000003</v>
          </cell>
        </row>
        <row r="726">
          <cell r="C726">
            <v>10617</v>
          </cell>
          <cell r="D726" t="str">
            <v>CONCRETO FCK=25MPA C/ BRITA 1 E 2</v>
          </cell>
          <cell r="E726" t="str">
            <v>M3</v>
          </cell>
          <cell r="F726">
            <v>258.32</v>
          </cell>
          <cell r="G726">
            <v>1.02</v>
          </cell>
          <cell r="I726">
            <v>263.48728740000001</v>
          </cell>
        </row>
        <row r="727">
          <cell r="C727">
            <v>94001</v>
          </cell>
          <cell r="D727" t="str">
            <v>BETONEIRA 400 LITROS</v>
          </cell>
          <cell r="E727" t="str">
            <v>H</v>
          </cell>
          <cell r="F727">
            <v>0.93</v>
          </cell>
          <cell r="G727">
            <v>0.35</v>
          </cell>
          <cell r="I727">
            <v>0.3257005</v>
          </cell>
        </row>
        <row r="728">
          <cell r="C728">
            <v>94299</v>
          </cell>
          <cell r="D728" t="str">
            <v>VIBRADOR DE IMERSÃO COM 5M DE MANGUEIRA COM MOTOR ELETRICO 2HP</v>
          </cell>
          <cell r="E728" t="str">
            <v>H</v>
          </cell>
          <cell r="F728">
            <v>0.68</v>
          </cell>
          <cell r="G728">
            <v>0.1</v>
          </cell>
          <cell r="I728">
            <v>6.7886500000000002E-2</v>
          </cell>
        </row>
        <row r="729">
          <cell r="A729">
            <v>30309</v>
          </cell>
          <cell r="B729" t="str">
            <v>CONCRETO FCK = 15,0MPA - USINADO</v>
          </cell>
          <cell r="H729" t="str">
            <v>M3</v>
          </cell>
          <cell r="J729">
            <v>294.52</v>
          </cell>
        </row>
        <row r="730">
          <cell r="C730">
            <v>2020</v>
          </cell>
          <cell r="D730" t="str">
            <v>PEDREIRO (SGSP)</v>
          </cell>
          <cell r="E730" t="str">
            <v>H</v>
          </cell>
          <cell r="F730">
            <v>14.542659</v>
          </cell>
          <cell r="G730">
            <v>1</v>
          </cell>
          <cell r="I730">
            <v>14.542659</v>
          </cell>
        </row>
        <row r="731">
          <cell r="C731">
            <v>2099</v>
          </cell>
          <cell r="D731" t="str">
            <v>SERVENTE (SGSP)</v>
          </cell>
          <cell r="E731" t="str">
            <v>H</v>
          </cell>
          <cell r="F731">
            <v>11.629847</v>
          </cell>
          <cell r="G731">
            <v>2</v>
          </cell>
          <cell r="I731">
            <v>23.259693599999999</v>
          </cell>
        </row>
        <row r="732">
          <cell r="C732">
            <v>10522</v>
          </cell>
          <cell r="D732" t="str">
            <v>CONCRETO USINADO, BRITA 1E2,SLUMP 5+OU-1cm / FCK= 15,0MPA</v>
          </cell>
          <cell r="E732" t="str">
            <v>M3</v>
          </cell>
          <cell r="F732">
            <v>249.24</v>
          </cell>
          <cell r="G732">
            <v>1.03</v>
          </cell>
          <cell r="I732">
            <v>256.71349199999997</v>
          </cell>
        </row>
        <row r="733">
          <cell r="A733">
            <v>30315</v>
          </cell>
          <cell r="B733" t="str">
            <v>CONCRETO FCK = 20,0MPA - USINADO</v>
          </cell>
          <cell r="H733" t="str">
            <v>M3</v>
          </cell>
          <cell r="J733">
            <v>305.54000000000002</v>
          </cell>
        </row>
        <row r="734">
          <cell r="C734">
            <v>2020</v>
          </cell>
          <cell r="D734" t="str">
            <v>PEDREIRO (SGSP)</v>
          </cell>
          <cell r="E734" t="str">
            <v>H</v>
          </cell>
          <cell r="F734">
            <v>14.542659</v>
          </cell>
          <cell r="G734">
            <v>1</v>
          </cell>
          <cell r="I734">
            <v>14.542659</v>
          </cell>
        </row>
        <row r="735">
          <cell r="C735">
            <v>2099</v>
          </cell>
          <cell r="D735" t="str">
            <v>SERVENTE (SGSP)</v>
          </cell>
          <cell r="E735" t="str">
            <v>H</v>
          </cell>
          <cell r="F735">
            <v>11.629847</v>
          </cell>
          <cell r="G735">
            <v>2</v>
          </cell>
          <cell r="I735">
            <v>23.259693599999999</v>
          </cell>
        </row>
        <row r="736">
          <cell r="C736">
            <v>10524</v>
          </cell>
          <cell r="D736" t="str">
            <v>CONCRETO USINADO, BRITA 1E2,SLUMP 5+OU-1cm / FCK= 20,0MPA</v>
          </cell>
          <cell r="E736" t="str">
            <v>M3</v>
          </cell>
          <cell r="F736">
            <v>259.94</v>
          </cell>
          <cell r="G736">
            <v>1.03</v>
          </cell>
          <cell r="I736">
            <v>267.73675800000001</v>
          </cell>
        </row>
        <row r="737">
          <cell r="A737">
            <v>30316</v>
          </cell>
          <cell r="B737" t="str">
            <v>CONCRETO FCK = 20,0MPA - USINADO E BOMBEÁVEL</v>
          </cell>
          <cell r="H737" t="str">
            <v>M3</v>
          </cell>
          <cell r="J737">
            <v>298.16000000000003</v>
          </cell>
        </row>
        <row r="738">
          <cell r="C738">
            <v>2020</v>
          </cell>
          <cell r="D738" t="str">
            <v>PEDREIRO (SGSP)</v>
          </cell>
          <cell r="E738" t="str">
            <v>H</v>
          </cell>
          <cell r="F738">
            <v>14.542659</v>
          </cell>
          <cell r="G738">
            <v>0.85</v>
          </cell>
          <cell r="I738">
            <v>12.3612602</v>
          </cell>
        </row>
        <row r="739">
          <cell r="C739">
            <v>2099</v>
          </cell>
          <cell r="D739" t="str">
            <v>SERVENTE (SGSP)</v>
          </cell>
          <cell r="E739" t="str">
            <v>H</v>
          </cell>
          <cell r="F739">
            <v>11.629847</v>
          </cell>
          <cell r="G739">
            <v>0.85</v>
          </cell>
          <cell r="I739">
            <v>9.8853697999999994</v>
          </cell>
        </row>
        <row r="740">
          <cell r="C740">
            <v>10526</v>
          </cell>
          <cell r="D740" t="str">
            <v>CONCRETO USINADO, BRITA 1E2,SLUMP 8+OU-1cm / FCK= 20,0MPA - BOMBEÁVEL</v>
          </cell>
          <cell r="E740" t="str">
            <v>M3</v>
          </cell>
          <cell r="F740">
            <v>267.87</v>
          </cell>
          <cell r="G740">
            <v>1.03</v>
          </cell>
          <cell r="I740">
            <v>275.90877799999998</v>
          </cell>
        </row>
        <row r="741">
          <cell r="A741">
            <v>30317</v>
          </cell>
          <cell r="B741" t="str">
            <v>CONCRETO FCK = 25,0MPA - USINADO</v>
          </cell>
          <cell r="H741" t="str">
            <v>M3</v>
          </cell>
          <cell r="J741">
            <v>314.91000000000003</v>
          </cell>
        </row>
        <row r="742">
          <cell r="C742">
            <v>2020</v>
          </cell>
          <cell r="D742" t="str">
            <v>PEDREIRO (SGSP)</v>
          </cell>
          <cell r="E742" t="str">
            <v>H</v>
          </cell>
          <cell r="F742">
            <v>14.542659</v>
          </cell>
          <cell r="G742">
            <v>1</v>
          </cell>
          <cell r="I742">
            <v>14.542659</v>
          </cell>
        </row>
        <row r="743">
          <cell r="C743">
            <v>2099</v>
          </cell>
          <cell r="D743" t="str">
            <v>SERVENTE (SGSP)</v>
          </cell>
          <cell r="E743" t="str">
            <v>H</v>
          </cell>
          <cell r="F743">
            <v>11.629847</v>
          </cell>
          <cell r="G743">
            <v>2</v>
          </cell>
          <cell r="I743">
            <v>23.259693599999999</v>
          </cell>
        </row>
        <row r="744">
          <cell r="C744">
            <v>10527</v>
          </cell>
          <cell r="D744" t="str">
            <v>CONCRETO USINADO, BRITA 1E2,SLUMP 5+OU-1cm / FCK= 25,0MPA</v>
          </cell>
          <cell r="E744" t="str">
            <v>M3</v>
          </cell>
          <cell r="F744">
            <v>269.04000000000002</v>
          </cell>
          <cell r="G744">
            <v>1.03</v>
          </cell>
          <cell r="I744">
            <v>277.10708</v>
          </cell>
        </row>
        <row r="745">
          <cell r="A745">
            <v>30318</v>
          </cell>
          <cell r="B745" t="str">
            <v>CONCRETO FCK = 25,0MPA - USINADO E BOMBEÁVEL</v>
          </cell>
          <cell r="H745" t="str">
            <v>M3</v>
          </cell>
          <cell r="J745">
            <v>312.56</v>
          </cell>
        </row>
        <row r="746">
          <cell r="C746">
            <v>2020</v>
          </cell>
          <cell r="D746" t="str">
            <v>PEDREIRO (SGSP)</v>
          </cell>
          <cell r="E746" t="str">
            <v>H</v>
          </cell>
          <cell r="F746">
            <v>14.542659</v>
          </cell>
          <cell r="G746">
            <v>0.85</v>
          </cell>
          <cell r="I746">
            <v>12.3612602</v>
          </cell>
        </row>
        <row r="747">
          <cell r="C747">
            <v>2099</v>
          </cell>
          <cell r="D747" t="str">
            <v>SERVENTE (SGSP)</v>
          </cell>
          <cell r="E747" t="str">
            <v>H</v>
          </cell>
          <cell r="F747">
            <v>11.629847</v>
          </cell>
          <cell r="G747">
            <v>0.85</v>
          </cell>
          <cell r="I747">
            <v>9.8853697999999994</v>
          </cell>
        </row>
        <row r="748">
          <cell r="C748">
            <v>10528</v>
          </cell>
          <cell r="D748" t="str">
            <v>CONCRETO USINADO, BRITA 1E2,SLUMP 8+OU-1cm / FCK= 25,0MPA - BOMBEÁVEL</v>
          </cell>
          <cell r="E748" t="str">
            <v>M3</v>
          </cell>
          <cell r="F748">
            <v>281.86</v>
          </cell>
          <cell r="G748">
            <v>1.03</v>
          </cell>
          <cell r="I748">
            <v>290.311577</v>
          </cell>
        </row>
        <row r="749">
          <cell r="A749">
            <v>30319</v>
          </cell>
          <cell r="B749" t="str">
            <v>CONCRETO USINADO, BOMBEÁVEL FCK = 20MPA COM PEDRA 1</v>
          </cell>
          <cell r="H749" t="str">
            <v>M3</v>
          </cell>
          <cell r="J749">
            <v>299.35000000000002</v>
          </cell>
        </row>
        <row r="750">
          <cell r="C750">
            <v>2020</v>
          </cell>
          <cell r="D750" t="str">
            <v>PEDREIRO (SGSP)</v>
          </cell>
          <cell r="E750" t="str">
            <v>H</v>
          </cell>
          <cell r="F750">
            <v>14.542659</v>
          </cell>
          <cell r="G750">
            <v>0.95</v>
          </cell>
          <cell r="I750">
            <v>13.8155261</v>
          </cell>
        </row>
        <row r="751">
          <cell r="C751">
            <v>2099</v>
          </cell>
          <cell r="D751" t="str">
            <v>SERVENTE (SGSP)</v>
          </cell>
          <cell r="E751" t="str">
            <v>H</v>
          </cell>
          <cell r="F751">
            <v>11.629847</v>
          </cell>
          <cell r="G751">
            <v>0.95</v>
          </cell>
          <cell r="I751">
            <v>11.0483545</v>
          </cell>
        </row>
        <row r="752">
          <cell r="C752">
            <v>10525</v>
          </cell>
          <cell r="D752" t="str">
            <v>CONCRETO USINADO, BRITA 1,SLUMP 8+OU-1cm / FCK= 20,0MPA - BOMBEÁVEL</v>
          </cell>
          <cell r="E752" t="str">
            <v>M3</v>
          </cell>
          <cell r="F752">
            <v>266.49</v>
          </cell>
          <cell r="G752">
            <v>1.03</v>
          </cell>
          <cell r="I752">
            <v>274.48418500000002</v>
          </cell>
        </row>
        <row r="753">
          <cell r="A753">
            <v>30320</v>
          </cell>
          <cell r="B753" t="str">
            <v>CONCRETO FCK = 30,0MPA - USINADO</v>
          </cell>
          <cell r="H753" t="str">
            <v>M3</v>
          </cell>
          <cell r="J753">
            <v>329.85</v>
          </cell>
        </row>
        <row r="754">
          <cell r="C754">
            <v>2020</v>
          </cell>
          <cell r="D754" t="str">
            <v>PEDREIRO (SGSP)</v>
          </cell>
          <cell r="E754" t="str">
            <v>H</v>
          </cell>
          <cell r="F754">
            <v>14.542659</v>
          </cell>
          <cell r="G754">
            <v>1</v>
          </cell>
          <cell r="I754">
            <v>14.542659</v>
          </cell>
        </row>
        <row r="755">
          <cell r="C755">
            <v>2099</v>
          </cell>
          <cell r="D755" t="str">
            <v>SERVENTE (SGSP)</v>
          </cell>
          <cell r="E755" t="str">
            <v>H</v>
          </cell>
          <cell r="F755">
            <v>11.629847</v>
          </cell>
          <cell r="G755">
            <v>2</v>
          </cell>
          <cell r="I755">
            <v>23.259693599999999</v>
          </cell>
        </row>
        <row r="756">
          <cell r="C756">
            <v>10529</v>
          </cell>
          <cell r="D756" t="str">
            <v>CONCRETO USINADO, BRITA 1E2,SLUMP 5+OU-1cm / FCK= 30,0MPA</v>
          </cell>
          <cell r="E756" t="str">
            <v>M3</v>
          </cell>
          <cell r="F756">
            <v>283.54000000000002</v>
          </cell>
          <cell r="G756">
            <v>1.03</v>
          </cell>
          <cell r="I756">
            <v>292.04589099999998</v>
          </cell>
        </row>
        <row r="757">
          <cell r="A757">
            <v>30321</v>
          </cell>
          <cell r="B757" t="str">
            <v>CONCRETO FCK = 30,0MPA - USINADO E BOMBEÁVEL</v>
          </cell>
          <cell r="H757" t="str">
            <v>M3</v>
          </cell>
          <cell r="J757">
            <v>323.97000000000003</v>
          </cell>
        </row>
        <row r="758">
          <cell r="C758">
            <v>2020</v>
          </cell>
          <cell r="D758" t="str">
            <v>PEDREIRO (SGSP)</v>
          </cell>
          <cell r="E758" t="str">
            <v>H</v>
          </cell>
          <cell r="F758">
            <v>14.542659</v>
          </cell>
          <cell r="G758">
            <v>0.85</v>
          </cell>
          <cell r="I758">
            <v>12.3612602</v>
          </cell>
        </row>
        <row r="759">
          <cell r="C759">
            <v>2099</v>
          </cell>
          <cell r="D759" t="str">
            <v>SERVENTE (SGSP)</v>
          </cell>
          <cell r="E759" t="str">
            <v>H</v>
          </cell>
          <cell r="F759">
            <v>11.629847</v>
          </cell>
          <cell r="G759">
            <v>0.85</v>
          </cell>
          <cell r="I759">
            <v>9.8853697999999994</v>
          </cell>
        </row>
        <row r="760">
          <cell r="C760">
            <v>10530</v>
          </cell>
          <cell r="D760" t="str">
            <v>CONCRETO USINADO, BRITA 1E2,SLUMP 8+OU-1cm / FCK= 30,0MPA - BOMBEÁVEL</v>
          </cell>
          <cell r="E760" t="str">
            <v>M3</v>
          </cell>
          <cell r="F760">
            <v>292.94</v>
          </cell>
          <cell r="G760">
            <v>1.03</v>
          </cell>
          <cell r="I760">
            <v>301.72500700000001</v>
          </cell>
        </row>
        <row r="761">
          <cell r="A761">
            <v>30322</v>
          </cell>
          <cell r="B761" t="str">
            <v>CONCRETO FCK = 35,0MPA - USINADO</v>
          </cell>
          <cell r="H761" t="str">
            <v>M3</v>
          </cell>
          <cell r="J761">
            <v>345.59</v>
          </cell>
        </row>
        <row r="762">
          <cell r="C762">
            <v>2020</v>
          </cell>
          <cell r="D762" t="str">
            <v>PEDREIRO (SGSP)</v>
          </cell>
          <cell r="E762" t="str">
            <v>H</v>
          </cell>
          <cell r="F762">
            <v>14.542659</v>
          </cell>
          <cell r="G762">
            <v>1</v>
          </cell>
          <cell r="I762">
            <v>14.542659</v>
          </cell>
        </row>
        <row r="763">
          <cell r="C763">
            <v>2099</v>
          </cell>
          <cell r="D763" t="str">
            <v>SERVENTE (SGSP)</v>
          </cell>
          <cell r="E763" t="str">
            <v>H</v>
          </cell>
          <cell r="F763">
            <v>11.629847</v>
          </cell>
          <cell r="G763">
            <v>2</v>
          </cell>
          <cell r="I763">
            <v>23.259693599999999</v>
          </cell>
        </row>
        <row r="764">
          <cell r="C764">
            <v>10531</v>
          </cell>
          <cell r="D764" t="str">
            <v>CONCRETO USINADO, BRITA 1E2,SLUMP 5+OU-1cm / FCK= 35,0MPA</v>
          </cell>
          <cell r="E764" t="str">
            <v>M3</v>
          </cell>
          <cell r="F764">
            <v>298.82</v>
          </cell>
          <cell r="G764">
            <v>1.03</v>
          </cell>
          <cell r="I764">
            <v>307.78377599999999</v>
          </cell>
        </row>
        <row r="765">
          <cell r="A765">
            <v>30323</v>
          </cell>
          <cell r="B765" t="str">
            <v>CONCRETO FCK = 35,0MPA - USINADO E BOMBEÁVEL</v>
          </cell>
          <cell r="H765" t="str">
            <v>M3</v>
          </cell>
          <cell r="J765">
            <v>338.04</v>
          </cell>
        </row>
        <row r="766">
          <cell r="C766">
            <v>2020</v>
          </cell>
          <cell r="D766" t="str">
            <v>PEDREIRO (SGSP)</v>
          </cell>
          <cell r="E766" t="str">
            <v>H</v>
          </cell>
          <cell r="F766">
            <v>14.542659</v>
          </cell>
          <cell r="G766">
            <v>0.85</v>
          </cell>
          <cell r="I766">
            <v>12.3612602</v>
          </cell>
        </row>
        <row r="767">
          <cell r="C767">
            <v>2099</v>
          </cell>
          <cell r="D767" t="str">
            <v>SERVENTE (SGSP)</v>
          </cell>
          <cell r="E767" t="str">
            <v>H</v>
          </cell>
          <cell r="F767">
            <v>11.629847</v>
          </cell>
          <cell r="G767">
            <v>0.85</v>
          </cell>
          <cell r="I767">
            <v>9.8853697999999994</v>
          </cell>
        </row>
        <row r="768">
          <cell r="C768">
            <v>10532</v>
          </cell>
          <cell r="D768" t="str">
            <v>CONCRETO USINADO, BRITA 1E2,SLUMP 8+OU-1cm / FCK= 35,0MPA - BOMBEÁVEL</v>
          </cell>
          <cell r="E768" t="str">
            <v>M3</v>
          </cell>
          <cell r="F768">
            <v>306.60000000000002</v>
          </cell>
          <cell r="G768">
            <v>1.03</v>
          </cell>
          <cell r="I768">
            <v>315.795322</v>
          </cell>
        </row>
        <row r="769">
          <cell r="A769">
            <v>30324</v>
          </cell>
          <cell r="B769" t="str">
            <v>CONCRETO FCK = 40,0MPA - USINADO</v>
          </cell>
          <cell r="H769" t="str">
            <v>M3</v>
          </cell>
          <cell r="J769">
            <v>363.07</v>
          </cell>
        </row>
        <row r="770">
          <cell r="C770">
            <v>2020</v>
          </cell>
          <cell r="D770" t="str">
            <v>PEDREIRO (SGSP)</v>
          </cell>
          <cell r="E770" t="str">
            <v>H</v>
          </cell>
          <cell r="F770">
            <v>14.542659</v>
          </cell>
          <cell r="G770">
            <v>1</v>
          </cell>
          <cell r="I770">
            <v>14.542659</v>
          </cell>
        </row>
        <row r="771">
          <cell r="C771">
            <v>2099</v>
          </cell>
          <cell r="D771" t="str">
            <v>SERVENTE (SGSP)</v>
          </cell>
          <cell r="E771" t="str">
            <v>H</v>
          </cell>
          <cell r="F771">
            <v>11.629847</v>
          </cell>
          <cell r="G771">
            <v>2</v>
          </cell>
          <cell r="I771">
            <v>23.259693599999999</v>
          </cell>
        </row>
        <row r="772">
          <cell r="C772">
            <v>10533</v>
          </cell>
          <cell r="D772" t="str">
            <v>CONCRETO USINADO, BRITA 1E2,SLUMP 5+OU-1cm / FCK= 40,0MPA</v>
          </cell>
          <cell r="E772" t="str">
            <v>M3</v>
          </cell>
          <cell r="F772">
            <v>315.79000000000002</v>
          </cell>
          <cell r="G772">
            <v>1.03</v>
          </cell>
          <cell r="I772">
            <v>325.26555400000001</v>
          </cell>
        </row>
        <row r="773">
          <cell r="A773">
            <v>30325</v>
          </cell>
          <cell r="B773" t="str">
            <v>CONCRETO FCK = 40,0MPA - USINADO E BOMBEÁVEL</v>
          </cell>
          <cell r="H773" t="str">
            <v>M3</v>
          </cell>
          <cell r="J773">
            <v>353.73</v>
          </cell>
        </row>
        <row r="774">
          <cell r="C774">
            <v>2020</v>
          </cell>
          <cell r="D774" t="str">
            <v>PEDREIRO (SGSP)</v>
          </cell>
          <cell r="E774" t="str">
            <v>H</v>
          </cell>
          <cell r="F774">
            <v>14.542659</v>
          </cell>
          <cell r="G774">
            <v>0.85</v>
          </cell>
          <cell r="I774">
            <v>12.3612602</v>
          </cell>
        </row>
        <row r="775">
          <cell r="C775">
            <v>2099</v>
          </cell>
          <cell r="D775" t="str">
            <v>SERVENTE (SGSP)</v>
          </cell>
          <cell r="E775" t="str">
            <v>H</v>
          </cell>
          <cell r="F775">
            <v>11.629847</v>
          </cell>
          <cell r="G775">
            <v>0.85</v>
          </cell>
          <cell r="I775">
            <v>9.8853697999999994</v>
          </cell>
        </row>
        <row r="776">
          <cell r="C776">
            <v>10534</v>
          </cell>
          <cell r="D776" t="str">
            <v>CONCRETO USINADO, BRITA 1E2,SLUMP 8+OU-1cm / FCK= 40,0MPA - BOMBEÁVEL</v>
          </cell>
          <cell r="E776" t="str">
            <v>M3</v>
          </cell>
          <cell r="F776">
            <v>321.83</v>
          </cell>
          <cell r="G776">
            <v>1.03</v>
          </cell>
          <cell r="I776">
            <v>331.48819600000002</v>
          </cell>
        </row>
        <row r="777">
          <cell r="A777">
            <v>30330</v>
          </cell>
          <cell r="B777" t="str">
            <v>BOMBEAMENTO DE CONCRETO</v>
          </cell>
          <cell r="H777" t="str">
            <v>M3</v>
          </cell>
          <cell r="J777">
            <v>33.57</v>
          </cell>
        </row>
        <row r="778">
          <cell r="C778">
            <v>19005</v>
          </cell>
          <cell r="D778" t="str">
            <v>BOMBEAMENTO E LANÇAMENTO DE CONCRETO P/ ESTRUTURAS DE OBRAS ATÉ 80M3</v>
          </cell>
          <cell r="E778" t="str">
            <v>M3</v>
          </cell>
          <cell r="F778">
            <v>33.57</v>
          </cell>
          <cell r="G778">
            <v>1</v>
          </cell>
          <cell r="I778">
            <v>33.568399999999997</v>
          </cell>
        </row>
        <row r="779">
          <cell r="A779">
            <v>30419</v>
          </cell>
          <cell r="B779" t="str">
            <v>LAJE MISTA TRELIÇADA H-8CM COM CAPEAMENTO 4CM (12CM)</v>
          </cell>
          <cell r="H779" t="str">
            <v>M2</v>
          </cell>
          <cell r="J779">
            <v>76.73</v>
          </cell>
        </row>
        <row r="780">
          <cell r="C780">
            <v>2013</v>
          </cell>
          <cell r="D780" t="str">
            <v>CARPINTEIRO (SGSP)</v>
          </cell>
          <cell r="E780" t="str">
            <v>H</v>
          </cell>
          <cell r="F780">
            <v>14.489392</v>
          </cell>
          <cell r="G780">
            <v>0.43</v>
          </cell>
          <cell r="I780">
            <v>6.2304385</v>
          </cell>
        </row>
        <row r="781">
          <cell r="C781">
            <v>2015</v>
          </cell>
          <cell r="D781" t="str">
            <v>FERREIRO (SGSP)</v>
          </cell>
          <cell r="E781" t="str">
            <v>H</v>
          </cell>
          <cell r="F781">
            <v>15.034667000000001</v>
          </cell>
          <cell r="G781">
            <v>0.1</v>
          </cell>
          <cell r="I781">
            <v>1.5034666999999999</v>
          </cell>
        </row>
        <row r="782">
          <cell r="C782">
            <v>2020</v>
          </cell>
          <cell r="D782" t="str">
            <v>PEDREIRO (SGSP)</v>
          </cell>
          <cell r="E782" t="str">
            <v>H</v>
          </cell>
          <cell r="F782">
            <v>14.542659</v>
          </cell>
          <cell r="G782">
            <v>0.3</v>
          </cell>
          <cell r="I782">
            <v>4.3627976999999998</v>
          </cell>
        </row>
        <row r="783">
          <cell r="C783">
            <v>2099</v>
          </cell>
          <cell r="D783" t="str">
            <v>SERVENTE (SGSP)</v>
          </cell>
          <cell r="E783" t="str">
            <v>H</v>
          </cell>
          <cell r="F783">
            <v>11.629847</v>
          </cell>
          <cell r="G783">
            <v>1.1000000000000001</v>
          </cell>
          <cell r="I783">
            <v>12.7928315</v>
          </cell>
        </row>
        <row r="784">
          <cell r="C784">
            <v>10617</v>
          </cell>
          <cell r="D784" t="str">
            <v>CONCRETO FCK=25MPA C/ BRITA 1 E 2</v>
          </cell>
          <cell r="E784" t="str">
            <v>M3</v>
          </cell>
          <cell r="F784">
            <v>258.32</v>
          </cell>
          <cell r="G784">
            <v>4.3999999999999997E-2</v>
          </cell>
          <cell r="I784">
            <v>11.3661183</v>
          </cell>
        </row>
        <row r="785">
          <cell r="C785">
            <v>11046</v>
          </cell>
          <cell r="D785" t="str">
            <v>PINUS - PONTALETE DE 3" X 3" - BRUTO</v>
          </cell>
          <cell r="E785" t="str">
            <v>M</v>
          </cell>
          <cell r="F785">
            <v>2.38</v>
          </cell>
          <cell r="G785">
            <v>1.01</v>
          </cell>
          <cell r="I785">
            <v>2.398952</v>
          </cell>
        </row>
        <row r="786">
          <cell r="C786">
            <v>11066</v>
          </cell>
          <cell r="D786" t="str">
            <v>PINUS - SARRAFO DE 1" X 4" - BRUTO</v>
          </cell>
          <cell r="E786" t="str">
            <v>M</v>
          </cell>
          <cell r="F786">
            <v>1.07</v>
          </cell>
          <cell r="G786">
            <v>0.74</v>
          </cell>
          <cell r="I786">
            <v>0.79542599999999997</v>
          </cell>
        </row>
        <row r="787">
          <cell r="C787">
            <v>11070</v>
          </cell>
          <cell r="D787" t="str">
            <v>PINUS - TÁBUA DE 1" X 12" - BRUTA</v>
          </cell>
          <cell r="E787" t="str">
            <v>M</v>
          </cell>
          <cell r="F787">
            <v>4.0199999999999996</v>
          </cell>
          <cell r="G787">
            <v>1.1000000000000001</v>
          </cell>
          <cell r="I787">
            <v>4.4214500000000001</v>
          </cell>
        </row>
        <row r="788">
          <cell r="C788">
            <v>11510</v>
          </cell>
          <cell r="D788" t="str">
            <v>AÇO CA-50A OU B - MÉDIA BITOLAS</v>
          </cell>
          <cell r="E788" t="str">
            <v>KG</v>
          </cell>
          <cell r="F788">
            <v>3.28</v>
          </cell>
          <cell r="G788">
            <v>1.24</v>
          </cell>
          <cell r="I788">
            <v>4.0677460999999999</v>
          </cell>
        </row>
        <row r="789">
          <cell r="C789">
            <v>12050</v>
          </cell>
          <cell r="D789" t="str">
            <v>LAJE MISTA TRELIÇADA PRÉ-FABRICADA H= 8CM - INTEREIXOS 45CM- 300KGF/CM2</v>
          </cell>
          <cell r="E789" t="str">
            <v>M2</v>
          </cell>
          <cell r="F789">
            <v>28.68</v>
          </cell>
          <cell r="G789">
            <v>1</v>
          </cell>
          <cell r="I789">
            <v>28.675899999999999</v>
          </cell>
        </row>
        <row r="790">
          <cell r="C790">
            <v>17515</v>
          </cell>
          <cell r="D790" t="str">
            <v>PREGO 18 X 27 COMUM - POLIDO</v>
          </cell>
          <cell r="E790" t="str">
            <v>Kg</v>
          </cell>
          <cell r="F790">
            <v>5.27</v>
          </cell>
          <cell r="G790">
            <v>0.02</v>
          </cell>
          <cell r="I790">
            <v>0.10542</v>
          </cell>
        </row>
        <row r="791">
          <cell r="C791">
            <v>94001</v>
          </cell>
          <cell r="D791" t="str">
            <v>BETONEIRA 400 LITROS</v>
          </cell>
          <cell r="E791" t="str">
            <v>H</v>
          </cell>
          <cell r="F791">
            <v>0.93</v>
          </cell>
          <cell r="G791">
            <v>1.4E-2</v>
          </cell>
          <cell r="I791">
            <v>1.3028E-2</v>
          </cell>
        </row>
        <row r="792">
          <cell r="A792">
            <v>30420</v>
          </cell>
          <cell r="B792" t="str">
            <v>LAJE MISTA TRELIÇADA H-10CM COM CAPEAMENTO 4CM (14CM)</v>
          </cell>
          <cell r="H792" t="str">
            <v>M2</v>
          </cell>
          <cell r="J792">
            <v>86.35</v>
          </cell>
        </row>
        <row r="793">
          <cell r="C793">
            <v>2013</v>
          </cell>
          <cell r="D793" t="str">
            <v>CARPINTEIRO (SGSP)</v>
          </cell>
          <cell r="E793" t="str">
            <v>H</v>
          </cell>
          <cell r="F793">
            <v>14.489392</v>
          </cell>
          <cell r="G793">
            <v>0.43</v>
          </cell>
          <cell r="I793">
            <v>6.2304385</v>
          </cell>
        </row>
        <row r="794">
          <cell r="C794">
            <v>2015</v>
          </cell>
          <cell r="D794" t="str">
            <v>FERREIRO (SGSP)</v>
          </cell>
          <cell r="E794" t="str">
            <v>H</v>
          </cell>
          <cell r="F794">
            <v>15.034667000000001</v>
          </cell>
          <cell r="G794">
            <v>0.1</v>
          </cell>
          <cell r="I794">
            <v>1.5034666999999999</v>
          </cell>
        </row>
        <row r="795">
          <cell r="C795">
            <v>2020</v>
          </cell>
          <cell r="D795" t="str">
            <v>PEDREIRO (SGSP)</v>
          </cell>
          <cell r="E795" t="str">
            <v>H</v>
          </cell>
          <cell r="F795">
            <v>14.542659</v>
          </cell>
          <cell r="G795">
            <v>0.3</v>
          </cell>
          <cell r="I795">
            <v>4.3627976999999998</v>
          </cell>
        </row>
        <row r="796">
          <cell r="C796">
            <v>2099</v>
          </cell>
          <cell r="D796" t="str">
            <v>SERVENTE (SGSP)</v>
          </cell>
          <cell r="E796" t="str">
            <v>H</v>
          </cell>
          <cell r="F796">
            <v>11.629847</v>
          </cell>
          <cell r="G796">
            <v>1.1000000000000001</v>
          </cell>
          <cell r="I796">
            <v>12.7928315</v>
          </cell>
        </row>
        <row r="797">
          <cell r="C797">
            <v>10617</v>
          </cell>
          <cell r="D797" t="str">
            <v>CONCRETO FCK=25MPA C/ BRITA 1 E 2</v>
          </cell>
          <cell r="E797" t="str">
            <v>M3</v>
          </cell>
          <cell r="F797">
            <v>258.32</v>
          </cell>
          <cell r="G797">
            <v>4.3999999999999997E-2</v>
          </cell>
          <cell r="I797">
            <v>11.3661183</v>
          </cell>
        </row>
        <row r="798">
          <cell r="C798">
            <v>11046</v>
          </cell>
          <cell r="D798" t="str">
            <v>PINUS - PONTALETE DE 3" X 3" - BRUTO</v>
          </cell>
          <cell r="E798" t="str">
            <v>M</v>
          </cell>
          <cell r="F798">
            <v>2.38</v>
          </cell>
          <cell r="G798">
            <v>1.01</v>
          </cell>
          <cell r="I798">
            <v>2.398952</v>
          </cell>
        </row>
        <row r="799">
          <cell r="C799">
            <v>11066</v>
          </cell>
          <cell r="D799" t="str">
            <v>PINUS - SARRAFO DE 1" X 4" - BRUTO</v>
          </cell>
          <cell r="E799" t="str">
            <v>M</v>
          </cell>
          <cell r="F799">
            <v>1.07</v>
          </cell>
          <cell r="G799">
            <v>0.74</v>
          </cell>
          <cell r="I799">
            <v>0.79542599999999997</v>
          </cell>
        </row>
        <row r="800">
          <cell r="C800">
            <v>11070</v>
          </cell>
          <cell r="D800" t="str">
            <v>PINUS - TÁBUA DE 1" X 12" - BRUTA</v>
          </cell>
          <cell r="E800" t="str">
            <v>M</v>
          </cell>
          <cell r="F800">
            <v>4.0199999999999996</v>
          </cell>
          <cell r="G800">
            <v>1.1000000000000001</v>
          </cell>
          <cell r="I800">
            <v>4.4214500000000001</v>
          </cell>
        </row>
        <row r="801">
          <cell r="C801">
            <v>11510</v>
          </cell>
          <cell r="D801" t="str">
            <v>AÇO CA-50A OU B - MÉDIA BITOLAS</v>
          </cell>
          <cell r="E801" t="str">
            <v>KG</v>
          </cell>
          <cell r="F801">
            <v>3.28</v>
          </cell>
          <cell r="G801">
            <v>1.24</v>
          </cell>
          <cell r="I801">
            <v>4.0677460999999999</v>
          </cell>
        </row>
        <row r="802">
          <cell r="C802">
            <v>12051</v>
          </cell>
          <cell r="D802" t="str">
            <v>LAJE MISTA TRELIÇADA PRÉ-FABRICADA H=10CM - INTEREIXOS 45CM- 300KGF/CM2</v>
          </cell>
          <cell r="E802" t="str">
            <v>M2</v>
          </cell>
          <cell r="F802">
            <v>38.29</v>
          </cell>
          <cell r="G802">
            <v>1</v>
          </cell>
          <cell r="I802">
            <v>38.294400000000003</v>
          </cell>
        </row>
        <row r="803">
          <cell r="C803">
            <v>17515</v>
          </cell>
          <cell r="D803" t="str">
            <v>PREGO 18 X 27 COMUM - POLIDO</v>
          </cell>
          <cell r="E803" t="str">
            <v>Kg</v>
          </cell>
          <cell r="F803">
            <v>5.27</v>
          </cell>
          <cell r="G803">
            <v>0.02</v>
          </cell>
          <cell r="I803">
            <v>0.10542</v>
          </cell>
        </row>
        <row r="804">
          <cell r="C804">
            <v>94001</v>
          </cell>
          <cell r="D804" t="str">
            <v>BETONEIRA 400 LITROS</v>
          </cell>
          <cell r="E804" t="str">
            <v>H</v>
          </cell>
          <cell r="F804">
            <v>0.93</v>
          </cell>
          <cell r="G804">
            <v>1.4E-2</v>
          </cell>
          <cell r="I804">
            <v>1.3028E-2</v>
          </cell>
        </row>
        <row r="805">
          <cell r="A805">
            <v>30421</v>
          </cell>
          <cell r="B805" t="str">
            <v>LAJE MISTA TRELIÇADA H-12CM COM CAPEAMENTO 4CM (16CM)</v>
          </cell>
          <cell r="H805" t="str">
            <v>M2</v>
          </cell>
          <cell r="J805">
            <v>89.42</v>
          </cell>
        </row>
        <row r="806">
          <cell r="C806">
            <v>2013</v>
          </cell>
          <cell r="D806" t="str">
            <v>CARPINTEIRO (SGSP)</v>
          </cell>
          <cell r="E806" t="str">
            <v>H</v>
          </cell>
          <cell r="F806">
            <v>14.489392</v>
          </cell>
          <cell r="G806">
            <v>0.43</v>
          </cell>
          <cell r="I806">
            <v>6.2304385</v>
          </cell>
        </row>
        <row r="807">
          <cell r="C807">
            <v>2015</v>
          </cell>
          <cell r="D807" t="str">
            <v>FERREIRO (SGSP)</v>
          </cell>
          <cell r="E807" t="str">
            <v>H</v>
          </cell>
          <cell r="F807">
            <v>15.034667000000001</v>
          </cell>
          <cell r="G807">
            <v>0.1</v>
          </cell>
          <cell r="I807">
            <v>1.5034666999999999</v>
          </cell>
        </row>
        <row r="808">
          <cell r="C808">
            <v>2020</v>
          </cell>
          <cell r="D808" t="str">
            <v>PEDREIRO (SGSP)</v>
          </cell>
          <cell r="E808" t="str">
            <v>H</v>
          </cell>
          <cell r="F808">
            <v>14.542659</v>
          </cell>
          <cell r="G808">
            <v>0.3</v>
          </cell>
          <cell r="I808">
            <v>4.3627976999999998</v>
          </cell>
        </row>
        <row r="809">
          <cell r="C809">
            <v>2099</v>
          </cell>
          <cell r="D809" t="str">
            <v>SERVENTE (SGSP)</v>
          </cell>
          <cell r="E809" t="str">
            <v>H</v>
          </cell>
          <cell r="F809">
            <v>11.629847</v>
          </cell>
          <cell r="G809">
            <v>1.2</v>
          </cell>
          <cell r="I809">
            <v>13.955816199999999</v>
          </cell>
        </row>
        <row r="810">
          <cell r="C810">
            <v>10617</v>
          </cell>
          <cell r="D810" t="str">
            <v>CONCRETO FCK=25MPA C/ BRITA 1 E 2</v>
          </cell>
          <cell r="E810" t="str">
            <v>M3</v>
          </cell>
          <cell r="F810">
            <v>258.32</v>
          </cell>
          <cell r="G810">
            <v>4.3999999999999997E-2</v>
          </cell>
          <cell r="I810">
            <v>11.3661183</v>
          </cell>
        </row>
        <row r="811">
          <cell r="C811">
            <v>11046</v>
          </cell>
          <cell r="D811" t="str">
            <v>PINUS - PONTALETE DE 3" X 3" - BRUTO</v>
          </cell>
          <cell r="E811" t="str">
            <v>M</v>
          </cell>
          <cell r="F811">
            <v>2.38</v>
          </cell>
          <cell r="G811">
            <v>1.01</v>
          </cell>
          <cell r="I811">
            <v>2.398952</v>
          </cell>
        </row>
        <row r="812">
          <cell r="C812">
            <v>11066</v>
          </cell>
          <cell r="D812" t="str">
            <v>PINUS - SARRAFO DE 1" X 4" - BRUTO</v>
          </cell>
          <cell r="E812" t="str">
            <v>M</v>
          </cell>
          <cell r="F812">
            <v>1.07</v>
          </cell>
          <cell r="G812">
            <v>0.74</v>
          </cell>
          <cell r="I812">
            <v>0.79542599999999997</v>
          </cell>
        </row>
        <row r="813">
          <cell r="C813">
            <v>11070</v>
          </cell>
          <cell r="D813" t="str">
            <v>PINUS - TÁBUA DE 1" X 12" - BRUTA</v>
          </cell>
          <cell r="E813" t="str">
            <v>M</v>
          </cell>
          <cell r="F813">
            <v>4.0199999999999996</v>
          </cell>
          <cell r="G813">
            <v>1.1000000000000001</v>
          </cell>
          <cell r="I813">
            <v>4.4214500000000001</v>
          </cell>
        </row>
        <row r="814">
          <cell r="C814">
            <v>11510</v>
          </cell>
          <cell r="D814" t="str">
            <v>AÇO CA-50A OU B - MÉDIA BITOLAS</v>
          </cell>
          <cell r="E814" t="str">
            <v>KG</v>
          </cell>
          <cell r="F814">
            <v>3.28</v>
          </cell>
          <cell r="G814">
            <v>1.24</v>
          </cell>
          <cell r="I814">
            <v>4.0677460999999999</v>
          </cell>
        </row>
        <row r="815">
          <cell r="C815">
            <v>12052</v>
          </cell>
          <cell r="D815" t="str">
            <v>LAJE MISTA TRELIÇADA PRÉ-FABRICADA H=12CM - INTEREIXOS 45CM- 300KGF/CM2</v>
          </cell>
          <cell r="E815" t="str">
            <v>M2</v>
          </cell>
          <cell r="F815">
            <v>40.200000000000003</v>
          </cell>
          <cell r="G815">
            <v>1</v>
          </cell>
          <cell r="I815">
            <v>40.201500000000003</v>
          </cell>
        </row>
        <row r="816">
          <cell r="C816">
            <v>17515</v>
          </cell>
          <cell r="D816" t="str">
            <v>PREGO 18 X 27 COMUM - POLIDO</v>
          </cell>
          <cell r="E816" t="str">
            <v>Kg</v>
          </cell>
          <cell r="F816">
            <v>5.27</v>
          </cell>
          <cell r="G816">
            <v>0.02</v>
          </cell>
          <cell r="I816">
            <v>0.10542</v>
          </cell>
        </row>
        <row r="817">
          <cell r="C817">
            <v>94001</v>
          </cell>
          <cell r="D817" t="str">
            <v>BETONEIRA 400 LITROS</v>
          </cell>
          <cell r="E817" t="str">
            <v>H</v>
          </cell>
          <cell r="F817">
            <v>0.93</v>
          </cell>
          <cell r="G817">
            <v>1.4E-2</v>
          </cell>
          <cell r="I817">
            <v>1.3028E-2</v>
          </cell>
        </row>
        <row r="818">
          <cell r="A818">
            <v>30422</v>
          </cell>
          <cell r="B818" t="str">
            <v>LAJE MISTA TRELIÇADA H-15CM COM CAPEAMENTO 4CM (19CM)</v>
          </cell>
          <cell r="H818" t="str">
            <v>M2</v>
          </cell>
          <cell r="J818">
            <v>98.54</v>
          </cell>
        </row>
        <row r="819">
          <cell r="C819">
            <v>2013</v>
          </cell>
          <cell r="D819" t="str">
            <v>CARPINTEIRO (SGSP)</v>
          </cell>
          <cell r="E819" t="str">
            <v>H</v>
          </cell>
          <cell r="F819">
            <v>14.489392</v>
          </cell>
          <cell r="G819">
            <v>0.43</v>
          </cell>
          <cell r="I819">
            <v>6.2304385</v>
          </cell>
        </row>
        <row r="820">
          <cell r="C820">
            <v>2015</v>
          </cell>
          <cell r="D820" t="str">
            <v>FERREIRO (SGSP)</v>
          </cell>
          <cell r="E820" t="str">
            <v>H</v>
          </cell>
          <cell r="F820">
            <v>15.034667000000001</v>
          </cell>
          <cell r="G820">
            <v>0.1</v>
          </cell>
          <cell r="I820">
            <v>1.5034666999999999</v>
          </cell>
        </row>
        <row r="821">
          <cell r="C821">
            <v>2020</v>
          </cell>
          <cell r="D821" t="str">
            <v>PEDREIRO (SGSP)</v>
          </cell>
          <cell r="E821" t="str">
            <v>H</v>
          </cell>
          <cell r="F821">
            <v>14.542659</v>
          </cell>
          <cell r="G821">
            <v>0.3</v>
          </cell>
          <cell r="I821">
            <v>4.3627976999999998</v>
          </cell>
        </row>
        <row r="822">
          <cell r="C822">
            <v>2099</v>
          </cell>
          <cell r="D822" t="str">
            <v>SERVENTE (SGSP)</v>
          </cell>
          <cell r="E822" t="str">
            <v>H</v>
          </cell>
          <cell r="F822">
            <v>11.629847</v>
          </cell>
          <cell r="G822">
            <v>1.3</v>
          </cell>
          <cell r="I822">
            <v>15.118800800000001</v>
          </cell>
        </row>
        <row r="823">
          <cell r="C823">
            <v>10617</v>
          </cell>
          <cell r="D823" t="str">
            <v>CONCRETO FCK=25MPA C/ BRITA 1 E 2</v>
          </cell>
          <cell r="E823" t="str">
            <v>M3</v>
          </cell>
          <cell r="F823">
            <v>258.32</v>
          </cell>
          <cell r="G823">
            <v>4.3999999999999997E-2</v>
          </cell>
          <cell r="I823">
            <v>11.3661183</v>
          </cell>
        </row>
        <row r="824">
          <cell r="C824">
            <v>11046</v>
          </cell>
          <cell r="D824" t="str">
            <v>PINUS - PONTALETE DE 3" X 3" - BRUTO</v>
          </cell>
          <cell r="E824" t="str">
            <v>M</v>
          </cell>
          <cell r="F824">
            <v>2.38</v>
          </cell>
          <cell r="G824">
            <v>1.01</v>
          </cell>
          <cell r="I824">
            <v>2.398952</v>
          </cell>
        </row>
        <row r="825">
          <cell r="C825">
            <v>11066</v>
          </cell>
          <cell r="D825" t="str">
            <v>PINUS - SARRAFO DE 1" X 4" - BRUTO</v>
          </cell>
          <cell r="E825" t="str">
            <v>M</v>
          </cell>
          <cell r="F825">
            <v>1.07</v>
          </cell>
          <cell r="G825">
            <v>0.74</v>
          </cell>
          <cell r="I825">
            <v>0.79542599999999997</v>
          </cell>
        </row>
        <row r="826">
          <cell r="C826">
            <v>11070</v>
          </cell>
          <cell r="D826" t="str">
            <v>PINUS - TÁBUA DE 1" X 12" - BRUTA</v>
          </cell>
          <cell r="E826" t="str">
            <v>M</v>
          </cell>
          <cell r="F826">
            <v>4.0199999999999996</v>
          </cell>
          <cell r="G826">
            <v>1.1000000000000001</v>
          </cell>
          <cell r="I826">
            <v>4.4214500000000001</v>
          </cell>
        </row>
        <row r="827">
          <cell r="C827">
            <v>11510</v>
          </cell>
          <cell r="D827" t="str">
            <v>AÇO CA-50A OU B - MÉDIA BITOLAS</v>
          </cell>
          <cell r="E827" t="str">
            <v>KG</v>
          </cell>
          <cell r="F827">
            <v>3.28</v>
          </cell>
          <cell r="G827">
            <v>1.24</v>
          </cell>
          <cell r="I827">
            <v>4.0677460999999999</v>
          </cell>
        </row>
        <row r="828">
          <cell r="C828">
            <v>12053</v>
          </cell>
          <cell r="D828" t="str">
            <v>LAJE MISTA TRELIÇADA PRÉ-FABRICADA H=15CM - INTEREIXOS 45CM- 300KGF/CM2</v>
          </cell>
          <cell r="E828" t="str">
            <v>M2</v>
          </cell>
          <cell r="F828">
            <v>48.16</v>
          </cell>
          <cell r="G828">
            <v>1</v>
          </cell>
          <cell r="I828">
            <v>48.158299999999997</v>
          </cell>
        </row>
        <row r="829">
          <cell r="C829">
            <v>17515</v>
          </cell>
          <cell r="D829" t="str">
            <v>PREGO 18 X 27 COMUM - POLIDO</v>
          </cell>
          <cell r="E829" t="str">
            <v>Kg</v>
          </cell>
          <cell r="F829">
            <v>5.27</v>
          </cell>
          <cell r="G829">
            <v>0.02</v>
          </cell>
          <cell r="I829">
            <v>0.10542</v>
          </cell>
        </row>
        <row r="830">
          <cell r="C830">
            <v>94001</v>
          </cell>
          <cell r="D830" t="str">
            <v>BETONEIRA 400 LITROS</v>
          </cell>
          <cell r="E830" t="str">
            <v>H</v>
          </cell>
          <cell r="F830">
            <v>0.93</v>
          </cell>
          <cell r="G830">
            <v>1.4E-2</v>
          </cell>
          <cell r="I830">
            <v>1.3028E-2</v>
          </cell>
        </row>
        <row r="831">
          <cell r="A831">
            <v>30423</v>
          </cell>
          <cell r="B831" t="str">
            <v>LAJE MISTA TRELIÇADA H-20CM COM CAPEAMENTO 4CM (24CM)</v>
          </cell>
          <cell r="H831" t="str">
            <v>M2</v>
          </cell>
          <cell r="J831">
            <v>111.04</v>
          </cell>
        </row>
        <row r="832">
          <cell r="C832">
            <v>2013</v>
          </cell>
          <cell r="D832" t="str">
            <v>CARPINTEIRO (SGSP)</v>
          </cell>
          <cell r="E832" t="str">
            <v>H</v>
          </cell>
          <cell r="F832">
            <v>14.489392</v>
          </cell>
          <cell r="G832">
            <v>0.43</v>
          </cell>
          <cell r="I832">
            <v>6.2304385</v>
          </cell>
        </row>
        <row r="833">
          <cell r="C833">
            <v>2015</v>
          </cell>
          <cell r="D833" t="str">
            <v>FERREIRO (SGSP)</v>
          </cell>
          <cell r="E833" t="str">
            <v>H</v>
          </cell>
          <cell r="F833">
            <v>15.034667000000001</v>
          </cell>
          <cell r="G833">
            <v>0.1</v>
          </cell>
          <cell r="I833">
            <v>1.5034666999999999</v>
          </cell>
        </row>
        <row r="834">
          <cell r="C834">
            <v>2020</v>
          </cell>
          <cell r="D834" t="str">
            <v>PEDREIRO (SGSP)</v>
          </cell>
          <cell r="E834" t="str">
            <v>H</v>
          </cell>
          <cell r="F834">
            <v>14.542659</v>
          </cell>
          <cell r="G834">
            <v>0.3</v>
          </cell>
          <cell r="I834">
            <v>4.3627976999999998</v>
          </cell>
        </row>
        <row r="835">
          <cell r="C835">
            <v>2099</v>
          </cell>
          <cell r="D835" t="str">
            <v>SERVENTE (SGSP)</v>
          </cell>
          <cell r="E835" t="str">
            <v>H</v>
          </cell>
          <cell r="F835">
            <v>11.629847</v>
          </cell>
          <cell r="G835">
            <v>1.4</v>
          </cell>
          <cell r="I835">
            <v>16.281785500000002</v>
          </cell>
        </row>
        <row r="836">
          <cell r="C836">
            <v>10617</v>
          </cell>
          <cell r="D836" t="str">
            <v>CONCRETO FCK=25MPA C/ BRITA 1 E 2</v>
          </cell>
          <cell r="E836" t="str">
            <v>M3</v>
          </cell>
          <cell r="F836">
            <v>258.32</v>
          </cell>
          <cell r="G836">
            <v>4.3999999999999997E-2</v>
          </cell>
          <cell r="I836">
            <v>11.3661183</v>
          </cell>
        </row>
        <row r="837">
          <cell r="C837">
            <v>11046</v>
          </cell>
          <cell r="D837" t="str">
            <v>PINUS - PONTALETE DE 3" X 3" - BRUTO</v>
          </cell>
          <cell r="E837" t="str">
            <v>M</v>
          </cell>
          <cell r="F837">
            <v>2.38</v>
          </cell>
          <cell r="G837">
            <v>1.01</v>
          </cell>
          <cell r="I837">
            <v>2.398952</v>
          </cell>
        </row>
        <row r="838">
          <cell r="C838">
            <v>11066</v>
          </cell>
          <cell r="D838" t="str">
            <v>PINUS - SARRAFO DE 1" X 4" - BRUTO</v>
          </cell>
          <cell r="E838" t="str">
            <v>M</v>
          </cell>
          <cell r="F838">
            <v>1.07</v>
          </cell>
          <cell r="G838">
            <v>0.74</v>
          </cell>
          <cell r="I838">
            <v>0.79542599999999997</v>
          </cell>
        </row>
        <row r="839">
          <cell r="C839">
            <v>11070</v>
          </cell>
          <cell r="D839" t="str">
            <v>PINUS - TÁBUA DE 1" X 12" - BRUTA</v>
          </cell>
          <cell r="E839" t="str">
            <v>M</v>
          </cell>
          <cell r="F839">
            <v>4.0199999999999996</v>
          </cell>
          <cell r="G839">
            <v>1.1000000000000001</v>
          </cell>
          <cell r="I839">
            <v>4.4214500000000001</v>
          </cell>
        </row>
        <row r="840">
          <cell r="C840">
            <v>11510</v>
          </cell>
          <cell r="D840" t="str">
            <v>AÇO CA-50A OU B - MÉDIA BITOLAS</v>
          </cell>
          <cell r="E840" t="str">
            <v>KG</v>
          </cell>
          <cell r="F840">
            <v>3.28</v>
          </cell>
          <cell r="G840">
            <v>1.24</v>
          </cell>
          <cell r="I840">
            <v>4.0677460999999999</v>
          </cell>
        </row>
        <row r="841">
          <cell r="C841">
            <v>12055</v>
          </cell>
          <cell r="D841" t="str">
            <v>LAJE MISTA TRELIÇADA PRÉ-FABRICADA H=20CM - INTEREIXOS 45CM- 300KGF/CM2</v>
          </cell>
          <cell r="E841" t="str">
            <v>M2</v>
          </cell>
          <cell r="F841">
            <v>59.49</v>
          </cell>
          <cell r="G841">
            <v>1</v>
          </cell>
          <cell r="I841">
            <v>59.4908</v>
          </cell>
        </row>
        <row r="842">
          <cell r="C842">
            <v>17515</v>
          </cell>
          <cell r="D842" t="str">
            <v>PREGO 18 X 27 COMUM - POLIDO</v>
          </cell>
          <cell r="E842" t="str">
            <v>Kg</v>
          </cell>
          <cell r="F842">
            <v>5.27</v>
          </cell>
          <cell r="G842">
            <v>0.02</v>
          </cell>
          <cell r="I842">
            <v>0.10542</v>
          </cell>
        </row>
        <row r="843">
          <cell r="C843">
            <v>94001</v>
          </cell>
          <cell r="D843" t="str">
            <v>BETONEIRA 400 LITROS</v>
          </cell>
          <cell r="E843" t="str">
            <v>H</v>
          </cell>
          <cell r="F843">
            <v>0.93</v>
          </cell>
          <cell r="G843">
            <v>1.4E-2</v>
          </cell>
          <cell r="I843">
            <v>1.3028E-2</v>
          </cell>
        </row>
        <row r="844">
          <cell r="A844">
            <v>30424</v>
          </cell>
          <cell r="B844" t="str">
            <v>LAJE MISTA TRELIÇADA H-25CM COM CAPEAMENTO 5CM (30CM)</v>
          </cell>
          <cell r="H844" t="str">
            <v>M2</v>
          </cell>
          <cell r="J844">
            <v>136.28</v>
          </cell>
        </row>
        <row r="845">
          <cell r="C845">
            <v>2013</v>
          </cell>
          <cell r="D845" t="str">
            <v>CARPINTEIRO (SGSP)</v>
          </cell>
          <cell r="E845" t="str">
            <v>H</v>
          </cell>
          <cell r="F845">
            <v>14.489392</v>
          </cell>
          <cell r="G845">
            <v>0.47</v>
          </cell>
          <cell r="I845">
            <v>6.8100141000000001</v>
          </cell>
        </row>
        <row r="846">
          <cell r="C846">
            <v>2015</v>
          </cell>
          <cell r="D846" t="str">
            <v>FERREIRO (SGSP)</v>
          </cell>
          <cell r="E846" t="str">
            <v>H</v>
          </cell>
          <cell r="F846">
            <v>15.034667000000001</v>
          </cell>
          <cell r="G846">
            <v>0.1</v>
          </cell>
          <cell r="I846">
            <v>1.5034666999999999</v>
          </cell>
        </row>
        <row r="847">
          <cell r="C847">
            <v>2020</v>
          </cell>
          <cell r="D847" t="str">
            <v>PEDREIRO (SGSP)</v>
          </cell>
          <cell r="E847" t="str">
            <v>H</v>
          </cell>
          <cell r="F847">
            <v>14.542659</v>
          </cell>
          <cell r="G847">
            <v>0.3</v>
          </cell>
          <cell r="I847">
            <v>4.3627976999999998</v>
          </cell>
        </row>
        <row r="848">
          <cell r="C848">
            <v>2099</v>
          </cell>
          <cell r="D848" t="str">
            <v>SERVENTE (SGSP)</v>
          </cell>
          <cell r="E848" t="str">
            <v>H</v>
          </cell>
          <cell r="F848">
            <v>11.629847</v>
          </cell>
          <cell r="G848">
            <v>1.4</v>
          </cell>
          <cell r="I848">
            <v>16.281785500000002</v>
          </cell>
        </row>
        <row r="849">
          <cell r="C849">
            <v>10617</v>
          </cell>
          <cell r="D849" t="str">
            <v>CONCRETO FCK=25MPA C/ BRITA 1 E 2</v>
          </cell>
          <cell r="E849" t="str">
            <v>M3</v>
          </cell>
          <cell r="F849">
            <v>258.32</v>
          </cell>
          <cell r="G849">
            <v>5.5E-2</v>
          </cell>
          <cell r="I849">
            <v>14.2076479</v>
          </cell>
        </row>
        <row r="850">
          <cell r="C850">
            <v>11046</v>
          </cell>
          <cell r="D850" t="str">
            <v>PINUS - PONTALETE DE 3" X 3" - BRUTO</v>
          </cell>
          <cell r="E850" t="str">
            <v>M</v>
          </cell>
          <cell r="F850">
            <v>2.38</v>
          </cell>
          <cell r="G850">
            <v>1.1100000000000001</v>
          </cell>
          <cell r="I850">
            <v>2.6364719999999999</v>
          </cell>
        </row>
        <row r="851">
          <cell r="C851">
            <v>11066</v>
          </cell>
          <cell r="D851" t="str">
            <v>PINUS - SARRAFO DE 1" X 4" - BRUTO</v>
          </cell>
          <cell r="E851" t="str">
            <v>M</v>
          </cell>
          <cell r="F851">
            <v>1.07</v>
          </cell>
          <cell r="G851">
            <v>0.77</v>
          </cell>
          <cell r="I851">
            <v>0.82767299999999999</v>
          </cell>
        </row>
        <row r="852">
          <cell r="C852">
            <v>11070</v>
          </cell>
          <cell r="D852" t="str">
            <v>PINUS - TÁBUA DE 1" X 12" - BRUTA</v>
          </cell>
          <cell r="E852" t="str">
            <v>M</v>
          </cell>
          <cell r="F852">
            <v>4.0199999999999996</v>
          </cell>
          <cell r="G852">
            <v>1.2</v>
          </cell>
          <cell r="I852">
            <v>4.8234000000000004</v>
          </cell>
        </row>
        <row r="853">
          <cell r="C853">
            <v>11510</v>
          </cell>
          <cell r="D853" t="str">
            <v>AÇO CA-50A OU B - MÉDIA BITOLAS</v>
          </cell>
          <cell r="E853" t="str">
            <v>KG</v>
          </cell>
          <cell r="F853">
            <v>3.28</v>
          </cell>
          <cell r="G853">
            <v>1.24</v>
          </cell>
          <cell r="I853">
            <v>4.0677460999999999</v>
          </cell>
        </row>
        <row r="854">
          <cell r="C854">
            <v>12057</v>
          </cell>
          <cell r="D854" t="str">
            <v>LAJE MISTA TRELIÇADA PRÉ-FABRICADA H=25CM - INTEREIXOS 45CM- 300KGF/CM2</v>
          </cell>
          <cell r="E854" t="str">
            <v>M2</v>
          </cell>
          <cell r="F854">
            <v>80.63</v>
          </cell>
          <cell r="G854">
            <v>1</v>
          </cell>
          <cell r="I854">
            <v>80.633799999999994</v>
          </cell>
        </row>
        <row r="855">
          <cell r="C855">
            <v>17515</v>
          </cell>
          <cell r="D855" t="str">
            <v>PREGO 18 X 27 COMUM - POLIDO</v>
          </cell>
          <cell r="E855" t="str">
            <v>Kg</v>
          </cell>
          <cell r="F855">
            <v>5.27</v>
          </cell>
          <cell r="G855">
            <v>0.02</v>
          </cell>
          <cell r="I855">
            <v>0.10542</v>
          </cell>
        </row>
        <row r="856">
          <cell r="C856">
            <v>94001</v>
          </cell>
          <cell r="D856" t="str">
            <v>BETONEIRA 400 LITROS</v>
          </cell>
          <cell r="E856" t="str">
            <v>H</v>
          </cell>
          <cell r="F856">
            <v>0.93</v>
          </cell>
          <cell r="G856">
            <v>2.4500000000000001E-2</v>
          </cell>
          <cell r="I856">
            <v>2.2799E-2</v>
          </cell>
        </row>
        <row r="857">
          <cell r="A857">
            <v>34002</v>
          </cell>
          <cell r="B857" t="str">
            <v>APICOAMENTO DE SUPERFÍCIE DE CONCRETO</v>
          </cell>
          <cell r="H857" t="str">
            <v>M2</v>
          </cell>
          <cell r="J857">
            <v>58.15</v>
          </cell>
        </row>
        <row r="858">
          <cell r="C858">
            <v>2099</v>
          </cell>
          <cell r="D858" t="str">
            <v>SERVENTE (SGSP)</v>
          </cell>
          <cell r="E858" t="str">
            <v>H</v>
          </cell>
          <cell r="F858">
            <v>11.629847</v>
          </cell>
          <cell r="G858">
            <v>5</v>
          </cell>
          <cell r="I858">
            <v>58.149234</v>
          </cell>
        </row>
        <row r="859">
          <cell r="A859">
            <v>34005</v>
          </cell>
          <cell r="B859" t="str">
            <v>LIMPEZA DE SUPERFÍCIES COM HIDROJATEAMENTO</v>
          </cell>
          <cell r="H859" t="str">
            <v>M2</v>
          </cell>
          <cell r="J859">
            <v>3.56</v>
          </cell>
        </row>
        <row r="860">
          <cell r="C860">
            <v>37503</v>
          </cell>
          <cell r="D860" t="str">
            <v>HIDROJATEAMENTO PARA LIMPEZA DE SUPERFÍCIES</v>
          </cell>
          <cell r="E860" t="str">
            <v>M2</v>
          </cell>
          <cell r="F860">
            <v>3.56</v>
          </cell>
          <cell r="G860">
            <v>1</v>
          </cell>
          <cell r="I860">
            <v>3.5615606999999998</v>
          </cell>
        </row>
        <row r="861">
          <cell r="A861">
            <v>34010</v>
          </cell>
          <cell r="B861" t="str">
            <v>LIMPEZA E REMOÇÃO DE SUPERFÍCIE DETERIORADA COM JATEAMENTO</v>
          </cell>
          <cell r="H861" t="str">
            <v>M2</v>
          </cell>
          <cell r="J861">
            <v>61.14</v>
          </cell>
        </row>
        <row r="862">
          <cell r="C862">
            <v>37504</v>
          </cell>
          <cell r="D862" t="str">
            <v>JATEAMENTO PARA LIMPEZA DE FERRAGENS E SUPERFÍCIES DE CONCRETO</v>
          </cell>
          <cell r="E862" t="str">
            <v>M2</v>
          </cell>
          <cell r="F862">
            <v>61.14</v>
          </cell>
          <cell r="G862">
            <v>1</v>
          </cell>
          <cell r="I862">
            <v>61.142760099999997</v>
          </cell>
        </row>
        <row r="863">
          <cell r="A863">
            <v>34015</v>
          </cell>
          <cell r="B863" t="str">
            <v>LIMPEZA DE JUNTA DE DILATAÇÃO COM REMOÇÃO DO EXCESSO DE CONCRETO - ATÉ 3CM</v>
          </cell>
          <cell r="H863" t="str">
            <v>M</v>
          </cell>
          <cell r="J863">
            <v>15.75</v>
          </cell>
        </row>
        <row r="864">
          <cell r="C864">
            <v>2099</v>
          </cell>
          <cell r="D864" t="str">
            <v>SERVENTE (SGSP)</v>
          </cell>
          <cell r="E864" t="str">
            <v>H</v>
          </cell>
          <cell r="F864">
            <v>11.629847</v>
          </cell>
          <cell r="G864">
            <v>0.375</v>
          </cell>
          <cell r="I864">
            <v>4.3611925999999999</v>
          </cell>
        </row>
        <row r="865">
          <cell r="C865">
            <v>94043</v>
          </cell>
          <cell r="D865" t="str">
            <v>MARTELETE ROMPEDOR PNEUMÁTICO</v>
          </cell>
          <cell r="E865" t="str">
            <v>H</v>
          </cell>
          <cell r="F865">
            <v>15.19</v>
          </cell>
          <cell r="G865">
            <v>0.75</v>
          </cell>
          <cell r="I865">
            <v>11.391049000000001</v>
          </cell>
        </row>
        <row r="866">
          <cell r="A866">
            <v>34018</v>
          </cell>
          <cell r="B866" t="str">
            <v>LIMPEZA DE CONCRETO E ARMADURA COM ESCOVA DE AÇO</v>
          </cell>
          <cell r="H866" t="str">
            <v>M2</v>
          </cell>
          <cell r="J866">
            <v>7.64</v>
          </cell>
        </row>
        <row r="867">
          <cell r="C867">
            <v>2099</v>
          </cell>
          <cell r="D867" t="str">
            <v>SERVENTE (SGSP)</v>
          </cell>
          <cell r="E867" t="str">
            <v>H</v>
          </cell>
          <cell r="F867">
            <v>11.629847</v>
          </cell>
          <cell r="G867">
            <v>0.45500000000000002</v>
          </cell>
          <cell r="I867">
            <v>5.2915802999999997</v>
          </cell>
        </row>
        <row r="868">
          <cell r="C868">
            <v>37542</v>
          </cell>
          <cell r="D868" t="str">
            <v>ESCOVA RETANGULAR COM CERDAS DE AÇO:ALTURA DAS CERDAS 30 MM</v>
          </cell>
          <cell r="E868" t="str">
            <v>Un</v>
          </cell>
          <cell r="F868">
            <v>5.62</v>
          </cell>
          <cell r="G868">
            <v>0.25</v>
          </cell>
          <cell r="I868">
            <v>1.4059999999999999</v>
          </cell>
        </row>
        <row r="869">
          <cell r="C869">
            <v>37543</v>
          </cell>
          <cell r="D869" t="str">
            <v>ESCOVA CIRCULAR COM CERDAS DE AÇO - 6 X 3/4" - FURO 1/2"</v>
          </cell>
          <cell r="E869" t="str">
            <v>Un</v>
          </cell>
          <cell r="F869">
            <v>18.760000000000002</v>
          </cell>
          <cell r="G869">
            <v>0.05</v>
          </cell>
          <cell r="I869">
            <v>0.93810000000000004</v>
          </cell>
        </row>
        <row r="870">
          <cell r="A870">
            <v>34022</v>
          </cell>
          <cell r="B870" t="str">
            <v>TRATAMENTO DE ARMADURA COM APLICAÇÃO DE PRODUTO INIBIDOR OXIDANTE</v>
          </cell>
          <cell r="H870" t="str">
            <v>M</v>
          </cell>
          <cell r="J870">
            <v>3.18</v>
          </cell>
        </row>
        <row r="871">
          <cell r="C871">
            <v>2099</v>
          </cell>
          <cell r="D871" t="str">
            <v>SERVENTE (SGSP)</v>
          </cell>
          <cell r="E871" t="str">
            <v>H</v>
          </cell>
          <cell r="F871">
            <v>11.629847</v>
          </cell>
          <cell r="G871">
            <v>0.25</v>
          </cell>
          <cell r="I871">
            <v>2.9074616999999998</v>
          </cell>
        </row>
        <row r="872">
          <cell r="C872">
            <v>37509</v>
          </cell>
          <cell r="D872" t="str">
            <v>FUNDO CROMATO DE ZINCO</v>
          </cell>
          <cell r="E872" t="str">
            <v>L</v>
          </cell>
          <cell r="F872">
            <v>16.760000000000002</v>
          </cell>
          <cell r="G872">
            <v>1.6E-2</v>
          </cell>
          <cell r="I872">
            <v>0.26816479999999998</v>
          </cell>
        </row>
        <row r="873">
          <cell r="A873">
            <v>34024</v>
          </cell>
          <cell r="B873" t="str">
            <v>LIXAMENTO MECÂNICO EM SUPERFÍCIES DE CONCRETO</v>
          </cell>
          <cell r="H873" t="str">
            <v>M2</v>
          </cell>
          <cell r="J873">
            <v>4.62</v>
          </cell>
        </row>
        <row r="874">
          <cell r="C874">
            <v>37505</v>
          </cell>
          <cell r="D874" t="str">
            <v>LIXAMENTO MECÂNICO DE SUPERFÍCIES DE CONCRETO</v>
          </cell>
          <cell r="E874" t="str">
            <v>M2</v>
          </cell>
          <cell r="F874">
            <v>4.62</v>
          </cell>
          <cell r="G874">
            <v>1</v>
          </cell>
          <cell r="I874">
            <v>4.6229189999999996</v>
          </cell>
        </row>
        <row r="875">
          <cell r="A875">
            <v>34025</v>
          </cell>
          <cell r="B875" t="str">
            <v>PREPARO E APLICAÇÃO DE ESTUQUE</v>
          </cell>
          <cell r="H875" t="str">
            <v>M2</v>
          </cell>
          <cell r="J875">
            <v>9.9700000000000006</v>
          </cell>
        </row>
        <row r="876">
          <cell r="C876">
            <v>2020</v>
          </cell>
          <cell r="D876" t="str">
            <v>PEDREIRO (SGSP)</v>
          </cell>
          <cell r="E876" t="str">
            <v>H</v>
          </cell>
          <cell r="F876">
            <v>14.542659</v>
          </cell>
          <cell r="G876">
            <v>0.3</v>
          </cell>
          <cell r="I876">
            <v>4.3627976999999998</v>
          </cell>
        </row>
        <row r="877">
          <cell r="C877">
            <v>2099</v>
          </cell>
          <cell r="D877" t="str">
            <v>SERVENTE (SGSP)</v>
          </cell>
          <cell r="E877" t="str">
            <v>H</v>
          </cell>
          <cell r="F877">
            <v>11.629847</v>
          </cell>
          <cell r="G877">
            <v>0.3</v>
          </cell>
          <cell r="I877">
            <v>3.4889540000000001</v>
          </cell>
        </row>
        <row r="878">
          <cell r="C878">
            <v>10515</v>
          </cell>
          <cell r="D878" t="str">
            <v>CIMENTO BRANCO - ESTRUTURAL</v>
          </cell>
          <cell r="E878" t="str">
            <v>Kg</v>
          </cell>
          <cell r="F878">
            <v>1.1000000000000001</v>
          </cell>
          <cell r="G878">
            <v>0.3</v>
          </cell>
          <cell r="I878">
            <v>0.32916000000000001</v>
          </cell>
        </row>
        <row r="879">
          <cell r="C879">
            <v>10517</v>
          </cell>
          <cell r="D879" t="str">
            <v>CIMENTO PORTLAND CPII-E/F-32</v>
          </cell>
          <cell r="E879" t="str">
            <v>Kg</v>
          </cell>
          <cell r="F879">
            <v>0.41</v>
          </cell>
          <cell r="G879">
            <v>0.6</v>
          </cell>
          <cell r="I879">
            <v>0.2476284</v>
          </cell>
        </row>
        <row r="880">
          <cell r="C880">
            <v>34057</v>
          </cell>
          <cell r="D880" t="str">
            <v>ADESIVO A BASE ACRÍLICA</v>
          </cell>
          <cell r="E880" t="str">
            <v>L</v>
          </cell>
          <cell r="F880">
            <v>10.28</v>
          </cell>
          <cell r="G880">
            <v>0.15</v>
          </cell>
          <cell r="I880">
            <v>1.542405</v>
          </cell>
        </row>
        <row r="881">
          <cell r="A881">
            <v>34026</v>
          </cell>
          <cell r="B881" t="str">
            <v>LIXAMENTO MANUAL DE SUPERFÍCIES DE CONCRETO</v>
          </cell>
          <cell r="H881" t="str">
            <v>M2</v>
          </cell>
          <cell r="J881">
            <v>3.75</v>
          </cell>
        </row>
        <row r="882">
          <cell r="C882">
            <v>37506</v>
          </cell>
          <cell r="D882" t="str">
            <v>LIXAMENTO MANUAL DE SUPERFÍCIE DE CONCRETO</v>
          </cell>
          <cell r="E882" t="str">
            <v>M2</v>
          </cell>
          <cell r="F882">
            <v>3.75</v>
          </cell>
          <cell r="G882">
            <v>1</v>
          </cell>
          <cell r="I882">
            <v>3.7502116999999999</v>
          </cell>
        </row>
        <row r="883">
          <cell r="A883">
            <v>34050</v>
          </cell>
          <cell r="B883" t="str">
            <v>POLIMENTO DE CONCRETO</v>
          </cell>
          <cell r="H883" t="str">
            <v>M2</v>
          </cell>
          <cell r="J883">
            <v>3.46</v>
          </cell>
        </row>
        <row r="884">
          <cell r="C884">
            <v>39024</v>
          </cell>
          <cell r="D884" t="str">
            <v>POLIMENTO MECÂNICO EM SUPERFÍCIES DE CONCRETO</v>
          </cell>
          <cell r="E884" t="str">
            <v>M2</v>
          </cell>
          <cell r="F884">
            <v>3.46</v>
          </cell>
          <cell r="G884">
            <v>1</v>
          </cell>
          <cell r="I884">
            <v>3.4614726</v>
          </cell>
        </row>
        <row r="885">
          <cell r="A885">
            <v>34051</v>
          </cell>
          <cell r="B885" t="str">
            <v>POLIMENTO DE CONCRETO NOVO</v>
          </cell>
          <cell r="H885" t="str">
            <v>M2</v>
          </cell>
          <cell r="J885">
            <v>3.46</v>
          </cell>
        </row>
        <row r="886">
          <cell r="C886">
            <v>39024</v>
          </cell>
          <cell r="D886" t="str">
            <v>POLIMENTO MECÂNICO EM SUPERFÍCIES DE CONCRETO</v>
          </cell>
          <cell r="E886" t="str">
            <v>M2</v>
          </cell>
          <cell r="F886">
            <v>3.46</v>
          </cell>
          <cell r="G886">
            <v>1</v>
          </cell>
          <cell r="I886">
            <v>3.4614726</v>
          </cell>
        </row>
        <row r="887">
          <cell r="A887">
            <v>34060</v>
          </cell>
          <cell r="B887" t="str">
            <v>PREPARAÇÃO DE PONTE DE ADERÊNCIA COM ADESIVO A BASE DE EPÓXI</v>
          </cell>
          <cell r="H887" t="str">
            <v>M2</v>
          </cell>
          <cell r="J887">
            <v>81.540000000000006</v>
          </cell>
        </row>
        <row r="888">
          <cell r="C888">
            <v>2020</v>
          </cell>
          <cell r="D888" t="str">
            <v>PEDREIRO (SGSP)</v>
          </cell>
          <cell r="E888" t="str">
            <v>H</v>
          </cell>
          <cell r="F888">
            <v>14.542659</v>
          </cell>
          <cell r="G888">
            <v>1</v>
          </cell>
          <cell r="I888">
            <v>14.542659</v>
          </cell>
        </row>
        <row r="889">
          <cell r="C889">
            <v>2099</v>
          </cell>
          <cell r="D889" t="str">
            <v>SERVENTE (SGSP)</v>
          </cell>
          <cell r="E889" t="str">
            <v>H</v>
          </cell>
          <cell r="F889">
            <v>11.629847</v>
          </cell>
          <cell r="G889">
            <v>1</v>
          </cell>
          <cell r="I889">
            <v>11.629846799999999</v>
          </cell>
        </row>
        <row r="890">
          <cell r="C890">
            <v>39055</v>
          </cell>
          <cell r="D890" t="str">
            <v>ADESIVO ESTRUTURAL, BI-COMPONENTE, A BASE DE RESINA EPOXI</v>
          </cell>
          <cell r="E890" t="str">
            <v>Kg</v>
          </cell>
          <cell r="F890">
            <v>34.94</v>
          </cell>
          <cell r="G890">
            <v>1.5</v>
          </cell>
          <cell r="I890">
            <v>52.404600000000002</v>
          </cell>
        </row>
        <row r="891">
          <cell r="C891">
            <v>87050</v>
          </cell>
          <cell r="D891" t="str">
            <v>SOLVENTE PARA MATERIAIS BASE EPÓXI</v>
          </cell>
          <cell r="E891" t="str">
            <v>L</v>
          </cell>
          <cell r="F891">
            <v>24.66</v>
          </cell>
          <cell r="G891">
            <v>0.12</v>
          </cell>
          <cell r="I891">
            <v>2.959308</v>
          </cell>
        </row>
        <row r="892">
          <cell r="A892">
            <v>34070</v>
          </cell>
          <cell r="B892" t="str">
            <v>ANCORAGEM DE BARRAS DE AÇO COM ADESIVO A BASE DE EPÓXI</v>
          </cell>
          <cell r="H892" t="str">
            <v>UN</v>
          </cell>
          <cell r="J892">
            <v>6.64</v>
          </cell>
        </row>
        <row r="893">
          <cell r="C893">
            <v>2020</v>
          </cell>
          <cell r="D893" t="str">
            <v>PEDREIRO (SGSP)</v>
          </cell>
          <cell r="E893" t="str">
            <v>H</v>
          </cell>
          <cell r="F893">
            <v>14.542659</v>
          </cell>
          <cell r="G893">
            <v>0.20699999999999999</v>
          </cell>
          <cell r="I893">
            <v>3.0103304</v>
          </cell>
        </row>
        <row r="894">
          <cell r="C894">
            <v>2099</v>
          </cell>
          <cell r="D894" t="str">
            <v>SERVENTE (SGSP)</v>
          </cell>
          <cell r="E894" t="str">
            <v>H</v>
          </cell>
          <cell r="F894">
            <v>11.629847</v>
          </cell>
          <cell r="G894">
            <v>0.20699999999999999</v>
          </cell>
          <cell r="I894">
            <v>2.4073783</v>
          </cell>
        </row>
        <row r="895">
          <cell r="C895">
            <v>39055</v>
          </cell>
          <cell r="D895" t="str">
            <v>ADESIVO ESTRUTURAL, BI-COMPONENTE, A BASE DE RESINA EPOXI</v>
          </cell>
          <cell r="E895" t="str">
            <v>Kg</v>
          </cell>
          <cell r="F895">
            <v>34.94</v>
          </cell>
          <cell r="G895">
            <v>1.0999999999999999E-2</v>
          </cell>
          <cell r="I895">
            <v>0.38430039999999999</v>
          </cell>
        </row>
        <row r="896">
          <cell r="C896">
            <v>87050</v>
          </cell>
          <cell r="D896" t="str">
            <v>SOLVENTE PARA MATERIAIS BASE EPÓXI</v>
          </cell>
          <cell r="E896" t="str">
            <v>L</v>
          </cell>
          <cell r="F896">
            <v>24.66</v>
          </cell>
          <cell r="G896">
            <v>1E-3</v>
          </cell>
          <cell r="I896">
            <v>2.4660899999999999E-2</v>
          </cell>
        </row>
        <row r="897">
          <cell r="C897">
            <v>94300</v>
          </cell>
          <cell r="D897" t="str">
            <v>MARTELETE ROTATIVO 0,8 KW</v>
          </cell>
          <cell r="E897" t="str">
            <v>H</v>
          </cell>
          <cell r="F897">
            <v>15.06</v>
          </cell>
          <cell r="G897">
            <v>2.1000000000000001E-2</v>
          </cell>
          <cell r="I897">
            <v>0.31625310000000001</v>
          </cell>
        </row>
        <row r="898">
          <cell r="C898">
            <v>95014</v>
          </cell>
          <cell r="D898" t="str">
            <v>BROCA (COROA + CÁLICE) DENTADA DIAMANTADA - DIÂMETRO=20MM</v>
          </cell>
          <cell r="E898" t="str">
            <v>Un</v>
          </cell>
          <cell r="F898">
            <v>196.55</v>
          </cell>
          <cell r="G898">
            <v>2.5049999999999998E-3</v>
          </cell>
          <cell r="I898">
            <v>0.49234869999999997</v>
          </cell>
        </row>
        <row r="899">
          <cell r="A899">
            <v>35001</v>
          </cell>
          <cell r="B899" t="str">
            <v>DEMOLIÇÃO MECANIZADA DE CONCRETO SIMPLES</v>
          </cell>
          <cell r="H899" t="str">
            <v>M3</v>
          </cell>
          <cell r="J899">
            <v>86.46</v>
          </cell>
        </row>
        <row r="900">
          <cell r="C900">
            <v>2099</v>
          </cell>
          <cell r="D900" t="str">
            <v>SERVENTE (SGSP)</v>
          </cell>
          <cell r="E900" t="str">
            <v>H</v>
          </cell>
          <cell r="F900">
            <v>11.629847</v>
          </cell>
          <cell r="G900">
            <v>2</v>
          </cell>
          <cell r="I900">
            <v>23.259693599999999</v>
          </cell>
        </row>
        <row r="901">
          <cell r="C901">
            <v>94019</v>
          </cell>
          <cell r="D901" t="str">
            <v>COMPRESSOR PORTÁTIL - 295 PCM ( COM DIESEL E OPERADOR )</v>
          </cell>
          <cell r="E901" t="str">
            <v>H</v>
          </cell>
          <cell r="F901">
            <v>32.83</v>
          </cell>
          <cell r="G901">
            <v>1</v>
          </cell>
          <cell r="I901">
            <v>32.825498000000003</v>
          </cell>
        </row>
        <row r="902">
          <cell r="C902">
            <v>94043</v>
          </cell>
          <cell r="D902" t="str">
            <v>MARTELETE ROMPEDOR PNEUMÁTICO</v>
          </cell>
          <cell r="E902" t="str">
            <v>H</v>
          </cell>
          <cell r="F902">
            <v>15.19</v>
          </cell>
          <cell r="G902">
            <v>2</v>
          </cell>
          <cell r="I902">
            <v>30.3761306</v>
          </cell>
        </row>
        <row r="903">
          <cell r="A903">
            <v>35002</v>
          </cell>
          <cell r="B903" t="str">
            <v>DEMOLIÇÃO MECANIZADA DE CONCRETO ARMADO</v>
          </cell>
          <cell r="H903" t="str">
            <v>M3</v>
          </cell>
          <cell r="J903">
            <v>172.92</v>
          </cell>
        </row>
        <row r="904">
          <cell r="C904">
            <v>2099</v>
          </cell>
          <cell r="D904" t="str">
            <v>SERVENTE (SGSP)</v>
          </cell>
          <cell r="E904" t="str">
            <v>H</v>
          </cell>
          <cell r="F904">
            <v>11.629847</v>
          </cell>
          <cell r="G904">
            <v>4</v>
          </cell>
          <cell r="I904">
            <v>46.519387199999997</v>
          </cell>
        </row>
        <row r="905">
          <cell r="C905">
            <v>94019</v>
          </cell>
          <cell r="D905" t="str">
            <v>COMPRESSOR PORTÁTIL - 295 PCM ( COM DIESEL E OPERADOR )</v>
          </cell>
          <cell r="E905" t="str">
            <v>H</v>
          </cell>
          <cell r="F905">
            <v>32.83</v>
          </cell>
          <cell r="G905">
            <v>2</v>
          </cell>
          <cell r="I905">
            <v>65.650995899999998</v>
          </cell>
        </row>
        <row r="906">
          <cell r="C906">
            <v>94043</v>
          </cell>
          <cell r="D906" t="str">
            <v>MARTELETE ROMPEDOR PNEUMÁTICO</v>
          </cell>
          <cell r="E906" t="str">
            <v>H</v>
          </cell>
          <cell r="F906">
            <v>15.19</v>
          </cell>
          <cell r="G906">
            <v>4</v>
          </cell>
          <cell r="I906">
            <v>60.752261099999998</v>
          </cell>
        </row>
        <row r="907">
          <cell r="A907">
            <v>35003</v>
          </cell>
          <cell r="B907" t="str">
            <v>DEMOLIÇÃO MANUAL DE CONCRETO SIMPLES</v>
          </cell>
          <cell r="H907" t="str">
            <v>M3</v>
          </cell>
          <cell r="J907">
            <v>127.93</v>
          </cell>
        </row>
        <row r="908">
          <cell r="C908">
            <v>2099</v>
          </cell>
          <cell r="D908" t="str">
            <v>SERVENTE (SGSP)</v>
          </cell>
          <cell r="E908" t="str">
            <v>H</v>
          </cell>
          <cell r="F908">
            <v>11.629847</v>
          </cell>
          <cell r="G908">
            <v>11</v>
          </cell>
          <cell r="I908">
            <v>127.9283148</v>
          </cell>
        </row>
        <row r="909">
          <cell r="A909">
            <v>35004</v>
          </cell>
          <cell r="B909" t="str">
            <v>DEMOLIÇÃO MANUAL DE CONCRETO ARMADO</v>
          </cell>
          <cell r="H909" t="str">
            <v>M3</v>
          </cell>
          <cell r="J909">
            <v>232.6</v>
          </cell>
        </row>
        <row r="910">
          <cell r="C910">
            <v>2099</v>
          </cell>
          <cell r="D910" t="str">
            <v>SERVENTE (SGSP)</v>
          </cell>
          <cell r="E910" t="str">
            <v>H</v>
          </cell>
          <cell r="F910">
            <v>11.629847</v>
          </cell>
          <cell r="G910">
            <v>20</v>
          </cell>
          <cell r="I910">
            <v>232.596936</v>
          </cell>
        </row>
        <row r="911">
          <cell r="A911">
            <v>35005</v>
          </cell>
          <cell r="B911" t="str">
            <v>DEMOLIÇÃO DE LAJES MISTAS COM ESPESSURA FINAL IGUAL OU INFERIOR A 16CM</v>
          </cell>
          <cell r="H911" t="str">
            <v>M2</v>
          </cell>
          <cell r="J911">
            <v>20.350000000000001</v>
          </cell>
        </row>
        <row r="912">
          <cell r="C912">
            <v>2099</v>
          </cell>
          <cell r="D912" t="str">
            <v>SERVENTE (SGSP)</v>
          </cell>
          <cell r="E912" t="str">
            <v>H</v>
          </cell>
          <cell r="F912">
            <v>11.629847</v>
          </cell>
          <cell r="G912">
            <v>1.75</v>
          </cell>
          <cell r="I912">
            <v>20.3522319</v>
          </cell>
        </row>
        <row r="913">
          <cell r="A913">
            <v>35006</v>
          </cell>
          <cell r="B913" t="str">
            <v>DEMOLIÇÃO DE LAJES MISTAS COM ESPESSURA FINAL SUPERIOR A 16 CM, ATÉ 30CM</v>
          </cell>
          <cell r="H913" t="str">
            <v>M2</v>
          </cell>
          <cell r="J913">
            <v>29.07</v>
          </cell>
        </row>
        <row r="914">
          <cell r="C914">
            <v>2099</v>
          </cell>
          <cell r="D914" t="str">
            <v>SERVENTE (SGSP)</v>
          </cell>
          <cell r="E914" t="str">
            <v>H</v>
          </cell>
          <cell r="F914">
            <v>11.629847</v>
          </cell>
          <cell r="G914">
            <v>2.5</v>
          </cell>
          <cell r="I914">
            <v>29.074617</v>
          </cell>
        </row>
        <row r="915">
          <cell r="A915">
            <v>36001</v>
          </cell>
          <cell r="B915" t="str">
            <v>FORNECIMENTO E MONTAGEM DE ESTRUTURA METÁLICA VERTICAL - NÃO PATINÁVEL</v>
          </cell>
          <cell r="H915" t="str">
            <v>KG</v>
          </cell>
          <cell r="J915">
            <v>14.81</v>
          </cell>
        </row>
        <row r="916">
          <cell r="C916">
            <v>30688</v>
          </cell>
          <cell r="D916" t="str">
            <v>FORNECIMENTO E MONTAGEM DE ESTRUTURA METÁLICA P/EDIFICAÇÕES , NÃO PATINÁVEL</v>
          </cell>
          <cell r="E916" t="str">
            <v>Kg</v>
          </cell>
          <cell r="F916">
            <v>14.81</v>
          </cell>
          <cell r="G916">
            <v>1</v>
          </cell>
          <cell r="I916">
            <v>14.805</v>
          </cell>
        </row>
        <row r="917">
          <cell r="A917">
            <v>36002</v>
          </cell>
          <cell r="B917" t="str">
            <v>FORNECIMENTO E MONTAGEM DE ESTRUTURA METÁLICA VERTICAL - PATINÁVEL</v>
          </cell>
          <cell r="H917" t="str">
            <v>KG</v>
          </cell>
          <cell r="J917">
            <v>16.77</v>
          </cell>
        </row>
        <row r="918">
          <cell r="C918">
            <v>30689</v>
          </cell>
          <cell r="D918" t="str">
            <v>FORNECIMENTO E MONTAGEM DE ESTRUTURA METÁLICA P/EDIFICAÇÕES, NÃO PATINÁVEL</v>
          </cell>
          <cell r="E918" t="str">
            <v>Kg</v>
          </cell>
          <cell r="F918">
            <v>16.77</v>
          </cell>
          <cell r="G918">
            <v>1</v>
          </cell>
          <cell r="I918">
            <v>16.774000000000001</v>
          </cell>
        </row>
        <row r="919">
          <cell r="A919">
            <v>40101</v>
          </cell>
          <cell r="B919" t="str">
            <v>TIJOLOS MACIÇOS COMUNS - ESPELHO</v>
          </cell>
          <cell r="H919" t="str">
            <v>M2</v>
          </cell>
          <cell r="J919">
            <v>37.01</v>
          </cell>
        </row>
        <row r="920">
          <cell r="C920">
            <v>2020</v>
          </cell>
          <cell r="D920" t="str">
            <v>PEDREIRO (SGSP)</v>
          </cell>
          <cell r="E920" t="str">
            <v>H</v>
          </cell>
          <cell r="F920">
            <v>14.542659</v>
          </cell>
          <cell r="G920">
            <v>0.9</v>
          </cell>
          <cell r="I920">
            <v>13.088393099999999</v>
          </cell>
        </row>
        <row r="921">
          <cell r="C921">
            <v>2099</v>
          </cell>
          <cell r="D921" t="str">
            <v>SERVENTE (SGSP)</v>
          </cell>
          <cell r="E921" t="str">
            <v>H</v>
          </cell>
          <cell r="F921">
            <v>11.629847</v>
          </cell>
          <cell r="G921">
            <v>0.93440000000000001</v>
          </cell>
          <cell r="I921">
            <v>10.8669288</v>
          </cell>
        </row>
        <row r="922">
          <cell r="C922">
            <v>10648</v>
          </cell>
          <cell r="D922" t="str">
            <v>ARGAMASSA MISTA COM AREIA GROSSA 1:2:8</v>
          </cell>
          <cell r="E922" t="str">
            <v>M3</v>
          </cell>
          <cell r="F922">
            <v>347.43</v>
          </cell>
          <cell r="G922">
            <v>4.5599999999999998E-3</v>
          </cell>
          <cell r="I922">
            <v>1.5842927</v>
          </cell>
        </row>
        <row r="923">
          <cell r="C923">
            <v>12580</v>
          </cell>
          <cell r="D923" t="str">
            <v>TIJOLO MAÇICO DE BARRO COMUM</v>
          </cell>
          <cell r="E923" t="str">
            <v>Un</v>
          </cell>
          <cell r="F923">
            <v>0.25</v>
          </cell>
          <cell r="G923">
            <v>46</v>
          </cell>
          <cell r="I923">
            <v>11.4678</v>
          </cell>
        </row>
        <row r="924">
          <cell r="A924">
            <v>40102</v>
          </cell>
          <cell r="B924" t="str">
            <v>TIJOLOS MACIÇOS COMUNS - 1/2 TIJOLO</v>
          </cell>
          <cell r="H924" t="str">
            <v>M2</v>
          </cell>
          <cell r="J924">
            <v>68.84</v>
          </cell>
        </row>
        <row r="925">
          <cell r="C925">
            <v>2020</v>
          </cell>
          <cell r="D925" t="str">
            <v>PEDREIRO (SGSP)</v>
          </cell>
          <cell r="E925" t="str">
            <v>H</v>
          </cell>
          <cell r="F925">
            <v>14.542659</v>
          </cell>
          <cell r="G925">
            <v>1.6</v>
          </cell>
          <cell r="I925">
            <v>23.2682544</v>
          </cell>
        </row>
        <row r="926">
          <cell r="C926">
            <v>2099</v>
          </cell>
          <cell r="D926" t="str">
            <v>SERVENTE (SGSP)</v>
          </cell>
          <cell r="E926" t="str">
            <v>H</v>
          </cell>
          <cell r="F926">
            <v>11.629847</v>
          </cell>
          <cell r="G926">
            <v>1.7</v>
          </cell>
          <cell r="I926">
            <v>19.770739599999999</v>
          </cell>
        </row>
        <row r="927">
          <cell r="C927">
            <v>10648</v>
          </cell>
          <cell r="D927" t="str">
            <v>ARGAMASSA MISTA COM AREIA GROSSA 1:2:8</v>
          </cell>
          <cell r="E927" t="str">
            <v>M3</v>
          </cell>
          <cell r="F927">
            <v>347.43</v>
          </cell>
          <cell r="G927">
            <v>1.4E-2</v>
          </cell>
          <cell r="I927">
            <v>4.8640565999999996</v>
          </cell>
        </row>
        <row r="928">
          <cell r="C928">
            <v>12580</v>
          </cell>
          <cell r="D928" t="str">
            <v>TIJOLO MAÇICO DE BARRO COMUM</v>
          </cell>
          <cell r="E928" t="str">
            <v>Un</v>
          </cell>
          <cell r="F928">
            <v>0.25</v>
          </cell>
          <cell r="G928">
            <v>84</v>
          </cell>
          <cell r="I928">
            <v>20.941199999999998</v>
          </cell>
        </row>
        <row r="929">
          <cell r="A929">
            <v>40103</v>
          </cell>
          <cell r="B929" t="str">
            <v>TIJOLOS MACIÇOS COMUNS - 1 TIJOLO</v>
          </cell>
          <cell r="H929" t="str">
            <v>M2</v>
          </cell>
          <cell r="J929">
            <v>118.47</v>
          </cell>
        </row>
        <row r="930">
          <cell r="C930">
            <v>2020</v>
          </cell>
          <cell r="D930" t="str">
            <v>PEDREIRO (SGSP)</v>
          </cell>
          <cell r="E930" t="str">
            <v>H</v>
          </cell>
          <cell r="F930">
            <v>14.542659</v>
          </cell>
          <cell r="G930">
            <v>2.5</v>
          </cell>
          <cell r="I930">
            <v>36.356647500000001</v>
          </cell>
        </row>
        <row r="931">
          <cell r="C931">
            <v>2099</v>
          </cell>
          <cell r="D931" t="str">
            <v>SERVENTE (SGSP)</v>
          </cell>
          <cell r="E931" t="str">
            <v>H</v>
          </cell>
          <cell r="F931">
            <v>11.629847</v>
          </cell>
          <cell r="G931">
            <v>2.7170000000000001</v>
          </cell>
          <cell r="I931">
            <v>31.5982938</v>
          </cell>
        </row>
        <row r="932">
          <cell r="C932">
            <v>10648</v>
          </cell>
          <cell r="D932" t="str">
            <v>ARGAMASSA MISTA COM AREIA GROSSA 1:2:8</v>
          </cell>
          <cell r="E932" t="str">
            <v>M3</v>
          </cell>
          <cell r="F932">
            <v>347.43</v>
          </cell>
          <cell r="G932">
            <v>3.1300000000000001E-2</v>
          </cell>
          <cell r="I932">
            <v>10.874640899999999</v>
          </cell>
        </row>
        <row r="933">
          <cell r="C933">
            <v>12580</v>
          </cell>
          <cell r="D933" t="str">
            <v>TIJOLO MAÇICO DE BARRO COMUM</v>
          </cell>
          <cell r="E933" t="str">
            <v>Un</v>
          </cell>
          <cell r="F933">
            <v>0.25</v>
          </cell>
          <cell r="G933">
            <v>159</v>
          </cell>
          <cell r="I933">
            <v>39.6387</v>
          </cell>
        </row>
        <row r="934">
          <cell r="A934">
            <v>40104</v>
          </cell>
          <cell r="B934" t="str">
            <v>TIJOLOS MACIÇOS COMUNS - 1 1/2 TIJOLO</v>
          </cell>
          <cell r="H934" t="str">
            <v>M2</v>
          </cell>
          <cell r="J934">
            <v>161.35</v>
          </cell>
        </row>
        <row r="935">
          <cell r="C935">
            <v>2020</v>
          </cell>
          <cell r="D935" t="str">
            <v>PEDREIRO (SGSP)</v>
          </cell>
          <cell r="E935" t="str">
            <v>H</v>
          </cell>
          <cell r="F935">
            <v>14.542659</v>
          </cell>
          <cell r="G935">
            <v>3</v>
          </cell>
          <cell r="I935">
            <v>43.627977000000001</v>
          </cell>
        </row>
        <row r="936">
          <cell r="C936">
            <v>2099</v>
          </cell>
          <cell r="D936" t="str">
            <v>SERVENTE (SGSP)</v>
          </cell>
          <cell r="E936" t="str">
            <v>H</v>
          </cell>
          <cell r="F936">
            <v>11.629847</v>
          </cell>
          <cell r="G936">
            <v>3.36</v>
          </cell>
          <cell r="I936">
            <v>39.076285200000001</v>
          </cell>
        </row>
        <row r="937">
          <cell r="C937">
            <v>10648</v>
          </cell>
          <cell r="D937" t="str">
            <v>ARGAMASSA MISTA COM AREIA GROSSA 1:2:8</v>
          </cell>
          <cell r="E937" t="str">
            <v>M3</v>
          </cell>
          <cell r="F937">
            <v>347.43</v>
          </cell>
          <cell r="G937">
            <v>5.1999999999999998E-2</v>
          </cell>
          <cell r="I937">
            <v>18.066496000000001</v>
          </cell>
        </row>
        <row r="938">
          <cell r="C938">
            <v>12580</v>
          </cell>
          <cell r="D938" t="str">
            <v>TIJOLO MAÇICO DE BARRO COMUM</v>
          </cell>
          <cell r="E938" t="str">
            <v>Un</v>
          </cell>
          <cell r="F938">
            <v>0.25</v>
          </cell>
          <cell r="G938">
            <v>243</v>
          </cell>
          <cell r="I938">
            <v>60.579900000000002</v>
          </cell>
        </row>
        <row r="939">
          <cell r="A939">
            <v>40111</v>
          </cell>
          <cell r="B939" t="str">
            <v>TIJOLOS MACIÇOS COMUNS - APARENTE, 1/2 TIJOLO</v>
          </cell>
          <cell r="H939" t="str">
            <v>M2</v>
          </cell>
          <cell r="J939">
            <v>68.84</v>
          </cell>
        </row>
        <row r="940">
          <cell r="C940">
            <v>2020</v>
          </cell>
          <cell r="D940" t="str">
            <v>PEDREIRO (SGSP)</v>
          </cell>
          <cell r="E940" t="str">
            <v>H</v>
          </cell>
          <cell r="F940">
            <v>14.542659</v>
          </cell>
          <cell r="G940">
            <v>1.6</v>
          </cell>
          <cell r="I940">
            <v>23.2682544</v>
          </cell>
        </row>
        <row r="941">
          <cell r="C941">
            <v>2099</v>
          </cell>
          <cell r="D941" t="str">
            <v>SERVENTE (SGSP)</v>
          </cell>
          <cell r="E941" t="str">
            <v>H</v>
          </cell>
          <cell r="F941">
            <v>11.629847</v>
          </cell>
          <cell r="G941">
            <v>1.7</v>
          </cell>
          <cell r="I941">
            <v>19.770739599999999</v>
          </cell>
        </row>
        <row r="942">
          <cell r="C942">
            <v>10648</v>
          </cell>
          <cell r="D942" t="str">
            <v>ARGAMASSA MISTA COM AREIA GROSSA 1:2:8</v>
          </cell>
          <cell r="E942" t="str">
            <v>M3</v>
          </cell>
          <cell r="F942">
            <v>347.43</v>
          </cell>
          <cell r="G942">
            <v>1.4E-2</v>
          </cell>
          <cell r="I942">
            <v>4.8640565999999996</v>
          </cell>
        </row>
        <row r="943">
          <cell r="C943">
            <v>12580</v>
          </cell>
          <cell r="D943" t="str">
            <v>TIJOLO MAÇICO DE BARRO COMUM</v>
          </cell>
          <cell r="E943" t="str">
            <v>Un</v>
          </cell>
          <cell r="F943">
            <v>0.25</v>
          </cell>
          <cell r="G943">
            <v>84</v>
          </cell>
          <cell r="I943">
            <v>20.941199999999998</v>
          </cell>
        </row>
        <row r="944">
          <cell r="A944">
            <v>40112</v>
          </cell>
          <cell r="B944" t="str">
            <v>TIJOLOS MACIÇOS COMUNS - APARENTE, 1 TIJOLO</v>
          </cell>
          <cell r="H944" t="str">
            <v>M2</v>
          </cell>
          <cell r="J944">
            <v>118.47</v>
          </cell>
        </row>
        <row r="945">
          <cell r="C945">
            <v>2020</v>
          </cell>
          <cell r="D945" t="str">
            <v>PEDREIRO (SGSP)</v>
          </cell>
          <cell r="E945" t="str">
            <v>H</v>
          </cell>
          <cell r="F945">
            <v>14.542659</v>
          </cell>
          <cell r="G945">
            <v>2.5</v>
          </cell>
          <cell r="I945">
            <v>36.356647500000001</v>
          </cell>
        </row>
        <row r="946">
          <cell r="C946">
            <v>2099</v>
          </cell>
          <cell r="D946" t="str">
            <v>SERVENTE (SGSP)</v>
          </cell>
          <cell r="E946" t="str">
            <v>H</v>
          </cell>
          <cell r="F946">
            <v>11.629847</v>
          </cell>
          <cell r="G946">
            <v>2.7170000000000001</v>
          </cell>
          <cell r="I946">
            <v>31.5982938</v>
          </cell>
        </row>
        <row r="947">
          <cell r="C947">
            <v>10648</v>
          </cell>
          <cell r="D947" t="str">
            <v>ARGAMASSA MISTA COM AREIA GROSSA 1:2:8</v>
          </cell>
          <cell r="E947" t="str">
            <v>M3</v>
          </cell>
          <cell r="F947">
            <v>347.43</v>
          </cell>
          <cell r="G947">
            <v>3.1300000000000001E-2</v>
          </cell>
          <cell r="I947">
            <v>10.874640899999999</v>
          </cell>
        </row>
        <row r="948">
          <cell r="C948">
            <v>12580</v>
          </cell>
          <cell r="D948" t="str">
            <v>TIJOLO MAÇICO DE BARRO COMUM</v>
          </cell>
          <cell r="E948" t="str">
            <v>Un</v>
          </cell>
          <cell r="F948">
            <v>0.25</v>
          </cell>
          <cell r="G948">
            <v>159</v>
          </cell>
          <cell r="I948">
            <v>39.6387</v>
          </cell>
        </row>
        <row r="949">
          <cell r="A949">
            <v>40115</v>
          </cell>
          <cell r="B949" t="str">
            <v>TIJOLOS CERÂMICOS FURADOS - 1/2 TIJOLO</v>
          </cell>
          <cell r="H949" t="str">
            <v>M2</v>
          </cell>
          <cell r="J949">
            <v>44.8</v>
          </cell>
        </row>
        <row r="950">
          <cell r="C950">
            <v>2020</v>
          </cell>
          <cell r="D950" t="str">
            <v>PEDREIRO (SGSP)</v>
          </cell>
          <cell r="E950" t="str">
            <v>H</v>
          </cell>
          <cell r="F950">
            <v>14.542659</v>
          </cell>
          <cell r="G950">
            <v>1</v>
          </cell>
          <cell r="I950">
            <v>14.542659</v>
          </cell>
        </row>
        <row r="951">
          <cell r="C951">
            <v>2099</v>
          </cell>
          <cell r="D951" t="str">
            <v>SERVENTE (SGSP)</v>
          </cell>
          <cell r="E951" t="str">
            <v>H</v>
          </cell>
          <cell r="F951">
            <v>11.629847</v>
          </cell>
          <cell r="G951">
            <v>0.94</v>
          </cell>
          <cell r="I951">
            <v>10.932055999999999</v>
          </cell>
        </row>
        <row r="952">
          <cell r="C952">
            <v>10648</v>
          </cell>
          <cell r="D952" t="str">
            <v>ARGAMASSA MISTA COM AREIA GROSSA 1:2:8</v>
          </cell>
          <cell r="E952" t="str">
            <v>M3</v>
          </cell>
          <cell r="F952">
            <v>347.43</v>
          </cell>
          <cell r="G952">
            <v>1.2E-2</v>
          </cell>
          <cell r="I952">
            <v>4.1691913999999999</v>
          </cell>
        </row>
        <row r="953">
          <cell r="C953">
            <v>12550</v>
          </cell>
          <cell r="D953" t="str">
            <v>TIJOLO CERÂMICO FURADO - 9 FUROS - (11,5X14X24)CM</v>
          </cell>
          <cell r="E953" t="str">
            <v>Un</v>
          </cell>
          <cell r="F953">
            <v>0.61</v>
          </cell>
          <cell r="G953">
            <v>25</v>
          </cell>
          <cell r="I953">
            <v>15.157500000000001</v>
          </cell>
        </row>
        <row r="954">
          <cell r="A954">
            <v>40116</v>
          </cell>
          <cell r="B954" t="str">
            <v>TIJOLOS CERÂMICOS FURADOS - 1 TIJOLO</v>
          </cell>
          <cell r="H954" t="str">
            <v>M2</v>
          </cell>
          <cell r="J954">
            <v>79.569999999999993</v>
          </cell>
        </row>
        <row r="955">
          <cell r="C955">
            <v>2020</v>
          </cell>
          <cell r="D955" t="str">
            <v>PEDREIRO (SGSP)</v>
          </cell>
          <cell r="E955" t="str">
            <v>H</v>
          </cell>
          <cell r="F955">
            <v>14.542659</v>
          </cell>
          <cell r="G955">
            <v>1.5</v>
          </cell>
          <cell r="I955">
            <v>21.813988500000001</v>
          </cell>
        </row>
        <row r="956">
          <cell r="C956">
            <v>2099</v>
          </cell>
          <cell r="D956" t="str">
            <v>SERVENTE (SGSP)</v>
          </cell>
          <cell r="E956" t="str">
            <v>H</v>
          </cell>
          <cell r="F956">
            <v>11.629847</v>
          </cell>
          <cell r="G956">
            <v>1.5</v>
          </cell>
          <cell r="I956">
            <v>17.444770200000001</v>
          </cell>
        </row>
        <row r="957">
          <cell r="C957">
            <v>10648</v>
          </cell>
          <cell r="D957" t="str">
            <v>ARGAMASSA MISTA COM AREIA GROSSA 1:2:8</v>
          </cell>
          <cell r="E957" t="str">
            <v>M3</v>
          </cell>
          <cell r="F957">
            <v>347.43</v>
          </cell>
          <cell r="G957">
            <v>3.4000000000000002E-2</v>
          </cell>
          <cell r="I957">
            <v>11.812708900000001</v>
          </cell>
        </row>
        <row r="958">
          <cell r="C958">
            <v>12550</v>
          </cell>
          <cell r="D958" t="str">
            <v>TIJOLO CERÂMICO FURADO - 9 FUROS - (11,5X14X24)CM</v>
          </cell>
          <cell r="E958" t="str">
            <v>Un</v>
          </cell>
          <cell r="F958">
            <v>0.61</v>
          </cell>
          <cell r="G958">
            <v>47</v>
          </cell>
          <cell r="I958">
            <v>28.496099999999998</v>
          </cell>
        </row>
        <row r="959">
          <cell r="A959">
            <v>40120</v>
          </cell>
          <cell r="B959" t="str">
            <v>TIJOLOS LAMINADOS - ESPELHO</v>
          </cell>
          <cell r="H959" t="str">
            <v>M2</v>
          </cell>
          <cell r="J959">
            <v>96.01</v>
          </cell>
        </row>
        <row r="960">
          <cell r="C960">
            <v>2020</v>
          </cell>
          <cell r="D960" t="str">
            <v>PEDREIRO (SGSP)</v>
          </cell>
          <cell r="E960" t="str">
            <v>H</v>
          </cell>
          <cell r="F960">
            <v>14.542659</v>
          </cell>
          <cell r="G960">
            <v>2</v>
          </cell>
          <cell r="I960">
            <v>29.085318000000001</v>
          </cell>
        </row>
        <row r="961">
          <cell r="C961">
            <v>2099</v>
          </cell>
          <cell r="D961" t="str">
            <v>SERVENTE (SGSP)</v>
          </cell>
          <cell r="E961" t="str">
            <v>H</v>
          </cell>
          <cell r="F961">
            <v>11.629847</v>
          </cell>
          <cell r="G961">
            <v>1.772</v>
          </cell>
          <cell r="I961">
            <v>20.608088500000001</v>
          </cell>
        </row>
        <row r="962">
          <cell r="C962">
            <v>10645</v>
          </cell>
          <cell r="D962" t="str">
            <v>ARGAMASSA MISTA COM AREIA GROSSA 1:0,5:8</v>
          </cell>
          <cell r="E962" t="str">
            <v>M3</v>
          </cell>
          <cell r="F962">
            <v>298.27</v>
          </cell>
          <cell r="G962">
            <v>2.2800000000000001E-2</v>
          </cell>
          <cell r="I962">
            <v>6.8005243999999996</v>
          </cell>
        </row>
        <row r="963">
          <cell r="C963">
            <v>12560</v>
          </cell>
          <cell r="D963" t="str">
            <v>TIJOLO CERÂMICO LAMINADO - (5,5X11X23)CM</v>
          </cell>
          <cell r="E963" t="str">
            <v>Un</v>
          </cell>
          <cell r="F963">
            <v>1.1299999999999999</v>
          </cell>
          <cell r="G963">
            <v>35</v>
          </cell>
          <cell r="I963">
            <v>39.511499999999998</v>
          </cell>
        </row>
        <row r="964">
          <cell r="A964">
            <v>40121</v>
          </cell>
          <cell r="B964" t="str">
            <v>TIJOLOS LAMINADOS - 1/2 TIJOLO</v>
          </cell>
          <cell r="H964" t="str">
            <v>M2</v>
          </cell>
          <cell r="J964">
            <v>154.01</v>
          </cell>
        </row>
        <row r="965">
          <cell r="C965">
            <v>2020</v>
          </cell>
          <cell r="D965" t="str">
            <v>PEDREIRO (SGSP)</v>
          </cell>
          <cell r="E965" t="str">
            <v>H</v>
          </cell>
          <cell r="F965">
            <v>14.542659</v>
          </cell>
          <cell r="G965">
            <v>2.6</v>
          </cell>
          <cell r="I965">
            <v>37.810913399999997</v>
          </cell>
        </row>
        <row r="966">
          <cell r="C966">
            <v>2099</v>
          </cell>
          <cell r="D966" t="str">
            <v>SERVENTE (SGSP)</v>
          </cell>
          <cell r="E966" t="str">
            <v>H</v>
          </cell>
          <cell r="F966">
            <v>11.629847</v>
          </cell>
          <cell r="G966">
            <v>2.4820000000000002</v>
          </cell>
          <cell r="I966">
            <v>28.8652798</v>
          </cell>
        </row>
        <row r="967">
          <cell r="C967">
            <v>10645</v>
          </cell>
          <cell r="D967" t="str">
            <v>ARGAMASSA MISTA COM AREIA GROSSA 1:0,5:8</v>
          </cell>
          <cell r="E967" t="str">
            <v>M3</v>
          </cell>
          <cell r="F967">
            <v>298.27</v>
          </cell>
          <cell r="G967">
            <v>4.6800000000000001E-2</v>
          </cell>
          <cell r="I967">
            <v>13.958971200000001</v>
          </cell>
        </row>
        <row r="968">
          <cell r="C968">
            <v>12560</v>
          </cell>
          <cell r="D968" t="str">
            <v>TIJOLO CERÂMICO LAMINADO - (5,5X11X23)CM</v>
          </cell>
          <cell r="E968" t="str">
            <v>Un</v>
          </cell>
          <cell r="F968">
            <v>1.1299999999999999</v>
          </cell>
          <cell r="G968">
            <v>65</v>
          </cell>
          <cell r="I968">
            <v>73.378500000000003</v>
          </cell>
        </row>
        <row r="969">
          <cell r="A969">
            <v>40122</v>
          </cell>
          <cell r="B969" t="str">
            <v>TIJOLOS LAMINADOS - 1 TIJOLO</v>
          </cell>
          <cell r="H969" t="str">
            <v>M2</v>
          </cell>
          <cell r="J969">
            <v>270.52</v>
          </cell>
        </row>
        <row r="970">
          <cell r="C970">
            <v>2020</v>
          </cell>
          <cell r="D970" t="str">
            <v>PEDREIRO (SGSP)</v>
          </cell>
          <cell r="E970" t="str">
            <v>H</v>
          </cell>
          <cell r="F970">
            <v>14.542659</v>
          </cell>
          <cell r="G970">
            <v>3.5</v>
          </cell>
          <cell r="I970">
            <v>50.899306500000002</v>
          </cell>
        </row>
        <row r="971">
          <cell r="C971">
            <v>2099</v>
          </cell>
          <cell r="D971" t="str">
            <v>SERVENTE (SGSP)</v>
          </cell>
          <cell r="E971" t="str">
            <v>H</v>
          </cell>
          <cell r="F971">
            <v>11.629847</v>
          </cell>
          <cell r="G971">
            <v>3.23</v>
          </cell>
          <cell r="I971">
            <v>37.564405200000003</v>
          </cell>
        </row>
        <row r="972">
          <cell r="C972">
            <v>10645</v>
          </cell>
          <cell r="D972" t="str">
            <v>ARGAMASSA MISTA COM AREIA GROSSA 1:0,5:8</v>
          </cell>
          <cell r="E972" t="str">
            <v>M3</v>
          </cell>
          <cell r="F972">
            <v>298.27</v>
          </cell>
          <cell r="G972">
            <v>0.107</v>
          </cell>
          <cell r="I972">
            <v>31.914741899999999</v>
          </cell>
        </row>
        <row r="973">
          <cell r="C973">
            <v>12560</v>
          </cell>
          <cell r="D973" t="str">
            <v>TIJOLO CERÂMICO LAMINADO - (5,5X11X23)CM</v>
          </cell>
          <cell r="E973" t="str">
            <v>Un</v>
          </cell>
          <cell r="F973">
            <v>1.1299999999999999</v>
          </cell>
          <cell r="G973">
            <v>133</v>
          </cell>
          <cell r="I973">
            <v>150.1437</v>
          </cell>
        </row>
        <row r="974">
          <cell r="A974">
            <v>40125</v>
          </cell>
          <cell r="B974" t="str">
            <v>TIJOLOS DE VIDRO - CANELADO, 19X19CM</v>
          </cell>
          <cell r="H974" t="str">
            <v>M2</v>
          </cell>
          <cell r="J974">
            <v>373.83</v>
          </cell>
        </row>
        <row r="975">
          <cell r="C975">
            <v>2020</v>
          </cell>
          <cell r="D975" t="str">
            <v>PEDREIRO (SGSP)</v>
          </cell>
          <cell r="E975" t="str">
            <v>H</v>
          </cell>
          <cell r="F975">
            <v>14.542659</v>
          </cell>
          <cell r="G975">
            <v>4</v>
          </cell>
          <cell r="I975">
            <v>58.170636000000002</v>
          </cell>
        </row>
        <row r="976">
          <cell r="C976">
            <v>2099</v>
          </cell>
          <cell r="D976" t="str">
            <v>SERVENTE (SGSP)</v>
          </cell>
          <cell r="E976" t="str">
            <v>H</v>
          </cell>
          <cell r="F976">
            <v>11.629847</v>
          </cell>
          <cell r="G976">
            <v>4.0039999999999996</v>
          </cell>
          <cell r="I976">
            <v>46.565906599999998</v>
          </cell>
        </row>
        <row r="977">
          <cell r="C977">
            <v>10515</v>
          </cell>
          <cell r="D977" t="str">
            <v>CIMENTO BRANCO - ESTRUTURAL</v>
          </cell>
          <cell r="E977" t="str">
            <v>Kg</v>
          </cell>
          <cell r="F977">
            <v>1.1000000000000001</v>
          </cell>
          <cell r="G977">
            <v>0.25</v>
          </cell>
          <cell r="I977">
            <v>0.27429999999999999</v>
          </cell>
        </row>
        <row r="978">
          <cell r="C978">
            <v>10630</v>
          </cell>
          <cell r="D978" t="str">
            <v>ARGAMASSA DE CIMENTO COM AREIA GROSSA 1:3</v>
          </cell>
          <cell r="E978" t="str">
            <v>M3</v>
          </cell>
          <cell r="F978">
            <v>407.1</v>
          </cell>
          <cell r="G978">
            <v>1.5599999999999999E-2</v>
          </cell>
          <cell r="I978">
            <v>6.3508329000000003</v>
          </cell>
        </row>
        <row r="979">
          <cell r="C979">
            <v>11520</v>
          </cell>
          <cell r="D979" t="str">
            <v>AÇO CA-60B - MÉDIA BITOLAS</v>
          </cell>
          <cell r="E979" t="str">
            <v>KG</v>
          </cell>
          <cell r="F979">
            <v>3.22</v>
          </cell>
          <cell r="G979">
            <v>0.6</v>
          </cell>
          <cell r="I979">
            <v>1.9302299999999999</v>
          </cell>
        </row>
        <row r="980">
          <cell r="C980">
            <v>12570</v>
          </cell>
          <cell r="D980" t="str">
            <v>TIJOLO DE VIDRO - CANELADO - 8X19X19CM</v>
          </cell>
          <cell r="E980" t="str">
            <v>Un</v>
          </cell>
          <cell r="F980">
            <v>10.42</v>
          </cell>
          <cell r="G980">
            <v>25</v>
          </cell>
          <cell r="I980">
            <v>260.54250000000002</v>
          </cell>
        </row>
        <row r="981">
          <cell r="A981">
            <v>40126</v>
          </cell>
          <cell r="B981" t="str">
            <v>TIJOLOS DE VIDRO - TIJOLINHO, 19X19CM</v>
          </cell>
          <cell r="H981" t="str">
            <v>M2</v>
          </cell>
          <cell r="J981">
            <v>418.31</v>
          </cell>
        </row>
        <row r="982">
          <cell r="C982">
            <v>2020</v>
          </cell>
          <cell r="D982" t="str">
            <v>PEDREIRO (SGSP)</v>
          </cell>
          <cell r="E982" t="str">
            <v>H</v>
          </cell>
          <cell r="F982">
            <v>14.542659</v>
          </cell>
          <cell r="G982">
            <v>4</v>
          </cell>
          <cell r="I982">
            <v>58.170636000000002</v>
          </cell>
        </row>
        <row r="983">
          <cell r="C983">
            <v>2099</v>
          </cell>
          <cell r="D983" t="str">
            <v>SERVENTE (SGSP)</v>
          </cell>
          <cell r="E983" t="str">
            <v>H</v>
          </cell>
          <cell r="F983">
            <v>11.629847</v>
          </cell>
          <cell r="G983">
            <v>4.0041000000000002</v>
          </cell>
          <cell r="I983">
            <v>46.567069600000004</v>
          </cell>
        </row>
        <row r="984">
          <cell r="C984">
            <v>10515</v>
          </cell>
          <cell r="D984" t="str">
            <v>CIMENTO BRANCO - ESTRUTURAL</v>
          </cell>
          <cell r="E984" t="str">
            <v>Kg</v>
          </cell>
          <cell r="F984">
            <v>1.1000000000000001</v>
          </cell>
          <cell r="G984">
            <v>0.25</v>
          </cell>
          <cell r="I984">
            <v>0.27429999999999999</v>
          </cell>
        </row>
        <row r="985">
          <cell r="C985">
            <v>10629</v>
          </cell>
          <cell r="D985" t="str">
            <v>ARGAMASSA DE CIMENTO COM AREIA MÉDIA 1:3</v>
          </cell>
          <cell r="E985" t="str">
            <v>M3</v>
          </cell>
          <cell r="F985">
            <v>407.98</v>
          </cell>
          <cell r="G985">
            <v>1.559E-2</v>
          </cell>
          <cell r="I985">
            <v>6.3603486</v>
          </cell>
        </row>
        <row r="986">
          <cell r="C986">
            <v>11520</v>
          </cell>
          <cell r="D986" t="str">
            <v>AÇO CA-60B - MÉDIA BITOLAS</v>
          </cell>
          <cell r="E986" t="str">
            <v>KG</v>
          </cell>
          <cell r="F986">
            <v>3.22</v>
          </cell>
          <cell r="G986">
            <v>0.6</v>
          </cell>
          <cell r="I986">
            <v>1.9302299999999999</v>
          </cell>
        </row>
        <row r="987">
          <cell r="C987">
            <v>12574</v>
          </cell>
          <cell r="D987" t="str">
            <v>TIJOLO DE VIDRO - XADREZ - 19X19X8CM</v>
          </cell>
          <cell r="E987" t="str">
            <v>Un</v>
          </cell>
          <cell r="F987">
            <v>12.2</v>
          </cell>
          <cell r="G987">
            <v>25</v>
          </cell>
          <cell r="I987">
            <v>305.00749999999999</v>
          </cell>
        </row>
        <row r="988">
          <cell r="A988">
            <v>40127</v>
          </cell>
          <cell r="B988" t="str">
            <v>TIJOLOS DE VIDRO - VENTILAÇÃO TIPO VENEZIANA</v>
          </cell>
          <cell r="H988" t="str">
            <v>M2</v>
          </cell>
          <cell r="J988">
            <v>542.63</v>
          </cell>
        </row>
        <row r="989">
          <cell r="C989">
            <v>2020</v>
          </cell>
          <cell r="D989" t="str">
            <v>PEDREIRO (SGSP)</v>
          </cell>
          <cell r="E989" t="str">
            <v>H</v>
          </cell>
          <cell r="F989">
            <v>14.542659</v>
          </cell>
          <cell r="G989">
            <v>4</v>
          </cell>
          <cell r="I989">
            <v>58.170636000000002</v>
          </cell>
        </row>
        <row r="990">
          <cell r="C990">
            <v>2099</v>
          </cell>
          <cell r="D990" t="str">
            <v>SERVENTE (SGSP)</v>
          </cell>
          <cell r="E990" t="str">
            <v>H</v>
          </cell>
          <cell r="F990">
            <v>11.629847</v>
          </cell>
          <cell r="G990">
            <v>4.0041000000000002</v>
          </cell>
          <cell r="I990">
            <v>46.567069600000004</v>
          </cell>
        </row>
        <row r="991">
          <cell r="C991">
            <v>10515</v>
          </cell>
          <cell r="D991" t="str">
            <v>CIMENTO BRANCO - ESTRUTURAL</v>
          </cell>
          <cell r="E991" t="str">
            <v>Kg</v>
          </cell>
          <cell r="F991">
            <v>1.1000000000000001</v>
          </cell>
          <cell r="G991">
            <v>0.25</v>
          </cell>
          <cell r="I991">
            <v>0.27429999999999999</v>
          </cell>
        </row>
        <row r="992">
          <cell r="C992">
            <v>10629</v>
          </cell>
          <cell r="D992" t="str">
            <v>ARGAMASSA DE CIMENTO COM AREIA MÉDIA 1:3</v>
          </cell>
          <cell r="E992" t="str">
            <v>M3</v>
          </cell>
          <cell r="F992">
            <v>407.98</v>
          </cell>
          <cell r="G992">
            <v>1.559E-2</v>
          </cell>
          <cell r="I992">
            <v>6.3603486</v>
          </cell>
        </row>
        <row r="993">
          <cell r="C993">
            <v>11520</v>
          </cell>
          <cell r="D993" t="str">
            <v>AÇO CA-60B - MÉDIA BITOLAS</v>
          </cell>
          <cell r="E993" t="str">
            <v>KG</v>
          </cell>
          <cell r="F993">
            <v>3.22</v>
          </cell>
          <cell r="G993">
            <v>0.6</v>
          </cell>
          <cell r="I993">
            <v>1.9302299999999999</v>
          </cell>
        </row>
        <row r="994">
          <cell r="C994">
            <v>12572</v>
          </cell>
          <cell r="D994" t="str">
            <v>TIJOLO DE VIDRO - VENTILAÇÃO - 20X10X10CM</v>
          </cell>
          <cell r="E994" t="str">
            <v>Un</v>
          </cell>
          <cell r="F994">
            <v>17.170000000000002</v>
          </cell>
          <cell r="G994">
            <v>25</v>
          </cell>
          <cell r="I994">
            <v>429.32249999999999</v>
          </cell>
        </row>
        <row r="995">
          <cell r="A995">
            <v>40131</v>
          </cell>
          <cell r="B995" t="str">
            <v>BLOCOS VAZADOS DE CONCRETO ESTRUTURAL - 14CM - 8MPA</v>
          </cell>
          <cell r="H995" t="str">
            <v>M2</v>
          </cell>
          <cell r="J995">
            <v>61.47</v>
          </cell>
        </row>
        <row r="996">
          <cell r="C996">
            <v>2020</v>
          </cell>
          <cell r="D996" t="str">
            <v>PEDREIRO (SGSP)</v>
          </cell>
          <cell r="E996" t="str">
            <v>H</v>
          </cell>
          <cell r="F996">
            <v>14.542659</v>
          </cell>
          <cell r="G996">
            <v>0.8</v>
          </cell>
          <cell r="I996">
            <v>11.6341272</v>
          </cell>
        </row>
        <row r="997">
          <cell r="C997">
            <v>2099</v>
          </cell>
          <cell r="D997" t="str">
            <v>SERVENTE (SGSP)</v>
          </cell>
          <cell r="E997" t="str">
            <v>H</v>
          </cell>
          <cell r="F997">
            <v>11.629847</v>
          </cell>
          <cell r="G997">
            <v>0.8</v>
          </cell>
          <cell r="I997">
            <v>9.3038773999999993</v>
          </cell>
        </row>
        <row r="998">
          <cell r="C998">
            <v>10643</v>
          </cell>
          <cell r="D998" t="str">
            <v>ARGAMASSA MISTA COM AREIA GROSSA 1:0,25:3</v>
          </cell>
          <cell r="E998" t="str">
            <v>M3</v>
          </cell>
          <cell r="F998">
            <v>429.16</v>
          </cell>
          <cell r="G998">
            <v>1.0699999999999999E-2</v>
          </cell>
          <cell r="I998">
            <v>4.591971</v>
          </cell>
        </row>
        <row r="999">
          <cell r="C999">
            <v>12601</v>
          </cell>
          <cell r="D999" t="str">
            <v>BLOCO DE CONCRETO ESTRUTURAL DE 14CM - RESISTÊNCIA  8MPA</v>
          </cell>
          <cell r="E999" t="str">
            <v>Un</v>
          </cell>
          <cell r="F999">
            <v>2.74</v>
          </cell>
          <cell r="G999">
            <v>13.1</v>
          </cell>
          <cell r="I999">
            <v>35.943779999999997</v>
          </cell>
        </row>
        <row r="1000">
          <cell r="A1000">
            <v>40132</v>
          </cell>
          <cell r="B1000" t="str">
            <v>BLOCOS VAZADOS DE CONCRETO ESTRUTURAL - 14CM - 10MPA</v>
          </cell>
          <cell r="H1000" t="str">
            <v>M2</v>
          </cell>
          <cell r="J1000">
            <v>65.209999999999994</v>
          </cell>
        </row>
        <row r="1001">
          <cell r="C1001">
            <v>2020</v>
          </cell>
          <cell r="D1001" t="str">
            <v>PEDREIRO (SGSP)</v>
          </cell>
          <cell r="E1001" t="str">
            <v>H</v>
          </cell>
          <cell r="F1001">
            <v>14.542659</v>
          </cell>
          <cell r="G1001">
            <v>0.8</v>
          </cell>
          <cell r="I1001">
            <v>11.6341272</v>
          </cell>
        </row>
        <row r="1002">
          <cell r="C1002">
            <v>2099</v>
          </cell>
          <cell r="D1002" t="str">
            <v>SERVENTE (SGSP)</v>
          </cell>
          <cell r="E1002" t="str">
            <v>H</v>
          </cell>
          <cell r="F1002">
            <v>11.629847</v>
          </cell>
          <cell r="G1002">
            <v>0.8</v>
          </cell>
          <cell r="I1002">
            <v>9.3038773999999993</v>
          </cell>
        </row>
        <row r="1003">
          <cell r="C1003">
            <v>10643</v>
          </cell>
          <cell r="D1003" t="str">
            <v>ARGAMASSA MISTA COM AREIA GROSSA 1:0,25:3</v>
          </cell>
          <cell r="E1003" t="str">
            <v>M3</v>
          </cell>
          <cell r="F1003">
            <v>429.16</v>
          </cell>
          <cell r="G1003">
            <v>1.0699999999999999E-2</v>
          </cell>
          <cell r="I1003">
            <v>4.591971</v>
          </cell>
        </row>
        <row r="1004">
          <cell r="C1004">
            <v>12602</v>
          </cell>
          <cell r="D1004" t="str">
            <v>BLOCO DE CONCRETO ESTRUTURAL DE 14CM - RESISTÊNCIA 10MPA</v>
          </cell>
          <cell r="E1004" t="str">
            <v>Un</v>
          </cell>
          <cell r="F1004">
            <v>3.03</v>
          </cell>
          <cell r="G1004">
            <v>13.1</v>
          </cell>
          <cell r="I1004">
            <v>39.67859</v>
          </cell>
        </row>
        <row r="1005">
          <cell r="A1005">
            <v>40133</v>
          </cell>
          <cell r="B1005" t="str">
            <v>BLOCOS VAZADOS DE CONCRETO ESTRUTURAL - 14CM - 12MPA</v>
          </cell>
          <cell r="H1005" t="str">
            <v>M2</v>
          </cell>
          <cell r="J1005">
            <v>68</v>
          </cell>
        </row>
        <row r="1006">
          <cell r="C1006">
            <v>2020</v>
          </cell>
          <cell r="D1006" t="str">
            <v>PEDREIRO (SGSP)</v>
          </cell>
          <cell r="E1006" t="str">
            <v>H</v>
          </cell>
          <cell r="F1006">
            <v>14.542659</v>
          </cell>
          <cell r="G1006">
            <v>0.8</v>
          </cell>
          <cell r="I1006">
            <v>11.6341272</v>
          </cell>
        </row>
        <row r="1007">
          <cell r="C1007">
            <v>2099</v>
          </cell>
          <cell r="D1007" t="str">
            <v>SERVENTE (SGSP)</v>
          </cell>
          <cell r="E1007" t="str">
            <v>H</v>
          </cell>
          <cell r="F1007">
            <v>11.629847</v>
          </cell>
          <cell r="G1007">
            <v>0.8</v>
          </cell>
          <cell r="I1007">
            <v>9.3038773999999993</v>
          </cell>
        </row>
        <row r="1008">
          <cell r="C1008">
            <v>10643</v>
          </cell>
          <cell r="D1008" t="str">
            <v>ARGAMASSA MISTA COM AREIA GROSSA 1:0,25:3</v>
          </cell>
          <cell r="E1008" t="str">
            <v>M3</v>
          </cell>
          <cell r="F1008">
            <v>429.16</v>
          </cell>
          <cell r="G1008">
            <v>1.0699999999999999E-2</v>
          </cell>
          <cell r="I1008">
            <v>4.591971</v>
          </cell>
        </row>
        <row r="1009">
          <cell r="C1009">
            <v>12603</v>
          </cell>
          <cell r="D1009" t="str">
            <v>BLOCO DE CONCRETO ESTRUTURAL DE 14CM - RESISTÊNCIA 12MPA</v>
          </cell>
          <cell r="E1009" t="str">
            <v>Un</v>
          </cell>
          <cell r="F1009">
            <v>3.24</v>
          </cell>
          <cell r="G1009">
            <v>13.1</v>
          </cell>
          <cell r="I1009">
            <v>42.471510000000002</v>
          </cell>
        </row>
        <row r="1010">
          <cell r="A1010">
            <v>40134</v>
          </cell>
          <cell r="B1010" t="str">
            <v>BLOCOS VAZADOS DE CONCRETO ESTRUTURAL - 14CM - 14MPA</v>
          </cell>
          <cell r="H1010" t="str">
            <v>M2</v>
          </cell>
          <cell r="J1010">
            <v>71.569999999999993</v>
          </cell>
        </row>
        <row r="1011">
          <cell r="C1011">
            <v>2020</v>
          </cell>
          <cell r="D1011" t="str">
            <v>PEDREIRO (SGSP)</v>
          </cell>
          <cell r="E1011" t="str">
            <v>H</v>
          </cell>
          <cell r="F1011">
            <v>14.542659</v>
          </cell>
          <cell r="G1011">
            <v>0.8</v>
          </cell>
          <cell r="I1011">
            <v>11.6341272</v>
          </cell>
        </row>
        <row r="1012">
          <cell r="C1012">
            <v>2099</v>
          </cell>
          <cell r="D1012" t="str">
            <v>SERVENTE (SGSP)</v>
          </cell>
          <cell r="E1012" t="str">
            <v>H</v>
          </cell>
          <cell r="F1012">
            <v>11.629847</v>
          </cell>
          <cell r="G1012">
            <v>0.8</v>
          </cell>
          <cell r="I1012">
            <v>9.3038773999999993</v>
          </cell>
        </row>
        <row r="1013">
          <cell r="C1013">
            <v>10643</v>
          </cell>
          <cell r="D1013" t="str">
            <v>ARGAMASSA MISTA COM AREIA GROSSA 1:0,25:3</v>
          </cell>
          <cell r="E1013" t="str">
            <v>M3</v>
          </cell>
          <cell r="F1013">
            <v>429.16</v>
          </cell>
          <cell r="G1013">
            <v>1.0699999999999999E-2</v>
          </cell>
          <cell r="I1013">
            <v>4.591971</v>
          </cell>
        </row>
        <row r="1014">
          <cell r="C1014">
            <v>12604</v>
          </cell>
          <cell r="D1014" t="str">
            <v>BLOCO DE CONCRETO ESTRUTURAL DE 14CM - RESISTÊNCIA 14MPA</v>
          </cell>
          <cell r="E1014" t="str">
            <v>Un</v>
          </cell>
          <cell r="F1014">
            <v>3.51</v>
          </cell>
          <cell r="G1014">
            <v>13.1</v>
          </cell>
          <cell r="I1014">
            <v>46.041260000000001</v>
          </cell>
        </row>
        <row r="1015">
          <cell r="A1015">
            <v>40135</v>
          </cell>
          <cell r="B1015" t="str">
            <v>BLOCOS VAZADOS DE CONCRETO ESTRUTURAL - 19CM - 8MPA</v>
          </cell>
          <cell r="H1015" t="str">
            <v>M2</v>
          </cell>
          <cell r="J1015">
            <v>74.58</v>
          </cell>
        </row>
        <row r="1016">
          <cell r="C1016">
            <v>2020</v>
          </cell>
          <cell r="D1016" t="str">
            <v>PEDREIRO (SGSP)</v>
          </cell>
          <cell r="E1016" t="str">
            <v>H</v>
          </cell>
          <cell r="F1016">
            <v>14.542659</v>
          </cell>
          <cell r="G1016">
            <v>0.8</v>
          </cell>
          <cell r="I1016">
            <v>11.6341272</v>
          </cell>
        </row>
        <row r="1017">
          <cell r="C1017">
            <v>2099</v>
          </cell>
          <cell r="D1017" t="str">
            <v>SERVENTE (SGSP)</v>
          </cell>
          <cell r="E1017" t="str">
            <v>H</v>
          </cell>
          <cell r="F1017">
            <v>11.629847</v>
          </cell>
          <cell r="G1017">
            <v>0.8</v>
          </cell>
          <cell r="I1017">
            <v>9.3038773999999993</v>
          </cell>
        </row>
        <row r="1018">
          <cell r="C1018">
            <v>10643</v>
          </cell>
          <cell r="D1018" t="str">
            <v>ARGAMASSA MISTA COM AREIA GROSSA 1:0,25:3</v>
          </cell>
          <cell r="E1018" t="str">
            <v>M3</v>
          </cell>
          <cell r="F1018">
            <v>429.16</v>
          </cell>
          <cell r="G1018">
            <v>1.4500000000000001E-2</v>
          </cell>
          <cell r="I1018">
            <v>6.2227645000000003</v>
          </cell>
        </row>
        <row r="1019">
          <cell r="C1019">
            <v>12611</v>
          </cell>
          <cell r="D1019" t="str">
            <v>BLOCO DE CONCRETO ESTRUTURAL DE 19CM - RESISTÊNCIA  8MPA</v>
          </cell>
          <cell r="E1019" t="str">
            <v>Un</v>
          </cell>
          <cell r="F1019">
            <v>3.62</v>
          </cell>
          <cell r="G1019">
            <v>13.1</v>
          </cell>
          <cell r="I1019">
            <v>47.41807</v>
          </cell>
        </row>
        <row r="1020">
          <cell r="A1020">
            <v>40136</v>
          </cell>
          <cell r="B1020" t="str">
            <v>BLOCOS VAZADOS DE CONCRETO ESTRURURAL - 19CM - 10MPA</v>
          </cell>
          <cell r="H1020" t="str">
            <v>M2</v>
          </cell>
          <cell r="J1020">
            <v>79.209999999999994</v>
          </cell>
        </row>
        <row r="1021">
          <cell r="C1021">
            <v>2020</v>
          </cell>
          <cell r="D1021" t="str">
            <v>PEDREIRO (SGSP)</v>
          </cell>
          <cell r="E1021" t="str">
            <v>H</v>
          </cell>
          <cell r="F1021">
            <v>14.542659</v>
          </cell>
          <cell r="G1021">
            <v>0.8</v>
          </cell>
          <cell r="I1021">
            <v>11.6341272</v>
          </cell>
        </row>
        <row r="1022">
          <cell r="C1022">
            <v>2099</v>
          </cell>
          <cell r="D1022" t="str">
            <v>SERVENTE (SGSP)</v>
          </cell>
          <cell r="E1022" t="str">
            <v>H</v>
          </cell>
          <cell r="F1022">
            <v>11.629847</v>
          </cell>
          <cell r="G1022">
            <v>0.8</v>
          </cell>
          <cell r="I1022">
            <v>9.3038773999999993</v>
          </cell>
        </row>
        <row r="1023">
          <cell r="C1023">
            <v>10643</v>
          </cell>
          <cell r="D1023" t="str">
            <v>ARGAMASSA MISTA COM AREIA GROSSA 1:0,25:3</v>
          </cell>
          <cell r="E1023" t="str">
            <v>M3</v>
          </cell>
          <cell r="F1023">
            <v>429.16</v>
          </cell>
          <cell r="G1023">
            <v>1.4500000000000001E-2</v>
          </cell>
          <cell r="I1023">
            <v>6.2227645000000003</v>
          </cell>
        </row>
        <row r="1024">
          <cell r="C1024">
            <v>12612</v>
          </cell>
          <cell r="D1024" t="str">
            <v>BLOCO DE CONCRETO ESTRUTURAL DE 19CM - RESISTÊNCIA 10MPA</v>
          </cell>
          <cell r="E1024" t="str">
            <v>Un</v>
          </cell>
          <cell r="F1024">
            <v>3.97</v>
          </cell>
          <cell r="G1024">
            <v>13.1</v>
          </cell>
          <cell r="I1024">
            <v>52.047609999999999</v>
          </cell>
        </row>
        <row r="1025">
          <cell r="A1025">
            <v>40137</v>
          </cell>
          <cell r="B1025" t="str">
            <v>BLOCOS VAZADOS DE CONCRETO ESTRUTURAL - 19CM - 12MPA</v>
          </cell>
          <cell r="H1025" t="str">
            <v>M2</v>
          </cell>
          <cell r="J1025">
            <v>81.47</v>
          </cell>
        </row>
        <row r="1026">
          <cell r="C1026">
            <v>2020</v>
          </cell>
          <cell r="D1026" t="str">
            <v>PEDREIRO (SGSP)</v>
          </cell>
          <cell r="E1026" t="str">
            <v>H</v>
          </cell>
          <cell r="F1026">
            <v>14.542659</v>
          </cell>
          <cell r="G1026">
            <v>0.8</v>
          </cell>
          <cell r="I1026">
            <v>11.6341272</v>
          </cell>
        </row>
        <row r="1027">
          <cell r="C1027">
            <v>2099</v>
          </cell>
          <cell r="D1027" t="str">
            <v>SERVENTE (SGSP)</v>
          </cell>
          <cell r="E1027" t="str">
            <v>H</v>
          </cell>
          <cell r="F1027">
            <v>11.629847</v>
          </cell>
          <cell r="G1027">
            <v>0.8</v>
          </cell>
          <cell r="I1027">
            <v>9.3038773999999993</v>
          </cell>
        </row>
        <row r="1028">
          <cell r="C1028">
            <v>10643</v>
          </cell>
          <cell r="D1028" t="str">
            <v>ARGAMASSA MISTA COM AREIA GROSSA 1:0,25:3</v>
          </cell>
          <cell r="E1028" t="str">
            <v>M3</v>
          </cell>
          <cell r="F1028">
            <v>429.16</v>
          </cell>
          <cell r="G1028">
            <v>1.4500000000000001E-2</v>
          </cell>
          <cell r="I1028">
            <v>6.2227645000000003</v>
          </cell>
        </row>
        <row r="1029">
          <cell r="C1029">
            <v>12613</v>
          </cell>
          <cell r="D1029" t="str">
            <v>BLOCO DE CONCRETO ESTRUTURAL DE 19CM - RESISTÊNCIA 12MPA</v>
          </cell>
          <cell r="E1029" t="str">
            <v>Un</v>
          </cell>
          <cell r="F1029">
            <v>4.1500000000000004</v>
          </cell>
          <cell r="G1029">
            <v>13.1</v>
          </cell>
          <cell r="I1029">
            <v>54.308669999999999</v>
          </cell>
        </row>
        <row r="1030">
          <cell r="A1030">
            <v>40138</v>
          </cell>
          <cell r="B1030" t="str">
            <v>BLOCOS VAZADOS DE CONCRETO ESTRUTURAL - 19CM - 14MPA</v>
          </cell>
          <cell r="H1030" t="str">
            <v>M2</v>
          </cell>
          <cell r="J1030">
            <v>86.64</v>
          </cell>
        </row>
        <row r="1031">
          <cell r="C1031">
            <v>2020</v>
          </cell>
          <cell r="D1031" t="str">
            <v>PEDREIRO (SGSP)</v>
          </cell>
          <cell r="E1031" t="str">
            <v>H</v>
          </cell>
          <cell r="F1031">
            <v>14.542659</v>
          </cell>
          <cell r="G1031">
            <v>0.8</v>
          </cell>
          <cell r="I1031">
            <v>11.6341272</v>
          </cell>
        </row>
        <row r="1032">
          <cell r="C1032">
            <v>2099</v>
          </cell>
          <cell r="D1032" t="str">
            <v>SERVENTE (SGSP)</v>
          </cell>
          <cell r="E1032" t="str">
            <v>H</v>
          </cell>
          <cell r="F1032">
            <v>11.629847</v>
          </cell>
          <cell r="G1032">
            <v>0.8</v>
          </cell>
          <cell r="I1032">
            <v>9.3038773999999993</v>
          </cell>
        </row>
        <row r="1033">
          <cell r="C1033">
            <v>10643</v>
          </cell>
          <cell r="D1033" t="str">
            <v>ARGAMASSA MISTA COM AREIA GROSSA 1:0,25:3</v>
          </cell>
          <cell r="E1033" t="str">
            <v>M3</v>
          </cell>
          <cell r="F1033">
            <v>429.16</v>
          </cell>
          <cell r="G1033">
            <v>1.4500000000000001E-2</v>
          </cell>
          <cell r="I1033">
            <v>6.2227645000000003</v>
          </cell>
        </row>
        <row r="1034">
          <cell r="C1034">
            <v>12614</v>
          </cell>
          <cell r="D1034" t="str">
            <v>BLOCO DE CONCRETO ESTRUTURAL DE 19CM - RESISTÊNCIA 14MPA</v>
          </cell>
          <cell r="E1034" t="str">
            <v>Un</v>
          </cell>
          <cell r="F1034">
            <v>4.54</v>
          </cell>
          <cell r="G1034">
            <v>13.1</v>
          </cell>
          <cell r="I1034">
            <v>59.477930000000001</v>
          </cell>
        </row>
        <row r="1035">
          <cell r="A1035">
            <v>40140</v>
          </cell>
          <cell r="B1035" t="str">
            <v>BLOCOS VAZADOS DE CONCRETO - 09CM</v>
          </cell>
          <cell r="H1035" t="str">
            <v>M2</v>
          </cell>
          <cell r="J1035">
            <v>38.340000000000003</v>
          </cell>
        </row>
        <row r="1036">
          <cell r="C1036">
            <v>2020</v>
          </cell>
          <cell r="D1036" t="str">
            <v>PEDREIRO (SGSP)</v>
          </cell>
          <cell r="E1036" t="str">
            <v>H</v>
          </cell>
          <cell r="F1036">
            <v>14.542659</v>
          </cell>
          <cell r="G1036">
            <v>0.66</v>
          </cell>
          <cell r="I1036">
            <v>9.5981549000000008</v>
          </cell>
        </row>
        <row r="1037">
          <cell r="C1037">
            <v>2099</v>
          </cell>
          <cell r="D1037" t="str">
            <v>SERVENTE (SGSP)</v>
          </cell>
          <cell r="E1037" t="str">
            <v>H</v>
          </cell>
          <cell r="F1037">
            <v>11.629847</v>
          </cell>
          <cell r="G1037">
            <v>0.6603</v>
          </cell>
          <cell r="I1037">
            <v>7.6791878000000002</v>
          </cell>
        </row>
        <row r="1038">
          <cell r="C1038">
            <v>10645</v>
          </cell>
          <cell r="D1038" t="str">
            <v>ARGAMASSA MISTA COM AREIA GROSSA 1:0,5:8</v>
          </cell>
          <cell r="E1038" t="str">
            <v>M3</v>
          </cell>
          <cell r="F1038">
            <v>298.27</v>
          </cell>
          <cell r="G1038">
            <v>8.0000000000000002E-3</v>
          </cell>
          <cell r="I1038">
            <v>2.3861488999999998</v>
          </cell>
        </row>
        <row r="1039">
          <cell r="C1039">
            <v>12530</v>
          </cell>
          <cell r="D1039" t="str">
            <v>BLOCO DE CONCRETO COMUM - (9X19X39)CM</v>
          </cell>
          <cell r="E1039" t="str">
            <v>Un</v>
          </cell>
          <cell r="F1039">
            <v>1.43</v>
          </cell>
          <cell r="G1039">
            <v>13.1</v>
          </cell>
          <cell r="I1039">
            <v>18.680599999999998</v>
          </cell>
        </row>
        <row r="1040">
          <cell r="A1040">
            <v>40141</v>
          </cell>
          <cell r="B1040" t="str">
            <v>BLOCOS VAZADOS DE CONCRETO - 14CM</v>
          </cell>
          <cell r="H1040" t="str">
            <v>M2</v>
          </cell>
          <cell r="J1040">
            <v>44.67</v>
          </cell>
        </row>
        <row r="1041">
          <cell r="C1041">
            <v>2020</v>
          </cell>
          <cell r="D1041" t="str">
            <v>PEDREIRO (SGSP)</v>
          </cell>
          <cell r="E1041" t="str">
            <v>H</v>
          </cell>
          <cell r="F1041">
            <v>14.542659</v>
          </cell>
          <cell r="G1041">
            <v>0.7</v>
          </cell>
          <cell r="I1041">
            <v>10.179861300000001</v>
          </cell>
        </row>
        <row r="1042">
          <cell r="C1042">
            <v>2099</v>
          </cell>
          <cell r="D1042" t="str">
            <v>SERVENTE (SGSP)</v>
          </cell>
          <cell r="E1042" t="str">
            <v>H</v>
          </cell>
          <cell r="F1042">
            <v>11.629847</v>
          </cell>
          <cell r="G1042">
            <v>0.70340000000000003</v>
          </cell>
          <cell r="I1042">
            <v>8.1804342000000005</v>
          </cell>
        </row>
        <row r="1043">
          <cell r="C1043">
            <v>10645</v>
          </cell>
          <cell r="D1043" t="str">
            <v>ARGAMASSA MISTA COM AREIA GROSSA 1:0,5:8</v>
          </cell>
          <cell r="E1043" t="str">
            <v>M3</v>
          </cell>
          <cell r="F1043">
            <v>298.27</v>
          </cell>
          <cell r="G1043">
            <v>1.0699999999999999E-2</v>
          </cell>
          <cell r="I1043">
            <v>3.1914742</v>
          </cell>
        </row>
        <row r="1044">
          <cell r="C1044">
            <v>12532</v>
          </cell>
          <cell r="D1044" t="str">
            <v>BLOCO DE CONCRETO COMUM - (14X19X39)CM</v>
          </cell>
          <cell r="E1044" t="str">
            <v>Un</v>
          </cell>
          <cell r="F1044">
            <v>1.76</v>
          </cell>
          <cell r="G1044">
            <v>13.1</v>
          </cell>
          <cell r="I1044">
            <v>23.117570000000001</v>
          </cell>
        </row>
        <row r="1045">
          <cell r="A1045">
            <v>40142</v>
          </cell>
          <cell r="B1045" t="str">
            <v>BLOCOS VAZADOS DE CONCRETO - 19CM</v>
          </cell>
          <cell r="H1045" t="str">
            <v>M2</v>
          </cell>
          <cell r="J1045">
            <v>53.76</v>
          </cell>
        </row>
        <row r="1046">
          <cell r="C1046">
            <v>2020</v>
          </cell>
          <cell r="D1046" t="str">
            <v>PEDREIRO (SGSP)</v>
          </cell>
          <cell r="E1046" t="str">
            <v>H</v>
          </cell>
          <cell r="F1046">
            <v>14.542659</v>
          </cell>
          <cell r="G1046">
            <v>0.74</v>
          </cell>
          <cell r="I1046">
            <v>10.761567700000001</v>
          </cell>
        </row>
        <row r="1047">
          <cell r="C1047">
            <v>2099</v>
          </cell>
          <cell r="D1047" t="str">
            <v>SERVENTE (SGSP)</v>
          </cell>
          <cell r="E1047" t="str">
            <v>H</v>
          </cell>
          <cell r="F1047">
            <v>11.629847</v>
          </cell>
          <cell r="G1047">
            <v>0.74490000000000001</v>
          </cell>
          <cell r="I1047">
            <v>8.6630728999999995</v>
          </cell>
        </row>
        <row r="1048">
          <cell r="C1048">
            <v>10645</v>
          </cell>
          <cell r="D1048" t="str">
            <v>ARGAMASSA MISTA COM AREIA GROSSA 1:0,5:8</v>
          </cell>
          <cell r="E1048" t="str">
            <v>M3</v>
          </cell>
          <cell r="F1048">
            <v>298.27</v>
          </cell>
          <cell r="G1048">
            <v>1.4500000000000001E-2</v>
          </cell>
          <cell r="I1048">
            <v>4.3248949000000003</v>
          </cell>
        </row>
        <row r="1049">
          <cell r="C1049">
            <v>12534</v>
          </cell>
          <cell r="D1049" t="str">
            <v>BLOCO DE CONCRETO COMUM - (19X19X39)CM</v>
          </cell>
          <cell r="E1049" t="str">
            <v>Un</v>
          </cell>
          <cell r="F1049">
            <v>2.29</v>
          </cell>
          <cell r="G1049">
            <v>13.1</v>
          </cell>
          <cell r="I1049">
            <v>30.00686</v>
          </cell>
        </row>
        <row r="1050">
          <cell r="A1050">
            <v>40143</v>
          </cell>
          <cell r="B1050" t="str">
            <v>BLOCO SÍLICO CALCÁRIO - 09CM</v>
          </cell>
          <cell r="H1050" t="str">
            <v>M2</v>
          </cell>
          <cell r="J1050">
            <v>44.34</v>
          </cell>
        </row>
        <row r="1051">
          <cell r="C1051">
            <v>2020</v>
          </cell>
          <cell r="D1051" t="str">
            <v>PEDREIRO (SGSP)</v>
          </cell>
          <cell r="E1051" t="str">
            <v>H</v>
          </cell>
          <cell r="F1051">
            <v>14.542659</v>
          </cell>
          <cell r="G1051">
            <v>0.56999999999999995</v>
          </cell>
          <cell r="I1051">
            <v>8.2893156000000001</v>
          </cell>
        </row>
        <row r="1052">
          <cell r="C1052">
            <v>2099</v>
          </cell>
          <cell r="D1052" t="str">
            <v>SERVENTE (SGSP)</v>
          </cell>
          <cell r="E1052" t="str">
            <v>H</v>
          </cell>
          <cell r="F1052">
            <v>11.629847</v>
          </cell>
          <cell r="G1052">
            <v>0.63</v>
          </cell>
          <cell r="I1052">
            <v>7.3268034999999996</v>
          </cell>
        </row>
        <row r="1053">
          <cell r="C1053">
            <v>10648</v>
          </cell>
          <cell r="D1053" t="str">
            <v>ARGAMASSA MISTA COM AREIA GROSSA 1:2:8</v>
          </cell>
          <cell r="E1053" t="str">
            <v>M3</v>
          </cell>
          <cell r="F1053">
            <v>347.43</v>
          </cell>
          <cell r="G1053">
            <v>6.7999999999999996E-3</v>
          </cell>
          <cell r="I1053">
            <v>2.3625417999999998</v>
          </cell>
        </row>
        <row r="1054">
          <cell r="C1054">
            <v>12510</v>
          </cell>
          <cell r="D1054" t="str">
            <v>BLOCO SÍLICO CALCÁRIO -  9X19X39</v>
          </cell>
          <cell r="E1054" t="str">
            <v>Un</v>
          </cell>
          <cell r="F1054">
            <v>2.0299999999999998</v>
          </cell>
          <cell r="G1054">
            <v>13</v>
          </cell>
          <cell r="I1054">
            <v>26.358799999999999</v>
          </cell>
        </row>
        <row r="1055">
          <cell r="A1055">
            <v>40144</v>
          </cell>
          <cell r="B1055" t="str">
            <v>BLOCO SÍLICO CALCÁRIO - 14CM</v>
          </cell>
          <cell r="H1055" t="str">
            <v>M2</v>
          </cell>
          <cell r="J1055">
            <v>50.54</v>
          </cell>
        </row>
        <row r="1056">
          <cell r="C1056">
            <v>2020</v>
          </cell>
          <cell r="D1056" t="str">
            <v>PEDREIRO (SGSP)</v>
          </cell>
          <cell r="E1056" t="str">
            <v>H</v>
          </cell>
          <cell r="F1056">
            <v>14.542659</v>
          </cell>
          <cell r="G1056">
            <v>0.63</v>
          </cell>
          <cell r="I1056">
            <v>9.1618752000000008</v>
          </cell>
        </row>
        <row r="1057">
          <cell r="C1057">
            <v>2099</v>
          </cell>
          <cell r="D1057" t="str">
            <v>SERVENTE (SGSP)</v>
          </cell>
          <cell r="E1057" t="str">
            <v>H</v>
          </cell>
          <cell r="F1057">
            <v>11.629847</v>
          </cell>
          <cell r="G1057">
            <v>0.63</v>
          </cell>
          <cell r="I1057">
            <v>7.3268034999999996</v>
          </cell>
        </row>
        <row r="1058">
          <cell r="C1058">
            <v>10648</v>
          </cell>
          <cell r="D1058" t="str">
            <v>ARGAMASSA MISTA COM AREIA GROSSA 1:2:8</v>
          </cell>
          <cell r="E1058" t="str">
            <v>M3</v>
          </cell>
          <cell r="F1058">
            <v>347.43</v>
          </cell>
          <cell r="G1058">
            <v>8.9999999999999993E-3</v>
          </cell>
          <cell r="I1058">
            <v>3.1268935</v>
          </cell>
        </row>
        <row r="1059">
          <cell r="C1059">
            <v>12511</v>
          </cell>
          <cell r="D1059" t="str">
            <v>BLOCO SÍLICO CALCÁRIO - 14X19X39</v>
          </cell>
          <cell r="E1059" t="str">
            <v>Un</v>
          </cell>
          <cell r="F1059">
            <v>2.38</v>
          </cell>
          <cell r="G1059">
            <v>13</v>
          </cell>
          <cell r="I1059">
            <v>30.920500000000001</v>
          </cell>
        </row>
        <row r="1060">
          <cell r="A1060">
            <v>40145</v>
          </cell>
          <cell r="B1060" t="str">
            <v>BLOCO SÍLICO CALCÁRIO - 19CM</v>
          </cell>
          <cell r="H1060" t="str">
            <v>M2</v>
          </cell>
          <cell r="J1060">
            <v>61.32</v>
          </cell>
        </row>
        <row r="1061">
          <cell r="C1061">
            <v>2020</v>
          </cell>
          <cell r="D1061" t="str">
            <v>PEDREIRO (SGSP)</v>
          </cell>
          <cell r="E1061" t="str">
            <v>H</v>
          </cell>
          <cell r="F1061">
            <v>14.542659</v>
          </cell>
          <cell r="G1061">
            <v>0.63</v>
          </cell>
          <cell r="I1061">
            <v>9.1618752000000008</v>
          </cell>
        </row>
        <row r="1062">
          <cell r="C1062">
            <v>2099</v>
          </cell>
          <cell r="D1062" t="str">
            <v>SERVENTE (SGSP)</v>
          </cell>
          <cell r="E1062" t="str">
            <v>H</v>
          </cell>
          <cell r="F1062">
            <v>11.629847</v>
          </cell>
          <cell r="G1062">
            <v>0.63</v>
          </cell>
          <cell r="I1062">
            <v>7.3268034999999996</v>
          </cell>
        </row>
        <row r="1063">
          <cell r="C1063">
            <v>10648</v>
          </cell>
          <cell r="D1063" t="str">
            <v>ARGAMASSA MISTA COM AREIA GROSSA 1:2:8</v>
          </cell>
          <cell r="E1063" t="str">
            <v>M3</v>
          </cell>
          <cell r="F1063">
            <v>347.43</v>
          </cell>
          <cell r="G1063">
            <v>0.01</v>
          </cell>
          <cell r="I1063">
            <v>3.4743262000000001</v>
          </cell>
        </row>
        <row r="1064">
          <cell r="C1064">
            <v>12512</v>
          </cell>
          <cell r="D1064" t="str">
            <v>BLOCO SÍLICO CALCÁRIO - 19X19X39</v>
          </cell>
          <cell r="E1064" t="str">
            <v>Un</v>
          </cell>
          <cell r="F1064">
            <v>3.18</v>
          </cell>
          <cell r="G1064">
            <v>13</v>
          </cell>
          <cell r="I1064">
            <v>41.354300000000002</v>
          </cell>
        </row>
        <row r="1065">
          <cell r="A1065">
            <v>40150</v>
          </cell>
          <cell r="B1065" t="str">
            <v>BLOCOS VAZADOS DE CONCRETO APARENTE - 09CM</v>
          </cell>
          <cell r="H1065" t="str">
            <v>M2</v>
          </cell>
          <cell r="J1065">
            <v>46.6</v>
          </cell>
        </row>
        <row r="1066">
          <cell r="C1066">
            <v>2020</v>
          </cell>
          <cell r="D1066" t="str">
            <v>PEDREIRO (SGSP)</v>
          </cell>
          <cell r="E1066" t="str">
            <v>H</v>
          </cell>
          <cell r="F1066">
            <v>14.542659</v>
          </cell>
          <cell r="G1066">
            <v>0.87</v>
          </cell>
          <cell r="I1066">
            <v>12.6521133</v>
          </cell>
        </row>
        <row r="1067">
          <cell r="C1067">
            <v>2099</v>
          </cell>
          <cell r="D1067" t="str">
            <v>SERVENTE (SGSP)</v>
          </cell>
          <cell r="E1067" t="str">
            <v>H</v>
          </cell>
          <cell r="F1067">
            <v>11.629847</v>
          </cell>
          <cell r="G1067">
            <v>0.87080000000000002</v>
          </cell>
          <cell r="I1067">
            <v>10.127270599999999</v>
          </cell>
        </row>
        <row r="1068">
          <cell r="C1068">
            <v>10645</v>
          </cell>
          <cell r="D1068" t="str">
            <v>ARGAMASSA MISTA COM AREIA GROSSA 1:0,5:8</v>
          </cell>
          <cell r="E1068" t="str">
            <v>M3</v>
          </cell>
          <cell r="F1068">
            <v>298.27</v>
          </cell>
          <cell r="G1068">
            <v>6.8999999999999999E-3</v>
          </cell>
          <cell r="I1068">
            <v>2.0580535000000002</v>
          </cell>
        </row>
        <row r="1069">
          <cell r="C1069">
            <v>12520</v>
          </cell>
          <cell r="D1069" t="str">
            <v>BLOCO DE CONCRETO APARENTE - (09X19X39)CM</v>
          </cell>
          <cell r="E1069" t="str">
            <v>Un</v>
          </cell>
          <cell r="F1069">
            <v>1.66</v>
          </cell>
          <cell r="G1069">
            <v>13.1</v>
          </cell>
          <cell r="I1069">
            <v>21.764340000000001</v>
          </cell>
        </row>
        <row r="1070">
          <cell r="A1070">
            <v>40151</v>
          </cell>
          <cell r="B1070" t="str">
            <v>BLOCOS VAZADOS DE CONCRETO APARENTE - 14CM</v>
          </cell>
          <cell r="H1070" t="str">
            <v>M2</v>
          </cell>
          <cell r="J1070">
            <v>52.12</v>
          </cell>
        </row>
        <row r="1071">
          <cell r="C1071">
            <v>2020</v>
          </cell>
          <cell r="D1071" t="str">
            <v>PEDREIRO (SGSP)</v>
          </cell>
          <cell r="E1071" t="str">
            <v>H</v>
          </cell>
          <cell r="F1071">
            <v>14.542659</v>
          </cell>
          <cell r="G1071">
            <v>0.92</v>
          </cell>
          <cell r="I1071">
            <v>13.3792463</v>
          </cell>
        </row>
        <row r="1072">
          <cell r="C1072">
            <v>2099</v>
          </cell>
          <cell r="D1072" t="str">
            <v>SERVENTE (SGSP)</v>
          </cell>
          <cell r="E1072" t="str">
            <v>H</v>
          </cell>
          <cell r="F1072">
            <v>11.629847</v>
          </cell>
          <cell r="G1072">
            <v>0.92290000000000005</v>
          </cell>
          <cell r="I1072">
            <v>10.733185600000001</v>
          </cell>
        </row>
        <row r="1073">
          <cell r="C1073">
            <v>10645</v>
          </cell>
          <cell r="D1073" t="str">
            <v>ARGAMASSA MISTA COM AREIA GROSSA 1:0,5:8</v>
          </cell>
          <cell r="E1073" t="str">
            <v>M3</v>
          </cell>
          <cell r="F1073">
            <v>298.27</v>
          </cell>
          <cell r="G1073">
            <v>1.0699999999999999E-2</v>
          </cell>
          <cell r="I1073">
            <v>3.1914742</v>
          </cell>
        </row>
        <row r="1074">
          <cell r="C1074">
            <v>12522</v>
          </cell>
          <cell r="D1074" t="str">
            <v>BLOCO DE CONCRETO APARENTE - (14X19X39)CM</v>
          </cell>
          <cell r="E1074" t="str">
            <v>Un</v>
          </cell>
          <cell r="F1074">
            <v>1.89</v>
          </cell>
          <cell r="G1074">
            <v>13.1</v>
          </cell>
          <cell r="I1074">
            <v>24.814019999999999</v>
          </cell>
        </row>
        <row r="1075">
          <cell r="A1075">
            <v>40152</v>
          </cell>
          <cell r="B1075" t="str">
            <v>BLOCOS VAZADOS DE CONCRETO APARENTE - 19CM</v>
          </cell>
          <cell r="H1075" t="str">
            <v>M2</v>
          </cell>
          <cell r="J1075">
            <v>61.25</v>
          </cell>
        </row>
        <row r="1076">
          <cell r="C1076">
            <v>2020</v>
          </cell>
          <cell r="D1076" t="str">
            <v>PEDREIRO (SGSP)</v>
          </cell>
          <cell r="E1076" t="str">
            <v>H</v>
          </cell>
          <cell r="F1076">
            <v>14.542659</v>
          </cell>
          <cell r="G1076">
            <v>0.97</v>
          </cell>
          <cell r="I1076">
            <v>14.106379199999999</v>
          </cell>
        </row>
        <row r="1077">
          <cell r="C1077">
            <v>2099</v>
          </cell>
          <cell r="D1077" t="str">
            <v>SERVENTE (SGSP)</v>
          </cell>
          <cell r="E1077" t="str">
            <v>H</v>
          </cell>
          <cell r="F1077">
            <v>11.629847</v>
          </cell>
          <cell r="G1077">
            <v>0.97489999999999999</v>
          </cell>
          <cell r="I1077">
            <v>11.3379376</v>
          </cell>
        </row>
        <row r="1078">
          <cell r="C1078">
            <v>10645</v>
          </cell>
          <cell r="D1078" t="str">
            <v>ARGAMASSA MISTA COM AREIA GROSSA 1:0,5:8</v>
          </cell>
          <cell r="E1078" t="str">
            <v>M3</v>
          </cell>
          <cell r="F1078">
            <v>298.27</v>
          </cell>
          <cell r="G1078">
            <v>1.4500000000000001E-2</v>
          </cell>
          <cell r="I1078">
            <v>4.3248949000000003</v>
          </cell>
        </row>
        <row r="1079">
          <cell r="C1079">
            <v>12524</v>
          </cell>
          <cell r="D1079" t="str">
            <v>BLOCO DE CONCRETO APARENTE - (19X19X39)CM</v>
          </cell>
          <cell r="E1079" t="str">
            <v>Un</v>
          </cell>
          <cell r="F1079">
            <v>2.4</v>
          </cell>
          <cell r="G1079">
            <v>13.1</v>
          </cell>
          <cell r="I1079">
            <v>31.483229999999999</v>
          </cell>
        </row>
        <row r="1080">
          <cell r="A1080">
            <v>40160</v>
          </cell>
          <cell r="B1080" t="str">
            <v>BLOCOS VAZADOS DE CONCRETO ESTRUTURAL - 14CM - ATÉ 6MPA</v>
          </cell>
          <cell r="H1080" t="str">
            <v>M2</v>
          </cell>
          <cell r="J1080">
            <v>56.39</v>
          </cell>
        </row>
        <row r="1081">
          <cell r="C1081">
            <v>2020</v>
          </cell>
          <cell r="D1081" t="str">
            <v>PEDREIRO (SGSP)</v>
          </cell>
          <cell r="E1081" t="str">
            <v>H</v>
          </cell>
          <cell r="F1081">
            <v>14.542659</v>
          </cell>
          <cell r="G1081">
            <v>0.8</v>
          </cell>
          <cell r="I1081">
            <v>11.6341272</v>
          </cell>
        </row>
        <row r="1082">
          <cell r="C1082">
            <v>2099</v>
          </cell>
          <cell r="D1082" t="str">
            <v>SERVENTE (SGSP)</v>
          </cell>
          <cell r="E1082" t="str">
            <v>H</v>
          </cell>
          <cell r="F1082">
            <v>11.629847</v>
          </cell>
          <cell r="G1082">
            <v>0.8</v>
          </cell>
          <cell r="I1082">
            <v>9.3038773999999993</v>
          </cell>
        </row>
        <row r="1083">
          <cell r="C1083">
            <v>10643</v>
          </cell>
          <cell r="D1083" t="str">
            <v>ARGAMASSA MISTA COM AREIA GROSSA 1:0,25:3</v>
          </cell>
          <cell r="E1083" t="str">
            <v>M3</v>
          </cell>
          <cell r="F1083">
            <v>429.16</v>
          </cell>
          <cell r="G1083">
            <v>1.0699999999999999E-2</v>
          </cell>
          <cell r="I1083">
            <v>4.591971</v>
          </cell>
        </row>
        <row r="1084">
          <cell r="C1084">
            <v>12540</v>
          </cell>
          <cell r="D1084" t="str">
            <v>BLOCO VAZADO DE CONCRETO ESTRUTURAL 14CM (ATÉ 6 MPA)</v>
          </cell>
          <cell r="E1084" t="str">
            <v>Un</v>
          </cell>
          <cell r="F1084">
            <v>2.36</v>
          </cell>
          <cell r="G1084">
            <v>13.1</v>
          </cell>
          <cell r="I1084">
            <v>30.863600000000002</v>
          </cell>
        </row>
        <row r="1085">
          <cell r="A1085">
            <v>40161</v>
          </cell>
          <cell r="B1085" t="str">
            <v>BLOCOS VAZADOS DE CONCRETO ESTRUTURAL - 19CM - ATÉ 6MPA</v>
          </cell>
          <cell r="H1085" t="str">
            <v>M2</v>
          </cell>
          <cell r="J1085">
            <v>66.540000000000006</v>
          </cell>
        </row>
        <row r="1086">
          <cell r="C1086">
            <v>2020</v>
          </cell>
          <cell r="D1086" t="str">
            <v>PEDREIRO (SGSP)</v>
          </cell>
          <cell r="E1086" t="str">
            <v>H</v>
          </cell>
          <cell r="F1086">
            <v>14.542659</v>
          </cell>
          <cell r="G1086">
            <v>0.8</v>
          </cell>
          <cell r="I1086">
            <v>11.6341272</v>
          </cell>
        </row>
        <row r="1087">
          <cell r="C1087">
            <v>2099</v>
          </cell>
          <cell r="D1087" t="str">
            <v>SERVENTE (SGSP)</v>
          </cell>
          <cell r="E1087" t="str">
            <v>H</v>
          </cell>
          <cell r="F1087">
            <v>11.629847</v>
          </cell>
          <cell r="G1087">
            <v>0.8</v>
          </cell>
          <cell r="I1087">
            <v>9.3038773999999993</v>
          </cell>
        </row>
        <row r="1088">
          <cell r="C1088">
            <v>10643</v>
          </cell>
          <cell r="D1088" t="str">
            <v>ARGAMASSA MISTA COM AREIA GROSSA 1:0,25:3</v>
          </cell>
          <cell r="E1088" t="str">
            <v>M3</v>
          </cell>
          <cell r="F1088">
            <v>429.16</v>
          </cell>
          <cell r="G1088">
            <v>1.4500000000000001E-2</v>
          </cell>
          <cell r="I1088">
            <v>6.2227645000000003</v>
          </cell>
        </row>
        <row r="1089">
          <cell r="C1089">
            <v>12542</v>
          </cell>
          <cell r="D1089" t="str">
            <v>BLOCO VAZADO DE CONCRETO ESTRUTURAL 19CM (ATÉ 6 MPA)</v>
          </cell>
          <cell r="E1089" t="str">
            <v>Un</v>
          </cell>
          <cell r="F1089">
            <v>3.01</v>
          </cell>
          <cell r="G1089">
            <v>13.1</v>
          </cell>
          <cell r="I1089">
            <v>39.383839999999999</v>
          </cell>
        </row>
        <row r="1090">
          <cell r="A1090">
            <v>40162</v>
          </cell>
          <cell r="B1090" t="str">
            <v>BLOCOS VAZADOS DE CONCRETO ESTRUTURAL APARENTE - 14CM - ATÉ 6MPA</v>
          </cell>
          <cell r="H1090" t="str">
            <v>M2</v>
          </cell>
          <cell r="J1090">
            <v>58.35</v>
          </cell>
        </row>
        <row r="1091">
          <cell r="C1091">
            <v>2020</v>
          </cell>
          <cell r="D1091" t="str">
            <v>PEDREIRO (SGSP)</v>
          </cell>
          <cell r="E1091" t="str">
            <v>H</v>
          </cell>
          <cell r="F1091">
            <v>14.542659</v>
          </cell>
          <cell r="G1091">
            <v>0.9</v>
          </cell>
          <cell r="I1091">
            <v>13.088393099999999</v>
          </cell>
        </row>
        <row r="1092">
          <cell r="C1092">
            <v>2099</v>
          </cell>
          <cell r="D1092" t="str">
            <v>SERVENTE (SGSP)</v>
          </cell>
          <cell r="E1092" t="str">
            <v>H</v>
          </cell>
          <cell r="F1092">
            <v>11.629847</v>
          </cell>
          <cell r="G1092">
            <v>0.84299999999999997</v>
          </cell>
          <cell r="I1092">
            <v>9.8039608999999999</v>
          </cell>
        </row>
        <row r="1093">
          <cell r="C1093">
            <v>10643</v>
          </cell>
          <cell r="D1093" t="str">
            <v>ARGAMASSA MISTA COM AREIA GROSSA 1:0,25:3</v>
          </cell>
          <cell r="E1093" t="str">
            <v>M3</v>
          </cell>
          <cell r="F1093">
            <v>429.16</v>
          </cell>
          <cell r="G1093">
            <v>1.0699999999999999E-2</v>
          </cell>
          <cell r="I1093">
            <v>4.591971</v>
          </cell>
        </row>
        <row r="1094">
          <cell r="C1094">
            <v>12540</v>
          </cell>
          <cell r="D1094" t="str">
            <v>BLOCO VAZADO DE CONCRETO ESTRUTURAL 14CM (ATÉ 6 MPA)</v>
          </cell>
          <cell r="E1094" t="str">
            <v>Un</v>
          </cell>
          <cell r="F1094">
            <v>2.36</v>
          </cell>
          <cell r="G1094">
            <v>13.1</v>
          </cell>
          <cell r="I1094">
            <v>30.863600000000002</v>
          </cell>
        </row>
        <row r="1095">
          <cell r="A1095">
            <v>40163</v>
          </cell>
          <cell r="B1095" t="str">
            <v>BLOCOS VAZADOS DE CONCRETO ESTRUTURAL APARENTE - 19CM - ATÉ 6MPA</v>
          </cell>
          <cell r="H1095" t="str">
            <v>M2</v>
          </cell>
          <cell r="J1095">
            <v>68</v>
          </cell>
        </row>
        <row r="1096">
          <cell r="C1096">
            <v>2020</v>
          </cell>
          <cell r="D1096" t="str">
            <v>PEDREIRO (SGSP)</v>
          </cell>
          <cell r="E1096" t="str">
            <v>H</v>
          </cell>
          <cell r="F1096">
            <v>14.542659</v>
          </cell>
          <cell r="G1096">
            <v>0.9</v>
          </cell>
          <cell r="I1096">
            <v>13.088393099999999</v>
          </cell>
        </row>
        <row r="1097">
          <cell r="C1097">
            <v>2099</v>
          </cell>
          <cell r="D1097" t="str">
            <v>SERVENTE (SGSP)</v>
          </cell>
          <cell r="E1097" t="str">
            <v>H</v>
          </cell>
          <cell r="F1097">
            <v>11.629847</v>
          </cell>
          <cell r="G1097">
            <v>0.8</v>
          </cell>
          <cell r="I1097">
            <v>9.3038773999999993</v>
          </cell>
        </row>
        <row r="1098">
          <cell r="C1098">
            <v>10643</v>
          </cell>
          <cell r="D1098" t="str">
            <v>ARGAMASSA MISTA COM AREIA GROSSA 1:0,25:3</v>
          </cell>
          <cell r="E1098" t="str">
            <v>M3</v>
          </cell>
          <cell r="F1098">
            <v>429.16</v>
          </cell>
          <cell r="G1098">
            <v>1.4500000000000001E-2</v>
          </cell>
          <cell r="I1098">
            <v>6.2227645000000003</v>
          </cell>
        </row>
        <row r="1099">
          <cell r="C1099">
            <v>12542</v>
          </cell>
          <cell r="D1099" t="str">
            <v>BLOCO VAZADO DE CONCRETO ESTRUTURAL 19CM (ATÉ 6 MPA)</v>
          </cell>
          <cell r="E1099" t="str">
            <v>Un</v>
          </cell>
          <cell r="F1099">
            <v>3.01</v>
          </cell>
          <cell r="G1099">
            <v>13.1</v>
          </cell>
          <cell r="I1099">
            <v>39.383839999999999</v>
          </cell>
        </row>
        <row r="1100">
          <cell r="A1100">
            <v>40170</v>
          </cell>
          <cell r="B1100" t="str">
            <v>BLOCO CERÂMICO COMUM - 14CM</v>
          </cell>
          <cell r="H1100" t="str">
            <v>M2</v>
          </cell>
          <cell r="J1100">
            <v>63.75</v>
          </cell>
        </row>
        <row r="1101">
          <cell r="C1101">
            <v>2020</v>
          </cell>
          <cell r="D1101" t="str">
            <v>PEDREIRO (SGSP)</v>
          </cell>
          <cell r="E1101" t="str">
            <v>H</v>
          </cell>
          <cell r="F1101">
            <v>14.542659</v>
          </cell>
          <cell r="G1101">
            <v>1.4</v>
          </cell>
          <cell r="I1101">
            <v>20.359722600000001</v>
          </cell>
        </row>
        <row r="1102">
          <cell r="C1102">
            <v>2099</v>
          </cell>
          <cell r="D1102" t="str">
            <v>SERVENTE (SGSP)</v>
          </cell>
          <cell r="E1102" t="str">
            <v>H</v>
          </cell>
          <cell r="F1102">
            <v>11.629847</v>
          </cell>
          <cell r="G1102">
            <v>1.1000000000000001</v>
          </cell>
          <cell r="I1102">
            <v>12.7928315</v>
          </cell>
        </row>
        <row r="1103">
          <cell r="C1103">
            <v>10646</v>
          </cell>
          <cell r="D1103" t="str">
            <v>ARGAMASSA MISTA COM AREIA GROSSA 1:1,5:6</v>
          </cell>
          <cell r="E1103" t="str">
            <v>M3</v>
          </cell>
          <cell r="F1103">
            <v>405.5</v>
          </cell>
          <cell r="G1103">
            <v>1.3299999999999999E-2</v>
          </cell>
          <cell r="I1103">
            <v>5.3932121000000004</v>
          </cell>
        </row>
        <row r="1104">
          <cell r="C1104">
            <v>12547</v>
          </cell>
          <cell r="D1104" t="str">
            <v>BLOCO CERÂMICO DE VEDAÇÃO - (14X19X39)CM</v>
          </cell>
          <cell r="E1104" t="str">
            <v>Un</v>
          </cell>
          <cell r="F1104">
            <v>1.8</v>
          </cell>
          <cell r="G1104">
            <v>14</v>
          </cell>
          <cell r="I1104">
            <v>25.2042</v>
          </cell>
        </row>
        <row r="1105">
          <cell r="A1105">
            <v>40171</v>
          </cell>
          <cell r="B1105" t="str">
            <v>BLOCO CERÂMICO COMUM - 19CM</v>
          </cell>
          <cell r="H1105" t="str">
            <v>M2</v>
          </cell>
          <cell r="J1105">
            <v>72.37</v>
          </cell>
        </row>
        <row r="1106">
          <cell r="C1106">
            <v>2020</v>
          </cell>
          <cell r="D1106" t="str">
            <v>PEDREIRO (SGSP)</v>
          </cell>
          <cell r="E1106" t="str">
            <v>H</v>
          </cell>
          <cell r="F1106">
            <v>14.542659</v>
          </cell>
          <cell r="G1106">
            <v>1.4</v>
          </cell>
          <cell r="I1106">
            <v>20.359722600000001</v>
          </cell>
        </row>
        <row r="1107">
          <cell r="C1107">
            <v>2099</v>
          </cell>
          <cell r="D1107" t="str">
            <v>SERVENTE (SGSP)</v>
          </cell>
          <cell r="E1107" t="str">
            <v>H</v>
          </cell>
          <cell r="F1107">
            <v>11.629847</v>
          </cell>
          <cell r="G1107">
            <v>1.1499999999999999</v>
          </cell>
          <cell r="I1107">
            <v>13.374323800000001</v>
          </cell>
        </row>
        <row r="1108">
          <cell r="C1108">
            <v>10646</v>
          </cell>
          <cell r="D1108" t="str">
            <v>ARGAMASSA MISTA COM AREIA GROSSA 1:1,5:6</v>
          </cell>
          <cell r="E1108" t="str">
            <v>M3</v>
          </cell>
          <cell r="F1108">
            <v>405.5</v>
          </cell>
          <cell r="G1108">
            <v>1.7899999999999999E-2</v>
          </cell>
          <cell r="I1108">
            <v>7.2585335999999998</v>
          </cell>
        </row>
        <row r="1109">
          <cell r="C1109">
            <v>12548</v>
          </cell>
          <cell r="D1109" t="str">
            <v>BLOCO CERÂMICO DE VEDAÇÃO - (19X19X39)CM</v>
          </cell>
          <cell r="E1109" t="str">
            <v>Un</v>
          </cell>
          <cell r="F1109">
            <v>2.2400000000000002</v>
          </cell>
          <cell r="G1109">
            <v>14</v>
          </cell>
          <cell r="I1109">
            <v>31.375399999999999</v>
          </cell>
        </row>
        <row r="1110">
          <cell r="A1110">
            <v>40180</v>
          </cell>
          <cell r="B1110" t="str">
            <v>TELA TIPO DEPLOYEE PARA REFORÇO DE ALVENARIA</v>
          </cell>
          <cell r="H1110" t="str">
            <v>M2</v>
          </cell>
          <cell r="J1110">
            <v>2.73</v>
          </cell>
        </row>
        <row r="1111">
          <cell r="C1111">
            <v>2015</v>
          </cell>
          <cell r="D1111" t="str">
            <v>FERREIRO (SGSP)</v>
          </cell>
          <cell r="E1111" t="str">
            <v>H</v>
          </cell>
          <cell r="F1111">
            <v>15.034667000000001</v>
          </cell>
          <cell r="G1111">
            <v>0.03</v>
          </cell>
          <cell r="I1111">
            <v>0.45104</v>
          </cell>
        </row>
        <row r="1112">
          <cell r="C1112">
            <v>2016</v>
          </cell>
          <cell r="D1112" t="str">
            <v>AJUDANTE DE FERREIRO - ARMADOR (SGSP)</v>
          </cell>
          <cell r="E1112" t="str">
            <v>H</v>
          </cell>
          <cell r="F1112">
            <v>11.918774000000001</v>
          </cell>
          <cell r="G1112">
            <v>0.04</v>
          </cell>
          <cell r="I1112">
            <v>0.47675099999999998</v>
          </cell>
        </row>
        <row r="1113">
          <cell r="C1113">
            <v>19035</v>
          </cell>
          <cell r="D1113" t="str">
            <v>TELA TIPO DEPLOYER</v>
          </cell>
          <cell r="E1113" t="str">
            <v>M2</v>
          </cell>
          <cell r="F1113">
            <v>1.75</v>
          </cell>
          <cell r="G1113">
            <v>1.03</v>
          </cell>
          <cell r="I1113">
            <v>1.8051779999999999</v>
          </cell>
        </row>
        <row r="1114">
          <cell r="A1114">
            <v>40195</v>
          </cell>
          <cell r="B1114" t="str">
            <v>ARMADURA EM AÇO CA-50 PARA BLOCOS VAZADOS DE CONCRETO ESTRUTURAL</v>
          </cell>
          <cell r="H1114" t="str">
            <v>KG</v>
          </cell>
          <cell r="J1114">
            <v>5.86</v>
          </cell>
        </row>
        <row r="1115">
          <cell r="C1115">
            <v>2015</v>
          </cell>
          <cell r="D1115" t="str">
            <v>FERREIRO (SGSP)</v>
          </cell>
          <cell r="E1115" t="str">
            <v>H</v>
          </cell>
          <cell r="F1115">
            <v>15.034667000000001</v>
          </cell>
          <cell r="G1115">
            <v>0.08</v>
          </cell>
          <cell r="I1115">
            <v>1.2027734000000001</v>
          </cell>
        </row>
        <row r="1116">
          <cell r="C1116">
            <v>2016</v>
          </cell>
          <cell r="D1116" t="str">
            <v>AJUDANTE DE FERREIRO - ARMADOR (SGSP)</v>
          </cell>
          <cell r="E1116" t="str">
            <v>H</v>
          </cell>
          <cell r="F1116">
            <v>11.918774000000001</v>
          </cell>
          <cell r="G1116">
            <v>0.08</v>
          </cell>
          <cell r="I1116">
            <v>0.95350190000000001</v>
          </cell>
        </row>
        <row r="1117">
          <cell r="C1117">
            <v>11510</v>
          </cell>
          <cell r="D1117" t="str">
            <v>AÇO CA-50A OU B - MÉDIA BITOLAS</v>
          </cell>
          <cell r="E1117" t="str">
            <v>KG</v>
          </cell>
          <cell r="F1117">
            <v>3.28</v>
          </cell>
          <cell r="G1117">
            <v>1.1000000000000001</v>
          </cell>
          <cell r="I1117">
            <v>3.6084844</v>
          </cell>
        </row>
        <row r="1118">
          <cell r="C1118">
            <v>17740</v>
          </cell>
          <cell r="D1118" t="str">
            <v>ARAME RECOZIDO N. 16 E N. 18</v>
          </cell>
          <cell r="E1118" t="str">
            <v>Kg</v>
          </cell>
          <cell r="F1118">
            <v>4.93</v>
          </cell>
          <cell r="G1118">
            <v>0.02</v>
          </cell>
          <cell r="I1118">
            <v>9.8568000000000003E-2</v>
          </cell>
        </row>
        <row r="1119">
          <cell r="A1119">
            <v>40196</v>
          </cell>
          <cell r="B1119" t="str">
            <v>ARMADURA EM AÇO CA-60 PARA BLOCOS VAZADOS DE CONCRETO ESTRUTURAL</v>
          </cell>
          <cell r="H1119" t="str">
            <v>KG</v>
          </cell>
          <cell r="J1119">
            <v>5.79</v>
          </cell>
        </row>
        <row r="1120">
          <cell r="C1120">
            <v>2015</v>
          </cell>
          <cell r="D1120" t="str">
            <v>FERREIRO (SGSP)</v>
          </cell>
          <cell r="E1120" t="str">
            <v>H</v>
          </cell>
          <cell r="F1120">
            <v>15.034667000000001</v>
          </cell>
          <cell r="G1120">
            <v>0.08</v>
          </cell>
          <cell r="I1120">
            <v>1.2027734000000001</v>
          </cell>
        </row>
        <row r="1121">
          <cell r="C1121">
            <v>2016</v>
          </cell>
          <cell r="D1121" t="str">
            <v>AJUDANTE DE FERREIRO - ARMADOR (SGSP)</v>
          </cell>
          <cell r="E1121" t="str">
            <v>H</v>
          </cell>
          <cell r="F1121">
            <v>11.918774000000001</v>
          </cell>
          <cell r="G1121">
            <v>0.08</v>
          </cell>
          <cell r="I1121">
            <v>0.95350190000000001</v>
          </cell>
        </row>
        <row r="1122">
          <cell r="C1122">
            <v>11520</v>
          </cell>
          <cell r="D1122" t="str">
            <v>AÇO CA-60B - MÉDIA BITOLAS</v>
          </cell>
          <cell r="E1122" t="str">
            <v>KG</v>
          </cell>
          <cell r="F1122">
            <v>3.22</v>
          </cell>
          <cell r="G1122">
            <v>1.1000000000000001</v>
          </cell>
          <cell r="I1122">
            <v>3.5387550000000001</v>
          </cell>
        </row>
        <row r="1123">
          <cell r="C1123">
            <v>17740</v>
          </cell>
          <cell r="D1123" t="str">
            <v>ARAME RECOZIDO N. 16 E N. 18</v>
          </cell>
          <cell r="E1123" t="str">
            <v>Kg</v>
          </cell>
          <cell r="F1123">
            <v>4.93</v>
          </cell>
          <cell r="G1123">
            <v>0.02</v>
          </cell>
          <cell r="I1123">
            <v>9.8568000000000003E-2</v>
          </cell>
        </row>
        <row r="1124">
          <cell r="A1124">
            <v>40197</v>
          </cell>
          <cell r="B1124" t="str">
            <v>CONCRETO "GROUT"</v>
          </cell>
          <cell r="H1124" t="str">
            <v>M3</v>
          </cell>
          <cell r="J1124">
            <v>492.52</v>
          </cell>
        </row>
        <row r="1125">
          <cell r="C1125">
            <v>2020</v>
          </cell>
          <cell r="D1125" t="str">
            <v>PEDREIRO (SGSP)</v>
          </cell>
          <cell r="E1125" t="str">
            <v>H</v>
          </cell>
          <cell r="F1125">
            <v>14.542659</v>
          </cell>
          <cell r="G1125">
            <v>5</v>
          </cell>
          <cell r="I1125">
            <v>72.713295000000002</v>
          </cell>
        </row>
        <row r="1126">
          <cell r="C1126">
            <v>2099</v>
          </cell>
          <cell r="D1126" t="str">
            <v>SERVENTE (SGSP)</v>
          </cell>
          <cell r="E1126" t="str">
            <v>H</v>
          </cell>
          <cell r="F1126">
            <v>11.629847</v>
          </cell>
          <cell r="G1126">
            <v>18</v>
          </cell>
          <cell r="I1126">
            <v>209.33724240000001</v>
          </cell>
        </row>
        <row r="1127">
          <cell r="C1127">
            <v>10627</v>
          </cell>
          <cell r="D1127" t="str">
            <v>CONCRETO "GROUT" C/ PEDRISCO</v>
          </cell>
          <cell r="E1127" t="str">
            <v>M3</v>
          </cell>
          <cell r="F1127">
            <v>210.47</v>
          </cell>
          <cell r="G1127">
            <v>1</v>
          </cell>
          <cell r="I1127">
            <v>210.470696</v>
          </cell>
        </row>
        <row r="1128">
          <cell r="A1128">
            <v>40198</v>
          </cell>
          <cell r="B1128" t="str">
            <v>VERGAS, CINTAS E PILARETES DE CONCRETO</v>
          </cell>
          <cell r="H1128" t="str">
            <v>M3</v>
          </cell>
          <cell r="J1128">
            <v>934.22</v>
          </cell>
        </row>
        <row r="1129">
          <cell r="C1129">
            <v>2013</v>
          </cell>
          <cell r="D1129" t="str">
            <v>CARPINTEIRO (SGSP)</v>
          </cell>
          <cell r="E1129" t="str">
            <v>H</v>
          </cell>
          <cell r="F1129">
            <v>14.489392</v>
          </cell>
          <cell r="G1129">
            <v>13</v>
          </cell>
          <cell r="I1129">
            <v>188.36209339999999</v>
          </cell>
        </row>
        <row r="1130">
          <cell r="C1130">
            <v>2015</v>
          </cell>
          <cell r="D1130" t="str">
            <v>FERREIRO (SGSP)</v>
          </cell>
          <cell r="E1130" t="str">
            <v>H</v>
          </cell>
          <cell r="F1130">
            <v>15.034667000000001</v>
          </cell>
          <cell r="G1130">
            <v>4.8</v>
          </cell>
          <cell r="I1130">
            <v>72.166402599999998</v>
          </cell>
        </row>
        <row r="1131">
          <cell r="C1131">
            <v>2020</v>
          </cell>
          <cell r="D1131" t="str">
            <v>PEDREIRO (SGSP)</v>
          </cell>
          <cell r="E1131" t="str">
            <v>H</v>
          </cell>
          <cell r="F1131">
            <v>14.542659</v>
          </cell>
          <cell r="G1131">
            <v>2</v>
          </cell>
          <cell r="I1131">
            <v>29.085318000000001</v>
          </cell>
        </row>
        <row r="1132">
          <cell r="C1132">
            <v>2099</v>
          </cell>
          <cell r="D1132" t="str">
            <v>SERVENTE (SGSP)</v>
          </cell>
          <cell r="E1132" t="str">
            <v>H</v>
          </cell>
          <cell r="F1132">
            <v>11.629847</v>
          </cell>
          <cell r="G1132">
            <v>9</v>
          </cell>
          <cell r="I1132">
            <v>104.6686212</v>
          </cell>
        </row>
        <row r="1133">
          <cell r="C1133">
            <v>10613</v>
          </cell>
          <cell r="D1133" t="str">
            <v>CONCRETO FCK=20MPA C/ BRITA 1 E 2</v>
          </cell>
          <cell r="E1133" t="str">
            <v>M3</v>
          </cell>
          <cell r="F1133">
            <v>245.68</v>
          </cell>
          <cell r="G1133">
            <v>1</v>
          </cell>
          <cell r="I1133">
            <v>245.67925099999999</v>
          </cell>
        </row>
        <row r="1134">
          <cell r="C1134">
            <v>11046</v>
          </cell>
          <cell r="D1134" t="str">
            <v>PINUS - PONTALETE DE 3" X 3" - BRUTO</v>
          </cell>
          <cell r="E1134" t="str">
            <v>M</v>
          </cell>
          <cell r="F1134">
            <v>2.38</v>
          </cell>
          <cell r="G1134">
            <v>1</v>
          </cell>
          <cell r="I1134">
            <v>2.3752</v>
          </cell>
        </row>
        <row r="1135">
          <cell r="C1135">
            <v>11066</v>
          </cell>
          <cell r="D1135" t="str">
            <v>PINUS - SARRAFO DE 1" X 4" - BRUTO</v>
          </cell>
          <cell r="E1135" t="str">
            <v>M</v>
          </cell>
          <cell r="F1135">
            <v>1.07</v>
          </cell>
          <cell r="G1135">
            <v>2.95</v>
          </cell>
          <cell r="I1135">
            <v>3.1709550000000002</v>
          </cell>
        </row>
        <row r="1136">
          <cell r="C1136">
            <v>11070</v>
          </cell>
          <cell r="D1136" t="str">
            <v>PINUS - TÁBUA DE 1" X 12" - BRUTA</v>
          </cell>
          <cell r="E1136" t="str">
            <v>M</v>
          </cell>
          <cell r="F1136">
            <v>4.0199999999999996</v>
          </cell>
          <cell r="G1136">
            <v>11.17</v>
          </cell>
          <cell r="I1136">
            <v>44.897815000000001</v>
          </cell>
        </row>
        <row r="1137">
          <cell r="C1137">
            <v>11510</v>
          </cell>
          <cell r="D1137" t="str">
            <v>AÇO CA-50A OU B - MÉDIA BITOLAS</v>
          </cell>
          <cell r="E1137" t="str">
            <v>KG</v>
          </cell>
          <cell r="F1137">
            <v>3.28</v>
          </cell>
          <cell r="G1137">
            <v>69</v>
          </cell>
          <cell r="I1137">
            <v>226.3503876</v>
          </cell>
        </row>
        <row r="1138">
          <cell r="C1138">
            <v>17515</v>
          </cell>
          <cell r="D1138" t="str">
            <v>PREGO 18 X 27 COMUM - POLIDO</v>
          </cell>
          <cell r="E1138" t="str">
            <v>Kg</v>
          </cell>
          <cell r="F1138">
            <v>5.27</v>
          </cell>
          <cell r="G1138">
            <v>2.13</v>
          </cell>
          <cell r="I1138">
            <v>11.22723</v>
          </cell>
        </row>
        <row r="1139">
          <cell r="C1139">
            <v>17740</v>
          </cell>
          <cell r="D1139" t="str">
            <v>ARAME RECOZIDO N. 16 E N. 18</v>
          </cell>
          <cell r="E1139" t="str">
            <v>Kg</v>
          </cell>
          <cell r="F1139">
            <v>4.93</v>
          </cell>
          <cell r="G1139">
            <v>1.2</v>
          </cell>
          <cell r="I1139">
            <v>5.9140800000000002</v>
          </cell>
        </row>
        <row r="1140">
          <cell r="C1140">
            <v>94001</v>
          </cell>
          <cell r="D1140" t="str">
            <v>BETONEIRA 400 LITROS</v>
          </cell>
          <cell r="E1140" t="str">
            <v>H</v>
          </cell>
          <cell r="F1140">
            <v>0.93</v>
          </cell>
          <cell r="G1140">
            <v>0.35</v>
          </cell>
          <cell r="I1140">
            <v>0.3257005</v>
          </cell>
        </row>
        <row r="1141">
          <cell r="A1141">
            <v>40204</v>
          </cell>
          <cell r="B1141" t="str">
            <v>ELEMENTOS VAZADOS DE TIJOLOS CERÂMICOS</v>
          </cell>
          <cell r="H1141" t="str">
            <v>M2</v>
          </cell>
          <cell r="J1141">
            <v>81.39</v>
          </cell>
        </row>
        <row r="1142">
          <cell r="C1142">
            <v>2020</v>
          </cell>
          <cell r="D1142" t="str">
            <v>PEDREIRO (SGSP)</v>
          </cell>
          <cell r="E1142" t="str">
            <v>H</v>
          </cell>
          <cell r="F1142">
            <v>14.542659</v>
          </cell>
          <cell r="G1142">
            <v>1.6</v>
          </cell>
          <cell r="I1142">
            <v>23.2682544</v>
          </cell>
        </row>
        <row r="1143">
          <cell r="C1143">
            <v>2099</v>
          </cell>
          <cell r="D1143" t="str">
            <v>SERVENTE (SGSP)</v>
          </cell>
          <cell r="E1143" t="str">
            <v>H</v>
          </cell>
          <cell r="F1143">
            <v>11.629847</v>
          </cell>
          <cell r="G1143">
            <v>1.653</v>
          </cell>
          <cell r="I1143">
            <v>19.2241368</v>
          </cell>
        </row>
        <row r="1144">
          <cell r="C1144">
            <v>10648</v>
          </cell>
          <cell r="D1144" t="str">
            <v>ARGAMASSA MISTA COM AREIA GROSSA 1:2:8</v>
          </cell>
          <cell r="E1144" t="str">
            <v>M3</v>
          </cell>
          <cell r="F1144">
            <v>347.43</v>
          </cell>
          <cell r="G1144">
            <v>2.47E-2</v>
          </cell>
          <cell r="I1144">
            <v>8.5815856000000004</v>
          </cell>
        </row>
        <row r="1145">
          <cell r="C1145">
            <v>12550</v>
          </cell>
          <cell r="D1145" t="str">
            <v>TIJOLO CERÂMICO FURADO - 9 FUROS - (11,5X14X24)CM</v>
          </cell>
          <cell r="E1145" t="str">
            <v>Un</v>
          </cell>
          <cell r="F1145">
            <v>0.61</v>
          </cell>
          <cell r="G1145">
            <v>50</v>
          </cell>
          <cell r="I1145">
            <v>30.315000000000001</v>
          </cell>
        </row>
        <row r="1146">
          <cell r="A1146">
            <v>40208</v>
          </cell>
          <cell r="B1146" t="str">
            <v>ELEMENTO VAZADO DE CONCRETO - TIPO NEO-REX N.4A OU SIMILAR</v>
          </cell>
          <cell r="H1146" t="str">
            <v>M2</v>
          </cell>
          <cell r="J1146">
            <v>135.4</v>
          </cell>
        </row>
        <row r="1147">
          <cell r="C1147">
            <v>2020</v>
          </cell>
          <cell r="D1147" t="str">
            <v>PEDREIRO (SGSP)</v>
          </cell>
          <cell r="E1147" t="str">
            <v>H</v>
          </cell>
          <cell r="F1147">
            <v>14.542659</v>
          </cell>
          <cell r="G1147">
            <v>1.8</v>
          </cell>
          <cell r="I1147">
            <v>26.176786199999999</v>
          </cell>
        </row>
        <row r="1148">
          <cell r="C1148">
            <v>2099</v>
          </cell>
          <cell r="D1148" t="str">
            <v>SERVENTE (SGSP)</v>
          </cell>
          <cell r="E1148" t="str">
            <v>H</v>
          </cell>
          <cell r="F1148">
            <v>11.629847</v>
          </cell>
          <cell r="G1148">
            <v>1.83</v>
          </cell>
          <cell r="I1148">
            <v>21.2826196</v>
          </cell>
        </row>
        <row r="1149">
          <cell r="C1149">
            <v>10630</v>
          </cell>
          <cell r="D1149" t="str">
            <v>ARGAMASSA DE CIMENTO COM AREIA GROSSA 1:3</v>
          </cell>
          <cell r="E1149" t="str">
            <v>M3</v>
          </cell>
          <cell r="F1149">
            <v>407.1</v>
          </cell>
          <cell r="G1149">
            <v>7.0000000000000001E-3</v>
          </cell>
          <cell r="I1149">
            <v>2.8497327000000001</v>
          </cell>
        </row>
        <row r="1150">
          <cell r="C1150">
            <v>13001</v>
          </cell>
          <cell r="D1150" t="str">
            <v>ELEMENTO VAZADO TIPO NEO-REX N.4A</v>
          </cell>
          <cell r="E1150" t="str">
            <v>Un</v>
          </cell>
          <cell r="F1150">
            <v>6.55</v>
          </cell>
          <cell r="G1150">
            <v>13</v>
          </cell>
          <cell r="I1150">
            <v>85.091499999999996</v>
          </cell>
        </row>
        <row r="1151">
          <cell r="A1151">
            <v>40209</v>
          </cell>
          <cell r="B1151" t="str">
            <v>ELEMENTO VAZADO DE CONCRETO - TIPO NEO REX N.4F OU SIMILAR</v>
          </cell>
          <cell r="H1151" t="str">
            <v>M2</v>
          </cell>
          <cell r="J1151">
            <v>231.74</v>
          </cell>
        </row>
        <row r="1152">
          <cell r="C1152">
            <v>2020</v>
          </cell>
          <cell r="D1152" t="str">
            <v>PEDREIRO (SGSP)</v>
          </cell>
          <cell r="E1152" t="str">
            <v>H</v>
          </cell>
          <cell r="F1152">
            <v>14.542659</v>
          </cell>
          <cell r="G1152">
            <v>1.8</v>
          </cell>
          <cell r="I1152">
            <v>26.176786199999999</v>
          </cell>
        </row>
        <row r="1153">
          <cell r="C1153">
            <v>2099</v>
          </cell>
          <cell r="D1153" t="str">
            <v>SERVENTE (SGSP)</v>
          </cell>
          <cell r="E1153" t="str">
            <v>H</v>
          </cell>
          <cell r="F1153">
            <v>11.629847</v>
          </cell>
          <cell r="G1153">
            <v>1.76</v>
          </cell>
          <cell r="I1153">
            <v>20.468530399999999</v>
          </cell>
        </row>
        <row r="1154">
          <cell r="C1154">
            <v>10630</v>
          </cell>
          <cell r="D1154" t="str">
            <v>ARGAMASSA DE CIMENTO COM AREIA GROSSA 1:3</v>
          </cell>
          <cell r="E1154" t="str">
            <v>M3</v>
          </cell>
          <cell r="F1154">
            <v>407.1</v>
          </cell>
          <cell r="G1154">
            <v>1.4E-2</v>
          </cell>
          <cell r="I1154">
            <v>5.6994654000000002</v>
          </cell>
        </row>
        <row r="1155">
          <cell r="C1155">
            <v>13044</v>
          </cell>
          <cell r="D1155" t="str">
            <v>ELEMENTO VAZADO TIPO NEO-REX N.4F</v>
          </cell>
          <cell r="E1155" t="str">
            <v>Un</v>
          </cell>
          <cell r="F1155">
            <v>13.8</v>
          </cell>
          <cell r="G1155">
            <v>13</v>
          </cell>
          <cell r="I1155">
            <v>179.4</v>
          </cell>
        </row>
        <row r="1156">
          <cell r="A1156">
            <v>40210</v>
          </cell>
          <cell r="B1156" t="str">
            <v>ELEMENTO VAZADO DE CONCRETO - TIPO NEO-REX N.16 OU SIMILAR</v>
          </cell>
          <cell r="H1156" t="str">
            <v>M2</v>
          </cell>
          <cell r="J1156">
            <v>158.16999999999999</v>
          </cell>
        </row>
        <row r="1157">
          <cell r="C1157">
            <v>2020</v>
          </cell>
          <cell r="D1157" t="str">
            <v>PEDREIRO (SGSP)</v>
          </cell>
          <cell r="E1157" t="str">
            <v>H</v>
          </cell>
          <cell r="F1157">
            <v>14.542659</v>
          </cell>
          <cell r="G1157">
            <v>3.4</v>
          </cell>
          <cell r="I1157">
            <v>49.445040599999999</v>
          </cell>
        </row>
        <row r="1158">
          <cell r="C1158">
            <v>2099</v>
          </cell>
          <cell r="D1158" t="str">
            <v>SERVENTE (SGSP)</v>
          </cell>
          <cell r="E1158" t="str">
            <v>H</v>
          </cell>
          <cell r="F1158">
            <v>11.629847</v>
          </cell>
          <cell r="G1158">
            <v>1.8004</v>
          </cell>
          <cell r="I1158">
            <v>20.9383762</v>
          </cell>
        </row>
        <row r="1159">
          <cell r="C1159">
            <v>10630</v>
          </cell>
          <cell r="D1159" t="str">
            <v>ARGAMASSA DE CIMENTO COM AREIA GROSSA 1:3</v>
          </cell>
          <cell r="E1159" t="str">
            <v>M3</v>
          </cell>
          <cell r="F1159">
            <v>407.1</v>
          </cell>
          <cell r="G1159">
            <v>9.5999999999999992E-3</v>
          </cell>
          <cell r="I1159">
            <v>3.9082048999999999</v>
          </cell>
        </row>
        <row r="1160">
          <cell r="C1160">
            <v>13003</v>
          </cell>
          <cell r="D1160" t="str">
            <v>ELEMENTO VAZADO TIPO NEO-REX N.16</v>
          </cell>
          <cell r="E1160" t="str">
            <v>Un</v>
          </cell>
          <cell r="F1160">
            <v>3.11</v>
          </cell>
          <cell r="G1160">
            <v>27</v>
          </cell>
          <cell r="I1160">
            <v>83.875500000000002</v>
          </cell>
        </row>
        <row r="1161">
          <cell r="A1161">
            <v>40211</v>
          </cell>
          <cell r="B1161" t="str">
            <v>ELEMENTO VAZADO DE CONCRETO - TIPO NEO -  N.16/DS/DC OU SIMILAR</v>
          </cell>
          <cell r="H1161" t="str">
            <v>M2</v>
          </cell>
          <cell r="J1161">
            <v>232.32</v>
          </cell>
        </row>
        <row r="1162">
          <cell r="C1162">
            <v>2020</v>
          </cell>
          <cell r="D1162" t="str">
            <v>PEDREIRO (SGSP)</v>
          </cell>
          <cell r="E1162" t="str">
            <v>H</v>
          </cell>
          <cell r="F1162">
            <v>14.542659</v>
          </cell>
          <cell r="G1162">
            <v>2.4</v>
          </cell>
          <cell r="I1162">
            <v>34.902381599999998</v>
          </cell>
        </row>
        <row r="1163">
          <cell r="C1163">
            <v>2099</v>
          </cell>
          <cell r="D1163" t="str">
            <v>SERVENTE (SGSP)</v>
          </cell>
          <cell r="E1163" t="str">
            <v>H</v>
          </cell>
          <cell r="F1163">
            <v>11.629847</v>
          </cell>
          <cell r="G1163">
            <v>2.36</v>
          </cell>
          <cell r="I1163">
            <v>27.446438400000002</v>
          </cell>
        </row>
        <row r="1164">
          <cell r="C1164">
            <v>10630</v>
          </cell>
          <cell r="D1164" t="str">
            <v>ARGAMASSA DE CIMENTO COM AREIA GROSSA 1:3</v>
          </cell>
          <cell r="E1164" t="str">
            <v>M3</v>
          </cell>
          <cell r="F1164">
            <v>407.1</v>
          </cell>
          <cell r="G1164">
            <v>1.9E-2</v>
          </cell>
          <cell r="I1164">
            <v>7.7349888</v>
          </cell>
        </row>
        <row r="1165">
          <cell r="C1165">
            <v>13041</v>
          </cell>
          <cell r="D1165" t="str">
            <v>ELEMENTO VAZADO TIPO NEO-REX N.16D</v>
          </cell>
          <cell r="E1165" t="str">
            <v>Un</v>
          </cell>
          <cell r="F1165">
            <v>6.01</v>
          </cell>
          <cell r="G1165">
            <v>27</v>
          </cell>
          <cell r="I1165">
            <v>162.23759999999999</v>
          </cell>
        </row>
        <row r="1166">
          <cell r="A1166">
            <v>40213</v>
          </cell>
          <cell r="B1166" t="str">
            <v>ELEMENTO VAZADO DE CONCRETO - TIPO NEO-REX N.17G OU SIMILAR</v>
          </cell>
          <cell r="H1166" t="str">
            <v>M2</v>
          </cell>
          <cell r="J1166">
            <v>121.68</v>
          </cell>
        </row>
        <row r="1167">
          <cell r="C1167">
            <v>2020</v>
          </cell>
          <cell r="D1167" t="str">
            <v>PEDREIRO (SGSP)</v>
          </cell>
          <cell r="E1167" t="str">
            <v>H</v>
          </cell>
          <cell r="F1167">
            <v>14.542659</v>
          </cell>
          <cell r="G1167">
            <v>1.8</v>
          </cell>
          <cell r="I1167">
            <v>26.176786199999999</v>
          </cell>
        </row>
        <row r="1168">
          <cell r="C1168">
            <v>2099</v>
          </cell>
          <cell r="D1168" t="str">
            <v>SERVENTE (SGSP)</v>
          </cell>
          <cell r="E1168" t="str">
            <v>H</v>
          </cell>
          <cell r="F1168">
            <v>11.629847</v>
          </cell>
          <cell r="G1168">
            <v>1.8140000000000001</v>
          </cell>
          <cell r="I1168">
            <v>21.096542100000001</v>
          </cell>
        </row>
        <row r="1169">
          <cell r="C1169">
            <v>10630</v>
          </cell>
          <cell r="D1169" t="str">
            <v>ARGAMASSA DE CIMENTO COM AREIA GROSSA 1:3</v>
          </cell>
          <cell r="E1169" t="str">
            <v>M3</v>
          </cell>
          <cell r="F1169">
            <v>407.1</v>
          </cell>
          <cell r="G1169">
            <v>8.6E-3</v>
          </cell>
          <cell r="I1169">
            <v>3.5011002000000002</v>
          </cell>
        </row>
        <row r="1170">
          <cell r="C1170">
            <v>13006</v>
          </cell>
          <cell r="D1170" t="str">
            <v>ELEMENTO VAZADO TIPO NEO-REX N.17G</v>
          </cell>
          <cell r="E1170" t="str">
            <v>Un</v>
          </cell>
          <cell r="F1170">
            <v>5.91</v>
          </cell>
          <cell r="G1170">
            <v>12</v>
          </cell>
          <cell r="I1170">
            <v>70.908000000000001</v>
          </cell>
        </row>
        <row r="1171">
          <cell r="A1171">
            <v>40215</v>
          </cell>
          <cell r="B1171" t="str">
            <v>ELEMENTO VAZADO DE CONCRETO - TIPO NEO-REX N.19C OU SIMILAR</v>
          </cell>
          <cell r="H1171" t="str">
            <v>M2</v>
          </cell>
          <cell r="J1171">
            <v>108.23</v>
          </cell>
        </row>
        <row r="1172">
          <cell r="C1172">
            <v>2020</v>
          </cell>
          <cell r="D1172" t="str">
            <v>PEDREIRO (SGSP)</v>
          </cell>
          <cell r="E1172" t="str">
            <v>H</v>
          </cell>
          <cell r="F1172">
            <v>14.542659</v>
          </cell>
          <cell r="G1172">
            <v>1.4</v>
          </cell>
          <cell r="I1172">
            <v>20.359722600000001</v>
          </cell>
        </row>
        <row r="1173">
          <cell r="C1173">
            <v>2099</v>
          </cell>
          <cell r="D1173" t="str">
            <v>SERVENTE (SGSP)</v>
          </cell>
          <cell r="E1173" t="str">
            <v>H</v>
          </cell>
          <cell r="F1173">
            <v>11.629847</v>
          </cell>
          <cell r="G1173">
            <v>1.524</v>
          </cell>
          <cell r="I1173">
            <v>17.723886499999999</v>
          </cell>
        </row>
        <row r="1174">
          <cell r="C1174">
            <v>10632</v>
          </cell>
          <cell r="D1174" t="str">
            <v>ARGAMASSA DE CIMENTO COM AREIA GROSSA 1:4</v>
          </cell>
          <cell r="E1174" t="str">
            <v>M3</v>
          </cell>
          <cell r="F1174">
            <v>357.17</v>
          </cell>
          <cell r="G1174">
            <v>7.6E-3</v>
          </cell>
          <cell r="I1174">
            <v>2.7144637</v>
          </cell>
        </row>
        <row r="1175">
          <cell r="C1175">
            <v>13012</v>
          </cell>
          <cell r="D1175" t="str">
            <v>ELEMENTO VAZADO TIPO NEO-REX N.19C</v>
          </cell>
          <cell r="E1175" t="str">
            <v>Un</v>
          </cell>
          <cell r="F1175">
            <v>9.6300000000000008</v>
          </cell>
          <cell r="G1175">
            <v>7</v>
          </cell>
          <cell r="I1175">
            <v>67.430999999999997</v>
          </cell>
        </row>
        <row r="1176">
          <cell r="A1176">
            <v>40217</v>
          </cell>
          <cell r="B1176" t="str">
            <v>ELEMENTO VAZADO DE CONCRETO - TIPO NEO-REX N.22B OU SIMILAR</v>
          </cell>
          <cell r="H1176" t="str">
            <v>M2</v>
          </cell>
          <cell r="J1176">
            <v>132.24</v>
          </cell>
        </row>
        <row r="1177">
          <cell r="C1177">
            <v>2020</v>
          </cell>
          <cell r="D1177" t="str">
            <v>PEDREIRO (SGSP)</v>
          </cell>
          <cell r="E1177" t="str">
            <v>H</v>
          </cell>
          <cell r="F1177">
            <v>14.542659</v>
          </cell>
          <cell r="G1177">
            <v>1.8</v>
          </cell>
          <cell r="I1177">
            <v>26.176786199999999</v>
          </cell>
        </row>
        <row r="1178">
          <cell r="C1178">
            <v>2099</v>
          </cell>
          <cell r="D1178" t="str">
            <v>SERVENTE (SGSP)</v>
          </cell>
          <cell r="E1178" t="str">
            <v>H</v>
          </cell>
          <cell r="F1178">
            <v>11.629847</v>
          </cell>
          <cell r="G1178">
            <v>1.835</v>
          </cell>
          <cell r="I1178">
            <v>21.3407689</v>
          </cell>
        </row>
        <row r="1179">
          <cell r="C1179">
            <v>10630</v>
          </cell>
          <cell r="D1179" t="str">
            <v>ARGAMASSA DE CIMENTO COM AREIA GROSSA 1:3</v>
          </cell>
          <cell r="E1179" t="str">
            <v>M3</v>
          </cell>
          <cell r="F1179">
            <v>407.1</v>
          </cell>
          <cell r="G1179">
            <v>6.4999999999999997E-3</v>
          </cell>
          <cell r="I1179">
            <v>2.6461804</v>
          </cell>
        </row>
        <row r="1180">
          <cell r="C1180">
            <v>13047</v>
          </cell>
          <cell r="D1180" t="str">
            <v>ELEMENTO VAZADO TIPO NEO-REX N.22B</v>
          </cell>
          <cell r="E1180" t="str">
            <v>Un</v>
          </cell>
          <cell r="F1180">
            <v>9.1199999999999992</v>
          </cell>
          <cell r="G1180">
            <v>9</v>
          </cell>
          <cell r="I1180">
            <v>82.08</v>
          </cell>
        </row>
        <row r="1181">
          <cell r="A1181">
            <v>40218</v>
          </cell>
          <cell r="B1181" t="str">
            <v>ELEMENTO VAZADO DE CONCRETO - TIPO NEO-REX N.23A OU SIMILAR</v>
          </cell>
          <cell r="H1181" t="str">
            <v>M2</v>
          </cell>
          <cell r="J1181">
            <v>104.25</v>
          </cell>
        </row>
        <row r="1182">
          <cell r="C1182">
            <v>2020</v>
          </cell>
          <cell r="D1182" t="str">
            <v>PEDREIRO (SGSP)</v>
          </cell>
          <cell r="E1182" t="str">
            <v>H</v>
          </cell>
          <cell r="F1182">
            <v>14.542659</v>
          </cell>
          <cell r="G1182">
            <v>1.4</v>
          </cell>
          <cell r="I1182">
            <v>20.359722600000001</v>
          </cell>
        </row>
        <row r="1183">
          <cell r="C1183">
            <v>2099</v>
          </cell>
          <cell r="D1183" t="str">
            <v>SERVENTE (SGSP)</v>
          </cell>
          <cell r="E1183" t="str">
            <v>H</v>
          </cell>
          <cell r="F1183">
            <v>11.629847</v>
          </cell>
          <cell r="G1183">
            <v>1.5549999999999999</v>
          </cell>
          <cell r="I1183">
            <v>18.084411800000002</v>
          </cell>
        </row>
        <row r="1184">
          <cell r="C1184">
            <v>10630</v>
          </cell>
          <cell r="D1184" t="str">
            <v>ARGAMASSA DE CIMENTO COM AREIA GROSSA 1:3</v>
          </cell>
          <cell r="E1184" t="str">
            <v>M3</v>
          </cell>
          <cell r="F1184">
            <v>407.1</v>
          </cell>
          <cell r="G1184">
            <v>4.4999999999999997E-3</v>
          </cell>
          <cell r="I1184">
            <v>1.831971</v>
          </cell>
        </row>
        <row r="1185">
          <cell r="C1185">
            <v>13020</v>
          </cell>
          <cell r="D1185" t="str">
            <v>ELEMENTO VAZADO TIPO NEO-REX N.23A</v>
          </cell>
          <cell r="E1185" t="str">
            <v>Un</v>
          </cell>
          <cell r="F1185">
            <v>9.14</v>
          </cell>
          <cell r="G1185">
            <v>7</v>
          </cell>
          <cell r="I1185">
            <v>63.972999999999999</v>
          </cell>
        </row>
        <row r="1186">
          <cell r="A1186">
            <v>40226</v>
          </cell>
          <cell r="B1186" t="str">
            <v>ELEMENTO VAZADO DE CONCRETO - TIPO NEO-REX N.62A OU SIMILAR</v>
          </cell>
          <cell r="H1186" t="str">
            <v>M2</v>
          </cell>
          <cell r="J1186">
            <v>128.51</v>
          </cell>
        </row>
        <row r="1187">
          <cell r="C1187">
            <v>2020</v>
          </cell>
          <cell r="D1187" t="str">
            <v>PEDREIRO (SGSP)</v>
          </cell>
          <cell r="E1187" t="str">
            <v>H</v>
          </cell>
          <cell r="F1187">
            <v>14.542659</v>
          </cell>
          <cell r="G1187">
            <v>1.88</v>
          </cell>
          <cell r="I1187">
            <v>27.340198900000001</v>
          </cell>
        </row>
        <row r="1188">
          <cell r="C1188">
            <v>2099</v>
          </cell>
          <cell r="D1188" t="str">
            <v>SERVENTE (SGSP)</v>
          </cell>
          <cell r="E1188" t="str">
            <v>H</v>
          </cell>
          <cell r="F1188">
            <v>11.629847</v>
          </cell>
          <cell r="G1188">
            <v>0.998</v>
          </cell>
          <cell r="I1188">
            <v>11.6065871</v>
          </cell>
        </row>
        <row r="1189">
          <cell r="C1189">
            <v>10630</v>
          </cell>
          <cell r="D1189" t="str">
            <v>ARGAMASSA DE CIMENTO COM AREIA GROSSA 1:3</v>
          </cell>
          <cell r="E1189" t="str">
            <v>M3</v>
          </cell>
          <cell r="F1189">
            <v>407.1</v>
          </cell>
          <cell r="G1189">
            <v>5.1999999999999998E-3</v>
          </cell>
          <cell r="I1189">
            <v>2.1169443000000001</v>
          </cell>
        </row>
        <row r="1190">
          <cell r="C1190">
            <v>13040</v>
          </cell>
          <cell r="D1190" t="str">
            <v>ELEMENTO VAZADO TIPO NEO-REX N.62A</v>
          </cell>
          <cell r="E1190" t="str">
            <v>Un</v>
          </cell>
          <cell r="F1190">
            <v>17.489999999999998</v>
          </cell>
          <cell r="G1190">
            <v>5</v>
          </cell>
          <cell r="I1190">
            <v>87.45</v>
          </cell>
        </row>
        <row r="1191">
          <cell r="A1191">
            <v>40227</v>
          </cell>
          <cell r="B1191" t="str">
            <v>ELEMENTO VAZADO DE CONCRETO - TIPO NEO-REX N.62B OU SIMILAR</v>
          </cell>
          <cell r="H1191" t="str">
            <v>M2</v>
          </cell>
          <cell r="J1191">
            <v>109.59</v>
          </cell>
        </row>
        <row r="1192">
          <cell r="C1192">
            <v>2020</v>
          </cell>
          <cell r="D1192" t="str">
            <v>PEDREIRO (SGSP)</v>
          </cell>
          <cell r="E1192" t="str">
            <v>H</v>
          </cell>
          <cell r="F1192">
            <v>14.542659</v>
          </cell>
          <cell r="G1192">
            <v>1.4</v>
          </cell>
          <cell r="I1192">
            <v>20.359722600000001</v>
          </cell>
        </row>
        <row r="1193">
          <cell r="C1193">
            <v>2099</v>
          </cell>
          <cell r="D1193" t="str">
            <v>SERVENTE (SGSP)</v>
          </cell>
          <cell r="E1193" t="str">
            <v>H</v>
          </cell>
          <cell r="F1193">
            <v>11.629847</v>
          </cell>
          <cell r="G1193">
            <v>1.5680000000000001</v>
          </cell>
          <cell r="I1193">
            <v>18.235599799999999</v>
          </cell>
        </row>
        <row r="1194">
          <cell r="C1194">
            <v>10630</v>
          </cell>
          <cell r="D1194" t="str">
            <v>ARGAMASSA DE CIMENTO COM AREIA GROSSA 1:3</v>
          </cell>
          <cell r="E1194" t="str">
            <v>M3</v>
          </cell>
          <cell r="F1194">
            <v>407.1</v>
          </cell>
          <cell r="G1194">
            <v>3.2000000000000002E-3</v>
          </cell>
          <cell r="I1194">
            <v>1.302735</v>
          </cell>
        </row>
        <row r="1195">
          <cell r="C1195">
            <v>13039</v>
          </cell>
          <cell r="D1195" t="str">
            <v>ELEMENTO VAZADO TIPO NEO-REX N.62B</v>
          </cell>
          <cell r="E1195" t="str">
            <v>Un</v>
          </cell>
          <cell r="F1195">
            <v>9.9600000000000009</v>
          </cell>
          <cell r="G1195">
            <v>7</v>
          </cell>
          <cell r="I1195">
            <v>69.691999999999993</v>
          </cell>
        </row>
        <row r="1196">
          <cell r="A1196">
            <v>40230</v>
          </cell>
          <cell r="B1196" t="str">
            <v>ELEMENTO VAZADO DE CONCRETO - TIPO NEO-REX N.72A OU SIMILAR</v>
          </cell>
          <cell r="H1196" t="str">
            <v>M2</v>
          </cell>
          <cell r="J1196">
            <v>133.71</v>
          </cell>
        </row>
        <row r="1197">
          <cell r="C1197">
            <v>2020</v>
          </cell>
          <cell r="D1197" t="str">
            <v>PEDREIRO (SGSP)</v>
          </cell>
          <cell r="E1197" t="str">
            <v>H</v>
          </cell>
          <cell r="F1197">
            <v>14.542659</v>
          </cell>
          <cell r="G1197">
            <v>1.8</v>
          </cell>
          <cell r="I1197">
            <v>26.176786199999999</v>
          </cell>
        </row>
        <row r="1198">
          <cell r="C1198">
            <v>2099</v>
          </cell>
          <cell r="D1198" t="str">
            <v>SERVENTE (SGSP)</v>
          </cell>
          <cell r="E1198" t="str">
            <v>H</v>
          </cell>
          <cell r="F1198">
            <v>11.629847</v>
          </cell>
          <cell r="G1198">
            <v>1.85</v>
          </cell>
          <cell r="I1198">
            <v>21.515216599999999</v>
          </cell>
        </row>
        <row r="1199">
          <cell r="C1199">
            <v>10630</v>
          </cell>
          <cell r="D1199" t="str">
            <v>ARGAMASSA DE CIMENTO COM AREIA GROSSA 1:3</v>
          </cell>
          <cell r="E1199" t="str">
            <v>M3</v>
          </cell>
          <cell r="F1199">
            <v>407.1</v>
          </cell>
          <cell r="G1199">
            <v>5.0000000000000001E-3</v>
          </cell>
          <cell r="I1199">
            <v>2.0355234000000002</v>
          </cell>
        </row>
        <row r="1200">
          <cell r="C1200">
            <v>13050</v>
          </cell>
          <cell r="D1200" t="str">
            <v>ELEMENTO VAZADO TIPO NEO-REX N.72A</v>
          </cell>
          <cell r="E1200" t="str">
            <v>Un</v>
          </cell>
          <cell r="F1200">
            <v>6.46</v>
          </cell>
          <cell r="G1200">
            <v>13</v>
          </cell>
          <cell r="I1200">
            <v>83.98</v>
          </cell>
        </row>
        <row r="1201">
          <cell r="A1201">
            <v>40235</v>
          </cell>
          <cell r="B1201" t="str">
            <v>ELEMENTO VAZADO DE CONCRETO - TIPO NEO-REX N.78A OU SIMILAR</v>
          </cell>
          <cell r="H1201" t="str">
            <v>M2</v>
          </cell>
          <cell r="J1201">
            <v>121.06</v>
          </cell>
        </row>
        <row r="1202">
          <cell r="C1202">
            <v>2020</v>
          </cell>
          <cell r="D1202" t="str">
            <v>PEDREIRO (SGSP)</v>
          </cell>
          <cell r="E1202" t="str">
            <v>H</v>
          </cell>
          <cell r="F1202">
            <v>14.542659</v>
          </cell>
          <cell r="G1202">
            <v>1.4</v>
          </cell>
          <cell r="I1202">
            <v>20.359722600000001</v>
          </cell>
        </row>
        <row r="1203">
          <cell r="C1203">
            <v>2099</v>
          </cell>
          <cell r="D1203" t="str">
            <v>SERVENTE (SGSP)</v>
          </cell>
          <cell r="E1203" t="str">
            <v>H</v>
          </cell>
          <cell r="F1203">
            <v>11.629847</v>
          </cell>
          <cell r="G1203">
            <v>1.55</v>
          </cell>
          <cell r="I1203">
            <v>18.026262500000001</v>
          </cell>
        </row>
        <row r="1204">
          <cell r="C1204">
            <v>10630</v>
          </cell>
          <cell r="D1204" t="str">
            <v>ARGAMASSA DE CIMENTO COM AREIA GROSSA 1:3</v>
          </cell>
          <cell r="E1204" t="str">
            <v>M3</v>
          </cell>
          <cell r="F1204">
            <v>407.1</v>
          </cell>
          <cell r="G1204">
            <v>5.0000000000000001E-3</v>
          </cell>
          <cell r="I1204">
            <v>2.0355234000000002</v>
          </cell>
        </row>
        <row r="1205">
          <cell r="C1205">
            <v>13060</v>
          </cell>
          <cell r="D1205" t="str">
            <v>ELEMENTO VAZADO TIPO NEO-REX N.78A</v>
          </cell>
          <cell r="E1205" t="str">
            <v>Un</v>
          </cell>
          <cell r="F1205">
            <v>11.52</v>
          </cell>
          <cell r="G1205">
            <v>7</v>
          </cell>
          <cell r="I1205">
            <v>80.64</v>
          </cell>
        </row>
        <row r="1206">
          <cell r="A1206">
            <v>40330</v>
          </cell>
          <cell r="B1206" t="str">
            <v>PLACAS DE GRANILITE - 30MM DE ESPESSURA</v>
          </cell>
          <cell r="H1206" t="str">
            <v>M2</v>
          </cell>
          <cell r="J1206">
            <v>203.12</v>
          </cell>
        </row>
        <row r="1207">
          <cell r="C1207">
            <v>2020</v>
          </cell>
          <cell r="D1207" t="str">
            <v>PEDREIRO (SGSP)</v>
          </cell>
          <cell r="E1207" t="str">
            <v>H</v>
          </cell>
          <cell r="F1207">
            <v>14.542659</v>
          </cell>
          <cell r="G1207">
            <v>3</v>
          </cell>
          <cell r="I1207">
            <v>43.627977000000001</v>
          </cell>
        </row>
        <row r="1208">
          <cell r="C1208">
            <v>2099</v>
          </cell>
          <cell r="D1208" t="str">
            <v>SERVENTE (SGSP)</v>
          </cell>
          <cell r="E1208" t="str">
            <v>H</v>
          </cell>
          <cell r="F1208">
            <v>11.629847</v>
          </cell>
          <cell r="G1208">
            <v>4.4470000000000001</v>
          </cell>
          <cell r="I1208">
            <v>51.717928700000002</v>
          </cell>
        </row>
        <row r="1209">
          <cell r="C1209">
            <v>10515</v>
          </cell>
          <cell r="D1209" t="str">
            <v>CIMENTO BRANCO - ESTRUTURAL</v>
          </cell>
          <cell r="E1209" t="str">
            <v>Kg</v>
          </cell>
          <cell r="F1209">
            <v>1.1000000000000001</v>
          </cell>
          <cell r="G1209">
            <v>0.7</v>
          </cell>
          <cell r="I1209">
            <v>0.76803999999999994</v>
          </cell>
        </row>
        <row r="1210">
          <cell r="C1210">
            <v>10629</v>
          </cell>
          <cell r="D1210" t="str">
            <v>ARGAMASSA DE CIMENTO COM AREIA MÉDIA 1:3</v>
          </cell>
          <cell r="E1210" t="str">
            <v>M3</v>
          </cell>
          <cell r="F1210">
            <v>407.98</v>
          </cell>
          <cell r="G1210">
            <v>5.3E-3</v>
          </cell>
          <cell r="I1210">
            <v>2.1622737000000001</v>
          </cell>
        </row>
        <row r="1211">
          <cell r="C1211">
            <v>13510</v>
          </cell>
          <cell r="D1211" t="str">
            <v>PLACA DE GRANILITE 30MM - DIVISÓRIA</v>
          </cell>
          <cell r="E1211" t="str">
            <v>M2</v>
          </cell>
          <cell r="F1211">
            <v>104.84</v>
          </cell>
          <cell r="G1211">
            <v>1</v>
          </cell>
          <cell r="I1211">
            <v>104.84399999999999</v>
          </cell>
        </row>
        <row r="1212">
          <cell r="A1212">
            <v>40331</v>
          </cell>
          <cell r="B1212" t="str">
            <v>PLACAS DE GRANILITE - 40MM DE ESPESSURA</v>
          </cell>
          <cell r="H1212" t="str">
            <v>M2</v>
          </cell>
          <cell r="J1212">
            <v>204.66</v>
          </cell>
        </row>
        <row r="1213">
          <cell r="C1213">
            <v>2020</v>
          </cell>
          <cell r="D1213" t="str">
            <v>PEDREIRO (SGSP)</v>
          </cell>
          <cell r="E1213" t="str">
            <v>H</v>
          </cell>
          <cell r="F1213">
            <v>14.542659</v>
          </cell>
          <cell r="G1213">
            <v>3</v>
          </cell>
          <cell r="I1213">
            <v>43.627977000000001</v>
          </cell>
        </row>
        <row r="1214">
          <cell r="C1214">
            <v>2099</v>
          </cell>
          <cell r="D1214" t="str">
            <v>SERVENTE (SGSP)</v>
          </cell>
          <cell r="E1214" t="str">
            <v>H</v>
          </cell>
          <cell r="F1214">
            <v>11.629847</v>
          </cell>
          <cell r="G1214">
            <v>4.431</v>
          </cell>
          <cell r="I1214">
            <v>51.531851199999998</v>
          </cell>
        </row>
        <row r="1215">
          <cell r="C1215">
            <v>10515</v>
          </cell>
          <cell r="D1215" t="str">
            <v>CIMENTO BRANCO - ESTRUTURAL</v>
          </cell>
          <cell r="E1215" t="str">
            <v>Kg</v>
          </cell>
          <cell r="F1215">
            <v>1.1000000000000001</v>
          </cell>
          <cell r="G1215">
            <v>0.95</v>
          </cell>
          <cell r="I1215">
            <v>1.04234</v>
          </cell>
        </row>
        <row r="1216">
          <cell r="C1216">
            <v>10629</v>
          </cell>
          <cell r="D1216" t="str">
            <v>ARGAMASSA DE CIMENTO COM AREIA MÉDIA 1:3</v>
          </cell>
          <cell r="E1216" t="str">
            <v>M3</v>
          </cell>
          <cell r="F1216">
            <v>407.98</v>
          </cell>
          <cell r="G1216">
            <v>6.8999999999999999E-3</v>
          </cell>
          <cell r="I1216">
            <v>2.8150355999999999</v>
          </cell>
        </row>
        <row r="1217">
          <cell r="C1217">
            <v>13512</v>
          </cell>
          <cell r="D1217" t="str">
            <v>PLACA DE GRANILITE 40MM - DIVISÓRIA</v>
          </cell>
          <cell r="E1217" t="str">
            <v>M2</v>
          </cell>
          <cell r="F1217">
            <v>105.64</v>
          </cell>
          <cell r="G1217">
            <v>1</v>
          </cell>
          <cell r="I1217">
            <v>105.64400000000001</v>
          </cell>
        </row>
        <row r="1218">
          <cell r="A1218">
            <v>40332</v>
          </cell>
          <cell r="B1218" t="str">
            <v>PLACAS DE GRANILITE - 50MM DE ESPESSURA</v>
          </cell>
          <cell r="H1218" t="str">
            <v>M2</v>
          </cell>
          <cell r="J1218">
            <v>207.31</v>
          </cell>
        </row>
        <row r="1219">
          <cell r="C1219">
            <v>2020</v>
          </cell>
          <cell r="D1219" t="str">
            <v>PEDREIRO (SGSP)</v>
          </cell>
          <cell r="E1219" t="str">
            <v>H</v>
          </cell>
          <cell r="F1219">
            <v>14.542659</v>
          </cell>
          <cell r="G1219">
            <v>3</v>
          </cell>
          <cell r="I1219">
            <v>43.627977000000001</v>
          </cell>
        </row>
        <row r="1220">
          <cell r="C1220">
            <v>2099</v>
          </cell>
          <cell r="D1220" t="str">
            <v>SERVENTE (SGSP)</v>
          </cell>
          <cell r="E1220" t="str">
            <v>H</v>
          </cell>
          <cell r="F1220">
            <v>11.629847</v>
          </cell>
          <cell r="G1220">
            <v>4.4109999999999996</v>
          </cell>
          <cell r="I1220">
            <v>51.2992542</v>
          </cell>
        </row>
        <row r="1221">
          <cell r="C1221">
            <v>10515</v>
          </cell>
          <cell r="D1221" t="str">
            <v>CIMENTO BRANCO - ESTRUTURAL</v>
          </cell>
          <cell r="E1221" t="str">
            <v>Kg</v>
          </cell>
          <cell r="F1221">
            <v>1.1000000000000001</v>
          </cell>
          <cell r="G1221">
            <v>1.167</v>
          </cell>
          <cell r="I1221">
            <v>1.2804324</v>
          </cell>
        </row>
        <row r="1222">
          <cell r="C1222">
            <v>10629</v>
          </cell>
          <cell r="D1222" t="str">
            <v>ARGAMASSA DE CIMENTO COM AREIA MÉDIA 1:3</v>
          </cell>
          <cell r="E1222" t="str">
            <v>M3</v>
          </cell>
          <cell r="F1222">
            <v>407.98</v>
          </cell>
          <cell r="G1222">
            <v>8.8999999999999999E-3</v>
          </cell>
          <cell r="I1222">
            <v>3.6309879999999999</v>
          </cell>
        </row>
        <row r="1223">
          <cell r="C1223">
            <v>13513</v>
          </cell>
          <cell r="D1223" t="str">
            <v>PLACA DE GRANILITE 50MM - DIVISÓRIA</v>
          </cell>
          <cell r="E1223" t="str">
            <v>M2</v>
          </cell>
          <cell r="F1223">
            <v>107.48</v>
          </cell>
          <cell r="G1223">
            <v>1</v>
          </cell>
          <cell r="I1223">
            <v>107.47499999999999</v>
          </cell>
        </row>
        <row r="1224">
          <cell r="A1224">
            <v>40335</v>
          </cell>
          <cell r="B1224" t="str">
            <v>DIVISÓRIA EM ARDÓSIA CINZA - POLIDA 2 LADOS - ESPESSURA 30MM</v>
          </cell>
          <cell r="H1224" t="str">
            <v>M2</v>
          </cell>
          <cell r="J1224">
            <v>292.60000000000002</v>
          </cell>
        </row>
        <row r="1225">
          <cell r="C1225">
            <v>2020</v>
          </cell>
          <cell r="D1225" t="str">
            <v>PEDREIRO (SGSP)</v>
          </cell>
          <cell r="E1225" t="str">
            <v>H</v>
          </cell>
          <cell r="F1225">
            <v>14.542659</v>
          </cell>
          <cell r="G1225">
            <v>2.4</v>
          </cell>
          <cell r="I1225">
            <v>34.902381599999998</v>
          </cell>
        </row>
        <row r="1226">
          <cell r="C1226">
            <v>2099</v>
          </cell>
          <cell r="D1226" t="str">
            <v>SERVENTE (SGSP)</v>
          </cell>
          <cell r="E1226" t="str">
            <v>H</v>
          </cell>
          <cell r="F1226">
            <v>11.629847</v>
          </cell>
          <cell r="G1226">
            <v>4.7699999999999996</v>
          </cell>
          <cell r="I1226">
            <v>55.474369199999998</v>
          </cell>
        </row>
        <row r="1227">
          <cell r="C1227">
            <v>10515</v>
          </cell>
          <cell r="D1227" t="str">
            <v>CIMENTO BRANCO - ESTRUTURAL</v>
          </cell>
          <cell r="E1227" t="str">
            <v>Kg</v>
          </cell>
          <cell r="F1227">
            <v>1.1000000000000001</v>
          </cell>
          <cell r="G1227">
            <v>0.95</v>
          </cell>
          <cell r="I1227">
            <v>1.04234</v>
          </cell>
        </row>
        <row r="1228">
          <cell r="C1228">
            <v>10630</v>
          </cell>
          <cell r="D1228" t="str">
            <v>ARGAMASSA DE CIMENTO COM AREIA GROSSA 1:3</v>
          </cell>
          <cell r="E1228" t="str">
            <v>M3</v>
          </cell>
          <cell r="F1228">
            <v>407.1</v>
          </cell>
          <cell r="G1228">
            <v>7.7999999999999996E-3</v>
          </cell>
          <cell r="I1228">
            <v>3.1754164</v>
          </cell>
        </row>
        <row r="1229">
          <cell r="C1229">
            <v>13514</v>
          </cell>
          <cell r="D1229" t="str">
            <v>ARDOSIA CINZA EM PLACA -POLIDA NOS 2 LADOS -ESPESSURA 30MM</v>
          </cell>
          <cell r="E1229" t="str">
            <v>M2</v>
          </cell>
          <cell r="F1229">
            <v>198.01</v>
          </cell>
          <cell r="G1229">
            <v>1</v>
          </cell>
          <cell r="I1229">
            <v>198.00710000000001</v>
          </cell>
        </row>
        <row r="1230">
          <cell r="A1230">
            <v>40351</v>
          </cell>
          <cell r="B1230" t="str">
            <v>VL.01 - DIVISÓRIA DE ACABAMENTO LAMINADO MELAMÍNICO, MIOLO COLMÉIA - PAINEL/PAINEL</v>
          </cell>
          <cell r="H1230" t="str">
            <v>M2</v>
          </cell>
          <cell r="J1230">
            <v>70.16</v>
          </cell>
        </row>
        <row r="1231">
          <cell r="C1231">
            <v>13751</v>
          </cell>
          <cell r="D1231" t="str">
            <v>DIVISÓRIA NAVAL; MIOLO COLMÉIA - PAINEL/PAINEL - FORNECIMENTO E COLOCAÇÃO</v>
          </cell>
          <cell r="E1231" t="str">
            <v>M2</v>
          </cell>
          <cell r="F1231">
            <v>70.16</v>
          </cell>
          <cell r="G1231">
            <v>1</v>
          </cell>
          <cell r="I1231">
            <v>70.162599999999998</v>
          </cell>
        </row>
        <row r="1232">
          <cell r="A1232">
            <v>40352</v>
          </cell>
          <cell r="B1232" t="str">
            <v>VL.02 - DIVISÓRIA DE ACABAMENTO LAMINADO MELAMÍNICO, MIOLO COLMÉIA - PAINEL CEGO</v>
          </cell>
          <cell r="H1232" t="str">
            <v>M2</v>
          </cell>
          <cell r="J1232">
            <v>70.16</v>
          </cell>
        </row>
        <row r="1233">
          <cell r="C1233">
            <v>13752</v>
          </cell>
          <cell r="D1233" t="str">
            <v>DIVISÓRIA NAVAL; MIOLO COLMÉIA - PAINEL CEGO - FORNECIMENTO E COLOCAÇÃO</v>
          </cell>
          <cell r="E1233" t="str">
            <v>M2</v>
          </cell>
          <cell r="F1233">
            <v>70.16</v>
          </cell>
          <cell r="G1233">
            <v>1</v>
          </cell>
          <cell r="I1233">
            <v>70.162599999999998</v>
          </cell>
        </row>
        <row r="1234">
          <cell r="A1234">
            <v>40353</v>
          </cell>
          <cell r="B1234" t="str">
            <v>VL.03 - DIVISÓRIA DE ACABAMENTO LAMINADO MELAMÍNICO, MIOLO COLMÉIA - PORTA/BANDEIRA</v>
          </cell>
          <cell r="H1234" t="str">
            <v>M2</v>
          </cell>
          <cell r="J1234">
            <v>139.94999999999999</v>
          </cell>
        </row>
        <row r="1235">
          <cell r="C1235">
            <v>13753</v>
          </cell>
          <cell r="D1235" t="str">
            <v>DIVISÓRIA NAVAL; MIOLO COLMÉIA - PORTA/BANDEIRA - FORNECIMENTO E COLOCAÇÃO</v>
          </cell>
          <cell r="E1235" t="str">
            <v>M2</v>
          </cell>
          <cell r="F1235">
            <v>139.94999999999999</v>
          </cell>
          <cell r="G1235">
            <v>1</v>
          </cell>
          <cell r="I1235">
            <v>139.9461</v>
          </cell>
        </row>
        <row r="1236">
          <cell r="A1236">
            <v>40354</v>
          </cell>
          <cell r="B1236" t="str">
            <v>VL.04 - DIVISÓRIA DE ACABAMENTO LAMINADO MELAMÍNICO, MIOLO COLMÉIA - PAINEL/VIDRO</v>
          </cell>
          <cell r="H1236" t="str">
            <v>M2</v>
          </cell>
          <cell r="J1236">
            <v>85.26</v>
          </cell>
        </row>
        <row r="1237">
          <cell r="C1237">
            <v>13754</v>
          </cell>
          <cell r="D1237" t="str">
            <v>DIVISÓRIA NAVAL; MIOLO COLMÉIA - PAINEL/VIDRO - FORNECIMENTO E COLOCAÇÃO</v>
          </cell>
          <cell r="E1237" t="str">
            <v>M2</v>
          </cell>
          <cell r="F1237">
            <v>85.26</v>
          </cell>
          <cell r="G1237">
            <v>1</v>
          </cell>
          <cell r="I1237">
            <v>85.257099999999994</v>
          </cell>
        </row>
        <row r="1238">
          <cell r="A1238">
            <v>40355</v>
          </cell>
          <cell r="B1238" t="str">
            <v>VL.05 - DIVISÓRIA DE ACABAMENTO LAMINADO MELAMÍNICO, MIOLO COLMÉIA - PORTA/VIDRO</v>
          </cell>
          <cell r="H1238" t="str">
            <v>M2</v>
          </cell>
          <cell r="J1238">
            <v>178.97</v>
          </cell>
        </row>
        <row r="1239">
          <cell r="C1239">
            <v>13755</v>
          </cell>
          <cell r="D1239" t="str">
            <v>DIVISÓRIA NAVAL; MIOLO COLMÉIA - PORTA/VIDRO - FORNECIMENTO E COLOCAÇÃO</v>
          </cell>
          <cell r="E1239" t="str">
            <v>M2</v>
          </cell>
          <cell r="F1239">
            <v>178.97</v>
          </cell>
          <cell r="G1239">
            <v>1</v>
          </cell>
          <cell r="I1239">
            <v>178.9691</v>
          </cell>
        </row>
        <row r="1240">
          <cell r="A1240">
            <v>40356</v>
          </cell>
          <cell r="B1240" t="str">
            <v>VL.06 - DIVISÓRIA DE ACABAMENTO LAMINADO MELAMÍNICO, MIOLO COLMÉIA - PAINEL/VIDRO/PAINEL</v>
          </cell>
          <cell r="H1240" t="str">
            <v>M2</v>
          </cell>
          <cell r="J1240">
            <v>85.74</v>
          </cell>
        </row>
        <row r="1241">
          <cell r="C1241">
            <v>13756</v>
          </cell>
          <cell r="D1241" t="str">
            <v>DIVISÓRIA NAVAL; MIOLO COLMÉIA - PAINEL/VIDRO/PAINEL - FORNECIMENTO E COLOCAÇÃO</v>
          </cell>
          <cell r="E1241" t="str">
            <v>M2</v>
          </cell>
          <cell r="F1241">
            <v>85.74</v>
          </cell>
          <cell r="G1241">
            <v>1</v>
          </cell>
          <cell r="I1241">
            <v>85.742199999999997</v>
          </cell>
        </row>
        <row r="1242">
          <cell r="A1242">
            <v>40357</v>
          </cell>
          <cell r="B1242" t="str">
            <v>VL.07 - DIVISÓRIA DE ACABAMENTO LAMINADO MELAMÍNICO, MIOLO COLMÉIA - PAINEL/VIDRO/VIDRO</v>
          </cell>
          <cell r="H1242" t="str">
            <v>M2</v>
          </cell>
          <cell r="J1242">
            <v>93.68</v>
          </cell>
        </row>
        <row r="1243">
          <cell r="C1243">
            <v>13757</v>
          </cell>
          <cell r="D1243" t="str">
            <v>DIVISÓRIA NAVAL; MIOLO COLMÉIA - PAINEL/VIDRO/VIDRO - FORNECIMENTO E COLOCAÇÃO</v>
          </cell>
          <cell r="E1243" t="str">
            <v>M2</v>
          </cell>
          <cell r="F1243">
            <v>93.68</v>
          </cell>
          <cell r="G1243">
            <v>1</v>
          </cell>
          <cell r="I1243">
            <v>93.6815</v>
          </cell>
        </row>
        <row r="1244">
          <cell r="A1244">
            <v>40358</v>
          </cell>
          <cell r="B1244" t="str">
            <v>VL.08 - DIVISÓRIA DE ACABAMENTO  LAMINADO MELAMÍNICO, MIOLO COLMÉIA - PORTA/BONECA/PAINEL</v>
          </cell>
          <cell r="H1244" t="str">
            <v>M2</v>
          </cell>
          <cell r="J1244">
            <v>146.12</v>
          </cell>
        </row>
        <row r="1245">
          <cell r="C1245">
            <v>13758</v>
          </cell>
          <cell r="D1245" t="str">
            <v>DIVISÓRIA NAVAL; MIOLO COLMÉIA - PORTA/BONECA/PAINEL - FORNECIMENTO E COLOCAÇÃO</v>
          </cell>
          <cell r="E1245" t="str">
            <v>M2</v>
          </cell>
          <cell r="F1245">
            <v>146.12</v>
          </cell>
          <cell r="G1245">
            <v>1</v>
          </cell>
          <cell r="I1245">
            <v>146.12110000000001</v>
          </cell>
        </row>
        <row r="1246">
          <cell r="A1246">
            <v>40359</v>
          </cell>
          <cell r="B1246" t="str">
            <v>VL.09 - DIVISÓRIA DE ACABAMENTO  LAMINADO MELAMÍNICO, MIOLO COLMÉIA - PORTA/BONECA/VIDRO</v>
          </cell>
          <cell r="H1246" t="str">
            <v>M2</v>
          </cell>
          <cell r="J1246">
            <v>180.41</v>
          </cell>
        </row>
        <row r="1247">
          <cell r="C1247">
            <v>13759</v>
          </cell>
          <cell r="D1247" t="str">
            <v>DIVISÓRIA NAVAL; MIOLO COLMÉIA - PORTA/BONECA/VIDRO - FORNECIMENTO E COLOCAÇÃO</v>
          </cell>
          <cell r="E1247" t="str">
            <v>M2</v>
          </cell>
          <cell r="F1247">
            <v>180.41</v>
          </cell>
          <cell r="G1247">
            <v>1</v>
          </cell>
          <cell r="I1247">
            <v>180.41409999999999</v>
          </cell>
        </row>
        <row r="1248">
          <cell r="A1248">
            <v>45001</v>
          </cell>
          <cell r="B1248" t="str">
            <v>DEMOLIÇÃO DE ALVENARIA ESTRUTURAL DE BLOCOS VAZADOS DE CONCRETO</v>
          </cell>
          <cell r="H1248" t="str">
            <v>M3</v>
          </cell>
          <cell r="J1248">
            <v>46.52</v>
          </cell>
        </row>
        <row r="1249">
          <cell r="C1249">
            <v>2099</v>
          </cell>
          <cell r="D1249" t="str">
            <v>SERVENTE (SGSP)</v>
          </cell>
          <cell r="E1249" t="str">
            <v>H</v>
          </cell>
          <cell r="F1249">
            <v>11.629847</v>
          </cell>
          <cell r="G1249">
            <v>4</v>
          </cell>
          <cell r="I1249">
            <v>46.519387199999997</v>
          </cell>
        </row>
        <row r="1250">
          <cell r="A1250">
            <v>45004</v>
          </cell>
          <cell r="B1250" t="str">
            <v>DEMOLIÇÃO DE ALVENARIA EM GERAL (TIJOLOS OU BLOCOS)</v>
          </cell>
          <cell r="H1250" t="str">
            <v>M3</v>
          </cell>
          <cell r="J1250">
            <v>34.89</v>
          </cell>
        </row>
        <row r="1251">
          <cell r="C1251">
            <v>2099</v>
          </cell>
          <cell r="D1251" t="str">
            <v>SERVENTE (SGSP)</v>
          </cell>
          <cell r="E1251" t="str">
            <v>H</v>
          </cell>
          <cell r="F1251">
            <v>11.629847</v>
          </cell>
          <cell r="G1251">
            <v>3</v>
          </cell>
          <cell r="I1251">
            <v>34.889540400000001</v>
          </cell>
        </row>
        <row r="1252">
          <cell r="A1252">
            <v>45007</v>
          </cell>
          <cell r="B1252" t="str">
            <v>DEMOLIÇÃO DE ALVENARIA DE ELEMENTOS VAZADOS</v>
          </cell>
          <cell r="H1252" t="str">
            <v>M3</v>
          </cell>
          <cell r="J1252">
            <v>29.07</v>
          </cell>
        </row>
        <row r="1253">
          <cell r="C1253">
            <v>2099</v>
          </cell>
          <cell r="D1253" t="str">
            <v>SERVENTE (SGSP)</v>
          </cell>
          <cell r="E1253" t="str">
            <v>H</v>
          </cell>
          <cell r="F1253">
            <v>11.629847</v>
          </cell>
          <cell r="G1253">
            <v>2.5</v>
          </cell>
          <cell r="I1253">
            <v>29.074617</v>
          </cell>
        </row>
        <row r="1254">
          <cell r="A1254">
            <v>45009</v>
          </cell>
          <cell r="B1254" t="str">
            <v>DEMOLIÇÃO DE VERGAS, CINTAS E PILARETES DE CONCRETO</v>
          </cell>
          <cell r="H1254" t="str">
            <v>M3</v>
          </cell>
          <cell r="J1254">
            <v>151.19</v>
          </cell>
        </row>
        <row r="1255">
          <cell r="C1255">
            <v>2099</v>
          </cell>
          <cell r="D1255" t="str">
            <v>SERVENTE (SGSP)</v>
          </cell>
          <cell r="E1255" t="str">
            <v>H</v>
          </cell>
          <cell r="F1255">
            <v>11.629847</v>
          </cell>
          <cell r="G1255">
            <v>13</v>
          </cell>
          <cell r="I1255">
            <v>151.1880084</v>
          </cell>
        </row>
        <row r="1256">
          <cell r="A1256">
            <v>45010</v>
          </cell>
          <cell r="B1256" t="str">
            <v>DEMOLIÇÃO DE PLACAS DIVISÓRIAS DE GRANILITE OU SIMILAR</v>
          </cell>
          <cell r="H1256" t="str">
            <v>M2</v>
          </cell>
          <cell r="J1256">
            <v>5.81</v>
          </cell>
        </row>
        <row r="1257">
          <cell r="C1257">
            <v>2099</v>
          </cell>
          <cell r="D1257" t="str">
            <v>SERVENTE (SGSP)</v>
          </cell>
          <cell r="E1257" t="str">
            <v>H</v>
          </cell>
          <cell r="F1257">
            <v>11.629847</v>
          </cell>
          <cell r="G1257">
            <v>0.5</v>
          </cell>
          <cell r="I1257">
            <v>5.8149233999999996</v>
          </cell>
        </row>
        <row r="1258">
          <cell r="A1258">
            <v>45015</v>
          </cell>
          <cell r="B1258" t="str">
            <v>DEMOLIÇÃO DE DIVISÓRIAS - CHAPAS OU TÁBUAS, INCLUSIVE ENTARUGAMENTO</v>
          </cell>
          <cell r="H1258" t="str">
            <v>M2</v>
          </cell>
          <cell r="J1258">
            <v>4.6500000000000004</v>
          </cell>
        </row>
        <row r="1259">
          <cell r="C1259">
            <v>2099</v>
          </cell>
          <cell r="D1259" t="str">
            <v>SERVENTE (SGSP)</v>
          </cell>
          <cell r="E1259" t="str">
            <v>H</v>
          </cell>
          <cell r="F1259">
            <v>11.629847</v>
          </cell>
          <cell r="G1259">
            <v>0.4</v>
          </cell>
          <cell r="I1259">
            <v>4.6519386999999996</v>
          </cell>
        </row>
        <row r="1260">
          <cell r="A1260">
            <v>46005</v>
          </cell>
          <cell r="B1260" t="str">
            <v>RETIRADA DE ALVENARIA DE BLOCOS DE PEDRA NATURAL</v>
          </cell>
          <cell r="H1260" t="str">
            <v>M3</v>
          </cell>
          <cell r="J1260">
            <v>75.59</v>
          </cell>
        </row>
        <row r="1261">
          <cell r="C1261">
            <v>2099</v>
          </cell>
          <cell r="D1261" t="str">
            <v>SERVENTE (SGSP)</v>
          </cell>
          <cell r="E1261" t="str">
            <v>H</v>
          </cell>
          <cell r="F1261">
            <v>11.629847</v>
          </cell>
          <cell r="G1261">
            <v>6.5</v>
          </cell>
          <cell r="I1261">
            <v>75.594004200000001</v>
          </cell>
        </row>
        <row r="1262">
          <cell r="A1262">
            <v>46007</v>
          </cell>
          <cell r="B1262" t="str">
            <v>RETIRADA DE ALVENARIA DE TIJOLOS DE VIDRO OU ELEMENTOS VAZADOS</v>
          </cell>
          <cell r="H1262" t="str">
            <v>M2</v>
          </cell>
          <cell r="J1262">
            <v>11.63</v>
          </cell>
        </row>
        <row r="1263">
          <cell r="C1263">
            <v>2099</v>
          </cell>
          <cell r="D1263" t="str">
            <v>SERVENTE (SGSP)</v>
          </cell>
          <cell r="E1263" t="str">
            <v>H</v>
          </cell>
          <cell r="F1263">
            <v>11.629847</v>
          </cell>
          <cell r="G1263">
            <v>1</v>
          </cell>
          <cell r="I1263">
            <v>11.629846799999999</v>
          </cell>
        </row>
        <row r="1264">
          <cell r="A1264">
            <v>46010</v>
          </cell>
          <cell r="B1264" t="str">
            <v>RETIRADA DE PLACAS DIVISÓRIAS DE GRANILITE OU SIMILAR</v>
          </cell>
          <cell r="H1264" t="str">
            <v>M2</v>
          </cell>
          <cell r="J1264">
            <v>11.63</v>
          </cell>
        </row>
        <row r="1265">
          <cell r="C1265">
            <v>2099</v>
          </cell>
          <cell r="D1265" t="str">
            <v>SERVENTE (SGSP)</v>
          </cell>
          <cell r="E1265" t="str">
            <v>H</v>
          </cell>
          <cell r="F1265">
            <v>11.629847</v>
          </cell>
          <cell r="G1265">
            <v>1</v>
          </cell>
          <cell r="I1265">
            <v>11.629846799999999</v>
          </cell>
        </row>
        <row r="1266">
          <cell r="A1266">
            <v>46015</v>
          </cell>
          <cell r="B1266" t="str">
            <v>RETIRADA DE DIVISÓRIAS - CHAPAS OU TÁBUAS, EXCLUSIVE ENTARUGAMENTO</v>
          </cell>
          <cell r="H1266" t="str">
            <v>M2</v>
          </cell>
          <cell r="J1266">
            <v>5.8</v>
          </cell>
        </row>
        <row r="1267">
          <cell r="C1267">
            <v>2013</v>
          </cell>
          <cell r="D1267" t="str">
            <v>CARPINTEIRO (SGSP)</v>
          </cell>
          <cell r="E1267" t="str">
            <v>H</v>
          </cell>
          <cell r="F1267">
            <v>14.489392</v>
          </cell>
          <cell r="G1267">
            <v>0.4</v>
          </cell>
          <cell r="I1267">
            <v>5.7957567000000001</v>
          </cell>
        </row>
        <row r="1268">
          <cell r="A1268">
            <v>46016</v>
          </cell>
          <cell r="B1268" t="str">
            <v>RETIRADA DE DIVISÓRIAS - CHAPAS OU TÁBUAS, INCLUSIVE ENTARUGAMENTO</v>
          </cell>
          <cell r="H1268" t="str">
            <v>M2</v>
          </cell>
          <cell r="J1268">
            <v>11.59</v>
          </cell>
        </row>
        <row r="1269">
          <cell r="C1269">
            <v>2013</v>
          </cell>
          <cell r="D1269" t="str">
            <v>CARPINTEIRO (SGSP)</v>
          </cell>
          <cell r="E1269" t="str">
            <v>H</v>
          </cell>
          <cell r="F1269">
            <v>14.489392</v>
          </cell>
          <cell r="G1269">
            <v>0.8</v>
          </cell>
          <cell r="I1269">
            <v>11.5915134</v>
          </cell>
        </row>
        <row r="1270">
          <cell r="A1270">
            <v>46019</v>
          </cell>
          <cell r="B1270" t="str">
            <v>RETIRADA DE DIVISÓRIAS - CHAPAS FIB.MADEIRA, COM MONTANTES METÁLICOS</v>
          </cell>
          <cell r="H1270" t="str">
            <v>M2</v>
          </cell>
          <cell r="J1270">
            <v>17.39</v>
          </cell>
        </row>
        <row r="1271">
          <cell r="C1271">
            <v>2013</v>
          </cell>
          <cell r="D1271" t="str">
            <v>CARPINTEIRO (SGSP)</v>
          </cell>
          <cell r="E1271" t="str">
            <v>H</v>
          </cell>
          <cell r="F1271">
            <v>14.489392</v>
          </cell>
          <cell r="G1271">
            <v>1.2</v>
          </cell>
          <cell r="I1271">
            <v>17.3872702</v>
          </cell>
        </row>
        <row r="1272">
          <cell r="A1272">
            <v>47010</v>
          </cell>
          <cell r="B1272" t="str">
            <v>RECOLOCAÇÃO DE PLACAS DIVISÓRIAS DE GRANILITE OU SIMILAR</v>
          </cell>
          <cell r="H1272" t="str">
            <v>M2</v>
          </cell>
          <cell r="J1272">
            <v>36.36</v>
          </cell>
        </row>
        <row r="1273">
          <cell r="C1273">
            <v>2020</v>
          </cell>
          <cell r="D1273" t="str">
            <v>PEDREIRO (SGSP)</v>
          </cell>
          <cell r="E1273" t="str">
            <v>H</v>
          </cell>
          <cell r="F1273">
            <v>14.542659</v>
          </cell>
          <cell r="G1273">
            <v>2.5</v>
          </cell>
          <cell r="I1273">
            <v>36.356647500000001</v>
          </cell>
        </row>
        <row r="1274">
          <cell r="A1274">
            <v>47015</v>
          </cell>
          <cell r="B1274" t="str">
            <v>RECOLOCAÇÃO DE DIVISÓRIAS - CHAPAS OU TÁBUAS, EXCLUSIVE ENTARUGAMENTO</v>
          </cell>
          <cell r="H1274" t="str">
            <v>M2</v>
          </cell>
          <cell r="J1274">
            <v>11</v>
          </cell>
        </row>
        <row r="1275">
          <cell r="C1275">
            <v>2013</v>
          </cell>
          <cell r="D1275" t="str">
            <v>CARPINTEIRO (SGSP)</v>
          </cell>
          <cell r="E1275" t="str">
            <v>H</v>
          </cell>
          <cell r="F1275">
            <v>14.489392</v>
          </cell>
          <cell r="G1275">
            <v>0.4</v>
          </cell>
          <cell r="I1275">
            <v>5.7957567000000001</v>
          </cell>
        </row>
        <row r="1276">
          <cell r="C1276">
            <v>2014</v>
          </cell>
          <cell r="D1276" t="str">
            <v>AJUDANTE DE CARPINTEIRO (SGSP)</v>
          </cell>
          <cell r="E1276" t="str">
            <v>H</v>
          </cell>
          <cell r="F1276">
            <v>11.95373</v>
          </cell>
          <cell r="G1276">
            <v>0.4</v>
          </cell>
          <cell r="I1276">
            <v>4.7814921999999997</v>
          </cell>
        </row>
        <row r="1277">
          <cell r="C1277">
            <v>17515</v>
          </cell>
          <cell r="D1277" t="str">
            <v>PREGO 18 X 27 COMUM - POLIDO</v>
          </cell>
          <cell r="E1277" t="str">
            <v>Kg</v>
          </cell>
          <cell r="F1277">
            <v>5.27</v>
          </cell>
          <cell r="G1277">
            <v>0.08</v>
          </cell>
          <cell r="I1277">
            <v>0.42168</v>
          </cell>
        </row>
        <row r="1278">
          <cell r="A1278">
            <v>47016</v>
          </cell>
          <cell r="B1278" t="str">
            <v>RECOLOCAÇÃO DE DIVISÓRIAS - CHAPAS OU TÁBUAS, INCLUSIVE ENTARUGAMENTO</v>
          </cell>
          <cell r="H1278" t="str">
            <v>M2</v>
          </cell>
          <cell r="J1278">
            <v>22.21</v>
          </cell>
        </row>
        <row r="1279">
          <cell r="C1279">
            <v>2013</v>
          </cell>
          <cell r="D1279" t="str">
            <v>CARPINTEIRO (SGSP)</v>
          </cell>
          <cell r="E1279" t="str">
            <v>H</v>
          </cell>
          <cell r="F1279">
            <v>14.489392</v>
          </cell>
          <cell r="G1279">
            <v>0.8</v>
          </cell>
          <cell r="I1279">
            <v>11.5915134</v>
          </cell>
        </row>
        <row r="1280">
          <cell r="C1280">
            <v>2014</v>
          </cell>
          <cell r="D1280" t="str">
            <v>AJUDANTE DE CARPINTEIRO (SGSP)</v>
          </cell>
          <cell r="E1280" t="str">
            <v>H</v>
          </cell>
          <cell r="F1280">
            <v>11.95373</v>
          </cell>
          <cell r="G1280">
            <v>0.8</v>
          </cell>
          <cell r="I1280">
            <v>9.5629843000000001</v>
          </cell>
        </row>
        <row r="1281">
          <cell r="C1281">
            <v>17515</v>
          </cell>
          <cell r="D1281" t="str">
            <v>PREGO 18 X 27 COMUM - POLIDO</v>
          </cell>
          <cell r="E1281" t="str">
            <v>Kg</v>
          </cell>
          <cell r="F1281">
            <v>5.27</v>
          </cell>
          <cell r="G1281">
            <v>0.2</v>
          </cell>
          <cell r="I1281">
            <v>1.0542</v>
          </cell>
        </row>
        <row r="1282">
          <cell r="A1282">
            <v>47019</v>
          </cell>
          <cell r="B1282" t="str">
            <v>RECOLOCAÇÃO DE DIVISÓRIAS - CHAPAS FIB.MADEIRA, COM MONTANTES METÁLICOS</v>
          </cell>
          <cell r="H1282" t="str">
            <v>M2</v>
          </cell>
          <cell r="J1282">
            <v>31.73</v>
          </cell>
        </row>
        <row r="1283">
          <cell r="C1283">
            <v>2013</v>
          </cell>
          <cell r="D1283" t="str">
            <v>CARPINTEIRO (SGSP)</v>
          </cell>
          <cell r="E1283" t="str">
            <v>H</v>
          </cell>
          <cell r="F1283">
            <v>14.489392</v>
          </cell>
          <cell r="G1283">
            <v>1.2</v>
          </cell>
          <cell r="I1283">
            <v>17.3872702</v>
          </cell>
        </row>
        <row r="1284">
          <cell r="C1284">
            <v>2014</v>
          </cell>
          <cell r="D1284" t="str">
            <v>AJUDANTE DE CARPINTEIRO (SGSP)</v>
          </cell>
          <cell r="E1284" t="str">
            <v>H</v>
          </cell>
          <cell r="F1284">
            <v>11.95373</v>
          </cell>
          <cell r="G1284">
            <v>1.2</v>
          </cell>
          <cell r="I1284">
            <v>14.344476500000001</v>
          </cell>
        </row>
        <row r="1285">
          <cell r="A1285">
            <v>50101</v>
          </cell>
          <cell r="B1285" t="str">
            <v>ARGAMASSA IMPERMEABILIZANTE DE CIMENTO E AREIA (REBOCO IMPERMEÁVEL) - TRAÇO 1:3, ESPESSURA DE 20MM</v>
          </cell>
          <cell r="H1285" t="str">
            <v>M2</v>
          </cell>
          <cell r="J1285">
            <v>29.55</v>
          </cell>
        </row>
        <row r="1286">
          <cell r="C1286">
            <v>2020</v>
          </cell>
          <cell r="D1286" t="str">
            <v>PEDREIRO (SGSP)</v>
          </cell>
          <cell r="E1286" t="str">
            <v>H</v>
          </cell>
          <cell r="F1286">
            <v>14.542659</v>
          </cell>
          <cell r="G1286">
            <v>0.75</v>
          </cell>
          <cell r="I1286">
            <v>10.906994299999999</v>
          </cell>
        </row>
        <row r="1287">
          <cell r="C1287">
            <v>2099</v>
          </cell>
          <cell r="D1287" t="str">
            <v>SERVENTE (SGSP)</v>
          </cell>
          <cell r="E1287" t="str">
            <v>H</v>
          </cell>
          <cell r="F1287">
            <v>11.629847</v>
          </cell>
          <cell r="G1287">
            <v>0.95</v>
          </cell>
          <cell r="I1287">
            <v>11.0483545</v>
          </cell>
        </row>
        <row r="1288">
          <cell r="C1288">
            <v>10501</v>
          </cell>
          <cell r="D1288" t="str">
            <v>AREIA LAVADA</v>
          </cell>
          <cell r="E1288" t="str">
            <v>M3</v>
          </cell>
          <cell r="F1288">
            <v>76.510000000000005</v>
          </cell>
          <cell r="G1288">
            <v>2.4299999999999999E-2</v>
          </cell>
          <cell r="I1288">
            <v>1.8591917</v>
          </cell>
        </row>
        <row r="1289">
          <cell r="C1289">
            <v>10517</v>
          </cell>
          <cell r="D1289" t="str">
            <v>CIMENTO PORTLAND CPII-E/F-32</v>
          </cell>
          <cell r="E1289" t="str">
            <v>Kg</v>
          </cell>
          <cell r="F1289">
            <v>0.41</v>
          </cell>
          <cell r="G1289">
            <v>9.7200000000000006</v>
          </cell>
          <cell r="I1289">
            <v>4.0115800999999998</v>
          </cell>
        </row>
        <row r="1290">
          <cell r="C1290">
            <v>14022</v>
          </cell>
          <cell r="D1290" t="str">
            <v>PRIMER HIDROFUGANTE A BASE DE SILANO SILOXANO</v>
          </cell>
          <cell r="E1290" t="str">
            <v>Kg</v>
          </cell>
          <cell r="F1290">
            <v>17.27</v>
          </cell>
          <cell r="G1290">
            <v>0.1</v>
          </cell>
          <cell r="I1290">
            <v>1.7270700000000001</v>
          </cell>
        </row>
        <row r="1291">
          <cell r="A1291">
            <v>50103</v>
          </cell>
          <cell r="B1291" t="str">
            <v>ARGAMASSA IMPERMEABILIZANTE DE CIMENTO E AREIA (SUBSOLOS) - TRAÇO 1:2,5, ESPESSURA DE 20MM</v>
          </cell>
          <cell r="H1291" t="str">
            <v>M2</v>
          </cell>
          <cell r="J1291">
            <v>30.11</v>
          </cell>
        </row>
        <row r="1292">
          <cell r="C1292">
            <v>2020</v>
          </cell>
          <cell r="D1292" t="str">
            <v>PEDREIRO (SGSP)</v>
          </cell>
          <cell r="E1292" t="str">
            <v>H</v>
          </cell>
          <cell r="F1292">
            <v>14.542659</v>
          </cell>
          <cell r="G1292">
            <v>0.75</v>
          </cell>
          <cell r="I1292">
            <v>10.906994299999999</v>
          </cell>
        </row>
        <row r="1293">
          <cell r="C1293">
            <v>2099</v>
          </cell>
          <cell r="D1293" t="str">
            <v>SERVENTE (SGSP)</v>
          </cell>
          <cell r="E1293" t="str">
            <v>H</v>
          </cell>
          <cell r="F1293">
            <v>11.629847</v>
          </cell>
          <cell r="G1293">
            <v>0.95</v>
          </cell>
          <cell r="I1293">
            <v>11.0483545</v>
          </cell>
        </row>
        <row r="1294">
          <cell r="C1294">
            <v>10501</v>
          </cell>
          <cell r="D1294" t="str">
            <v>AREIA LAVADA</v>
          </cell>
          <cell r="E1294" t="str">
            <v>M3</v>
          </cell>
          <cell r="F1294">
            <v>76.510000000000005</v>
          </cell>
          <cell r="G1294">
            <v>2.3400000000000001E-2</v>
          </cell>
          <cell r="I1294">
            <v>1.7903328000000001</v>
          </cell>
        </row>
        <row r="1295">
          <cell r="C1295">
            <v>10517</v>
          </cell>
          <cell r="D1295" t="str">
            <v>CIMENTO PORTLAND CPII-E/F-32</v>
          </cell>
          <cell r="E1295" t="str">
            <v>Kg</v>
          </cell>
          <cell r="F1295">
            <v>0.41</v>
          </cell>
          <cell r="G1295">
            <v>11.24</v>
          </cell>
          <cell r="I1295">
            <v>4.6389053999999996</v>
          </cell>
        </row>
        <row r="1296">
          <cell r="C1296">
            <v>14022</v>
          </cell>
          <cell r="D1296" t="str">
            <v>PRIMER HIDROFUGANTE A BASE DE SILANO SILOXANO</v>
          </cell>
          <cell r="E1296" t="str">
            <v>Kg</v>
          </cell>
          <cell r="F1296">
            <v>17.27</v>
          </cell>
          <cell r="G1296">
            <v>0.1</v>
          </cell>
          <cell r="I1296">
            <v>1.7270700000000001</v>
          </cell>
        </row>
        <row r="1297">
          <cell r="A1297">
            <v>50130</v>
          </cell>
          <cell r="B1297" t="str">
            <v>CIMENTO IMPERMEABILIZANTE DE CRISTALIZAÇÃO - ESTRUTUTURA ENTERRADA</v>
          </cell>
          <cell r="H1297" t="str">
            <v>M2</v>
          </cell>
          <cell r="J1297">
            <v>39.39</v>
          </cell>
        </row>
        <row r="1298">
          <cell r="C1298">
            <v>14008</v>
          </cell>
          <cell r="D1298" t="str">
            <v>CIMENTO IMPERMEABILIZANTE DE CRISTALIZAÇÃO - ESTRUTURA ENTERRADA - COM APLICAÇÃO</v>
          </cell>
          <cell r="E1298" t="str">
            <v>M2</v>
          </cell>
          <cell r="F1298">
            <v>39.39</v>
          </cell>
          <cell r="G1298">
            <v>1</v>
          </cell>
          <cell r="I1298">
            <v>39.388399999999997</v>
          </cell>
        </row>
        <row r="1299">
          <cell r="A1299">
            <v>50140</v>
          </cell>
          <cell r="B1299" t="str">
            <v>REGULARIZAÇÃO COM ARGAMASSA DE CIMENTO E AREIA - TRAÇO 1:3, ESPESSURA MÉDIA 30MM</v>
          </cell>
          <cell r="H1299" t="str">
            <v>M2</v>
          </cell>
          <cell r="J1299">
            <v>24.43</v>
          </cell>
        </row>
        <row r="1300">
          <cell r="C1300">
            <v>2020</v>
          </cell>
          <cell r="D1300" t="str">
            <v>PEDREIRO (SGSP)</v>
          </cell>
          <cell r="E1300" t="str">
            <v>H</v>
          </cell>
          <cell r="F1300">
            <v>14.542659</v>
          </cell>
          <cell r="G1300">
            <v>0.6</v>
          </cell>
          <cell r="I1300">
            <v>8.7255953999999996</v>
          </cell>
        </row>
        <row r="1301">
          <cell r="C1301">
            <v>2099</v>
          </cell>
          <cell r="D1301" t="str">
            <v>SERVENTE (SGSP)</v>
          </cell>
          <cell r="E1301" t="str">
            <v>H</v>
          </cell>
          <cell r="F1301">
            <v>11.629847</v>
          </cell>
          <cell r="G1301">
            <v>0.3</v>
          </cell>
          <cell r="I1301">
            <v>3.4889540000000001</v>
          </cell>
        </row>
        <row r="1302">
          <cell r="C1302">
            <v>10630</v>
          </cell>
          <cell r="D1302" t="str">
            <v>ARGAMASSA DE CIMENTO COM AREIA GROSSA 1:3</v>
          </cell>
          <cell r="E1302" t="str">
            <v>M3</v>
          </cell>
          <cell r="F1302">
            <v>407.1</v>
          </cell>
          <cell r="G1302">
            <v>0.03</v>
          </cell>
          <cell r="I1302">
            <v>12.2131402</v>
          </cell>
        </row>
        <row r="1303">
          <cell r="A1303">
            <v>50143</v>
          </cell>
          <cell r="B1303" t="str">
            <v>PINTURA PROTETORA COM TINTA BETUMINOSA (PARA  ARGAMASSA IMPERMEÁVEL) - 2 DEMÃOS</v>
          </cell>
          <cell r="H1303" t="str">
            <v>M2</v>
          </cell>
          <cell r="J1303">
            <v>7.1</v>
          </cell>
        </row>
        <row r="1304">
          <cell r="C1304">
            <v>2099</v>
          </cell>
          <cell r="D1304" t="str">
            <v>SERVENTE (SGSP)</v>
          </cell>
          <cell r="E1304" t="str">
            <v>H</v>
          </cell>
          <cell r="F1304">
            <v>11.629847</v>
          </cell>
          <cell r="G1304">
            <v>0.3</v>
          </cell>
          <cell r="I1304">
            <v>3.4889540000000001</v>
          </cell>
        </row>
        <row r="1305">
          <cell r="C1305">
            <v>14040</v>
          </cell>
          <cell r="D1305" t="str">
            <v>TINTA BETUMINOSA PARA CONCRETO E ALVENARIA</v>
          </cell>
          <cell r="E1305" t="str">
            <v>L</v>
          </cell>
          <cell r="F1305">
            <v>7.21</v>
          </cell>
          <cell r="G1305">
            <v>0.5</v>
          </cell>
          <cell r="I1305">
            <v>3.6063000000000001</v>
          </cell>
        </row>
        <row r="1306">
          <cell r="A1306">
            <v>50147</v>
          </cell>
          <cell r="B1306" t="str">
            <v>PROTEÇÃO MECÂNICA COM ARGAMASSA DE CIMENTO E AREIA - TRAÇO 1:7, ESPESSURA MÉDIA 30MM</v>
          </cell>
          <cell r="H1306" t="str">
            <v>M2</v>
          </cell>
          <cell r="J1306">
            <v>21.86</v>
          </cell>
        </row>
        <row r="1307">
          <cell r="C1307">
            <v>2020</v>
          </cell>
          <cell r="D1307" t="str">
            <v>PEDREIRO (SGSP)</v>
          </cell>
          <cell r="E1307" t="str">
            <v>H</v>
          </cell>
          <cell r="F1307">
            <v>14.542659</v>
          </cell>
          <cell r="G1307">
            <v>0.5</v>
          </cell>
          <cell r="I1307">
            <v>7.2713295000000002</v>
          </cell>
        </row>
        <row r="1308">
          <cell r="C1308">
            <v>2099</v>
          </cell>
          <cell r="D1308" t="str">
            <v>SERVENTE (SGSP)</v>
          </cell>
          <cell r="E1308" t="str">
            <v>H</v>
          </cell>
          <cell r="F1308">
            <v>11.629847</v>
          </cell>
          <cell r="G1308">
            <v>0.5</v>
          </cell>
          <cell r="I1308">
            <v>5.8149233999999996</v>
          </cell>
        </row>
        <row r="1309">
          <cell r="C1309">
            <v>10638</v>
          </cell>
          <cell r="D1309" t="str">
            <v>ARGAMASSA DE CIMENTO COM AREIA GROSSA 1:7</v>
          </cell>
          <cell r="E1309" t="str">
            <v>M3</v>
          </cell>
          <cell r="F1309">
            <v>292.37</v>
          </cell>
          <cell r="G1309">
            <v>0.03</v>
          </cell>
          <cell r="I1309">
            <v>8.7711053999999997</v>
          </cell>
        </row>
        <row r="1310">
          <cell r="A1310">
            <v>50202</v>
          </cell>
          <cell r="B1310" t="str">
            <v>ARGAMASSA IMPERMEABILIZANTE DE CIMENTO E AREIA (RESERVATÓRIOS E PISCINAS) - TRAÇO 1:3, ESPESSURA 30MM</v>
          </cell>
          <cell r="H1310" t="str">
            <v>M2</v>
          </cell>
          <cell r="J1310">
            <v>46.97</v>
          </cell>
        </row>
        <row r="1311">
          <cell r="C1311">
            <v>2020</v>
          </cell>
          <cell r="D1311" t="str">
            <v>PEDREIRO (SGSP)</v>
          </cell>
          <cell r="E1311" t="str">
            <v>H</v>
          </cell>
          <cell r="F1311">
            <v>14.542659</v>
          </cell>
          <cell r="G1311">
            <v>1</v>
          </cell>
          <cell r="I1311">
            <v>14.542659</v>
          </cell>
        </row>
        <row r="1312">
          <cell r="C1312">
            <v>2099</v>
          </cell>
          <cell r="D1312" t="str">
            <v>SERVENTE (SGSP)</v>
          </cell>
          <cell r="E1312" t="str">
            <v>H</v>
          </cell>
          <cell r="F1312">
            <v>11.629847</v>
          </cell>
          <cell r="G1312">
            <v>0.55000000000000004</v>
          </cell>
          <cell r="I1312">
            <v>6.3964157000000004</v>
          </cell>
        </row>
        <row r="1313">
          <cell r="C1313">
            <v>10630</v>
          </cell>
          <cell r="D1313" t="str">
            <v>ARGAMASSA DE CIMENTO COM AREIA GROSSA 1:3</v>
          </cell>
          <cell r="E1313" t="str">
            <v>M3</v>
          </cell>
          <cell r="F1313">
            <v>407.1</v>
          </cell>
          <cell r="G1313">
            <v>0.03</v>
          </cell>
          <cell r="I1313">
            <v>12.2131402</v>
          </cell>
        </row>
        <row r="1314">
          <cell r="C1314">
            <v>14022</v>
          </cell>
          <cell r="D1314" t="str">
            <v>PRIMER HIDROFUGANTE A BASE DE SILANO SILOXANO</v>
          </cell>
          <cell r="E1314" t="str">
            <v>Kg</v>
          </cell>
          <cell r="F1314">
            <v>17.27</v>
          </cell>
          <cell r="G1314">
            <v>0.8</v>
          </cell>
          <cell r="I1314">
            <v>13.816560000000001</v>
          </cell>
        </row>
        <row r="1315">
          <cell r="A1315">
            <v>50230</v>
          </cell>
          <cell r="B1315" t="str">
            <v>CIMENTO IMPERMEABILIZANTE DE CRISTALIZAÇÃO - ESTRUTURA ELEVADA</v>
          </cell>
          <cell r="H1315" t="str">
            <v>M2</v>
          </cell>
          <cell r="J1315">
            <v>42.23</v>
          </cell>
        </row>
        <row r="1316">
          <cell r="C1316">
            <v>14007</v>
          </cell>
          <cell r="D1316" t="str">
            <v>CIMENTO IMPERMEABILIZANTE DE CRISTALIZAÇÃO - ESTRUTURA ELEVADA - COM APLICAÇÃO</v>
          </cell>
          <cell r="E1316" t="str">
            <v>M2</v>
          </cell>
          <cell r="F1316">
            <v>42.23</v>
          </cell>
          <cell r="G1316">
            <v>1</v>
          </cell>
          <cell r="I1316">
            <v>42.227200000000003</v>
          </cell>
        </row>
        <row r="1317">
          <cell r="A1317">
            <v>50243</v>
          </cell>
          <cell r="B1317" t="str">
            <v>PINTURA PROTETORA COM TINTA BETUMINOSA (PARA ARGAMASSA IMPERMEÁVEL) - 2 DEMÃOS</v>
          </cell>
          <cell r="H1317" t="str">
            <v>M2</v>
          </cell>
          <cell r="J1317">
            <v>7.1</v>
          </cell>
        </row>
        <row r="1318">
          <cell r="C1318">
            <v>2099</v>
          </cell>
          <cell r="D1318" t="str">
            <v>SERVENTE (SGSP)</v>
          </cell>
          <cell r="E1318" t="str">
            <v>H</v>
          </cell>
          <cell r="F1318">
            <v>11.629847</v>
          </cell>
          <cell r="G1318">
            <v>0.3</v>
          </cell>
          <cell r="I1318">
            <v>3.4889540000000001</v>
          </cell>
        </row>
        <row r="1319">
          <cell r="C1319">
            <v>14040</v>
          </cell>
          <cell r="D1319" t="str">
            <v>TINTA BETUMINOSA PARA CONCRETO E ALVENARIA</v>
          </cell>
          <cell r="E1319" t="str">
            <v>L</v>
          </cell>
          <cell r="F1319">
            <v>7.21</v>
          </cell>
          <cell r="G1319">
            <v>0.5</v>
          </cell>
          <cell r="I1319">
            <v>3.6063000000000001</v>
          </cell>
        </row>
        <row r="1320">
          <cell r="A1320">
            <v>50244</v>
          </cell>
          <cell r="B1320" t="str">
            <v>PINTURA PROTETORA COM TINTA A BASE DE EPÓXI (PARA ARGAMASSA IMPERMEÁVEL)</v>
          </cell>
          <cell r="H1320" t="str">
            <v>M2</v>
          </cell>
          <cell r="J1320">
            <v>79.400000000000006</v>
          </cell>
        </row>
        <row r="1321">
          <cell r="C1321">
            <v>2075</v>
          </cell>
          <cell r="D1321" t="str">
            <v>PINTOR (SGSP)</v>
          </cell>
          <cell r="E1321" t="str">
            <v>H</v>
          </cell>
          <cell r="F1321">
            <v>14.450393</v>
          </cell>
          <cell r="G1321">
            <v>1.9</v>
          </cell>
          <cell r="I1321">
            <v>27.4557459</v>
          </cell>
        </row>
        <row r="1322">
          <cell r="C1322">
            <v>2076</v>
          </cell>
          <cell r="D1322" t="str">
            <v>AJUDANTE DE PINTOR (SGSP)</v>
          </cell>
          <cell r="E1322" t="str">
            <v>H</v>
          </cell>
          <cell r="F1322">
            <v>11.533300000000001</v>
          </cell>
          <cell r="G1322">
            <v>1.9</v>
          </cell>
          <cell r="I1322">
            <v>21.913270000000001</v>
          </cell>
        </row>
        <row r="1323">
          <cell r="C1323">
            <v>37030</v>
          </cell>
          <cell r="D1323" t="str">
            <v>TINTA A BASE DE RESINA EPÓXI</v>
          </cell>
          <cell r="E1323" t="str">
            <v>L</v>
          </cell>
          <cell r="F1323">
            <v>38.65</v>
          </cell>
          <cell r="G1323">
            <v>0.5</v>
          </cell>
          <cell r="I1323">
            <v>19.322600000000001</v>
          </cell>
        </row>
        <row r="1324">
          <cell r="C1324">
            <v>37520</v>
          </cell>
          <cell r="D1324" t="str">
            <v>SELADOR P/ TINTA EPÓXI (P/FUNDO DE PAREDE,S/MASSA CORRIDA)</v>
          </cell>
          <cell r="E1324" t="str">
            <v>L</v>
          </cell>
          <cell r="F1324">
            <v>31.41</v>
          </cell>
          <cell r="G1324">
            <v>0.3</v>
          </cell>
          <cell r="I1324">
            <v>9.4242600000000003</v>
          </cell>
        </row>
        <row r="1325">
          <cell r="C1325">
            <v>37530</v>
          </cell>
          <cell r="D1325" t="str">
            <v>LIXA D'ÁGUA - N. 80  E  N. 320</v>
          </cell>
          <cell r="E1325" t="str">
            <v>Un</v>
          </cell>
          <cell r="F1325">
            <v>0.86</v>
          </cell>
          <cell r="G1325">
            <v>1.5</v>
          </cell>
          <cell r="I1325">
            <v>1.2844500000000001</v>
          </cell>
        </row>
        <row r="1326">
          <cell r="A1326">
            <v>50302</v>
          </cell>
          <cell r="B1326" t="str">
            <v>ARGAMASSA IMPERMEABILIZANTE DE CIMENTO E AREIA (CALHAS E MARQUISES) - TRAÇO 1:3, ESPESSURA 30MM</v>
          </cell>
          <cell r="H1326" t="str">
            <v>M2</v>
          </cell>
          <cell r="J1326">
            <v>46.97</v>
          </cell>
        </row>
        <row r="1327">
          <cell r="C1327">
            <v>2020</v>
          </cell>
          <cell r="D1327" t="str">
            <v>PEDREIRO (SGSP)</v>
          </cell>
          <cell r="E1327" t="str">
            <v>H</v>
          </cell>
          <cell r="F1327">
            <v>14.542659</v>
          </cell>
          <cell r="G1327">
            <v>1</v>
          </cell>
          <cell r="I1327">
            <v>14.542659</v>
          </cell>
        </row>
        <row r="1328">
          <cell r="C1328">
            <v>2099</v>
          </cell>
          <cell r="D1328" t="str">
            <v>SERVENTE (SGSP)</v>
          </cell>
          <cell r="E1328" t="str">
            <v>H</v>
          </cell>
          <cell r="F1328">
            <v>11.629847</v>
          </cell>
          <cell r="G1328">
            <v>0.55000000000000004</v>
          </cell>
          <cell r="I1328">
            <v>6.3964157000000004</v>
          </cell>
        </row>
        <row r="1329">
          <cell r="C1329">
            <v>10630</v>
          </cell>
          <cell r="D1329" t="str">
            <v>ARGAMASSA DE CIMENTO COM AREIA GROSSA 1:3</v>
          </cell>
          <cell r="E1329" t="str">
            <v>M3</v>
          </cell>
          <cell r="F1329">
            <v>407.1</v>
          </cell>
          <cell r="G1329">
            <v>0.03</v>
          </cell>
          <cell r="I1329">
            <v>12.2131402</v>
          </cell>
        </row>
        <row r="1330">
          <cell r="C1330">
            <v>14022</v>
          </cell>
          <cell r="D1330" t="str">
            <v>PRIMER HIDROFUGANTE A BASE DE SILANO SILOXANO</v>
          </cell>
          <cell r="E1330" t="str">
            <v>Kg</v>
          </cell>
          <cell r="F1330">
            <v>17.27</v>
          </cell>
          <cell r="G1330">
            <v>0.8</v>
          </cell>
          <cell r="I1330">
            <v>13.816560000000001</v>
          </cell>
        </row>
        <row r="1331">
          <cell r="A1331">
            <v>50305</v>
          </cell>
          <cell r="B1331" t="str">
            <v>IMPERMEABILIZAÇÃO COM MEMBRANAS ASFÁLTICAS - COM 3 CAMADAS DE FELTRO ASFÁLTICO 15LBS</v>
          </cell>
          <cell r="H1331" t="str">
            <v>M2</v>
          </cell>
          <cell r="J1331">
            <v>123.72</v>
          </cell>
        </row>
        <row r="1332">
          <cell r="C1332">
            <v>14032</v>
          </cell>
          <cell r="D1332" t="str">
            <v>MEMBRANAS ASFÁLTICAS - 3 CAMADAS DE FELTRO ASFÁLTICO 15LBS COM APLICAÇÃO A QUENTE (FORNECIMENTO E COLOCAÇÃO)</v>
          </cell>
          <cell r="E1332" t="str">
            <v>M2</v>
          </cell>
          <cell r="F1332">
            <v>123.72</v>
          </cell>
          <cell r="G1332">
            <v>1</v>
          </cell>
          <cell r="I1332">
            <v>123.7167</v>
          </cell>
        </row>
        <row r="1333">
          <cell r="A1333">
            <v>50306</v>
          </cell>
          <cell r="B1333" t="str">
            <v>IMPERMEABILIZAÇÃO COM MEMBRANAS ASFÁLTICAS - COM 4 CAMADAS DE FELTRO ASFÁLTICO 15LBS</v>
          </cell>
          <cell r="H1333" t="str">
            <v>M2</v>
          </cell>
          <cell r="J1333">
            <v>113.33</v>
          </cell>
        </row>
        <row r="1334">
          <cell r="C1334">
            <v>14034</v>
          </cell>
          <cell r="D1334" t="str">
            <v>MEMBRANAS ASFÁLTICAS - 4 CAMADAS DE FELTRO ASFÁLTICO 15LBS COM APLICAÇÃO A QUENTE (FORNECIMENTO E COLOCAÇÃO)</v>
          </cell>
          <cell r="E1334" t="str">
            <v>M2</v>
          </cell>
          <cell r="F1334">
            <v>113.33</v>
          </cell>
          <cell r="G1334">
            <v>1</v>
          </cell>
          <cell r="I1334">
            <v>113.3288</v>
          </cell>
        </row>
        <row r="1335">
          <cell r="A1335">
            <v>50307</v>
          </cell>
          <cell r="B1335" t="str">
            <v>IMPERMEABILIZAÇÃO COM MEMBRANAS ASFÁLTICAS - COM 5 CAMADAS DE FELTRO ASFÁLTICO 15LBS</v>
          </cell>
          <cell r="H1335" t="str">
            <v>M2</v>
          </cell>
          <cell r="J1335">
            <v>138.72999999999999</v>
          </cell>
        </row>
        <row r="1336">
          <cell r="C1336">
            <v>14036</v>
          </cell>
          <cell r="D1336" t="str">
            <v>MEMBRANAS ASFÁLTICAS - 5 CAMADAS DE FELTRO ASFÁLTICO 15LBS COM APLICAÇÃO A QUENTE (FORNECIMENTO E COLOCAÇÃO)</v>
          </cell>
          <cell r="E1336" t="str">
            <v>M2</v>
          </cell>
          <cell r="F1336">
            <v>138.72999999999999</v>
          </cell>
          <cell r="G1336">
            <v>1</v>
          </cell>
          <cell r="I1336">
            <v>138.72749999999999</v>
          </cell>
        </row>
        <row r="1337">
          <cell r="A1337">
            <v>50308</v>
          </cell>
          <cell r="B1337" t="str">
            <v>MANTA ASFÁLTICA ESPESSURA DE 3MM COM VÉU DE POLIÉSTER COLADA A MAÇARICO</v>
          </cell>
          <cell r="H1337" t="str">
            <v>M2</v>
          </cell>
          <cell r="J1337">
            <v>67.010000000000005</v>
          </cell>
        </row>
        <row r="1338">
          <cell r="C1338">
            <v>14037</v>
          </cell>
          <cell r="D1338" t="str">
            <v>MANTA ASFÁLTICA E=3MM C/ VÉU DE POLIÉSTER-COLADA A MAÇARICO (FORNECIMENTO DO MATERIAL E COLOCAÇÃO)</v>
          </cell>
          <cell r="E1338" t="str">
            <v>M2</v>
          </cell>
          <cell r="F1338">
            <v>67.010000000000005</v>
          </cell>
          <cell r="G1338">
            <v>1</v>
          </cell>
          <cell r="I1338">
            <v>67.009600000000006</v>
          </cell>
        </row>
        <row r="1339">
          <cell r="A1339">
            <v>50309</v>
          </cell>
          <cell r="B1339" t="str">
            <v>MANTA ASFÁLTICA ESPESSURA DE 4MM COM VÉU DE POLIÉSTER COLADA A MAÇARICO</v>
          </cell>
          <cell r="H1339" t="str">
            <v>M2</v>
          </cell>
          <cell r="J1339">
            <v>72.680000000000007</v>
          </cell>
        </row>
        <row r="1340">
          <cell r="C1340">
            <v>14038</v>
          </cell>
          <cell r="D1340" t="str">
            <v>MANTA ASFÁLTICA E=4MM C/ VÉU DE POLIÉSTER-COLADA A MAÇARICO (FORNECIMENTO DO MATERIAL E COLOCAÇÃO)</v>
          </cell>
          <cell r="E1340" t="str">
            <v>M2</v>
          </cell>
          <cell r="F1340">
            <v>72.680000000000007</v>
          </cell>
          <cell r="G1340">
            <v>1</v>
          </cell>
          <cell r="I1340">
            <v>72.680300000000003</v>
          </cell>
        </row>
        <row r="1341">
          <cell r="A1341">
            <v>50311</v>
          </cell>
          <cell r="B1341" t="str">
            <v>MANTA ASFÁLTICA ESPESSURA DE 4MM ANTI RAIZ COM VÉU DE POLIÉSTER</v>
          </cell>
          <cell r="H1341" t="str">
            <v>M2</v>
          </cell>
          <cell r="J1341">
            <v>90.13</v>
          </cell>
        </row>
        <row r="1342">
          <cell r="C1342">
            <v>14039</v>
          </cell>
          <cell r="D1342" t="str">
            <v>MANTA ASFÁLTICA ESPESSURA 4 MM ANTIRAIZ C/ VÉU DE POLIÉSTER (FORNECIMENTO DO MATERIAL E COLOCAÇÃO)</v>
          </cell>
          <cell r="E1342" t="str">
            <v>M2</v>
          </cell>
          <cell r="F1342">
            <v>90.13</v>
          </cell>
          <cell r="G1342">
            <v>1</v>
          </cell>
          <cell r="I1342">
            <v>90.130399999999995</v>
          </cell>
        </row>
        <row r="1343">
          <cell r="A1343">
            <v>50312</v>
          </cell>
          <cell r="B1343" t="str">
            <v>IMPERMEABILIZAÇÃO A BASE DE EMULSÃO ASFÁLTICA - ESTRUTURADA COM TECIDO POLIÉSTER - 2 CAMADAS DE ESTRUTURANTE</v>
          </cell>
          <cell r="H1343" t="str">
            <v>M2</v>
          </cell>
          <cell r="J1343">
            <v>61</v>
          </cell>
        </row>
        <row r="1344">
          <cell r="C1344">
            <v>14017</v>
          </cell>
          <cell r="D1344" t="str">
            <v>EMULSÃO ASFÁLTICA - ESTRUTURADA COM TECIDO DE POLIÉSTER - 2 CAMADAS DE ESTRUTURANTE (FORNEC. E APLICAÇÃO DO MATERIAL)</v>
          </cell>
          <cell r="E1344" t="str">
            <v>M2</v>
          </cell>
          <cell r="F1344">
            <v>61</v>
          </cell>
          <cell r="G1344">
            <v>1</v>
          </cell>
          <cell r="I1344">
            <v>61.004399999999997</v>
          </cell>
        </row>
        <row r="1345">
          <cell r="A1345">
            <v>50313</v>
          </cell>
          <cell r="B1345" t="str">
            <v>IMPERMEABILIZAÇÃO A BASE DE EMULSÃO ASFÁLTICA ESTRUTURADA COM TECIDO DE POLIÉSTER - 3 CAMADAS DE ESTRUTURANTE</v>
          </cell>
          <cell r="H1345" t="str">
            <v>M2</v>
          </cell>
          <cell r="J1345">
            <v>93.53</v>
          </cell>
        </row>
        <row r="1346">
          <cell r="C1346">
            <v>14019</v>
          </cell>
          <cell r="D1346" t="str">
            <v>EMULSÃO ASFÁLTICA - ESTRUTURADA COM TECIDO DE POLIÉSTER - 3 CAMADAS DE ESTRUTURANTE (FORNEC. E APLICAÇÃO DO MATERIAL)</v>
          </cell>
          <cell r="E1346" t="str">
            <v>M2</v>
          </cell>
          <cell r="F1346">
            <v>93.53</v>
          </cell>
          <cell r="G1346">
            <v>1</v>
          </cell>
          <cell r="I1346">
            <v>93.530900000000003</v>
          </cell>
        </row>
        <row r="1347">
          <cell r="A1347">
            <v>50317</v>
          </cell>
          <cell r="B1347" t="str">
            <v>IMPERMEABILIZAÇÃO A BASE DE EMULSÃO ASFÁLTICA MODIFICADA COM ELASTÔMEROS - ESTRUTURADA COM TECIDO DE POLIÉSTER - 2 CAMADAS DE ESTRUTURANTE</v>
          </cell>
          <cell r="H1347" t="str">
            <v>M2</v>
          </cell>
          <cell r="J1347">
            <v>71.28</v>
          </cell>
        </row>
        <row r="1348">
          <cell r="C1348">
            <v>14015</v>
          </cell>
          <cell r="D1348" t="str">
            <v>EMULSÃO ASFÁLTICA MODIFICADA C/ELASTÔMEROS - ESTRUTURADA C/TECIDO POLIÉSTER-2 CAMADAS DE ESTRUT- (FORN E APLIC MAT)</v>
          </cell>
          <cell r="E1348" t="str">
            <v>M2</v>
          </cell>
          <cell r="F1348">
            <v>71.28</v>
          </cell>
          <cell r="G1348">
            <v>1</v>
          </cell>
          <cell r="I1348">
            <v>71.284499999999994</v>
          </cell>
        </row>
        <row r="1349">
          <cell r="A1349">
            <v>50340</v>
          </cell>
          <cell r="B1349" t="str">
            <v>REGULARIZAÇÃO COM ARGAMASSA DE CIMENTO E AREIA - TRAÇO 1:3, ESPESSURA MÉDIA 30MM</v>
          </cell>
          <cell r="H1349" t="str">
            <v>M2</v>
          </cell>
          <cell r="J1349">
            <v>24.43</v>
          </cell>
        </row>
        <row r="1350">
          <cell r="C1350">
            <v>2020</v>
          </cell>
          <cell r="D1350" t="str">
            <v>PEDREIRO (SGSP)</v>
          </cell>
          <cell r="E1350" t="str">
            <v>H</v>
          </cell>
          <cell r="F1350">
            <v>14.542659</v>
          </cell>
          <cell r="G1350">
            <v>0.6</v>
          </cell>
          <cell r="I1350">
            <v>8.7255953999999996</v>
          </cell>
        </row>
        <row r="1351">
          <cell r="C1351">
            <v>2099</v>
          </cell>
          <cell r="D1351" t="str">
            <v>SERVENTE (SGSP)</v>
          </cell>
          <cell r="E1351" t="str">
            <v>H</v>
          </cell>
          <cell r="F1351">
            <v>11.629847</v>
          </cell>
          <cell r="G1351">
            <v>0.3</v>
          </cell>
          <cell r="I1351">
            <v>3.4889540000000001</v>
          </cell>
        </row>
        <row r="1352">
          <cell r="C1352">
            <v>10630</v>
          </cell>
          <cell r="D1352" t="str">
            <v>ARGAMASSA DE CIMENTO COM AREIA GROSSA 1:3</v>
          </cell>
          <cell r="E1352" t="str">
            <v>M3</v>
          </cell>
          <cell r="F1352">
            <v>407.1</v>
          </cell>
          <cell r="G1352">
            <v>0.03</v>
          </cell>
          <cell r="I1352">
            <v>12.2131402</v>
          </cell>
        </row>
        <row r="1353">
          <cell r="A1353">
            <v>50343</v>
          </cell>
          <cell r="B1353" t="str">
            <v>PINTURA PROTETORA COM TINTA BETUMINOSA (PARA ARGAMASSA IMPERMEÁVEL) - 2 DEMÃOS</v>
          </cell>
          <cell r="H1353" t="str">
            <v>M2</v>
          </cell>
          <cell r="J1353">
            <v>7.1</v>
          </cell>
        </row>
        <row r="1354">
          <cell r="C1354">
            <v>2099</v>
          </cell>
          <cell r="D1354" t="str">
            <v>SERVENTE (SGSP)</v>
          </cell>
          <cell r="E1354" t="str">
            <v>H</v>
          </cell>
          <cell r="F1354">
            <v>11.629847</v>
          </cell>
          <cell r="G1354">
            <v>0.3</v>
          </cell>
          <cell r="I1354">
            <v>3.4889540000000001</v>
          </cell>
        </row>
        <row r="1355">
          <cell r="C1355">
            <v>14040</v>
          </cell>
          <cell r="D1355" t="str">
            <v>TINTA BETUMINOSA PARA CONCRETO E ALVENARIA</v>
          </cell>
          <cell r="E1355" t="str">
            <v>L</v>
          </cell>
          <cell r="F1355">
            <v>7.21</v>
          </cell>
          <cell r="G1355">
            <v>0.5</v>
          </cell>
          <cell r="I1355">
            <v>3.6063000000000001</v>
          </cell>
        </row>
        <row r="1356">
          <cell r="A1356">
            <v>50347</v>
          </cell>
          <cell r="B1356" t="str">
            <v>PROTEÇÃO MECÂNICA COM ARGAMASSA DE CIMENTO E AREIA - TRAÇO 1:7, ESPESSURA MÉDIA 30MM</v>
          </cell>
          <cell r="H1356" t="str">
            <v>M2</v>
          </cell>
          <cell r="J1356">
            <v>21.86</v>
          </cell>
        </row>
        <row r="1357">
          <cell r="C1357">
            <v>2020</v>
          </cell>
          <cell r="D1357" t="str">
            <v>PEDREIRO (SGSP)</v>
          </cell>
          <cell r="E1357" t="str">
            <v>H</v>
          </cell>
          <cell r="F1357">
            <v>14.542659</v>
          </cell>
          <cell r="G1357">
            <v>0.5</v>
          </cell>
          <cell r="I1357">
            <v>7.2713295000000002</v>
          </cell>
        </row>
        <row r="1358">
          <cell r="C1358">
            <v>2099</v>
          </cell>
          <cell r="D1358" t="str">
            <v>SERVENTE (SGSP)</v>
          </cell>
          <cell r="E1358" t="str">
            <v>H</v>
          </cell>
          <cell r="F1358">
            <v>11.629847</v>
          </cell>
          <cell r="G1358">
            <v>0.5</v>
          </cell>
          <cell r="I1358">
            <v>5.8149233999999996</v>
          </cell>
        </row>
        <row r="1359">
          <cell r="C1359">
            <v>10638</v>
          </cell>
          <cell r="D1359" t="str">
            <v>ARGAMASSA DE CIMENTO COM AREIA GROSSA 1:7</v>
          </cell>
          <cell r="E1359" t="str">
            <v>M3</v>
          </cell>
          <cell r="F1359">
            <v>292.37</v>
          </cell>
          <cell r="G1359">
            <v>0.03</v>
          </cell>
          <cell r="I1359">
            <v>8.7711053999999997</v>
          </cell>
        </row>
        <row r="1360">
          <cell r="A1360">
            <v>50354</v>
          </cell>
          <cell r="B1360" t="str">
            <v>ARGILA EXPANDIDA SOLTA</v>
          </cell>
          <cell r="H1360" t="str">
            <v>M3</v>
          </cell>
          <cell r="J1360">
            <v>265.91000000000003</v>
          </cell>
        </row>
        <row r="1361">
          <cell r="C1361">
            <v>2099</v>
          </cell>
          <cell r="D1361" t="str">
            <v>SERVENTE (SGSP)</v>
          </cell>
          <cell r="E1361" t="str">
            <v>H</v>
          </cell>
          <cell r="F1361">
            <v>11.629847</v>
          </cell>
          <cell r="G1361">
            <v>2.5</v>
          </cell>
          <cell r="I1361">
            <v>29.074617</v>
          </cell>
        </row>
        <row r="1362">
          <cell r="C1362">
            <v>10505</v>
          </cell>
          <cell r="D1362" t="str">
            <v>ARGILA EXPANDIDA (A GRANEL)</v>
          </cell>
          <cell r="E1362" t="str">
            <v>M3</v>
          </cell>
          <cell r="F1362">
            <v>229.94</v>
          </cell>
          <cell r="G1362">
            <v>1.03</v>
          </cell>
          <cell r="I1362">
            <v>236.83325600000001</v>
          </cell>
        </row>
        <row r="1363">
          <cell r="A1363">
            <v>50355</v>
          </cell>
          <cell r="B1363" t="str">
            <v>ISOLAMENTO TÉRMICO COM ARGILA EXPANDIDA SOLTA - ESPESSURA 70MM</v>
          </cell>
          <cell r="H1363" t="str">
            <v>M2</v>
          </cell>
          <cell r="J1363">
            <v>36.450000000000003</v>
          </cell>
        </row>
        <row r="1364">
          <cell r="C1364">
            <v>2099</v>
          </cell>
          <cell r="D1364" t="str">
            <v>SERVENTE (SGSP)</v>
          </cell>
          <cell r="E1364" t="str">
            <v>H</v>
          </cell>
          <cell r="F1364">
            <v>11.629847</v>
          </cell>
          <cell r="G1364">
            <v>1.75</v>
          </cell>
          <cell r="I1364">
            <v>20.3522319</v>
          </cell>
        </row>
        <row r="1365">
          <cell r="C1365">
            <v>10505</v>
          </cell>
          <cell r="D1365" t="str">
            <v>ARGILA EXPANDIDA (A GRANEL)</v>
          </cell>
          <cell r="E1365" t="str">
            <v>M3</v>
          </cell>
          <cell r="F1365">
            <v>229.94</v>
          </cell>
          <cell r="G1365">
            <v>7.0000000000000007E-2</v>
          </cell>
          <cell r="I1365">
            <v>16.095464</v>
          </cell>
        </row>
        <row r="1366">
          <cell r="A1366">
            <v>50373</v>
          </cell>
          <cell r="B1366" t="str">
            <v>ISOLAMENTO TÉRMICO COM POLIESTIRENO EXPANDIDO - ESPESSURA 50MM</v>
          </cell>
          <cell r="H1366" t="str">
            <v>M2</v>
          </cell>
          <cell r="J1366">
            <v>19.440000000000001</v>
          </cell>
        </row>
        <row r="1367">
          <cell r="C1367">
            <v>2099</v>
          </cell>
          <cell r="D1367" t="str">
            <v>SERVENTE (SGSP)</v>
          </cell>
          <cell r="E1367" t="str">
            <v>H</v>
          </cell>
          <cell r="F1367">
            <v>11.629847</v>
          </cell>
          <cell r="G1367">
            <v>0.2</v>
          </cell>
          <cell r="I1367">
            <v>2.3259694</v>
          </cell>
        </row>
        <row r="1368">
          <cell r="C1368">
            <v>14530</v>
          </cell>
          <cell r="D1368" t="str">
            <v>PLACA DE POLIESTIRENO EXPANDIDO ESP=50 MM - TIPO "P1"</v>
          </cell>
          <cell r="E1368" t="str">
            <v>M2</v>
          </cell>
          <cell r="F1368">
            <v>12.54</v>
          </cell>
          <cell r="G1368">
            <v>1.05</v>
          </cell>
          <cell r="I1368">
            <v>13.170885</v>
          </cell>
        </row>
        <row r="1369">
          <cell r="C1369">
            <v>14550</v>
          </cell>
          <cell r="D1369" t="str">
            <v>MASSA BETUMINOSA - ADESIVO P/ PLACAS TERMO-ACÚSTICAS</v>
          </cell>
          <cell r="E1369" t="str">
            <v>Kg</v>
          </cell>
          <cell r="F1369">
            <v>4.93</v>
          </cell>
          <cell r="G1369">
            <v>0.8</v>
          </cell>
          <cell r="I1369">
            <v>3.9447199999999998</v>
          </cell>
        </row>
        <row r="1370">
          <cell r="A1370">
            <v>50410</v>
          </cell>
          <cell r="B1370" t="str">
            <v>MASTIQUE ELÁSTICO A BASE DE SILICONE</v>
          </cell>
          <cell r="H1370" t="str">
            <v>DM3</v>
          </cell>
          <cell r="J1370">
            <v>43.82</v>
          </cell>
        </row>
        <row r="1371">
          <cell r="C1371">
            <v>2025</v>
          </cell>
          <cell r="D1371" t="str">
            <v>APLICADOR DE IMPERMEABILIZAÇÃO (OFICIAL IMPERMEABILIZADOR)(SGSP)</v>
          </cell>
          <cell r="E1371" t="str">
            <v>H</v>
          </cell>
          <cell r="F1371">
            <v>14.147197999999999</v>
          </cell>
          <cell r="G1371">
            <v>0.33</v>
          </cell>
          <cell r="I1371">
            <v>4.6685752000000003</v>
          </cell>
        </row>
        <row r="1372">
          <cell r="C1372">
            <v>15040</v>
          </cell>
          <cell r="D1372" t="str">
            <v>MASTIQUE A BASE DE SILICONE</v>
          </cell>
          <cell r="E1372" t="str">
            <v>L</v>
          </cell>
          <cell r="F1372">
            <v>39.159999999999997</v>
          </cell>
          <cell r="G1372">
            <v>1</v>
          </cell>
          <cell r="I1372">
            <v>39.155200000000001</v>
          </cell>
        </row>
        <row r="1373">
          <cell r="A1373">
            <v>50425</v>
          </cell>
          <cell r="B1373" t="str">
            <v>MASTIQUE ELÁSTICO A BASE DE POLISSULFETOS - BICOMPONENTE</v>
          </cell>
          <cell r="H1373" t="str">
            <v>DM3</v>
          </cell>
          <cell r="J1373">
            <v>115.62</v>
          </cell>
        </row>
        <row r="1374">
          <cell r="C1374">
            <v>2025</v>
          </cell>
          <cell r="D1374" t="str">
            <v>APLICADOR DE IMPERMEABILIZAÇÃO (OFICIAL IMPERMEABILIZADOR)(SGSP)</v>
          </cell>
          <cell r="E1374" t="str">
            <v>H</v>
          </cell>
          <cell r="F1374">
            <v>14.147197999999999</v>
          </cell>
          <cell r="G1374">
            <v>0.33</v>
          </cell>
          <cell r="I1374">
            <v>4.6685752000000003</v>
          </cell>
        </row>
        <row r="1375">
          <cell r="C1375">
            <v>15025</v>
          </cell>
          <cell r="D1375" t="str">
            <v>MASTIQUE À BASE DE POLISSULFETOS - BICOMPONENTE</v>
          </cell>
          <cell r="E1375" t="str">
            <v>L</v>
          </cell>
          <cell r="F1375">
            <v>110.96</v>
          </cell>
          <cell r="G1375">
            <v>1</v>
          </cell>
          <cell r="I1375">
            <v>110.9554</v>
          </cell>
        </row>
        <row r="1376">
          <cell r="A1376">
            <v>50430</v>
          </cell>
          <cell r="B1376" t="str">
            <v>MASTIQUE ELÁSTICO A BASE DE POLIURETANO - MONOCOMPONENTE</v>
          </cell>
          <cell r="H1376" t="str">
            <v>DM3</v>
          </cell>
          <cell r="J1376">
            <v>110.55</v>
          </cell>
        </row>
        <row r="1377">
          <cell r="C1377">
            <v>2025</v>
          </cell>
          <cell r="D1377" t="str">
            <v>APLICADOR DE IMPERMEABILIZAÇÃO (OFICIAL IMPERMEABILIZADOR)(SGSP)</v>
          </cell>
          <cell r="E1377" t="str">
            <v>H</v>
          </cell>
          <cell r="F1377">
            <v>14.147197999999999</v>
          </cell>
          <cell r="G1377">
            <v>0.33</v>
          </cell>
          <cell r="I1377">
            <v>4.6685752000000003</v>
          </cell>
        </row>
        <row r="1378">
          <cell r="C1378">
            <v>15030</v>
          </cell>
          <cell r="D1378" t="str">
            <v>MASTIQUE A BASE DE POLIURETANO - MC</v>
          </cell>
          <cell r="E1378" t="str">
            <v>L</v>
          </cell>
          <cell r="F1378">
            <v>105.88</v>
          </cell>
          <cell r="G1378">
            <v>1</v>
          </cell>
          <cell r="I1378">
            <v>105.88</v>
          </cell>
        </row>
        <row r="1379">
          <cell r="A1379">
            <v>50450</v>
          </cell>
          <cell r="B1379" t="str">
            <v>FORNECIMENTO E COLOCAÇÃO DE JUNTA DE DILATAÇÃO DE ELASTÔMERO DE NEOPRENE, TIPO JEENE JJ2540VV OU SIMILAR</v>
          </cell>
          <cell r="H1379" t="str">
            <v>M</v>
          </cell>
          <cell r="J1379">
            <v>322</v>
          </cell>
        </row>
        <row r="1380">
          <cell r="C1380">
            <v>15091</v>
          </cell>
          <cell r="D1380" t="str">
            <v>FORNEC. E COLOC.- JUNTA DE DILATAÇÃO DE ELAST. DE NEOPRENE JEENE JJ2540VV (25X50MM)+LÁB.POL, MOV. MÁX. DE -10 A +15MM</v>
          </cell>
          <cell r="E1380" t="str">
            <v>M</v>
          </cell>
          <cell r="F1380">
            <v>322</v>
          </cell>
          <cell r="G1380">
            <v>1</v>
          </cell>
          <cell r="I1380">
            <v>322</v>
          </cell>
        </row>
        <row r="1381">
          <cell r="A1381">
            <v>55001</v>
          </cell>
          <cell r="B1381" t="str">
            <v>DEMOLIÇÃO DE ARGAMASSA IMPERMEÁVEL - ESPESSURA MÉDIA DE 30MM</v>
          </cell>
          <cell r="H1381" t="str">
            <v>M2</v>
          </cell>
          <cell r="J1381">
            <v>5.81</v>
          </cell>
        </row>
        <row r="1382">
          <cell r="C1382">
            <v>2099</v>
          </cell>
          <cell r="D1382" t="str">
            <v>SERVENTE (SGSP)</v>
          </cell>
          <cell r="E1382" t="str">
            <v>H</v>
          </cell>
          <cell r="F1382">
            <v>11.629847</v>
          </cell>
          <cell r="G1382">
            <v>0.5</v>
          </cell>
          <cell r="I1382">
            <v>5.8149233999999996</v>
          </cell>
        </row>
        <row r="1383">
          <cell r="A1383">
            <v>55002</v>
          </cell>
          <cell r="B1383" t="str">
            <v>DEMOLIÇÃO DE SISTEMAS IMPERMEABILIZANTES DE BASE ASFÁLTICA</v>
          </cell>
          <cell r="H1383" t="str">
            <v>M2</v>
          </cell>
          <cell r="J1383">
            <v>2.33</v>
          </cell>
        </row>
        <row r="1384">
          <cell r="C1384">
            <v>2099</v>
          </cell>
          <cell r="D1384" t="str">
            <v>SERVENTE (SGSP)</v>
          </cell>
          <cell r="E1384" t="str">
            <v>H</v>
          </cell>
          <cell r="F1384">
            <v>11.629847</v>
          </cell>
          <cell r="G1384">
            <v>0.2</v>
          </cell>
          <cell r="I1384">
            <v>2.3259694</v>
          </cell>
        </row>
        <row r="1385">
          <cell r="A1385">
            <v>55005</v>
          </cell>
          <cell r="B1385" t="str">
            <v>DEMOLIÇÃO DE SISTEMAS DE ISOLAMENTO TÉRMICO EM GERAL</v>
          </cell>
          <cell r="H1385" t="str">
            <v>M2</v>
          </cell>
          <cell r="J1385">
            <v>1.1599999999999999</v>
          </cell>
        </row>
        <row r="1386">
          <cell r="C1386">
            <v>2099</v>
          </cell>
          <cell r="D1386" t="str">
            <v>SERVENTE (SGSP)</v>
          </cell>
          <cell r="E1386" t="str">
            <v>H</v>
          </cell>
          <cell r="F1386">
            <v>11.629847</v>
          </cell>
          <cell r="G1386">
            <v>0.1</v>
          </cell>
          <cell r="I1386">
            <v>1.1629847</v>
          </cell>
        </row>
        <row r="1387">
          <cell r="A1387">
            <v>55010</v>
          </cell>
          <cell r="B1387" t="str">
            <v>DEMOLIÇÃO DE CAPEAMENTO PROTETOR, EXECUTADO COM ARGAMASSA DE CIMENTO E AREIA</v>
          </cell>
          <cell r="H1387" t="str">
            <v>M2</v>
          </cell>
          <cell r="J1387">
            <v>3.49</v>
          </cell>
        </row>
        <row r="1388">
          <cell r="C1388">
            <v>2099</v>
          </cell>
          <cell r="D1388" t="str">
            <v>SERVENTE (SGSP)</v>
          </cell>
          <cell r="E1388" t="str">
            <v>H</v>
          </cell>
          <cell r="F1388">
            <v>11.629847</v>
          </cell>
          <cell r="G1388">
            <v>0.3</v>
          </cell>
          <cell r="I1388">
            <v>3.4889540000000001</v>
          </cell>
        </row>
        <row r="1389">
          <cell r="A1389">
            <v>55012</v>
          </cell>
          <cell r="B1389" t="str">
            <v>DEMOLIÇÃO DE PROTEÇÃO TERMOMECÂNICA - LADRILHOS CERÂMICOS OU HIDRÁULICOS</v>
          </cell>
          <cell r="H1389" t="str">
            <v>M2</v>
          </cell>
          <cell r="J1389">
            <v>6.98</v>
          </cell>
        </row>
        <row r="1390">
          <cell r="C1390">
            <v>2099</v>
          </cell>
          <cell r="D1390" t="str">
            <v>SERVENTE (SGSP)</v>
          </cell>
          <cell r="E1390" t="str">
            <v>H</v>
          </cell>
          <cell r="F1390">
            <v>11.629847</v>
          </cell>
          <cell r="G1390">
            <v>0.6</v>
          </cell>
          <cell r="I1390">
            <v>6.9779080999999996</v>
          </cell>
        </row>
        <row r="1391">
          <cell r="A1391">
            <v>55015</v>
          </cell>
          <cell r="B1391" t="str">
            <v>DEMOLIÇÃO DE ARGAMASSA DE REGULARIZAÇÃO - ESPESSURA MÉDIA DE 30MM</v>
          </cell>
          <cell r="H1391" t="str">
            <v>M2</v>
          </cell>
          <cell r="J1391">
            <v>5.81</v>
          </cell>
        </row>
        <row r="1392">
          <cell r="C1392">
            <v>2099</v>
          </cell>
          <cell r="D1392" t="str">
            <v>SERVENTE (SGSP)</v>
          </cell>
          <cell r="E1392" t="str">
            <v>H</v>
          </cell>
          <cell r="F1392">
            <v>11.629847</v>
          </cell>
          <cell r="G1392">
            <v>0.5</v>
          </cell>
          <cell r="I1392">
            <v>5.8149233999999996</v>
          </cell>
        </row>
        <row r="1393">
          <cell r="A1393">
            <v>56005</v>
          </cell>
          <cell r="B1393" t="str">
            <v>RETIRADA DE ISOLAMENTO TÉRMICO - TIJOLOS CERÂMICOS FURADOS</v>
          </cell>
          <cell r="H1393" t="str">
            <v>M2</v>
          </cell>
          <cell r="J1393">
            <v>3.49</v>
          </cell>
        </row>
        <row r="1394">
          <cell r="C1394">
            <v>2099</v>
          </cell>
          <cell r="D1394" t="str">
            <v>SERVENTE (SGSP)</v>
          </cell>
          <cell r="E1394" t="str">
            <v>H</v>
          </cell>
          <cell r="F1394">
            <v>11.629847</v>
          </cell>
          <cell r="G1394">
            <v>0.3</v>
          </cell>
          <cell r="I1394">
            <v>3.4889540000000001</v>
          </cell>
        </row>
        <row r="1395">
          <cell r="A1395">
            <v>56006</v>
          </cell>
          <cell r="B1395" t="str">
            <v>RETIRADA DE ISOLAMENTO TÉRMICO - AGREGADOS SOLTOS EM GERAL</v>
          </cell>
          <cell r="H1395" t="str">
            <v>M3</v>
          </cell>
          <cell r="J1395">
            <v>23.26</v>
          </cell>
        </row>
        <row r="1396">
          <cell r="C1396">
            <v>2099</v>
          </cell>
          <cell r="D1396" t="str">
            <v>SERVENTE (SGSP)</v>
          </cell>
          <cell r="E1396" t="str">
            <v>H</v>
          </cell>
          <cell r="F1396">
            <v>11.629847</v>
          </cell>
          <cell r="G1396">
            <v>2</v>
          </cell>
          <cell r="I1396">
            <v>23.259693599999999</v>
          </cell>
        </row>
        <row r="1397">
          <cell r="A1397">
            <v>57006</v>
          </cell>
          <cell r="B1397" t="str">
            <v>RECOLOCAÇÃO DE ISOLAMENTO TÉRMICO - AGREGADOS SOLTOS EM GERAL</v>
          </cell>
          <cell r="H1397" t="str">
            <v>M3</v>
          </cell>
          <cell r="J1397">
            <v>52.33</v>
          </cell>
        </row>
        <row r="1398">
          <cell r="C1398">
            <v>2099</v>
          </cell>
          <cell r="D1398" t="str">
            <v>SERVENTE (SGSP)</v>
          </cell>
          <cell r="E1398" t="str">
            <v>H</v>
          </cell>
          <cell r="F1398">
            <v>11.629847</v>
          </cell>
          <cell r="G1398">
            <v>4.5</v>
          </cell>
          <cell r="I1398">
            <v>52.334310600000002</v>
          </cell>
        </row>
        <row r="1399">
          <cell r="A1399">
            <v>58001</v>
          </cell>
          <cell r="B1399" t="str">
            <v>PAPEL KRAFT BETUMADO DUPLO</v>
          </cell>
          <cell r="H1399" t="str">
            <v>M2</v>
          </cell>
          <cell r="J1399">
            <v>2.66</v>
          </cell>
        </row>
        <row r="1400">
          <cell r="C1400">
            <v>2099</v>
          </cell>
          <cell r="D1400" t="str">
            <v>SERVENTE (SGSP)</v>
          </cell>
          <cell r="E1400" t="str">
            <v>H</v>
          </cell>
          <cell r="F1400">
            <v>11.629847</v>
          </cell>
          <cell r="G1400">
            <v>0.1</v>
          </cell>
          <cell r="I1400">
            <v>1.1629847</v>
          </cell>
        </row>
        <row r="1401">
          <cell r="C1401">
            <v>14041</v>
          </cell>
          <cell r="D1401" t="str">
            <v>PAPEL IMPREGNADO DE BETUME TIPO KRAFT 200  A 250 GR/M2</v>
          </cell>
          <cell r="E1401" t="str">
            <v>M2</v>
          </cell>
          <cell r="F1401">
            <v>1.36</v>
          </cell>
          <cell r="G1401">
            <v>1.1000000000000001</v>
          </cell>
          <cell r="I1401">
            <v>1.49743</v>
          </cell>
        </row>
        <row r="1402">
          <cell r="A1402">
            <v>60101</v>
          </cell>
          <cell r="B1402" t="str">
            <v>ESTRUTURA DE MADEIRA, EM TERÇAS, PARA TELHAS DE BARRO</v>
          </cell>
          <cell r="H1402" t="str">
            <v>M2</v>
          </cell>
          <cell r="J1402">
            <v>43.35</v>
          </cell>
        </row>
        <row r="1403">
          <cell r="C1403">
            <v>2013</v>
          </cell>
          <cell r="D1403" t="str">
            <v>CARPINTEIRO (SGSP)</v>
          </cell>
          <cell r="E1403" t="str">
            <v>H</v>
          </cell>
          <cell r="F1403">
            <v>14.489392</v>
          </cell>
          <cell r="G1403">
            <v>0.8</v>
          </cell>
          <cell r="I1403">
            <v>11.5915134</v>
          </cell>
        </row>
        <row r="1404">
          <cell r="C1404">
            <v>2014</v>
          </cell>
          <cell r="D1404" t="str">
            <v>AJUDANTE DE CARPINTEIRO (SGSP)</v>
          </cell>
          <cell r="E1404" t="str">
            <v>H</v>
          </cell>
          <cell r="F1404">
            <v>11.95373</v>
          </cell>
          <cell r="G1404">
            <v>0.8</v>
          </cell>
          <cell r="I1404">
            <v>9.5629843000000001</v>
          </cell>
        </row>
        <row r="1405">
          <cell r="C1405">
            <v>15510</v>
          </cell>
          <cell r="D1405" t="str">
            <v>MADEIRAMENTO DE PEROBA DO NORTE (CUPIÚBA) P/ TELHADO</v>
          </cell>
          <cell r="E1405" t="str">
            <v>M3</v>
          </cell>
          <cell r="F1405">
            <v>1083.3599999999999</v>
          </cell>
          <cell r="G1405">
            <v>0.02</v>
          </cell>
          <cell r="I1405">
            <v>21.667224300000001</v>
          </cell>
        </row>
        <row r="1406">
          <cell r="C1406">
            <v>17515</v>
          </cell>
          <cell r="D1406" t="str">
            <v>PREGO 18 X 27 COMUM - POLIDO</v>
          </cell>
          <cell r="E1406" t="str">
            <v>Kg</v>
          </cell>
          <cell r="F1406">
            <v>5.27</v>
          </cell>
          <cell r="G1406">
            <v>0.1</v>
          </cell>
          <cell r="I1406">
            <v>0.52710000000000001</v>
          </cell>
        </row>
        <row r="1407">
          <cell r="A1407">
            <v>60103</v>
          </cell>
          <cell r="B1407" t="str">
            <v>ESTRUTURA DE MADEIRA, PONTALETADA, PARA TELHAS DE BARRO</v>
          </cell>
          <cell r="H1407" t="str">
            <v>M2</v>
          </cell>
          <cell r="J1407">
            <v>55.75</v>
          </cell>
        </row>
        <row r="1408">
          <cell r="C1408">
            <v>2013</v>
          </cell>
          <cell r="D1408" t="str">
            <v>CARPINTEIRO (SGSP)</v>
          </cell>
          <cell r="E1408" t="str">
            <v>H</v>
          </cell>
          <cell r="F1408">
            <v>14.489392</v>
          </cell>
          <cell r="G1408">
            <v>1.2</v>
          </cell>
          <cell r="I1408">
            <v>17.3872702</v>
          </cell>
        </row>
        <row r="1409">
          <cell r="C1409">
            <v>2014</v>
          </cell>
          <cell r="D1409" t="str">
            <v>AJUDANTE DE CARPINTEIRO (SGSP)</v>
          </cell>
          <cell r="E1409" t="str">
            <v>H</v>
          </cell>
          <cell r="F1409">
            <v>11.95373</v>
          </cell>
          <cell r="G1409">
            <v>1.2</v>
          </cell>
          <cell r="I1409">
            <v>14.344476500000001</v>
          </cell>
        </row>
        <row r="1410">
          <cell r="C1410">
            <v>15510</v>
          </cell>
          <cell r="D1410" t="str">
            <v>MADEIRAMENTO DE PEROBA DO NORTE (CUPIÚBA) P/ TELHADO</v>
          </cell>
          <cell r="E1410" t="str">
            <v>M3</v>
          </cell>
          <cell r="F1410">
            <v>1083.3599999999999</v>
          </cell>
          <cell r="G1410">
            <v>2.1000000000000001E-2</v>
          </cell>
          <cell r="I1410">
            <v>22.7505855</v>
          </cell>
        </row>
        <row r="1411">
          <cell r="C1411">
            <v>17515</v>
          </cell>
          <cell r="D1411" t="str">
            <v>PREGO 18 X 27 COMUM - POLIDO</v>
          </cell>
          <cell r="E1411" t="str">
            <v>Kg</v>
          </cell>
          <cell r="F1411">
            <v>5.27</v>
          </cell>
          <cell r="G1411">
            <v>0.24</v>
          </cell>
          <cell r="I1411">
            <v>1.2650399999999999</v>
          </cell>
        </row>
        <row r="1412">
          <cell r="A1412">
            <v>60105</v>
          </cell>
          <cell r="B1412" t="str">
            <v>ESTRUTURA COM TESOURAS DE MADEIRA PARA TELHAS DE BARRO - VÃOS ATÉ 7,00M</v>
          </cell>
          <cell r="H1412" t="str">
            <v>M2</v>
          </cell>
          <cell r="J1412">
            <v>63.24</v>
          </cell>
        </row>
        <row r="1413">
          <cell r="C1413">
            <v>2013</v>
          </cell>
          <cell r="D1413" t="str">
            <v>CARPINTEIRO (SGSP)</v>
          </cell>
          <cell r="E1413" t="str">
            <v>H</v>
          </cell>
          <cell r="F1413">
            <v>14.489392</v>
          </cell>
          <cell r="G1413">
            <v>1.2</v>
          </cell>
          <cell r="I1413">
            <v>17.3872702</v>
          </cell>
        </row>
        <row r="1414">
          <cell r="C1414">
            <v>2014</v>
          </cell>
          <cell r="D1414" t="str">
            <v>AJUDANTE DE CARPINTEIRO (SGSP)</v>
          </cell>
          <cell r="E1414" t="str">
            <v>H</v>
          </cell>
          <cell r="F1414">
            <v>11.95373</v>
          </cell>
          <cell r="G1414">
            <v>1.2</v>
          </cell>
          <cell r="I1414">
            <v>14.344476500000001</v>
          </cell>
        </row>
        <row r="1415">
          <cell r="C1415">
            <v>15510</v>
          </cell>
          <cell r="D1415" t="str">
            <v>MADEIRAMENTO DE PEROBA DO NORTE (CUPIÚBA) P/ TELHADO</v>
          </cell>
          <cell r="E1415" t="str">
            <v>M3</v>
          </cell>
          <cell r="F1415">
            <v>1083.3599999999999</v>
          </cell>
          <cell r="G1415">
            <v>2.5000000000000001E-2</v>
          </cell>
          <cell r="I1415">
            <v>27.0840304</v>
          </cell>
        </row>
        <row r="1416">
          <cell r="C1416">
            <v>17016</v>
          </cell>
          <cell r="D1416" t="str">
            <v>FERRAGEM PARA MADEIRAMENTO DE TELHADO</v>
          </cell>
          <cell r="E1416" t="str">
            <v>KG</v>
          </cell>
          <cell r="F1416">
            <v>21.08</v>
          </cell>
          <cell r="G1416">
            <v>0.18</v>
          </cell>
          <cell r="I1416">
            <v>3.7940787</v>
          </cell>
        </row>
        <row r="1417">
          <cell r="C1417">
            <v>17515</v>
          </cell>
          <cell r="D1417" t="str">
            <v>PREGO 18 X 27 COMUM - POLIDO</v>
          </cell>
          <cell r="E1417" t="str">
            <v>Kg</v>
          </cell>
          <cell r="F1417">
            <v>5.27</v>
          </cell>
          <cell r="G1417">
            <v>0.12</v>
          </cell>
          <cell r="I1417">
            <v>0.63251999999999997</v>
          </cell>
        </row>
        <row r="1418">
          <cell r="A1418">
            <v>60106</v>
          </cell>
          <cell r="B1418" t="str">
            <v>ESTRUTURA COM TESOURAS DE MADEIRA PARA TELHAS DE BARRO - VÃOS 7,01 À 10,00M</v>
          </cell>
          <cell r="H1418" t="str">
            <v>M2</v>
          </cell>
          <cell r="J1418">
            <v>75.48</v>
          </cell>
        </row>
        <row r="1419">
          <cell r="C1419">
            <v>2013</v>
          </cell>
          <cell r="D1419" t="str">
            <v>CARPINTEIRO (SGSP)</v>
          </cell>
          <cell r="E1419" t="str">
            <v>H</v>
          </cell>
          <cell r="F1419">
            <v>14.489392</v>
          </cell>
          <cell r="G1419">
            <v>1.5</v>
          </cell>
          <cell r="I1419">
            <v>21.7340877</v>
          </cell>
        </row>
        <row r="1420">
          <cell r="C1420">
            <v>2014</v>
          </cell>
          <cell r="D1420" t="str">
            <v>AJUDANTE DE CARPINTEIRO (SGSP)</v>
          </cell>
          <cell r="E1420" t="str">
            <v>H</v>
          </cell>
          <cell r="F1420">
            <v>11.95373</v>
          </cell>
          <cell r="G1420">
            <v>1.5</v>
          </cell>
          <cell r="I1420">
            <v>17.9305956</v>
          </cell>
        </row>
        <row r="1421">
          <cell r="C1421">
            <v>15510</v>
          </cell>
          <cell r="D1421" t="str">
            <v>MADEIRAMENTO DE PEROBA DO NORTE (CUPIÚBA) P/ TELHADO</v>
          </cell>
          <cell r="E1421" t="str">
            <v>M3</v>
          </cell>
          <cell r="F1421">
            <v>1083.3599999999999</v>
          </cell>
          <cell r="G1421">
            <v>2.8000000000000001E-2</v>
          </cell>
          <cell r="I1421">
            <v>30.334114</v>
          </cell>
        </row>
        <row r="1422">
          <cell r="C1422">
            <v>17016</v>
          </cell>
          <cell r="D1422" t="str">
            <v>FERRAGEM PARA MADEIRAMENTO DE TELHADO</v>
          </cell>
          <cell r="E1422" t="str">
            <v>KG</v>
          </cell>
          <cell r="F1422">
            <v>21.08</v>
          </cell>
          <cell r="G1422">
            <v>0.23</v>
          </cell>
          <cell r="I1422">
            <v>4.8479894999999997</v>
          </cell>
        </row>
        <row r="1423">
          <cell r="C1423">
            <v>17515</v>
          </cell>
          <cell r="D1423" t="str">
            <v>PREGO 18 X 27 COMUM - POLIDO</v>
          </cell>
          <cell r="E1423" t="str">
            <v>Kg</v>
          </cell>
          <cell r="F1423">
            <v>5.27</v>
          </cell>
          <cell r="G1423">
            <v>0.12</v>
          </cell>
          <cell r="I1423">
            <v>0.63251999999999997</v>
          </cell>
        </row>
        <row r="1424">
          <cell r="A1424">
            <v>60107</v>
          </cell>
          <cell r="B1424" t="str">
            <v>ESTRUTURA COM TESOURAS DE MADEIRA PARA TELHAS DE BARRO - VÃOS 10,01 À 13,00M</v>
          </cell>
          <cell r="H1424" t="str">
            <v>M2</v>
          </cell>
          <cell r="J1424">
            <v>84.04</v>
          </cell>
        </row>
        <row r="1425">
          <cell r="C1425">
            <v>2013</v>
          </cell>
          <cell r="D1425" t="str">
            <v>CARPINTEIRO (SGSP)</v>
          </cell>
          <cell r="E1425" t="str">
            <v>H</v>
          </cell>
          <cell r="F1425">
            <v>14.489392</v>
          </cell>
          <cell r="G1425">
            <v>1.8</v>
          </cell>
          <cell r="I1425">
            <v>26.0809052</v>
          </cell>
        </row>
        <row r="1426">
          <cell r="C1426">
            <v>2014</v>
          </cell>
          <cell r="D1426" t="str">
            <v>AJUDANTE DE CARPINTEIRO (SGSP)</v>
          </cell>
          <cell r="E1426" t="str">
            <v>H</v>
          </cell>
          <cell r="F1426">
            <v>11.95373</v>
          </cell>
          <cell r="G1426">
            <v>1.8</v>
          </cell>
          <cell r="I1426">
            <v>21.516714700000001</v>
          </cell>
        </row>
        <row r="1427">
          <cell r="C1427">
            <v>15510</v>
          </cell>
          <cell r="D1427" t="str">
            <v>MADEIRAMENTO DE PEROBA DO NORTE (CUPIÚBA) P/ TELHADO</v>
          </cell>
          <cell r="E1427" t="str">
            <v>M3</v>
          </cell>
          <cell r="F1427">
            <v>1083.3599999999999</v>
          </cell>
          <cell r="G1427">
            <v>2.8000000000000001E-2</v>
          </cell>
          <cell r="I1427">
            <v>30.334114</v>
          </cell>
        </row>
        <row r="1428">
          <cell r="C1428">
            <v>17016</v>
          </cell>
          <cell r="D1428" t="str">
            <v>FERRAGEM PARA MADEIRAMENTO DE TELHADO</v>
          </cell>
          <cell r="E1428" t="str">
            <v>KG</v>
          </cell>
          <cell r="F1428">
            <v>21.08</v>
          </cell>
          <cell r="G1428">
            <v>0.26</v>
          </cell>
          <cell r="I1428">
            <v>5.4803359</v>
          </cell>
        </row>
        <row r="1429">
          <cell r="C1429">
            <v>17515</v>
          </cell>
          <cell r="D1429" t="str">
            <v>PREGO 18 X 27 COMUM - POLIDO</v>
          </cell>
          <cell r="E1429" t="str">
            <v>Kg</v>
          </cell>
          <cell r="F1429">
            <v>5.27</v>
          </cell>
          <cell r="G1429">
            <v>0.12</v>
          </cell>
          <cell r="I1429">
            <v>0.63251999999999997</v>
          </cell>
        </row>
        <row r="1430">
          <cell r="A1430">
            <v>60108</v>
          </cell>
          <cell r="B1430" t="str">
            <v>ESTRUTURA COM TESOURAS DE MADEIRA PARA TELHAS DE BARRO - VÃOS 13,01 À 18,00M</v>
          </cell>
          <cell r="H1430" t="str">
            <v>M2</v>
          </cell>
          <cell r="J1430">
            <v>97.26</v>
          </cell>
        </row>
        <row r="1431">
          <cell r="C1431">
            <v>2013</v>
          </cell>
          <cell r="D1431" t="str">
            <v>CARPINTEIRO (SGSP)</v>
          </cell>
          <cell r="E1431" t="str">
            <v>H</v>
          </cell>
          <cell r="F1431">
            <v>14.489392</v>
          </cell>
          <cell r="G1431">
            <v>2.1</v>
          </cell>
          <cell r="I1431">
            <v>30.427722800000002</v>
          </cell>
        </row>
        <row r="1432">
          <cell r="C1432">
            <v>2014</v>
          </cell>
          <cell r="D1432" t="str">
            <v>AJUDANTE DE CARPINTEIRO (SGSP)</v>
          </cell>
          <cell r="E1432" t="str">
            <v>H</v>
          </cell>
          <cell r="F1432">
            <v>11.95373</v>
          </cell>
          <cell r="G1432">
            <v>2.1</v>
          </cell>
          <cell r="I1432">
            <v>25.102833799999999</v>
          </cell>
        </row>
        <row r="1433">
          <cell r="C1433">
            <v>15510</v>
          </cell>
          <cell r="D1433" t="str">
            <v>MADEIRAMENTO DE PEROBA DO NORTE (CUPIÚBA) P/ TELHADO</v>
          </cell>
          <cell r="E1433" t="str">
            <v>M3</v>
          </cell>
          <cell r="F1433">
            <v>1083.3599999999999</v>
          </cell>
          <cell r="G1433">
            <v>3.2000000000000001E-2</v>
          </cell>
          <cell r="I1433">
            <v>34.667558900000003</v>
          </cell>
        </row>
        <row r="1434">
          <cell r="C1434">
            <v>17016</v>
          </cell>
          <cell r="D1434" t="str">
            <v>FERRAGEM PARA MADEIRAMENTO DE TELHADO</v>
          </cell>
          <cell r="E1434" t="str">
            <v>KG</v>
          </cell>
          <cell r="F1434">
            <v>21.08</v>
          </cell>
          <cell r="G1434">
            <v>0.3</v>
          </cell>
          <cell r="I1434">
            <v>6.3234645</v>
          </cell>
        </row>
        <row r="1435">
          <cell r="C1435">
            <v>17515</v>
          </cell>
          <cell r="D1435" t="str">
            <v>PREGO 18 X 27 COMUM - POLIDO</v>
          </cell>
          <cell r="E1435" t="str">
            <v>Kg</v>
          </cell>
          <cell r="F1435">
            <v>5.27</v>
          </cell>
          <cell r="G1435">
            <v>0.14000000000000001</v>
          </cell>
          <cell r="I1435">
            <v>0.73794000000000004</v>
          </cell>
        </row>
        <row r="1436">
          <cell r="A1436">
            <v>60110</v>
          </cell>
          <cell r="B1436" t="str">
            <v>ESTRUTURA DE MADEIRA, EM TERÇAS, PARA TELHAS ONDULADAS CA/AL/PL/AG</v>
          </cell>
          <cell r="H1436" t="str">
            <v>M2</v>
          </cell>
          <cell r="J1436">
            <v>16.55</v>
          </cell>
        </row>
        <row r="1437">
          <cell r="C1437">
            <v>2013</v>
          </cell>
          <cell r="D1437" t="str">
            <v>CARPINTEIRO (SGSP)</v>
          </cell>
          <cell r="E1437" t="str">
            <v>H</v>
          </cell>
          <cell r="F1437">
            <v>14.489392</v>
          </cell>
          <cell r="G1437">
            <v>0.19</v>
          </cell>
          <cell r="I1437">
            <v>2.7529843999999999</v>
          </cell>
        </row>
        <row r="1438">
          <cell r="C1438">
            <v>2014</v>
          </cell>
          <cell r="D1438" t="str">
            <v>AJUDANTE DE CARPINTEIRO (SGSP)</v>
          </cell>
          <cell r="E1438" t="str">
            <v>H</v>
          </cell>
          <cell r="F1438">
            <v>11.95373</v>
          </cell>
          <cell r="G1438">
            <v>0.38</v>
          </cell>
          <cell r="I1438">
            <v>4.5424176000000003</v>
          </cell>
        </row>
        <row r="1439">
          <cell r="C1439">
            <v>15510</v>
          </cell>
          <cell r="D1439" t="str">
            <v>MADEIRAMENTO DE PEROBA DO NORTE (CUPIÚBA) P/ TELHADO</v>
          </cell>
          <cell r="E1439" t="str">
            <v>M3</v>
          </cell>
          <cell r="F1439">
            <v>1083.3599999999999</v>
          </cell>
          <cell r="G1439">
            <v>8.5000000000000006E-3</v>
          </cell>
          <cell r="I1439">
            <v>9.2085702999999999</v>
          </cell>
        </row>
        <row r="1440">
          <cell r="C1440">
            <v>17515</v>
          </cell>
          <cell r="D1440" t="str">
            <v>PREGO 18 X 27 COMUM - POLIDO</v>
          </cell>
          <cell r="E1440" t="str">
            <v>Kg</v>
          </cell>
          <cell r="F1440">
            <v>5.27</v>
          </cell>
          <cell r="G1440">
            <v>8.0000000000000002E-3</v>
          </cell>
          <cell r="I1440">
            <v>4.2167999999999997E-2</v>
          </cell>
        </row>
        <row r="1441">
          <cell r="A1441">
            <v>60113</v>
          </cell>
          <cell r="B1441" t="str">
            <v>ESTRUTURA DE MADEIRA, PONTALETADA, PARA TELHAS ONDULADAS CA/AL/PL/AG</v>
          </cell>
          <cell r="H1441" t="str">
            <v>M2</v>
          </cell>
          <cell r="J1441">
            <v>58.25</v>
          </cell>
        </row>
        <row r="1442">
          <cell r="C1442">
            <v>2013</v>
          </cell>
          <cell r="D1442" t="str">
            <v>CARPINTEIRO (SGSP)</v>
          </cell>
          <cell r="E1442" t="str">
            <v>H</v>
          </cell>
          <cell r="F1442">
            <v>14.489392</v>
          </cell>
          <cell r="G1442">
            <v>0.95</v>
          </cell>
          <cell r="I1442">
            <v>13.764922200000001</v>
          </cell>
        </row>
        <row r="1443">
          <cell r="C1443">
            <v>2014</v>
          </cell>
          <cell r="D1443" t="str">
            <v>AJUDANTE DE CARPINTEIRO (SGSP)</v>
          </cell>
          <cell r="E1443" t="str">
            <v>H</v>
          </cell>
          <cell r="F1443">
            <v>11.95373</v>
          </cell>
          <cell r="G1443">
            <v>0.95</v>
          </cell>
          <cell r="I1443">
            <v>11.3560439</v>
          </cell>
        </row>
        <row r="1444">
          <cell r="C1444">
            <v>15510</v>
          </cell>
          <cell r="D1444" t="str">
            <v>MADEIRAMENTO DE PEROBA DO NORTE (CUPIÚBA) P/ TELHADO</v>
          </cell>
          <cell r="E1444" t="str">
            <v>M3</v>
          </cell>
          <cell r="F1444">
            <v>1083.3599999999999</v>
          </cell>
          <cell r="G1444">
            <v>0.03</v>
          </cell>
          <cell r="I1444">
            <v>32.500836499999998</v>
          </cell>
        </row>
        <row r="1445">
          <cell r="C1445">
            <v>17515</v>
          </cell>
          <cell r="D1445" t="str">
            <v>PREGO 18 X 27 COMUM - POLIDO</v>
          </cell>
          <cell r="E1445" t="str">
            <v>Kg</v>
          </cell>
          <cell r="F1445">
            <v>5.27</v>
          </cell>
          <cell r="G1445">
            <v>0.12</v>
          </cell>
          <cell r="I1445">
            <v>0.63251999999999997</v>
          </cell>
        </row>
        <row r="1446">
          <cell r="A1446">
            <v>60115</v>
          </cell>
          <cell r="B1446" t="str">
            <v>ESTRUTURA COM TESOURAS DE MADEIRA PARA TELHAS ONDULADAS CA/AL/PL - VÃOS ATÉ 7,00M</v>
          </cell>
          <cell r="H1446" t="str">
            <v>M2</v>
          </cell>
          <cell r="J1446">
            <v>46.54</v>
          </cell>
        </row>
        <row r="1447">
          <cell r="C1447">
            <v>2013</v>
          </cell>
          <cell r="D1447" t="str">
            <v>CARPINTEIRO (SGSP)</v>
          </cell>
          <cell r="E1447" t="str">
            <v>H</v>
          </cell>
          <cell r="F1447">
            <v>14.489392</v>
          </cell>
          <cell r="G1447">
            <v>0.95</v>
          </cell>
          <cell r="I1447">
            <v>13.764922200000001</v>
          </cell>
        </row>
        <row r="1448">
          <cell r="C1448">
            <v>2014</v>
          </cell>
          <cell r="D1448" t="str">
            <v>AJUDANTE DE CARPINTEIRO (SGSP)</v>
          </cell>
          <cell r="E1448" t="str">
            <v>H</v>
          </cell>
          <cell r="F1448">
            <v>11.95373</v>
          </cell>
          <cell r="G1448">
            <v>0.95</v>
          </cell>
          <cell r="I1448">
            <v>11.3560439</v>
          </cell>
        </row>
        <row r="1449">
          <cell r="C1449">
            <v>15510</v>
          </cell>
          <cell r="D1449" t="str">
            <v>MADEIRAMENTO DE PEROBA DO NORTE (CUPIÚBA) P/ TELHADO</v>
          </cell>
          <cell r="E1449" t="str">
            <v>M3</v>
          </cell>
          <cell r="F1449">
            <v>1083.3599999999999</v>
          </cell>
          <cell r="G1449">
            <v>1.4999999999999999E-2</v>
          </cell>
          <cell r="I1449">
            <v>16.250418199999999</v>
          </cell>
        </row>
        <row r="1450">
          <cell r="C1450">
            <v>17016</v>
          </cell>
          <cell r="D1450" t="str">
            <v>FERRAGEM PARA MADEIRAMENTO DE TELHADO</v>
          </cell>
          <cell r="E1450" t="str">
            <v>KG</v>
          </cell>
          <cell r="F1450">
            <v>21.08</v>
          </cell>
          <cell r="G1450">
            <v>0.22</v>
          </cell>
          <cell r="I1450">
            <v>4.6372073</v>
          </cell>
        </row>
        <row r="1451">
          <cell r="C1451">
            <v>17515</v>
          </cell>
          <cell r="D1451" t="str">
            <v>PREGO 18 X 27 COMUM - POLIDO</v>
          </cell>
          <cell r="E1451" t="str">
            <v>Kg</v>
          </cell>
          <cell r="F1451">
            <v>5.27</v>
          </cell>
          <cell r="G1451">
            <v>0.1</v>
          </cell>
          <cell r="I1451">
            <v>0.52710000000000001</v>
          </cell>
        </row>
        <row r="1452">
          <cell r="A1452">
            <v>60116</v>
          </cell>
          <cell r="B1452" t="str">
            <v>ESTRUTURA COM TESOURAS DE MADEIRA PARA TELHAS ONDULADAS CA/AL/PL - VÃOS 7,01 À 10,00M</v>
          </cell>
          <cell r="H1452" t="str">
            <v>M2</v>
          </cell>
          <cell r="J1452">
            <v>50.24</v>
          </cell>
        </row>
        <row r="1453">
          <cell r="C1453">
            <v>2013</v>
          </cell>
          <cell r="D1453" t="str">
            <v>CARPINTEIRO (SGSP)</v>
          </cell>
          <cell r="E1453" t="str">
            <v>H</v>
          </cell>
          <cell r="F1453">
            <v>14.489392</v>
          </cell>
          <cell r="G1453">
            <v>1</v>
          </cell>
          <cell r="I1453">
            <v>14.4893918</v>
          </cell>
        </row>
        <row r="1454">
          <cell r="C1454">
            <v>2014</v>
          </cell>
          <cell r="D1454" t="str">
            <v>AJUDANTE DE CARPINTEIRO (SGSP)</v>
          </cell>
          <cell r="E1454" t="str">
            <v>H</v>
          </cell>
          <cell r="F1454">
            <v>11.95373</v>
          </cell>
          <cell r="G1454">
            <v>1</v>
          </cell>
          <cell r="I1454">
            <v>11.9537304</v>
          </cell>
        </row>
        <row r="1455">
          <cell r="C1455">
            <v>15510</v>
          </cell>
          <cell r="D1455" t="str">
            <v>MADEIRAMENTO DE PEROBA DO NORTE (CUPIÚBA) P/ TELHADO</v>
          </cell>
          <cell r="E1455" t="str">
            <v>M3</v>
          </cell>
          <cell r="F1455">
            <v>1083.3599999999999</v>
          </cell>
          <cell r="G1455">
            <v>1.7000000000000001E-2</v>
          </cell>
          <cell r="I1455">
            <v>18.417140700000001</v>
          </cell>
        </row>
        <row r="1456">
          <cell r="C1456">
            <v>17016</v>
          </cell>
          <cell r="D1456" t="str">
            <v>FERRAGEM PARA MADEIRAMENTO DE TELHADO</v>
          </cell>
          <cell r="E1456" t="str">
            <v>KG</v>
          </cell>
          <cell r="F1456">
            <v>21.08</v>
          </cell>
          <cell r="G1456">
            <v>0.23</v>
          </cell>
          <cell r="I1456">
            <v>4.8479894999999997</v>
          </cell>
        </row>
        <row r="1457">
          <cell r="C1457">
            <v>17515</v>
          </cell>
          <cell r="D1457" t="str">
            <v>PREGO 18 X 27 COMUM - POLIDO</v>
          </cell>
          <cell r="E1457" t="str">
            <v>Kg</v>
          </cell>
          <cell r="F1457">
            <v>5.27</v>
          </cell>
          <cell r="G1457">
            <v>0.1</v>
          </cell>
          <cell r="I1457">
            <v>0.52710000000000001</v>
          </cell>
        </row>
        <row r="1458">
          <cell r="A1458">
            <v>60117</v>
          </cell>
          <cell r="B1458" t="str">
            <v>ESTRUTURA COM TESOURAS DE MADEIRA PARA TELHAS ONDULADAS CA/AL/PL - VÃOS 10,01 À 13,00M</v>
          </cell>
          <cell r="H1458" t="str">
            <v>M2</v>
          </cell>
          <cell r="J1458">
            <v>58.68</v>
          </cell>
        </row>
        <row r="1459">
          <cell r="C1459">
            <v>2013</v>
          </cell>
          <cell r="D1459" t="str">
            <v>CARPINTEIRO (SGSP)</v>
          </cell>
          <cell r="E1459" t="str">
            <v>H</v>
          </cell>
          <cell r="F1459">
            <v>14.489392</v>
          </cell>
          <cell r="G1459">
            <v>1.1499999999999999</v>
          </cell>
          <cell r="I1459">
            <v>16.662800600000001</v>
          </cell>
        </row>
        <row r="1460">
          <cell r="C1460">
            <v>2014</v>
          </cell>
          <cell r="D1460" t="str">
            <v>AJUDANTE DE CARPINTEIRO (SGSP)</v>
          </cell>
          <cell r="E1460" t="str">
            <v>H</v>
          </cell>
          <cell r="F1460">
            <v>11.95373</v>
          </cell>
          <cell r="G1460">
            <v>1.1499999999999999</v>
          </cell>
          <cell r="I1460">
            <v>13.746790000000001</v>
          </cell>
        </row>
        <row r="1461">
          <cell r="C1461">
            <v>15510</v>
          </cell>
          <cell r="D1461" t="str">
            <v>MADEIRAMENTO DE PEROBA DO NORTE (CUPIÚBA) P/ TELHADO</v>
          </cell>
          <cell r="E1461" t="str">
            <v>M3</v>
          </cell>
          <cell r="F1461">
            <v>1083.3599999999999</v>
          </cell>
          <cell r="G1461">
            <v>2.0400000000000001E-2</v>
          </cell>
          <cell r="I1461">
            <v>22.100568800000001</v>
          </cell>
        </row>
        <row r="1462">
          <cell r="C1462">
            <v>17016</v>
          </cell>
          <cell r="D1462" t="str">
            <v>FERRAGEM PARA MADEIRAMENTO DE TELHADO</v>
          </cell>
          <cell r="E1462" t="str">
            <v>KG</v>
          </cell>
          <cell r="F1462">
            <v>21.08</v>
          </cell>
          <cell r="G1462">
            <v>0.26</v>
          </cell>
          <cell r="I1462">
            <v>5.4803359</v>
          </cell>
        </row>
        <row r="1463">
          <cell r="C1463">
            <v>17515</v>
          </cell>
          <cell r="D1463" t="str">
            <v>PREGO 18 X 27 COMUM - POLIDO</v>
          </cell>
          <cell r="E1463" t="str">
            <v>Kg</v>
          </cell>
          <cell r="F1463">
            <v>5.27</v>
          </cell>
          <cell r="G1463">
            <v>0.13</v>
          </cell>
          <cell r="I1463">
            <v>0.68523000000000001</v>
          </cell>
        </row>
        <row r="1464">
          <cell r="A1464">
            <v>60118</v>
          </cell>
          <cell r="B1464" t="str">
            <v>ESTRUTURA COM TESOURAS DE MADEIRA PARA TELHAS ONDULADAS CA/AL/PL - VÃOS 13,01 À 18,00M</v>
          </cell>
          <cell r="H1464" t="str">
            <v>M2</v>
          </cell>
          <cell r="J1464">
            <v>70.14</v>
          </cell>
        </row>
        <row r="1465">
          <cell r="C1465">
            <v>2013</v>
          </cell>
          <cell r="D1465" t="str">
            <v>CARPINTEIRO (SGSP)</v>
          </cell>
          <cell r="E1465" t="str">
            <v>H</v>
          </cell>
          <cell r="F1465">
            <v>14.489392</v>
          </cell>
          <cell r="G1465">
            <v>1.4</v>
          </cell>
          <cell r="I1465">
            <v>20.285148499999998</v>
          </cell>
        </row>
        <row r="1466">
          <cell r="C1466">
            <v>2014</v>
          </cell>
          <cell r="D1466" t="str">
            <v>AJUDANTE DE CARPINTEIRO (SGSP)</v>
          </cell>
          <cell r="E1466" t="str">
            <v>H</v>
          </cell>
          <cell r="F1466">
            <v>11.95373</v>
          </cell>
          <cell r="G1466">
            <v>1.4</v>
          </cell>
          <cell r="I1466">
            <v>16.7352226</v>
          </cell>
        </row>
        <row r="1467">
          <cell r="C1467">
            <v>15510</v>
          </cell>
          <cell r="D1467" t="str">
            <v>MADEIRAMENTO DE PEROBA DO NORTE (CUPIÚBA) P/ TELHADO</v>
          </cell>
          <cell r="E1467" t="str">
            <v>M3</v>
          </cell>
          <cell r="F1467">
            <v>1083.3599999999999</v>
          </cell>
          <cell r="G1467">
            <v>2.4E-2</v>
          </cell>
          <cell r="I1467">
            <v>26.000669200000001</v>
          </cell>
        </row>
        <row r="1468">
          <cell r="C1468">
            <v>17016</v>
          </cell>
          <cell r="D1468" t="str">
            <v>FERRAGEM PARA MADEIRAMENTO DE TELHADO</v>
          </cell>
          <cell r="E1468" t="str">
            <v>KG</v>
          </cell>
          <cell r="F1468">
            <v>21.08</v>
          </cell>
          <cell r="G1468">
            <v>0.3</v>
          </cell>
          <cell r="I1468">
            <v>6.3234645</v>
          </cell>
        </row>
        <row r="1469">
          <cell r="C1469">
            <v>17515</v>
          </cell>
          <cell r="D1469" t="str">
            <v>PREGO 18 X 27 COMUM - POLIDO</v>
          </cell>
          <cell r="E1469" t="str">
            <v>Kg</v>
          </cell>
          <cell r="F1469">
            <v>5.27</v>
          </cell>
          <cell r="G1469">
            <v>0.15</v>
          </cell>
          <cell r="I1469">
            <v>0.79064999999999996</v>
          </cell>
        </row>
        <row r="1470">
          <cell r="A1470">
            <v>60130</v>
          </cell>
          <cell r="B1470" t="str">
            <v>FORNECIMENTO DE ESTRUTURA METÁLICA PARA COBERTURA</v>
          </cell>
          <cell r="H1470" t="str">
            <v>KG</v>
          </cell>
          <cell r="J1470">
            <v>6.17</v>
          </cell>
        </row>
        <row r="1471">
          <cell r="C1471">
            <v>15505</v>
          </cell>
          <cell r="D1471" t="str">
            <v>ESTRUTURA METÁLICA INCL. ANTIFERRUGINOSA</v>
          </cell>
          <cell r="E1471" t="str">
            <v>KG</v>
          </cell>
          <cell r="F1471">
            <v>6.17</v>
          </cell>
          <cell r="G1471">
            <v>1</v>
          </cell>
          <cell r="I1471">
            <v>6.1682185</v>
          </cell>
        </row>
        <row r="1472">
          <cell r="A1472">
            <v>60131</v>
          </cell>
          <cell r="B1472" t="str">
            <v>MONTAGEM DE ESTRUTURA METÁLICA PARA COBERTURA</v>
          </cell>
          <cell r="H1472" t="str">
            <v>KG</v>
          </cell>
          <cell r="J1472">
            <v>1.92</v>
          </cell>
        </row>
        <row r="1473">
          <cell r="C1473">
            <v>15512</v>
          </cell>
          <cell r="D1473" t="str">
            <v>MONTAGEM DE ESTRUTURA METÁLICA</v>
          </cell>
          <cell r="E1473" t="str">
            <v>KG</v>
          </cell>
          <cell r="F1473">
            <v>1.92</v>
          </cell>
          <cell r="G1473">
            <v>1</v>
          </cell>
          <cell r="I1473">
            <v>1.9193316</v>
          </cell>
        </row>
        <row r="1474">
          <cell r="A1474">
            <v>60203</v>
          </cell>
          <cell r="B1474" t="str">
            <v>TELHAS DE BARRO COZIDO - PAULISTA</v>
          </cell>
          <cell r="H1474" t="str">
            <v>M2</v>
          </cell>
          <cell r="J1474">
            <v>83.21</v>
          </cell>
        </row>
        <row r="1475">
          <cell r="C1475">
            <v>2020</v>
          </cell>
          <cell r="D1475" t="str">
            <v>PEDREIRO (SGSP)</v>
          </cell>
          <cell r="E1475" t="str">
            <v>H</v>
          </cell>
          <cell r="F1475">
            <v>14.542659</v>
          </cell>
          <cell r="G1475">
            <v>1.5</v>
          </cell>
          <cell r="I1475">
            <v>21.813988500000001</v>
          </cell>
        </row>
        <row r="1476">
          <cell r="C1476">
            <v>2099</v>
          </cell>
          <cell r="D1476" t="str">
            <v>SERVENTE (SGSP)</v>
          </cell>
          <cell r="E1476" t="str">
            <v>H</v>
          </cell>
          <cell r="F1476">
            <v>11.629847</v>
          </cell>
          <cell r="G1476">
            <v>1.97</v>
          </cell>
          <cell r="I1476">
            <v>22.910798199999999</v>
          </cell>
        </row>
        <row r="1477">
          <cell r="C1477">
            <v>10648</v>
          </cell>
          <cell r="D1477" t="str">
            <v>ARGAMASSA MISTA COM AREIA GROSSA 1:2:8</v>
          </cell>
          <cell r="E1477" t="str">
            <v>M3</v>
          </cell>
          <cell r="F1477">
            <v>347.43</v>
          </cell>
          <cell r="G1477">
            <v>3.0000000000000001E-3</v>
          </cell>
          <cell r="I1477">
            <v>1.0422978000000001</v>
          </cell>
        </row>
        <row r="1478">
          <cell r="C1478">
            <v>16025</v>
          </cell>
          <cell r="D1478" t="str">
            <v>TELHA DE BARRO TIPO PAULISTA</v>
          </cell>
          <cell r="E1478" t="str">
            <v>Un</v>
          </cell>
          <cell r="F1478">
            <v>1.5</v>
          </cell>
          <cell r="G1478">
            <v>25</v>
          </cell>
          <cell r="I1478">
            <v>37.447499999999998</v>
          </cell>
        </row>
        <row r="1479">
          <cell r="A1479">
            <v>60204</v>
          </cell>
          <cell r="B1479" t="str">
            <v>TELHAS DE BARRO COZIDO - SUPER-PAULISTA (PLAN)</v>
          </cell>
          <cell r="H1479" t="str">
            <v>M2</v>
          </cell>
          <cell r="J1479">
            <v>68.97</v>
          </cell>
        </row>
        <row r="1480">
          <cell r="C1480">
            <v>2020</v>
          </cell>
          <cell r="D1480" t="str">
            <v>PEDREIRO (SGSP)</v>
          </cell>
          <cell r="E1480" t="str">
            <v>H</v>
          </cell>
          <cell r="F1480">
            <v>14.542659</v>
          </cell>
          <cell r="G1480">
            <v>0.75</v>
          </cell>
          <cell r="I1480">
            <v>10.906994299999999</v>
          </cell>
        </row>
        <row r="1481">
          <cell r="C1481">
            <v>2099</v>
          </cell>
          <cell r="D1481" t="str">
            <v>SERVENTE (SGSP)</v>
          </cell>
          <cell r="E1481" t="str">
            <v>H</v>
          </cell>
          <cell r="F1481">
            <v>11.629847</v>
          </cell>
          <cell r="G1481">
            <v>1.5</v>
          </cell>
          <cell r="I1481">
            <v>17.444770200000001</v>
          </cell>
        </row>
        <row r="1482">
          <cell r="C1482">
            <v>10648</v>
          </cell>
          <cell r="D1482" t="str">
            <v>ARGAMASSA MISTA COM AREIA GROSSA 1:2:8</v>
          </cell>
          <cell r="E1482" t="str">
            <v>M3</v>
          </cell>
          <cell r="F1482">
            <v>347.43</v>
          </cell>
          <cell r="G1482">
            <v>3.0000000000000001E-3</v>
          </cell>
          <cell r="I1482">
            <v>1.0422978000000001</v>
          </cell>
        </row>
        <row r="1483">
          <cell r="C1483">
            <v>16030</v>
          </cell>
          <cell r="D1483" t="str">
            <v>TELHA DE BARRO TIPO PLAN</v>
          </cell>
          <cell r="E1483" t="str">
            <v>Un</v>
          </cell>
          <cell r="F1483">
            <v>1.41</v>
          </cell>
          <cell r="G1483">
            <v>28</v>
          </cell>
          <cell r="I1483">
            <v>39.580800000000004</v>
          </cell>
        </row>
        <row r="1484">
          <cell r="A1484">
            <v>60205</v>
          </cell>
          <cell r="B1484" t="str">
            <v>TELHAS DE BARRO COZIDO - FRANCESA</v>
          </cell>
          <cell r="H1484" t="str">
            <v>M2</v>
          </cell>
          <cell r="J1484">
            <v>45.76</v>
          </cell>
        </row>
        <row r="1485">
          <cell r="C1485">
            <v>2020</v>
          </cell>
          <cell r="D1485" t="str">
            <v>PEDREIRO (SGSP)</v>
          </cell>
          <cell r="E1485" t="str">
            <v>H</v>
          </cell>
          <cell r="F1485">
            <v>14.542659</v>
          </cell>
          <cell r="G1485">
            <v>0.5</v>
          </cell>
          <cell r="I1485">
            <v>7.2713295000000002</v>
          </cell>
        </row>
        <row r="1486">
          <cell r="C1486">
            <v>2099</v>
          </cell>
          <cell r="D1486" t="str">
            <v>SERVENTE (SGSP)</v>
          </cell>
          <cell r="E1486" t="str">
            <v>H</v>
          </cell>
          <cell r="F1486">
            <v>11.629847</v>
          </cell>
          <cell r="G1486">
            <v>1</v>
          </cell>
          <cell r="I1486">
            <v>11.629846799999999</v>
          </cell>
        </row>
        <row r="1487">
          <cell r="C1487">
            <v>16020</v>
          </cell>
          <cell r="D1487" t="str">
            <v>TELHA DE BARRO TIPO FRANCESA</v>
          </cell>
          <cell r="E1487" t="str">
            <v>Un</v>
          </cell>
          <cell r="F1487">
            <v>1.58</v>
          </cell>
          <cell r="G1487">
            <v>17</v>
          </cell>
          <cell r="I1487">
            <v>26.8583</v>
          </cell>
        </row>
        <row r="1488">
          <cell r="A1488">
            <v>60221</v>
          </cell>
          <cell r="B1488" t="str">
            <v>TELHA ONDULADA CRFS 6MM</v>
          </cell>
          <cell r="H1488" t="str">
            <v>M2</v>
          </cell>
          <cell r="J1488">
            <v>29.23</v>
          </cell>
        </row>
        <row r="1489">
          <cell r="C1489">
            <v>2099</v>
          </cell>
          <cell r="D1489" t="str">
            <v>SERVENTE (SGSP)</v>
          </cell>
          <cell r="E1489" t="str">
            <v>H</v>
          </cell>
          <cell r="F1489">
            <v>11.629847</v>
          </cell>
          <cell r="G1489">
            <v>0.35</v>
          </cell>
          <cell r="I1489">
            <v>4.0704463999999998</v>
          </cell>
        </row>
        <row r="1490">
          <cell r="C1490">
            <v>2224</v>
          </cell>
          <cell r="D1490" t="str">
            <v>PEDREIRO DE ACABAMENTO (SGSP)</v>
          </cell>
          <cell r="E1490" t="str">
            <v>H</v>
          </cell>
          <cell r="F1490">
            <v>16.124980000000001</v>
          </cell>
          <cell r="G1490">
            <v>0.35</v>
          </cell>
          <cell r="I1490">
            <v>5.6437431</v>
          </cell>
        </row>
        <row r="1491">
          <cell r="C1491">
            <v>16090</v>
          </cell>
          <cell r="D1491" t="str">
            <v>TELHA TECNOLOGIA CRFS ONDULADA 6MM</v>
          </cell>
          <cell r="E1491" t="str">
            <v>M2</v>
          </cell>
          <cell r="F1491">
            <v>15.55</v>
          </cell>
          <cell r="G1491">
            <v>1.1499999999999999</v>
          </cell>
          <cell r="I1491">
            <v>17.886524999999999</v>
          </cell>
        </row>
        <row r="1492">
          <cell r="C1492">
            <v>17010</v>
          </cell>
          <cell r="D1492" t="str">
            <v>CONJUNTO DE VEDAÇÃO ELÁSTICA 5/16" - P/ FIXAÇÃO DE TELHA</v>
          </cell>
          <cell r="E1492" t="str">
            <v>Un</v>
          </cell>
          <cell r="F1492">
            <v>0.08</v>
          </cell>
          <cell r="G1492">
            <v>0.33</v>
          </cell>
          <cell r="I1492">
            <v>2.7819E-2</v>
          </cell>
        </row>
        <row r="1493">
          <cell r="C1493">
            <v>17046</v>
          </cell>
          <cell r="D1493" t="str">
            <v>PARAFUSO C/ ROSCA SOBERBA DE FERRO GALVANIZADO</v>
          </cell>
          <cell r="E1493" t="str">
            <v>Un</v>
          </cell>
          <cell r="F1493">
            <v>1.27</v>
          </cell>
          <cell r="G1493">
            <v>0.33</v>
          </cell>
          <cell r="I1493">
            <v>0.41771399999999997</v>
          </cell>
        </row>
        <row r="1494">
          <cell r="C1494">
            <v>17550</v>
          </cell>
          <cell r="D1494" t="str">
            <v>GANCHO CHATO - 140 MM</v>
          </cell>
          <cell r="E1494" t="str">
            <v>Un</v>
          </cell>
          <cell r="F1494">
            <v>1.1599999999999999</v>
          </cell>
          <cell r="G1494">
            <v>0.97</v>
          </cell>
          <cell r="I1494">
            <v>1.1216109999999999</v>
          </cell>
        </row>
        <row r="1495">
          <cell r="C1495">
            <v>19030</v>
          </cell>
          <cell r="D1495" t="str">
            <v>MASSA PARA VEDAÇÃO ( P/ USO EM TELHAS DE AMIANTO/CRFS )</v>
          </cell>
          <cell r="E1495" t="str">
            <v>Kg</v>
          </cell>
          <cell r="F1495">
            <v>19.28</v>
          </cell>
          <cell r="G1495">
            <v>3.3E-3</v>
          </cell>
          <cell r="I1495">
            <v>6.3607499999999997E-2</v>
          </cell>
        </row>
        <row r="1496">
          <cell r="A1496">
            <v>60222</v>
          </cell>
          <cell r="B1496" t="str">
            <v>TELHA ONDULADA CRFS 8MM</v>
          </cell>
          <cell r="H1496" t="str">
            <v>M2</v>
          </cell>
          <cell r="J1496">
            <v>35.74</v>
          </cell>
        </row>
        <row r="1497">
          <cell r="C1497">
            <v>2099</v>
          </cell>
          <cell r="D1497" t="str">
            <v>SERVENTE (SGSP)</v>
          </cell>
          <cell r="E1497" t="str">
            <v>H</v>
          </cell>
          <cell r="F1497">
            <v>11.629847</v>
          </cell>
          <cell r="G1497">
            <v>0.35</v>
          </cell>
          <cell r="I1497">
            <v>4.0704463999999998</v>
          </cell>
        </row>
        <row r="1498">
          <cell r="C1498">
            <v>2224</v>
          </cell>
          <cell r="D1498" t="str">
            <v>PEDREIRO DE ACABAMENTO (SGSP)</v>
          </cell>
          <cell r="E1498" t="str">
            <v>H</v>
          </cell>
          <cell r="F1498">
            <v>16.124980000000001</v>
          </cell>
          <cell r="G1498">
            <v>0.35</v>
          </cell>
          <cell r="I1498">
            <v>5.6437431</v>
          </cell>
        </row>
        <row r="1499">
          <cell r="C1499">
            <v>16091</v>
          </cell>
          <cell r="D1499" t="str">
            <v>TELHA TECNOLOGIA CRFS ONDULADA 8MM</v>
          </cell>
          <cell r="E1499" t="str">
            <v>M2</v>
          </cell>
          <cell r="F1499">
            <v>21.21</v>
          </cell>
          <cell r="G1499">
            <v>1.1499999999999999</v>
          </cell>
          <cell r="I1499">
            <v>24.39518</v>
          </cell>
        </row>
        <row r="1500">
          <cell r="C1500">
            <v>17010</v>
          </cell>
          <cell r="D1500" t="str">
            <v>CONJUNTO DE VEDAÇÃO ELÁSTICA 5/16" - P/ FIXAÇÃO DE TELHA</v>
          </cell>
          <cell r="E1500" t="str">
            <v>Un</v>
          </cell>
          <cell r="F1500">
            <v>0.08</v>
          </cell>
          <cell r="G1500">
            <v>0.33</v>
          </cell>
          <cell r="I1500">
            <v>2.7819E-2</v>
          </cell>
        </row>
        <row r="1501">
          <cell r="C1501">
            <v>17046</v>
          </cell>
          <cell r="D1501" t="str">
            <v>PARAFUSO C/ ROSCA SOBERBA DE FERRO GALVANIZADO</v>
          </cell>
          <cell r="E1501" t="str">
            <v>Un</v>
          </cell>
          <cell r="F1501">
            <v>1.27</v>
          </cell>
          <cell r="G1501">
            <v>0.33</v>
          </cell>
          <cell r="I1501">
            <v>0.41771399999999997</v>
          </cell>
        </row>
        <row r="1502">
          <cell r="C1502">
            <v>17550</v>
          </cell>
          <cell r="D1502" t="str">
            <v>GANCHO CHATO - 140 MM</v>
          </cell>
          <cell r="E1502" t="str">
            <v>Un</v>
          </cell>
          <cell r="F1502">
            <v>1.1599999999999999</v>
          </cell>
          <cell r="G1502">
            <v>0.97</v>
          </cell>
          <cell r="I1502">
            <v>1.1216109999999999</v>
          </cell>
        </row>
        <row r="1503">
          <cell r="C1503">
            <v>19030</v>
          </cell>
          <cell r="D1503" t="str">
            <v>MASSA PARA VEDAÇÃO ( P/ USO EM TELHAS DE AMIANTO/CRFS )</v>
          </cell>
          <cell r="E1503" t="str">
            <v>Kg</v>
          </cell>
          <cell r="F1503">
            <v>19.28</v>
          </cell>
          <cell r="G1503">
            <v>3.3E-3</v>
          </cell>
          <cell r="I1503">
            <v>6.3607499999999997E-2</v>
          </cell>
        </row>
        <row r="1504">
          <cell r="A1504">
            <v>60223</v>
          </cell>
          <cell r="B1504" t="str">
            <v>TELHA ESTRUTURAL TRAPEZOIDAL EM CRFS, LARGURA ÚTIL=44CM - ESPESSURA 8MM</v>
          </cell>
          <cell r="H1504" t="str">
            <v>M2</v>
          </cell>
          <cell r="J1504">
            <v>59.94</v>
          </cell>
        </row>
        <row r="1505">
          <cell r="C1505">
            <v>2099</v>
          </cell>
          <cell r="D1505" t="str">
            <v>SERVENTE (SGSP)</v>
          </cell>
          <cell r="E1505" t="str">
            <v>H</v>
          </cell>
          <cell r="F1505">
            <v>11.629847</v>
          </cell>
          <cell r="G1505">
            <v>0.3</v>
          </cell>
          <cell r="I1505">
            <v>3.4889540000000001</v>
          </cell>
        </row>
        <row r="1506">
          <cell r="C1506">
            <v>2224</v>
          </cell>
          <cell r="D1506" t="str">
            <v>PEDREIRO DE ACABAMENTO (SGSP)</v>
          </cell>
          <cell r="E1506" t="str">
            <v>H</v>
          </cell>
          <cell r="F1506">
            <v>16.124980000000001</v>
          </cell>
          <cell r="G1506">
            <v>0.3</v>
          </cell>
          <cell r="I1506">
            <v>4.8374940999999998</v>
          </cell>
        </row>
        <row r="1507">
          <cell r="C1507">
            <v>16092</v>
          </cell>
          <cell r="D1507" t="str">
            <v>TELHA ESTRUTURAL TRAPEZOIDAL CRFS - E=8 MM LARG. ÚTIL 44 CM</v>
          </cell>
          <cell r="E1507" t="str">
            <v>M2</v>
          </cell>
          <cell r="F1507">
            <v>46.81</v>
          </cell>
          <cell r="G1507">
            <v>1.0549999999999999</v>
          </cell>
          <cell r="I1507">
            <v>49.386026999999999</v>
          </cell>
        </row>
        <row r="1508">
          <cell r="C1508">
            <v>16554</v>
          </cell>
          <cell r="D1508" t="str">
            <v>PINGADEIRA PLÁST. P/ TELHA ESTR. TRAPEZ. CRFS L= 44/49 CM</v>
          </cell>
          <cell r="E1508" t="str">
            <v>Un</v>
          </cell>
          <cell r="F1508">
            <v>0.65</v>
          </cell>
          <cell r="G1508">
            <v>0.26</v>
          </cell>
          <cell r="I1508">
            <v>0.16939000000000001</v>
          </cell>
        </row>
        <row r="1509">
          <cell r="C1509">
            <v>16560</v>
          </cell>
          <cell r="D1509" t="str">
            <v>PLACA DE VENTILAÇÃO PARA TELHA ESTR. TRAPEZOIDAL CRFS 44 CM</v>
          </cell>
          <cell r="E1509" t="str">
            <v>Un</v>
          </cell>
          <cell r="F1509">
            <v>2.33</v>
          </cell>
          <cell r="G1509">
            <v>0.26</v>
          </cell>
          <cell r="I1509">
            <v>0.60475999999999996</v>
          </cell>
        </row>
        <row r="1510">
          <cell r="C1510">
            <v>17010</v>
          </cell>
          <cell r="D1510" t="str">
            <v>CONJUNTO DE VEDAÇÃO ELÁSTICA 5/16" - P/ FIXAÇÃO DE TELHA</v>
          </cell>
          <cell r="E1510" t="str">
            <v>Un</v>
          </cell>
          <cell r="F1510">
            <v>0.08</v>
          </cell>
          <cell r="G1510">
            <v>0.9</v>
          </cell>
          <cell r="I1510">
            <v>7.5870000000000007E-2</v>
          </cell>
        </row>
        <row r="1511">
          <cell r="C1511">
            <v>17046</v>
          </cell>
          <cell r="D1511" t="str">
            <v>PARAFUSO C/ ROSCA SOBERBA DE FERRO GALVANIZADO</v>
          </cell>
          <cell r="E1511" t="str">
            <v>Un</v>
          </cell>
          <cell r="F1511">
            <v>1.27</v>
          </cell>
          <cell r="G1511">
            <v>0.9</v>
          </cell>
          <cell r="I1511">
            <v>1.1392199999999999</v>
          </cell>
        </row>
        <row r="1512">
          <cell r="C1512">
            <v>19070</v>
          </cell>
          <cell r="D1512" t="str">
            <v>COLA PARA TELHA DE FIBROCIMENTO</v>
          </cell>
          <cell r="E1512" t="str">
            <v>Kg</v>
          </cell>
          <cell r="F1512">
            <v>44.82</v>
          </cell>
          <cell r="G1512">
            <v>5.3E-3</v>
          </cell>
          <cell r="I1512">
            <v>0.23756559999999999</v>
          </cell>
        </row>
        <row r="1513">
          <cell r="A1513">
            <v>60225</v>
          </cell>
          <cell r="B1513" t="str">
            <v>TELHA ESTRUTURAL TRAPEZOIDAL EM CRFS, LARGURA ÚTIL=90CM - ESPESSURA 8MM</v>
          </cell>
          <cell r="H1513" t="str">
            <v>M2</v>
          </cell>
          <cell r="J1513">
            <v>53.67</v>
          </cell>
        </row>
        <row r="1514">
          <cell r="C1514">
            <v>2099</v>
          </cell>
          <cell r="D1514" t="str">
            <v>SERVENTE (SGSP)</v>
          </cell>
          <cell r="E1514" t="str">
            <v>H</v>
          </cell>
          <cell r="F1514">
            <v>11.629847</v>
          </cell>
          <cell r="G1514">
            <v>0.3</v>
          </cell>
          <cell r="I1514">
            <v>3.4889540000000001</v>
          </cell>
        </row>
        <row r="1515">
          <cell r="C1515">
            <v>2224</v>
          </cell>
          <cell r="D1515" t="str">
            <v>PEDREIRO DE ACABAMENTO (SGSP)</v>
          </cell>
          <cell r="E1515" t="str">
            <v>H</v>
          </cell>
          <cell r="F1515">
            <v>16.124980000000001</v>
          </cell>
          <cell r="G1515">
            <v>0.3</v>
          </cell>
          <cell r="I1515">
            <v>4.8374940999999998</v>
          </cell>
        </row>
        <row r="1516">
          <cell r="C1516">
            <v>16093</v>
          </cell>
          <cell r="D1516" t="str">
            <v>TELHA TECNOLOGIA CRFS TRAPEZOIDAL 90 CM E=8 MM</v>
          </cell>
          <cell r="E1516" t="str">
            <v>M2</v>
          </cell>
          <cell r="F1516">
            <v>38.61</v>
          </cell>
          <cell r="G1516">
            <v>1.1100000000000001</v>
          </cell>
          <cell r="I1516">
            <v>42.861317999999997</v>
          </cell>
        </row>
        <row r="1517">
          <cell r="C1517">
            <v>16556</v>
          </cell>
          <cell r="D1517" t="str">
            <v>PINGADEIRA PLÁST. P/ TELHA ESTRUT. TRAPEZOIDAL CRFS L=90CM</v>
          </cell>
          <cell r="E1517" t="str">
            <v>Un</v>
          </cell>
          <cell r="F1517">
            <v>0.54</v>
          </cell>
          <cell r="G1517">
            <v>0.14000000000000001</v>
          </cell>
          <cell r="I1517">
            <v>7.5866000000000003E-2</v>
          </cell>
        </row>
        <row r="1518">
          <cell r="C1518">
            <v>16562</v>
          </cell>
          <cell r="D1518" t="str">
            <v>PLACA DE VENTILAÇÃO P/ TELHA DE FIBROC./CRFS CANALETE 90</v>
          </cell>
          <cell r="E1518" t="str">
            <v>Un</v>
          </cell>
          <cell r="F1518">
            <v>4.33</v>
          </cell>
          <cell r="G1518">
            <v>0.14000000000000001</v>
          </cell>
          <cell r="I1518">
            <v>0.60592000000000001</v>
          </cell>
        </row>
        <row r="1519">
          <cell r="C1519">
            <v>16568</v>
          </cell>
          <cell r="D1519" t="str">
            <v>PLACA DE VEDAÇÃO NERVURA -  P/ TELHA DE FIBROCIMENTO/CRFS CANALETE 90</v>
          </cell>
          <cell r="E1519" t="str">
            <v>Un</v>
          </cell>
          <cell r="F1519">
            <v>1.42</v>
          </cell>
          <cell r="G1519">
            <v>0.14000000000000001</v>
          </cell>
          <cell r="I1519">
            <v>0.19875799999999999</v>
          </cell>
        </row>
        <row r="1520">
          <cell r="C1520">
            <v>17010</v>
          </cell>
          <cell r="D1520" t="str">
            <v>CONJUNTO DE VEDAÇÃO ELÁSTICA 5/16" - P/ FIXAÇÃO DE TELHA</v>
          </cell>
          <cell r="E1520" t="str">
            <v>Un</v>
          </cell>
          <cell r="F1520">
            <v>0.08</v>
          </cell>
          <cell r="G1520">
            <v>0.3</v>
          </cell>
          <cell r="I1520">
            <v>2.529E-2</v>
          </cell>
        </row>
        <row r="1521">
          <cell r="C1521">
            <v>17020</v>
          </cell>
          <cell r="D1521" t="str">
            <v>FIXADOR DE ABAS PARA TELHAS DE FIBROCIMENTO / CRFS</v>
          </cell>
          <cell r="E1521" t="str">
            <v>Un</v>
          </cell>
          <cell r="F1521">
            <v>0.77</v>
          </cell>
          <cell r="G1521">
            <v>0.5</v>
          </cell>
          <cell r="I1521">
            <v>0.38595000000000002</v>
          </cell>
        </row>
        <row r="1522">
          <cell r="C1522">
            <v>17065</v>
          </cell>
          <cell r="D1522" t="str">
            <v>SUPORTE DE ABAS PARA TELHA ESTRUTURAL 90 (APOIO EM MADEIRA)</v>
          </cell>
          <cell r="E1522" t="str">
            <v>Un</v>
          </cell>
          <cell r="F1522">
            <v>15.81</v>
          </cell>
          <cell r="G1522">
            <v>0.03</v>
          </cell>
          <cell r="I1522">
            <v>0.47417700000000002</v>
          </cell>
        </row>
        <row r="1523">
          <cell r="C1523">
            <v>17545</v>
          </cell>
          <cell r="D1523" t="str">
            <v>GANCHO 8 X 350MM "L" - COM ROSCA E PORCA - PARA TELHA (SEM VEDAÇÃO)</v>
          </cell>
          <cell r="E1523" t="str">
            <v>Un</v>
          </cell>
          <cell r="F1523">
            <v>1.4</v>
          </cell>
          <cell r="G1523">
            <v>0.3</v>
          </cell>
          <cell r="I1523">
            <v>0.41931000000000002</v>
          </cell>
        </row>
        <row r="1524">
          <cell r="C1524">
            <v>19070</v>
          </cell>
          <cell r="D1524" t="str">
            <v>COLA PARA TELHA DE FIBROCIMENTO</v>
          </cell>
          <cell r="E1524" t="str">
            <v>Kg</v>
          </cell>
          <cell r="F1524">
            <v>44.82</v>
          </cell>
          <cell r="G1524">
            <v>6.7000000000000002E-3</v>
          </cell>
          <cell r="I1524">
            <v>0.3003188</v>
          </cell>
        </row>
        <row r="1525">
          <cell r="A1525">
            <v>60230</v>
          </cell>
          <cell r="B1525" t="str">
            <v>TELHAS DE PVC RÍGIDO,TRANSLÚCIDAS OU OPACAS - ONDULADA,TRAPEZOIDAL OU GRECA</v>
          </cell>
          <cell r="H1525" t="str">
            <v>M2</v>
          </cell>
          <cell r="J1525">
            <v>68.900000000000006</v>
          </cell>
        </row>
        <row r="1526">
          <cell r="C1526">
            <v>2099</v>
          </cell>
          <cell r="D1526" t="str">
            <v>SERVENTE (SGSP)</v>
          </cell>
          <cell r="E1526" t="str">
            <v>H</v>
          </cell>
          <cell r="F1526">
            <v>11.629847</v>
          </cell>
          <cell r="G1526">
            <v>0.22</v>
          </cell>
          <cell r="I1526">
            <v>2.5585662999999998</v>
          </cell>
        </row>
        <row r="1527">
          <cell r="C1527">
            <v>2224</v>
          </cell>
          <cell r="D1527" t="str">
            <v>PEDREIRO DE ACABAMENTO (SGSP)</v>
          </cell>
          <cell r="E1527" t="str">
            <v>H</v>
          </cell>
          <cell r="F1527">
            <v>16.124980000000001</v>
          </cell>
          <cell r="G1527">
            <v>0.22</v>
          </cell>
          <cell r="I1527">
            <v>3.5474956</v>
          </cell>
        </row>
        <row r="1528">
          <cell r="C1528">
            <v>16085</v>
          </cell>
          <cell r="D1528" t="str">
            <v>TELHA DE PVC RÍGIDO TRANSLÚCIDA PERFIL OND. TRAPEZ. E GRECA</v>
          </cell>
          <cell r="E1528" t="str">
            <v>M2</v>
          </cell>
          <cell r="F1528">
            <v>51</v>
          </cell>
          <cell r="G1528">
            <v>1.2250000000000001</v>
          </cell>
          <cell r="I1528">
            <v>62.473338699999999</v>
          </cell>
        </row>
        <row r="1529">
          <cell r="C1529">
            <v>17010</v>
          </cell>
          <cell r="D1529" t="str">
            <v>CONJUNTO DE VEDAÇÃO ELÁSTICA 5/16" - P/ FIXAÇÃO DE TELHA</v>
          </cell>
          <cell r="E1529" t="str">
            <v>Un</v>
          </cell>
          <cell r="F1529">
            <v>0.08</v>
          </cell>
          <cell r="G1529">
            <v>1.42</v>
          </cell>
          <cell r="I1529">
            <v>0.11970600000000001</v>
          </cell>
        </row>
        <row r="1530">
          <cell r="C1530">
            <v>17042</v>
          </cell>
          <cell r="D1530" t="str">
            <v>PARAFUSO AUTO-ATARRAXANTE 5,5 X 50 MM - CABEÇA PANELA FENDA SIMPLES</v>
          </cell>
          <cell r="E1530" t="str">
            <v>Un</v>
          </cell>
          <cell r="F1530">
            <v>0.14000000000000001</v>
          </cell>
          <cell r="G1530">
            <v>1.42</v>
          </cell>
          <cell r="I1530">
            <v>0.202066</v>
          </cell>
        </row>
        <row r="1531">
          <cell r="A1531">
            <v>60235</v>
          </cell>
          <cell r="B1531" t="str">
            <v>TELHAS DE POLIÉSTER - ONDULADA OU TRAPEZOIDAL</v>
          </cell>
          <cell r="H1531" t="str">
            <v>M2</v>
          </cell>
          <cell r="J1531">
            <v>48.38</v>
          </cell>
        </row>
        <row r="1532">
          <cell r="C1532">
            <v>2099</v>
          </cell>
          <cell r="D1532" t="str">
            <v>SERVENTE (SGSP)</v>
          </cell>
          <cell r="E1532" t="str">
            <v>H</v>
          </cell>
          <cell r="F1532">
            <v>11.629847</v>
          </cell>
          <cell r="G1532">
            <v>0.22</v>
          </cell>
          <cell r="I1532">
            <v>2.5585662999999998</v>
          </cell>
        </row>
        <row r="1533">
          <cell r="C1533">
            <v>2224</v>
          </cell>
          <cell r="D1533" t="str">
            <v>PEDREIRO DE ACABAMENTO (SGSP)</v>
          </cell>
          <cell r="E1533" t="str">
            <v>H</v>
          </cell>
          <cell r="F1533">
            <v>16.124980000000001</v>
          </cell>
          <cell r="G1533">
            <v>0.22</v>
          </cell>
          <cell r="I1533">
            <v>3.5474956</v>
          </cell>
        </row>
        <row r="1534">
          <cell r="C1534">
            <v>16070</v>
          </cell>
          <cell r="D1534" t="str">
            <v>TELHA DE POLIÉSTER PERFIL ONDUL. E TRAPEZ. DE ALUMÍNIO</v>
          </cell>
          <cell r="E1534" t="str">
            <v>M2</v>
          </cell>
          <cell r="F1534">
            <v>36.479999999999997</v>
          </cell>
          <cell r="G1534">
            <v>1.1499999999999999</v>
          </cell>
          <cell r="I1534">
            <v>41.954414999999997</v>
          </cell>
        </row>
        <row r="1535">
          <cell r="C1535">
            <v>17010</v>
          </cell>
          <cell r="D1535" t="str">
            <v>CONJUNTO DE VEDAÇÃO ELÁSTICA 5/16" - P/ FIXAÇÃO DE TELHA</v>
          </cell>
          <cell r="E1535" t="str">
            <v>Un</v>
          </cell>
          <cell r="F1535">
            <v>0.08</v>
          </cell>
          <cell r="G1535">
            <v>1.42</v>
          </cell>
          <cell r="I1535">
            <v>0.11970600000000001</v>
          </cell>
        </row>
        <row r="1536">
          <cell r="C1536">
            <v>17042</v>
          </cell>
          <cell r="D1536" t="str">
            <v>PARAFUSO AUTO-ATARRAXANTE 5,5 X 50 MM - CABEÇA PANELA FENDA SIMPLES</v>
          </cell>
          <cell r="E1536" t="str">
            <v>Un</v>
          </cell>
          <cell r="F1536">
            <v>0.14000000000000001</v>
          </cell>
          <cell r="G1536">
            <v>1.42</v>
          </cell>
          <cell r="I1536">
            <v>0.202066</v>
          </cell>
        </row>
        <row r="1537">
          <cell r="A1537">
            <v>60241</v>
          </cell>
          <cell r="B1537" t="str">
            <v>TELHAS DE ALUMÍNIO, PERFIL ONDULADO - ESPESSURA 0,8MM</v>
          </cell>
          <cell r="H1537" t="str">
            <v>M2</v>
          </cell>
          <cell r="J1537">
            <v>44.33</v>
          </cell>
        </row>
        <row r="1538">
          <cell r="C1538">
            <v>2099</v>
          </cell>
          <cell r="D1538" t="str">
            <v>SERVENTE (SGSP)</v>
          </cell>
          <cell r="E1538" t="str">
            <v>H</v>
          </cell>
          <cell r="F1538">
            <v>11.629847</v>
          </cell>
          <cell r="G1538">
            <v>0.3</v>
          </cell>
          <cell r="I1538">
            <v>3.4889540000000001</v>
          </cell>
        </row>
        <row r="1539">
          <cell r="C1539">
            <v>2224</v>
          </cell>
          <cell r="D1539" t="str">
            <v>PEDREIRO DE ACABAMENTO (SGSP)</v>
          </cell>
          <cell r="E1539" t="str">
            <v>H</v>
          </cell>
          <cell r="F1539">
            <v>16.124980000000001</v>
          </cell>
          <cell r="G1539">
            <v>0.3</v>
          </cell>
          <cell r="I1539">
            <v>4.8374940999999998</v>
          </cell>
        </row>
        <row r="1540">
          <cell r="C1540">
            <v>16014</v>
          </cell>
          <cell r="D1540" t="str">
            <v>TELHA DE ALUMÍNIO E=0.8MM ONDULADA - ACABAMENTO NATURAL</v>
          </cell>
          <cell r="E1540" t="str">
            <v>M2</v>
          </cell>
          <cell r="F1540">
            <v>29.7</v>
          </cell>
          <cell r="G1540">
            <v>1.1000000000000001</v>
          </cell>
          <cell r="I1540">
            <v>32.668019999999999</v>
          </cell>
        </row>
        <row r="1541">
          <cell r="C1541">
            <v>17555</v>
          </cell>
          <cell r="D1541" t="str">
            <v>HASTE DE ALUMÍNIO - 250MM X 5/16" - C/ ACESSÓRIOS</v>
          </cell>
          <cell r="E1541" t="str">
            <v>CJ</v>
          </cell>
          <cell r="F1541">
            <v>0.83</v>
          </cell>
          <cell r="G1541">
            <v>4</v>
          </cell>
          <cell r="I1541">
            <v>3.3388</v>
          </cell>
        </row>
        <row r="1542">
          <cell r="A1542">
            <v>60242</v>
          </cell>
          <cell r="B1542" t="str">
            <v>TELHAS DE ALUMÍNIO  PERFIL TRAPEZOIDAL - ESPESSURA 0,8MM</v>
          </cell>
          <cell r="H1542" t="str">
            <v>M2</v>
          </cell>
          <cell r="J1542">
            <v>44.81</v>
          </cell>
        </row>
        <row r="1543">
          <cell r="C1543">
            <v>2099</v>
          </cell>
          <cell r="D1543" t="str">
            <v>SERVENTE (SGSP)</v>
          </cell>
          <cell r="E1543" t="str">
            <v>H</v>
          </cell>
          <cell r="F1543">
            <v>11.629847</v>
          </cell>
          <cell r="G1543">
            <v>0.3</v>
          </cell>
          <cell r="I1543">
            <v>3.4889540000000001</v>
          </cell>
        </row>
        <row r="1544">
          <cell r="C1544">
            <v>2224</v>
          </cell>
          <cell r="D1544" t="str">
            <v>PEDREIRO DE ACABAMENTO (SGSP)</v>
          </cell>
          <cell r="E1544" t="str">
            <v>H</v>
          </cell>
          <cell r="F1544">
            <v>16.124980000000001</v>
          </cell>
          <cell r="G1544">
            <v>0.3</v>
          </cell>
          <cell r="I1544">
            <v>4.8374940999999998</v>
          </cell>
        </row>
        <row r="1545">
          <cell r="C1545">
            <v>16015</v>
          </cell>
          <cell r="D1545" t="str">
            <v>TELHA DE ALUMÍNIO E=0.8MM TRAPEZOIDAL - ACABAMENTO NATURAL</v>
          </cell>
          <cell r="E1545" t="str">
            <v>M2</v>
          </cell>
          <cell r="F1545">
            <v>30.13</v>
          </cell>
          <cell r="G1545">
            <v>1.1000000000000001</v>
          </cell>
          <cell r="I1545">
            <v>33.140140000000002</v>
          </cell>
        </row>
        <row r="1546">
          <cell r="C1546">
            <v>17555</v>
          </cell>
          <cell r="D1546" t="str">
            <v>HASTE DE ALUMÍNIO - 250MM X 5/16" - C/ ACESSÓRIOS</v>
          </cell>
          <cell r="E1546" t="str">
            <v>CJ</v>
          </cell>
          <cell r="F1546">
            <v>0.83</v>
          </cell>
          <cell r="G1546">
            <v>4</v>
          </cell>
          <cell r="I1546">
            <v>3.3388</v>
          </cell>
        </row>
        <row r="1547">
          <cell r="A1547">
            <v>60243</v>
          </cell>
          <cell r="B1547" t="str">
            <v>TELHA TRAPEZOIDAL DUPLA EM AÇO GALVANIZADO - E= 0,8MM, REVESTIMENTO B, H=40MM - PINTADA 1 FACE - MIOLO EM POLIURETANO E=30MM</v>
          </cell>
          <cell r="H1547" t="str">
            <v>M2</v>
          </cell>
          <cell r="J1547">
            <v>125.94</v>
          </cell>
        </row>
        <row r="1548">
          <cell r="C1548">
            <v>2099</v>
          </cell>
          <cell r="D1548" t="str">
            <v>SERVENTE (SGSP)</v>
          </cell>
          <cell r="E1548" t="str">
            <v>H</v>
          </cell>
          <cell r="F1548">
            <v>11.629847</v>
          </cell>
          <cell r="G1548">
            <v>0.3</v>
          </cell>
          <cell r="I1548">
            <v>3.4889540000000001</v>
          </cell>
        </row>
        <row r="1549">
          <cell r="C1549">
            <v>2224</v>
          </cell>
          <cell r="D1549" t="str">
            <v>PEDREIRO DE ACABAMENTO (SGSP)</v>
          </cell>
          <cell r="E1549" t="str">
            <v>H</v>
          </cell>
          <cell r="F1549">
            <v>16.124980000000001</v>
          </cell>
          <cell r="G1549">
            <v>0.3</v>
          </cell>
          <cell r="I1549">
            <v>4.8374940999999998</v>
          </cell>
        </row>
        <row r="1550">
          <cell r="C1550">
            <v>16418</v>
          </cell>
          <cell r="D1550" t="str">
            <v>TELHA AÇO GALV. TRAPEZOIDAL DUPLA E=0,8MM-H=40MM-MIOLO=30MM POLIURETANO - PINTADA 1 FACE - REV.B</v>
          </cell>
          <cell r="E1550" t="str">
            <v>M2</v>
          </cell>
          <cell r="F1550">
            <v>105.94</v>
          </cell>
          <cell r="G1550">
            <v>1.1000000000000001</v>
          </cell>
          <cell r="I1550">
            <v>116.5351</v>
          </cell>
        </row>
        <row r="1551">
          <cell r="C1551">
            <v>17041</v>
          </cell>
          <cell r="D1551" t="str">
            <v>PARAFUSO AUTO PERFURANTE 12 4 X 3/4"  TIPO TRAXX COM CONJUNTO DE VEDAÇÃO</v>
          </cell>
          <cell r="E1551" t="str">
            <v>Un</v>
          </cell>
          <cell r="F1551">
            <v>0.27</v>
          </cell>
          <cell r="G1551">
            <v>4</v>
          </cell>
          <cell r="I1551">
            <v>1.0815999999999999</v>
          </cell>
        </row>
        <row r="1552">
          <cell r="A1552">
            <v>60244</v>
          </cell>
          <cell r="B1552" t="str">
            <v>TELHA TRAPEZOIDAL EM AÇO GALVANIZADO ESPESSURA DE 0,50MM, REVESTIMENTO B, H=40MM</v>
          </cell>
          <cell r="H1552" t="str">
            <v>M2</v>
          </cell>
          <cell r="J1552">
            <v>34.56</v>
          </cell>
        </row>
        <row r="1553">
          <cell r="C1553">
            <v>2099</v>
          </cell>
          <cell r="D1553" t="str">
            <v>SERVENTE (SGSP)</v>
          </cell>
          <cell r="E1553" t="str">
            <v>H</v>
          </cell>
          <cell r="F1553">
            <v>11.629847</v>
          </cell>
          <cell r="G1553">
            <v>0.3</v>
          </cell>
          <cell r="I1553">
            <v>3.4889540000000001</v>
          </cell>
        </row>
        <row r="1554">
          <cell r="C1554">
            <v>2224</v>
          </cell>
          <cell r="D1554" t="str">
            <v>PEDREIRO DE ACABAMENTO (SGSP)</v>
          </cell>
          <cell r="E1554" t="str">
            <v>H</v>
          </cell>
          <cell r="F1554">
            <v>16.124980000000001</v>
          </cell>
          <cell r="G1554">
            <v>0.3</v>
          </cell>
          <cell r="I1554">
            <v>4.8374940999999998</v>
          </cell>
        </row>
        <row r="1555">
          <cell r="C1555">
            <v>16411</v>
          </cell>
          <cell r="D1555" t="str">
            <v>TELHA DE AÇO GALV. ACAB. NATURAL TRAPEZOIDAL E=0.5 MM H= ATÉ 40 MM</v>
          </cell>
          <cell r="E1555" t="str">
            <v>M2</v>
          </cell>
          <cell r="F1555">
            <v>22.86</v>
          </cell>
          <cell r="G1555">
            <v>1.1000000000000001</v>
          </cell>
          <cell r="I1555">
            <v>25.149850000000001</v>
          </cell>
        </row>
        <row r="1556">
          <cell r="C1556">
            <v>17041</v>
          </cell>
          <cell r="D1556" t="str">
            <v>PARAFUSO AUTO PERFURANTE 12 4 X 3/4"  TIPO TRAXX COM CONJUNTO DE VEDAÇÃO</v>
          </cell>
          <cell r="E1556" t="str">
            <v>Un</v>
          </cell>
          <cell r="F1556">
            <v>0.27</v>
          </cell>
          <cell r="G1556">
            <v>4</v>
          </cell>
          <cell r="I1556">
            <v>1.0815999999999999</v>
          </cell>
        </row>
        <row r="1557">
          <cell r="A1557">
            <v>60245</v>
          </cell>
          <cell r="B1557" t="str">
            <v>TELHA ONDULADA EM AÇO GALVANIZADO ESPESSURA DE 0,50MM, REVESTIMENTO B, H=17,5MM</v>
          </cell>
          <cell r="H1557" t="str">
            <v>M2</v>
          </cell>
          <cell r="J1557">
            <v>34.64</v>
          </cell>
        </row>
        <row r="1558">
          <cell r="C1558">
            <v>2099</v>
          </cell>
          <cell r="D1558" t="str">
            <v>SERVENTE (SGSP)</v>
          </cell>
          <cell r="E1558" t="str">
            <v>H</v>
          </cell>
          <cell r="F1558">
            <v>11.629847</v>
          </cell>
          <cell r="G1558">
            <v>0.3</v>
          </cell>
          <cell r="I1558">
            <v>3.4889540000000001</v>
          </cell>
        </row>
        <row r="1559">
          <cell r="C1559">
            <v>2224</v>
          </cell>
          <cell r="D1559" t="str">
            <v>PEDREIRO DE ACABAMENTO (SGSP)</v>
          </cell>
          <cell r="E1559" t="str">
            <v>H</v>
          </cell>
          <cell r="F1559">
            <v>16.124980000000001</v>
          </cell>
          <cell r="G1559">
            <v>0.3</v>
          </cell>
          <cell r="I1559">
            <v>4.8374940999999998</v>
          </cell>
        </row>
        <row r="1560">
          <cell r="C1560">
            <v>16412</v>
          </cell>
          <cell r="D1560" t="str">
            <v>TELHA AÇO GALV. ONDULADA E= 0,5 MM - H= 17/18 MM REV. B</v>
          </cell>
          <cell r="E1560" t="str">
            <v>M2</v>
          </cell>
          <cell r="F1560">
            <v>22.94</v>
          </cell>
          <cell r="G1560">
            <v>1.1000000000000001</v>
          </cell>
          <cell r="I1560">
            <v>25.22861</v>
          </cell>
        </row>
        <row r="1561">
          <cell r="C1561">
            <v>17041</v>
          </cell>
          <cell r="D1561" t="str">
            <v>PARAFUSO AUTO PERFURANTE 12 4 X 3/4"  TIPO TRAXX COM CONJUNTO DE VEDAÇÃO</v>
          </cell>
          <cell r="E1561" t="str">
            <v>Un</v>
          </cell>
          <cell r="F1561">
            <v>0.27</v>
          </cell>
          <cell r="G1561">
            <v>4</v>
          </cell>
          <cell r="I1561">
            <v>1.0815999999999999</v>
          </cell>
        </row>
        <row r="1562">
          <cell r="A1562">
            <v>60246</v>
          </cell>
          <cell r="B1562" t="str">
            <v>TELHA TRAPEZOIDAL DUP. AÇO GALVANIZADO ESPESSURA DE 0,5MM, REVESTIMENTO B, H=40MM, COM MIOLO POLIURETANO E=30MM</v>
          </cell>
          <cell r="H1562" t="str">
            <v>M2</v>
          </cell>
          <cell r="J1562">
            <v>92.22</v>
          </cell>
        </row>
        <row r="1563">
          <cell r="C1563">
            <v>2099</v>
          </cell>
          <cell r="D1563" t="str">
            <v>SERVENTE (SGSP)</v>
          </cell>
          <cell r="E1563" t="str">
            <v>H</v>
          </cell>
          <cell r="F1563">
            <v>11.629847</v>
          </cell>
          <cell r="G1563">
            <v>0.4</v>
          </cell>
          <cell r="I1563">
            <v>4.6519386999999996</v>
          </cell>
        </row>
        <row r="1564">
          <cell r="C1564">
            <v>2224</v>
          </cell>
          <cell r="D1564" t="str">
            <v>PEDREIRO DE ACABAMENTO (SGSP)</v>
          </cell>
          <cell r="E1564" t="str">
            <v>H</v>
          </cell>
          <cell r="F1564">
            <v>16.124980000000001</v>
          </cell>
          <cell r="G1564">
            <v>0.4</v>
          </cell>
          <cell r="I1564">
            <v>6.4499921000000002</v>
          </cell>
        </row>
        <row r="1565">
          <cell r="C1565">
            <v>16413</v>
          </cell>
          <cell r="D1565" t="str">
            <v>TELHA AÇO GALV. TRAPEZOIDAL DUPLA E=0,5MM-H=40MM-MIOLO=30MM POLIURETANO -  REV.B</v>
          </cell>
          <cell r="E1565" t="str">
            <v>M2</v>
          </cell>
          <cell r="F1565">
            <v>72.760000000000005</v>
          </cell>
          <cell r="G1565">
            <v>1.1000000000000001</v>
          </cell>
          <cell r="I1565">
            <v>80.034130000000005</v>
          </cell>
        </row>
        <row r="1566">
          <cell r="C1566">
            <v>17041</v>
          </cell>
          <cell r="D1566" t="str">
            <v>PARAFUSO AUTO PERFURANTE 12 4 X 3/4"  TIPO TRAXX COM CONJUNTO DE VEDAÇÃO</v>
          </cell>
          <cell r="E1566" t="str">
            <v>Un</v>
          </cell>
          <cell r="F1566">
            <v>0.27</v>
          </cell>
          <cell r="G1566">
            <v>4</v>
          </cell>
          <cell r="I1566">
            <v>1.0815999999999999</v>
          </cell>
        </row>
        <row r="1567">
          <cell r="A1567">
            <v>60247</v>
          </cell>
          <cell r="B1567" t="str">
            <v>TELHA TRAPEZOIDAL EM AÇO GALVANIZADO ESP=0,5MM, H=40MM, COM PINTURA ELETROLÍTICA COR BRANCA 2 FACES</v>
          </cell>
          <cell r="H1567" t="str">
            <v>M2</v>
          </cell>
          <cell r="J1567">
            <v>44.04</v>
          </cell>
        </row>
        <row r="1568">
          <cell r="C1568">
            <v>2099</v>
          </cell>
          <cell r="D1568" t="str">
            <v>SERVENTE (SGSP)</v>
          </cell>
          <cell r="E1568" t="str">
            <v>H</v>
          </cell>
          <cell r="F1568">
            <v>11.629847</v>
          </cell>
          <cell r="G1568">
            <v>0.3</v>
          </cell>
          <cell r="I1568">
            <v>3.4889540000000001</v>
          </cell>
        </row>
        <row r="1569">
          <cell r="C1569">
            <v>2224</v>
          </cell>
          <cell r="D1569" t="str">
            <v>PEDREIRO DE ACABAMENTO (SGSP)</v>
          </cell>
          <cell r="E1569" t="str">
            <v>H</v>
          </cell>
          <cell r="F1569">
            <v>16.124980000000001</v>
          </cell>
          <cell r="G1569">
            <v>0.3</v>
          </cell>
          <cell r="I1569">
            <v>4.8374940999999998</v>
          </cell>
        </row>
        <row r="1570">
          <cell r="C1570">
            <v>16414</v>
          </cell>
          <cell r="D1570" t="str">
            <v>TELHA AÇO GALV. TRAPEZOIDAL   E=0.5MM - H=40MM PINTURA ELETROSTÁTICA 2 FACES - REV. B</v>
          </cell>
          <cell r="E1570" t="str">
            <v>M2</v>
          </cell>
          <cell r="F1570">
            <v>31.48</v>
          </cell>
          <cell r="G1570">
            <v>1.1000000000000001</v>
          </cell>
          <cell r="I1570">
            <v>34.629869999999997</v>
          </cell>
        </row>
        <row r="1571">
          <cell r="C1571">
            <v>17041</v>
          </cell>
          <cell r="D1571" t="str">
            <v>PARAFUSO AUTO PERFURANTE 12 4 X 3/4"  TIPO TRAXX COM CONJUNTO DE VEDAÇÃO</v>
          </cell>
          <cell r="E1571" t="str">
            <v>Un</v>
          </cell>
          <cell r="F1571">
            <v>0.27</v>
          </cell>
          <cell r="G1571">
            <v>4</v>
          </cell>
          <cell r="I1571">
            <v>1.0815999999999999</v>
          </cell>
        </row>
        <row r="1572">
          <cell r="A1572">
            <v>60248</v>
          </cell>
          <cell r="B1572" t="str">
            <v>TELHA ONDULADA EM AÇO GALVANIZADO E=0,5MM, REVESTIMENTO B, H=17,5MM COM PINTURA ELETROLÍTICA COR BRANCA 2 FACES</v>
          </cell>
          <cell r="H1572" t="str">
            <v>M2</v>
          </cell>
          <cell r="J1572">
            <v>44.01</v>
          </cell>
        </row>
        <row r="1573">
          <cell r="C1573">
            <v>2099</v>
          </cell>
          <cell r="D1573" t="str">
            <v>SERVENTE (SGSP)</v>
          </cell>
          <cell r="E1573" t="str">
            <v>H</v>
          </cell>
          <cell r="F1573">
            <v>11.629847</v>
          </cell>
          <cell r="G1573">
            <v>0.3</v>
          </cell>
          <cell r="I1573">
            <v>3.4889540000000001</v>
          </cell>
        </row>
        <row r="1574">
          <cell r="C1574">
            <v>2224</v>
          </cell>
          <cell r="D1574" t="str">
            <v>PEDREIRO DE ACABAMENTO (SGSP)</v>
          </cell>
          <cell r="E1574" t="str">
            <v>H</v>
          </cell>
          <cell r="F1574">
            <v>16.124980000000001</v>
          </cell>
          <cell r="G1574">
            <v>0.3</v>
          </cell>
          <cell r="I1574">
            <v>4.8374940999999998</v>
          </cell>
        </row>
        <row r="1575">
          <cell r="C1575">
            <v>16416</v>
          </cell>
          <cell r="D1575" t="str">
            <v>TELHA AÇO GALV. ONDULADA E= 0,5 MM - H= 17/18 MM PINTURA ELETROST. 2 FACES - REV.B</v>
          </cell>
          <cell r="E1575" t="str">
            <v>M2</v>
          </cell>
          <cell r="F1575">
            <v>31.46</v>
          </cell>
          <cell r="G1575">
            <v>1.1000000000000001</v>
          </cell>
          <cell r="I1575">
            <v>34.602809999999998</v>
          </cell>
        </row>
        <row r="1576">
          <cell r="C1576">
            <v>17041</v>
          </cell>
          <cell r="D1576" t="str">
            <v>PARAFUSO AUTO PERFURANTE 12 4 X 3/4"  TIPO TRAXX COM CONJUNTO DE VEDAÇÃO</v>
          </cell>
          <cell r="E1576" t="str">
            <v>Un</v>
          </cell>
          <cell r="F1576">
            <v>0.27</v>
          </cell>
          <cell r="G1576">
            <v>4</v>
          </cell>
          <cell r="I1576">
            <v>1.0815999999999999</v>
          </cell>
        </row>
        <row r="1577">
          <cell r="A1577">
            <v>60249</v>
          </cell>
          <cell r="B1577" t="str">
            <v>TELHA TRAPEZOIDAL DUP. AÇO GALVANIZADO E=0,5MM, REVESTIMENTO B, H=40MM PINTURA MIOLO POLIURETANO E=30MM</v>
          </cell>
          <cell r="H1577" t="str">
            <v>M2</v>
          </cell>
          <cell r="J1577">
            <v>99.35</v>
          </cell>
        </row>
        <row r="1578">
          <cell r="C1578">
            <v>2099</v>
          </cell>
          <cell r="D1578" t="str">
            <v>SERVENTE (SGSP)</v>
          </cell>
          <cell r="E1578" t="str">
            <v>H</v>
          </cell>
          <cell r="F1578">
            <v>11.629847</v>
          </cell>
          <cell r="G1578">
            <v>0.4</v>
          </cell>
          <cell r="I1578">
            <v>4.6519386999999996</v>
          </cell>
        </row>
        <row r="1579">
          <cell r="C1579">
            <v>2224</v>
          </cell>
          <cell r="D1579" t="str">
            <v>PEDREIRO DE ACABAMENTO (SGSP)</v>
          </cell>
          <cell r="E1579" t="str">
            <v>H</v>
          </cell>
          <cell r="F1579">
            <v>16.124980000000001</v>
          </cell>
          <cell r="G1579">
            <v>0.4</v>
          </cell>
          <cell r="I1579">
            <v>6.4499921000000002</v>
          </cell>
        </row>
        <row r="1580">
          <cell r="C1580">
            <v>16417</v>
          </cell>
          <cell r="D1580" t="str">
            <v>TELHA AÇO GALV. TRAPEZOIDAL DUPLA E=0,5MM-H=40MM-MIOLO=30MM POLIURETANO - PINTADA 1 FACE - REV.B</v>
          </cell>
          <cell r="E1580" t="str">
            <v>M2</v>
          </cell>
          <cell r="F1580">
            <v>79.239999999999995</v>
          </cell>
          <cell r="G1580">
            <v>1.1000000000000001</v>
          </cell>
          <cell r="I1580">
            <v>87.166200000000003</v>
          </cell>
        </row>
        <row r="1581">
          <cell r="C1581">
            <v>17041</v>
          </cell>
          <cell r="D1581" t="str">
            <v>PARAFUSO AUTO PERFURANTE 12 4 X 3/4"  TIPO TRAXX COM CONJUNTO DE VEDAÇÃO</v>
          </cell>
          <cell r="E1581" t="str">
            <v>Un</v>
          </cell>
          <cell r="F1581">
            <v>0.27</v>
          </cell>
          <cell r="G1581">
            <v>4</v>
          </cell>
          <cell r="I1581">
            <v>1.0815999999999999</v>
          </cell>
        </row>
        <row r="1582">
          <cell r="A1582">
            <v>60250</v>
          </cell>
          <cell r="B1582" t="str">
            <v>TELHAS EM POLICARBONATO ALVEOLAR 6MM COM ESTRUTURA METÁLICA GALVANIZADA INSTALADA</v>
          </cell>
          <cell r="H1582" t="str">
            <v>M2</v>
          </cell>
          <cell r="J1582">
            <v>348.11</v>
          </cell>
        </row>
        <row r="1583">
          <cell r="C1583">
            <v>16010</v>
          </cell>
          <cell r="D1583" t="str">
            <v>COBERTURA EM POLICARBONATO ALVEOLAR 6MM, ESTRUTURA METÁLICA GALVANIZADA, INSTALADA</v>
          </cell>
          <cell r="E1583" t="str">
            <v>M2</v>
          </cell>
          <cell r="F1583">
            <v>348.11</v>
          </cell>
          <cell r="G1583">
            <v>1</v>
          </cell>
          <cell r="I1583">
            <v>348.11110000000002</v>
          </cell>
        </row>
        <row r="1584">
          <cell r="A1584">
            <v>60251</v>
          </cell>
          <cell r="B1584" t="str">
            <v>CUMEEIRA OU ESPIGÃO PARA TELHAS PAULISTA, PLAN E FRANCESA - BARRO OU VIDRO</v>
          </cell>
          <cell r="H1584" t="str">
            <v>M</v>
          </cell>
          <cell r="J1584">
            <v>18.43</v>
          </cell>
        </row>
        <row r="1585">
          <cell r="C1585">
            <v>2020</v>
          </cell>
          <cell r="D1585" t="str">
            <v>PEDREIRO (SGSP)</v>
          </cell>
          <cell r="E1585" t="str">
            <v>H</v>
          </cell>
          <cell r="F1585">
            <v>14.542659</v>
          </cell>
          <cell r="G1585">
            <v>0.5</v>
          </cell>
          <cell r="I1585">
            <v>7.2713295000000002</v>
          </cell>
        </row>
        <row r="1586">
          <cell r="C1586">
            <v>2099</v>
          </cell>
          <cell r="D1586" t="str">
            <v>SERVENTE (SGSP)</v>
          </cell>
          <cell r="E1586" t="str">
            <v>H</v>
          </cell>
          <cell r="F1586">
            <v>11.629847</v>
          </cell>
          <cell r="G1586">
            <v>0.50219999999999998</v>
          </cell>
          <cell r="I1586">
            <v>5.8405091000000002</v>
          </cell>
        </row>
        <row r="1587">
          <cell r="C1587">
            <v>10648</v>
          </cell>
          <cell r="D1587" t="str">
            <v>ARGAMASSA MISTA COM AREIA GROSSA 1:2:8</v>
          </cell>
          <cell r="E1587" t="str">
            <v>M3</v>
          </cell>
          <cell r="F1587">
            <v>347.43</v>
          </cell>
          <cell r="G1587">
            <v>1.8E-3</v>
          </cell>
          <cell r="I1587">
            <v>0.62537869999999995</v>
          </cell>
        </row>
        <row r="1588">
          <cell r="C1588">
            <v>16534</v>
          </cell>
          <cell r="D1588" t="str">
            <v>CUMEEIRA DE BARRO TIPO UNIVERSAL</v>
          </cell>
          <cell r="E1588" t="str">
            <v>Un</v>
          </cell>
          <cell r="F1588">
            <v>1.56</v>
          </cell>
          <cell r="G1588">
            <v>3</v>
          </cell>
          <cell r="I1588">
            <v>4.6935000000000002</v>
          </cell>
        </row>
        <row r="1589">
          <cell r="A1589">
            <v>60255</v>
          </cell>
          <cell r="B1589" t="str">
            <v>CUMEEIRA PARA TELHA ONDULADA (CRFS, PVC RÍGIDO E POLIÉSTER), TRAPEZOIDAL E GRECA (PVC RÍGIDO E POLIÉSTER)</v>
          </cell>
          <cell r="H1589" t="str">
            <v>M</v>
          </cell>
          <cell r="J1589">
            <v>31.15</v>
          </cell>
        </row>
        <row r="1590">
          <cell r="C1590">
            <v>2099</v>
          </cell>
          <cell r="D1590" t="str">
            <v>SERVENTE (SGSP)</v>
          </cell>
          <cell r="E1590" t="str">
            <v>H</v>
          </cell>
          <cell r="F1590">
            <v>11.629847</v>
          </cell>
          <cell r="G1590">
            <v>0.2</v>
          </cell>
          <cell r="I1590">
            <v>2.3259694</v>
          </cell>
        </row>
        <row r="1591">
          <cell r="C1591">
            <v>2224</v>
          </cell>
          <cell r="D1591" t="str">
            <v>PEDREIRO DE ACABAMENTO (SGSP)</v>
          </cell>
          <cell r="E1591" t="str">
            <v>H</v>
          </cell>
          <cell r="F1591">
            <v>16.124980000000001</v>
          </cell>
          <cell r="G1591">
            <v>0.2</v>
          </cell>
          <cell r="I1591">
            <v>3.224996</v>
          </cell>
        </row>
        <row r="1592">
          <cell r="C1592">
            <v>16508</v>
          </cell>
          <cell r="D1592" t="str">
            <v>CUMEEIRA UNIVERSAL P/ TELHA TECNOLOGIA CRFS ONDULADA 1,10 X 0,60 M</v>
          </cell>
          <cell r="E1592" t="str">
            <v>Un</v>
          </cell>
          <cell r="F1592">
            <v>21.15</v>
          </cell>
          <cell r="G1592">
            <v>1.05</v>
          </cell>
          <cell r="I1592">
            <v>22.20729</v>
          </cell>
        </row>
        <row r="1593">
          <cell r="C1593">
            <v>17010</v>
          </cell>
          <cell r="D1593" t="str">
            <v>CONJUNTO DE VEDAÇÃO ELÁSTICA 5/16" - P/ FIXAÇÃO DE TELHA</v>
          </cell>
          <cell r="E1593" t="str">
            <v>Un</v>
          </cell>
          <cell r="F1593">
            <v>0.08</v>
          </cell>
          <cell r="G1593">
            <v>2.2000000000000002</v>
          </cell>
          <cell r="I1593">
            <v>0.18546000000000001</v>
          </cell>
        </row>
        <row r="1594">
          <cell r="C1594">
            <v>17046</v>
          </cell>
          <cell r="D1594" t="str">
            <v>PARAFUSO C/ ROSCA SOBERBA DE FERRO GALVANIZADO</v>
          </cell>
          <cell r="E1594" t="str">
            <v>Un</v>
          </cell>
          <cell r="F1594">
            <v>1.27</v>
          </cell>
          <cell r="G1594">
            <v>2.2000000000000002</v>
          </cell>
          <cell r="I1594">
            <v>2.7847599999999999</v>
          </cell>
        </row>
        <row r="1595">
          <cell r="C1595">
            <v>19030</v>
          </cell>
          <cell r="D1595" t="str">
            <v>MASSA PARA VEDAÇÃO ( P/ USO EM TELHAS DE AMIANTO/CRFS )</v>
          </cell>
          <cell r="E1595" t="str">
            <v>Kg</v>
          </cell>
          <cell r="F1595">
            <v>19.28</v>
          </cell>
          <cell r="G1595">
            <v>2.1999999999999999E-2</v>
          </cell>
          <cell r="I1595">
            <v>0.42404999999999998</v>
          </cell>
        </row>
        <row r="1596">
          <cell r="A1596">
            <v>60256</v>
          </cell>
          <cell r="B1596" t="str">
            <v>CUMEEIRA NORMAL PARA TELHA TECNOLOGIA CRFS, ESTRUTURAL TRAPEZOIDAL 44CM</v>
          </cell>
          <cell r="H1596" t="str">
            <v>M</v>
          </cell>
          <cell r="J1596">
            <v>39.11</v>
          </cell>
        </row>
        <row r="1597">
          <cell r="C1597">
            <v>2099</v>
          </cell>
          <cell r="D1597" t="str">
            <v>SERVENTE (SGSP)</v>
          </cell>
          <cell r="E1597" t="str">
            <v>H</v>
          </cell>
          <cell r="F1597">
            <v>11.629847</v>
          </cell>
          <cell r="G1597">
            <v>0.2</v>
          </cell>
          <cell r="I1597">
            <v>2.3259694</v>
          </cell>
        </row>
        <row r="1598">
          <cell r="C1598">
            <v>2224</v>
          </cell>
          <cell r="D1598" t="str">
            <v>PEDREIRO DE ACABAMENTO (SGSP)</v>
          </cell>
          <cell r="E1598" t="str">
            <v>H</v>
          </cell>
          <cell r="F1598">
            <v>16.124980000000001</v>
          </cell>
          <cell r="G1598">
            <v>0.2</v>
          </cell>
          <cell r="I1598">
            <v>3.224996</v>
          </cell>
        </row>
        <row r="1599">
          <cell r="C1599">
            <v>16509</v>
          </cell>
          <cell r="D1599" t="str">
            <v>CUMEEIRA NORMAL P/ TELHA TECNOLOGIA CRFS TRAPEZ. 44CM</v>
          </cell>
          <cell r="E1599" t="str">
            <v>Un</v>
          </cell>
          <cell r="F1599">
            <v>14.79</v>
          </cell>
          <cell r="G1599">
            <v>2.0499999999999998</v>
          </cell>
          <cell r="I1599">
            <v>30.316424999999999</v>
          </cell>
        </row>
        <row r="1600">
          <cell r="C1600">
            <v>17020</v>
          </cell>
          <cell r="D1600" t="str">
            <v>FIXADOR DE ABAS PARA TELHAS DE FIBROCIMENTO / CRFS</v>
          </cell>
          <cell r="E1600" t="str">
            <v>Un</v>
          </cell>
          <cell r="F1600">
            <v>0.77</v>
          </cell>
          <cell r="G1600">
            <v>4.2</v>
          </cell>
          <cell r="I1600">
            <v>3.2419799999999999</v>
          </cell>
        </row>
        <row r="1601">
          <cell r="A1601">
            <v>60257</v>
          </cell>
          <cell r="B1601" t="str">
            <v>CUMEEIRA NORMAL PARA TELHA TECNOLOGIA CRFS, ESTRUTURAL TRAPEZOIDAL - 90CM</v>
          </cell>
          <cell r="H1601" t="str">
            <v>M</v>
          </cell>
          <cell r="J1601">
            <v>159.71</v>
          </cell>
        </row>
        <row r="1602">
          <cell r="C1602">
            <v>2099</v>
          </cell>
          <cell r="D1602" t="str">
            <v>SERVENTE (SGSP)</v>
          </cell>
          <cell r="E1602" t="str">
            <v>H</v>
          </cell>
          <cell r="F1602">
            <v>11.629847</v>
          </cell>
          <cell r="G1602">
            <v>0.2</v>
          </cell>
          <cell r="I1602">
            <v>2.3259694</v>
          </cell>
        </row>
        <row r="1603">
          <cell r="C1603">
            <v>2224</v>
          </cell>
          <cell r="D1603" t="str">
            <v>PEDREIRO DE ACABAMENTO (SGSP)</v>
          </cell>
          <cell r="E1603" t="str">
            <v>H</v>
          </cell>
          <cell r="F1603">
            <v>16.124980000000001</v>
          </cell>
          <cell r="G1603">
            <v>0.2</v>
          </cell>
          <cell r="I1603">
            <v>3.224996</v>
          </cell>
        </row>
        <row r="1604">
          <cell r="C1604">
            <v>16510</v>
          </cell>
          <cell r="D1604" t="str">
            <v>CUMEEIRA NORMAL P/ TELHA TECNOLOGIA CRFS TRAPEZ. 90CM</v>
          </cell>
          <cell r="E1604" t="str">
            <v>Un</v>
          </cell>
          <cell r="F1604">
            <v>73.62</v>
          </cell>
          <cell r="G1604">
            <v>2.0499999999999998</v>
          </cell>
          <cell r="I1604">
            <v>150.916695</v>
          </cell>
        </row>
        <row r="1605">
          <cell r="C1605">
            <v>17020</v>
          </cell>
          <cell r="D1605" t="str">
            <v>FIXADOR DE ABAS PARA TELHAS DE FIBROCIMENTO / CRFS</v>
          </cell>
          <cell r="E1605" t="str">
            <v>Un</v>
          </cell>
          <cell r="F1605">
            <v>0.77</v>
          </cell>
          <cell r="G1605">
            <v>4.2</v>
          </cell>
          <cell r="I1605">
            <v>3.2419799999999999</v>
          </cell>
        </row>
        <row r="1606">
          <cell r="A1606">
            <v>60290</v>
          </cell>
          <cell r="B1606" t="str">
            <v>CUMEEIRA DE ALUMÍNIO, PERFIL ONDULADO - NORMAL E= 0,8MM</v>
          </cell>
          <cell r="H1606" t="str">
            <v>M</v>
          </cell>
          <cell r="J1606">
            <v>36.950000000000003</v>
          </cell>
        </row>
        <row r="1607">
          <cell r="C1607">
            <v>2099</v>
          </cell>
          <cell r="D1607" t="str">
            <v>SERVENTE (SGSP)</v>
          </cell>
          <cell r="E1607" t="str">
            <v>H</v>
          </cell>
          <cell r="F1607">
            <v>11.629847</v>
          </cell>
          <cell r="G1607">
            <v>0.1</v>
          </cell>
          <cell r="I1607">
            <v>1.1629847</v>
          </cell>
        </row>
        <row r="1608">
          <cell r="C1608">
            <v>2224</v>
          </cell>
          <cell r="D1608" t="str">
            <v>PEDREIRO DE ACABAMENTO (SGSP)</v>
          </cell>
          <cell r="E1608" t="str">
            <v>H</v>
          </cell>
          <cell r="F1608">
            <v>16.124980000000001</v>
          </cell>
          <cell r="G1608">
            <v>0.1</v>
          </cell>
          <cell r="I1608">
            <v>1.612498</v>
          </cell>
        </row>
        <row r="1609">
          <cell r="C1609">
            <v>16530</v>
          </cell>
          <cell r="D1609" t="str">
            <v>CUMEEIRA DE ALUMÍNIO NORMAL E=0.8MM - P/ TELHA ONDULADA ACABAMENTO NATURAL - COMPRIMENTO = 1072 MM / 1345 MM</v>
          </cell>
          <cell r="E1609" t="str">
            <v>Un</v>
          </cell>
          <cell r="F1609">
            <v>29.37</v>
          </cell>
          <cell r="G1609">
            <v>1.05</v>
          </cell>
          <cell r="I1609">
            <v>30.837869999999999</v>
          </cell>
        </row>
        <row r="1610">
          <cell r="C1610">
            <v>17555</v>
          </cell>
          <cell r="D1610" t="str">
            <v>HASTE DE ALUMÍNIO - 250MM X 5/16" - C/ ACESSÓRIOS</v>
          </cell>
          <cell r="E1610" t="str">
            <v>CJ</v>
          </cell>
          <cell r="F1610">
            <v>0.83</v>
          </cell>
          <cell r="G1610">
            <v>4</v>
          </cell>
          <cell r="I1610">
            <v>3.3388</v>
          </cell>
        </row>
        <row r="1611">
          <cell r="A1611">
            <v>60291</v>
          </cell>
          <cell r="B1611" t="str">
            <v>CUMEEIRA DE ALUMÍNIO, PERFIL TRAPEZOIDAL - NORMAL - E=0,8MM</v>
          </cell>
          <cell r="H1611" t="str">
            <v>M</v>
          </cell>
          <cell r="J1611">
            <v>36.200000000000003</v>
          </cell>
        </row>
        <row r="1612">
          <cell r="C1612">
            <v>2099</v>
          </cell>
          <cell r="D1612" t="str">
            <v>SERVENTE (SGSP)</v>
          </cell>
          <cell r="E1612" t="str">
            <v>H</v>
          </cell>
          <cell r="F1612">
            <v>11.629847</v>
          </cell>
          <cell r="G1612">
            <v>0.1</v>
          </cell>
          <cell r="I1612">
            <v>1.1629847</v>
          </cell>
        </row>
        <row r="1613">
          <cell r="C1613">
            <v>2224</v>
          </cell>
          <cell r="D1613" t="str">
            <v>PEDREIRO DE ACABAMENTO (SGSP)</v>
          </cell>
          <cell r="E1613" t="str">
            <v>H</v>
          </cell>
          <cell r="F1613">
            <v>16.124980000000001</v>
          </cell>
          <cell r="G1613">
            <v>0.1</v>
          </cell>
          <cell r="I1613">
            <v>1.612498</v>
          </cell>
        </row>
        <row r="1614">
          <cell r="C1614">
            <v>16531</v>
          </cell>
          <cell r="D1614" t="str">
            <v>CUMEEIRA DE ALUMÍNIO NORMAL E=0.8MM - P/ TELHA TRAPEZOIDAL ACABAMENTO NATURAL - COMPRIMENTO = 1056 MM / 1265 MM</v>
          </cell>
          <cell r="E1614" t="str">
            <v>Un</v>
          </cell>
          <cell r="F1614">
            <v>28.66</v>
          </cell>
          <cell r="G1614">
            <v>1.05</v>
          </cell>
          <cell r="I1614">
            <v>30.089324999999999</v>
          </cell>
        </row>
        <row r="1615">
          <cell r="C1615">
            <v>17555</v>
          </cell>
          <cell r="D1615" t="str">
            <v>HASTE DE ALUMÍNIO - 250MM X 5/16" - C/ ACESSÓRIOS</v>
          </cell>
          <cell r="E1615" t="str">
            <v>CJ</v>
          </cell>
          <cell r="F1615">
            <v>0.83</v>
          </cell>
          <cell r="G1615">
            <v>4</v>
          </cell>
          <cell r="I1615">
            <v>3.3388</v>
          </cell>
        </row>
        <row r="1616">
          <cell r="A1616">
            <v>60292</v>
          </cell>
          <cell r="B1616" t="str">
            <v>CUMEEIRA DE ALUMÍNIO PERFIL ONDULADO - SHED - E=0,8MM</v>
          </cell>
          <cell r="H1616" t="str">
            <v>M</v>
          </cell>
          <cell r="J1616">
            <v>33.630000000000003</v>
          </cell>
        </row>
        <row r="1617">
          <cell r="C1617">
            <v>2099</v>
          </cell>
          <cell r="D1617" t="str">
            <v>SERVENTE (SGSP)</v>
          </cell>
          <cell r="E1617" t="str">
            <v>H</v>
          </cell>
          <cell r="F1617">
            <v>11.629847</v>
          </cell>
          <cell r="G1617">
            <v>0.1</v>
          </cell>
          <cell r="I1617">
            <v>1.1629847</v>
          </cell>
        </row>
        <row r="1618">
          <cell r="C1618">
            <v>2224</v>
          </cell>
          <cell r="D1618" t="str">
            <v>PEDREIRO DE ACABAMENTO (SGSP)</v>
          </cell>
          <cell r="E1618" t="str">
            <v>H</v>
          </cell>
          <cell r="F1618">
            <v>16.124980000000001</v>
          </cell>
          <cell r="G1618">
            <v>0.1</v>
          </cell>
          <cell r="I1618">
            <v>1.612498</v>
          </cell>
        </row>
        <row r="1619">
          <cell r="C1619">
            <v>16532</v>
          </cell>
          <cell r="D1619" t="str">
            <v>CUMEEIRA DE ALUMÍNIO SHED E=0.8MM - P/ TELHA ONDULADA ACABAMENTO NATURAL</v>
          </cell>
          <cell r="E1619" t="str">
            <v>Un</v>
          </cell>
          <cell r="F1619">
            <v>26.21</v>
          </cell>
          <cell r="G1619">
            <v>1.05</v>
          </cell>
          <cell r="I1619">
            <v>27.518924999999999</v>
          </cell>
        </row>
        <row r="1620">
          <cell r="C1620">
            <v>17555</v>
          </cell>
          <cell r="D1620" t="str">
            <v>HASTE DE ALUMÍNIO - 250MM X 5/16" - C/ ACESSÓRIOS</v>
          </cell>
          <cell r="E1620" t="str">
            <v>CJ</v>
          </cell>
          <cell r="F1620">
            <v>0.83</v>
          </cell>
          <cell r="G1620">
            <v>4</v>
          </cell>
          <cell r="I1620">
            <v>3.3388</v>
          </cell>
        </row>
        <row r="1621">
          <cell r="A1621">
            <v>60293</v>
          </cell>
          <cell r="B1621" t="str">
            <v>CUMEEIRA DE ALUMÍNIO - PERFIL TRAPEZOIDAL - SHED - E=0,8MM</v>
          </cell>
          <cell r="H1621" t="str">
            <v>M</v>
          </cell>
          <cell r="J1621">
            <v>36.200000000000003</v>
          </cell>
        </row>
        <row r="1622">
          <cell r="C1622">
            <v>2099</v>
          </cell>
          <cell r="D1622" t="str">
            <v>SERVENTE (SGSP)</v>
          </cell>
          <cell r="E1622" t="str">
            <v>H</v>
          </cell>
          <cell r="F1622">
            <v>11.629847</v>
          </cell>
          <cell r="G1622">
            <v>0.1</v>
          </cell>
          <cell r="I1622">
            <v>1.1629847</v>
          </cell>
        </row>
        <row r="1623">
          <cell r="C1623">
            <v>2224</v>
          </cell>
          <cell r="D1623" t="str">
            <v>PEDREIRO DE ACABAMENTO (SGSP)</v>
          </cell>
          <cell r="E1623" t="str">
            <v>H</v>
          </cell>
          <cell r="F1623">
            <v>16.124980000000001</v>
          </cell>
          <cell r="G1623">
            <v>0.1</v>
          </cell>
          <cell r="I1623">
            <v>1.612498</v>
          </cell>
        </row>
        <row r="1624">
          <cell r="C1624">
            <v>16533</v>
          </cell>
          <cell r="D1624" t="str">
            <v>CUMEEIRA DE ALUMÍNIO SHED E=0.8MM - P/ TELHA TRAPEZOIDAL ACABAMENTO NATURAL</v>
          </cell>
          <cell r="E1624" t="str">
            <v>Un</v>
          </cell>
          <cell r="F1624">
            <v>28.66</v>
          </cell>
          <cell r="G1624">
            <v>1.05</v>
          </cell>
          <cell r="I1624">
            <v>30.089324999999999</v>
          </cell>
        </row>
        <row r="1625">
          <cell r="C1625">
            <v>17555</v>
          </cell>
          <cell r="D1625" t="str">
            <v>HASTE DE ALUMÍNIO - 250MM X 5/16" - C/ ACESSÓRIOS</v>
          </cell>
          <cell r="E1625" t="str">
            <v>CJ</v>
          </cell>
          <cell r="F1625">
            <v>0.83</v>
          </cell>
          <cell r="G1625">
            <v>4</v>
          </cell>
          <cell r="I1625">
            <v>3.3388</v>
          </cell>
        </row>
        <row r="1626">
          <cell r="A1626">
            <v>60294</v>
          </cell>
          <cell r="B1626" t="str">
            <v>CUMEEIRA TRAPEZOIDAL EM AÇO GALVANIZADO ESP=0,5MM, REVESTIMENTO B, H=40MM, L=0,60 M</v>
          </cell>
          <cell r="H1626" t="str">
            <v>M</v>
          </cell>
          <cell r="J1626">
            <v>27.4</v>
          </cell>
        </row>
        <row r="1627">
          <cell r="C1627">
            <v>2099</v>
          </cell>
          <cell r="D1627" t="str">
            <v>SERVENTE (SGSP)</v>
          </cell>
          <cell r="E1627" t="str">
            <v>H</v>
          </cell>
          <cell r="F1627">
            <v>11.629847</v>
          </cell>
          <cell r="G1627">
            <v>0.1</v>
          </cell>
          <cell r="I1627">
            <v>1.1629847</v>
          </cell>
        </row>
        <row r="1628">
          <cell r="C1628">
            <v>2224</v>
          </cell>
          <cell r="D1628" t="str">
            <v>PEDREIRO DE ACABAMENTO (SGSP)</v>
          </cell>
          <cell r="E1628" t="str">
            <v>H</v>
          </cell>
          <cell r="F1628">
            <v>16.124980000000001</v>
          </cell>
          <cell r="G1628">
            <v>0.1</v>
          </cell>
          <cell r="I1628">
            <v>1.612498</v>
          </cell>
        </row>
        <row r="1629">
          <cell r="C1629">
            <v>16430</v>
          </cell>
          <cell r="D1629" t="str">
            <v>CUMEEIRA AÇO GALV. TRAPEZOIDAL E=0,5MM - H=40MM - L=0,60M REV.B</v>
          </cell>
          <cell r="E1629" t="str">
            <v>M</v>
          </cell>
          <cell r="F1629">
            <v>21.89</v>
          </cell>
          <cell r="G1629">
            <v>1.1000000000000001</v>
          </cell>
          <cell r="I1629">
            <v>24.08417</v>
          </cell>
        </row>
        <row r="1630">
          <cell r="C1630">
            <v>17041</v>
          </cell>
          <cell r="D1630" t="str">
            <v>PARAFUSO AUTO PERFURANTE 12 4 X 3/4"  TIPO TRAXX COM CONJUNTO DE VEDAÇÃO</v>
          </cell>
          <cell r="E1630" t="str">
            <v>Un</v>
          </cell>
          <cell r="F1630">
            <v>0.27</v>
          </cell>
          <cell r="G1630">
            <v>2</v>
          </cell>
          <cell r="I1630">
            <v>0.54079999999999995</v>
          </cell>
        </row>
        <row r="1631">
          <cell r="A1631">
            <v>60295</v>
          </cell>
          <cell r="B1631" t="str">
            <v>CUMEEIRA ONDULADA EM AÇO GALVANIZADO ESP=0,50MM, REVESTIMENTO B, H=17,5MM, LARG=0,60M</v>
          </cell>
          <cell r="H1631" t="str">
            <v>M</v>
          </cell>
          <cell r="J1631">
            <v>28.23</v>
          </cell>
        </row>
        <row r="1632">
          <cell r="C1632">
            <v>2099</v>
          </cell>
          <cell r="D1632" t="str">
            <v>SERVENTE (SGSP)</v>
          </cell>
          <cell r="E1632" t="str">
            <v>H</v>
          </cell>
          <cell r="F1632">
            <v>11.629847</v>
          </cell>
          <cell r="G1632">
            <v>0.1</v>
          </cell>
          <cell r="I1632">
            <v>1.1629847</v>
          </cell>
        </row>
        <row r="1633">
          <cell r="C1633">
            <v>2224</v>
          </cell>
          <cell r="D1633" t="str">
            <v>PEDREIRO DE ACABAMENTO (SGSP)</v>
          </cell>
          <cell r="E1633" t="str">
            <v>H</v>
          </cell>
          <cell r="F1633">
            <v>16.124980000000001</v>
          </cell>
          <cell r="G1633">
            <v>0.1</v>
          </cell>
          <cell r="I1633">
            <v>1.612498</v>
          </cell>
        </row>
        <row r="1634">
          <cell r="C1634">
            <v>16431</v>
          </cell>
          <cell r="D1634" t="str">
            <v>CUMEEIRA AÇO GALV. ONDULADA E= 0,5MM - H= 17/18MM - L=0.60M</v>
          </cell>
          <cell r="E1634" t="str">
            <v>M</v>
          </cell>
          <cell r="F1634">
            <v>22.64</v>
          </cell>
          <cell r="G1634">
            <v>1.1000000000000001</v>
          </cell>
          <cell r="I1634">
            <v>24.908840000000001</v>
          </cell>
        </row>
        <row r="1635">
          <cell r="C1635">
            <v>17041</v>
          </cell>
          <cell r="D1635" t="str">
            <v>PARAFUSO AUTO PERFURANTE 12 4 X 3/4"  TIPO TRAXX COM CONJUNTO DE VEDAÇÃO</v>
          </cell>
          <cell r="E1635" t="str">
            <v>Un</v>
          </cell>
          <cell r="F1635">
            <v>0.27</v>
          </cell>
          <cell r="G1635">
            <v>2</v>
          </cell>
          <cell r="I1635">
            <v>0.54079999999999995</v>
          </cell>
        </row>
        <row r="1636">
          <cell r="A1636">
            <v>60296</v>
          </cell>
          <cell r="B1636" t="str">
            <v>CUMEEIRA TRAPEZOIDAL EM AÇO GALVANIZADO E=0,5MM, REVESTIMENTO B, H=40MM, L=0,60M, COM PINTURA BRANCA 2 FACES</v>
          </cell>
          <cell r="H1636" t="str">
            <v>M</v>
          </cell>
          <cell r="J1636">
            <v>36.82</v>
          </cell>
        </row>
        <row r="1637">
          <cell r="C1637">
            <v>2099</v>
          </cell>
          <cell r="D1637" t="str">
            <v>SERVENTE (SGSP)</v>
          </cell>
          <cell r="E1637" t="str">
            <v>H</v>
          </cell>
          <cell r="F1637">
            <v>11.629847</v>
          </cell>
          <cell r="G1637">
            <v>0.1</v>
          </cell>
          <cell r="I1637">
            <v>1.1629847</v>
          </cell>
        </row>
        <row r="1638">
          <cell r="C1638">
            <v>2224</v>
          </cell>
          <cell r="D1638" t="str">
            <v>PEDREIRO DE ACABAMENTO (SGSP)</v>
          </cell>
          <cell r="E1638" t="str">
            <v>H</v>
          </cell>
          <cell r="F1638">
            <v>16.124980000000001</v>
          </cell>
          <cell r="G1638">
            <v>0.1</v>
          </cell>
          <cell r="I1638">
            <v>1.612498</v>
          </cell>
        </row>
        <row r="1639">
          <cell r="C1639">
            <v>16432</v>
          </cell>
          <cell r="D1639" t="str">
            <v>CUMEEIRA AÇO GALV. TRAPEZOIDAL E=0,5MM - H=40MM - L=0,60M REV.B - PINT.BR 2 FACES</v>
          </cell>
          <cell r="E1639" t="str">
            <v>M</v>
          </cell>
          <cell r="F1639">
            <v>30.46</v>
          </cell>
          <cell r="G1639">
            <v>1.1000000000000001</v>
          </cell>
          <cell r="I1639">
            <v>33.507429999999999</v>
          </cell>
        </row>
        <row r="1640">
          <cell r="C1640">
            <v>17041</v>
          </cell>
          <cell r="D1640" t="str">
            <v>PARAFUSO AUTO PERFURANTE 12 4 X 3/4"  TIPO TRAXX COM CONJUNTO DE VEDAÇÃO</v>
          </cell>
          <cell r="E1640" t="str">
            <v>Un</v>
          </cell>
          <cell r="F1640">
            <v>0.27</v>
          </cell>
          <cell r="G1640">
            <v>2</v>
          </cell>
          <cell r="I1640">
            <v>0.54079999999999995</v>
          </cell>
        </row>
        <row r="1641">
          <cell r="A1641">
            <v>60297</v>
          </cell>
          <cell r="B1641" t="str">
            <v>CUMEEIRA ONDULADA EM AÇO GALVANIZADO E=0,5MM, REVESTIMENTO B, H=17,5MM, L=0,60M, COM PINTURA BRANCA 2 FACES</v>
          </cell>
          <cell r="H1641" t="str">
            <v>M</v>
          </cell>
          <cell r="J1641">
            <v>37.08</v>
          </cell>
        </row>
        <row r="1642">
          <cell r="C1642">
            <v>2099</v>
          </cell>
          <cell r="D1642" t="str">
            <v>SERVENTE (SGSP)</v>
          </cell>
          <cell r="E1642" t="str">
            <v>H</v>
          </cell>
          <cell r="F1642">
            <v>11.629847</v>
          </cell>
          <cell r="G1642">
            <v>0.1</v>
          </cell>
          <cell r="I1642">
            <v>1.1629847</v>
          </cell>
        </row>
        <row r="1643">
          <cell r="C1643">
            <v>2224</v>
          </cell>
          <cell r="D1643" t="str">
            <v>PEDREIRO DE ACABAMENTO (SGSP)</v>
          </cell>
          <cell r="E1643" t="str">
            <v>H</v>
          </cell>
          <cell r="F1643">
            <v>16.124980000000001</v>
          </cell>
          <cell r="G1643">
            <v>0.1</v>
          </cell>
          <cell r="I1643">
            <v>1.612498</v>
          </cell>
        </row>
        <row r="1644">
          <cell r="C1644">
            <v>16433</v>
          </cell>
          <cell r="D1644" t="str">
            <v>CUMEEIRA AÇO GALV. ONDULADA E= 0,5MM - H= 17/18MM - L=0.60M</v>
          </cell>
          <cell r="E1644" t="str">
            <v>M</v>
          </cell>
          <cell r="F1644">
            <v>30.69</v>
          </cell>
          <cell r="G1644">
            <v>1.1000000000000001</v>
          </cell>
          <cell r="I1644">
            <v>33.762410000000003</v>
          </cell>
        </row>
        <row r="1645">
          <cell r="C1645">
            <v>17041</v>
          </cell>
          <cell r="D1645" t="str">
            <v>PARAFUSO AUTO PERFURANTE 12 4 X 3/4"  TIPO TRAXX COM CONJUNTO DE VEDAÇÃO</v>
          </cell>
          <cell r="E1645" t="str">
            <v>Un</v>
          </cell>
          <cell r="F1645">
            <v>0.27</v>
          </cell>
          <cell r="G1645">
            <v>2</v>
          </cell>
          <cell r="I1645">
            <v>0.54079999999999995</v>
          </cell>
        </row>
        <row r="1646">
          <cell r="A1646">
            <v>60299</v>
          </cell>
          <cell r="B1646" t="str">
            <v>SUBCOBERTURA COM FOLHA DE ALUMÍNIO</v>
          </cell>
          <cell r="H1646" t="str">
            <v>M2</v>
          </cell>
          <cell r="J1646">
            <v>7.7</v>
          </cell>
        </row>
        <row r="1647">
          <cell r="C1647">
            <v>2099</v>
          </cell>
          <cell r="D1647" t="str">
            <v>SERVENTE (SGSP)</v>
          </cell>
          <cell r="E1647" t="str">
            <v>H</v>
          </cell>
          <cell r="F1647">
            <v>11.629847</v>
          </cell>
          <cell r="G1647">
            <v>0.25</v>
          </cell>
          <cell r="I1647">
            <v>2.9074616999999998</v>
          </cell>
        </row>
        <row r="1648">
          <cell r="C1648">
            <v>16570</v>
          </cell>
          <cell r="D1648" t="str">
            <v>SUBCOBERTURA COM FOLHA DE ALUMÍNIO</v>
          </cell>
          <cell r="E1648" t="str">
            <v>M2</v>
          </cell>
          <cell r="F1648">
            <v>4.79</v>
          </cell>
          <cell r="G1648">
            <v>1</v>
          </cell>
          <cell r="I1648">
            <v>4.7907000000000002</v>
          </cell>
        </row>
        <row r="1649">
          <cell r="A1649">
            <v>60398</v>
          </cell>
          <cell r="B1649" t="str">
            <v>DOMO ACRÍLICO PARA ILUMINAÇÃO E VENTILAÇÃO</v>
          </cell>
          <cell r="H1649" t="str">
            <v>M2</v>
          </cell>
          <cell r="J1649">
            <v>402.44</v>
          </cell>
        </row>
        <row r="1650">
          <cell r="C1650">
            <v>2020</v>
          </cell>
          <cell r="D1650" t="str">
            <v>PEDREIRO (SGSP)</v>
          </cell>
          <cell r="E1650" t="str">
            <v>H</v>
          </cell>
          <cell r="F1650">
            <v>14.542659</v>
          </cell>
          <cell r="G1650">
            <v>1.2</v>
          </cell>
          <cell r="I1650">
            <v>17.451190799999999</v>
          </cell>
        </row>
        <row r="1651">
          <cell r="C1651">
            <v>2099</v>
          </cell>
          <cell r="D1651" t="str">
            <v>SERVENTE (SGSP)</v>
          </cell>
          <cell r="E1651" t="str">
            <v>H</v>
          </cell>
          <cell r="F1651">
            <v>11.629847</v>
          </cell>
          <cell r="G1651">
            <v>1.2</v>
          </cell>
          <cell r="I1651">
            <v>13.955816199999999</v>
          </cell>
        </row>
        <row r="1652">
          <cell r="C1652">
            <v>16005</v>
          </cell>
          <cell r="D1652" t="str">
            <v>DOMO DE ACRÍLICO COM CAIXILHO DE ALUMÍNIO</v>
          </cell>
          <cell r="E1652" t="str">
            <v>M2</v>
          </cell>
          <cell r="F1652">
            <v>371.04</v>
          </cell>
          <cell r="G1652">
            <v>1</v>
          </cell>
          <cell r="I1652">
            <v>371.0378</v>
          </cell>
        </row>
        <row r="1653">
          <cell r="A1653">
            <v>65020</v>
          </cell>
          <cell r="B1653" t="str">
            <v>DEMOLIÇÃO DE TELHAS DE BARRO COZIDO OU VIDRO EM GERAL</v>
          </cell>
          <cell r="H1653" t="str">
            <v>M2</v>
          </cell>
          <cell r="J1653">
            <v>6.98</v>
          </cell>
        </row>
        <row r="1654">
          <cell r="C1654">
            <v>2099</v>
          </cell>
          <cell r="D1654" t="str">
            <v>SERVENTE (SGSP)</v>
          </cell>
          <cell r="E1654" t="str">
            <v>H</v>
          </cell>
          <cell r="F1654">
            <v>11.629847</v>
          </cell>
          <cell r="G1654">
            <v>0.6</v>
          </cell>
          <cell r="I1654">
            <v>6.9779080999999996</v>
          </cell>
        </row>
        <row r="1655">
          <cell r="A1655">
            <v>65025</v>
          </cell>
          <cell r="B1655" t="str">
            <v>DEMOLIÇÃO DE TELHAS EM GERAL, EXCLUSIVE TELHAS DE BARRO COZIDO E VIDRO</v>
          </cell>
          <cell r="H1655" t="str">
            <v>M2</v>
          </cell>
          <cell r="J1655">
            <v>2.91</v>
          </cell>
        </row>
        <row r="1656">
          <cell r="C1656">
            <v>2099</v>
          </cell>
          <cell r="D1656" t="str">
            <v>SERVENTE (SGSP)</v>
          </cell>
          <cell r="E1656" t="str">
            <v>H</v>
          </cell>
          <cell r="F1656">
            <v>11.629847</v>
          </cell>
          <cell r="G1656">
            <v>0.25</v>
          </cell>
          <cell r="I1656">
            <v>2.9074616999999998</v>
          </cell>
        </row>
        <row r="1657">
          <cell r="A1657">
            <v>66003</v>
          </cell>
          <cell r="B1657" t="str">
            <v>RETIRADA DE ESTRUTURA MADEIRA PONTALETADA - PARA TELHAS DE BARRO COZIDO</v>
          </cell>
          <cell r="H1657" t="str">
            <v>M2</v>
          </cell>
          <cell r="J1657">
            <v>7.93</v>
          </cell>
        </row>
        <row r="1658">
          <cell r="C1658">
            <v>2013</v>
          </cell>
          <cell r="D1658" t="str">
            <v>CARPINTEIRO (SGSP)</v>
          </cell>
          <cell r="E1658" t="str">
            <v>H</v>
          </cell>
          <cell r="F1658">
            <v>14.489392</v>
          </cell>
          <cell r="G1658">
            <v>0.3</v>
          </cell>
          <cell r="I1658">
            <v>4.3468175000000002</v>
          </cell>
        </row>
        <row r="1659">
          <cell r="C1659">
            <v>2014</v>
          </cell>
          <cell r="D1659" t="str">
            <v>AJUDANTE DE CARPINTEIRO (SGSP)</v>
          </cell>
          <cell r="E1659" t="str">
            <v>H</v>
          </cell>
          <cell r="F1659">
            <v>11.95373</v>
          </cell>
          <cell r="G1659">
            <v>0.3</v>
          </cell>
          <cell r="I1659">
            <v>3.5861190999999999</v>
          </cell>
        </row>
        <row r="1660">
          <cell r="A1660">
            <v>66004</v>
          </cell>
          <cell r="B1660" t="str">
            <v>RETIRADA DE ESTRUTURA MADEIRA PONTALETADA - PARA TELHA ONDULADA DE CIMENTO AMIANTO, ALUMÍNIO OU PLÁSTICO</v>
          </cell>
          <cell r="H1660" t="str">
            <v>M2</v>
          </cell>
          <cell r="J1660">
            <v>5.29</v>
          </cell>
        </row>
        <row r="1661">
          <cell r="C1661">
            <v>2013</v>
          </cell>
          <cell r="D1661" t="str">
            <v>CARPINTEIRO (SGSP)</v>
          </cell>
          <cell r="E1661" t="str">
            <v>H</v>
          </cell>
          <cell r="F1661">
            <v>14.489392</v>
          </cell>
          <cell r="G1661">
            <v>0.2</v>
          </cell>
          <cell r="I1661">
            <v>2.8978784000000002</v>
          </cell>
        </row>
        <row r="1662">
          <cell r="C1662">
            <v>2014</v>
          </cell>
          <cell r="D1662" t="str">
            <v>AJUDANTE DE CARPINTEIRO (SGSP)</v>
          </cell>
          <cell r="E1662" t="str">
            <v>H</v>
          </cell>
          <cell r="F1662">
            <v>11.95373</v>
          </cell>
          <cell r="G1662">
            <v>0.2</v>
          </cell>
          <cell r="I1662">
            <v>2.3907460999999999</v>
          </cell>
        </row>
        <row r="1663">
          <cell r="A1663">
            <v>66005</v>
          </cell>
          <cell r="B1663" t="str">
            <v>RETIRADA DE ESTRUTURA DE MADEIRA COM TESOURAS - PARA TELHAS DE BARRO COZIDO</v>
          </cell>
          <cell r="H1663" t="str">
            <v>M2</v>
          </cell>
          <cell r="J1663">
            <v>13.22</v>
          </cell>
        </row>
        <row r="1664">
          <cell r="C1664">
            <v>2013</v>
          </cell>
          <cell r="D1664" t="str">
            <v>CARPINTEIRO (SGSP)</v>
          </cell>
          <cell r="E1664" t="str">
            <v>H</v>
          </cell>
          <cell r="F1664">
            <v>14.489392</v>
          </cell>
          <cell r="G1664">
            <v>0.5</v>
          </cell>
          <cell r="I1664">
            <v>7.2446959</v>
          </cell>
        </row>
        <row r="1665">
          <cell r="C1665">
            <v>2014</v>
          </cell>
          <cell r="D1665" t="str">
            <v>AJUDANTE DE CARPINTEIRO (SGSP)</v>
          </cell>
          <cell r="E1665" t="str">
            <v>H</v>
          </cell>
          <cell r="F1665">
            <v>11.95373</v>
          </cell>
          <cell r="G1665">
            <v>0.5</v>
          </cell>
          <cell r="I1665">
            <v>5.9768651999999998</v>
          </cell>
        </row>
        <row r="1666">
          <cell r="A1666">
            <v>66006</v>
          </cell>
          <cell r="B1666" t="str">
            <v>RETIRADA DE ESTRUTURA DE MADEIRA COM TESOURAS - PARA TELHA ONDULADA DE CIMENTO AMIANTO, ALUMÍNIO OU PLÁSTICO</v>
          </cell>
          <cell r="H1666" t="str">
            <v>M2</v>
          </cell>
          <cell r="J1666">
            <v>10.58</v>
          </cell>
        </row>
        <row r="1667">
          <cell r="C1667">
            <v>2013</v>
          </cell>
          <cell r="D1667" t="str">
            <v>CARPINTEIRO (SGSP)</v>
          </cell>
          <cell r="E1667" t="str">
            <v>H</v>
          </cell>
          <cell r="F1667">
            <v>14.489392</v>
          </cell>
          <cell r="G1667">
            <v>0.4</v>
          </cell>
          <cell r="I1667">
            <v>5.7957567000000001</v>
          </cell>
        </row>
        <row r="1668">
          <cell r="C1668">
            <v>2014</v>
          </cell>
          <cell r="D1668" t="str">
            <v>AJUDANTE DE CARPINTEIRO (SGSP)</v>
          </cell>
          <cell r="E1668" t="str">
            <v>H</v>
          </cell>
          <cell r="F1668">
            <v>11.95373</v>
          </cell>
          <cell r="G1668">
            <v>0.4</v>
          </cell>
          <cell r="I1668">
            <v>4.7814921999999997</v>
          </cell>
        </row>
        <row r="1669">
          <cell r="A1669">
            <v>66008</v>
          </cell>
          <cell r="B1669" t="str">
            <v>RETIRADA DE ESTRUTURA METÁLICA INCLUSIVE PERFIS DE FIXAÇÃO</v>
          </cell>
          <cell r="H1669" t="str">
            <v>KG</v>
          </cell>
          <cell r="J1669">
            <v>1.34</v>
          </cell>
        </row>
        <row r="1670">
          <cell r="C1670">
            <v>15506</v>
          </cell>
          <cell r="D1670" t="str">
            <v>RETIRADA DE ESTRUTURA METÁLICA INCLUSIVE PERFIS DE FIXAÇÃO</v>
          </cell>
          <cell r="E1670" t="str">
            <v>KG</v>
          </cell>
          <cell r="F1670">
            <v>1.34</v>
          </cell>
          <cell r="G1670">
            <v>1</v>
          </cell>
          <cell r="I1670">
            <v>1.3435322000000001</v>
          </cell>
        </row>
        <row r="1671">
          <cell r="A1671">
            <v>66010</v>
          </cell>
          <cell r="B1671" t="str">
            <v>RETIRADA PARCIAL DE MADEIRAMENTO DE TELHADO - RIPAS</v>
          </cell>
          <cell r="H1671" t="str">
            <v>M</v>
          </cell>
          <cell r="J1671">
            <v>0.26</v>
          </cell>
        </row>
        <row r="1672">
          <cell r="C1672">
            <v>2013</v>
          </cell>
          <cell r="D1672" t="str">
            <v>CARPINTEIRO (SGSP)</v>
          </cell>
          <cell r="E1672" t="str">
            <v>H</v>
          </cell>
          <cell r="F1672">
            <v>14.489392</v>
          </cell>
          <cell r="G1672">
            <v>0.01</v>
          </cell>
          <cell r="I1672">
            <v>0.14489389999999999</v>
          </cell>
        </row>
        <row r="1673">
          <cell r="C1673">
            <v>2014</v>
          </cell>
          <cell r="D1673" t="str">
            <v>AJUDANTE DE CARPINTEIRO (SGSP)</v>
          </cell>
          <cell r="E1673" t="str">
            <v>H</v>
          </cell>
          <cell r="F1673">
            <v>11.95373</v>
          </cell>
          <cell r="G1673">
            <v>0.01</v>
          </cell>
          <cell r="I1673">
            <v>0.1195373</v>
          </cell>
        </row>
        <row r="1674">
          <cell r="A1674">
            <v>66011</v>
          </cell>
          <cell r="B1674" t="str">
            <v>RETIRADA PARCIAL DE MADEIRAMENTO DE TELHADO - CAIBROS</v>
          </cell>
          <cell r="H1674" t="str">
            <v>M</v>
          </cell>
          <cell r="J1674">
            <v>1.59</v>
          </cell>
        </row>
        <row r="1675">
          <cell r="C1675">
            <v>2013</v>
          </cell>
          <cell r="D1675" t="str">
            <v>CARPINTEIRO (SGSP)</v>
          </cell>
          <cell r="E1675" t="str">
            <v>H</v>
          </cell>
          <cell r="F1675">
            <v>14.489392</v>
          </cell>
          <cell r="G1675">
            <v>0.06</v>
          </cell>
          <cell r="I1675">
            <v>0.86936349999999996</v>
          </cell>
        </row>
        <row r="1676">
          <cell r="C1676">
            <v>2014</v>
          </cell>
          <cell r="D1676" t="str">
            <v>AJUDANTE DE CARPINTEIRO (SGSP)</v>
          </cell>
          <cell r="E1676" t="str">
            <v>H</v>
          </cell>
          <cell r="F1676">
            <v>11.95373</v>
          </cell>
          <cell r="G1676">
            <v>0.06</v>
          </cell>
          <cell r="I1676">
            <v>0.71722379999999997</v>
          </cell>
        </row>
        <row r="1677">
          <cell r="A1677">
            <v>66012</v>
          </cell>
          <cell r="B1677" t="str">
            <v>RETIRADA PARCIAL DE MADEIRAMENTO DE TELHADO - VIGAS</v>
          </cell>
          <cell r="H1677" t="str">
            <v>M</v>
          </cell>
          <cell r="J1677">
            <v>2.64</v>
          </cell>
        </row>
        <row r="1678">
          <cell r="C1678">
            <v>2013</v>
          </cell>
          <cell r="D1678" t="str">
            <v>CARPINTEIRO (SGSP)</v>
          </cell>
          <cell r="E1678" t="str">
            <v>H</v>
          </cell>
          <cell r="F1678">
            <v>14.489392</v>
          </cell>
          <cell r="G1678">
            <v>0.1</v>
          </cell>
          <cell r="I1678">
            <v>1.4489392000000001</v>
          </cell>
        </row>
        <row r="1679">
          <cell r="C1679">
            <v>2014</v>
          </cell>
          <cell r="D1679" t="str">
            <v>AJUDANTE DE CARPINTEIRO (SGSP)</v>
          </cell>
          <cell r="E1679" t="str">
            <v>H</v>
          </cell>
          <cell r="F1679">
            <v>11.95373</v>
          </cell>
          <cell r="G1679">
            <v>0.1</v>
          </cell>
          <cell r="I1679">
            <v>1.195373</v>
          </cell>
        </row>
        <row r="1680">
          <cell r="A1680">
            <v>66015</v>
          </cell>
          <cell r="B1680" t="str">
            <v>RETIRADA DE FERRAGEM PARA MADEIRAMENTO DE TELHADO</v>
          </cell>
          <cell r="H1680" t="str">
            <v>UN</v>
          </cell>
          <cell r="J1680">
            <v>3.97</v>
          </cell>
        </row>
        <row r="1681">
          <cell r="C1681">
            <v>2013</v>
          </cell>
          <cell r="D1681" t="str">
            <v>CARPINTEIRO (SGSP)</v>
          </cell>
          <cell r="E1681" t="str">
            <v>H</v>
          </cell>
          <cell r="F1681">
            <v>14.489392</v>
          </cell>
          <cell r="G1681">
            <v>0.15</v>
          </cell>
          <cell r="I1681">
            <v>2.1734087999999998</v>
          </cell>
        </row>
        <row r="1682">
          <cell r="C1682">
            <v>2014</v>
          </cell>
          <cell r="D1682" t="str">
            <v>AJUDANTE DE CARPINTEIRO (SGSP)</v>
          </cell>
          <cell r="E1682" t="str">
            <v>H</v>
          </cell>
          <cell r="F1682">
            <v>11.95373</v>
          </cell>
          <cell r="G1682">
            <v>0.15</v>
          </cell>
          <cell r="I1682">
            <v>1.7930596000000001</v>
          </cell>
        </row>
        <row r="1683">
          <cell r="A1683">
            <v>66020</v>
          </cell>
          <cell r="B1683" t="str">
            <v>RETIRADA DE TELHAS DE BARRO COZIDO OU VIDRO - TIPO FRANCESA</v>
          </cell>
          <cell r="H1683" t="str">
            <v>M2</v>
          </cell>
          <cell r="J1683">
            <v>5.81</v>
          </cell>
        </row>
        <row r="1684">
          <cell r="C1684">
            <v>2099</v>
          </cell>
          <cell r="D1684" t="str">
            <v>SERVENTE (SGSP)</v>
          </cell>
          <cell r="E1684" t="str">
            <v>H</v>
          </cell>
          <cell r="F1684">
            <v>11.629847</v>
          </cell>
          <cell r="G1684">
            <v>0.5</v>
          </cell>
          <cell r="I1684">
            <v>5.8149233999999996</v>
          </cell>
        </row>
        <row r="1685">
          <cell r="A1685">
            <v>66021</v>
          </cell>
          <cell r="B1685" t="str">
            <v>RETIRADA DE TELHAS DE BARRO COZIDO OU VIDRO - TIPO PAULISTA</v>
          </cell>
          <cell r="H1685" t="str">
            <v>M2</v>
          </cell>
          <cell r="J1685">
            <v>10.47</v>
          </cell>
        </row>
        <row r="1686">
          <cell r="C1686">
            <v>2099</v>
          </cell>
          <cell r="D1686" t="str">
            <v>SERVENTE (SGSP)</v>
          </cell>
          <cell r="E1686" t="str">
            <v>H</v>
          </cell>
          <cell r="F1686">
            <v>11.629847</v>
          </cell>
          <cell r="G1686">
            <v>0.9</v>
          </cell>
          <cell r="I1686">
            <v>10.4668621</v>
          </cell>
        </row>
        <row r="1687">
          <cell r="A1687">
            <v>66022</v>
          </cell>
          <cell r="B1687" t="str">
            <v>RETIRADA DE TELHAS DE BARRO COZIDO - TIPO SUPER-PAULISTA (PLAN)</v>
          </cell>
          <cell r="H1687" t="str">
            <v>M2</v>
          </cell>
          <cell r="J1687">
            <v>8.14</v>
          </cell>
        </row>
        <row r="1688">
          <cell r="C1688">
            <v>2099</v>
          </cell>
          <cell r="D1688" t="str">
            <v>SERVENTE (SGSP)</v>
          </cell>
          <cell r="E1688" t="str">
            <v>H</v>
          </cell>
          <cell r="F1688">
            <v>11.629847</v>
          </cell>
          <cell r="G1688">
            <v>0.7</v>
          </cell>
          <cell r="I1688">
            <v>8.1408927999999996</v>
          </cell>
        </row>
        <row r="1689">
          <cell r="A1689">
            <v>66025</v>
          </cell>
          <cell r="B1689" t="str">
            <v>RETIRADA DE TELHAS EM GERAL, EXCLUSIVE TELHAS DE BARRO COZIDO, VIDRO E ESTRUTURAIS DE CRFS</v>
          </cell>
          <cell r="H1689" t="str">
            <v>M2</v>
          </cell>
          <cell r="J1689">
            <v>4.07</v>
          </cell>
        </row>
        <row r="1690">
          <cell r="C1690">
            <v>2099</v>
          </cell>
          <cell r="D1690" t="str">
            <v>SERVENTE (SGSP)</v>
          </cell>
          <cell r="E1690" t="str">
            <v>H</v>
          </cell>
          <cell r="F1690">
            <v>11.629847</v>
          </cell>
          <cell r="G1690">
            <v>0.35</v>
          </cell>
          <cell r="I1690">
            <v>4.0704463999999998</v>
          </cell>
        </row>
        <row r="1691">
          <cell r="A1691">
            <v>66028</v>
          </cell>
          <cell r="B1691" t="str">
            <v>RETIRADA DE TELHAS ESTRUTURAIS DE CRFS OU CIMENTO AMIANTO - LARGURA ÚTIL=44CM</v>
          </cell>
          <cell r="H1691" t="str">
            <v>M2</v>
          </cell>
          <cell r="J1691">
            <v>3.49</v>
          </cell>
        </row>
        <row r="1692">
          <cell r="C1692">
            <v>2099</v>
          </cell>
          <cell r="D1692" t="str">
            <v>SERVENTE (SGSP)</v>
          </cell>
          <cell r="E1692" t="str">
            <v>H</v>
          </cell>
          <cell r="F1692">
            <v>11.629847</v>
          </cell>
          <cell r="G1692">
            <v>0.3</v>
          </cell>
          <cell r="I1692">
            <v>3.4889540000000001</v>
          </cell>
        </row>
        <row r="1693">
          <cell r="A1693">
            <v>66029</v>
          </cell>
          <cell r="B1693" t="str">
            <v>RETIRADA DE TELHAS ESTRUTURAIS DE CRFS OU CIMENTO AMIANTO - LARGURA ÚTIL=90CM</v>
          </cell>
          <cell r="H1693" t="str">
            <v>M2</v>
          </cell>
          <cell r="J1693">
            <v>3.49</v>
          </cell>
        </row>
        <row r="1694">
          <cell r="C1694">
            <v>2099</v>
          </cell>
          <cell r="D1694" t="str">
            <v>SERVENTE (SGSP)</v>
          </cell>
          <cell r="E1694" t="str">
            <v>H</v>
          </cell>
          <cell r="F1694">
            <v>11.629847</v>
          </cell>
          <cell r="G1694">
            <v>0.3</v>
          </cell>
          <cell r="I1694">
            <v>3.4889540000000001</v>
          </cell>
        </row>
        <row r="1695">
          <cell r="A1695">
            <v>66040</v>
          </cell>
          <cell r="B1695" t="str">
            <v>RETIRADA DE CUMEEIRAS OU ESPIGÕES DE BARRO COZIDO OU VIDRO EM GERAL</v>
          </cell>
          <cell r="H1695" t="str">
            <v>M</v>
          </cell>
          <cell r="J1695">
            <v>3.49</v>
          </cell>
        </row>
        <row r="1696">
          <cell r="C1696">
            <v>2099</v>
          </cell>
          <cell r="D1696" t="str">
            <v>SERVENTE (SGSP)</v>
          </cell>
          <cell r="E1696" t="str">
            <v>H</v>
          </cell>
          <cell r="F1696">
            <v>11.629847</v>
          </cell>
          <cell r="G1696">
            <v>0.3</v>
          </cell>
          <cell r="I1696">
            <v>3.4889540000000001</v>
          </cell>
        </row>
        <row r="1697">
          <cell r="A1697">
            <v>66090</v>
          </cell>
          <cell r="B1697" t="str">
            <v>RETIRADA DE CUMEEIRAS OU ESPIGÕES DE MATERIAIS EM GERAL - EXCLUSIVE BARRO COZIDO OU VIDRO</v>
          </cell>
          <cell r="H1697" t="str">
            <v>M</v>
          </cell>
          <cell r="J1697">
            <v>2.33</v>
          </cell>
        </row>
        <row r="1698">
          <cell r="C1698">
            <v>2099</v>
          </cell>
          <cell r="D1698" t="str">
            <v>SERVENTE (SGSP)</v>
          </cell>
          <cell r="E1698" t="str">
            <v>H</v>
          </cell>
          <cell r="F1698">
            <v>11.629847</v>
          </cell>
          <cell r="G1698">
            <v>0.2</v>
          </cell>
          <cell r="I1698">
            <v>2.3259694</v>
          </cell>
        </row>
        <row r="1699">
          <cell r="A1699">
            <v>67010</v>
          </cell>
          <cell r="B1699" t="str">
            <v>RECOLOCAÇÃO PARCIAL DE MADEIRAMENTO DE TELHADO - RIPAS</v>
          </cell>
          <cell r="H1699" t="str">
            <v>M</v>
          </cell>
          <cell r="J1699">
            <v>1.33</v>
          </cell>
        </row>
        <row r="1700">
          <cell r="C1700">
            <v>2013</v>
          </cell>
          <cell r="D1700" t="str">
            <v>CARPINTEIRO (SGSP)</v>
          </cell>
          <cell r="E1700" t="str">
            <v>H</v>
          </cell>
          <cell r="F1700">
            <v>14.489392</v>
          </cell>
          <cell r="G1700">
            <v>0.05</v>
          </cell>
          <cell r="I1700">
            <v>0.72446960000000005</v>
          </cell>
        </row>
        <row r="1701">
          <cell r="C1701">
            <v>2014</v>
          </cell>
          <cell r="D1701" t="str">
            <v>AJUDANTE DE CARPINTEIRO (SGSP)</v>
          </cell>
          <cell r="E1701" t="str">
            <v>H</v>
          </cell>
          <cell r="F1701">
            <v>11.95373</v>
          </cell>
          <cell r="G1701">
            <v>0.05</v>
          </cell>
          <cell r="I1701">
            <v>0.59768650000000001</v>
          </cell>
        </row>
        <row r="1702">
          <cell r="C1702">
            <v>17515</v>
          </cell>
          <cell r="D1702" t="str">
            <v>PREGO 18 X 27 COMUM - POLIDO</v>
          </cell>
          <cell r="E1702" t="str">
            <v>Kg</v>
          </cell>
          <cell r="F1702">
            <v>5.27</v>
          </cell>
          <cell r="G1702">
            <v>1E-3</v>
          </cell>
          <cell r="I1702">
            <v>5.2709999999999996E-3</v>
          </cell>
        </row>
        <row r="1703">
          <cell r="A1703">
            <v>67011</v>
          </cell>
          <cell r="B1703" t="str">
            <v>RECOLOCAÇÃO PARCIAL DE MADEIRAMENTO DE TELHADO - CAIBROS</v>
          </cell>
          <cell r="H1703" t="str">
            <v>M</v>
          </cell>
          <cell r="J1703">
            <v>4.0199999999999996</v>
          </cell>
        </row>
        <row r="1704">
          <cell r="C1704">
            <v>2013</v>
          </cell>
          <cell r="D1704" t="str">
            <v>CARPINTEIRO (SGSP)</v>
          </cell>
          <cell r="E1704" t="str">
            <v>H</v>
          </cell>
          <cell r="F1704">
            <v>14.489392</v>
          </cell>
          <cell r="G1704">
            <v>0.15</v>
          </cell>
          <cell r="I1704">
            <v>2.1734087999999998</v>
          </cell>
        </row>
        <row r="1705">
          <cell r="C1705">
            <v>2014</v>
          </cell>
          <cell r="D1705" t="str">
            <v>AJUDANTE DE CARPINTEIRO (SGSP)</v>
          </cell>
          <cell r="E1705" t="str">
            <v>H</v>
          </cell>
          <cell r="F1705">
            <v>11.95373</v>
          </cell>
          <cell r="G1705">
            <v>0.15</v>
          </cell>
          <cell r="I1705">
            <v>1.7930596000000001</v>
          </cell>
        </row>
        <row r="1706">
          <cell r="C1706">
            <v>17515</v>
          </cell>
          <cell r="D1706" t="str">
            <v>PREGO 18 X 27 COMUM - POLIDO</v>
          </cell>
          <cell r="E1706" t="str">
            <v>Kg</v>
          </cell>
          <cell r="F1706">
            <v>5.27</v>
          </cell>
          <cell r="G1706">
            <v>0.01</v>
          </cell>
          <cell r="I1706">
            <v>5.271E-2</v>
          </cell>
        </row>
        <row r="1707">
          <cell r="A1707">
            <v>67012</v>
          </cell>
          <cell r="B1707" t="str">
            <v>RECOLOCAÇÃO PARCIAL DE MADEIRAMENTO DE TELHADO - VIGAS</v>
          </cell>
          <cell r="H1707" t="str">
            <v>M</v>
          </cell>
          <cell r="J1707">
            <v>10.71</v>
          </cell>
        </row>
        <row r="1708">
          <cell r="C1708">
            <v>2013</v>
          </cell>
          <cell r="D1708" t="str">
            <v>CARPINTEIRO (SGSP)</v>
          </cell>
          <cell r="E1708" t="str">
            <v>H</v>
          </cell>
          <cell r="F1708">
            <v>14.489392</v>
          </cell>
          <cell r="G1708">
            <v>0.4</v>
          </cell>
          <cell r="I1708">
            <v>5.7957567000000001</v>
          </cell>
        </row>
        <row r="1709">
          <cell r="C1709">
            <v>2014</v>
          </cell>
          <cell r="D1709" t="str">
            <v>AJUDANTE DE CARPINTEIRO (SGSP)</v>
          </cell>
          <cell r="E1709" t="str">
            <v>H</v>
          </cell>
          <cell r="F1709">
            <v>11.95373</v>
          </cell>
          <cell r="G1709">
            <v>0.4</v>
          </cell>
          <cell r="I1709">
            <v>4.7814921999999997</v>
          </cell>
        </row>
        <row r="1710">
          <cell r="C1710">
            <v>17515</v>
          </cell>
          <cell r="D1710" t="str">
            <v>PREGO 18 X 27 COMUM - POLIDO</v>
          </cell>
          <cell r="E1710" t="str">
            <v>Kg</v>
          </cell>
          <cell r="F1710">
            <v>5.27</v>
          </cell>
          <cell r="G1710">
            <v>2.5000000000000001E-2</v>
          </cell>
          <cell r="I1710">
            <v>0.131775</v>
          </cell>
        </row>
        <row r="1711">
          <cell r="A1711">
            <v>67015</v>
          </cell>
          <cell r="B1711" t="str">
            <v>RECOLOCAÇÃO DE FERRAGEM PARA MADEIRAMENTO DE TELHADO</v>
          </cell>
          <cell r="H1711" t="str">
            <v>UN</v>
          </cell>
          <cell r="J1711">
            <v>7.93</v>
          </cell>
        </row>
        <row r="1712">
          <cell r="C1712">
            <v>2013</v>
          </cell>
          <cell r="D1712" t="str">
            <v>CARPINTEIRO (SGSP)</v>
          </cell>
          <cell r="E1712" t="str">
            <v>H</v>
          </cell>
          <cell r="F1712">
            <v>14.489392</v>
          </cell>
          <cell r="G1712">
            <v>0.3</v>
          </cell>
          <cell r="I1712">
            <v>4.3468175000000002</v>
          </cell>
        </row>
        <row r="1713">
          <cell r="C1713">
            <v>2014</v>
          </cell>
          <cell r="D1713" t="str">
            <v>AJUDANTE DE CARPINTEIRO (SGSP)</v>
          </cell>
          <cell r="E1713" t="str">
            <v>H</v>
          </cell>
          <cell r="F1713">
            <v>11.95373</v>
          </cell>
          <cell r="G1713">
            <v>0.3</v>
          </cell>
          <cell r="I1713">
            <v>3.5861190999999999</v>
          </cell>
        </row>
        <row r="1714">
          <cell r="A1714">
            <v>67020</v>
          </cell>
          <cell r="B1714" t="str">
            <v>RECOLOCAÇÃO DE TELHAS DE BARRO COZIDO OU VIDRO - TIPO FRANCESA</v>
          </cell>
          <cell r="H1714" t="str">
            <v>M2</v>
          </cell>
          <cell r="J1714">
            <v>18.899999999999999</v>
          </cell>
        </row>
        <row r="1715">
          <cell r="C1715">
            <v>2020</v>
          </cell>
          <cell r="D1715" t="str">
            <v>PEDREIRO (SGSP)</v>
          </cell>
          <cell r="E1715" t="str">
            <v>H</v>
          </cell>
          <cell r="F1715">
            <v>14.542659</v>
          </cell>
          <cell r="G1715">
            <v>0.5</v>
          </cell>
          <cell r="I1715">
            <v>7.2713295000000002</v>
          </cell>
        </row>
        <row r="1716">
          <cell r="C1716">
            <v>2099</v>
          </cell>
          <cell r="D1716" t="str">
            <v>SERVENTE (SGSP)</v>
          </cell>
          <cell r="E1716" t="str">
            <v>H</v>
          </cell>
          <cell r="F1716">
            <v>11.629847</v>
          </cell>
          <cell r="G1716">
            <v>1</v>
          </cell>
          <cell r="I1716">
            <v>11.629846799999999</v>
          </cell>
        </row>
        <row r="1717">
          <cell r="A1717">
            <v>67021</v>
          </cell>
          <cell r="B1717" t="str">
            <v>RECOLOCAÇÃO DE TELHAS DE BARRO COZIDO OU VIDRO - TIPO PAULISTA</v>
          </cell>
          <cell r="H1717" t="str">
            <v>M2</v>
          </cell>
          <cell r="J1717">
            <v>45.77</v>
          </cell>
        </row>
        <row r="1718">
          <cell r="C1718">
            <v>2020</v>
          </cell>
          <cell r="D1718" t="str">
            <v>PEDREIRO (SGSP)</v>
          </cell>
          <cell r="E1718" t="str">
            <v>H</v>
          </cell>
          <cell r="F1718">
            <v>14.542659</v>
          </cell>
          <cell r="G1718">
            <v>1.5</v>
          </cell>
          <cell r="I1718">
            <v>21.813988500000001</v>
          </cell>
        </row>
        <row r="1719">
          <cell r="C1719">
            <v>2099</v>
          </cell>
          <cell r="D1719" t="str">
            <v>SERVENTE (SGSP)</v>
          </cell>
          <cell r="E1719" t="str">
            <v>H</v>
          </cell>
          <cell r="F1719">
            <v>11.629847</v>
          </cell>
          <cell r="G1719">
            <v>1.97</v>
          </cell>
          <cell r="I1719">
            <v>22.910798199999999</v>
          </cell>
        </row>
        <row r="1720">
          <cell r="C1720">
            <v>10648</v>
          </cell>
          <cell r="D1720" t="str">
            <v>ARGAMASSA MISTA COM AREIA GROSSA 1:2:8</v>
          </cell>
          <cell r="E1720" t="str">
            <v>M3</v>
          </cell>
          <cell r="F1720">
            <v>347.43</v>
          </cell>
          <cell r="G1720">
            <v>3.0000000000000001E-3</v>
          </cell>
          <cell r="I1720">
            <v>1.0422978000000001</v>
          </cell>
        </row>
        <row r="1721">
          <cell r="A1721">
            <v>67022</v>
          </cell>
          <cell r="B1721" t="str">
            <v>RECOLOCAÇÃO DE TELHAS DE BARRO COZIDO - TIPO SUPER-PAULISTA (PLAN)</v>
          </cell>
          <cell r="H1721" t="str">
            <v>M2</v>
          </cell>
          <cell r="J1721">
            <v>29.39</v>
          </cell>
        </row>
        <row r="1722">
          <cell r="C1722">
            <v>2020</v>
          </cell>
          <cell r="D1722" t="str">
            <v>PEDREIRO (SGSP)</v>
          </cell>
          <cell r="E1722" t="str">
            <v>H</v>
          </cell>
          <cell r="F1722">
            <v>14.542659</v>
          </cell>
          <cell r="G1722">
            <v>0.75</v>
          </cell>
          <cell r="I1722">
            <v>10.906994299999999</v>
          </cell>
        </row>
        <row r="1723">
          <cell r="C1723">
            <v>2099</v>
          </cell>
          <cell r="D1723" t="str">
            <v>SERVENTE (SGSP)</v>
          </cell>
          <cell r="E1723" t="str">
            <v>H</v>
          </cell>
          <cell r="F1723">
            <v>11.629847</v>
          </cell>
          <cell r="G1723">
            <v>1.5</v>
          </cell>
          <cell r="I1723">
            <v>17.444770200000001</v>
          </cell>
        </row>
        <row r="1724">
          <cell r="C1724">
            <v>10648</v>
          </cell>
          <cell r="D1724" t="str">
            <v>ARGAMASSA MISTA COM AREIA GROSSA 1:2:8</v>
          </cell>
          <cell r="E1724" t="str">
            <v>M3</v>
          </cell>
          <cell r="F1724">
            <v>347.43</v>
          </cell>
          <cell r="G1724">
            <v>3.0000000000000001E-3</v>
          </cell>
          <cell r="I1724">
            <v>1.0422978000000001</v>
          </cell>
        </row>
        <row r="1725">
          <cell r="A1725">
            <v>67025</v>
          </cell>
          <cell r="B1725" t="str">
            <v>RECOLOCAÇÃO DE TELHAS DE CRF, CIMENTO AMIANTO, ALUMÍNIO OU PLÁSTICO - ONDULADA COMUM</v>
          </cell>
          <cell r="H1725" t="str">
            <v>M2</v>
          </cell>
          <cell r="J1725">
            <v>8.39</v>
          </cell>
        </row>
        <row r="1726">
          <cell r="C1726">
            <v>2099</v>
          </cell>
          <cell r="D1726" t="str">
            <v>SERVENTE (SGSP)</v>
          </cell>
          <cell r="E1726" t="str">
            <v>H</v>
          </cell>
          <cell r="F1726">
            <v>11.629847</v>
          </cell>
          <cell r="G1726">
            <v>0.3</v>
          </cell>
          <cell r="I1726">
            <v>3.4889540000000001</v>
          </cell>
        </row>
        <row r="1727">
          <cell r="C1727">
            <v>2224</v>
          </cell>
          <cell r="D1727" t="str">
            <v>PEDREIRO DE ACABAMENTO (SGSP)</v>
          </cell>
          <cell r="E1727" t="str">
            <v>H</v>
          </cell>
          <cell r="F1727">
            <v>16.124980000000001</v>
          </cell>
          <cell r="G1727">
            <v>0.3</v>
          </cell>
          <cell r="I1727">
            <v>4.8374940999999998</v>
          </cell>
        </row>
        <row r="1728">
          <cell r="C1728">
            <v>19030</v>
          </cell>
          <cell r="D1728" t="str">
            <v>MASSA PARA VEDAÇÃO ( P/ USO EM TELHAS DE AMIANTO/CRFS )</v>
          </cell>
          <cell r="E1728" t="str">
            <v>Kg</v>
          </cell>
          <cell r="F1728">
            <v>19.28</v>
          </cell>
          <cell r="G1728">
            <v>3.3E-3</v>
          </cell>
          <cell r="I1728">
            <v>6.3607499999999997E-2</v>
          </cell>
        </row>
        <row r="1729">
          <cell r="A1729">
            <v>67028</v>
          </cell>
          <cell r="B1729" t="str">
            <v>RECOLOCAÇÃO DE TELHAS ESTRUTURAIS DE CRFS OU CIMENTO AMIANTO - LARGURA ÚTIL=44CM</v>
          </cell>
          <cell r="H1729" t="str">
            <v>M2</v>
          </cell>
          <cell r="J1729">
            <v>8.4</v>
          </cell>
        </row>
        <row r="1730">
          <cell r="C1730">
            <v>2099</v>
          </cell>
          <cell r="D1730" t="str">
            <v>SERVENTE (SGSP)</v>
          </cell>
          <cell r="E1730" t="str">
            <v>H</v>
          </cell>
          <cell r="F1730">
            <v>11.629847</v>
          </cell>
          <cell r="G1730">
            <v>0.3</v>
          </cell>
          <cell r="I1730">
            <v>3.4889540000000001</v>
          </cell>
        </row>
        <row r="1731">
          <cell r="C1731">
            <v>2224</v>
          </cell>
          <cell r="D1731" t="str">
            <v>PEDREIRO DE ACABAMENTO (SGSP)</v>
          </cell>
          <cell r="E1731" t="str">
            <v>H</v>
          </cell>
          <cell r="F1731">
            <v>16.124980000000001</v>
          </cell>
          <cell r="G1731">
            <v>0.3</v>
          </cell>
          <cell r="I1731">
            <v>4.8374940999999998</v>
          </cell>
        </row>
        <row r="1732">
          <cell r="C1732">
            <v>17010</v>
          </cell>
          <cell r="D1732" t="str">
            <v>CONJUNTO DE VEDAÇÃO ELÁSTICA 5/16" - P/ FIXAÇÃO DE TELHA</v>
          </cell>
          <cell r="E1732" t="str">
            <v>Un</v>
          </cell>
          <cell r="F1732">
            <v>0.08</v>
          </cell>
          <cell r="G1732">
            <v>0.9</v>
          </cell>
          <cell r="I1732">
            <v>7.5870000000000007E-2</v>
          </cell>
        </row>
        <row r="1733">
          <cell r="A1733">
            <v>67029</v>
          </cell>
          <cell r="B1733" t="str">
            <v>RECOLOCAÇÃO DE TELHAS ESTRUTURAIS DE CRFS OU CIMENTO AMIANTO - LARGURA ÚTIL=90CM</v>
          </cell>
          <cell r="H1733" t="str">
            <v>M2</v>
          </cell>
          <cell r="J1733">
            <v>8.35</v>
          </cell>
        </row>
        <row r="1734">
          <cell r="C1734">
            <v>2099</v>
          </cell>
          <cell r="D1734" t="str">
            <v>SERVENTE (SGSP)</v>
          </cell>
          <cell r="E1734" t="str">
            <v>H</v>
          </cell>
          <cell r="F1734">
            <v>11.629847</v>
          </cell>
          <cell r="G1734">
            <v>0.3</v>
          </cell>
          <cell r="I1734">
            <v>3.4889540000000001</v>
          </cell>
        </row>
        <row r="1735">
          <cell r="C1735">
            <v>2224</v>
          </cell>
          <cell r="D1735" t="str">
            <v>PEDREIRO DE ACABAMENTO (SGSP)</v>
          </cell>
          <cell r="E1735" t="str">
            <v>H</v>
          </cell>
          <cell r="F1735">
            <v>16.124980000000001</v>
          </cell>
          <cell r="G1735">
            <v>0.3</v>
          </cell>
          <cell r="I1735">
            <v>4.8374940999999998</v>
          </cell>
        </row>
        <row r="1736">
          <cell r="C1736">
            <v>17010</v>
          </cell>
          <cell r="D1736" t="str">
            <v>CONJUNTO DE VEDAÇÃO ELÁSTICA 5/16" - P/ FIXAÇÃO DE TELHA</v>
          </cell>
          <cell r="E1736" t="str">
            <v>Un</v>
          </cell>
          <cell r="F1736">
            <v>0.08</v>
          </cell>
          <cell r="G1736">
            <v>0.3</v>
          </cell>
          <cell r="I1736">
            <v>2.529E-2</v>
          </cell>
        </row>
        <row r="1737">
          <cell r="A1737">
            <v>67040</v>
          </cell>
          <cell r="B1737" t="str">
            <v>RECOLOCAÇÃO DE CUMEEIRAS OU ESPIGÕES DE BARRO COZIDO</v>
          </cell>
          <cell r="H1737" t="str">
            <v>M</v>
          </cell>
          <cell r="J1737">
            <v>13.78</v>
          </cell>
        </row>
        <row r="1738">
          <cell r="C1738">
            <v>2020</v>
          </cell>
          <cell r="D1738" t="str">
            <v>PEDREIRO (SGSP)</v>
          </cell>
          <cell r="E1738" t="str">
            <v>H</v>
          </cell>
          <cell r="F1738">
            <v>14.542659</v>
          </cell>
          <cell r="G1738">
            <v>0.5</v>
          </cell>
          <cell r="I1738">
            <v>7.2713295000000002</v>
          </cell>
        </row>
        <row r="1739">
          <cell r="C1739">
            <v>2099</v>
          </cell>
          <cell r="D1739" t="str">
            <v>SERVENTE (SGSP)</v>
          </cell>
          <cell r="E1739" t="str">
            <v>H</v>
          </cell>
          <cell r="F1739">
            <v>11.629847</v>
          </cell>
          <cell r="G1739">
            <v>0.50600000000000001</v>
          </cell>
          <cell r="I1739">
            <v>5.8847025000000004</v>
          </cell>
        </row>
        <row r="1740">
          <cell r="C1740">
            <v>10648</v>
          </cell>
          <cell r="D1740" t="str">
            <v>ARGAMASSA MISTA COM AREIA GROSSA 1:2:8</v>
          </cell>
          <cell r="E1740" t="str">
            <v>M3</v>
          </cell>
          <cell r="F1740">
            <v>347.43</v>
          </cell>
          <cell r="G1740">
            <v>1.8E-3</v>
          </cell>
          <cell r="I1740">
            <v>0.62537869999999995</v>
          </cell>
        </row>
        <row r="1741">
          <cell r="A1741">
            <v>67090</v>
          </cell>
          <cell r="B1741" t="str">
            <v>RECOLOCAÇÃO DE CUMEEIRAS OU ESPIGÕES DE MATERIAIS EM GERAL - EXCLUSIVE BARRO COZIDO OU VIDRO</v>
          </cell>
          <cell r="H1741" t="str">
            <v>M</v>
          </cell>
          <cell r="J1741">
            <v>6.11</v>
          </cell>
        </row>
        <row r="1742">
          <cell r="C1742">
            <v>2099</v>
          </cell>
          <cell r="D1742" t="str">
            <v>SERVENTE (SGSP)</v>
          </cell>
          <cell r="E1742" t="str">
            <v>H</v>
          </cell>
          <cell r="F1742">
            <v>11.629847</v>
          </cell>
          <cell r="G1742">
            <v>0.1</v>
          </cell>
          <cell r="I1742">
            <v>1.1629847</v>
          </cell>
        </row>
        <row r="1743">
          <cell r="C1743">
            <v>2224</v>
          </cell>
          <cell r="D1743" t="str">
            <v>PEDREIRO DE ACABAMENTO (SGSP)</v>
          </cell>
          <cell r="E1743" t="str">
            <v>H</v>
          </cell>
          <cell r="F1743">
            <v>16.124980000000001</v>
          </cell>
          <cell r="G1743">
            <v>0.1</v>
          </cell>
          <cell r="I1743">
            <v>1.612498</v>
          </cell>
        </row>
        <row r="1744">
          <cell r="C1744">
            <v>17555</v>
          </cell>
          <cell r="D1744" t="str">
            <v>HASTE DE ALUMÍNIO - 250MM X 5/16" - C/ ACESSÓRIOS</v>
          </cell>
          <cell r="E1744" t="str">
            <v>CJ</v>
          </cell>
          <cell r="F1744">
            <v>0.83</v>
          </cell>
          <cell r="G1744">
            <v>4</v>
          </cell>
          <cell r="I1744">
            <v>3.3388</v>
          </cell>
        </row>
        <row r="1745">
          <cell r="A1745">
            <v>68001</v>
          </cell>
          <cell r="B1745" t="str">
            <v>REVISÃO GERAL DE TELHADOS DE BARRO, INCLUSIVE TOMADA DE GOTEIRA</v>
          </cell>
          <cell r="H1745" t="str">
            <v>M2</v>
          </cell>
          <cell r="J1745">
            <v>5.0999999999999996</v>
          </cell>
        </row>
        <row r="1746">
          <cell r="C1746">
            <v>2099</v>
          </cell>
          <cell r="D1746" t="str">
            <v>SERVENTE (SGSP)</v>
          </cell>
          <cell r="E1746" t="str">
            <v>H</v>
          </cell>
          <cell r="F1746">
            <v>11.629847</v>
          </cell>
          <cell r="G1746">
            <v>0.3</v>
          </cell>
          <cell r="I1746">
            <v>3.4889540000000001</v>
          </cell>
        </row>
        <row r="1747">
          <cell r="C1747">
            <v>2224</v>
          </cell>
          <cell r="D1747" t="str">
            <v>PEDREIRO DE ACABAMENTO (SGSP)</v>
          </cell>
          <cell r="E1747" t="str">
            <v>H</v>
          </cell>
          <cell r="F1747">
            <v>16.124980000000001</v>
          </cell>
          <cell r="G1747">
            <v>0.1</v>
          </cell>
          <cell r="I1747">
            <v>1.612498</v>
          </cell>
        </row>
        <row r="1748">
          <cell r="A1748">
            <v>68002</v>
          </cell>
          <cell r="B1748" t="str">
            <v>REMANEJAMENTO DE TELHAS DE BARRO COZIDO, INCLUSIVE ESCOVAMENTO</v>
          </cell>
          <cell r="H1748" t="str">
            <v>M2</v>
          </cell>
          <cell r="J1748">
            <v>19.690000000000001</v>
          </cell>
        </row>
        <row r="1749">
          <cell r="C1749">
            <v>2099</v>
          </cell>
          <cell r="D1749" t="str">
            <v>SERVENTE (SGSP)</v>
          </cell>
          <cell r="E1749" t="str">
            <v>H</v>
          </cell>
          <cell r="F1749">
            <v>11.629847</v>
          </cell>
          <cell r="G1749">
            <v>1</v>
          </cell>
          <cell r="I1749">
            <v>11.629846799999999</v>
          </cell>
        </row>
        <row r="1750">
          <cell r="C1750">
            <v>2224</v>
          </cell>
          <cell r="D1750" t="str">
            <v>PEDREIRO DE ACABAMENTO (SGSP)</v>
          </cell>
          <cell r="E1750" t="str">
            <v>H</v>
          </cell>
          <cell r="F1750">
            <v>16.124980000000001</v>
          </cell>
          <cell r="G1750">
            <v>0.5</v>
          </cell>
          <cell r="I1750">
            <v>8.0624900999999998</v>
          </cell>
        </row>
        <row r="1751">
          <cell r="A1751">
            <v>68003</v>
          </cell>
          <cell r="B1751" t="str">
            <v>REVISÃO, ESCOVAÇÃO, INCLUSIVE  TOMADA DE GOTEIRAS DE TELHADOS EM GERAL, EXCLUSIVE PARA TELHAS DE BARRO COZIDO OU VIDRO</v>
          </cell>
          <cell r="H1751" t="str">
            <v>M2</v>
          </cell>
          <cell r="J1751">
            <v>16.649999999999999</v>
          </cell>
        </row>
        <row r="1752">
          <cell r="C1752">
            <v>2099</v>
          </cell>
          <cell r="D1752" t="str">
            <v>SERVENTE (SGSP)</v>
          </cell>
          <cell r="E1752" t="str">
            <v>H</v>
          </cell>
          <cell r="F1752">
            <v>11.629847</v>
          </cell>
          <cell r="G1752">
            <v>0.6</v>
          </cell>
          <cell r="I1752">
            <v>6.9779080999999996</v>
          </cell>
        </row>
        <row r="1753">
          <cell r="C1753">
            <v>2224</v>
          </cell>
          <cell r="D1753" t="str">
            <v>PEDREIRO DE ACABAMENTO (SGSP)</v>
          </cell>
          <cell r="E1753" t="str">
            <v>H</v>
          </cell>
          <cell r="F1753">
            <v>16.124980000000001</v>
          </cell>
          <cell r="G1753">
            <v>0.6</v>
          </cell>
          <cell r="I1753">
            <v>9.6749881000000002</v>
          </cell>
        </row>
        <row r="1754">
          <cell r="A1754">
            <v>68010</v>
          </cell>
          <cell r="B1754" t="str">
            <v>MADEIRAMENTO DE TELHADO, PADRÃO PEROBA - RIPAS 1,5X5CM</v>
          </cell>
          <cell r="H1754" t="str">
            <v>M</v>
          </cell>
          <cell r="J1754">
            <v>3.36</v>
          </cell>
        </row>
        <row r="1755">
          <cell r="C1755">
            <v>2013</v>
          </cell>
          <cell r="D1755" t="str">
            <v>CARPINTEIRO (SGSP)</v>
          </cell>
          <cell r="E1755" t="str">
            <v>H</v>
          </cell>
          <cell r="F1755">
            <v>14.489392</v>
          </cell>
          <cell r="G1755">
            <v>0.05</v>
          </cell>
          <cell r="I1755">
            <v>0.72446960000000005</v>
          </cell>
        </row>
        <row r="1756">
          <cell r="C1756">
            <v>2014</v>
          </cell>
          <cell r="D1756" t="str">
            <v>AJUDANTE DE CARPINTEIRO (SGSP)</v>
          </cell>
          <cell r="E1756" t="str">
            <v>H</v>
          </cell>
          <cell r="F1756">
            <v>11.95373</v>
          </cell>
          <cell r="G1756">
            <v>0.05</v>
          </cell>
          <cell r="I1756">
            <v>0.59768650000000001</v>
          </cell>
        </row>
        <row r="1757">
          <cell r="C1757">
            <v>17515</v>
          </cell>
          <cell r="D1757" t="str">
            <v>PREGO 18 X 27 COMUM - POLIDO</v>
          </cell>
          <cell r="E1757" t="str">
            <v>Kg</v>
          </cell>
          <cell r="F1757">
            <v>5.27</v>
          </cell>
          <cell r="G1757">
            <v>1E-3</v>
          </cell>
          <cell r="I1757">
            <v>5.2709999999999996E-3</v>
          </cell>
        </row>
        <row r="1758">
          <cell r="C1758">
            <v>19045</v>
          </cell>
          <cell r="D1758" t="str">
            <v>RIPA DE PEROBA DO NORTE(CUPIÚBA) APARELHADA - 1,5 X 5CM</v>
          </cell>
          <cell r="E1758" t="str">
            <v>M</v>
          </cell>
          <cell r="F1758">
            <v>1.94</v>
          </cell>
          <cell r="G1758">
            <v>1.05</v>
          </cell>
          <cell r="I1758">
            <v>2.0322119999999999</v>
          </cell>
        </row>
        <row r="1759">
          <cell r="A1759">
            <v>68012</v>
          </cell>
          <cell r="B1759" t="str">
            <v>MADEIRAMENTO DE TELHADO, PADRÃO PEROBA - CAIBROS 5X6CM</v>
          </cell>
          <cell r="H1759" t="str">
            <v>M</v>
          </cell>
          <cell r="J1759">
            <v>8.65</v>
          </cell>
        </row>
        <row r="1760">
          <cell r="C1760">
            <v>2013</v>
          </cell>
          <cell r="D1760" t="str">
            <v>CARPINTEIRO (SGSP)</v>
          </cell>
          <cell r="E1760" t="str">
            <v>H</v>
          </cell>
          <cell r="F1760">
            <v>14.489392</v>
          </cell>
          <cell r="G1760">
            <v>0.15</v>
          </cell>
          <cell r="I1760">
            <v>2.1734087999999998</v>
          </cell>
        </row>
        <row r="1761">
          <cell r="C1761">
            <v>2014</v>
          </cell>
          <cell r="D1761" t="str">
            <v>AJUDANTE DE CARPINTEIRO (SGSP)</v>
          </cell>
          <cell r="E1761" t="str">
            <v>H</v>
          </cell>
          <cell r="F1761">
            <v>11.95373</v>
          </cell>
          <cell r="G1761">
            <v>0.15</v>
          </cell>
          <cell r="I1761">
            <v>1.7930596000000001</v>
          </cell>
        </row>
        <row r="1762">
          <cell r="C1762">
            <v>15520</v>
          </cell>
          <cell r="D1762" t="str">
            <v>CAIBRO DE PEROBA DO NORTE 5 X 6 CM - BRUTO (CUPIÚBA)</v>
          </cell>
          <cell r="E1762" t="str">
            <v>M</v>
          </cell>
          <cell r="F1762">
            <v>4.41</v>
          </cell>
          <cell r="G1762">
            <v>1.05</v>
          </cell>
          <cell r="I1762">
            <v>4.6350150000000001</v>
          </cell>
        </row>
        <row r="1763">
          <cell r="C1763">
            <v>17515</v>
          </cell>
          <cell r="D1763" t="str">
            <v>PREGO 18 X 27 COMUM - POLIDO</v>
          </cell>
          <cell r="E1763" t="str">
            <v>Kg</v>
          </cell>
          <cell r="F1763">
            <v>5.27</v>
          </cell>
          <cell r="G1763">
            <v>0.01</v>
          </cell>
          <cell r="I1763">
            <v>5.271E-2</v>
          </cell>
        </row>
        <row r="1764">
          <cell r="A1764">
            <v>68016</v>
          </cell>
          <cell r="B1764" t="str">
            <v>MADEIRAMENTO DE TELHADO, PADRÃO PEROBA - VIGAS 6X12CM</v>
          </cell>
          <cell r="H1764" t="str">
            <v>M</v>
          </cell>
          <cell r="J1764">
            <v>18.87</v>
          </cell>
        </row>
        <row r="1765">
          <cell r="C1765">
            <v>2013</v>
          </cell>
          <cell r="D1765" t="str">
            <v>CARPINTEIRO (SGSP)</v>
          </cell>
          <cell r="E1765" t="str">
            <v>H</v>
          </cell>
          <cell r="F1765">
            <v>14.489392</v>
          </cell>
          <cell r="G1765">
            <v>0.4</v>
          </cell>
          <cell r="I1765">
            <v>5.7957567000000001</v>
          </cell>
        </row>
        <row r="1766">
          <cell r="C1766">
            <v>2014</v>
          </cell>
          <cell r="D1766" t="str">
            <v>AJUDANTE DE CARPINTEIRO (SGSP)</v>
          </cell>
          <cell r="E1766" t="str">
            <v>H</v>
          </cell>
          <cell r="F1766">
            <v>11.95373</v>
          </cell>
          <cell r="G1766">
            <v>0.4</v>
          </cell>
          <cell r="I1766">
            <v>4.7814921999999997</v>
          </cell>
        </row>
        <row r="1767">
          <cell r="C1767">
            <v>15515</v>
          </cell>
          <cell r="D1767" t="str">
            <v>PEROBA DO NORTE (CUPIÚBA) - VIGA DE  6 CM X 12 CM - BRUTA</v>
          </cell>
          <cell r="E1767" t="str">
            <v>M</v>
          </cell>
          <cell r="F1767">
            <v>7.8</v>
          </cell>
          <cell r="G1767">
            <v>1.05</v>
          </cell>
          <cell r="I1767">
            <v>8.1907350000000001</v>
          </cell>
        </row>
        <row r="1768">
          <cell r="C1768">
            <v>17515</v>
          </cell>
          <cell r="D1768" t="str">
            <v>PREGO 18 X 27 COMUM - POLIDO</v>
          </cell>
          <cell r="E1768" t="str">
            <v>Kg</v>
          </cell>
          <cell r="F1768">
            <v>5.27</v>
          </cell>
          <cell r="G1768">
            <v>0.02</v>
          </cell>
          <cell r="I1768">
            <v>0.10542</v>
          </cell>
        </row>
        <row r="1769">
          <cell r="A1769">
            <v>68047</v>
          </cell>
          <cell r="B1769" t="str">
            <v>PARAFUSO ROSCA SOBERBA PARA FIXAÇÃO DE TELHAS EM CRFS OU CIMENTO AMIANTO</v>
          </cell>
          <cell r="H1769" t="str">
            <v>UN</v>
          </cell>
          <cell r="J1769">
            <v>4.13</v>
          </cell>
        </row>
        <row r="1770">
          <cell r="C1770">
            <v>2099</v>
          </cell>
          <cell r="D1770" t="str">
            <v>SERVENTE (SGSP)</v>
          </cell>
          <cell r="E1770" t="str">
            <v>H</v>
          </cell>
          <cell r="F1770">
            <v>11.629847</v>
          </cell>
          <cell r="G1770">
            <v>0.1</v>
          </cell>
          <cell r="I1770">
            <v>1.1629847</v>
          </cell>
        </row>
        <row r="1771">
          <cell r="C1771">
            <v>2224</v>
          </cell>
          <cell r="D1771" t="str">
            <v>PEDREIRO DE ACABAMENTO (SGSP)</v>
          </cell>
          <cell r="E1771" t="str">
            <v>H</v>
          </cell>
          <cell r="F1771">
            <v>16.124980000000001</v>
          </cell>
          <cell r="G1771">
            <v>0.1</v>
          </cell>
          <cell r="I1771">
            <v>1.612498</v>
          </cell>
        </row>
        <row r="1772">
          <cell r="C1772">
            <v>17010</v>
          </cell>
          <cell r="D1772" t="str">
            <v>CONJUNTO DE VEDAÇÃO ELÁSTICA 5/16" - P/ FIXAÇÃO DE TELHA</v>
          </cell>
          <cell r="E1772" t="str">
            <v>Un</v>
          </cell>
          <cell r="F1772">
            <v>0.08</v>
          </cell>
          <cell r="G1772">
            <v>1</v>
          </cell>
          <cell r="I1772">
            <v>8.43E-2</v>
          </cell>
        </row>
        <row r="1773">
          <cell r="C1773">
            <v>17046</v>
          </cell>
          <cell r="D1773" t="str">
            <v>PARAFUSO C/ ROSCA SOBERBA DE FERRO GALVANIZADO</v>
          </cell>
          <cell r="E1773" t="str">
            <v>Un</v>
          </cell>
          <cell r="F1773">
            <v>1.27</v>
          </cell>
          <cell r="G1773">
            <v>1</v>
          </cell>
          <cell r="I1773">
            <v>1.2658</v>
          </cell>
        </row>
        <row r="1774">
          <cell r="A1774">
            <v>68049</v>
          </cell>
          <cell r="B1774" t="str">
            <v>GANCHO COM ROSCA UMA EXTREMIDADE PARA FIXAÇÃO DE TELHA ESTRUTURAL TRAPEZOIDAL - 90CM</v>
          </cell>
          <cell r="H1774" t="str">
            <v>UN</v>
          </cell>
          <cell r="J1774">
            <v>4.26</v>
          </cell>
        </row>
        <row r="1775">
          <cell r="C1775">
            <v>2099</v>
          </cell>
          <cell r="D1775" t="str">
            <v>SERVENTE (SGSP)</v>
          </cell>
          <cell r="E1775" t="str">
            <v>H</v>
          </cell>
          <cell r="F1775">
            <v>11.629847</v>
          </cell>
          <cell r="G1775">
            <v>0.1</v>
          </cell>
          <cell r="I1775">
            <v>1.1629847</v>
          </cell>
        </row>
        <row r="1776">
          <cell r="C1776">
            <v>2224</v>
          </cell>
          <cell r="D1776" t="str">
            <v>PEDREIRO DE ACABAMENTO (SGSP)</v>
          </cell>
          <cell r="E1776" t="str">
            <v>H</v>
          </cell>
          <cell r="F1776">
            <v>16.124980000000001</v>
          </cell>
          <cell r="G1776">
            <v>0.1</v>
          </cell>
          <cell r="I1776">
            <v>1.612498</v>
          </cell>
        </row>
        <row r="1777">
          <cell r="C1777">
            <v>17010</v>
          </cell>
          <cell r="D1777" t="str">
            <v>CONJUNTO DE VEDAÇÃO ELÁSTICA 5/16" - P/ FIXAÇÃO DE TELHA</v>
          </cell>
          <cell r="E1777" t="str">
            <v>Un</v>
          </cell>
          <cell r="F1777">
            <v>0.08</v>
          </cell>
          <cell r="G1777">
            <v>1</v>
          </cell>
          <cell r="I1777">
            <v>8.43E-2</v>
          </cell>
        </row>
        <row r="1778">
          <cell r="C1778">
            <v>17545</v>
          </cell>
          <cell r="D1778" t="str">
            <v>GANCHO 8 X 350MM "L" - COM ROSCA E PORCA - PARA TELHA (SEM VEDAÇÃO)</v>
          </cell>
          <cell r="E1778" t="str">
            <v>Un</v>
          </cell>
          <cell r="F1778">
            <v>1.4</v>
          </cell>
          <cell r="G1778">
            <v>1</v>
          </cell>
          <cell r="I1778">
            <v>1.3976999999999999</v>
          </cell>
        </row>
        <row r="1779">
          <cell r="A1779">
            <v>68084</v>
          </cell>
          <cell r="B1779" t="str">
            <v>PLACA DE VENTILAÇÃO PARA TELHA ESTRUTURAL TRAPEZOIDAL - 90CM</v>
          </cell>
          <cell r="H1779" t="str">
            <v>UN</v>
          </cell>
          <cell r="J1779">
            <v>8.2200000000000006</v>
          </cell>
        </row>
        <row r="1780">
          <cell r="C1780">
            <v>2099</v>
          </cell>
          <cell r="D1780" t="str">
            <v>SERVENTE (SGSP)</v>
          </cell>
          <cell r="E1780" t="str">
            <v>H</v>
          </cell>
          <cell r="F1780">
            <v>11.629847</v>
          </cell>
          <cell r="G1780">
            <v>0.1</v>
          </cell>
          <cell r="I1780">
            <v>1.1629847</v>
          </cell>
        </row>
        <row r="1781">
          <cell r="C1781">
            <v>2224</v>
          </cell>
          <cell r="D1781" t="str">
            <v>PEDREIRO DE ACABAMENTO (SGSP)</v>
          </cell>
          <cell r="E1781" t="str">
            <v>H</v>
          </cell>
          <cell r="F1781">
            <v>16.124980000000001</v>
          </cell>
          <cell r="G1781">
            <v>0.1</v>
          </cell>
          <cell r="I1781">
            <v>1.612498</v>
          </cell>
        </row>
        <row r="1782">
          <cell r="C1782">
            <v>16562</v>
          </cell>
          <cell r="D1782" t="str">
            <v>PLACA DE VENTILAÇÃO P/ TELHA DE FIBROC./CRFS CANALETE 90</v>
          </cell>
          <cell r="E1782" t="str">
            <v>Un</v>
          </cell>
          <cell r="F1782">
            <v>4.33</v>
          </cell>
          <cell r="G1782">
            <v>1</v>
          </cell>
          <cell r="I1782">
            <v>4.3280000000000003</v>
          </cell>
        </row>
        <row r="1783">
          <cell r="C1783">
            <v>19070</v>
          </cell>
          <cell r="D1783" t="str">
            <v>COLA PARA TELHA DE FIBROCIMENTO</v>
          </cell>
          <cell r="E1783" t="str">
            <v>Kg</v>
          </cell>
          <cell r="F1783">
            <v>44.82</v>
          </cell>
          <cell r="G1783">
            <v>2.5000000000000001E-2</v>
          </cell>
          <cell r="I1783">
            <v>1.1205925000000001</v>
          </cell>
        </row>
        <row r="1784">
          <cell r="A1784">
            <v>70101</v>
          </cell>
          <cell r="B1784" t="str">
            <v>PM.01 - PORTA LISA ESPECIAL/ SÓLIDA PARA INSTALAÇÕES SANITÁRIAS  - 62X165CM</v>
          </cell>
          <cell r="H1784" t="str">
            <v>UN</v>
          </cell>
          <cell r="J1784">
            <v>218.86</v>
          </cell>
        </row>
        <row r="1785">
          <cell r="C1785">
            <v>2013</v>
          </cell>
          <cell r="D1785" t="str">
            <v>CARPINTEIRO (SGSP)</v>
          </cell>
          <cell r="E1785" t="str">
            <v>H</v>
          </cell>
          <cell r="F1785">
            <v>14.489392</v>
          </cell>
          <cell r="G1785">
            <v>1.7</v>
          </cell>
          <cell r="I1785">
            <v>24.6319661</v>
          </cell>
        </row>
        <row r="1786">
          <cell r="C1786">
            <v>2014</v>
          </cell>
          <cell r="D1786" t="str">
            <v>AJUDANTE DE CARPINTEIRO (SGSP)</v>
          </cell>
          <cell r="E1786" t="str">
            <v>H</v>
          </cell>
          <cell r="F1786">
            <v>11.95373</v>
          </cell>
          <cell r="G1786">
            <v>1.6</v>
          </cell>
          <cell r="I1786">
            <v>19.1259686</v>
          </cell>
        </row>
        <row r="1787">
          <cell r="C1787">
            <v>30071</v>
          </cell>
          <cell r="D1787" t="str">
            <v>PORTA LISA 62 X 210 CM - SÓLIDA PADRÃO IMBUIA E CEDRO P/ PINTURA A ÓLEO/VERNIZ - E=35MM</v>
          </cell>
          <cell r="E1787" t="str">
            <v>Un</v>
          </cell>
          <cell r="F1787">
            <v>159.44</v>
          </cell>
          <cell r="G1787">
            <v>1</v>
          </cell>
          <cell r="I1787">
            <v>159.44059999999999</v>
          </cell>
        </row>
        <row r="1788">
          <cell r="C1788">
            <v>31014</v>
          </cell>
          <cell r="D1788" t="str">
            <v>DOBRADIÇA DE AÇO CROMADO - 3" X 3" TIPO MÉDIO - SEM ANEL</v>
          </cell>
          <cell r="E1788" t="str">
            <v>Un</v>
          </cell>
          <cell r="F1788">
            <v>5.22</v>
          </cell>
          <cell r="G1788">
            <v>3</v>
          </cell>
          <cell r="I1788">
            <v>15.657</v>
          </cell>
        </row>
        <row r="1789">
          <cell r="A1789">
            <v>70102</v>
          </cell>
          <cell r="B1789" t="str">
            <v>PM.02 - PORTA LISA COMUM/ ENCABEÇADA, REVESTIDA COM LAMINADO MELAMÍNICO  (PARA INSTALAÇÃO SANITÁRIA) - 62X165CM</v>
          </cell>
          <cell r="H1789" t="str">
            <v>UN</v>
          </cell>
          <cell r="J1789">
            <v>254.04</v>
          </cell>
        </row>
        <row r="1790">
          <cell r="C1790">
            <v>2013</v>
          </cell>
          <cell r="D1790" t="str">
            <v>CARPINTEIRO (SGSP)</v>
          </cell>
          <cell r="E1790" t="str">
            <v>H</v>
          </cell>
          <cell r="F1790">
            <v>14.489392</v>
          </cell>
          <cell r="G1790">
            <v>4</v>
          </cell>
          <cell r="I1790">
            <v>57.9575672</v>
          </cell>
        </row>
        <row r="1791">
          <cell r="C1791">
            <v>2014</v>
          </cell>
          <cell r="D1791" t="str">
            <v>AJUDANTE DE CARPINTEIRO (SGSP)</v>
          </cell>
          <cell r="E1791" t="str">
            <v>H</v>
          </cell>
          <cell r="F1791">
            <v>11.95373</v>
          </cell>
          <cell r="G1791">
            <v>1.5</v>
          </cell>
          <cell r="I1791">
            <v>17.9305956</v>
          </cell>
        </row>
        <row r="1792">
          <cell r="C1792">
            <v>19015</v>
          </cell>
          <cell r="D1792" t="str">
            <v>COLA DE CONTATO</v>
          </cell>
          <cell r="E1792" t="str">
            <v>Kg</v>
          </cell>
          <cell r="F1792">
            <v>12.97</v>
          </cell>
          <cell r="G1792">
            <v>1.25</v>
          </cell>
          <cell r="I1792">
            <v>16.207374999999999</v>
          </cell>
        </row>
        <row r="1793">
          <cell r="C1793">
            <v>30060</v>
          </cell>
          <cell r="D1793" t="str">
            <v>PORTA LISA 62 X 210 CM - ENCABEÇADA - COMPENSADA/SARRAFEADA PADRÃO IMBUIA E CEDRO P/ PINTURA A ÓLEO/VERNIZ - E=35MM</v>
          </cell>
          <cell r="E1793" t="str">
            <v>Un</v>
          </cell>
          <cell r="F1793">
            <v>99.94</v>
          </cell>
          <cell r="G1793">
            <v>1</v>
          </cell>
          <cell r="I1793">
            <v>99.941999999999993</v>
          </cell>
        </row>
        <row r="1794">
          <cell r="C1794">
            <v>31014</v>
          </cell>
          <cell r="D1794" t="str">
            <v>DOBRADIÇA DE AÇO CROMADO - 3" X 3" TIPO MÉDIO - SEM ANEL</v>
          </cell>
          <cell r="E1794" t="str">
            <v>Un</v>
          </cell>
          <cell r="F1794">
            <v>5.22</v>
          </cell>
          <cell r="G1794">
            <v>3</v>
          </cell>
          <cell r="I1794">
            <v>15.657</v>
          </cell>
        </row>
        <row r="1795">
          <cell r="C1795">
            <v>32530</v>
          </cell>
          <cell r="D1795" t="str">
            <v>CHAPA DE LAMINADO MELAMÍNICO 1 MM - ACABAMENTO TEXTURIZADO</v>
          </cell>
          <cell r="E1795" t="str">
            <v>M2</v>
          </cell>
          <cell r="F1795">
            <v>18.54</v>
          </cell>
          <cell r="G1795">
            <v>2.5</v>
          </cell>
          <cell r="I1795">
            <v>46.343499999999999</v>
          </cell>
        </row>
        <row r="1796">
          <cell r="A1796">
            <v>70103</v>
          </cell>
          <cell r="B1796" t="str">
            <v>PM.03 - PORTA LISA ESPECIAL/ SÓLIDA PARA BOX, PARA PORTADORES DE DEFICIÊNCIA FÍSICA - 82X170CM</v>
          </cell>
          <cell r="H1796" t="str">
            <v>UN</v>
          </cell>
          <cell r="J1796">
            <v>385.24</v>
          </cell>
        </row>
        <row r="1797">
          <cell r="C1797">
            <v>2013</v>
          </cell>
          <cell r="D1797" t="str">
            <v>CARPINTEIRO (SGSP)</v>
          </cell>
          <cell r="E1797" t="str">
            <v>H</v>
          </cell>
          <cell r="F1797">
            <v>14.489392</v>
          </cell>
          <cell r="G1797">
            <v>3.1665999999999999</v>
          </cell>
          <cell r="I1797">
            <v>45.882108100000004</v>
          </cell>
        </row>
        <row r="1798">
          <cell r="C1798">
            <v>2014</v>
          </cell>
          <cell r="D1798" t="str">
            <v>AJUDANTE DE CARPINTEIRO (SGSP)</v>
          </cell>
          <cell r="E1798" t="str">
            <v>H</v>
          </cell>
          <cell r="F1798">
            <v>11.95373</v>
          </cell>
          <cell r="G1798">
            <v>3.3332999999999999</v>
          </cell>
          <cell r="I1798">
            <v>39.845369499999997</v>
          </cell>
        </row>
        <row r="1799">
          <cell r="C1799">
            <v>17039</v>
          </cell>
          <cell r="D1799" t="str">
            <v>PARAFUSO ZINCADO BRANCO - FENDA SIMPLES - CABEÇA CHATA</v>
          </cell>
          <cell r="E1799" t="str">
            <v>Un</v>
          </cell>
          <cell r="F1799">
            <v>0.23</v>
          </cell>
          <cell r="G1799">
            <v>6</v>
          </cell>
          <cell r="I1799">
            <v>1.3775999999999999</v>
          </cell>
        </row>
        <row r="1800">
          <cell r="C1800">
            <v>19015</v>
          </cell>
          <cell r="D1800" t="str">
            <v>COLA DE CONTATO</v>
          </cell>
          <cell r="E1800" t="str">
            <v>Kg</v>
          </cell>
          <cell r="F1800">
            <v>12.97</v>
          </cell>
          <cell r="G1800">
            <v>0.36899999999999999</v>
          </cell>
          <cell r="I1800">
            <v>4.7844170999999998</v>
          </cell>
        </row>
        <row r="1801">
          <cell r="C1801">
            <v>30073</v>
          </cell>
          <cell r="D1801" t="str">
            <v>PORTA LISA 82 X 210 CM - SÓLIDA PADRÃO IMBUIA E CEDRO P/ PINTURA A ÓLEO/VERNIZ - E=35MM</v>
          </cell>
          <cell r="E1801" t="str">
            <v>Un</v>
          </cell>
          <cell r="F1801">
            <v>163.71</v>
          </cell>
          <cell r="G1801">
            <v>1</v>
          </cell>
          <cell r="I1801">
            <v>163.7139</v>
          </cell>
        </row>
        <row r="1802">
          <cell r="C1802">
            <v>31008</v>
          </cell>
          <cell r="D1802" t="str">
            <v>DOBRADIÇA 3.1/2" X 3" REFORÇADA DE AÇO CROMADO - COM ANÉIS</v>
          </cell>
          <cell r="E1802" t="str">
            <v>Un</v>
          </cell>
          <cell r="F1802">
            <v>10.37</v>
          </cell>
          <cell r="G1802">
            <v>3</v>
          </cell>
          <cell r="I1802">
            <v>31.104299999999999</v>
          </cell>
        </row>
        <row r="1803">
          <cell r="C1803">
            <v>32530</v>
          </cell>
          <cell r="D1803" t="str">
            <v>CHAPA DE LAMINADO MELAMÍNICO 1 MM - ACABAMENTO TEXTURIZADO</v>
          </cell>
          <cell r="E1803" t="str">
            <v>M2</v>
          </cell>
          <cell r="F1803">
            <v>18.54</v>
          </cell>
          <cell r="G1803">
            <v>0.43049999999999999</v>
          </cell>
          <cell r="I1803">
            <v>7.9803506999999998</v>
          </cell>
        </row>
        <row r="1804">
          <cell r="C1804">
            <v>76710</v>
          </cell>
          <cell r="D1804" t="str">
            <v>APOIO EM AÇO INOX PARA DEFICIENTE FÍSICO L= 45CM Ø 1.1/4" - CONFORME NBR-9050</v>
          </cell>
          <cell r="E1804" t="str">
            <v>Un</v>
          </cell>
          <cell r="F1804">
            <v>90.55</v>
          </cell>
          <cell r="G1804">
            <v>1</v>
          </cell>
          <cell r="I1804">
            <v>90.55</v>
          </cell>
        </row>
        <row r="1805">
          <cell r="A1805">
            <v>70104</v>
          </cell>
          <cell r="B1805" t="str">
            <v>PM.04 - PORTA LISA ESPECIAL/ SÓLIDA PARA PORTADORES DE DEFICIÊNCIA FÍSICA - 82X210CM</v>
          </cell>
          <cell r="H1805" t="str">
            <v>UN</v>
          </cell>
          <cell r="J1805">
            <v>386.5</v>
          </cell>
        </row>
        <row r="1806">
          <cell r="C1806">
            <v>2013</v>
          </cell>
          <cell r="D1806" t="str">
            <v>CARPINTEIRO (SGSP)</v>
          </cell>
          <cell r="E1806" t="str">
            <v>H</v>
          </cell>
          <cell r="F1806">
            <v>14.489392</v>
          </cell>
          <cell r="G1806">
            <v>3</v>
          </cell>
          <cell r="I1806">
            <v>43.4681754</v>
          </cell>
        </row>
        <row r="1807">
          <cell r="C1807">
            <v>2014</v>
          </cell>
          <cell r="D1807" t="str">
            <v>AJUDANTE DE CARPINTEIRO (SGSP)</v>
          </cell>
          <cell r="E1807" t="str">
            <v>H</v>
          </cell>
          <cell r="F1807">
            <v>11.95373</v>
          </cell>
          <cell r="G1807">
            <v>3</v>
          </cell>
          <cell r="I1807">
            <v>35.8611912</v>
          </cell>
        </row>
        <row r="1808">
          <cell r="C1808">
            <v>17039</v>
          </cell>
          <cell r="D1808" t="str">
            <v>PARAFUSO ZINCADO BRANCO - FENDA SIMPLES - CABEÇA CHATA</v>
          </cell>
          <cell r="E1808" t="str">
            <v>Un</v>
          </cell>
          <cell r="F1808">
            <v>0.23</v>
          </cell>
          <cell r="G1808">
            <v>6</v>
          </cell>
          <cell r="I1808">
            <v>1.3775999999999999</v>
          </cell>
        </row>
        <row r="1809">
          <cell r="C1809">
            <v>19015</v>
          </cell>
          <cell r="D1809" t="str">
            <v>COLA DE CONTATO</v>
          </cell>
          <cell r="E1809" t="str">
            <v>Kg</v>
          </cell>
          <cell r="F1809">
            <v>12.97</v>
          </cell>
          <cell r="G1809">
            <v>0.59040000000000004</v>
          </cell>
          <cell r="I1809">
            <v>7.6550674000000001</v>
          </cell>
        </row>
        <row r="1810">
          <cell r="C1810">
            <v>30073</v>
          </cell>
          <cell r="D1810" t="str">
            <v>PORTA LISA 82 X 210 CM - SÓLIDA PADRÃO IMBUIA E CEDRO P/ PINTURA A ÓLEO/VERNIZ - E=35MM</v>
          </cell>
          <cell r="E1810" t="str">
            <v>Un</v>
          </cell>
          <cell r="F1810">
            <v>163.71</v>
          </cell>
          <cell r="G1810">
            <v>1</v>
          </cell>
          <cell r="I1810">
            <v>163.7139</v>
          </cell>
        </row>
        <row r="1811">
          <cell r="C1811">
            <v>31008</v>
          </cell>
          <cell r="D1811" t="str">
            <v>DOBRADIÇA 3.1/2" X 3" REFORÇADA DE AÇO CROMADO - COM ANÉIS</v>
          </cell>
          <cell r="E1811" t="str">
            <v>Un</v>
          </cell>
          <cell r="F1811">
            <v>10.37</v>
          </cell>
          <cell r="G1811">
            <v>3</v>
          </cell>
          <cell r="I1811">
            <v>31.104299999999999</v>
          </cell>
        </row>
        <row r="1812">
          <cell r="C1812">
            <v>32530</v>
          </cell>
          <cell r="D1812" t="str">
            <v>CHAPA DE LAMINADO MELAMÍNICO 1 MM - ACABAMENTO TEXTURIZADO</v>
          </cell>
          <cell r="E1812" t="str">
            <v>M2</v>
          </cell>
          <cell r="F1812">
            <v>18.54</v>
          </cell>
          <cell r="G1812">
            <v>0.68879999999999997</v>
          </cell>
          <cell r="I1812">
            <v>12.768561099999999</v>
          </cell>
        </row>
        <row r="1813">
          <cell r="C1813">
            <v>76710</v>
          </cell>
          <cell r="D1813" t="str">
            <v>APOIO EM AÇO INOX PARA DEFICIENTE FÍSICO L= 45CM Ø 1.1/4" - CONFORME NBR-9050</v>
          </cell>
          <cell r="E1813" t="str">
            <v>Un</v>
          </cell>
          <cell r="F1813">
            <v>90.55</v>
          </cell>
          <cell r="G1813">
            <v>1</v>
          </cell>
          <cell r="I1813">
            <v>90.55</v>
          </cell>
        </row>
        <row r="1814">
          <cell r="A1814">
            <v>70105</v>
          </cell>
          <cell r="B1814" t="str">
            <v>PM.05 - PORTA LISA ESPECIAL/ SÓLIDA - 62X210CM</v>
          </cell>
          <cell r="H1814" t="str">
            <v>UN</v>
          </cell>
          <cell r="J1814">
            <v>230.21</v>
          </cell>
        </row>
        <row r="1815">
          <cell r="C1815">
            <v>2013</v>
          </cell>
          <cell r="D1815" t="str">
            <v>CARPINTEIRO (SGSP)</v>
          </cell>
          <cell r="E1815" t="str">
            <v>H</v>
          </cell>
          <cell r="F1815">
            <v>14.489392</v>
          </cell>
          <cell r="G1815">
            <v>1.5</v>
          </cell>
          <cell r="I1815">
            <v>21.7340877</v>
          </cell>
        </row>
        <row r="1816">
          <cell r="C1816">
            <v>2014</v>
          </cell>
          <cell r="D1816" t="str">
            <v>AJUDANTE DE CARPINTEIRO (SGSP)</v>
          </cell>
          <cell r="E1816" t="str">
            <v>H</v>
          </cell>
          <cell r="F1816">
            <v>11.95373</v>
          </cell>
          <cell r="G1816">
            <v>1.5</v>
          </cell>
          <cell r="I1816">
            <v>17.9305956</v>
          </cell>
        </row>
        <row r="1817">
          <cell r="C1817">
            <v>30071</v>
          </cell>
          <cell r="D1817" t="str">
            <v>PORTA LISA 62 X 210 CM - SÓLIDA PADRÃO IMBUIA E CEDRO P/ PINTURA A ÓLEO/VERNIZ - E=35MM</v>
          </cell>
          <cell r="E1817" t="str">
            <v>Un</v>
          </cell>
          <cell r="F1817">
            <v>159.44</v>
          </cell>
          <cell r="G1817">
            <v>1</v>
          </cell>
          <cell r="I1817">
            <v>159.44059999999999</v>
          </cell>
        </row>
        <row r="1818">
          <cell r="C1818">
            <v>31008</v>
          </cell>
          <cell r="D1818" t="str">
            <v>DOBRADIÇA 3.1/2" X 3" REFORÇADA DE AÇO CROMADO - COM ANÉIS</v>
          </cell>
          <cell r="E1818" t="str">
            <v>Un</v>
          </cell>
          <cell r="F1818">
            <v>10.37</v>
          </cell>
          <cell r="G1818">
            <v>3</v>
          </cell>
          <cell r="I1818">
            <v>31.104299999999999</v>
          </cell>
        </row>
        <row r="1819">
          <cell r="A1819">
            <v>70106</v>
          </cell>
          <cell r="B1819" t="str">
            <v>PM.06 - PORTA LISA ESPECIAL/ SÓLIDA - 72X210CM</v>
          </cell>
          <cell r="H1819" t="str">
            <v>UN</v>
          </cell>
          <cell r="J1819">
            <v>231.61</v>
          </cell>
        </row>
        <row r="1820">
          <cell r="C1820">
            <v>2013</v>
          </cell>
          <cell r="D1820" t="str">
            <v>CARPINTEIRO (SGSP)</v>
          </cell>
          <cell r="E1820" t="str">
            <v>H</v>
          </cell>
          <cell r="F1820">
            <v>14.489392</v>
          </cell>
          <cell r="G1820">
            <v>1.5</v>
          </cell>
          <cell r="I1820">
            <v>21.7340877</v>
          </cell>
        </row>
        <row r="1821">
          <cell r="C1821">
            <v>2014</v>
          </cell>
          <cell r="D1821" t="str">
            <v>AJUDANTE DE CARPINTEIRO (SGSP)</v>
          </cell>
          <cell r="E1821" t="str">
            <v>H</v>
          </cell>
          <cell r="F1821">
            <v>11.95373</v>
          </cell>
          <cell r="G1821">
            <v>1.5</v>
          </cell>
          <cell r="I1821">
            <v>17.9305956</v>
          </cell>
        </row>
        <row r="1822">
          <cell r="C1822">
            <v>30072</v>
          </cell>
          <cell r="D1822" t="str">
            <v>PORTA LISA 72 X 210 CM - SÓLIDA PADRÃO IMBUIA E CEDRO P/ PINTURA A ÓLEO/VERNIZ - E=35MM</v>
          </cell>
          <cell r="E1822" t="str">
            <v>Un</v>
          </cell>
          <cell r="F1822">
            <v>160.84</v>
          </cell>
          <cell r="G1822">
            <v>1</v>
          </cell>
          <cell r="I1822">
            <v>160.8391</v>
          </cell>
        </row>
        <row r="1823">
          <cell r="C1823">
            <v>31008</v>
          </cell>
          <cell r="D1823" t="str">
            <v>DOBRADIÇA 3.1/2" X 3" REFORÇADA DE AÇO CROMADO - COM ANÉIS</v>
          </cell>
          <cell r="E1823" t="str">
            <v>Un</v>
          </cell>
          <cell r="F1823">
            <v>10.37</v>
          </cell>
          <cell r="G1823">
            <v>3</v>
          </cell>
          <cell r="I1823">
            <v>31.104299999999999</v>
          </cell>
        </row>
        <row r="1824">
          <cell r="A1824">
            <v>70107</v>
          </cell>
          <cell r="B1824" t="str">
            <v>PM.07 - PORTA LISA ESPECIAL/ SÓLIDA - 82X210CM</v>
          </cell>
          <cell r="H1824" t="str">
            <v>UN</v>
          </cell>
          <cell r="J1824">
            <v>234.48</v>
          </cell>
        </row>
        <row r="1825">
          <cell r="C1825">
            <v>2013</v>
          </cell>
          <cell r="D1825" t="str">
            <v>CARPINTEIRO (SGSP)</v>
          </cell>
          <cell r="E1825" t="str">
            <v>H</v>
          </cell>
          <cell r="F1825">
            <v>14.489392</v>
          </cell>
          <cell r="G1825">
            <v>1.5</v>
          </cell>
          <cell r="I1825">
            <v>21.7340877</v>
          </cell>
        </row>
        <row r="1826">
          <cell r="C1826">
            <v>2014</v>
          </cell>
          <cell r="D1826" t="str">
            <v>AJUDANTE DE CARPINTEIRO (SGSP)</v>
          </cell>
          <cell r="E1826" t="str">
            <v>H</v>
          </cell>
          <cell r="F1826">
            <v>11.95373</v>
          </cell>
          <cell r="G1826">
            <v>1.5</v>
          </cell>
          <cell r="I1826">
            <v>17.9305956</v>
          </cell>
        </row>
        <row r="1827">
          <cell r="C1827">
            <v>30073</v>
          </cell>
          <cell r="D1827" t="str">
            <v>PORTA LISA 82 X 210 CM - SÓLIDA PADRÃO IMBUIA E CEDRO P/ PINTURA A ÓLEO/VERNIZ - E=35MM</v>
          </cell>
          <cell r="E1827" t="str">
            <v>Un</v>
          </cell>
          <cell r="F1827">
            <v>163.71</v>
          </cell>
          <cell r="G1827">
            <v>1</v>
          </cell>
          <cell r="I1827">
            <v>163.7139</v>
          </cell>
        </row>
        <row r="1828">
          <cell r="C1828">
            <v>31008</v>
          </cell>
          <cell r="D1828" t="str">
            <v>DOBRADIÇA 3.1/2" X 3" REFORÇADA DE AÇO CROMADO - COM ANÉIS</v>
          </cell>
          <cell r="E1828" t="str">
            <v>Un</v>
          </cell>
          <cell r="F1828">
            <v>10.37</v>
          </cell>
          <cell r="G1828">
            <v>3</v>
          </cell>
          <cell r="I1828">
            <v>31.104299999999999</v>
          </cell>
        </row>
        <row r="1829">
          <cell r="A1829">
            <v>70108</v>
          </cell>
          <cell r="B1829" t="str">
            <v>PM.08 - PORTA LISA ESPECIAL/ SÓLIDA - 92X210CM</v>
          </cell>
          <cell r="H1829" t="str">
            <v>UN</v>
          </cell>
          <cell r="J1829">
            <v>255.25</v>
          </cell>
        </row>
        <row r="1830">
          <cell r="C1830">
            <v>2013</v>
          </cell>
          <cell r="D1830" t="str">
            <v>CARPINTEIRO (SGSP)</v>
          </cell>
          <cell r="E1830" t="str">
            <v>H</v>
          </cell>
          <cell r="F1830">
            <v>14.489392</v>
          </cell>
          <cell r="G1830">
            <v>1.5</v>
          </cell>
          <cell r="I1830">
            <v>21.7340877</v>
          </cell>
        </row>
        <row r="1831">
          <cell r="C1831">
            <v>2014</v>
          </cell>
          <cell r="D1831" t="str">
            <v>AJUDANTE DE CARPINTEIRO (SGSP)</v>
          </cell>
          <cell r="E1831" t="str">
            <v>H</v>
          </cell>
          <cell r="F1831">
            <v>11.95373</v>
          </cell>
          <cell r="G1831">
            <v>1.5</v>
          </cell>
          <cell r="I1831">
            <v>17.9305956</v>
          </cell>
        </row>
        <row r="1832">
          <cell r="C1832">
            <v>30074</v>
          </cell>
          <cell r="D1832" t="str">
            <v>PORTA LISA 92 X 210 CM - SÓLIDA PADRÃO IMBUIA E CEDRO P/ PINTURA A ÓLEO/VERNIZ - E=35MM</v>
          </cell>
          <cell r="E1832" t="str">
            <v>Un</v>
          </cell>
          <cell r="F1832">
            <v>184.48</v>
          </cell>
          <cell r="G1832">
            <v>1</v>
          </cell>
          <cell r="I1832">
            <v>184.48349999999999</v>
          </cell>
        </row>
        <row r="1833">
          <cell r="C1833">
            <v>31008</v>
          </cell>
          <cell r="D1833" t="str">
            <v>DOBRADIÇA 3.1/2" X 3" REFORÇADA DE AÇO CROMADO - COM ANÉIS</v>
          </cell>
          <cell r="E1833" t="str">
            <v>Un</v>
          </cell>
          <cell r="F1833">
            <v>10.37</v>
          </cell>
          <cell r="G1833">
            <v>3</v>
          </cell>
          <cell r="I1833">
            <v>31.104299999999999</v>
          </cell>
        </row>
        <row r="1834">
          <cell r="A1834">
            <v>70109</v>
          </cell>
          <cell r="B1834" t="str">
            <v>PM.09 - PORTA LISA ESPECIAL/ SÓLIDA - 102X210CM</v>
          </cell>
          <cell r="H1834" t="str">
            <v>UN</v>
          </cell>
          <cell r="J1834">
            <v>289.56</v>
          </cell>
        </row>
        <row r="1835">
          <cell r="C1835">
            <v>2013</v>
          </cell>
          <cell r="D1835" t="str">
            <v>CARPINTEIRO (SGSP)</v>
          </cell>
          <cell r="E1835" t="str">
            <v>H</v>
          </cell>
          <cell r="F1835">
            <v>14.489392</v>
          </cell>
          <cell r="G1835">
            <v>1.5</v>
          </cell>
          <cell r="I1835">
            <v>21.7340877</v>
          </cell>
        </row>
        <row r="1836">
          <cell r="C1836">
            <v>2014</v>
          </cell>
          <cell r="D1836" t="str">
            <v>AJUDANTE DE CARPINTEIRO (SGSP)</v>
          </cell>
          <cell r="E1836" t="str">
            <v>H</v>
          </cell>
          <cell r="F1836">
            <v>11.95373</v>
          </cell>
          <cell r="G1836">
            <v>1.5</v>
          </cell>
          <cell r="I1836">
            <v>17.9305956</v>
          </cell>
        </row>
        <row r="1837">
          <cell r="C1837">
            <v>30075</v>
          </cell>
          <cell r="D1837" t="str">
            <v>PORTA LISA 102 X 210 CM - SÓLIDA PADRÃO IMBUIA E CEDRO P/ PINTURA A ÓLEO/VERNIZ - E=35MM</v>
          </cell>
          <cell r="E1837" t="str">
            <v>Un</v>
          </cell>
          <cell r="F1837">
            <v>218.79</v>
          </cell>
          <cell r="G1837">
            <v>1</v>
          </cell>
          <cell r="I1837">
            <v>218.79329999999999</v>
          </cell>
        </row>
        <row r="1838">
          <cell r="C1838">
            <v>31008</v>
          </cell>
          <cell r="D1838" t="str">
            <v>DOBRADIÇA 3.1/2" X 3" REFORÇADA DE AÇO CROMADO - COM ANÉIS</v>
          </cell>
          <cell r="E1838" t="str">
            <v>Un</v>
          </cell>
          <cell r="F1838">
            <v>10.37</v>
          </cell>
          <cell r="G1838">
            <v>3</v>
          </cell>
          <cell r="I1838">
            <v>31.104299999999999</v>
          </cell>
        </row>
        <row r="1839">
          <cell r="A1839">
            <v>70110</v>
          </cell>
          <cell r="B1839" t="str">
            <v>PM.10 - PORTA LISA COMUM/ ENCABEÇADA - 62X210CM</v>
          </cell>
          <cell r="H1839" t="str">
            <v>UN</v>
          </cell>
          <cell r="J1839">
            <v>170.71</v>
          </cell>
        </row>
        <row r="1840">
          <cell r="C1840">
            <v>2013</v>
          </cell>
          <cell r="D1840" t="str">
            <v>CARPINTEIRO (SGSP)</v>
          </cell>
          <cell r="E1840" t="str">
            <v>H</v>
          </cell>
          <cell r="F1840">
            <v>14.489392</v>
          </cell>
          <cell r="G1840">
            <v>1.5</v>
          </cell>
          <cell r="I1840">
            <v>21.7340877</v>
          </cell>
        </row>
        <row r="1841">
          <cell r="C1841">
            <v>2014</v>
          </cell>
          <cell r="D1841" t="str">
            <v>AJUDANTE DE CARPINTEIRO (SGSP)</v>
          </cell>
          <cell r="E1841" t="str">
            <v>H</v>
          </cell>
          <cell r="F1841">
            <v>11.95373</v>
          </cell>
          <cell r="G1841">
            <v>1.5</v>
          </cell>
          <cell r="I1841">
            <v>17.9305956</v>
          </cell>
        </row>
        <row r="1842">
          <cell r="C1842">
            <v>30060</v>
          </cell>
          <cell r="D1842" t="str">
            <v>PORTA LISA 62 X 210 CM - ENCABEÇADA - COMPENSADA/SARRAFEADA PADRÃO IMBUIA E CEDRO P/ PINTURA A ÓLEO/VERNIZ - E=35MM</v>
          </cell>
          <cell r="E1842" t="str">
            <v>Un</v>
          </cell>
          <cell r="F1842">
            <v>99.94</v>
          </cell>
          <cell r="G1842">
            <v>1</v>
          </cell>
          <cell r="I1842">
            <v>99.941999999999993</v>
          </cell>
        </row>
        <row r="1843">
          <cell r="C1843">
            <v>31008</v>
          </cell>
          <cell r="D1843" t="str">
            <v>DOBRADIÇA 3.1/2" X 3" REFORÇADA DE AÇO CROMADO - COM ANÉIS</v>
          </cell>
          <cell r="E1843" t="str">
            <v>Un</v>
          </cell>
          <cell r="F1843">
            <v>10.37</v>
          </cell>
          <cell r="G1843">
            <v>3</v>
          </cell>
          <cell r="I1843">
            <v>31.104299999999999</v>
          </cell>
        </row>
        <row r="1844">
          <cell r="A1844">
            <v>70111</v>
          </cell>
          <cell r="B1844" t="str">
            <v>PM.11 - PORTA LISA COMUM/ ENCABEÇADA - 72X210CM</v>
          </cell>
          <cell r="H1844" t="str">
            <v>UN</v>
          </cell>
          <cell r="J1844">
            <v>170.8</v>
          </cell>
        </row>
        <row r="1845">
          <cell r="C1845">
            <v>2013</v>
          </cell>
          <cell r="D1845" t="str">
            <v>CARPINTEIRO (SGSP)</v>
          </cell>
          <cell r="E1845" t="str">
            <v>H</v>
          </cell>
          <cell r="F1845">
            <v>14.489392</v>
          </cell>
          <cell r="G1845">
            <v>1.5</v>
          </cell>
          <cell r="I1845">
            <v>21.7340877</v>
          </cell>
        </row>
        <row r="1846">
          <cell r="C1846">
            <v>2014</v>
          </cell>
          <cell r="D1846" t="str">
            <v>AJUDANTE DE CARPINTEIRO (SGSP)</v>
          </cell>
          <cell r="E1846" t="str">
            <v>H</v>
          </cell>
          <cell r="F1846">
            <v>11.95373</v>
          </cell>
          <cell r="G1846">
            <v>1.5</v>
          </cell>
          <cell r="I1846">
            <v>17.9305956</v>
          </cell>
        </row>
        <row r="1847">
          <cell r="C1847">
            <v>30061</v>
          </cell>
          <cell r="D1847" t="str">
            <v>PORTA LISA 72 X 210 CM - ENCABEÇADA - COMPENSADA/SARRAFEADA PADRÃO IMBUIA E CEDRO P/ PINTURA A ÓLEO/VERNIZ - E=35MM</v>
          </cell>
          <cell r="E1847" t="str">
            <v>Un</v>
          </cell>
          <cell r="F1847">
            <v>100.03</v>
          </cell>
          <cell r="G1847">
            <v>1</v>
          </cell>
          <cell r="I1847">
            <v>100.0347</v>
          </cell>
        </row>
        <row r="1848">
          <cell r="C1848">
            <v>31008</v>
          </cell>
          <cell r="D1848" t="str">
            <v>DOBRADIÇA 3.1/2" X 3" REFORÇADA DE AÇO CROMADO - COM ANÉIS</v>
          </cell>
          <cell r="E1848" t="str">
            <v>Un</v>
          </cell>
          <cell r="F1848">
            <v>10.37</v>
          </cell>
          <cell r="G1848">
            <v>3</v>
          </cell>
          <cell r="I1848">
            <v>31.104299999999999</v>
          </cell>
        </row>
        <row r="1849">
          <cell r="A1849">
            <v>70112</v>
          </cell>
          <cell r="B1849" t="str">
            <v>PM.12 - PORTA LISA COMUM/ ENCABEÇADA - 82X210CM</v>
          </cell>
          <cell r="H1849" t="str">
            <v>UN</v>
          </cell>
          <cell r="J1849">
            <v>170.9</v>
          </cell>
        </row>
        <row r="1850">
          <cell r="C1850">
            <v>2013</v>
          </cell>
          <cell r="D1850" t="str">
            <v>CARPINTEIRO (SGSP)</v>
          </cell>
          <cell r="E1850" t="str">
            <v>H</v>
          </cell>
          <cell r="F1850">
            <v>14.489392</v>
          </cell>
          <cell r="G1850">
            <v>1.5</v>
          </cell>
          <cell r="I1850">
            <v>21.7340877</v>
          </cell>
        </row>
        <row r="1851">
          <cell r="C1851">
            <v>2014</v>
          </cell>
          <cell r="D1851" t="str">
            <v>AJUDANTE DE CARPINTEIRO (SGSP)</v>
          </cell>
          <cell r="E1851" t="str">
            <v>H</v>
          </cell>
          <cell r="F1851">
            <v>11.95373</v>
          </cell>
          <cell r="G1851">
            <v>1.5</v>
          </cell>
          <cell r="I1851">
            <v>17.9305956</v>
          </cell>
        </row>
        <row r="1852">
          <cell r="C1852">
            <v>30062</v>
          </cell>
          <cell r="D1852" t="str">
            <v>PORTA LISA 82 X 210 CM - ENCABEÇADA - COMPENSADA/SARRAFEADA PADRÃO IMBUIA E CEDRO P/ PINTURA A ÓLEO/VERNIZ - E=35MM</v>
          </cell>
          <cell r="E1852" t="str">
            <v>Un</v>
          </cell>
          <cell r="F1852">
            <v>100.13</v>
          </cell>
          <cell r="G1852">
            <v>1</v>
          </cell>
          <cell r="I1852">
            <v>100.1341</v>
          </cell>
        </row>
        <row r="1853">
          <cell r="C1853">
            <v>31008</v>
          </cell>
          <cell r="D1853" t="str">
            <v>DOBRADIÇA 3.1/2" X 3" REFORÇADA DE AÇO CROMADO - COM ANÉIS</v>
          </cell>
          <cell r="E1853" t="str">
            <v>Un</v>
          </cell>
          <cell r="F1853">
            <v>10.37</v>
          </cell>
          <cell r="G1853">
            <v>3</v>
          </cell>
          <cell r="I1853">
            <v>31.104299999999999</v>
          </cell>
        </row>
        <row r="1854">
          <cell r="A1854">
            <v>70113</v>
          </cell>
          <cell r="B1854" t="str">
            <v>PM.13 - PORTA LISA COMUM/ ENCABEÇADA - 92X210CM</v>
          </cell>
          <cell r="H1854" t="str">
            <v>UN</v>
          </cell>
          <cell r="J1854">
            <v>181.87</v>
          </cell>
        </row>
        <row r="1855">
          <cell r="C1855">
            <v>2013</v>
          </cell>
          <cell r="D1855" t="str">
            <v>CARPINTEIRO (SGSP)</v>
          </cell>
          <cell r="E1855" t="str">
            <v>H</v>
          </cell>
          <cell r="F1855">
            <v>14.489392</v>
          </cell>
          <cell r="G1855">
            <v>1.5</v>
          </cell>
          <cell r="I1855">
            <v>21.7340877</v>
          </cell>
        </row>
        <row r="1856">
          <cell r="C1856">
            <v>2014</v>
          </cell>
          <cell r="D1856" t="str">
            <v>AJUDANTE DE CARPINTEIRO (SGSP)</v>
          </cell>
          <cell r="E1856" t="str">
            <v>H</v>
          </cell>
          <cell r="F1856">
            <v>11.95373</v>
          </cell>
          <cell r="G1856">
            <v>1.5</v>
          </cell>
          <cell r="I1856">
            <v>17.9305956</v>
          </cell>
        </row>
        <row r="1857">
          <cell r="C1857">
            <v>30063</v>
          </cell>
          <cell r="D1857" t="str">
            <v>PORTA LISA 92 X 210 CM - ENCABEÇADA - COMPENSADA/SARRAFEADA PADRÃO IMBUIA E CEDRO P/ PINTURA A ÓLEO/VERNIZ - E=35MM</v>
          </cell>
          <cell r="E1857" t="str">
            <v>Un</v>
          </cell>
          <cell r="F1857">
            <v>111.11</v>
          </cell>
          <cell r="G1857">
            <v>1</v>
          </cell>
          <cell r="I1857">
            <v>111.1052</v>
          </cell>
        </row>
        <row r="1858">
          <cell r="C1858">
            <v>31008</v>
          </cell>
          <cell r="D1858" t="str">
            <v>DOBRADIÇA 3.1/2" X 3" REFORÇADA DE AÇO CROMADO - COM ANÉIS</v>
          </cell>
          <cell r="E1858" t="str">
            <v>Un</v>
          </cell>
          <cell r="F1858">
            <v>10.37</v>
          </cell>
          <cell r="G1858">
            <v>3</v>
          </cell>
          <cell r="I1858">
            <v>31.104299999999999</v>
          </cell>
        </row>
        <row r="1859">
          <cell r="A1859">
            <v>70114</v>
          </cell>
          <cell r="B1859" t="str">
            <v>PM.14 - PORTA LISA COMUM/ ENCABEÇADA - 102X210CM</v>
          </cell>
          <cell r="H1859" t="str">
            <v>UN</v>
          </cell>
          <cell r="J1859">
            <v>209.34</v>
          </cell>
        </row>
        <row r="1860">
          <cell r="C1860">
            <v>2013</v>
          </cell>
          <cell r="D1860" t="str">
            <v>CARPINTEIRO (SGSP)</v>
          </cell>
          <cell r="E1860" t="str">
            <v>H</v>
          </cell>
          <cell r="F1860">
            <v>14.489392</v>
          </cell>
          <cell r="G1860">
            <v>1.5</v>
          </cell>
          <cell r="I1860">
            <v>21.7340877</v>
          </cell>
        </row>
        <row r="1861">
          <cell r="C1861">
            <v>2014</v>
          </cell>
          <cell r="D1861" t="str">
            <v>AJUDANTE DE CARPINTEIRO (SGSP)</v>
          </cell>
          <cell r="E1861" t="str">
            <v>H</v>
          </cell>
          <cell r="F1861">
            <v>11.95373</v>
          </cell>
          <cell r="G1861">
            <v>1.5</v>
          </cell>
          <cell r="I1861">
            <v>17.9305956</v>
          </cell>
        </row>
        <row r="1862">
          <cell r="C1862">
            <v>30064</v>
          </cell>
          <cell r="D1862" t="str">
            <v>PORTA LISA 102 X 210 CM - ENCABEÇADA -COMPENSADA/SARRAFEADA PADRÃO IMBUIA E CEDRO P/ PINTURA A ÓLEO/VERNIZ - E=35MM</v>
          </cell>
          <cell r="E1862" t="str">
            <v>Un</v>
          </cell>
          <cell r="F1862">
            <v>138.57</v>
          </cell>
          <cell r="G1862">
            <v>1</v>
          </cell>
          <cell r="I1862">
            <v>138.57210000000001</v>
          </cell>
        </row>
        <row r="1863">
          <cell r="C1863">
            <v>31008</v>
          </cell>
          <cell r="D1863" t="str">
            <v>DOBRADIÇA 3.1/2" X 3" REFORÇADA DE AÇO CROMADO - COM ANÉIS</v>
          </cell>
          <cell r="E1863" t="str">
            <v>Un</v>
          </cell>
          <cell r="F1863">
            <v>10.37</v>
          </cell>
          <cell r="G1863">
            <v>3</v>
          </cell>
          <cell r="I1863">
            <v>31.104299999999999</v>
          </cell>
        </row>
        <row r="1864">
          <cell r="A1864">
            <v>70115</v>
          </cell>
          <cell r="B1864" t="str">
            <v>PM.15 - PORTA LISA COMUM/ ENCABEÇADA REVESTIDA COM LAMINADO MELAMÍNICO - 62X210CM</v>
          </cell>
          <cell r="H1864" t="str">
            <v>UN</v>
          </cell>
          <cell r="J1864">
            <v>284.5</v>
          </cell>
        </row>
        <row r="1865">
          <cell r="C1865">
            <v>2013</v>
          </cell>
          <cell r="D1865" t="str">
            <v>CARPINTEIRO (SGSP)</v>
          </cell>
          <cell r="E1865" t="str">
            <v>H</v>
          </cell>
          <cell r="F1865">
            <v>14.489392</v>
          </cell>
          <cell r="G1865">
            <v>4</v>
          </cell>
          <cell r="I1865">
            <v>57.9575672</v>
          </cell>
        </row>
        <row r="1866">
          <cell r="C1866">
            <v>2014</v>
          </cell>
          <cell r="D1866" t="str">
            <v>AJUDANTE DE CARPINTEIRO (SGSP)</v>
          </cell>
          <cell r="E1866" t="str">
            <v>H</v>
          </cell>
          <cell r="F1866">
            <v>11.95373</v>
          </cell>
          <cell r="G1866">
            <v>1.5</v>
          </cell>
          <cell r="I1866">
            <v>17.9305956</v>
          </cell>
        </row>
        <row r="1867">
          <cell r="C1867">
            <v>19015</v>
          </cell>
          <cell r="D1867" t="str">
            <v>COLA DE CONTATO</v>
          </cell>
          <cell r="E1867" t="str">
            <v>Kg</v>
          </cell>
          <cell r="F1867">
            <v>12.97</v>
          </cell>
          <cell r="G1867">
            <v>1.55</v>
          </cell>
          <cell r="I1867">
            <v>20.097145000000001</v>
          </cell>
        </row>
        <row r="1868">
          <cell r="C1868">
            <v>30060</v>
          </cell>
          <cell r="D1868" t="str">
            <v>PORTA LISA 62 X 210 CM - ENCABEÇADA - COMPENSADA/SARRAFEADA PADRÃO IMBUIA E CEDRO P/ PINTURA A ÓLEO/VERNIZ - E=35MM</v>
          </cell>
          <cell r="E1868" t="str">
            <v>Un</v>
          </cell>
          <cell r="F1868">
            <v>99.94</v>
          </cell>
          <cell r="G1868">
            <v>1</v>
          </cell>
          <cell r="I1868">
            <v>99.941999999999993</v>
          </cell>
        </row>
        <row r="1869">
          <cell r="C1869">
            <v>31008</v>
          </cell>
          <cell r="D1869" t="str">
            <v>DOBRADIÇA 3.1/2" X 3" REFORÇADA DE AÇO CROMADO - COM ANÉIS</v>
          </cell>
          <cell r="E1869" t="str">
            <v>Un</v>
          </cell>
          <cell r="F1869">
            <v>10.37</v>
          </cell>
          <cell r="G1869">
            <v>3</v>
          </cell>
          <cell r="I1869">
            <v>31.104299999999999</v>
          </cell>
        </row>
        <row r="1870">
          <cell r="C1870">
            <v>32530</v>
          </cell>
          <cell r="D1870" t="str">
            <v>CHAPA DE LAMINADO MELAMÍNICO 1 MM - ACABAMENTO TEXTURIZADO</v>
          </cell>
          <cell r="E1870" t="str">
            <v>M2</v>
          </cell>
          <cell r="F1870">
            <v>18.54</v>
          </cell>
          <cell r="G1870">
            <v>3.1</v>
          </cell>
          <cell r="I1870">
            <v>57.465940000000003</v>
          </cell>
        </row>
        <row r="1871">
          <cell r="A1871">
            <v>70116</v>
          </cell>
          <cell r="B1871" t="str">
            <v>PM.16 - PORTA LISA COMUM/ ENCABEÇADA REVESTIDA COM LAMINADO MELAMÍNICO - 72X210CM</v>
          </cell>
          <cell r="H1871" t="str">
            <v>UN</v>
          </cell>
          <cell r="J1871">
            <v>294.60000000000002</v>
          </cell>
        </row>
        <row r="1872">
          <cell r="C1872">
            <v>2013</v>
          </cell>
          <cell r="D1872" t="str">
            <v>CARPINTEIRO (SGSP)</v>
          </cell>
          <cell r="E1872" t="str">
            <v>H</v>
          </cell>
          <cell r="F1872">
            <v>14.489392</v>
          </cell>
          <cell r="G1872">
            <v>4</v>
          </cell>
          <cell r="I1872">
            <v>57.9575672</v>
          </cell>
        </row>
        <row r="1873">
          <cell r="C1873">
            <v>2014</v>
          </cell>
          <cell r="D1873" t="str">
            <v>AJUDANTE DE CARPINTEIRO (SGSP)</v>
          </cell>
          <cell r="E1873" t="str">
            <v>H</v>
          </cell>
          <cell r="F1873">
            <v>11.95373</v>
          </cell>
          <cell r="G1873">
            <v>1.5</v>
          </cell>
          <cell r="I1873">
            <v>17.9305956</v>
          </cell>
        </row>
        <row r="1874">
          <cell r="C1874">
            <v>19015</v>
          </cell>
          <cell r="D1874" t="str">
            <v>COLA DE CONTATO</v>
          </cell>
          <cell r="E1874" t="str">
            <v>Kg</v>
          </cell>
          <cell r="F1874">
            <v>12.97</v>
          </cell>
          <cell r="G1874">
            <v>1.75</v>
          </cell>
          <cell r="I1874">
            <v>22.690325000000001</v>
          </cell>
        </row>
        <row r="1875">
          <cell r="C1875">
            <v>30061</v>
          </cell>
          <cell r="D1875" t="str">
            <v>PORTA LISA 72 X 210 CM - ENCABEÇADA - COMPENSADA/SARRAFEADA PADRÃO IMBUIA E CEDRO P/ PINTURA A ÓLEO/VERNIZ - E=35MM</v>
          </cell>
          <cell r="E1875" t="str">
            <v>Un</v>
          </cell>
          <cell r="F1875">
            <v>100.03</v>
          </cell>
          <cell r="G1875">
            <v>1</v>
          </cell>
          <cell r="I1875">
            <v>100.0347</v>
          </cell>
        </row>
        <row r="1876">
          <cell r="C1876">
            <v>31008</v>
          </cell>
          <cell r="D1876" t="str">
            <v>DOBRADIÇA 3.1/2" X 3" REFORÇADA DE AÇO CROMADO - COM ANÉIS</v>
          </cell>
          <cell r="E1876" t="str">
            <v>Un</v>
          </cell>
          <cell r="F1876">
            <v>10.37</v>
          </cell>
          <cell r="G1876">
            <v>3</v>
          </cell>
          <cell r="I1876">
            <v>31.104299999999999</v>
          </cell>
        </row>
        <row r="1877">
          <cell r="C1877">
            <v>32530</v>
          </cell>
          <cell r="D1877" t="str">
            <v>CHAPA DE LAMINADO MELAMÍNICO 1 MM - ACABAMENTO TEXTURIZADO</v>
          </cell>
          <cell r="E1877" t="str">
            <v>M2</v>
          </cell>
          <cell r="F1877">
            <v>18.54</v>
          </cell>
          <cell r="G1877">
            <v>3.5</v>
          </cell>
          <cell r="I1877">
            <v>64.880899999999997</v>
          </cell>
        </row>
        <row r="1878">
          <cell r="A1878">
            <v>70117</v>
          </cell>
          <cell r="B1878" t="str">
            <v>PM.17 - PORTA LISA COMUM/ ENCABEÇADA REVESTIDA COM LAMINADO MELAMÍNICO - 82X210CM</v>
          </cell>
          <cell r="H1878" t="str">
            <v>UN</v>
          </cell>
          <cell r="J1878">
            <v>304.70999999999998</v>
          </cell>
        </row>
        <row r="1879">
          <cell r="C1879">
            <v>2013</v>
          </cell>
          <cell r="D1879" t="str">
            <v>CARPINTEIRO (SGSP)</v>
          </cell>
          <cell r="E1879" t="str">
            <v>H</v>
          </cell>
          <cell r="F1879">
            <v>14.489392</v>
          </cell>
          <cell r="G1879">
            <v>4</v>
          </cell>
          <cell r="I1879">
            <v>57.9575672</v>
          </cell>
        </row>
        <row r="1880">
          <cell r="C1880">
            <v>2014</v>
          </cell>
          <cell r="D1880" t="str">
            <v>AJUDANTE DE CARPINTEIRO (SGSP)</v>
          </cell>
          <cell r="E1880" t="str">
            <v>H</v>
          </cell>
          <cell r="F1880">
            <v>11.95373</v>
          </cell>
          <cell r="G1880">
            <v>1.5</v>
          </cell>
          <cell r="I1880">
            <v>17.9305956</v>
          </cell>
        </row>
        <row r="1881">
          <cell r="C1881">
            <v>19015</v>
          </cell>
          <cell r="D1881" t="str">
            <v>COLA DE CONTATO</v>
          </cell>
          <cell r="E1881" t="str">
            <v>Kg</v>
          </cell>
          <cell r="F1881">
            <v>12.97</v>
          </cell>
          <cell r="G1881">
            <v>1.95</v>
          </cell>
          <cell r="I1881">
            <v>25.283505000000002</v>
          </cell>
        </row>
        <row r="1882">
          <cell r="C1882">
            <v>30062</v>
          </cell>
          <cell r="D1882" t="str">
            <v>PORTA LISA 82 X 210 CM - ENCABEÇADA - COMPENSADA/SARRAFEADA PADRÃO IMBUIA E CEDRO P/ PINTURA A ÓLEO/VERNIZ - E=35MM</v>
          </cell>
          <cell r="E1882" t="str">
            <v>Un</v>
          </cell>
          <cell r="F1882">
            <v>100.13</v>
          </cell>
          <cell r="G1882">
            <v>1</v>
          </cell>
          <cell r="I1882">
            <v>100.1341</v>
          </cell>
        </row>
        <row r="1883">
          <cell r="C1883">
            <v>31008</v>
          </cell>
          <cell r="D1883" t="str">
            <v>DOBRADIÇA 3.1/2" X 3" REFORÇADA DE AÇO CROMADO - COM ANÉIS</v>
          </cell>
          <cell r="E1883" t="str">
            <v>Un</v>
          </cell>
          <cell r="F1883">
            <v>10.37</v>
          </cell>
          <cell r="G1883">
            <v>3</v>
          </cell>
          <cell r="I1883">
            <v>31.104299999999999</v>
          </cell>
        </row>
        <row r="1884">
          <cell r="C1884">
            <v>32530</v>
          </cell>
          <cell r="D1884" t="str">
            <v>CHAPA DE LAMINADO MELAMÍNICO 1 MM - ACABAMENTO TEXTURIZADO</v>
          </cell>
          <cell r="E1884" t="str">
            <v>M2</v>
          </cell>
          <cell r="F1884">
            <v>18.54</v>
          </cell>
          <cell r="G1884">
            <v>3.9</v>
          </cell>
          <cell r="I1884">
            <v>72.295860000000005</v>
          </cell>
        </row>
        <row r="1885">
          <cell r="A1885">
            <v>70118</v>
          </cell>
          <cell r="B1885" t="str">
            <v>PM.18 - PORTA LISA COMUM/ ENCABEÇADA REVESTIDA COM LAMINADO MELAMÍNICO - 92X210CM</v>
          </cell>
          <cell r="H1885" t="str">
            <v>UN</v>
          </cell>
          <cell r="J1885">
            <v>333.19</v>
          </cell>
        </row>
        <row r="1886">
          <cell r="C1886">
            <v>2013</v>
          </cell>
          <cell r="D1886" t="str">
            <v>CARPINTEIRO (SGSP)</v>
          </cell>
          <cell r="E1886" t="str">
            <v>H</v>
          </cell>
          <cell r="F1886">
            <v>14.489392</v>
          </cell>
          <cell r="G1886">
            <v>4</v>
          </cell>
          <cell r="I1886">
            <v>57.9575672</v>
          </cell>
        </row>
        <row r="1887">
          <cell r="C1887">
            <v>2014</v>
          </cell>
          <cell r="D1887" t="str">
            <v>AJUDANTE DE CARPINTEIRO (SGSP)</v>
          </cell>
          <cell r="E1887" t="str">
            <v>H</v>
          </cell>
          <cell r="F1887">
            <v>11.95373</v>
          </cell>
          <cell r="G1887">
            <v>1.5</v>
          </cell>
          <cell r="I1887">
            <v>17.9305956</v>
          </cell>
        </row>
        <row r="1888">
          <cell r="C1888">
            <v>19015</v>
          </cell>
          <cell r="D1888" t="str">
            <v>COLA DE CONTATO</v>
          </cell>
          <cell r="E1888" t="str">
            <v>Kg</v>
          </cell>
          <cell r="F1888">
            <v>12.97</v>
          </cell>
          <cell r="G1888">
            <v>2.2999999999999998</v>
          </cell>
          <cell r="I1888">
            <v>29.821570000000001</v>
          </cell>
        </row>
        <row r="1889">
          <cell r="C1889">
            <v>30063</v>
          </cell>
          <cell r="D1889" t="str">
            <v>PORTA LISA 92 X 210 CM - ENCABEÇADA - COMPENSADA/SARRAFEADA PADRÃO IMBUIA E CEDRO P/ PINTURA A ÓLEO/VERNIZ - E=35MM</v>
          </cell>
          <cell r="E1889" t="str">
            <v>Un</v>
          </cell>
          <cell r="F1889">
            <v>111.11</v>
          </cell>
          <cell r="G1889">
            <v>1</v>
          </cell>
          <cell r="I1889">
            <v>111.1052</v>
          </cell>
        </row>
        <row r="1890">
          <cell r="C1890">
            <v>31008</v>
          </cell>
          <cell r="D1890" t="str">
            <v>DOBRADIÇA 3.1/2" X 3" REFORÇADA DE AÇO CROMADO - COM ANÉIS</v>
          </cell>
          <cell r="E1890" t="str">
            <v>Un</v>
          </cell>
          <cell r="F1890">
            <v>10.37</v>
          </cell>
          <cell r="G1890">
            <v>3</v>
          </cell>
          <cell r="I1890">
            <v>31.104299999999999</v>
          </cell>
        </row>
        <row r="1891">
          <cell r="C1891">
            <v>32530</v>
          </cell>
          <cell r="D1891" t="str">
            <v>CHAPA DE LAMINADO MELAMÍNICO 1 MM - ACABAMENTO TEXTURIZADO</v>
          </cell>
          <cell r="E1891" t="str">
            <v>M2</v>
          </cell>
          <cell r="F1891">
            <v>18.54</v>
          </cell>
          <cell r="G1891">
            <v>4.5999999999999996</v>
          </cell>
          <cell r="I1891">
            <v>85.272040000000004</v>
          </cell>
        </row>
        <row r="1892">
          <cell r="A1892">
            <v>70119</v>
          </cell>
          <cell r="B1892" t="str">
            <v>PM.19 - PORTA LISA COMUM/ ENCABEÇADA REVESTIDA COM LAMINADO MELAMÍNICO - 102X210CM</v>
          </cell>
          <cell r="H1892" t="str">
            <v>UN</v>
          </cell>
          <cell r="J1892">
            <v>370.67</v>
          </cell>
        </row>
        <row r="1893">
          <cell r="C1893">
            <v>2013</v>
          </cell>
          <cell r="D1893" t="str">
            <v>CARPINTEIRO (SGSP)</v>
          </cell>
          <cell r="E1893" t="str">
            <v>H</v>
          </cell>
          <cell r="F1893">
            <v>14.489392</v>
          </cell>
          <cell r="G1893">
            <v>4</v>
          </cell>
          <cell r="I1893">
            <v>57.9575672</v>
          </cell>
        </row>
        <row r="1894">
          <cell r="C1894">
            <v>2014</v>
          </cell>
          <cell r="D1894" t="str">
            <v>AJUDANTE DE CARPINTEIRO (SGSP)</v>
          </cell>
          <cell r="E1894" t="str">
            <v>H</v>
          </cell>
          <cell r="F1894">
            <v>11.95373</v>
          </cell>
          <cell r="G1894">
            <v>1.5</v>
          </cell>
          <cell r="I1894">
            <v>17.9305956</v>
          </cell>
        </row>
        <row r="1895">
          <cell r="C1895">
            <v>19015</v>
          </cell>
          <cell r="D1895" t="str">
            <v>COLA DE CONTATO</v>
          </cell>
          <cell r="E1895" t="str">
            <v>Kg</v>
          </cell>
          <cell r="F1895">
            <v>12.97</v>
          </cell>
          <cell r="G1895">
            <v>2.5</v>
          </cell>
          <cell r="I1895">
            <v>32.414749999999998</v>
          </cell>
        </row>
        <row r="1896">
          <cell r="C1896">
            <v>30064</v>
          </cell>
          <cell r="D1896" t="str">
            <v>PORTA LISA 102 X 210 CM - ENCABEÇADA -COMPENSADA/SARRAFEADA PADRÃO IMBUIA E CEDRO P/ PINTURA A ÓLEO/VERNIZ - E=35MM</v>
          </cell>
          <cell r="E1896" t="str">
            <v>Un</v>
          </cell>
          <cell r="F1896">
            <v>138.57</v>
          </cell>
          <cell r="G1896">
            <v>1</v>
          </cell>
          <cell r="I1896">
            <v>138.57210000000001</v>
          </cell>
        </row>
        <row r="1897">
          <cell r="C1897">
            <v>31008</v>
          </cell>
          <cell r="D1897" t="str">
            <v>DOBRADIÇA 3.1/2" X 3" REFORÇADA DE AÇO CROMADO - COM ANÉIS</v>
          </cell>
          <cell r="E1897" t="str">
            <v>Un</v>
          </cell>
          <cell r="F1897">
            <v>10.37</v>
          </cell>
          <cell r="G1897">
            <v>3</v>
          </cell>
          <cell r="I1897">
            <v>31.104299999999999</v>
          </cell>
        </row>
        <row r="1898">
          <cell r="C1898">
            <v>32530</v>
          </cell>
          <cell r="D1898" t="str">
            <v>CHAPA DE LAMINADO MELAMÍNICO 1 MM - ACABAMENTO TEXTURIZADO</v>
          </cell>
          <cell r="E1898" t="str">
            <v>M2</v>
          </cell>
          <cell r="F1898">
            <v>18.54</v>
          </cell>
          <cell r="G1898">
            <v>5</v>
          </cell>
          <cell r="I1898">
            <v>92.686999999999998</v>
          </cell>
        </row>
        <row r="1899">
          <cell r="A1899">
            <v>70130</v>
          </cell>
          <cell r="B1899" t="str">
            <v>PM.30 - PORTA MACIÇA TIPO MEXICANA - 62X210CM</v>
          </cell>
          <cell r="H1899" t="str">
            <v>UN</v>
          </cell>
          <cell r="J1899">
            <v>459.44</v>
          </cell>
        </row>
        <row r="1900">
          <cell r="C1900">
            <v>2013</v>
          </cell>
          <cell r="D1900" t="str">
            <v>CARPINTEIRO (SGSP)</v>
          </cell>
          <cell r="E1900" t="str">
            <v>H</v>
          </cell>
          <cell r="F1900">
            <v>14.489392</v>
          </cell>
          <cell r="G1900">
            <v>1.5</v>
          </cell>
          <cell r="I1900">
            <v>21.7340877</v>
          </cell>
        </row>
        <row r="1901">
          <cell r="C1901">
            <v>2014</v>
          </cell>
          <cell r="D1901" t="str">
            <v>AJUDANTE DE CARPINTEIRO (SGSP)</v>
          </cell>
          <cell r="E1901" t="str">
            <v>H</v>
          </cell>
          <cell r="F1901">
            <v>11.95373</v>
          </cell>
          <cell r="G1901">
            <v>1.5</v>
          </cell>
          <cell r="I1901">
            <v>17.9305956</v>
          </cell>
        </row>
        <row r="1902">
          <cell r="C1902">
            <v>30080</v>
          </cell>
          <cell r="D1902" t="str">
            <v>PORTA TIPO MEXICANA MACIÇA -  62X210CM- S/ EMENDA -ESP=35MM CEDRO / IMBUIA</v>
          </cell>
          <cell r="E1902" t="str">
            <v>Un</v>
          </cell>
          <cell r="F1902">
            <v>388.67</v>
          </cell>
          <cell r="G1902">
            <v>1</v>
          </cell>
          <cell r="I1902">
            <v>388.6728</v>
          </cell>
        </row>
        <row r="1903">
          <cell r="C1903">
            <v>31008</v>
          </cell>
          <cell r="D1903" t="str">
            <v>DOBRADIÇA 3.1/2" X 3" REFORÇADA DE AÇO CROMADO - COM ANÉIS</v>
          </cell>
          <cell r="E1903" t="str">
            <v>Un</v>
          </cell>
          <cell r="F1903">
            <v>10.37</v>
          </cell>
          <cell r="G1903">
            <v>3</v>
          </cell>
          <cell r="I1903">
            <v>31.104299999999999</v>
          </cell>
        </row>
        <row r="1904">
          <cell r="A1904">
            <v>70131</v>
          </cell>
          <cell r="B1904" t="str">
            <v>PM.31 - PORTA MACIÇA TIPO MEXICANA - 72X210CM</v>
          </cell>
          <cell r="H1904" t="str">
            <v>UN</v>
          </cell>
          <cell r="J1904">
            <v>524.12</v>
          </cell>
        </row>
        <row r="1905">
          <cell r="C1905">
            <v>2013</v>
          </cell>
          <cell r="D1905" t="str">
            <v>CARPINTEIRO (SGSP)</v>
          </cell>
          <cell r="E1905" t="str">
            <v>H</v>
          </cell>
          <cell r="F1905">
            <v>14.489392</v>
          </cell>
          <cell r="G1905">
            <v>1.5</v>
          </cell>
          <cell r="I1905">
            <v>21.7340877</v>
          </cell>
        </row>
        <row r="1906">
          <cell r="C1906">
            <v>2014</v>
          </cell>
          <cell r="D1906" t="str">
            <v>AJUDANTE DE CARPINTEIRO (SGSP)</v>
          </cell>
          <cell r="E1906" t="str">
            <v>H</v>
          </cell>
          <cell r="F1906">
            <v>11.95373</v>
          </cell>
          <cell r="G1906">
            <v>1.5</v>
          </cell>
          <cell r="I1906">
            <v>17.9305956</v>
          </cell>
        </row>
        <row r="1907">
          <cell r="C1907">
            <v>30081</v>
          </cell>
          <cell r="D1907" t="str">
            <v>PORTA TIPO MEXICANA MACIÇA -  72X210CM- S/ EMENDA -ESP=35MM CEDRO / IMBUIA</v>
          </cell>
          <cell r="E1907" t="str">
            <v>Un</v>
          </cell>
          <cell r="F1907">
            <v>453.35</v>
          </cell>
          <cell r="G1907">
            <v>1</v>
          </cell>
          <cell r="I1907">
            <v>453.3476</v>
          </cell>
        </row>
        <row r="1908">
          <cell r="C1908">
            <v>31008</v>
          </cell>
          <cell r="D1908" t="str">
            <v>DOBRADIÇA 3.1/2" X 3" REFORÇADA DE AÇO CROMADO - COM ANÉIS</v>
          </cell>
          <cell r="E1908" t="str">
            <v>Un</v>
          </cell>
          <cell r="F1908">
            <v>10.37</v>
          </cell>
          <cell r="G1908">
            <v>3</v>
          </cell>
          <cell r="I1908">
            <v>31.104299999999999</v>
          </cell>
        </row>
        <row r="1909">
          <cell r="A1909">
            <v>70132</v>
          </cell>
          <cell r="B1909" t="str">
            <v>PM.32 - PORTA MACIÇA TIPO MEXICANA - 82X210CM</v>
          </cell>
          <cell r="H1909" t="str">
            <v>UN</v>
          </cell>
          <cell r="J1909">
            <v>538.66</v>
          </cell>
        </row>
        <row r="1910">
          <cell r="C1910">
            <v>2013</v>
          </cell>
          <cell r="D1910" t="str">
            <v>CARPINTEIRO (SGSP)</v>
          </cell>
          <cell r="E1910" t="str">
            <v>H</v>
          </cell>
          <cell r="F1910">
            <v>14.489392</v>
          </cell>
          <cell r="G1910">
            <v>1.5</v>
          </cell>
          <cell r="I1910">
            <v>21.7340877</v>
          </cell>
        </row>
        <row r="1911">
          <cell r="C1911">
            <v>2014</v>
          </cell>
          <cell r="D1911" t="str">
            <v>AJUDANTE DE CARPINTEIRO (SGSP)</v>
          </cell>
          <cell r="E1911" t="str">
            <v>H</v>
          </cell>
          <cell r="F1911">
            <v>11.95373</v>
          </cell>
          <cell r="G1911">
            <v>1.5</v>
          </cell>
          <cell r="I1911">
            <v>17.9305956</v>
          </cell>
        </row>
        <row r="1912">
          <cell r="C1912">
            <v>30082</v>
          </cell>
          <cell r="D1912" t="str">
            <v>PORTA TIPO MEXICANA MACIÇA -  82X210CM- S/ EMENDA -ESP=35MM CEDRO / IMBUIA</v>
          </cell>
          <cell r="E1912" t="str">
            <v>Un</v>
          </cell>
          <cell r="F1912">
            <v>467.89</v>
          </cell>
          <cell r="G1912">
            <v>1</v>
          </cell>
          <cell r="I1912">
            <v>467.88709999999998</v>
          </cell>
        </row>
        <row r="1913">
          <cell r="C1913">
            <v>31008</v>
          </cell>
          <cell r="D1913" t="str">
            <v>DOBRADIÇA 3.1/2" X 3" REFORÇADA DE AÇO CROMADO - COM ANÉIS</v>
          </cell>
          <cell r="E1913" t="str">
            <v>Un</v>
          </cell>
          <cell r="F1913">
            <v>10.37</v>
          </cell>
          <cell r="G1913">
            <v>3</v>
          </cell>
          <cell r="I1913">
            <v>31.104299999999999</v>
          </cell>
        </row>
        <row r="1914">
          <cell r="A1914">
            <v>70133</v>
          </cell>
          <cell r="B1914" t="str">
            <v>PM.33 - PORTA MACIÇA TIPO MEXICANA - 92X210CM</v>
          </cell>
          <cell r="H1914" t="str">
            <v>UN</v>
          </cell>
          <cell r="J1914">
            <v>593.82000000000005</v>
          </cell>
        </row>
        <row r="1915">
          <cell r="C1915">
            <v>2013</v>
          </cell>
          <cell r="D1915" t="str">
            <v>CARPINTEIRO (SGSP)</v>
          </cell>
          <cell r="E1915" t="str">
            <v>H</v>
          </cell>
          <cell r="F1915">
            <v>14.489392</v>
          </cell>
          <cell r="G1915">
            <v>1.5</v>
          </cell>
          <cell r="I1915">
            <v>21.7340877</v>
          </cell>
        </row>
        <row r="1916">
          <cell r="C1916">
            <v>2014</v>
          </cell>
          <cell r="D1916" t="str">
            <v>AJUDANTE DE CARPINTEIRO (SGSP)</v>
          </cell>
          <cell r="E1916" t="str">
            <v>H</v>
          </cell>
          <cell r="F1916">
            <v>11.95373</v>
          </cell>
          <cell r="G1916">
            <v>1.5</v>
          </cell>
          <cell r="I1916">
            <v>17.9305956</v>
          </cell>
        </row>
        <row r="1917">
          <cell r="C1917">
            <v>30083</v>
          </cell>
          <cell r="D1917" t="str">
            <v>PORTA TIPO MEXICANA MACIÇA -  92X210CM- S/ EMENDA -ESP=35MM CEDRO / IMBUIA</v>
          </cell>
          <cell r="E1917" t="str">
            <v>Un</v>
          </cell>
          <cell r="F1917">
            <v>523.04999999999995</v>
          </cell>
          <cell r="G1917">
            <v>1</v>
          </cell>
          <cell r="I1917">
            <v>523.05380000000002</v>
          </cell>
        </row>
        <row r="1918">
          <cell r="C1918">
            <v>31008</v>
          </cell>
          <cell r="D1918" t="str">
            <v>DOBRADIÇA 3.1/2" X 3" REFORÇADA DE AÇO CROMADO - COM ANÉIS</v>
          </cell>
          <cell r="E1918" t="str">
            <v>Un</v>
          </cell>
          <cell r="F1918">
            <v>10.37</v>
          </cell>
          <cell r="G1918">
            <v>3</v>
          </cell>
          <cell r="I1918">
            <v>31.104299999999999</v>
          </cell>
        </row>
        <row r="1919">
          <cell r="A1919">
            <v>70134</v>
          </cell>
          <cell r="B1919" t="str">
            <v>PM.34 - PORTA MACIÇA TIPO MEXICANA - 102X210CM</v>
          </cell>
          <cell r="H1919" t="str">
            <v>UN</v>
          </cell>
          <cell r="J1919">
            <v>677.64</v>
          </cell>
        </row>
        <row r="1920">
          <cell r="C1920">
            <v>2013</v>
          </cell>
          <cell r="D1920" t="str">
            <v>CARPINTEIRO (SGSP)</v>
          </cell>
          <cell r="E1920" t="str">
            <v>H</v>
          </cell>
          <cell r="F1920">
            <v>14.489392</v>
          </cell>
          <cell r="G1920">
            <v>1.5</v>
          </cell>
          <cell r="I1920">
            <v>21.7340877</v>
          </cell>
        </row>
        <row r="1921">
          <cell r="C1921">
            <v>2014</v>
          </cell>
          <cell r="D1921" t="str">
            <v>AJUDANTE DE CARPINTEIRO (SGSP)</v>
          </cell>
          <cell r="E1921" t="str">
            <v>H</v>
          </cell>
          <cell r="F1921">
            <v>11.95373</v>
          </cell>
          <cell r="G1921">
            <v>1.5</v>
          </cell>
          <cell r="I1921">
            <v>17.9305956</v>
          </cell>
        </row>
        <row r="1922">
          <cell r="C1922">
            <v>30084</v>
          </cell>
          <cell r="D1922" t="str">
            <v>PORTA TIPO MEXICANA MACIÇA - 102X210CM- S/ EMENDA -ESP=35MM CEDRO / IMBUIA</v>
          </cell>
          <cell r="E1922" t="str">
            <v>Un</v>
          </cell>
          <cell r="F1922">
            <v>606.87</v>
          </cell>
          <cell r="G1922">
            <v>1</v>
          </cell>
          <cell r="I1922">
            <v>606.87</v>
          </cell>
        </row>
        <row r="1923">
          <cell r="C1923">
            <v>31008</v>
          </cell>
          <cell r="D1923" t="str">
            <v>DOBRADIÇA 3.1/2" X 3" REFORÇADA DE AÇO CROMADO - COM ANÉIS</v>
          </cell>
          <cell r="E1923" t="str">
            <v>Un</v>
          </cell>
          <cell r="F1923">
            <v>10.37</v>
          </cell>
          <cell r="G1923">
            <v>3</v>
          </cell>
          <cell r="I1923">
            <v>31.104299999999999</v>
          </cell>
        </row>
        <row r="1924">
          <cell r="A1924">
            <v>70137</v>
          </cell>
          <cell r="B1924" t="str">
            <v>PM.37 - PORTA VENEZIANA - 82X210CM</v>
          </cell>
          <cell r="H1924" t="str">
            <v>UN</v>
          </cell>
          <cell r="J1924">
            <v>347.63</v>
          </cell>
        </row>
        <row r="1925">
          <cell r="C1925">
            <v>2013</v>
          </cell>
          <cell r="D1925" t="str">
            <v>CARPINTEIRO (SGSP)</v>
          </cell>
          <cell r="E1925" t="str">
            <v>H</v>
          </cell>
          <cell r="F1925">
            <v>14.489392</v>
          </cell>
          <cell r="G1925">
            <v>1.5</v>
          </cell>
          <cell r="I1925">
            <v>21.7340877</v>
          </cell>
        </row>
        <row r="1926">
          <cell r="C1926">
            <v>2014</v>
          </cell>
          <cell r="D1926" t="str">
            <v>AJUDANTE DE CARPINTEIRO (SGSP)</v>
          </cell>
          <cell r="E1926" t="str">
            <v>H</v>
          </cell>
          <cell r="F1926">
            <v>11.95373</v>
          </cell>
          <cell r="G1926">
            <v>1.5</v>
          </cell>
          <cell r="I1926">
            <v>17.9305956</v>
          </cell>
        </row>
        <row r="1927">
          <cell r="C1927">
            <v>30090</v>
          </cell>
          <cell r="D1927" t="str">
            <v>PORTA VENEZIANA  82 X 210 CM CEDRO / IMBUIA / MOGNO</v>
          </cell>
          <cell r="E1927" t="str">
            <v>Un</v>
          </cell>
          <cell r="F1927">
            <v>276.86</v>
          </cell>
          <cell r="G1927">
            <v>1</v>
          </cell>
          <cell r="I1927">
            <v>276.86289099999999</v>
          </cell>
        </row>
        <row r="1928">
          <cell r="C1928">
            <v>31008</v>
          </cell>
          <cell r="D1928" t="str">
            <v>DOBRADIÇA 3.1/2" X 3" REFORÇADA DE AÇO CROMADO - COM ANÉIS</v>
          </cell>
          <cell r="E1928" t="str">
            <v>Un</v>
          </cell>
          <cell r="F1928">
            <v>10.37</v>
          </cell>
          <cell r="G1928">
            <v>3</v>
          </cell>
          <cell r="I1928">
            <v>31.104299999999999</v>
          </cell>
        </row>
        <row r="1929">
          <cell r="A1929">
            <v>70138</v>
          </cell>
          <cell r="B1929" t="str">
            <v>PM.38 - PORTA VENEZIANA - 92X210CM</v>
          </cell>
          <cell r="H1929" t="str">
            <v>UN</v>
          </cell>
          <cell r="J1929">
            <v>372.65</v>
          </cell>
        </row>
        <row r="1930">
          <cell r="C1930">
            <v>2013</v>
          </cell>
          <cell r="D1930" t="str">
            <v>CARPINTEIRO (SGSP)</v>
          </cell>
          <cell r="E1930" t="str">
            <v>H</v>
          </cell>
          <cell r="F1930">
            <v>14.489392</v>
          </cell>
          <cell r="G1930">
            <v>1.5</v>
          </cell>
          <cell r="I1930">
            <v>21.7340877</v>
          </cell>
        </row>
        <row r="1931">
          <cell r="C1931">
            <v>2014</v>
          </cell>
          <cell r="D1931" t="str">
            <v>AJUDANTE DE CARPINTEIRO (SGSP)</v>
          </cell>
          <cell r="E1931" t="str">
            <v>H</v>
          </cell>
          <cell r="F1931">
            <v>11.95373</v>
          </cell>
          <cell r="G1931">
            <v>1.5</v>
          </cell>
          <cell r="I1931">
            <v>17.9305956</v>
          </cell>
        </row>
        <row r="1932">
          <cell r="C1932">
            <v>30087</v>
          </cell>
          <cell r="D1932" t="str">
            <v>PORTA VENEZIANA  92 X 210 CM CEDRO / IMBUIA / MOGNO</v>
          </cell>
          <cell r="E1932" t="str">
            <v>Un</v>
          </cell>
          <cell r="F1932">
            <v>301.88</v>
          </cell>
          <cell r="G1932">
            <v>1</v>
          </cell>
          <cell r="I1932">
            <v>301.88151770000002</v>
          </cell>
        </row>
        <row r="1933">
          <cell r="C1933">
            <v>31008</v>
          </cell>
          <cell r="D1933" t="str">
            <v>DOBRADIÇA 3.1/2" X 3" REFORÇADA DE AÇO CROMADO - COM ANÉIS</v>
          </cell>
          <cell r="E1933" t="str">
            <v>Un</v>
          </cell>
          <cell r="F1933">
            <v>10.37</v>
          </cell>
          <cell r="G1933">
            <v>3</v>
          </cell>
          <cell r="I1933">
            <v>31.104299999999999</v>
          </cell>
        </row>
        <row r="1934">
          <cell r="A1934">
            <v>70139</v>
          </cell>
          <cell r="B1934" t="str">
            <v>PM.39 - PORTA DE MADEIRA LISA COMUM/ ENCABEÇADA DE CORRER, 2 FOLHAS, TRILHO DE ALUMÍNIO</v>
          </cell>
          <cell r="H1934" t="str">
            <v>M2</v>
          </cell>
          <cell r="J1934">
            <v>187.21</v>
          </cell>
        </row>
        <row r="1935">
          <cell r="C1935">
            <v>2013</v>
          </cell>
          <cell r="D1935" t="str">
            <v>CARPINTEIRO (SGSP)</v>
          </cell>
          <cell r="E1935" t="str">
            <v>H</v>
          </cell>
          <cell r="F1935">
            <v>14.489392</v>
          </cell>
          <cell r="G1935">
            <v>2</v>
          </cell>
          <cell r="I1935">
            <v>28.9787836</v>
          </cell>
        </row>
        <row r="1936">
          <cell r="C1936">
            <v>2014</v>
          </cell>
          <cell r="D1936" t="str">
            <v>AJUDANTE DE CARPINTEIRO (SGSP)</v>
          </cell>
          <cell r="E1936" t="str">
            <v>H</v>
          </cell>
          <cell r="F1936">
            <v>11.95373</v>
          </cell>
          <cell r="G1936">
            <v>2.1</v>
          </cell>
          <cell r="I1936">
            <v>25.102833799999999</v>
          </cell>
        </row>
        <row r="1937">
          <cell r="C1937">
            <v>30064</v>
          </cell>
          <cell r="D1937" t="str">
            <v>PORTA LISA 102 X 210 CM - ENCABEÇADA -COMPENSADA/SARRAFEADA PADRÃO IMBUIA E CEDRO P/ PINTURA A ÓLEO/VERNIZ - E=35MM</v>
          </cell>
          <cell r="E1937" t="str">
            <v>Un</v>
          </cell>
          <cell r="F1937">
            <v>138.57</v>
          </cell>
          <cell r="G1937">
            <v>0.57999999999999996</v>
          </cell>
          <cell r="I1937">
            <v>80.371818000000005</v>
          </cell>
        </row>
        <row r="1938">
          <cell r="C1938">
            <v>30542</v>
          </cell>
          <cell r="D1938" t="str">
            <v>FERRO PERFILADO TRABALHADO</v>
          </cell>
          <cell r="E1938" t="str">
            <v>KG</v>
          </cell>
          <cell r="F1938">
            <v>5.96</v>
          </cell>
          <cell r="G1938">
            <v>2.99</v>
          </cell>
          <cell r="I1938">
            <v>17.808534000000002</v>
          </cell>
        </row>
        <row r="1939">
          <cell r="C1939">
            <v>31090</v>
          </cell>
          <cell r="D1939" t="str">
            <v>TRILHO DE ALUMÍNIO 55 X 60 MM</v>
          </cell>
          <cell r="E1939" t="str">
            <v>M</v>
          </cell>
          <cell r="F1939">
            <v>35.1</v>
          </cell>
          <cell r="G1939">
            <v>0.47</v>
          </cell>
          <cell r="I1939">
            <v>16.49794</v>
          </cell>
        </row>
        <row r="1940">
          <cell r="C1940">
            <v>31091</v>
          </cell>
          <cell r="D1940" t="str">
            <v>ROLDANA DE NYLON - EIXO SIMPLES</v>
          </cell>
          <cell r="E1940" t="str">
            <v>Un</v>
          </cell>
          <cell r="F1940">
            <v>22.03</v>
          </cell>
          <cell r="G1940">
            <v>0.57999999999999996</v>
          </cell>
          <cell r="I1940">
            <v>12.774848</v>
          </cell>
        </row>
        <row r="1941">
          <cell r="C1941">
            <v>31092</v>
          </cell>
          <cell r="D1941" t="str">
            <v>PIVÔ GUIA RETO DE LATÃO DE 1/2"</v>
          </cell>
          <cell r="E1941" t="str">
            <v>Un</v>
          </cell>
          <cell r="F1941">
            <v>7.77</v>
          </cell>
          <cell r="G1941">
            <v>0.28999999999999998</v>
          </cell>
          <cell r="I1941">
            <v>2.2523430000000002</v>
          </cell>
        </row>
        <row r="1942">
          <cell r="C1942">
            <v>31094</v>
          </cell>
          <cell r="D1942" t="str">
            <v>TRILHO GUIA CANALETA DE ALUMÍNIO "U" DE 1/2"</v>
          </cell>
          <cell r="E1942" t="str">
            <v>M</v>
          </cell>
          <cell r="F1942">
            <v>3.6</v>
          </cell>
          <cell r="G1942">
            <v>0.95</v>
          </cell>
          <cell r="I1942">
            <v>3.4204750000000002</v>
          </cell>
        </row>
        <row r="1943">
          <cell r="A1943">
            <v>70145</v>
          </cell>
          <cell r="B1943" t="str">
            <v>PM.45 - PORTA DE MADEIRA LISA COMUM/ ENCABEÇADA, 2 FOLHAS - 124X210CM</v>
          </cell>
          <cell r="H1943" t="str">
            <v>UN</v>
          </cell>
          <cell r="J1943">
            <v>346.41</v>
          </cell>
        </row>
        <row r="1944">
          <cell r="C1944">
            <v>2013</v>
          </cell>
          <cell r="D1944" t="str">
            <v>CARPINTEIRO (SGSP)</v>
          </cell>
          <cell r="E1944" t="str">
            <v>H</v>
          </cell>
          <cell r="F1944">
            <v>14.489392</v>
          </cell>
          <cell r="G1944">
            <v>3</v>
          </cell>
          <cell r="I1944">
            <v>43.4681754</v>
          </cell>
        </row>
        <row r="1945">
          <cell r="C1945">
            <v>2014</v>
          </cell>
          <cell r="D1945" t="str">
            <v>AJUDANTE DE CARPINTEIRO (SGSP)</v>
          </cell>
          <cell r="E1945" t="str">
            <v>H</v>
          </cell>
          <cell r="F1945">
            <v>11.95373</v>
          </cell>
          <cell r="G1945">
            <v>3</v>
          </cell>
          <cell r="I1945">
            <v>35.8611912</v>
          </cell>
        </row>
        <row r="1946">
          <cell r="C1946">
            <v>17039</v>
          </cell>
          <cell r="D1946" t="str">
            <v>PARAFUSO ZINCADO BRANCO - FENDA SIMPLES - CABEÇA CHATA</v>
          </cell>
          <cell r="E1946" t="str">
            <v>Un</v>
          </cell>
          <cell r="F1946">
            <v>0.23</v>
          </cell>
          <cell r="G1946">
            <v>8</v>
          </cell>
          <cell r="I1946">
            <v>1.8368</v>
          </cell>
        </row>
        <row r="1947">
          <cell r="C1947">
            <v>21053</v>
          </cell>
          <cell r="D1947" t="str">
            <v>RIPA DE IMBUIA 3,5 X 1,5 CM</v>
          </cell>
          <cell r="E1947" t="str">
            <v>M</v>
          </cell>
          <cell r="F1947">
            <v>1.5</v>
          </cell>
          <cell r="G1947">
            <v>2.1</v>
          </cell>
          <cell r="I1947">
            <v>3.15</v>
          </cell>
        </row>
        <row r="1948">
          <cell r="C1948">
            <v>30060</v>
          </cell>
          <cell r="D1948" t="str">
            <v>PORTA LISA 62 X 210 CM - ENCABEÇADA - COMPENSADA/SARRAFEADA PADRÃO IMBUIA E CEDRO P/ PINTURA A ÓLEO/VERNIZ - E=35MM</v>
          </cell>
          <cell r="E1948" t="str">
            <v>Un</v>
          </cell>
          <cell r="F1948">
            <v>99.94</v>
          </cell>
          <cell r="G1948">
            <v>2</v>
          </cell>
          <cell r="I1948">
            <v>199.88399999999999</v>
          </cell>
        </row>
        <row r="1949">
          <cell r="C1949">
            <v>31008</v>
          </cell>
          <cell r="D1949" t="str">
            <v>DOBRADIÇA 3.1/2" X 3" REFORÇADA DE AÇO CROMADO - COM ANÉIS</v>
          </cell>
          <cell r="E1949" t="str">
            <v>Un</v>
          </cell>
          <cell r="F1949">
            <v>10.37</v>
          </cell>
          <cell r="G1949">
            <v>6</v>
          </cell>
          <cell r="I1949">
            <v>62.208599999999997</v>
          </cell>
        </row>
        <row r="1950">
          <cell r="A1950">
            <v>70146</v>
          </cell>
          <cell r="B1950" t="str">
            <v>PM.46 - PORTA DE MADEIRA LISA COMUM/ ENCABEÇADA - 2 FOLHAS - 144X210CM</v>
          </cell>
          <cell r="H1950" t="str">
            <v>UN</v>
          </cell>
          <cell r="J1950">
            <v>346.59</v>
          </cell>
        </row>
        <row r="1951">
          <cell r="C1951">
            <v>2013</v>
          </cell>
          <cell r="D1951" t="str">
            <v>CARPINTEIRO (SGSP)</v>
          </cell>
          <cell r="E1951" t="str">
            <v>H</v>
          </cell>
          <cell r="F1951">
            <v>14.489392</v>
          </cell>
          <cell r="G1951">
            <v>3</v>
          </cell>
          <cell r="I1951">
            <v>43.4681754</v>
          </cell>
        </row>
        <row r="1952">
          <cell r="C1952">
            <v>2014</v>
          </cell>
          <cell r="D1952" t="str">
            <v>AJUDANTE DE CARPINTEIRO (SGSP)</v>
          </cell>
          <cell r="E1952" t="str">
            <v>H</v>
          </cell>
          <cell r="F1952">
            <v>11.95373</v>
          </cell>
          <cell r="G1952">
            <v>3</v>
          </cell>
          <cell r="I1952">
            <v>35.8611912</v>
          </cell>
        </row>
        <row r="1953">
          <cell r="C1953">
            <v>17039</v>
          </cell>
          <cell r="D1953" t="str">
            <v>PARAFUSO ZINCADO BRANCO - FENDA SIMPLES - CABEÇA CHATA</v>
          </cell>
          <cell r="E1953" t="str">
            <v>Un</v>
          </cell>
          <cell r="F1953">
            <v>0.23</v>
          </cell>
          <cell r="G1953">
            <v>8</v>
          </cell>
          <cell r="I1953">
            <v>1.8368</v>
          </cell>
        </row>
        <row r="1954">
          <cell r="C1954">
            <v>21053</v>
          </cell>
          <cell r="D1954" t="str">
            <v>RIPA DE IMBUIA 3,5 X 1,5 CM</v>
          </cell>
          <cell r="E1954" t="str">
            <v>M</v>
          </cell>
          <cell r="F1954">
            <v>1.5</v>
          </cell>
          <cell r="G1954">
            <v>2.1</v>
          </cell>
          <cell r="I1954">
            <v>3.15</v>
          </cell>
        </row>
        <row r="1955">
          <cell r="C1955">
            <v>30061</v>
          </cell>
          <cell r="D1955" t="str">
            <v>PORTA LISA 72 X 210 CM - ENCABEÇADA - COMPENSADA/SARRAFEADA PADRÃO IMBUIA E CEDRO P/ PINTURA A ÓLEO/VERNIZ - E=35MM</v>
          </cell>
          <cell r="E1955" t="str">
            <v>Un</v>
          </cell>
          <cell r="F1955">
            <v>100.03</v>
          </cell>
          <cell r="G1955">
            <v>2</v>
          </cell>
          <cell r="I1955">
            <v>200.0694</v>
          </cell>
        </row>
        <row r="1956">
          <cell r="C1956">
            <v>31008</v>
          </cell>
          <cell r="D1956" t="str">
            <v>DOBRADIÇA 3.1/2" X 3" REFORÇADA DE AÇO CROMADO - COM ANÉIS</v>
          </cell>
          <cell r="E1956" t="str">
            <v>Un</v>
          </cell>
          <cell r="F1956">
            <v>10.37</v>
          </cell>
          <cell r="G1956">
            <v>6</v>
          </cell>
          <cell r="I1956">
            <v>62.208599999999997</v>
          </cell>
        </row>
        <row r="1957">
          <cell r="A1957">
            <v>70147</v>
          </cell>
          <cell r="B1957" t="str">
            <v>PM.47 - PORTA DE MADEIRA LISA COMUM/ ENCABEÇADA - 2 FOLHAS - 164X210CM</v>
          </cell>
          <cell r="H1957" t="str">
            <v>UN</v>
          </cell>
          <cell r="J1957">
            <v>346.79</v>
          </cell>
        </row>
        <row r="1958">
          <cell r="C1958">
            <v>2013</v>
          </cell>
          <cell r="D1958" t="str">
            <v>CARPINTEIRO (SGSP)</v>
          </cell>
          <cell r="E1958" t="str">
            <v>H</v>
          </cell>
          <cell r="F1958">
            <v>14.489392</v>
          </cell>
          <cell r="G1958">
            <v>3</v>
          </cell>
          <cell r="I1958">
            <v>43.4681754</v>
          </cell>
        </row>
        <row r="1959">
          <cell r="C1959">
            <v>2014</v>
          </cell>
          <cell r="D1959" t="str">
            <v>AJUDANTE DE CARPINTEIRO (SGSP)</v>
          </cell>
          <cell r="E1959" t="str">
            <v>H</v>
          </cell>
          <cell r="F1959">
            <v>11.95373</v>
          </cell>
          <cell r="G1959">
            <v>3</v>
          </cell>
          <cell r="I1959">
            <v>35.8611912</v>
          </cell>
        </row>
        <row r="1960">
          <cell r="C1960">
            <v>17039</v>
          </cell>
          <cell r="D1960" t="str">
            <v>PARAFUSO ZINCADO BRANCO - FENDA SIMPLES - CABEÇA CHATA</v>
          </cell>
          <cell r="E1960" t="str">
            <v>Un</v>
          </cell>
          <cell r="F1960">
            <v>0.23</v>
          </cell>
          <cell r="G1960">
            <v>8</v>
          </cell>
          <cell r="I1960">
            <v>1.8368</v>
          </cell>
        </row>
        <row r="1961">
          <cell r="C1961">
            <v>21053</v>
          </cell>
          <cell r="D1961" t="str">
            <v>RIPA DE IMBUIA 3,5 X 1,5 CM</v>
          </cell>
          <cell r="E1961" t="str">
            <v>M</v>
          </cell>
          <cell r="F1961">
            <v>1.5</v>
          </cell>
          <cell r="G1961">
            <v>2.1</v>
          </cell>
          <cell r="I1961">
            <v>3.15</v>
          </cell>
        </row>
        <row r="1962">
          <cell r="C1962">
            <v>30062</v>
          </cell>
          <cell r="D1962" t="str">
            <v>PORTA LISA 82 X 210 CM - ENCABEÇADA - COMPENSADA/SARRAFEADA PADRÃO IMBUIA E CEDRO P/ PINTURA A ÓLEO/VERNIZ - E=35MM</v>
          </cell>
          <cell r="E1962" t="str">
            <v>Un</v>
          </cell>
          <cell r="F1962">
            <v>100.13</v>
          </cell>
          <cell r="G1962">
            <v>2</v>
          </cell>
          <cell r="I1962">
            <v>200.26820000000001</v>
          </cell>
        </row>
        <row r="1963">
          <cell r="C1963">
            <v>31008</v>
          </cell>
          <cell r="D1963" t="str">
            <v>DOBRADIÇA 3.1/2" X 3" REFORÇADA DE AÇO CROMADO - COM ANÉIS</v>
          </cell>
          <cell r="E1963" t="str">
            <v>Un</v>
          </cell>
          <cell r="F1963">
            <v>10.37</v>
          </cell>
          <cell r="G1963">
            <v>6</v>
          </cell>
          <cell r="I1963">
            <v>62.208599999999997</v>
          </cell>
        </row>
        <row r="1964">
          <cell r="A1964">
            <v>70148</v>
          </cell>
          <cell r="B1964" t="str">
            <v>PM.48 - PORTA DE MADEIRA LISA COMUM/ ENCABEÇADA, 2 FOLHAS - 184X210CM</v>
          </cell>
          <cell r="H1964" t="str">
            <v>UN</v>
          </cell>
          <cell r="J1964">
            <v>368.74</v>
          </cell>
        </row>
        <row r="1965">
          <cell r="C1965">
            <v>2013</v>
          </cell>
          <cell r="D1965" t="str">
            <v>CARPINTEIRO (SGSP)</v>
          </cell>
          <cell r="E1965" t="str">
            <v>H</v>
          </cell>
          <cell r="F1965">
            <v>14.489392</v>
          </cell>
          <cell r="G1965">
            <v>3</v>
          </cell>
          <cell r="I1965">
            <v>43.4681754</v>
          </cell>
        </row>
        <row r="1966">
          <cell r="C1966">
            <v>2014</v>
          </cell>
          <cell r="D1966" t="str">
            <v>AJUDANTE DE CARPINTEIRO (SGSP)</v>
          </cell>
          <cell r="E1966" t="str">
            <v>H</v>
          </cell>
          <cell r="F1966">
            <v>11.95373</v>
          </cell>
          <cell r="G1966">
            <v>3</v>
          </cell>
          <cell r="I1966">
            <v>35.8611912</v>
          </cell>
        </row>
        <row r="1967">
          <cell r="C1967">
            <v>17039</v>
          </cell>
          <cell r="D1967" t="str">
            <v>PARAFUSO ZINCADO BRANCO - FENDA SIMPLES - CABEÇA CHATA</v>
          </cell>
          <cell r="E1967" t="str">
            <v>Un</v>
          </cell>
          <cell r="F1967">
            <v>0.23</v>
          </cell>
          <cell r="G1967">
            <v>8</v>
          </cell>
          <cell r="I1967">
            <v>1.8368</v>
          </cell>
        </row>
        <row r="1968">
          <cell r="C1968">
            <v>21053</v>
          </cell>
          <cell r="D1968" t="str">
            <v>RIPA DE IMBUIA 3,5 X 1,5 CM</v>
          </cell>
          <cell r="E1968" t="str">
            <v>M</v>
          </cell>
          <cell r="F1968">
            <v>1.5</v>
          </cell>
          <cell r="G1968">
            <v>2.1</v>
          </cell>
          <cell r="I1968">
            <v>3.15</v>
          </cell>
        </row>
        <row r="1969">
          <cell r="C1969">
            <v>30063</v>
          </cell>
          <cell r="D1969" t="str">
            <v>PORTA LISA 92 X 210 CM - ENCABEÇADA - COMPENSADA/SARRAFEADA PADRÃO IMBUIA E CEDRO P/ PINTURA A ÓLEO/VERNIZ - E=35MM</v>
          </cell>
          <cell r="E1969" t="str">
            <v>Un</v>
          </cell>
          <cell r="F1969">
            <v>111.11</v>
          </cell>
          <cell r="G1969">
            <v>2</v>
          </cell>
          <cell r="I1969">
            <v>222.21039999999999</v>
          </cell>
        </row>
        <row r="1970">
          <cell r="C1970">
            <v>31008</v>
          </cell>
          <cell r="D1970" t="str">
            <v>DOBRADIÇA 3.1/2" X 3" REFORÇADA DE AÇO CROMADO - COM ANÉIS</v>
          </cell>
          <cell r="E1970" t="str">
            <v>Un</v>
          </cell>
          <cell r="F1970">
            <v>10.37</v>
          </cell>
          <cell r="G1970">
            <v>6</v>
          </cell>
          <cell r="I1970">
            <v>62.208599999999997</v>
          </cell>
        </row>
        <row r="1971">
          <cell r="A1971">
            <v>70149</v>
          </cell>
          <cell r="B1971" t="str">
            <v>PM.49 - PORTA DE MADEIRA LISA COMUM/ ENCABEÇADA, 2 FOLHAS - 204X210CM</v>
          </cell>
          <cell r="H1971" t="str">
            <v>UN</v>
          </cell>
          <cell r="J1971">
            <v>423.67</v>
          </cell>
        </row>
        <row r="1972">
          <cell r="C1972">
            <v>2013</v>
          </cell>
          <cell r="D1972" t="str">
            <v>CARPINTEIRO (SGSP)</v>
          </cell>
          <cell r="E1972" t="str">
            <v>H</v>
          </cell>
          <cell r="F1972">
            <v>14.489392</v>
          </cell>
          <cell r="G1972">
            <v>3</v>
          </cell>
          <cell r="I1972">
            <v>43.4681754</v>
          </cell>
        </row>
        <row r="1973">
          <cell r="C1973">
            <v>2014</v>
          </cell>
          <cell r="D1973" t="str">
            <v>AJUDANTE DE CARPINTEIRO (SGSP)</v>
          </cell>
          <cell r="E1973" t="str">
            <v>H</v>
          </cell>
          <cell r="F1973">
            <v>11.95373</v>
          </cell>
          <cell r="G1973">
            <v>3</v>
          </cell>
          <cell r="I1973">
            <v>35.8611912</v>
          </cell>
        </row>
        <row r="1974">
          <cell r="C1974">
            <v>17039</v>
          </cell>
          <cell r="D1974" t="str">
            <v>PARAFUSO ZINCADO BRANCO - FENDA SIMPLES - CABEÇA CHATA</v>
          </cell>
          <cell r="E1974" t="str">
            <v>Un</v>
          </cell>
          <cell r="F1974">
            <v>0.23</v>
          </cell>
          <cell r="G1974">
            <v>8</v>
          </cell>
          <cell r="I1974">
            <v>1.8368</v>
          </cell>
        </row>
        <row r="1975">
          <cell r="C1975">
            <v>21053</v>
          </cell>
          <cell r="D1975" t="str">
            <v>RIPA DE IMBUIA 3,5 X 1,5 CM</v>
          </cell>
          <cell r="E1975" t="str">
            <v>M</v>
          </cell>
          <cell r="F1975">
            <v>1.5</v>
          </cell>
          <cell r="G1975">
            <v>2.1</v>
          </cell>
          <cell r="I1975">
            <v>3.15</v>
          </cell>
        </row>
        <row r="1976">
          <cell r="C1976">
            <v>30064</v>
          </cell>
          <cell r="D1976" t="str">
            <v>PORTA LISA 102 X 210 CM - ENCABEÇADA -COMPENSADA/SARRAFEADA PADRÃO IMBUIA E CEDRO P/ PINTURA A ÓLEO/VERNIZ - E=35MM</v>
          </cell>
          <cell r="E1976" t="str">
            <v>Un</v>
          </cell>
          <cell r="F1976">
            <v>138.57</v>
          </cell>
          <cell r="G1976">
            <v>2</v>
          </cell>
          <cell r="I1976">
            <v>277.14420000000001</v>
          </cell>
        </row>
        <row r="1977">
          <cell r="C1977">
            <v>31008</v>
          </cell>
          <cell r="D1977" t="str">
            <v>DOBRADIÇA 3.1/2" X 3" REFORÇADA DE AÇO CROMADO - COM ANÉIS</v>
          </cell>
          <cell r="E1977" t="str">
            <v>Un</v>
          </cell>
          <cell r="F1977">
            <v>10.37</v>
          </cell>
          <cell r="G1977">
            <v>6</v>
          </cell>
          <cell r="I1977">
            <v>62.208599999999997</v>
          </cell>
        </row>
        <row r="1978">
          <cell r="A1978">
            <v>70150</v>
          </cell>
          <cell r="B1978" t="str">
            <v>EM.01 - BATENTE DE MADEIRA (14CM) - PARA PORTA DE 1 FOLHA, SEM BANDEIRA</v>
          </cell>
          <cell r="H1978" t="str">
            <v>JG</v>
          </cell>
          <cell r="J1978">
            <v>229.15</v>
          </cell>
        </row>
        <row r="1979">
          <cell r="C1979">
            <v>2013</v>
          </cell>
          <cell r="D1979" t="str">
            <v>CARPINTEIRO (SGSP)</v>
          </cell>
          <cell r="E1979" t="str">
            <v>H</v>
          </cell>
          <cell r="F1979">
            <v>14.489392</v>
          </cell>
          <cell r="G1979">
            <v>0.5</v>
          </cell>
          <cell r="I1979">
            <v>7.2446959</v>
          </cell>
        </row>
        <row r="1980">
          <cell r="C1980">
            <v>2014</v>
          </cell>
          <cell r="D1980" t="str">
            <v>AJUDANTE DE CARPINTEIRO (SGSP)</v>
          </cell>
          <cell r="E1980" t="str">
            <v>H</v>
          </cell>
          <cell r="F1980">
            <v>11.95373</v>
          </cell>
          <cell r="G1980">
            <v>0.5</v>
          </cell>
          <cell r="I1980">
            <v>5.9768651999999998</v>
          </cell>
        </row>
        <row r="1981">
          <cell r="C1981">
            <v>2020</v>
          </cell>
          <cell r="D1981" t="str">
            <v>PEDREIRO (SGSP)</v>
          </cell>
          <cell r="E1981" t="str">
            <v>H</v>
          </cell>
          <cell r="F1981">
            <v>14.542659</v>
          </cell>
          <cell r="G1981">
            <v>1.3</v>
          </cell>
          <cell r="I1981">
            <v>18.905456699999998</v>
          </cell>
        </row>
        <row r="1982">
          <cell r="C1982">
            <v>2099</v>
          </cell>
          <cell r="D1982" t="str">
            <v>SERVENTE (SGSP)</v>
          </cell>
          <cell r="E1982" t="str">
            <v>H</v>
          </cell>
          <cell r="F1982">
            <v>11.629847</v>
          </cell>
          <cell r="G1982">
            <v>0.44600000000000001</v>
          </cell>
          <cell r="I1982">
            <v>5.1869116999999996</v>
          </cell>
        </row>
        <row r="1983">
          <cell r="C1983">
            <v>10629</v>
          </cell>
          <cell r="D1983" t="str">
            <v>ARGAMASSA DE CIMENTO COM AREIA MÉDIA 1:3</v>
          </cell>
          <cell r="E1983" t="str">
            <v>M3</v>
          </cell>
          <cell r="F1983">
            <v>407.98</v>
          </cell>
          <cell r="G1983">
            <v>7.7999999999999996E-3</v>
          </cell>
          <cell r="I1983">
            <v>3.1822142000000002</v>
          </cell>
        </row>
        <row r="1984">
          <cell r="C1984">
            <v>17039</v>
          </cell>
          <cell r="D1984" t="str">
            <v>PARAFUSO ZINCADO BRANCO - FENDA SIMPLES - CABEÇA CHATA</v>
          </cell>
          <cell r="E1984" t="str">
            <v>Un</v>
          </cell>
          <cell r="F1984">
            <v>0.23</v>
          </cell>
          <cell r="G1984">
            <v>6</v>
          </cell>
          <cell r="I1984">
            <v>1.3775999999999999</v>
          </cell>
        </row>
        <row r="1985">
          <cell r="C1985">
            <v>17520</v>
          </cell>
          <cell r="D1985" t="str">
            <v>PREGO 12 X 12 E 12 X 15  COMUM - POLIDO</v>
          </cell>
          <cell r="E1985" t="str">
            <v>Kg</v>
          </cell>
          <cell r="F1985">
            <v>7.89</v>
          </cell>
          <cell r="G1985">
            <v>0.1</v>
          </cell>
          <cell r="I1985">
            <v>0.78859999999999997</v>
          </cell>
        </row>
        <row r="1986">
          <cell r="C1986">
            <v>30010</v>
          </cell>
          <cell r="D1986" t="str">
            <v>BATENTE DE PEROBA 14CM - APARELHADA - ESPES. DE 3,5 A 4,5CM P/ PORTA DE 1 FOLHA</v>
          </cell>
          <cell r="E1986" t="str">
            <v>CJ</v>
          </cell>
          <cell r="F1986">
            <v>157.19</v>
          </cell>
          <cell r="G1986">
            <v>1</v>
          </cell>
          <cell r="I1986">
            <v>157.1942</v>
          </cell>
        </row>
        <row r="1987">
          <cell r="C1987">
            <v>30030</v>
          </cell>
          <cell r="D1987" t="str">
            <v>GUARNIÇÃO DE MADEIRA - 1,5 X 4,5 CM</v>
          </cell>
          <cell r="E1987" t="str">
            <v>M</v>
          </cell>
          <cell r="F1987">
            <v>2.67</v>
          </cell>
          <cell r="G1987">
            <v>10.6</v>
          </cell>
          <cell r="I1987">
            <v>28.25536</v>
          </cell>
        </row>
        <row r="1988">
          <cell r="C1988">
            <v>37565</v>
          </cell>
          <cell r="D1988" t="str">
            <v>ÓLEO DE LINHAÇA</v>
          </cell>
          <cell r="E1988" t="str">
            <v>L</v>
          </cell>
          <cell r="F1988">
            <v>8.6300000000000008</v>
          </cell>
          <cell r="G1988">
            <v>0.12</v>
          </cell>
          <cell r="I1988">
            <v>1.0351319999999999</v>
          </cell>
        </row>
        <row r="1989">
          <cell r="A1989">
            <v>70151</v>
          </cell>
          <cell r="B1989" t="str">
            <v>EM.01 - BATENTE DE MADEIRA (14CM) - PARA PORTA DE 2 FOLHAS, SEM BANDEIRA</v>
          </cell>
          <cell r="H1989" t="str">
            <v>JG</v>
          </cell>
          <cell r="J1989">
            <v>313.39</v>
          </cell>
        </row>
        <row r="1990">
          <cell r="C1990">
            <v>2013</v>
          </cell>
          <cell r="D1990" t="str">
            <v>CARPINTEIRO (SGSP)</v>
          </cell>
          <cell r="E1990" t="str">
            <v>H</v>
          </cell>
          <cell r="F1990">
            <v>14.489392</v>
          </cell>
          <cell r="G1990">
            <v>0.6</v>
          </cell>
          <cell r="I1990">
            <v>8.6936350999999998</v>
          </cell>
        </row>
        <row r="1991">
          <cell r="C1991">
            <v>2014</v>
          </cell>
          <cell r="D1991" t="str">
            <v>AJUDANTE DE CARPINTEIRO (SGSP)</v>
          </cell>
          <cell r="E1991" t="str">
            <v>H</v>
          </cell>
          <cell r="F1991">
            <v>11.95373</v>
          </cell>
          <cell r="G1991">
            <v>0.6</v>
          </cell>
          <cell r="I1991">
            <v>7.1722381999999998</v>
          </cell>
        </row>
        <row r="1992">
          <cell r="C1992">
            <v>2020</v>
          </cell>
          <cell r="D1992" t="str">
            <v>PEDREIRO (SGSP)</v>
          </cell>
          <cell r="E1992" t="str">
            <v>H</v>
          </cell>
          <cell r="F1992">
            <v>14.542659</v>
          </cell>
          <cell r="G1992">
            <v>2</v>
          </cell>
          <cell r="I1992">
            <v>29.085318000000001</v>
          </cell>
        </row>
        <row r="1993">
          <cell r="C1993">
            <v>2099</v>
          </cell>
          <cell r="D1993" t="str">
            <v>SERVENTE (SGSP)</v>
          </cell>
          <cell r="E1993" t="str">
            <v>H</v>
          </cell>
          <cell r="F1993">
            <v>11.629847</v>
          </cell>
          <cell r="G1993">
            <v>2.16</v>
          </cell>
          <cell r="I1993">
            <v>25.120469100000001</v>
          </cell>
        </row>
        <row r="1994">
          <cell r="C1994">
            <v>10629</v>
          </cell>
          <cell r="D1994" t="str">
            <v>ARGAMASSA DE CIMENTO COM AREIA MÉDIA 1:3</v>
          </cell>
          <cell r="E1994" t="str">
            <v>M3</v>
          </cell>
          <cell r="F1994">
            <v>407.98</v>
          </cell>
          <cell r="G1994">
            <v>8.9999999999999993E-3</v>
          </cell>
          <cell r="I1994">
            <v>3.6717856000000002</v>
          </cell>
        </row>
        <row r="1995">
          <cell r="C1995">
            <v>17039</v>
          </cell>
          <cell r="D1995" t="str">
            <v>PARAFUSO ZINCADO BRANCO - FENDA SIMPLES - CABEÇA CHATA</v>
          </cell>
          <cell r="E1995" t="str">
            <v>Un</v>
          </cell>
          <cell r="F1995">
            <v>0.23</v>
          </cell>
          <cell r="G1995">
            <v>7</v>
          </cell>
          <cell r="I1995">
            <v>1.6072</v>
          </cell>
        </row>
        <row r="1996">
          <cell r="C1996">
            <v>17520</v>
          </cell>
          <cell r="D1996" t="str">
            <v>PREGO 12 X 12 E 12 X 15  COMUM - POLIDO</v>
          </cell>
          <cell r="E1996" t="str">
            <v>Kg</v>
          </cell>
          <cell r="F1996">
            <v>7.89</v>
          </cell>
          <cell r="G1996">
            <v>0.12</v>
          </cell>
          <cell r="I1996">
            <v>0.94632000000000005</v>
          </cell>
        </row>
        <row r="1997">
          <cell r="C1997">
            <v>30014</v>
          </cell>
          <cell r="D1997" t="str">
            <v>BATENTE DE PEROBA 14CM - APARELHADA - ESPES. DE 3,5 A 4,5CM P/ PORTA DE 2 FOLHAS</v>
          </cell>
          <cell r="E1997" t="str">
            <v>CJ</v>
          </cell>
          <cell r="F1997">
            <v>201.5</v>
          </cell>
          <cell r="G1997">
            <v>1</v>
          </cell>
          <cell r="I1997">
            <v>201.50280000000001</v>
          </cell>
        </row>
        <row r="1998">
          <cell r="C1998">
            <v>30030</v>
          </cell>
          <cell r="D1998" t="str">
            <v>GUARNIÇÃO DE MADEIRA - 1,5 X 4,5 CM</v>
          </cell>
          <cell r="E1998" t="str">
            <v>M</v>
          </cell>
          <cell r="F1998">
            <v>2.67</v>
          </cell>
          <cell r="G1998">
            <v>12.9</v>
          </cell>
          <cell r="I1998">
            <v>34.386240000000001</v>
          </cell>
        </row>
        <row r="1999">
          <cell r="C1999">
            <v>37565</v>
          </cell>
          <cell r="D1999" t="str">
            <v>ÓLEO DE LINHAÇA</v>
          </cell>
          <cell r="E1999" t="str">
            <v>L</v>
          </cell>
          <cell r="F1999">
            <v>8.6300000000000008</v>
          </cell>
          <cell r="G1999">
            <v>0.14000000000000001</v>
          </cell>
          <cell r="I1999">
            <v>1.207654</v>
          </cell>
        </row>
        <row r="2000">
          <cell r="A2000">
            <v>70152</v>
          </cell>
          <cell r="B2000" t="str">
            <v>EM.01 - BATENTE DE MADEIRA (14CM) - PARA PORTA COM BANDEIRA</v>
          </cell>
          <cell r="H2000" t="str">
            <v>JG</v>
          </cell>
          <cell r="J2000">
            <v>327.29000000000002</v>
          </cell>
        </row>
        <row r="2001">
          <cell r="C2001">
            <v>2013</v>
          </cell>
          <cell r="D2001" t="str">
            <v>CARPINTEIRO (SGSP)</v>
          </cell>
          <cell r="E2001" t="str">
            <v>H</v>
          </cell>
          <cell r="F2001">
            <v>14.489392</v>
          </cell>
          <cell r="G2001">
            <v>0.6</v>
          </cell>
          <cell r="I2001">
            <v>8.6936350999999998</v>
          </cell>
        </row>
        <row r="2002">
          <cell r="C2002">
            <v>2014</v>
          </cell>
          <cell r="D2002" t="str">
            <v>AJUDANTE DE CARPINTEIRO (SGSP)</v>
          </cell>
          <cell r="E2002" t="str">
            <v>H</v>
          </cell>
          <cell r="F2002">
            <v>11.95373</v>
          </cell>
          <cell r="G2002">
            <v>0.6</v>
          </cell>
          <cell r="I2002">
            <v>7.1722381999999998</v>
          </cell>
        </row>
        <row r="2003">
          <cell r="C2003">
            <v>2020</v>
          </cell>
          <cell r="D2003" t="str">
            <v>PEDREIRO (SGSP)</v>
          </cell>
          <cell r="E2003" t="str">
            <v>H</v>
          </cell>
          <cell r="F2003">
            <v>14.542659</v>
          </cell>
          <cell r="G2003">
            <v>2</v>
          </cell>
          <cell r="I2003">
            <v>29.085318000000001</v>
          </cell>
        </row>
        <row r="2004">
          <cell r="C2004">
            <v>2099</v>
          </cell>
          <cell r="D2004" t="str">
            <v>SERVENTE (SGSP)</v>
          </cell>
          <cell r="E2004" t="str">
            <v>H</v>
          </cell>
          <cell r="F2004">
            <v>11.629847</v>
          </cell>
          <cell r="G2004">
            <v>2.25</v>
          </cell>
          <cell r="I2004">
            <v>26.167155300000001</v>
          </cell>
        </row>
        <row r="2005">
          <cell r="C2005">
            <v>10629</v>
          </cell>
          <cell r="D2005" t="str">
            <v>ARGAMASSA DE CIMENTO COM AREIA MÉDIA 1:3</v>
          </cell>
          <cell r="E2005" t="str">
            <v>M3</v>
          </cell>
          <cell r="F2005">
            <v>407.98</v>
          </cell>
          <cell r="G2005">
            <v>9.1500000000000001E-3</v>
          </cell>
          <cell r="I2005">
            <v>3.7329819999999998</v>
          </cell>
        </row>
        <row r="2006">
          <cell r="C2006">
            <v>17039</v>
          </cell>
          <cell r="D2006" t="str">
            <v>PARAFUSO ZINCADO BRANCO - FENDA SIMPLES - CABEÇA CHATA</v>
          </cell>
          <cell r="E2006" t="str">
            <v>Un</v>
          </cell>
          <cell r="F2006">
            <v>0.23</v>
          </cell>
          <cell r="G2006">
            <v>8</v>
          </cell>
          <cell r="I2006">
            <v>1.8368</v>
          </cell>
        </row>
        <row r="2007">
          <cell r="C2007">
            <v>17520</v>
          </cell>
          <cell r="D2007" t="str">
            <v>PREGO 12 X 12 E 12 X 15  COMUM - POLIDO</v>
          </cell>
          <cell r="E2007" t="str">
            <v>Kg</v>
          </cell>
          <cell r="F2007">
            <v>7.89</v>
          </cell>
          <cell r="G2007">
            <v>0.12</v>
          </cell>
          <cell r="I2007">
            <v>0.94632000000000005</v>
          </cell>
        </row>
        <row r="2008">
          <cell r="C2008">
            <v>30016</v>
          </cell>
          <cell r="D2008" t="str">
            <v>BATENTE DE PEROBA 14CM - APARELHADA - ESPES. DE 3,5 A 4,5CM P/ PORTA COM BANDEIRA - ALTURA DOS UMBRAIS = 3 M CADA</v>
          </cell>
          <cell r="E2008" t="str">
            <v>CJ</v>
          </cell>
          <cell r="F2008">
            <v>216.5</v>
          </cell>
          <cell r="G2008">
            <v>1</v>
          </cell>
          <cell r="I2008">
            <v>216.5</v>
          </cell>
        </row>
        <row r="2009">
          <cell r="C2009">
            <v>30030</v>
          </cell>
          <cell r="D2009" t="str">
            <v>GUARNIÇÃO DE MADEIRA - 1,5 X 4,5 CM</v>
          </cell>
          <cell r="E2009" t="str">
            <v>M</v>
          </cell>
          <cell r="F2009">
            <v>2.67</v>
          </cell>
          <cell r="G2009">
            <v>12</v>
          </cell>
          <cell r="I2009">
            <v>31.987200000000001</v>
          </cell>
        </row>
        <row r="2010">
          <cell r="C2010">
            <v>37565</v>
          </cell>
          <cell r="D2010" t="str">
            <v>ÓLEO DE LINHAÇA</v>
          </cell>
          <cell r="E2010" t="str">
            <v>L</v>
          </cell>
          <cell r="F2010">
            <v>8.6300000000000008</v>
          </cell>
          <cell r="G2010">
            <v>0.13500000000000001</v>
          </cell>
          <cell r="I2010">
            <v>1.1645235</v>
          </cell>
        </row>
        <row r="2011">
          <cell r="A2011">
            <v>70153</v>
          </cell>
          <cell r="B2011" t="str">
            <v>EM.01 - BATENTE DE MADEIRA (14CM) - PARA INSTALAÇÕES SANITÁRIAS</v>
          </cell>
          <cell r="H2011" t="str">
            <v>JG</v>
          </cell>
          <cell r="J2011">
            <v>231.54</v>
          </cell>
        </row>
        <row r="2012">
          <cell r="C2012">
            <v>2013</v>
          </cell>
          <cell r="D2012" t="str">
            <v>CARPINTEIRO (SGSP)</v>
          </cell>
          <cell r="E2012" t="str">
            <v>H</v>
          </cell>
          <cell r="F2012">
            <v>14.489392</v>
          </cell>
          <cell r="G2012">
            <v>0.5</v>
          </cell>
          <cell r="I2012">
            <v>7.2446959</v>
          </cell>
        </row>
        <row r="2013">
          <cell r="C2013">
            <v>2014</v>
          </cell>
          <cell r="D2013" t="str">
            <v>AJUDANTE DE CARPINTEIRO (SGSP)</v>
          </cell>
          <cell r="E2013" t="str">
            <v>H</v>
          </cell>
          <cell r="F2013">
            <v>11.95373</v>
          </cell>
          <cell r="G2013">
            <v>0.75</v>
          </cell>
          <cell r="I2013">
            <v>8.9652978000000001</v>
          </cell>
        </row>
        <row r="2014">
          <cell r="C2014">
            <v>2020</v>
          </cell>
          <cell r="D2014" t="str">
            <v>PEDREIRO (SGSP)</v>
          </cell>
          <cell r="E2014" t="str">
            <v>H</v>
          </cell>
          <cell r="F2014">
            <v>14.542659</v>
          </cell>
          <cell r="G2014">
            <v>1.1000000000000001</v>
          </cell>
          <cell r="I2014">
            <v>15.9969249</v>
          </cell>
        </row>
        <row r="2015">
          <cell r="C2015">
            <v>2099</v>
          </cell>
          <cell r="D2015" t="str">
            <v>SERVENTE (SGSP)</v>
          </cell>
          <cell r="E2015" t="str">
            <v>H</v>
          </cell>
          <cell r="F2015">
            <v>11.629847</v>
          </cell>
          <cell r="G2015">
            <v>1.1850000000000001</v>
          </cell>
          <cell r="I2015">
            <v>13.781368499999999</v>
          </cell>
        </row>
        <row r="2016">
          <cell r="C2016">
            <v>10629</v>
          </cell>
          <cell r="D2016" t="str">
            <v>ARGAMASSA DE CIMENTO COM AREIA MÉDIA 1:3</v>
          </cell>
          <cell r="E2016" t="str">
            <v>M3</v>
          </cell>
          <cell r="F2016">
            <v>407.98</v>
          </cell>
          <cell r="G2016">
            <v>6.4999999999999997E-3</v>
          </cell>
          <cell r="I2016">
            <v>2.6518451999999999</v>
          </cell>
        </row>
        <row r="2017">
          <cell r="C2017">
            <v>17039</v>
          </cell>
          <cell r="D2017" t="str">
            <v>PARAFUSO ZINCADO BRANCO - FENDA SIMPLES - CABEÇA CHATA</v>
          </cell>
          <cell r="E2017" t="str">
            <v>Un</v>
          </cell>
          <cell r="F2017">
            <v>0.23</v>
          </cell>
          <cell r="G2017">
            <v>6</v>
          </cell>
          <cell r="I2017">
            <v>1.3775999999999999</v>
          </cell>
        </row>
        <row r="2018">
          <cell r="C2018">
            <v>17520</v>
          </cell>
          <cell r="D2018" t="str">
            <v>PREGO 12 X 12 E 12 X 15  COMUM - POLIDO</v>
          </cell>
          <cell r="E2018" t="str">
            <v>Kg</v>
          </cell>
          <cell r="F2018">
            <v>7.89</v>
          </cell>
          <cell r="G2018">
            <v>0.08</v>
          </cell>
          <cell r="I2018">
            <v>0.63088</v>
          </cell>
        </row>
        <row r="2019">
          <cell r="C2019">
            <v>30010</v>
          </cell>
          <cell r="D2019" t="str">
            <v>BATENTE DE PEROBA 14CM - APARELHADA - ESPES. DE 3,5 A 4,5CM P/ PORTA DE 1 FOLHA</v>
          </cell>
          <cell r="E2019" t="str">
            <v>CJ</v>
          </cell>
          <cell r="F2019">
            <v>157.19</v>
          </cell>
          <cell r="G2019">
            <v>1</v>
          </cell>
          <cell r="I2019">
            <v>157.1942</v>
          </cell>
        </row>
        <row r="2020">
          <cell r="C2020">
            <v>30030</v>
          </cell>
          <cell r="D2020" t="str">
            <v>GUARNIÇÃO DE MADEIRA - 1,5 X 4,5 CM</v>
          </cell>
          <cell r="E2020" t="str">
            <v>M</v>
          </cell>
          <cell r="F2020">
            <v>2.67</v>
          </cell>
          <cell r="G2020">
            <v>8.6</v>
          </cell>
          <cell r="I2020">
            <v>22.924160000000001</v>
          </cell>
        </row>
        <row r="2021">
          <cell r="C2021">
            <v>37565</v>
          </cell>
          <cell r="D2021" t="str">
            <v>ÓLEO DE LINHAÇA</v>
          </cell>
          <cell r="E2021" t="str">
            <v>L</v>
          </cell>
          <cell r="F2021">
            <v>8.6300000000000008</v>
          </cell>
          <cell r="G2021">
            <v>0.09</v>
          </cell>
          <cell r="I2021">
            <v>0.77634899999999996</v>
          </cell>
        </row>
        <row r="2022">
          <cell r="A2022">
            <v>70154</v>
          </cell>
          <cell r="B2022" t="str">
            <v>EM.02 - BATENTE DE MADEIRA (25CM) - PARA PORTA DE 1 FOLHA, SEM BANDEIRA</v>
          </cell>
          <cell r="H2022" t="str">
            <v>JG</v>
          </cell>
          <cell r="J2022">
            <v>246.68</v>
          </cell>
        </row>
        <row r="2023">
          <cell r="C2023">
            <v>2013</v>
          </cell>
          <cell r="D2023" t="str">
            <v>CARPINTEIRO (SGSP)</v>
          </cell>
          <cell r="E2023" t="str">
            <v>H</v>
          </cell>
          <cell r="F2023">
            <v>14.489392</v>
          </cell>
          <cell r="G2023">
            <v>0.5</v>
          </cell>
          <cell r="I2023">
            <v>7.2446959</v>
          </cell>
        </row>
        <row r="2024">
          <cell r="C2024">
            <v>2014</v>
          </cell>
          <cell r="D2024" t="str">
            <v>AJUDANTE DE CARPINTEIRO (SGSP)</v>
          </cell>
          <cell r="E2024" t="str">
            <v>H</v>
          </cell>
          <cell r="F2024">
            <v>11.95373</v>
          </cell>
          <cell r="G2024">
            <v>0.5</v>
          </cell>
          <cell r="I2024">
            <v>5.9768651999999998</v>
          </cell>
        </row>
        <row r="2025">
          <cell r="C2025">
            <v>2020</v>
          </cell>
          <cell r="D2025" t="str">
            <v>PEDREIRO (SGSP)</v>
          </cell>
          <cell r="E2025" t="str">
            <v>H</v>
          </cell>
          <cell r="F2025">
            <v>14.542659</v>
          </cell>
          <cell r="G2025">
            <v>1.3</v>
          </cell>
          <cell r="I2025">
            <v>18.905456699999998</v>
          </cell>
        </row>
        <row r="2026">
          <cell r="C2026">
            <v>2099</v>
          </cell>
          <cell r="D2026" t="str">
            <v>SERVENTE (SGSP)</v>
          </cell>
          <cell r="E2026" t="str">
            <v>H</v>
          </cell>
          <cell r="F2026">
            <v>11.629847</v>
          </cell>
          <cell r="G2026">
            <v>1.544</v>
          </cell>
          <cell r="I2026">
            <v>17.956483500000001</v>
          </cell>
        </row>
        <row r="2027">
          <cell r="C2027">
            <v>10629</v>
          </cell>
          <cell r="D2027" t="str">
            <v>ARGAMASSA DE CIMENTO COM AREIA MÉDIA 1:3</v>
          </cell>
          <cell r="E2027" t="str">
            <v>M3</v>
          </cell>
          <cell r="F2027">
            <v>407.98</v>
          </cell>
          <cell r="G2027">
            <v>1.5599999999999999E-2</v>
          </cell>
          <cell r="I2027">
            <v>6.3644284000000004</v>
          </cell>
        </row>
        <row r="2028">
          <cell r="C2028">
            <v>17039</v>
          </cell>
          <cell r="D2028" t="str">
            <v>PARAFUSO ZINCADO BRANCO - FENDA SIMPLES - CABEÇA CHATA</v>
          </cell>
          <cell r="E2028" t="str">
            <v>Un</v>
          </cell>
          <cell r="F2028">
            <v>0.23</v>
          </cell>
          <cell r="G2028">
            <v>6</v>
          </cell>
          <cell r="I2028">
            <v>1.3775999999999999</v>
          </cell>
        </row>
        <row r="2029">
          <cell r="C2029">
            <v>17520</v>
          </cell>
          <cell r="D2029" t="str">
            <v>PREGO 12 X 12 E 12 X 15  COMUM - POLIDO</v>
          </cell>
          <cell r="E2029" t="str">
            <v>Kg</v>
          </cell>
          <cell r="F2029">
            <v>7.89</v>
          </cell>
          <cell r="G2029">
            <v>0.1</v>
          </cell>
          <cell r="I2029">
            <v>0.78859999999999997</v>
          </cell>
        </row>
        <row r="2030">
          <cell r="C2030">
            <v>30018</v>
          </cell>
          <cell r="D2030" t="str">
            <v>BATENTE DE MADEIRA - 25 CM - PORTA 1 FOLHA</v>
          </cell>
          <cell r="E2030" t="str">
            <v>CJ</v>
          </cell>
          <cell r="F2030">
            <v>158.26</v>
          </cell>
          <cell r="G2030">
            <v>1</v>
          </cell>
          <cell r="I2030">
            <v>158.25899999999999</v>
          </cell>
        </row>
        <row r="2031">
          <cell r="C2031">
            <v>30030</v>
          </cell>
          <cell r="D2031" t="str">
            <v>GUARNIÇÃO DE MADEIRA - 1,5 X 4,5 CM</v>
          </cell>
          <cell r="E2031" t="str">
            <v>M</v>
          </cell>
          <cell r="F2031">
            <v>2.67</v>
          </cell>
          <cell r="G2031">
            <v>10.6</v>
          </cell>
          <cell r="I2031">
            <v>28.25536</v>
          </cell>
        </row>
        <row r="2032">
          <cell r="C2032">
            <v>37565</v>
          </cell>
          <cell r="D2032" t="str">
            <v>ÓLEO DE LINHAÇA</v>
          </cell>
          <cell r="E2032" t="str">
            <v>L</v>
          </cell>
          <cell r="F2032">
            <v>8.6300000000000008</v>
          </cell>
          <cell r="G2032">
            <v>0.18</v>
          </cell>
          <cell r="I2032">
            <v>1.5526979999999999</v>
          </cell>
        </row>
        <row r="2033">
          <cell r="A2033">
            <v>70155</v>
          </cell>
          <cell r="B2033" t="str">
            <v>EM.02 - BATENTE DE MADEIRA (25CM) - PARA PORTA DE 2 FOLHAS, SEM BANDEIRA</v>
          </cell>
          <cell r="H2033" t="str">
            <v>JG</v>
          </cell>
          <cell r="J2033">
            <v>333.05</v>
          </cell>
        </row>
        <row r="2034">
          <cell r="C2034">
            <v>2013</v>
          </cell>
          <cell r="D2034" t="str">
            <v>CARPINTEIRO (SGSP)</v>
          </cell>
          <cell r="E2034" t="str">
            <v>H</v>
          </cell>
          <cell r="F2034">
            <v>14.489392</v>
          </cell>
          <cell r="G2034">
            <v>0.6</v>
          </cell>
          <cell r="I2034">
            <v>8.6936350999999998</v>
          </cell>
        </row>
        <row r="2035">
          <cell r="C2035">
            <v>2014</v>
          </cell>
          <cell r="D2035" t="str">
            <v>AJUDANTE DE CARPINTEIRO (SGSP)</v>
          </cell>
          <cell r="E2035" t="str">
            <v>H</v>
          </cell>
          <cell r="F2035">
            <v>11.95373</v>
          </cell>
          <cell r="G2035">
            <v>0.6</v>
          </cell>
          <cell r="I2035">
            <v>7.1722381999999998</v>
          </cell>
        </row>
        <row r="2036">
          <cell r="C2036">
            <v>2020</v>
          </cell>
          <cell r="D2036" t="str">
            <v>PEDREIRO (SGSP)</v>
          </cell>
          <cell r="E2036" t="str">
            <v>H</v>
          </cell>
          <cell r="F2036">
            <v>14.542659</v>
          </cell>
          <cell r="G2036">
            <v>2</v>
          </cell>
          <cell r="I2036">
            <v>29.085318000000001</v>
          </cell>
        </row>
        <row r="2037">
          <cell r="C2037">
            <v>2099</v>
          </cell>
          <cell r="D2037" t="str">
            <v>SERVENTE (SGSP)</v>
          </cell>
          <cell r="E2037" t="str">
            <v>H</v>
          </cell>
          <cell r="F2037">
            <v>11.629847</v>
          </cell>
          <cell r="G2037">
            <v>2.2690000000000001</v>
          </cell>
          <cell r="I2037">
            <v>26.3881224</v>
          </cell>
        </row>
        <row r="2038">
          <cell r="C2038">
            <v>10629</v>
          </cell>
          <cell r="D2038" t="str">
            <v>ARGAMASSA DE CIMENTO COM AREIA MÉDIA 1:3</v>
          </cell>
          <cell r="E2038" t="str">
            <v>M3</v>
          </cell>
          <cell r="F2038">
            <v>407.98</v>
          </cell>
          <cell r="G2038">
            <v>1.8100000000000002E-2</v>
          </cell>
          <cell r="I2038">
            <v>7.3843687999999998</v>
          </cell>
        </row>
        <row r="2039">
          <cell r="C2039">
            <v>17039</v>
          </cell>
          <cell r="D2039" t="str">
            <v>PARAFUSO ZINCADO BRANCO - FENDA SIMPLES - CABEÇA CHATA</v>
          </cell>
          <cell r="E2039" t="str">
            <v>Un</v>
          </cell>
          <cell r="F2039">
            <v>0.23</v>
          </cell>
          <cell r="G2039">
            <v>7</v>
          </cell>
          <cell r="I2039">
            <v>1.6072</v>
          </cell>
        </row>
        <row r="2040">
          <cell r="C2040">
            <v>17520</v>
          </cell>
          <cell r="D2040" t="str">
            <v>PREGO 12 X 12 E 12 X 15  COMUM - POLIDO</v>
          </cell>
          <cell r="E2040" t="str">
            <v>Kg</v>
          </cell>
          <cell r="F2040">
            <v>7.89</v>
          </cell>
          <cell r="G2040">
            <v>0.12</v>
          </cell>
          <cell r="I2040">
            <v>0.94632000000000005</v>
          </cell>
        </row>
        <row r="2041">
          <cell r="C2041">
            <v>30020</v>
          </cell>
          <cell r="D2041" t="str">
            <v>BATENTE DE MADEIRA - 25 CM - PORTA 2 FOLHAS</v>
          </cell>
          <cell r="E2041" t="str">
            <v>CJ</v>
          </cell>
          <cell r="F2041">
            <v>215.58</v>
          </cell>
          <cell r="G2041">
            <v>1</v>
          </cell>
          <cell r="I2041">
            <v>215.5763</v>
          </cell>
        </row>
        <row r="2042">
          <cell r="C2042">
            <v>30030</v>
          </cell>
          <cell r="D2042" t="str">
            <v>GUARNIÇÃO DE MADEIRA - 1,5 X 4,5 CM</v>
          </cell>
          <cell r="E2042" t="str">
            <v>M</v>
          </cell>
          <cell r="F2042">
            <v>2.67</v>
          </cell>
          <cell r="G2042">
            <v>12.9</v>
          </cell>
          <cell r="I2042">
            <v>34.386240000000001</v>
          </cell>
        </row>
        <row r="2043">
          <cell r="C2043">
            <v>37565</v>
          </cell>
          <cell r="D2043" t="str">
            <v>ÓLEO DE LINHAÇA</v>
          </cell>
          <cell r="E2043" t="str">
            <v>L</v>
          </cell>
          <cell r="F2043">
            <v>8.6300000000000008</v>
          </cell>
          <cell r="G2043">
            <v>0.21</v>
          </cell>
          <cell r="I2043">
            <v>1.8114809999999999</v>
          </cell>
        </row>
        <row r="2044">
          <cell r="A2044">
            <v>70156</v>
          </cell>
          <cell r="B2044" t="str">
            <v>EM.02 - BATENTE DE MADEIRA (25CM) - PARA PORTA COM BANDEIRA</v>
          </cell>
          <cell r="H2044" t="str">
            <v>JG</v>
          </cell>
          <cell r="J2044">
            <v>555.16</v>
          </cell>
        </row>
        <row r="2045">
          <cell r="C2045">
            <v>2013</v>
          </cell>
          <cell r="D2045" t="str">
            <v>CARPINTEIRO (SGSP)</v>
          </cell>
          <cell r="E2045" t="str">
            <v>H</v>
          </cell>
          <cell r="F2045">
            <v>14.489392</v>
          </cell>
          <cell r="G2045">
            <v>0.6</v>
          </cell>
          <cell r="I2045">
            <v>8.6936350999999998</v>
          </cell>
        </row>
        <row r="2046">
          <cell r="C2046">
            <v>2014</v>
          </cell>
          <cell r="D2046" t="str">
            <v>AJUDANTE DE CARPINTEIRO (SGSP)</v>
          </cell>
          <cell r="E2046" t="str">
            <v>H</v>
          </cell>
          <cell r="F2046">
            <v>11.95373</v>
          </cell>
          <cell r="G2046">
            <v>0.6</v>
          </cell>
          <cell r="I2046">
            <v>7.1722381999999998</v>
          </cell>
        </row>
        <row r="2047">
          <cell r="C2047">
            <v>2020</v>
          </cell>
          <cell r="D2047" t="str">
            <v>PEDREIRO (SGSP)</v>
          </cell>
          <cell r="E2047" t="str">
            <v>H</v>
          </cell>
          <cell r="F2047">
            <v>14.542659</v>
          </cell>
          <cell r="G2047">
            <v>2</v>
          </cell>
          <cell r="I2047">
            <v>29.085318000000001</v>
          </cell>
        </row>
        <row r="2048">
          <cell r="C2048">
            <v>2099</v>
          </cell>
          <cell r="D2048" t="str">
            <v>SERVENTE (SGSP)</v>
          </cell>
          <cell r="E2048" t="str">
            <v>H</v>
          </cell>
          <cell r="F2048">
            <v>11.629847</v>
          </cell>
          <cell r="G2048">
            <v>2.4500000000000002</v>
          </cell>
          <cell r="I2048">
            <v>28.493124699999999</v>
          </cell>
        </row>
        <row r="2049">
          <cell r="C2049">
            <v>10629</v>
          </cell>
          <cell r="D2049" t="str">
            <v>ARGAMASSA DE CIMENTO COM AREIA MÉDIA 1:3</v>
          </cell>
          <cell r="E2049" t="str">
            <v>M3</v>
          </cell>
          <cell r="F2049">
            <v>407.98</v>
          </cell>
          <cell r="G2049">
            <v>1.83E-2</v>
          </cell>
          <cell r="I2049">
            <v>7.4659640999999999</v>
          </cell>
        </row>
        <row r="2050">
          <cell r="C2050">
            <v>17039</v>
          </cell>
          <cell r="D2050" t="str">
            <v>PARAFUSO ZINCADO BRANCO - FENDA SIMPLES - CABEÇA CHATA</v>
          </cell>
          <cell r="E2050" t="str">
            <v>Un</v>
          </cell>
          <cell r="F2050">
            <v>0.23</v>
          </cell>
          <cell r="G2050">
            <v>8</v>
          </cell>
          <cell r="I2050">
            <v>1.8368</v>
          </cell>
        </row>
        <row r="2051">
          <cell r="C2051">
            <v>17520</v>
          </cell>
          <cell r="D2051" t="str">
            <v>PREGO 12 X 12 E 12 X 15  COMUM - POLIDO</v>
          </cell>
          <cell r="E2051" t="str">
            <v>Kg</v>
          </cell>
          <cell r="F2051">
            <v>7.89</v>
          </cell>
          <cell r="G2051">
            <v>0.12</v>
          </cell>
          <cell r="I2051">
            <v>0.94632000000000005</v>
          </cell>
        </row>
        <row r="2052">
          <cell r="C2052">
            <v>30022</v>
          </cell>
          <cell r="D2052" t="str">
            <v>BATENTE DE MADEIRA - 25 CM - P/ PORTA COM BANDEIRA ALTURA DOS UMBRAIS = 3 M CADA</v>
          </cell>
          <cell r="E2052" t="str">
            <v>CJ</v>
          </cell>
          <cell r="F2052">
            <v>437.75</v>
          </cell>
          <cell r="G2052">
            <v>1</v>
          </cell>
          <cell r="I2052">
            <v>437.75</v>
          </cell>
        </row>
        <row r="2053">
          <cell r="C2053">
            <v>30030</v>
          </cell>
          <cell r="D2053" t="str">
            <v>GUARNIÇÃO DE MADEIRA - 1,5 X 4,5 CM</v>
          </cell>
          <cell r="E2053" t="str">
            <v>M</v>
          </cell>
          <cell r="F2053">
            <v>2.67</v>
          </cell>
          <cell r="G2053">
            <v>12</v>
          </cell>
          <cell r="I2053">
            <v>31.987200000000001</v>
          </cell>
        </row>
        <row r="2054">
          <cell r="C2054">
            <v>37565</v>
          </cell>
          <cell r="D2054" t="str">
            <v>ÓLEO DE LINHAÇA</v>
          </cell>
          <cell r="E2054" t="str">
            <v>L</v>
          </cell>
          <cell r="F2054">
            <v>8.6300000000000008</v>
          </cell>
          <cell r="G2054">
            <v>0.2</v>
          </cell>
          <cell r="I2054">
            <v>1.72522</v>
          </cell>
        </row>
        <row r="2055">
          <cell r="A2055">
            <v>70157</v>
          </cell>
          <cell r="B2055" t="str">
            <v>EM.03 - BATENTE DE MADEIRA (9,5CM) - PARA PORTA EM DIVISÓRIA DV.01</v>
          </cell>
          <cell r="H2055" t="str">
            <v>M</v>
          </cell>
          <cell r="J2055">
            <v>30.23</v>
          </cell>
        </row>
        <row r="2056">
          <cell r="C2056">
            <v>2013</v>
          </cell>
          <cell r="D2056" t="str">
            <v>CARPINTEIRO (SGSP)</v>
          </cell>
          <cell r="E2056" t="str">
            <v>H</v>
          </cell>
          <cell r="F2056">
            <v>14.489392</v>
          </cell>
          <cell r="G2056">
            <v>0.35</v>
          </cell>
          <cell r="I2056">
            <v>5.0712871000000002</v>
          </cell>
        </row>
        <row r="2057">
          <cell r="C2057">
            <v>2014</v>
          </cell>
          <cell r="D2057" t="str">
            <v>AJUDANTE DE CARPINTEIRO (SGSP)</v>
          </cell>
          <cell r="E2057" t="str">
            <v>H</v>
          </cell>
          <cell r="F2057">
            <v>11.95373</v>
          </cell>
          <cell r="G2057">
            <v>0.35</v>
          </cell>
          <cell r="I2057">
            <v>4.1838056000000003</v>
          </cell>
        </row>
        <row r="2058">
          <cell r="C2058">
            <v>17515</v>
          </cell>
          <cell r="D2058" t="str">
            <v>PREGO 18 X 27 COMUM - POLIDO</v>
          </cell>
          <cell r="E2058" t="str">
            <v>Kg</v>
          </cell>
          <cell r="F2058">
            <v>5.27</v>
          </cell>
          <cell r="G2058">
            <v>2.5000000000000001E-2</v>
          </cell>
          <cell r="I2058">
            <v>0.131775</v>
          </cell>
        </row>
        <row r="2059">
          <cell r="C2059">
            <v>17520</v>
          </cell>
          <cell r="D2059" t="str">
            <v>PREGO 12 X 12 E 12 X 15  COMUM - POLIDO</v>
          </cell>
          <cell r="E2059" t="str">
            <v>Kg</v>
          </cell>
          <cell r="F2059">
            <v>7.89</v>
          </cell>
          <cell r="G2059">
            <v>0.03</v>
          </cell>
          <cell r="I2059">
            <v>0.23658000000000001</v>
          </cell>
        </row>
        <row r="2060">
          <cell r="C2060">
            <v>19045</v>
          </cell>
          <cell r="D2060" t="str">
            <v>RIPA DE PEROBA DO NORTE(CUPIÚBA) APARELHADA - 1,5 X 5CM</v>
          </cell>
          <cell r="E2060" t="str">
            <v>M</v>
          </cell>
          <cell r="F2060">
            <v>1.94</v>
          </cell>
          <cell r="G2060">
            <v>1.03</v>
          </cell>
          <cell r="I2060">
            <v>1.9935031999999999</v>
          </cell>
        </row>
        <row r="2061">
          <cell r="C2061">
            <v>19060</v>
          </cell>
          <cell r="D2061" t="str">
            <v>SARRAFO DE PINUS 1A. APARELHADA - 1 X 4(2,5 X 10CM)</v>
          </cell>
          <cell r="E2061" t="str">
            <v>M</v>
          </cell>
          <cell r="F2061">
            <v>1.4</v>
          </cell>
          <cell r="G2061">
            <v>1.03</v>
          </cell>
          <cell r="I2061">
            <v>1.4392910999999999</v>
          </cell>
        </row>
        <row r="2062">
          <cell r="C2062">
            <v>19065</v>
          </cell>
          <cell r="D2062" t="str">
            <v>VIGOTA DE PEROBA DO NORTE 4 X 9,5 CM - APARELHADA (CUPIÚBA)</v>
          </cell>
          <cell r="E2062" t="str">
            <v>M</v>
          </cell>
          <cell r="F2062">
            <v>11.24</v>
          </cell>
          <cell r="G2062">
            <v>1.03</v>
          </cell>
          <cell r="I2062">
            <v>11.572050000000001</v>
          </cell>
        </row>
        <row r="2063">
          <cell r="C2063">
            <v>30030</v>
          </cell>
          <cell r="D2063" t="str">
            <v>GUARNIÇÃO DE MADEIRA - 1,5 X 4,5 CM</v>
          </cell>
          <cell r="E2063" t="str">
            <v>M</v>
          </cell>
          <cell r="F2063">
            <v>2.67</v>
          </cell>
          <cell r="G2063">
            <v>2.1</v>
          </cell>
          <cell r="I2063">
            <v>5.5977600000000001</v>
          </cell>
        </row>
        <row r="2064">
          <cell r="A2064">
            <v>70160</v>
          </cell>
          <cell r="B2064" t="str">
            <v>PM.02A - PORTA LISA REVESTIDA - PARA INSTALAÇÃO SANITÁRIA INFANTIL - 62 X 100CM</v>
          </cell>
          <cell r="H2064" t="str">
            <v>UN</v>
          </cell>
          <cell r="J2064">
            <v>237.7</v>
          </cell>
        </row>
        <row r="2065">
          <cell r="C2065">
            <v>2013</v>
          </cell>
          <cell r="D2065" t="str">
            <v>CARPINTEIRO (SGSP)</v>
          </cell>
          <cell r="E2065" t="str">
            <v>H</v>
          </cell>
          <cell r="F2065">
            <v>14.489392</v>
          </cell>
          <cell r="G2065">
            <v>4</v>
          </cell>
          <cell r="I2065">
            <v>57.9575672</v>
          </cell>
        </row>
        <row r="2066">
          <cell r="C2066">
            <v>2014</v>
          </cell>
          <cell r="D2066" t="str">
            <v>AJUDANTE DE CARPINTEIRO (SGSP)</v>
          </cell>
          <cell r="E2066" t="str">
            <v>H</v>
          </cell>
          <cell r="F2066">
            <v>11.95373</v>
          </cell>
          <cell r="G2066">
            <v>1.5</v>
          </cell>
          <cell r="I2066">
            <v>17.9305956</v>
          </cell>
        </row>
        <row r="2067">
          <cell r="C2067">
            <v>17039</v>
          </cell>
          <cell r="D2067" t="str">
            <v>PARAFUSO ZINCADO BRANCO - FENDA SIMPLES - CABEÇA CHATA</v>
          </cell>
          <cell r="E2067" t="str">
            <v>Un</v>
          </cell>
          <cell r="F2067">
            <v>0.23</v>
          </cell>
          <cell r="G2067">
            <v>8</v>
          </cell>
          <cell r="I2067">
            <v>1.8368</v>
          </cell>
        </row>
        <row r="2068">
          <cell r="C2068">
            <v>19015</v>
          </cell>
          <cell r="D2068" t="str">
            <v>COLA DE CONTATO</v>
          </cell>
          <cell r="E2068" t="str">
            <v>Kg</v>
          </cell>
          <cell r="F2068">
            <v>12.97</v>
          </cell>
          <cell r="G2068">
            <v>0.86</v>
          </cell>
          <cell r="I2068">
            <v>11.150674</v>
          </cell>
        </row>
        <row r="2069">
          <cell r="C2069">
            <v>30060</v>
          </cell>
          <cell r="D2069" t="str">
            <v>PORTA LISA 62 X 210 CM - ENCABEÇADA - COMPENSADA/SARRAFEADA PADRÃO IMBUIA E CEDRO P/ PINTURA A ÓLEO/VERNIZ - E=35MM</v>
          </cell>
          <cell r="E2069" t="str">
            <v>Un</v>
          </cell>
          <cell r="F2069">
            <v>99.94</v>
          </cell>
          <cell r="G2069">
            <v>1</v>
          </cell>
          <cell r="I2069">
            <v>99.941999999999993</v>
          </cell>
        </row>
        <row r="2070">
          <cell r="C2070">
            <v>31014</v>
          </cell>
          <cell r="D2070" t="str">
            <v>DOBRADIÇA DE AÇO CROMADO - 3" X 3" TIPO MÉDIO - SEM ANEL</v>
          </cell>
          <cell r="E2070" t="str">
            <v>Un</v>
          </cell>
          <cell r="F2070">
            <v>5.22</v>
          </cell>
          <cell r="G2070">
            <v>2</v>
          </cell>
          <cell r="I2070">
            <v>10.438000000000001</v>
          </cell>
        </row>
        <row r="2071">
          <cell r="C2071">
            <v>32530</v>
          </cell>
          <cell r="D2071" t="str">
            <v>CHAPA DE LAMINADO MELAMÍNICO 1 MM - ACABAMENTO TEXTURIZADO</v>
          </cell>
          <cell r="E2071" t="str">
            <v>M2</v>
          </cell>
          <cell r="F2071">
            <v>18.54</v>
          </cell>
          <cell r="G2071">
            <v>1.72</v>
          </cell>
          <cell r="I2071">
            <v>31.884328</v>
          </cell>
        </row>
        <row r="2072">
          <cell r="C2072">
            <v>33085</v>
          </cell>
          <cell r="D2072" t="str">
            <v>PERFIL -L- DE ALUMÍNIO - (1X1X1/8)"</v>
          </cell>
          <cell r="E2072" t="str">
            <v>M</v>
          </cell>
          <cell r="F2072">
            <v>6.56</v>
          </cell>
          <cell r="G2072">
            <v>1</v>
          </cell>
          <cell r="I2072">
            <v>6.5594000000000001</v>
          </cell>
        </row>
        <row r="2073">
          <cell r="A2073">
            <v>70170</v>
          </cell>
          <cell r="B2073" t="str">
            <v>EM.16 - BANDEIRA FIXA PARA PORTAS DE PASSAGEM - FOLHA LISA - 35MM</v>
          </cell>
          <cell r="H2073" t="str">
            <v>M2</v>
          </cell>
          <cell r="J2073">
            <v>197.06</v>
          </cell>
        </row>
        <row r="2074">
          <cell r="C2074">
            <v>2013</v>
          </cell>
          <cell r="D2074" t="str">
            <v>CARPINTEIRO (SGSP)</v>
          </cell>
          <cell r="E2074" t="str">
            <v>H</v>
          </cell>
          <cell r="F2074">
            <v>14.489392</v>
          </cell>
          <cell r="G2074">
            <v>1</v>
          </cell>
          <cell r="I2074">
            <v>14.4893918</v>
          </cell>
        </row>
        <row r="2075">
          <cell r="C2075">
            <v>2014</v>
          </cell>
          <cell r="D2075" t="str">
            <v>AJUDANTE DE CARPINTEIRO (SGSP)</v>
          </cell>
          <cell r="E2075" t="str">
            <v>H</v>
          </cell>
          <cell r="F2075">
            <v>11.95373</v>
          </cell>
          <cell r="G2075">
            <v>1</v>
          </cell>
          <cell r="I2075">
            <v>11.9537304</v>
          </cell>
        </row>
        <row r="2076">
          <cell r="C2076">
            <v>30005</v>
          </cell>
          <cell r="D2076" t="str">
            <v>BANDEIRA FIXA - LISA - 50 X 82 X 3,5 CM  - PARA PORTA</v>
          </cell>
          <cell r="E2076" t="str">
            <v>M2</v>
          </cell>
          <cell r="F2076">
            <v>170.62</v>
          </cell>
          <cell r="G2076">
            <v>1</v>
          </cell>
          <cell r="I2076">
            <v>170.6172</v>
          </cell>
        </row>
        <row r="2077">
          <cell r="A2077">
            <v>70175</v>
          </cell>
          <cell r="B2077" t="str">
            <v>EM.21 - VISOR FIXO COM VIDRO E REQUADRO DE MADEIRA PARA PORTA</v>
          </cell>
          <cell r="H2077" t="str">
            <v>UN</v>
          </cell>
          <cell r="J2077">
            <v>111.95</v>
          </cell>
        </row>
        <row r="2078">
          <cell r="C2078">
            <v>2013</v>
          </cell>
          <cell r="D2078" t="str">
            <v>CARPINTEIRO (SGSP)</v>
          </cell>
          <cell r="E2078" t="str">
            <v>H</v>
          </cell>
          <cell r="F2078">
            <v>14.489392</v>
          </cell>
          <cell r="G2078">
            <v>0.6</v>
          </cell>
          <cell r="I2078">
            <v>8.6936350999999998</v>
          </cell>
        </row>
        <row r="2079">
          <cell r="C2079">
            <v>2014</v>
          </cell>
          <cell r="D2079" t="str">
            <v>AJUDANTE DE CARPINTEIRO (SGSP)</v>
          </cell>
          <cell r="E2079" t="str">
            <v>H</v>
          </cell>
          <cell r="F2079">
            <v>11.95373</v>
          </cell>
          <cell r="G2079">
            <v>0.6</v>
          </cell>
          <cell r="I2079">
            <v>7.1722381999999998</v>
          </cell>
        </row>
        <row r="2080">
          <cell r="C2080">
            <v>17515</v>
          </cell>
          <cell r="D2080" t="str">
            <v>PREGO 18 X 27 COMUM - POLIDO</v>
          </cell>
          <cell r="E2080" t="str">
            <v>Kg</v>
          </cell>
          <cell r="F2080">
            <v>5.27</v>
          </cell>
          <cell r="G2080">
            <v>0.03</v>
          </cell>
          <cell r="I2080">
            <v>0.15812999999999999</v>
          </cell>
        </row>
        <row r="2081">
          <cell r="C2081">
            <v>19015</v>
          </cell>
          <cell r="D2081" t="str">
            <v>COLA DE CONTATO</v>
          </cell>
          <cell r="E2081" t="str">
            <v>Kg</v>
          </cell>
          <cell r="F2081">
            <v>12.97</v>
          </cell>
          <cell r="G2081">
            <v>0.1</v>
          </cell>
          <cell r="I2081">
            <v>1.2965899999999999</v>
          </cell>
        </row>
        <row r="2082">
          <cell r="C2082">
            <v>21053</v>
          </cell>
          <cell r="D2082" t="str">
            <v>RIPA DE IMBUIA 3,5 X 1,5 CM</v>
          </cell>
          <cell r="E2082" t="str">
            <v>M</v>
          </cell>
          <cell r="F2082">
            <v>1.5</v>
          </cell>
          <cell r="G2082">
            <v>1.9</v>
          </cell>
          <cell r="I2082">
            <v>2.85</v>
          </cell>
        </row>
        <row r="2083">
          <cell r="C2083">
            <v>21054</v>
          </cell>
          <cell r="D2083" t="str">
            <v>GUARNIÇÃO EM PADRÃO IMBUIA - TIPO MEIA MOLDURA - 3 CM</v>
          </cell>
          <cell r="E2083" t="str">
            <v>M</v>
          </cell>
          <cell r="F2083">
            <v>22.41</v>
          </cell>
          <cell r="G2083">
            <v>3.87</v>
          </cell>
          <cell r="I2083">
            <v>86.718573000000006</v>
          </cell>
        </row>
        <row r="2084">
          <cell r="C2084">
            <v>36550</v>
          </cell>
          <cell r="D2084" t="str">
            <v>VIDRO LISO COMUM; TRANSPARENTE INCOLOR - 3MM</v>
          </cell>
          <cell r="E2084" t="str">
            <v>M2</v>
          </cell>
          <cell r="F2084">
            <v>33.729999999999997</v>
          </cell>
          <cell r="G2084">
            <v>0.15</v>
          </cell>
          <cell r="I2084">
            <v>5.05959</v>
          </cell>
        </row>
        <row r="2085">
          <cell r="A2085">
            <v>70180</v>
          </cell>
          <cell r="B2085" t="str">
            <v>EM.26 - FAIXA BATE MACA EM LAMINADO  MELAMÍNICO PARA PORTA DE MADEIRA</v>
          </cell>
          <cell r="H2085" t="str">
            <v>M2</v>
          </cell>
          <cell r="J2085">
            <v>51.46</v>
          </cell>
        </row>
        <row r="2086">
          <cell r="C2086">
            <v>2013</v>
          </cell>
          <cell r="D2086" t="str">
            <v>CARPINTEIRO (SGSP)</v>
          </cell>
          <cell r="E2086" t="str">
            <v>H</v>
          </cell>
          <cell r="F2086">
            <v>14.489392</v>
          </cell>
          <cell r="G2086">
            <v>0.5</v>
          </cell>
          <cell r="I2086">
            <v>7.2446959</v>
          </cell>
        </row>
        <row r="2087">
          <cell r="C2087">
            <v>2014</v>
          </cell>
          <cell r="D2087" t="str">
            <v>AJUDANTE DE CARPINTEIRO (SGSP)</v>
          </cell>
          <cell r="E2087" t="str">
            <v>H</v>
          </cell>
          <cell r="F2087">
            <v>11.95373</v>
          </cell>
          <cell r="G2087">
            <v>0.5</v>
          </cell>
          <cell r="I2087">
            <v>5.9768651999999998</v>
          </cell>
        </row>
        <row r="2088">
          <cell r="C2088">
            <v>19015</v>
          </cell>
          <cell r="D2088" t="str">
            <v>COLA DE CONTATO</v>
          </cell>
          <cell r="E2088" t="str">
            <v>Kg</v>
          </cell>
          <cell r="F2088">
            <v>12.97</v>
          </cell>
          <cell r="G2088">
            <v>0.5</v>
          </cell>
          <cell r="I2088">
            <v>6.4829499999999998</v>
          </cell>
        </row>
        <row r="2089">
          <cell r="C2089">
            <v>32520</v>
          </cell>
          <cell r="D2089" t="str">
            <v>CHAPA DE LAMINADO MELAMÍNICO 1.3MM - ACABAMENTO TEXTURIZADO</v>
          </cell>
          <cell r="E2089" t="str">
            <v>M2</v>
          </cell>
          <cell r="F2089">
            <v>30.25</v>
          </cell>
          <cell r="G2089">
            <v>1.05</v>
          </cell>
          <cell r="I2089">
            <v>31.75977</v>
          </cell>
        </row>
        <row r="2090">
          <cell r="A2090">
            <v>70202</v>
          </cell>
          <cell r="B2090" t="str">
            <v>CONJUNTO DE FECHADURA DE CILINDRO, 55MM, TRÁFEGO INTENSO, MAÇANETA EM ZAMAC, GUARNIÇÕES EM AÇO, ACABAMENTO CROMADO - PARA PORTA INTERNA OU EXTERNA</v>
          </cell>
          <cell r="H2090" t="str">
            <v>UN</v>
          </cell>
          <cell r="J2090">
            <v>160.4</v>
          </cell>
        </row>
        <row r="2091">
          <cell r="C2091">
            <v>2013</v>
          </cell>
          <cell r="D2091" t="str">
            <v>CARPINTEIRO (SGSP)</v>
          </cell>
          <cell r="E2091" t="str">
            <v>H</v>
          </cell>
          <cell r="F2091">
            <v>14.489392</v>
          </cell>
          <cell r="G2091">
            <v>2.1</v>
          </cell>
          <cell r="I2091">
            <v>30.427722800000002</v>
          </cell>
        </row>
        <row r="2092">
          <cell r="C2092">
            <v>31028</v>
          </cell>
          <cell r="D2092" t="str">
            <v>CONJUNTO EXTERNO CROMADO DE 55MM COM FECHADURA MAÇANETA, ALAVANCA E ROSETA - TRÁFEGO INTENSO</v>
          </cell>
          <cell r="E2092" t="str">
            <v>CJ</v>
          </cell>
          <cell r="F2092">
            <v>129.97</v>
          </cell>
          <cell r="G2092">
            <v>1</v>
          </cell>
          <cell r="I2092">
            <v>129.96789999999999</v>
          </cell>
        </row>
        <row r="2093">
          <cell r="A2093">
            <v>70208</v>
          </cell>
          <cell r="B2093" t="str">
            <v>CONJUNTO DE FECHADURA DE CILINDRO, CAIXA RASA (22MM) - PORTA COM MONTANTE ESTREITO</v>
          </cell>
          <cell r="H2093" t="str">
            <v>UN</v>
          </cell>
          <cell r="J2093">
            <v>115.41</v>
          </cell>
        </row>
        <row r="2094">
          <cell r="C2094">
            <v>2013</v>
          </cell>
          <cell r="D2094" t="str">
            <v>CARPINTEIRO (SGSP)</v>
          </cell>
          <cell r="E2094" t="str">
            <v>H</v>
          </cell>
          <cell r="F2094">
            <v>14.489392</v>
          </cell>
          <cell r="G2094">
            <v>1.9</v>
          </cell>
          <cell r="I2094">
            <v>27.529844400000002</v>
          </cell>
        </row>
        <row r="2095">
          <cell r="C2095">
            <v>31024</v>
          </cell>
          <cell r="D2095" t="str">
            <v>FECHADURA CILINDRO-CAIXA RASA 22 MM P/ PORTAS DE MONTANTE ESTREITO - ZAMACK</v>
          </cell>
          <cell r="E2095" t="str">
            <v>Un</v>
          </cell>
          <cell r="F2095">
            <v>87.88</v>
          </cell>
          <cell r="G2095">
            <v>1</v>
          </cell>
          <cell r="I2095">
            <v>87.884100000000004</v>
          </cell>
        </row>
        <row r="2096">
          <cell r="A2096">
            <v>70210</v>
          </cell>
          <cell r="B2096" t="str">
            <v>CONJUNTO DE FECHADURA DE CILINDRO, SÓ LINGUETA (55MM) - TRÁFEGO INTENSO - PORTA DE ABRIR</v>
          </cell>
          <cell r="H2096" t="str">
            <v>UN</v>
          </cell>
          <cell r="J2096">
            <v>123.43</v>
          </cell>
        </row>
        <row r="2097">
          <cell r="C2097">
            <v>2013</v>
          </cell>
          <cell r="D2097" t="str">
            <v>CARPINTEIRO (SGSP)</v>
          </cell>
          <cell r="E2097" t="str">
            <v>H</v>
          </cell>
          <cell r="F2097">
            <v>14.489392</v>
          </cell>
          <cell r="G2097">
            <v>1.9</v>
          </cell>
          <cell r="I2097">
            <v>27.529844400000002</v>
          </cell>
        </row>
        <row r="2098">
          <cell r="C2098">
            <v>31020</v>
          </cell>
          <cell r="D2098" t="str">
            <v>FECHADURA CILÍNDRICA COMPLETA, 55MM, ACAB. CROM.  C/ACES.E GUARN: ROSETA, TESTA, CONTRA TESTA - TRÁFEGO INTENSO</v>
          </cell>
          <cell r="E2098" t="str">
            <v>Un</v>
          </cell>
          <cell r="F2098">
            <v>95.9</v>
          </cell>
          <cell r="G2098">
            <v>1</v>
          </cell>
          <cell r="I2098">
            <v>95.904700000000005</v>
          </cell>
        </row>
        <row r="2099">
          <cell r="A2099">
            <v>70212</v>
          </cell>
          <cell r="B2099" t="str">
            <v>CONJUNTO DE FECHADURA DE CILINDRO, BICO DE PAPAGAIO (22MM) - PORTA DE CORRER</v>
          </cell>
          <cell r="H2099" t="str">
            <v>UN</v>
          </cell>
          <cell r="J2099">
            <v>123.27</v>
          </cell>
        </row>
        <row r="2100">
          <cell r="C2100">
            <v>2013</v>
          </cell>
          <cell r="D2100" t="str">
            <v>CARPINTEIRO (SGSP)</v>
          </cell>
          <cell r="E2100" t="str">
            <v>H</v>
          </cell>
          <cell r="F2100">
            <v>14.489392</v>
          </cell>
          <cell r="G2100">
            <v>1.9</v>
          </cell>
          <cell r="I2100">
            <v>27.529844400000002</v>
          </cell>
        </row>
        <row r="2101">
          <cell r="C2101">
            <v>31022</v>
          </cell>
          <cell r="D2101" t="str">
            <v>FECHADURA CILINDRO - BICO DE PAPAGAIO - 22MM P/  PORTA DE CORRER</v>
          </cell>
          <cell r="E2101" t="str">
            <v>Un</v>
          </cell>
          <cell r="F2101">
            <v>86.15</v>
          </cell>
          <cell r="G2101">
            <v>1</v>
          </cell>
          <cell r="I2101">
            <v>86.151499999999999</v>
          </cell>
        </row>
        <row r="2102">
          <cell r="C2102">
            <v>31062</v>
          </cell>
          <cell r="D2102" t="str">
            <v>PUXADOR TIPO CONCHA - EM LATÃO CROMADO COM FURO</v>
          </cell>
          <cell r="E2102" t="str">
            <v>Un</v>
          </cell>
          <cell r="F2102">
            <v>4.79</v>
          </cell>
          <cell r="G2102">
            <v>2</v>
          </cell>
          <cell r="I2102">
            <v>9.5896000000000008</v>
          </cell>
        </row>
        <row r="2103">
          <cell r="A2103">
            <v>70216</v>
          </cell>
          <cell r="B2103" t="str">
            <v>FECHADURA TIPO GORGE (55MM) - TRÁFEGO INTENSO,  MAÇANETA EM ZEMAC, GUARNIÇÕES EM AÇO, ACABAMENTO CROMADO BRILHANTE</v>
          </cell>
          <cell r="H2103" t="str">
            <v>UN</v>
          </cell>
          <cell r="J2103">
            <v>121.72</v>
          </cell>
        </row>
        <row r="2104">
          <cell r="C2104">
            <v>2013</v>
          </cell>
          <cell r="D2104" t="str">
            <v>CARPINTEIRO (SGSP)</v>
          </cell>
          <cell r="E2104" t="str">
            <v>H</v>
          </cell>
          <cell r="F2104">
            <v>14.489392</v>
          </cell>
          <cell r="G2104">
            <v>2.1</v>
          </cell>
          <cell r="I2104">
            <v>30.427722800000002</v>
          </cell>
        </row>
        <row r="2105">
          <cell r="C2105">
            <v>31032</v>
          </cell>
          <cell r="D2105" t="str">
            <v>FECHADURA TIPO GORGE - 55MM - USO INTERNO - ZAMACK - TRÁFEGO INTENSO</v>
          </cell>
          <cell r="E2105" t="str">
            <v>Un</v>
          </cell>
          <cell r="F2105">
            <v>91.3</v>
          </cell>
          <cell r="G2105">
            <v>1</v>
          </cell>
          <cell r="I2105">
            <v>91.295699999999997</v>
          </cell>
        </row>
        <row r="2106">
          <cell r="A2106">
            <v>70219</v>
          </cell>
          <cell r="B2106" t="str">
            <v>FECHADURA TIPO GORGE, SÓ LINGUETA, 55MM, TRÁFEGO INTENSO</v>
          </cell>
          <cell r="H2106" t="str">
            <v>UN</v>
          </cell>
          <cell r="J2106">
            <v>73.77</v>
          </cell>
        </row>
        <row r="2107">
          <cell r="C2107">
            <v>2013</v>
          </cell>
          <cell r="D2107" t="str">
            <v>CARPINTEIRO (SGSP)</v>
          </cell>
          <cell r="E2107" t="str">
            <v>H</v>
          </cell>
          <cell r="F2107">
            <v>14.489392</v>
          </cell>
          <cell r="G2107">
            <v>1.9</v>
          </cell>
          <cell r="I2107">
            <v>27.529844400000002</v>
          </cell>
        </row>
        <row r="2108">
          <cell r="C2108">
            <v>31030</v>
          </cell>
          <cell r="D2108" t="str">
            <v>FECHADURA TIPO GORGE 55 MM - SOMENTE A LINGUETA - P/ PORTA INTERNA DE ABRIR</v>
          </cell>
          <cell r="E2108" t="str">
            <v>Un</v>
          </cell>
          <cell r="F2108">
            <v>46.24</v>
          </cell>
          <cell r="G2108">
            <v>1</v>
          </cell>
          <cell r="I2108">
            <v>46.241399999999999</v>
          </cell>
        </row>
        <row r="2109">
          <cell r="A2109">
            <v>70228</v>
          </cell>
          <cell r="B2109" t="str">
            <v>FECHADURA TIPO SÓ TRINCO (45MM) - TRÁFEGO INTENSO, MAÇANETA EM ZAMAC, GUARNIÇÕES EM AÇO, ACABAMENTO CROMADO BRILHANTE - PORTA DE ABRIR</v>
          </cell>
          <cell r="H2109" t="str">
            <v>UN</v>
          </cell>
          <cell r="J2109">
            <v>120.07</v>
          </cell>
        </row>
        <row r="2110">
          <cell r="C2110">
            <v>2013</v>
          </cell>
          <cell r="D2110" t="str">
            <v>CARPINTEIRO (SGSP)</v>
          </cell>
          <cell r="E2110" t="str">
            <v>H</v>
          </cell>
          <cell r="F2110">
            <v>14.489392</v>
          </cell>
          <cell r="G2110">
            <v>1.9</v>
          </cell>
          <cell r="I2110">
            <v>27.529844400000002</v>
          </cell>
        </row>
        <row r="2111">
          <cell r="C2111">
            <v>31034</v>
          </cell>
          <cell r="D2111" t="str">
            <v>FECHADURA TIPO SÓ TRINCO - 45 MM - C/ MAÇANETA ZAMACK - TRÁFEGO INTENSO</v>
          </cell>
          <cell r="E2111" t="str">
            <v>Un</v>
          </cell>
          <cell r="F2111">
            <v>92.54</v>
          </cell>
          <cell r="G2111">
            <v>1</v>
          </cell>
          <cell r="I2111">
            <v>92.537099999999995</v>
          </cell>
        </row>
        <row r="2112">
          <cell r="A2112">
            <v>70231</v>
          </cell>
          <cell r="B2112" t="str">
            <v>FECHADURA TIPO TRANQUETA E TRINCO (55MM) - TRÁFEGO INTENSO, MAÇANETA EM ZAMAC, GUARNIÇÕES EM AÇO, ACABAMENTO CROMADO BRILHANTE - PORTA DE SANITÁRIO</v>
          </cell>
          <cell r="H2112" t="str">
            <v>UN</v>
          </cell>
          <cell r="J2112">
            <v>115.81</v>
          </cell>
        </row>
        <row r="2113">
          <cell r="C2113">
            <v>2013</v>
          </cell>
          <cell r="D2113" t="str">
            <v>CARPINTEIRO (SGSP)</v>
          </cell>
          <cell r="E2113" t="str">
            <v>H</v>
          </cell>
          <cell r="F2113">
            <v>14.489392</v>
          </cell>
          <cell r="G2113">
            <v>2.1</v>
          </cell>
          <cell r="I2113">
            <v>30.427722800000002</v>
          </cell>
        </row>
        <row r="2114">
          <cell r="C2114">
            <v>31038</v>
          </cell>
          <cell r="D2114" t="str">
            <v>FECHADURA TIPO TRANQUETA E TRINCO 55MM - COMPLETA P/PORTA DE SANITÁRIO - ACABAMENTO CROMADO - TRÁFEGO INTENSO</v>
          </cell>
          <cell r="E2114" t="str">
            <v>Un</v>
          </cell>
          <cell r="F2114">
            <v>85.38</v>
          </cell>
          <cell r="G2114">
            <v>1</v>
          </cell>
          <cell r="I2114">
            <v>85.3797</v>
          </cell>
        </row>
        <row r="2115">
          <cell r="A2115">
            <v>70233</v>
          </cell>
          <cell r="B2115" t="str">
            <v>FECHADURA TIPO TRANQUETA (45MM) - PORTA INTERNA DE INSTALAÇÕES SANITÁRIAS</v>
          </cell>
          <cell r="H2115" t="str">
            <v>UN</v>
          </cell>
          <cell r="J2115">
            <v>91.1</v>
          </cell>
        </row>
        <row r="2116">
          <cell r="C2116">
            <v>2013</v>
          </cell>
          <cell r="D2116" t="str">
            <v>CARPINTEIRO (SGSP)</v>
          </cell>
          <cell r="E2116" t="str">
            <v>H</v>
          </cell>
          <cell r="F2116">
            <v>14.489392</v>
          </cell>
          <cell r="G2116">
            <v>1.9</v>
          </cell>
          <cell r="I2116">
            <v>27.529844400000002</v>
          </cell>
        </row>
        <row r="2117">
          <cell r="C2117">
            <v>31036</v>
          </cell>
          <cell r="D2117" t="str">
            <v>FECHADURA TIPO TRANQUETA - 45 MM - P/ PORTA INTERNA  DE BANHEIRO - CONJUNTO COMPLETO: MÁQUINA E TRANQUETA - TRÁFEGO INTENSO</v>
          </cell>
          <cell r="E2117" t="str">
            <v>Un</v>
          </cell>
          <cell r="F2117">
            <v>63.57</v>
          </cell>
          <cell r="G2117">
            <v>1</v>
          </cell>
          <cell r="I2117">
            <v>63.571399999999997</v>
          </cell>
        </row>
        <row r="2118">
          <cell r="A2118">
            <v>70240</v>
          </cell>
          <cell r="B2118" t="str">
            <v>CONJUNTO DE FECHADURA TIPO TETRA - SOMENTE TRANCA</v>
          </cell>
          <cell r="H2118" t="str">
            <v>CJ</v>
          </cell>
          <cell r="J2118">
            <v>68.150000000000006</v>
          </cell>
        </row>
        <row r="2119">
          <cell r="C2119">
            <v>2013</v>
          </cell>
          <cell r="D2119" t="str">
            <v>CARPINTEIRO (SGSP)</v>
          </cell>
          <cell r="E2119" t="str">
            <v>H</v>
          </cell>
          <cell r="F2119">
            <v>14.489392</v>
          </cell>
          <cell r="G2119">
            <v>1.9</v>
          </cell>
          <cell r="I2119">
            <v>27.529844400000002</v>
          </cell>
        </row>
        <row r="2120">
          <cell r="C2120">
            <v>31097</v>
          </cell>
          <cell r="D2120" t="str">
            <v>TRANCA TIPO TETRA EM MAÇANETAS, SOMENTE COM ROSETA ACAB CROMADO</v>
          </cell>
          <cell r="E2120" t="str">
            <v>Un</v>
          </cell>
          <cell r="F2120">
            <v>40.619999999999997</v>
          </cell>
          <cell r="G2120">
            <v>1</v>
          </cell>
          <cell r="I2120">
            <v>40.624200000000002</v>
          </cell>
        </row>
        <row r="2121">
          <cell r="A2121">
            <v>70250</v>
          </cell>
          <cell r="B2121" t="str">
            <v>TARGETA DE SOBREPOR,TIPO "LIVRE-OCUPADO"- 60X65MM</v>
          </cell>
          <cell r="H2121" t="str">
            <v>UN</v>
          </cell>
          <cell r="J2121">
            <v>65.510000000000005</v>
          </cell>
        </row>
        <row r="2122">
          <cell r="C2122">
            <v>2013</v>
          </cell>
          <cell r="D2122" t="str">
            <v>CARPINTEIRO (SGSP)</v>
          </cell>
          <cell r="E2122" t="str">
            <v>H</v>
          </cell>
          <cell r="F2122">
            <v>14.489392</v>
          </cell>
          <cell r="G2122">
            <v>1.3</v>
          </cell>
          <cell r="I2122">
            <v>18.8362093</v>
          </cell>
        </row>
        <row r="2123">
          <cell r="C2123">
            <v>31068</v>
          </cell>
          <cell r="D2123" t="str">
            <v>TARGETA DE SOBREPOR "LIVRE-OCUPADO" - ZAMACK CROMADO</v>
          </cell>
          <cell r="E2123" t="str">
            <v>Un</v>
          </cell>
          <cell r="F2123">
            <v>46.67</v>
          </cell>
          <cell r="G2123">
            <v>1</v>
          </cell>
          <cell r="I2123">
            <v>46.672699999999999</v>
          </cell>
        </row>
        <row r="2124">
          <cell r="A2124">
            <v>70251</v>
          </cell>
          <cell r="B2124" t="str">
            <v>FECHO DE EMBUTIR, TRAVA ACIONADA POR ALAVANCA, 3/4"X400MM - PORTA 2 FOLHAS</v>
          </cell>
          <cell r="H2124" t="str">
            <v>UN</v>
          </cell>
          <cell r="J2124">
            <v>117.94</v>
          </cell>
        </row>
        <row r="2125">
          <cell r="C2125">
            <v>2013</v>
          </cell>
          <cell r="D2125" t="str">
            <v>CARPINTEIRO (SGSP)</v>
          </cell>
          <cell r="E2125" t="str">
            <v>H</v>
          </cell>
          <cell r="F2125">
            <v>14.489392</v>
          </cell>
          <cell r="G2125">
            <v>0.3</v>
          </cell>
          <cell r="I2125">
            <v>4.3468175000000002</v>
          </cell>
        </row>
        <row r="2126">
          <cell r="C2126">
            <v>31044</v>
          </cell>
          <cell r="D2126" t="str">
            <v>FECHO DE EMBUTIR COM ALAVANCA - LATÃO LAMINADO CROMADO ALT. 400 MM</v>
          </cell>
          <cell r="E2126" t="str">
            <v>Un</v>
          </cell>
          <cell r="F2126">
            <v>113.59</v>
          </cell>
          <cell r="G2126">
            <v>1</v>
          </cell>
          <cell r="I2126">
            <v>113.59050000000001</v>
          </cell>
        </row>
        <row r="2127">
          <cell r="A2127">
            <v>70252</v>
          </cell>
          <cell r="B2127" t="str">
            <v>FECHO DE EMBUTIR,TRAVA ACIONADA POR ALAVANCA, 3/4"X200MM - PORTA 2 FOLHAS</v>
          </cell>
          <cell r="H2127" t="str">
            <v>UN</v>
          </cell>
          <cell r="J2127">
            <v>70.61</v>
          </cell>
        </row>
        <row r="2128">
          <cell r="C2128">
            <v>2013</v>
          </cell>
          <cell r="D2128" t="str">
            <v>CARPINTEIRO (SGSP)</v>
          </cell>
          <cell r="E2128" t="str">
            <v>H</v>
          </cell>
          <cell r="F2128">
            <v>14.489392</v>
          </cell>
          <cell r="G2128">
            <v>0.8</v>
          </cell>
          <cell r="I2128">
            <v>11.5915134</v>
          </cell>
        </row>
        <row r="2129">
          <cell r="C2129">
            <v>31042</v>
          </cell>
          <cell r="D2129" t="str">
            <v>FECHO DE EMBUTIR COM ALAVANCA , LATÃO LAMINADO CROMADO ALT. 200 MM</v>
          </cell>
          <cell r="E2129" t="str">
            <v>Un</v>
          </cell>
          <cell r="F2129">
            <v>59.02</v>
          </cell>
          <cell r="G2129">
            <v>1</v>
          </cell>
          <cell r="I2129">
            <v>59.017699999999998</v>
          </cell>
        </row>
        <row r="2130">
          <cell r="A2130">
            <v>70264</v>
          </cell>
          <cell r="B2130" t="str">
            <v>MOLA FECHA-PORTA,TIPO LEVE (AMORTECEDOR HIDRÁULICO)</v>
          </cell>
          <cell r="H2130" t="str">
            <v>UN</v>
          </cell>
          <cell r="J2130">
            <v>122.07</v>
          </cell>
        </row>
        <row r="2131">
          <cell r="C2131">
            <v>2013</v>
          </cell>
          <cell r="D2131" t="str">
            <v>CARPINTEIRO (SGSP)</v>
          </cell>
          <cell r="E2131" t="str">
            <v>H</v>
          </cell>
          <cell r="F2131">
            <v>14.489392</v>
          </cell>
          <cell r="G2131">
            <v>0.4</v>
          </cell>
          <cell r="I2131">
            <v>5.7957567000000001</v>
          </cell>
        </row>
        <row r="2132">
          <cell r="C2132">
            <v>31050</v>
          </cell>
          <cell r="D2132" t="str">
            <v>MOLA HIDRÁULICA AÉREA P/ FECHAMENTO DE PORTA - TIPO LEVE</v>
          </cell>
          <cell r="E2132" t="str">
            <v>Un</v>
          </cell>
          <cell r="F2132">
            <v>116.28</v>
          </cell>
          <cell r="G2132">
            <v>1</v>
          </cell>
          <cell r="I2132">
            <v>116.2779</v>
          </cell>
        </row>
        <row r="2133">
          <cell r="A2133">
            <v>70265</v>
          </cell>
          <cell r="B2133" t="str">
            <v>MOLA FECHA-PORTA,TIPO PESADO</v>
          </cell>
          <cell r="H2133" t="str">
            <v>UN</v>
          </cell>
          <cell r="J2133">
            <v>143</v>
          </cell>
        </row>
        <row r="2134">
          <cell r="C2134">
            <v>2013</v>
          </cell>
          <cell r="D2134" t="str">
            <v>CARPINTEIRO (SGSP)</v>
          </cell>
          <cell r="E2134" t="str">
            <v>H</v>
          </cell>
          <cell r="F2134">
            <v>14.489392</v>
          </cell>
          <cell r="G2134">
            <v>0.4</v>
          </cell>
          <cell r="I2134">
            <v>5.7957567000000001</v>
          </cell>
        </row>
        <row r="2135">
          <cell r="C2135">
            <v>31052</v>
          </cell>
          <cell r="D2135" t="str">
            <v>MOLA HIDRÁULICA AÉREA P/ FECHAMENTO DE PORTA - TIPO PESADO</v>
          </cell>
          <cell r="E2135" t="str">
            <v>Un</v>
          </cell>
          <cell r="F2135">
            <v>137.19999999999999</v>
          </cell>
          <cell r="G2135">
            <v>1</v>
          </cell>
          <cell r="I2135">
            <v>137.20480000000001</v>
          </cell>
        </row>
        <row r="2136">
          <cell r="A2136">
            <v>70266</v>
          </cell>
          <cell r="B2136" t="str">
            <v>MOLA VAI-E-VEM, DE TOPO</v>
          </cell>
          <cell r="H2136" t="str">
            <v>UN</v>
          </cell>
          <cell r="J2136">
            <v>228.38</v>
          </cell>
        </row>
        <row r="2137">
          <cell r="C2137">
            <v>2013</v>
          </cell>
          <cell r="D2137" t="str">
            <v>CARPINTEIRO (SGSP)</v>
          </cell>
          <cell r="E2137" t="str">
            <v>H</v>
          </cell>
          <cell r="F2137">
            <v>14.489392</v>
          </cell>
          <cell r="G2137">
            <v>0.6</v>
          </cell>
          <cell r="I2137">
            <v>8.6936350999999998</v>
          </cell>
        </row>
        <row r="2138">
          <cell r="C2138">
            <v>31054</v>
          </cell>
          <cell r="D2138" t="str">
            <v>MOLA VAI-E-VEM DE TOPO</v>
          </cell>
          <cell r="E2138" t="str">
            <v>Un</v>
          </cell>
          <cell r="F2138">
            <v>219.69</v>
          </cell>
          <cell r="G2138">
            <v>1</v>
          </cell>
          <cell r="I2138">
            <v>219.6858</v>
          </cell>
        </row>
        <row r="2139">
          <cell r="A2139">
            <v>70273</v>
          </cell>
          <cell r="B2139" t="str">
            <v>CADEADO DE LATÃO (COM CILINDRO E TRAVA DUPLA) - 35MM PESO MÍNIMO 140G</v>
          </cell>
          <cell r="H2139" t="str">
            <v>UN</v>
          </cell>
          <cell r="J2139">
            <v>14.02</v>
          </cell>
        </row>
        <row r="2140">
          <cell r="C2140">
            <v>31006</v>
          </cell>
          <cell r="D2140" t="str">
            <v>CADEADO DE LATÃO - 35MM - TRAVA DUPLA - PESO MÍNIMO 140 GR</v>
          </cell>
          <cell r="E2140" t="str">
            <v>Un</v>
          </cell>
          <cell r="F2140">
            <v>14.02</v>
          </cell>
          <cell r="G2140">
            <v>1</v>
          </cell>
          <cell r="I2140">
            <v>14.0167</v>
          </cell>
        </row>
        <row r="2141">
          <cell r="A2141">
            <v>70280</v>
          </cell>
          <cell r="B2141" t="str">
            <v>PORTA-CADEADO DE FERRO PINTADO - 63MM PESO MÍNIMO 25G</v>
          </cell>
          <cell r="H2141" t="str">
            <v>UN</v>
          </cell>
          <cell r="J2141">
            <v>5.64</v>
          </cell>
        </row>
        <row r="2142">
          <cell r="C2142">
            <v>2013</v>
          </cell>
          <cell r="D2142" t="str">
            <v>CARPINTEIRO (SGSP)</v>
          </cell>
          <cell r="E2142" t="str">
            <v>H</v>
          </cell>
          <cell r="F2142">
            <v>14.489392</v>
          </cell>
          <cell r="G2142">
            <v>0.3</v>
          </cell>
          <cell r="I2142">
            <v>4.3468175000000002</v>
          </cell>
        </row>
        <row r="2143">
          <cell r="C2143">
            <v>31056</v>
          </cell>
          <cell r="D2143" t="str">
            <v>PORTA CADEADO 63 MM - AÇO ZINCADO</v>
          </cell>
          <cell r="E2143" t="str">
            <v>Un</v>
          </cell>
          <cell r="F2143">
            <v>1.3</v>
          </cell>
          <cell r="G2143">
            <v>1</v>
          </cell>
          <cell r="I2143">
            <v>1.2975000000000001</v>
          </cell>
        </row>
        <row r="2144">
          <cell r="A2144">
            <v>70281</v>
          </cell>
          <cell r="B2144" t="str">
            <v>PORTA-CADEADO DE FERRO PINTADO - 89MM PESO MÍNIMO 115G</v>
          </cell>
          <cell r="H2144" t="str">
            <v>UN</v>
          </cell>
          <cell r="J2144">
            <v>7.97</v>
          </cell>
        </row>
        <row r="2145">
          <cell r="C2145">
            <v>2013</v>
          </cell>
          <cell r="D2145" t="str">
            <v>CARPINTEIRO (SGSP)</v>
          </cell>
          <cell r="E2145" t="str">
            <v>H</v>
          </cell>
          <cell r="F2145">
            <v>14.489392</v>
          </cell>
          <cell r="G2145">
            <v>0.3</v>
          </cell>
          <cell r="I2145">
            <v>4.3468175000000002</v>
          </cell>
        </row>
        <row r="2146">
          <cell r="C2146">
            <v>31058</v>
          </cell>
          <cell r="D2146" t="str">
            <v>PORTA CADEADO 89 MM - AÇO ZINCADO</v>
          </cell>
          <cell r="E2146" t="str">
            <v>Un</v>
          </cell>
          <cell r="F2146">
            <v>3.62</v>
          </cell>
          <cell r="G2146">
            <v>1</v>
          </cell>
          <cell r="I2146">
            <v>3.6225000000000001</v>
          </cell>
        </row>
        <row r="2147">
          <cell r="A2147">
            <v>70290</v>
          </cell>
          <cell r="B2147" t="str">
            <v>BARRA ANTI-PÂNICO PARA  PORTA 1 FOLHA - COLOCADA</v>
          </cell>
          <cell r="H2147" t="str">
            <v>UN</v>
          </cell>
          <cell r="J2147">
            <v>518.94000000000005</v>
          </cell>
        </row>
        <row r="2148">
          <cell r="C2148">
            <v>2013</v>
          </cell>
          <cell r="D2148" t="str">
            <v>CARPINTEIRO (SGSP)</v>
          </cell>
          <cell r="E2148" t="str">
            <v>H</v>
          </cell>
          <cell r="F2148">
            <v>14.489392</v>
          </cell>
          <cell r="G2148">
            <v>0.7</v>
          </cell>
          <cell r="I2148">
            <v>10.1425743</v>
          </cell>
        </row>
        <row r="2149">
          <cell r="C2149">
            <v>31095</v>
          </cell>
          <cell r="D2149" t="str">
            <v>BARRA ANTI PÂNICO PARA PORTA 1 FOLHA, SEM CHAVE</v>
          </cell>
          <cell r="E2149" t="str">
            <v>Un</v>
          </cell>
          <cell r="F2149">
            <v>508.8</v>
          </cell>
          <cell r="G2149">
            <v>1</v>
          </cell>
          <cell r="I2149">
            <v>508.80169999999998</v>
          </cell>
        </row>
        <row r="2150">
          <cell r="A2150">
            <v>70295</v>
          </cell>
          <cell r="B2150" t="str">
            <v>RESPIRO PARA ARMÁRIO EM LATÃO CROMADO - DIÂMETRO 10CM</v>
          </cell>
          <cell r="H2150" t="str">
            <v>UN</v>
          </cell>
          <cell r="J2150">
            <v>31.09</v>
          </cell>
        </row>
        <row r="2151">
          <cell r="C2151">
            <v>2013</v>
          </cell>
          <cell r="D2151" t="str">
            <v>CARPINTEIRO (SGSP)</v>
          </cell>
          <cell r="E2151" t="str">
            <v>H</v>
          </cell>
          <cell r="F2151">
            <v>14.489392</v>
          </cell>
          <cell r="G2151">
            <v>1.3</v>
          </cell>
          <cell r="I2151">
            <v>18.8362093</v>
          </cell>
        </row>
        <row r="2152">
          <cell r="C2152">
            <v>17039</v>
          </cell>
          <cell r="D2152" t="str">
            <v>PARAFUSO ZINCADO BRANCO - FENDA SIMPLES - CABEÇA CHATA</v>
          </cell>
          <cell r="E2152" t="str">
            <v>Un</v>
          </cell>
          <cell r="F2152">
            <v>0.23</v>
          </cell>
          <cell r="G2152">
            <v>2</v>
          </cell>
          <cell r="I2152">
            <v>0.4592</v>
          </cell>
        </row>
        <row r="2153">
          <cell r="C2153">
            <v>31045</v>
          </cell>
          <cell r="D2153" t="str">
            <v>RESPIRADOR DE LATÃO 10 CM</v>
          </cell>
          <cell r="E2153" t="str">
            <v>Un</v>
          </cell>
          <cell r="F2153">
            <v>11.8</v>
          </cell>
          <cell r="G2153">
            <v>1</v>
          </cell>
          <cell r="I2153">
            <v>11.796900000000001</v>
          </cell>
        </row>
        <row r="2154">
          <cell r="A2154">
            <v>70301</v>
          </cell>
          <cell r="B2154" t="str">
            <v>PM.50 - PORTA DE MADEIRA LISA COMUM/ ENCABEÇADA, REVESTIDA COM LAMINADO MELAMÍNICO - 2 FOLHAS 124X210CM</v>
          </cell>
          <cell r="H2154" t="str">
            <v>UN</v>
          </cell>
          <cell r="J2154">
            <v>554.52</v>
          </cell>
        </row>
        <row r="2155">
          <cell r="C2155">
            <v>2013</v>
          </cell>
          <cell r="D2155" t="str">
            <v>CARPINTEIRO (SGSP)</v>
          </cell>
          <cell r="E2155" t="str">
            <v>H</v>
          </cell>
          <cell r="F2155">
            <v>14.489392</v>
          </cell>
          <cell r="G2155">
            <v>8</v>
          </cell>
          <cell r="I2155">
            <v>115.9151344</v>
          </cell>
        </row>
        <row r="2156">
          <cell r="C2156">
            <v>2014</v>
          </cell>
          <cell r="D2156" t="str">
            <v>AJUDANTE DE CARPINTEIRO (SGSP)</v>
          </cell>
          <cell r="E2156" t="str">
            <v>H</v>
          </cell>
          <cell r="F2156">
            <v>11.95373</v>
          </cell>
          <cell r="G2156">
            <v>3</v>
          </cell>
          <cell r="I2156">
            <v>35.8611912</v>
          </cell>
        </row>
        <row r="2157">
          <cell r="C2157">
            <v>17039</v>
          </cell>
          <cell r="D2157" t="str">
            <v>PARAFUSO ZINCADO BRANCO - FENDA SIMPLES - CABEÇA CHATA</v>
          </cell>
          <cell r="E2157" t="str">
            <v>Un</v>
          </cell>
          <cell r="F2157">
            <v>0.23</v>
          </cell>
          <cell r="G2157">
            <v>8</v>
          </cell>
          <cell r="I2157">
            <v>1.8368</v>
          </cell>
        </row>
        <row r="2158">
          <cell r="C2158">
            <v>19015</v>
          </cell>
          <cell r="D2158" t="str">
            <v>COLA DE CONTATO</v>
          </cell>
          <cell r="E2158" t="str">
            <v>Kg</v>
          </cell>
          <cell r="F2158">
            <v>12.97</v>
          </cell>
          <cell r="G2158">
            <v>2.6</v>
          </cell>
          <cell r="I2158">
            <v>33.71134</v>
          </cell>
        </row>
        <row r="2159">
          <cell r="C2159">
            <v>21053</v>
          </cell>
          <cell r="D2159" t="str">
            <v>RIPA DE IMBUIA 3,5 X 1,5 CM</v>
          </cell>
          <cell r="E2159" t="str">
            <v>M</v>
          </cell>
          <cell r="F2159">
            <v>1.5</v>
          </cell>
          <cell r="G2159">
            <v>2.1</v>
          </cell>
          <cell r="I2159">
            <v>3.15</v>
          </cell>
        </row>
        <row r="2160">
          <cell r="C2160">
            <v>30060</v>
          </cell>
          <cell r="D2160" t="str">
            <v>PORTA LISA 62 X 210 CM - ENCABEÇADA - COMPENSADA/SARRAFEADA PADRÃO IMBUIA E CEDRO P/ PINTURA A ÓLEO/VERNIZ - E=35MM</v>
          </cell>
          <cell r="E2160" t="str">
            <v>Un</v>
          </cell>
          <cell r="F2160">
            <v>99.94</v>
          </cell>
          <cell r="G2160">
            <v>2</v>
          </cell>
          <cell r="I2160">
            <v>199.88399999999999</v>
          </cell>
        </row>
        <row r="2161">
          <cell r="C2161">
            <v>31008</v>
          </cell>
          <cell r="D2161" t="str">
            <v>DOBRADIÇA 3.1/2" X 3" REFORÇADA DE AÇO CROMADO - COM ANÉIS</v>
          </cell>
          <cell r="E2161" t="str">
            <v>Un</v>
          </cell>
          <cell r="F2161">
            <v>10.37</v>
          </cell>
          <cell r="G2161">
            <v>6</v>
          </cell>
          <cell r="I2161">
            <v>62.208599999999997</v>
          </cell>
        </row>
        <row r="2162">
          <cell r="C2162">
            <v>32530</v>
          </cell>
          <cell r="D2162" t="str">
            <v>CHAPA DE LAMINADO MELAMÍNICO 1 MM - ACABAMENTO TEXTURIZADO</v>
          </cell>
          <cell r="E2162" t="str">
            <v>M2</v>
          </cell>
          <cell r="F2162">
            <v>18.54</v>
          </cell>
          <cell r="G2162">
            <v>5.5</v>
          </cell>
          <cell r="I2162">
            <v>101.95569999999999</v>
          </cell>
        </row>
        <row r="2163">
          <cell r="A2163">
            <v>70302</v>
          </cell>
          <cell r="B2163" t="str">
            <v>PM.51 - PORTA DE MADEIRA LISA COMUM/ ENCABEÇADA, REVESTIDA COM LAMINADO MELAMÍNICO - 2 FOLHAS 144X210CM</v>
          </cell>
          <cell r="H2163" t="str">
            <v>UN</v>
          </cell>
          <cell r="J2163">
            <v>577.23</v>
          </cell>
        </row>
        <row r="2164">
          <cell r="C2164">
            <v>2013</v>
          </cell>
          <cell r="D2164" t="str">
            <v>CARPINTEIRO (SGSP)</v>
          </cell>
          <cell r="E2164" t="str">
            <v>H</v>
          </cell>
          <cell r="F2164">
            <v>14.489392</v>
          </cell>
          <cell r="G2164">
            <v>8</v>
          </cell>
          <cell r="I2164">
            <v>115.9151344</v>
          </cell>
        </row>
        <row r="2165">
          <cell r="C2165">
            <v>2014</v>
          </cell>
          <cell r="D2165" t="str">
            <v>AJUDANTE DE CARPINTEIRO (SGSP)</v>
          </cell>
          <cell r="E2165" t="str">
            <v>H</v>
          </cell>
          <cell r="F2165">
            <v>11.95373</v>
          </cell>
          <cell r="G2165">
            <v>3</v>
          </cell>
          <cell r="I2165">
            <v>35.8611912</v>
          </cell>
        </row>
        <row r="2166">
          <cell r="C2166">
            <v>17039</v>
          </cell>
          <cell r="D2166" t="str">
            <v>PARAFUSO ZINCADO BRANCO - FENDA SIMPLES - CABEÇA CHATA</v>
          </cell>
          <cell r="E2166" t="str">
            <v>Un</v>
          </cell>
          <cell r="F2166">
            <v>0.23</v>
          </cell>
          <cell r="G2166">
            <v>8</v>
          </cell>
          <cell r="I2166">
            <v>1.8368</v>
          </cell>
        </row>
        <row r="2167">
          <cell r="C2167">
            <v>19015</v>
          </cell>
          <cell r="D2167" t="str">
            <v>COLA DE CONTATO</v>
          </cell>
          <cell r="E2167" t="str">
            <v>Kg</v>
          </cell>
          <cell r="F2167">
            <v>12.97</v>
          </cell>
          <cell r="G2167">
            <v>3.05</v>
          </cell>
          <cell r="I2167">
            <v>39.545994999999998</v>
          </cell>
        </row>
        <row r="2168">
          <cell r="C2168">
            <v>21053</v>
          </cell>
          <cell r="D2168" t="str">
            <v>RIPA DE IMBUIA 3,5 X 1,5 CM</v>
          </cell>
          <cell r="E2168" t="str">
            <v>M</v>
          </cell>
          <cell r="F2168">
            <v>1.5</v>
          </cell>
          <cell r="G2168">
            <v>2.1</v>
          </cell>
          <cell r="I2168">
            <v>3.15</v>
          </cell>
        </row>
        <row r="2169">
          <cell r="C2169">
            <v>30061</v>
          </cell>
          <cell r="D2169" t="str">
            <v>PORTA LISA 72 X 210 CM - ENCABEÇADA - COMPENSADA/SARRAFEADA PADRÃO IMBUIA E CEDRO P/ PINTURA A ÓLEO/VERNIZ - E=35MM</v>
          </cell>
          <cell r="E2169" t="str">
            <v>Un</v>
          </cell>
          <cell r="F2169">
            <v>100.03</v>
          </cell>
          <cell r="G2169">
            <v>2</v>
          </cell>
          <cell r="I2169">
            <v>200.0694</v>
          </cell>
        </row>
        <row r="2170">
          <cell r="C2170">
            <v>31008</v>
          </cell>
          <cell r="D2170" t="str">
            <v>DOBRADIÇA 3.1/2" X 3" REFORÇADA DE AÇO CROMADO - COM ANÉIS</v>
          </cell>
          <cell r="E2170" t="str">
            <v>Un</v>
          </cell>
          <cell r="F2170">
            <v>10.37</v>
          </cell>
          <cell r="G2170">
            <v>6</v>
          </cell>
          <cell r="I2170">
            <v>62.208599999999997</v>
          </cell>
        </row>
        <row r="2171">
          <cell r="C2171">
            <v>32530</v>
          </cell>
          <cell r="D2171" t="str">
            <v>CHAPA DE LAMINADO MELAMÍNICO 1 MM - ACABAMENTO TEXTURIZADO</v>
          </cell>
          <cell r="E2171" t="str">
            <v>M2</v>
          </cell>
          <cell r="F2171">
            <v>18.54</v>
          </cell>
          <cell r="G2171">
            <v>6.4</v>
          </cell>
          <cell r="I2171">
            <v>118.63936</v>
          </cell>
        </row>
        <row r="2172">
          <cell r="A2172">
            <v>70303</v>
          </cell>
          <cell r="B2172" t="str">
            <v>PM.52 - PORTA DE MADEIRA LISA COMUM/ ENCABEÇADA, REVESTIDA COM LAMINADO MELAMÍNICO - 2 FOLHAS 164X210CM</v>
          </cell>
          <cell r="H2172" t="str">
            <v>UN</v>
          </cell>
          <cell r="J2172">
            <v>599.29999999999995</v>
          </cell>
        </row>
        <row r="2173">
          <cell r="C2173">
            <v>2013</v>
          </cell>
          <cell r="D2173" t="str">
            <v>CARPINTEIRO (SGSP)</v>
          </cell>
          <cell r="E2173" t="str">
            <v>H</v>
          </cell>
          <cell r="F2173">
            <v>14.489392</v>
          </cell>
          <cell r="G2173">
            <v>8</v>
          </cell>
          <cell r="I2173">
            <v>115.9151344</v>
          </cell>
        </row>
        <row r="2174">
          <cell r="C2174">
            <v>2014</v>
          </cell>
          <cell r="D2174" t="str">
            <v>AJUDANTE DE CARPINTEIRO (SGSP)</v>
          </cell>
          <cell r="E2174" t="str">
            <v>H</v>
          </cell>
          <cell r="F2174">
            <v>11.95373</v>
          </cell>
          <cell r="G2174">
            <v>3</v>
          </cell>
          <cell r="I2174">
            <v>35.8611912</v>
          </cell>
        </row>
        <row r="2175">
          <cell r="C2175">
            <v>17039</v>
          </cell>
          <cell r="D2175" t="str">
            <v>PARAFUSO ZINCADO BRANCO - FENDA SIMPLES - CABEÇA CHATA</v>
          </cell>
          <cell r="E2175" t="str">
            <v>Un</v>
          </cell>
          <cell r="F2175">
            <v>0.23</v>
          </cell>
          <cell r="G2175">
            <v>8</v>
          </cell>
          <cell r="I2175">
            <v>1.8368</v>
          </cell>
        </row>
        <row r="2176">
          <cell r="C2176">
            <v>19015</v>
          </cell>
          <cell r="D2176" t="str">
            <v>COLA DE CONTATO</v>
          </cell>
          <cell r="E2176" t="str">
            <v>Kg</v>
          </cell>
          <cell r="F2176">
            <v>12.97</v>
          </cell>
          <cell r="G2176">
            <v>3.45</v>
          </cell>
          <cell r="I2176">
            <v>44.732354999999998</v>
          </cell>
        </row>
        <row r="2177">
          <cell r="C2177">
            <v>21053</v>
          </cell>
          <cell r="D2177" t="str">
            <v>RIPA DE IMBUIA 3,5 X 1,5 CM</v>
          </cell>
          <cell r="E2177" t="str">
            <v>M</v>
          </cell>
          <cell r="F2177">
            <v>1.5</v>
          </cell>
          <cell r="G2177">
            <v>2.1</v>
          </cell>
          <cell r="I2177">
            <v>3.15</v>
          </cell>
        </row>
        <row r="2178">
          <cell r="C2178">
            <v>30062</v>
          </cell>
          <cell r="D2178" t="str">
            <v>PORTA LISA 82 X 210 CM - ENCABEÇADA - COMPENSADA/SARRAFEADA PADRÃO IMBUIA E CEDRO P/ PINTURA A ÓLEO/VERNIZ - E=35MM</v>
          </cell>
          <cell r="E2178" t="str">
            <v>Un</v>
          </cell>
          <cell r="F2178">
            <v>100.13</v>
          </cell>
          <cell r="G2178">
            <v>2</v>
          </cell>
          <cell r="I2178">
            <v>200.26820000000001</v>
          </cell>
        </row>
        <row r="2179">
          <cell r="C2179">
            <v>31008</v>
          </cell>
          <cell r="D2179" t="str">
            <v>DOBRADIÇA 3.1/2" X 3" REFORÇADA DE AÇO CROMADO - COM ANÉIS</v>
          </cell>
          <cell r="E2179" t="str">
            <v>Un</v>
          </cell>
          <cell r="F2179">
            <v>10.37</v>
          </cell>
          <cell r="G2179">
            <v>6</v>
          </cell>
          <cell r="I2179">
            <v>62.208599999999997</v>
          </cell>
        </row>
        <row r="2180">
          <cell r="C2180">
            <v>32530</v>
          </cell>
          <cell r="D2180" t="str">
            <v>CHAPA DE LAMINADO MELAMÍNICO 1 MM - ACABAMENTO TEXTURIZADO</v>
          </cell>
          <cell r="E2180" t="str">
            <v>M2</v>
          </cell>
          <cell r="F2180">
            <v>18.54</v>
          </cell>
          <cell r="G2180">
            <v>7.3</v>
          </cell>
          <cell r="I2180">
            <v>135.32302000000001</v>
          </cell>
        </row>
        <row r="2181">
          <cell r="A2181">
            <v>70304</v>
          </cell>
          <cell r="B2181" t="str">
            <v>PM.53 - PORTA DE MADEIRA LISA COMUM/ ENCABEÇADA, REVESTIDA COM LAMINADO MELAMÍNICO - 2 FOLHAS 184X210CM</v>
          </cell>
          <cell r="H2181" t="str">
            <v>UN</v>
          </cell>
          <cell r="J2181">
            <v>642.83000000000004</v>
          </cell>
        </row>
        <row r="2182">
          <cell r="C2182">
            <v>2013</v>
          </cell>
          <cell r="D2182" t="str">
            <v>CARPINTEIRO (SGSP)</v>
          </cell>
          <cell r="E2182" t="str">
            <v>H</v>
          </cell>
          <cell r="F2182">
            <v>14.489392</v>
          </cell>
          <cell r="G2182">
            <v>8</v>
          </cell>
          <cell r="I2182">
            <v>115.9151344</v>
          </cell>
        </row>
        <row r="2183">
          <cell r="C2183">
            <v>2014</v>
          </cell>
          <cell r="D2183" t="str">
            <v>AJUDANTE DE CARPINTEIRO (SGSP)</v>
          </cell>
          <cell r="E2183" t="str">
            <v>H</v>
          </cell>
          <cell r="F2183">
            <v>11.95373</v>
          </cell>
          <cell r="G2183">
            <v>3</v>
          </cell>
          <cell r="I2183">
            <v>35.8611912</v>
          </cell>
        </row>
        <row r="2184">
          <cell r="C2184">
            <v>17039</v>
          </cell>
          <cell r="D2184" t="str">
            <v>PARAFUSO ZINCADO BRANCO - FENDA SIMPLES - CABEÇA CHATA</v>
          </cell>
          <cell r="E2184" t="str">
            <v>Un</v>
          </cell>
          <cell r="F2184">
            <v>0.23</v>
          </cell>
          <cell r="G2184">
            <v>8</v>
          </cell>
          <cell r="I2184">
            <v>1.8368</v>
          </cell>
        </row>
        <row r="2185">
          <cell r="C2185">
            <v>19015</v>
          </cell>
          <cell r="D2185" t="str">
            <v>COLA DE CONTATO</v>
          </cell>
          <cell r="E2185" t="str">
            <v>Kg</v>
          </cell>
          <cell r="F2185">
            <v>12.97</v>
          </cell>
          <cell r="G2185">
            <v>3.9</v>
          </cell>
          <cell r="I2185">
            <v>50.567010000000003</v>
          </cell>
        </row>
        <row r="2186">
          <cell r="C2186">
            <v>21053</v>
          </cell>
          <cell r="D2186" t="str">
            <v>RIPA DE IMBUIA 3,5 X 1,5 CM</v>
          </cell>
          <cell r="E2186" t="str">
            <v>M</v>
          </cell>
          <cell r="F2186">
            <v>1.5</v>
          </cell>
          <cell r="G2186">
            <v>2.1</v>
          </cell>
          <cell r="I2186">
            <v>3.15</v>
          </cell>
        </row>
        <row r="2187">
          <cell r="C2187">
            <v>30063</v>
          </cell>
          <cell r="D2187" t="str">
            <v>PORTA LISA 92 X 210 CM - ENCABEÇADA - COMPENSADA/SARRAFEADA PADRÃO IMBUIA E CEDRO P/ PINTURA A ÓLEO/VERNIZ - E=35MM</v>
          </cell>
          <cell r="E2187" t="str">
            <v>Un</v>
          </cell>
          <cell r="F2187">
            <v>111.11</v>
          </cell>
          <cell r="G2187">
            <v>2</v>
          </cell>
          <cell r="I2187">
            <v>222.21039999999999</v>
          </cell>
        </row>
        <row r="2188">
          <cell r="C2188">
            <v>31008</v>
          </cell>
          <cell r="D2188" t="str">
            <v>DOBRADIÇA 3.1/2" X 3" REFORÇADA DE AÇO CROMADO - COM ANÉIS</v>
          </cell>
          <cell r="E2188" t="str">
            <v>Un</v>
          </cell>
          <cell r="F2188">
            <v>10.37</v>
          </cell>
          <cell r="G2188">
            <v>6</v>
          </cell>
          <cell r="I2188">
            <v>62.208599999999997</v>
          </cell>
        </row>
        <row r="2189">
          <cell r="C2189">
            <v>32530</v>
          </cell>
          <cell r="D2189" t="str">
            <v>CHAPA DE LAMINADO MELAMÍNICO 1 MM - ACABAMENTO TEXTURIZADO</v>
          </cell>
          <cell r="E2189" t="str">
            <v>M2</v>
          </cell>
          <cell r="F2189">
            <v>18.54</v>
          </cell>
          <cell r="G2189">
            <v>8.15</v>
          </cell>
          <cell r="I2189">
            <v>151.07981000000001</v>
          </cell>
        </row>
        <row r="2190">
          <cell r="A2190">
            <v>70305</v>
          </cell>
          <cell r="B2190" t="str">
            <v>PM.54 - PORTA DE MADEIRA LISA COMUM/ ENCABEÇADA, REVESTIDA COM LAMINADO MELAMÍNICO - 2 FOLHAS 204X210CM</v>
          </cell>
          <cell r="H2190" t="str">
            <v>UN</v>
          </cell>
          <cell r="J2190">
            <v>719.45</v>
          </cell>
        </row>
        <row r="2191">
          <cell r="C2191">
            <v>2013</v>
          </cell>
          <cell r="D2191" t="str">
            <v>CARPINTEIRO (SGSP)</v>
          </cell>
          <cell r="E2191" t="str">
            <v>H</v>
          </cell>
          <cell r="F2191">
            <v>14.489392</v>
          </cell>
          <cell r="G2191">
            <v>8</v>
          </cell>
          <cell r="I2191">
            <v>115.9151344</v>
          </cell>
        </row>
        <row r="2192">
          <cell r="C2192">
            <v>2014</v>
          </cell>
          <cell r="D2192" t="str">
            <v>AJUDANTE DE CARPINTEIRO (SGSP)</v>
          </cell>
          <cell r="E2192" t="str">
            <v>H</v>
          </cell>
          <cell r="F2192">
            <v>11.95373</v>
          </cell>
          <cell r="G2192">
            <v>3</v>
          </cell>
          <cell r="I2192">
            <v>35.8611912</v>
          </cell>
        </row>
        <row r="2193">
          <cell r="C2193">
            <v>17039</v>
          </cell>
          <cell r="D2193" t="str">
            <v>PARAFUSO ZINCADO BRANCO - FENDA SIMPLES - CABEÇA CHATA</v>
          </cell>
          <cell r="E2193" t="str">
            <v>Un</v>
          </cell>
          <cell r="F2193">
            <v>0.23</v>
          </cell>
          <cell r="G2193">
            <v>8</v>
          </cell>
          <cell r="I2193">
            <v>1.8368</v>
          </cell>
        </row>
        <row r="2194">
          <cell r="C2194">
            <v>19015</v>
          </cell>
          <cell r="D2194" t="str">
            <v>COLA DE CONTATO</v>
          </cell>
          <cell r="E2194" t="str">
            <v>Kg</v>
          </cell>
          <cell r="F2194">
            <v>12.97</v>
          </cell>
          <cell r="G2194">
            <v>4.3</v>
          </cell>
          <cell r="I2194">
            <v>55.753369999999997</v>
          </cell>
        </row>
        <row r="2195">
          <cell r="C2195">
            <v>21053</v>
          </cell>
          <cell r="D2195" t="str">
            <v>RIPA DE IMBUIA 3,5 X 1,5 CM</v>
          </cell>
          <cell r="E2195" t="str">
            <v>M</v>
          </cell>
          <cell r="F2195">
            <v>1.5</v>
          </cell>
          <cell r="G2195">
            <v>2.1</v>
          </cell>
          <cell r="I2195">
            <v>3.15</v>
          </cell>
        </row>
        <row r="2196">
          <cell r="C2196">
            <v>30064</v>
          </cell>
          <cell r="D2196" t="str">
            <v>PORTA LISA 102 X 210 CM - ENCABEÇADA -COMPENSADA/SARRAFEADA PADRÃO IMBUIA E CEDRO P/ PINTURA A ÓLEO/VERNIZ - E=35MM</v>
          </cell>
          <cell r="E2196" t="str">
            <v>Un</v>
          </cell>
          <cell r="F2196">
            <v>138.57</v>
          </cell>
          <cell r="G2196">
            <v>2</v>
          </cell>
          <cell r="I2196">
            <v>277.14420000000001</v>
          </cell>
        </row>
        <row r="2197">
          <cell r="C2197">
            <v>31008</v>
          </cell>
          <cell r="D2197" t="str">
            <v>DOBRADIÇA 3.1/2" X 3" REFORÇADA DE AÇO CROMADO - COM ANÉIS</v>
          </cell>
          <cell r="E2197" t="str">
            <v>Un</v>
          </cell>
          <cell r="F2197">
            <v>10.37</v>
          </cell>
          <cell r="G2197">
            <v>6</v>
          </cell>
          <cell r="I2197">
            <v>62.208599999999997</v>
          </cell>
        </row>
        <row r="2198">
          <cell r="C2198">
            <v>32530</v>
          </cell>
          <cell r="D2198" t="str">
            <v>CHAPA DE LAMINADO MELAMÍNICO 1 MM - ACABAMENTO TEXTURIZADO</v>
          </cell>
          <cell r="E2198" t="str">
            <v>M2</v>
          </cell>
          <cell r="F2198">
            <v>18.54</v>
          </cell>
          <cell r="G2198">
            <v>9.0399999999999991</v>
          </cell>
          <cell r="I2198">
            <v>167.57809599999999</v>
          </cell>
        </row>
        <row r="2199">
          <cell r="A2199">
            <v>70322</v>
          </cell>
          <cell r="B2199" t="str">
            <v>PM.57 - PORTA GUICHÊ EM MADEIRA LISA ESPECIAL/ SÓLIDA - 82X210CM - REVESTIDA COM LAMINADO  MELAMÍNICO</v>
          </cell>
          <cell r="H2199" t="str">
            <v>UN</v>
          </cell>
          <cell r="J2199">
            <v>487.66</v>
          </cell>
        </row>
        <row r="2200">
          <cell r="C2200">
            <v>2013</v>
          </cell>
          <cell r="D2200" t="str">
            <v>CARPINTEIRO (SGSP)</v>
          </cell>
          <cell r="E2200" t="str">
            <v>H</v>
          </cell>
          <cell r="F2200">
            <v>14.489392</v>
          </cell>
          <cell r="G2200">
            <v>4.5</v>
          </cell>
          <cell r="I2200">
            <v>65.202263099999996</v>
          </cell>
        </row>
        <row r="2201">
          <cell r="C2201">
            <v>2014</v>
          </cell>
          <cell r="D2201" t="str">
            <v>AJUDANTE DE CARPINTEIRO (SGSP)</v>
          </cell>
          <cell r="E2201" t="str">
            <v>H</v>
          </cell>
          <cell r="F2201">
            <v>11.95373</v>
          </cell>
          <cell r="G2201">
            <v>2</v>
          </cell>
          <cell r="I2201">
            <v>23.907460799999999</v>
          </cell>
        </row>
        <row r="2202">
          <cell r="C2202">
            <v>11021</v>
          </cell>
          <cell r="D2202" t="str">
            <v>COMPENSADO RESINADO 12MM</v>
          </cell>
          <cell r="E2202" t="str">
            <v>M2</v>
          </cell>
          <cell r="F2202">
            <v>11.53</v>
          </cell>
          <cell r="G2202">
            <v>0.23</v>
          </cell>
          <cell r="I2202">
            <v>2.651141</v>
          </cell>
        </row>
        <row r="2203">
          <cell r="C2203">
            <v>17560</v>
          </cell>
          <cell r="D2203" t="str">
            <v>TACO - CHUMBADOR DE PEROBA DO NORTE (CUPIÚBA) ESPESSURA 15 MM / LARGURA 50 MM / ALTURA 60 MM</v>
          </cell>
          <cell r="E2203" t="str">
            <v>Un</v>
          </cell>
          <cell r="F2203">
            <v>1.83</v>
          </cell>
          <cell r="G2203">
            <v>2</v>
          </cell>
          <cell r="I2203">
            <v>3.6522956</v>
          </cell>
        </row>
        <row r="2204">
          <cell r="C2204">
            <v>19015</v>
          </cell>
          <cell r="D2204" t="str">
            <v>COLA DE CONTATO</v>
          </cell>
          <cell r="E2204" t="str">
            <v>Kg</v>
          </cell>
          <cell r="F2204">
            <v>12.97</v>
          </cell>
          <cell r="G2204">
            <v>2.4300000000000002</v>
          </cell>
          <cell r="I2204">
            <v>31.507137</v>
          </cell>
        </row>
        <row r="2205">
          <cell r="C2205">
            <v>30073</v>
          </cell>
          <cell r="D2205" t="str">
            <v>PORTA LISA 82 X 210 CM - SÓLIDA PADRÃO IMBUIA E CEDRO P/ PINTURA A ÓLEO/VERNIZ - E=35MM</v>
          </cell>
          <cell r="E2205" t="str">
            <v>Un</v>
          </cell>
          <cell r="F2205">
            <v>163.71</v>
          </cell>
          <cell r="G2205">
            <v>1</v>
          </cell>
          <cell r="I2205">
            <v>163.7139</v>
          </cell>
        </row>
        <row r="2206">
          <cell r="C2206">
            <v>31008</v>
          </cell>
          <cell r="D2206" t="str">
            <v>DOBRADIÇA 3.1/2" X 3" REFORÇADA DE AÇO CROMADO - COM ANÉIS</v>
          </cell>
          <cell r="E2206" t="str">
            <v>Un</v>
          </cell>
          <cell r="F2206">
            <v>10.37</v>
          </cell>
          <cell r="G2206">
            <v>4</v>
          </cell>
          <cell r="I2206">
            <v>41.4724</v>
          </cell>
        </row>
        <row r="2207">
          <cell r="C2207">
            <v>31014</v>
          </cell>
          <cell r="D2207" t="str">
            <v>DOBRADIÇA DE AÇO CROMADO - 3" X 3" TIPO MÉDIO - SEM ANEL</v>
          </cell>
          <cell r="E2207" t="str">
            <v>Un</v>
          </cell>
          <cell r="F2207">
            <v>5.22</v>
          </cell>
          <cell r="G2207">
            <v>5</v>
          </cell>
          <cell r="I2207">
            <v>26.094999999999999</v>
          </cell>
        </row>
        <row r="2208">
          <cell r="C2208">
            <v>32520</v>
          </cell>
          <cell r="D2208" t="str">
            <v>CHAPA DE LAMINADO MELAMÍNICO 1.3MM - ACABAMENTO TEXTURIZADO</v>
          </cell>
          <cell r="E2208" t="str">
            <v>M2</v>
          </cell>
          <cell r="F2208">
            <v>30.25</v>
          </cell>
          <cell r="G2208">
            <v>4.28</v>
          </cell>
          <cell r="I2208">
            <v>129.45887200000001</v>
          </cell>
        </row>
        <row r="2209">
          <cell r="A2209">
            <v>70910</v>
          </cell>
          <cell r="B2209" t="str">
            <v>ARMÁRIO SEM PORTAS, REVESTIMENTO EXTERNO E INTERNO EM LAMINADO MELAMÍNICO</v>
          </cell>
          <cell r="H2209" t="str">
            <v>M2</v>
          </cell>
          <cell r="J2209">
            <v>547.62</v>
          </cell>
        </row>
        <row r="2210">
          <cell r="C2210">
            <v>2080</v>
          </cell>
          <cell r="D2210" t="str">
            <v>MARCENEIRO (SGSP)</v>
          </cell>
          <cell r="E2210" t="str">
            <v>H</v>
          </cell>
          <cell r="F2210">
            <v>22.880165000000002</v>
          </cell>
          <cell r="G2210">
            <v>10.199999999999999</v>
          </cell>
          <cell r="I2210">
            <v>233.377681</v>
          </cell>
        </row>
        <row r="2211">
          <cell r="C2211">
            <v>11019</v>
          </cell>
          <cell r="D2211" t="str">
            <v>COMPENSADO RESINADO  6 MM</v>
          </cell>
          <cell r="E2211" t="str">
            <v>M2</v>
          </cell>
          <cell r="F2211">
            <v>6.42</v>
          </cell>
          <cell r="G2211">
            <v>1.27</v>
          </cell>
          <cell r="I2211">
            <v>8.1561939999999993</v>
          </cell>
        </row>
        <row r="2212">
          <cell r="C2212">
            <v>19015</v>
          </cell>
          <cell r="D2212" t="str">
            <v>COLA DE CONTATO</v>
          </cell>
          <cell r="E2212" t="str">
            <v>Kg</v>
          </cell>
          <cell r="F2212">
            <v>12.97</v>
          </cell>
          <cell r="G2212">
            <v>3.41</v>
          </cell>
          <cell r="I2212">
            <v>44.213718999999998</v>
          </cell>
        </row>
        <row r="2213">
          <cell r="C2213">
            <v>30133</v>
          </cell>
          <cell r="D2213" t="str">
            <v>CHAPA COMPENSADA DE VIROLINHA / SUMAÚMA E=10MM</v>
          </cell>
          <cell r="E2213" t="str">
            <v>M2</v>
          </cell>
          <cell r="F2213">
            <v>16.95</v>
          </cell>
          <cell r="G2213">
            <v>1.47</v>
          </cell>
          <cell r="I2213">
            <v>24.918998999999999</v>
          </cell>
        </row>
        <row r="2214">
          <cell r="C2214">
            <v>30134</v>
          </cell>
          <cell r="D2214" t="str">
            <v>CHAPA COMPENSADA DE VIROLINHA / SUMAÚMA E=15MM</v>
          </cell>
          <cell r="E2214" t="str">
            <v>M2</v>
          </cell>
          <cell r="F2214">
            <v>23.23</v>
          </cell>
          <cell r="G2214">
            <v>1.32</v>
          </cell>
          <cell r="I2214">
            <v>30.661752</v>
          </cell>
        </row>
        <row r="2215">
          <cell r="C2215">
            <v>32520</v>
          </cell>
          <cell r="D2215" t="str">
            <v>CHAPA DE LAMINADO MELAMÍNICO 1.3MM - ACABAMENTO TEXTURIZADO</v>
          </cell>
          <cell r="E2215" t="str">
            <v>M2</v>
          </cell>
          <cell r="F2215">
            <v>30.25</v>
          </cell>
          <cell r="G2215">
            <v>6.82</v>
          </cell>
          <cell r="I2215">
            <v>206.28726800000001</v>
          </cell>
        </row>
        <row r="2216">
          <cell r="A2216">
            <v>70912</v>
          </cell>
          <cell r="B2216" t="str">
            <v>ARMÁRIO COM PORTAS, SEM REVESTIMENTO</v>
          </cell>
          <cell r="H2216" t="str">
            <v>M2</v>
          </cell>
          <cell r="J2216">
            <v>242.59</v>
          </cell>
        </row>
        <row r="2217">
          <cell r="C2217">
            <v>2080</v>
          </cell>
          <cell r="D2217" t="str">
            <v>MARCENEIRO (SGSP)</v>
          </cell>
          <cell r="E2217" t="str">
            <v>H</v>
          </cell>
          <cell r="F2217">
            <v>22.880165000000002</v>
          </cell>
          <cell r="G2217">
            <v>6.7</v>
          </cell>
          <cell r="I2217">
            <v>153.29710420000001</v>
          </cell>
        </row>
        <row r="2218">
          <cell r="C2218">
            <v>11019</v>
          </cell>
          <cell r="D2218" t="str">
            <v>COMPENSADO RESINADO  6 MM</v>
          </cell>
          <cell r="E2218" t="str">
            <v>M2</v>
          </cell>
          <cell r="F2218">
            <v>6.42</v>
          </cell>
          <cell r="G2218">
            <v>1.27</v>
          </cell>
          <cell r="I2218">
            <v>8.1561939999999993</v>
          </cell>
        </row>
        <row r="2219">
          <cell r="C2219">
            <v>30133</v>
          </cell>
          <cell r="D2219" t="str">
            <v>CHAPA COMPENSADA DE VIROLINHA / SUMAÚMA E=10MM</v>
          </cell>
          <cell r="E2219" t="str">
            <v>M2</v>
          </cell>
          <cell r="F2219">
            <v>16.95</v>
          </cell>
          <cell r="G2219">
            <v>1.47</v>
          </cell>
          <cell r="I2219">
            <v>24.918998999999999</v>
          </cell>
        </row>
        <row r="2220">
          <cell r="C2220">
            <v>30134</v>
          </cell>
          <cell r="D2220" t="str">
            <v>CHAPA COMPENSADA DE VIROLINHA / SUMAÚMA E=15MM</v>
          </cell>
          <cell r="E2220" t="str">
            <v>M2</v>
          </cell>
          <cell r="F2220">
            <v>23.23</v>
          </cell>
          <cell r="G2220">
            <v>2.42</v>
          </cell>
          <cell r="I2220">
            <v>56.213211999999999</v>
          </cell>
        </row>
        <row r="2221">
          <cell r="A2221">
            <v>70914</v>
          </cell>
          <cell r="B2221" t="str">
            <v>ARMÁRIO COM PORTAS, REVESTIMENTO EXTERNO E INTERNO EM LAMINADO MELAMÍNICO</v>
          </cell>
          <cell r="H2221" t="str">
            <v>M2</v>
          </cell>
          <cell r="J2221">
            <v>728.58</v>
          </cell>
        </row>
        <row r="2222">
          <cell r="C2222">
            <v>2080</v>
          </cell>
          <cell r="D2222" t="str">
            <v>MARCENEIRO (SGSP)</v>
          </cell>
          <cell r="E2222" t="str">
            <v>H</v>
          </cell>
          <cell r="F2222">
            <v>22.880165000000002</v>
          </cell>
          <cell r="G2222">
            <v>13.3</v>
          </cell>
          <cell r="I2222">
            <v>304.30619180000002</v>
          </cell>
        </row>
        <row r="2223">
          <cell r="C2223">
            <v>11019</v>
          </cell>
          <cell r="D2223" t="str">
            <v>COMPENSADO RESINADO  6 MM</v>
          </cell>
          <cell r="E2223" t="str">
            <v>M2</v>
          </cell>
          <cell r="F2223">
            <v>6.42</v>
          </cell>
          <cell r="G2223">
            <v>1.27</v>
          </cell>
          <cell r="I2223">
            <v>8.1561939999999993</v>
          </cell>
        </row>
        <row r="2224">
          <cell r="C2224">
            <v>19015</v>
          </cell>
          <cell r="D2224" t="str">
            <v>COLA DE CONTATO</v>
          </cell>
          <cell r="E2224" t="str">
            <v>Kg</v>
          </cell>
          <cell r="F2224">
            <v>12.97</v>
          </cell>
          <cell r="G2224">
            <v>4.5599999999999996</v>
          </cell>
          <cell r="I2224">
            <v>59.124504000000002</v>
          </cell>
        </row>
        <row r="2225">
          <cell r="C2225">
            <v>30133</v>
          </cell>
          <cell r="D2225" t="str">
            <v>CHAPA COMPENSADA DE VIROLINHA / SUMAÚMA E=10MM</v>
          </cell>
          <cell r="E2225" t="str">
            <v>M2</v>
          </cell>
          <cell r="F2225">
            <v>16.95</v>
          </cell>
          <cell r="G2225">
            <v>1.47</v>
          </cell>
          <cell r="I2225">
            <v>24.918998999999999</v>
          </cell>
        </row>
        <row r="2226">
          <cell r="C2226">
            <v>30134</v>
          </cell>
          <cell r="D2226" t="str">
            <v>CHAPA COMPENSADA DE VIROLINHA / SUMAÚMA E=15MM</v>
          </cell>
          <cell r="E2226" t="str">
            <v>M2</v>
          </cell>
          <cell r="F2226">
            <v>23.23</v>
          </cell>
          <cell r="G2226">
            <v>2.42</v>
          </cell>
          <cell r="I2226">
            <v>56.213211999999999</v>
          </cell>
        </row>
        <row r="2227">
          <cell r="C2227">
            <v>32520</v>
          </cell>
          <cell r="D2227" t="str">
            <v>CHAPA DE LAMINADO MELAMÍNICO 1.3MM - ACABAMENTO TEXTURIZADO</v>
          </cell>
          <cell r="E2227" t="str">
            <v>M2</v>
          </cell>
          <cell r="F2227">
            <v>30.25</v>
          </cell>
          <cell r="G2227">
            <v>9.1199999999999992</v>
          </cell>
          <cell r="I2227">
            <v>275.85628800000001</v>
          </cell>
        </row>
        <row r="2228">
          <cell r="A2228">
            <v>70918</v>
          </cell>
          <cell r="B2228" t="str">
            <v>PORTAS PARA ARMÁRIO SEM REVESTIMENTO</v>
          </cell>
          <cell r="H2228" t="str">
            <v>M2</v>
          </cell>
          <cell r="J2228">
            <v>57.58</v>
          </cell>
        </row>
        <row r="2229">
          <cell r="C2229">
            <v>2080</v>
          </cell>
          <cell r="D2229" t="str">
            <v>MARCENEIRO (SGSP)</v>
          </cell>
          <cell r="E2229" t="str">
            <v>H</v>
          </cell>
          <cell r="F2229">
            <v>22.880165000000002</v>
          </cell>
          <cell r="G2229">
            <v>1.4</v>
          </cell>
          <cell r="I2229">
            <v>32.0322307</v>
          </cell>
        </row>
        <row r="2230">
          <cell r="C2230">
            <v>30134</v>
          </cell>
          <cell r="D2230" t="str">
            <v>CHAPA COMPENSADA DE VIROLINHA / SUMAÚMA E=15MM</v>
          </cell>
          <cell r="E2230" t="str">
            <v>M2</v>
          </cell>
          <cell r="F2230">
            <v>23.23</v>
          </cell>
          <cell r="G2230">
            <v>1.1000000000000001</v>
          </cell>
          <cell r="I2230">
            <v>25.551459999999999</v>
          </cell>
        </row>
        <row r="2231">
          <cell r="A2231">
            <v>70919</v>
          </cell>
          <cell r="B2231" t="str">
            <v>PORTAS PARA ARMÁRIO COM REVESTIMENTO EXTERNO EM LAMINADO MELAMÍNICO</v>
          </cell>
          <cell r="H2231" t="str">
            <v>M2</v>
          </cell>
          <cell r="J2231">
            <v>120.48</v>
          </cell>
        </row>
        <row r="2232">
          <cell r="C2232">
            <v>2080</v>
          </cell>
          <cell r="D2232" t="str">
            <v>MARCENEIRO (SGSP)</v>
          </cell>
          <cell r="E2232" t="str">
            <v>H</v>
          </cell>
          <cell r="F2232">
            <v>22.880165000000002</v>
          </cell>
          <cell r="G2232">
            <v>2.2999999999999998</v>
          </cell>
          <cell r="I2232">
            <v>52.624378999999998</v>
          </cell>
        </row>
        <row r="2233">
          <cell r="C2233">
            <v>19015</v>
          </cell>
          <cell r="D2233" t="str">
            <v>COLA DE CONTATO</v>
          </cell>
          <cell r="E2233" t="str">
            <v>Kg</v>
          </cell>
          <cell r="F2233">
            <v>12.97</v>
          </cell>
          <cell r="G2233">
            <v>0.57999999999999996</v>
          </cell>
          <cell r="I2233">
            <v>7.5202220000000004</v>
          </cell>
        </row>
        <row r="2234">
          <cell r="C2234">
            <v>30134</v>
          </cell>
          <cell r="D2234" t="str">
            <v>CHAPA COMPENSADA DE VIROLINHA / SUMAÚMA E=15MM</v>
          </cell>
          <cell r="E2234" t="str">
            <v>M2</v>
          </cell>
          <cell r="F2234">
            <v>23.23</v>
          </cell>
          <cell r="G2234">
            <v>1.1000000000000001</v>
          </cell>
          <cell r="I2234">
            <v>25.551459999999999</v>
          </cell>
        </row>
        <row r="2235">
          <cell r="C2235">
            <v>32520</v>
          </cell>
          <cell r="D2235" t="str">
            <v>CHAPA DE LAMINADO MELAMÍNICO 1.3MM - ACABAMENTO TEXTURIZADO</v>
          </cell>
          <cell r="E2235" t="str">
            <v>M2</v>
          </cell>
          <cell r="F2235">
            <v>30.25</v>
          </cell>
          <cell r="G2235">
            <v>1.1499999999999999</v>
          </cell>
          <cell r="I2235">
            <v>34.784509999999997</v>
          </cell>
        </row>
        <row r="2236">
          <cell r="A2236">
            <v>70920</v>
          </cell>
          <cell r="B2236" t="str">
            <v>PORTAS PARA ARMÁRIO COM REVESTIMENTO EXTERNO E INTERNO EM LAMINADO MELAMÍNICO</v>
          </cell>
          <cell r="H2236" t="str">
            <v>M2</v>
          </cell>
          <cell r="J2236">
            <v>180.96</v>
          </cell>
        </row>
        <row r="2237">
          <cell r="C2237">
            <v>2080</v>
          </cell>
          <cell r="D2237" t="str">
            <v>MARCENEIRO (SGSP)</v>
          </cell>
          <cell r="E2237" t="str">
            <v>H</v>
          </cell>
          <cell r="F2237">
            <v>22.880165000000002</v>
          </cell>
          <cell r="G2237">
            <v>3.1</v>
          </cell>
          <cell r="I2237">
            <v>70.928510900000006</v>
          </cell>
        </row>
        <row r="2238">
          <cell r="C2238">
            <v>19015</v>
          </cell>
          <cell r="D2238" t="str">
            <v>COLA DE CONTATO</v>
          </cell>
          <cell r="E2238" t="str">
            <v>Kg</v>
          </cell>
          <cell r="F2238">
            <v>12.97</v>
          </cell>
          <cell r="G2238">
            <v>1.1499999999999999</v>
          </cell>
          <cell r="I2238">
            <v>14.910785000000001</v>
          </cell>
        </row>
        <row r="2239">
          <cell r="C2239">
            <v>30134</v>
          </cell>
          <cell r="D2239" t="str">
            <v>CHAPA COMPENSADA DE VIROLINHA / SUMAÚMA E=15MM</v>
          </cell>
          <cell r="E2239" t="str">
            <v>M2</v>
          </cell>
          <cell r="F2239">
            <v>23.23</v>
          </cell>
          <cell r="G2239">
            <v>1.1000000000000001</v>
          </cell>
          <cell r="I2239">
            <v>25.551459999999999</v>
          </cell>
        </row>
        <row r="2240">
          <cell r="C2240">
            <v>32520</v>
          </cell>
          <cell r="D2240" t="str">
            <v>CHAPA DE LAMINADO MELAMÍNICO 1.3MM - ACABAMENTO TEXTURIZADO</v>
          </cell>
          <cell r="E2240" t="str">
            <v>M2</v>
          </cell>
          <cell r="F2240">
            <v>30.25</v>
          </cell>
          <cell r="G2240">
            <v>2.2999999999999998</v>
          </cell>
          <cell r="I2240">
            <v>69.569019999999995</v>
          </cell>
        </row>
        <row r="2241">
          <cell r="A2241">
            <v>70925</v>
          </cell>
          <cell r="B2241" t="str">
            <v>PRATELEIRA PARA ARMÁRIO SEM REVESTIMENTO</v>
          </cell>
          <cell r="H2241" t="str">
            <v>M2</v>
          </cell>
          <cell r="J2241">
            <v>50.68</v>
          </cell>
        </row>
        <row r="2242">
          <cell r="C2242">
            <v>2080</v>
          </cell>
          <cell r="D2242" t="str">
            <v>MARCENEIRO (SGSP)</v>
          </cell>
          <cell r="E2242" t="str">
            <v>H</v>
          </cell>
          <cell r="F2242">
            <v>22.880165000000002</v>
          </cell>
          <cell r="G2242">
            <v>1.4</v>
          </cell>
          <cell r="I2242">
            <v>32.0322307</v>
          </cell>
        </row>
        <row r="2243">
          <cell r="C2243">
            <v>30133</v>
          </cell>
          <cell r="D2243" t="str">
            <v>CHAPA COMPENSADA DE VIROLINHA / SUMAÚMA E=10MM</v>
          </cell>
          <cell r="E2243" t="str">
            <v>M2</v>
          </cell>
          <cell r="F2243">
            <v>16.95</v>
          </cell>
          <cell r="G2243">
            <v>1.1000000000000001</v>
          </cell>
          <cell r="I2243">
            <v>18.64687</v>
          </cell>
        </row>
        <row r="2244">
          <cell r="A2244">
            <v>70926</v>
          </cell>
          <cell r="B2244" t="str">
            <v>PRATELEIRA PARA ARMÁRIO, REVESTIDA EM 1 FACE EM LAMINADO MELAMÍNICO</v>
          </cell>
          <cell r="H2244" t="str">
            <v>M2</v>
          </cell>
          <cell r="J2244">
            <v>113.58</v>
          </cell>
        </row>
        <row r="2245">
          <cell r="C2245">
            <v>2080</v>
          </cell>
          <cell r="D2245" t="str">
            <v>MARCENEIRO (SGSP)</v>
          </cell>
          <cell r="E2245" t="str">
            <v>H</v>
          </cell>
          <cell r="F2245">
            <v>22.880165000000002</v>
          </cell>
          <cell r="G2245">
            <v>2.2999999999999998</v>
          </cell>
          <cell r="I2245">
            <v>52.624378999999998</v>
          </cell>
        </row>
        <row r="2246">
          <cell r="C2246">
            <v>19015</v>
          </cell>
          <cell r="D2246" t="str">
            <v>COLA DE CONTATO</v>
          </cell>
          <cell r="E2246" t="str">
            <v>Kg</v>
          </cell>
          <cell r="F2246">
            <v>12.97</v>
          </cell>
          <cell r="G2246">
            <v>0.57999999999999996</v>
          </cell>
          <cell r="I2246">
            <v>7.5202220000000004</v>
          </cell>
        </row>
        <row r="2247">
          <cell r="C2247">
            <v>30133</v>
          </cell>
          <cell r="D2247" t="str">
            <v>CHAPA COMPENSADA DE VIROLINHA / SUMAÚMA E=10MM</v>
          </cell>
          <cell r="E2247" t="str">
            <v>M2</v>
          </cell>
          <cell r="F2247">
            <v>16.95</v>
          </cell>
          <cell r="G2247">
            <v>1.1000000000000001</v>
          </cell>
          <cell r="I2247">
            <v>18.64687</v>
          </cell>
        </row>
        <row r="2248">
          <cell r="C2248">
            <v>32520</v>
          </cell>
          <cell r="D2248" t="str">
            <v>CHAPA DE LAMINADO MELAMÍNICO 1.3MM - ACABAMENTO TEXTURIZADO</v>
          </cell>
          <cell r="E2248" t="str">
            <v>M2</v>
          </cell>
          <cell r="F2248">
            <v>30.25</v>
          </cell>
          <cell r="G2248">
            <v>1.1499999999999999</v>
          </cell>
          <cell r="I2248">
            <v>34.784509999999997</v>
          </cell>
        </row>
        <row r="2249">
          <cell r="A2249">
            <v>70927</v>
          </cell>
          <cell r="B2249" t="str">
            <v>PRATELEIRA PARA ARMÁRIO, REVESTIDA EM 2 FACES, EM LAMINADO MELAMÍNICO</v>
          </cell>
          <cell r="H2249" t="str">
            <v>M2</v>
          </cell>
          <cell r="J2249">
            <v>174.06</v>
          </cell>
        </row>
        <row r="2250">
          <cell r="C2250">
            <v>2080</v>
          </cell>
          <cell r="D2250" t="str">
            <v>MARCENEIRO (SGSP)</v>
          </cell>
          <cell r="E2250" t="str">
            <v>H</v>
          </cell>
          <cell r="F2250">
            <v>22.880165000000002</v>
          </cell>
          <cell r="G2250">
            <v>3.1</v>
          </cell>
          <cell r="I2250">
            <v>70.928510900000006</v>
          </cell>
        </row>
        <row r="2251">
          <cell r="C2251">
            <v>19015</v>
          </cell>
          <cell r="D2251" t="str">
            <v>COLA DE CONTATO</v>
          </cell>
          <cell r="E2251" t="str">
            <v>Kg</v>
          </cell>
          <cell r="F2251">
            <v>12.97</v>
          </cell>
          <cell r="G2251">
            <v>1.1499999999999999</v>
          </cell>
          <cell r="I2251">
            <v>14.910785000000001</v>
          </cell>
        </row>
        <row r="2252">
          <cell r="C2252">
            <v>30133</v>
          </cell>
          <cell r="D2252" t="str">
            <v>CHAPA COMPENSADA DE VIROLINHA / SUMAÚMA E=10MM</v>
          </cell>
          <cell r="E2252" t="str">
            <v>M2</v>
          </cell>
          <cell r="F2252">
            <v>16.95</v>
          </cell>
          <cell r="G2252">
            <v>1.1000000000000001</v>
          </cell>
          <cell r="I2252">
            <v>18.64687</v>
          </cell>
        </row>
        <row r="2253">
          <cell r="C2253">
            <v>32520</v>
          </cell>
          <cell r="D2253" t="str">
            <v>CHAPA DE LAMINADO MELAMÍNICO 1.3MM - ACABAMENTO TEXTURIZADO</v>
          </cell>
          <cell r="E2253" t="str">
            <v>M2</v>
          </cell>
          <cell r="F2253">
            <v>30.25</v>
          </cell>
          <cell r="G2253">
            <v>2.2999999999999998</v>
          </cell>
          <cell r="I2253">
            <v>69.569019999999995</v>
          </cell>
        </row>
        <row r="2254">
          <cell r="A2254">
            <v>70930</v>
          </cell>
          <cell r="B2254" t="str">
            <v>GAVETA PARA ARMÁRIO SEM REVESTIMENTO</v>
          </cell>
          <cell r="H2254" t="str">
            <v>UN</v>
          </cell>
          <cell r="J2254">
            <v>26.1</v>
          </cell>
        </row>
        <row r="2255">
          <cell r="C2255">
            <v>2080</v>
          </cell>
          <cell r="D2255" t="str">
            <v>MARCENEIRO (SGSP)</v>
          </cell>
          <cell r="E2255" t="str">
            <v>H</v>
          </cell>
          <cell r="F2255">
            <v>22.880165000000002</v>
          </cell>
          <cell r="G2255">
            <v>0.8</v>
          </cell>
          <cell r="I2255">
            <v>18.3041318</v>
          </cell>
        </row>
        <row r="2256">
          <cell r="C2256">
            <v>11019</v>
          </cell>
          <cell r="D2256" t="str">
            <v>COMPENSADO RESINADO  6 MM</v>
          </cell>
          <cell r="E2256" t="str">
            <v>M2</v>
          </cell>
          <cell r="F2256">
            <v>6.42</v>
          </cell>
          <cell r="G2256">
            <v>0.28999999999999998</v>
          </cell>
          <cell r="I2256">
            <v>1.862438</v>
          </cell>
        </row>
        <row r="2257">
          <cell r="C2257">
            <v>30133</v>
          </cell>
          <cell r="D2257" t="str">
            <v>CHAPA COMPENSADA DE VIROLINHA / SUMAÚMA E=10MM</v>
          </cell>
          <cell r="E2257" t="str">
            <v>M2</v>
          </cell>
          <cell r="F2257">
            <v>16.95</v>
          </cell>
          <cell r="G2257">
            <v>0.35</v>
          </cell>
          <cell r="I2257">
            <v>5.9330949999999998</v>
          </cell>
        </row>
        <row r="2258">
          <cell r="A2258">
            <v>70931</v>
          </cell>
          <cell r="B2258" t="str">
            <v>GAVETA PARA ARMÁRIO,REVESTIMENTO EXTERNO EM LAMINADO MELAMÍNICO</v>
          </cell>
          <cell r="H2258" t="str">
            <v>UN</v>
          </cell>
          <cell r="J2258">
            <v>46.19</v>
          </cell>
        </row>
        <row r="2259">
          <cell r="C2259">
            <v>2080</v>
          </cell>
          <cell r="D2259" t="str">
            <v>MARCENEIRO (SGSP)</v>
          </cell>
          <cell r="E2259" t="str">
            <v>H</v>
          </cell>
          <cell r="F2259">
            <v>22.880165000000002</v>
          </cell>
          <cell r="G2259">
            <v>1.1000000000000001</v>
          </cell>
          <cell r="I2259">
            <v>25.168181300000001</v>
          </cell>
        </row>
        <row r="2260">
          <cell r="C2260">
            <v>11019</v>
          </cell>
          <cell r="D2260" t="str">
            <v>COMPENSADO RESINADO  6 MM</v>
          </cell>
          <cell r="E2260" t="str">
            <v>M2</v>
          </cell>
          <cell r="F2260">
            <v>6.42</v>
          </cell>
          <cell r="G2260">
            <v>0.28999999999999998</v>
          </cell>
          <cell r="I2260">
            <v>1.862438</v>
          </cell>
        </row>
        <row r="2261">
          <cell r="C2261">
            <v>19015</v>
          </cell>
          <cell r="D2261" t="str">
            <v>COLA DE CONTATO</v>
          </cell>
          <cell r="E2261" t="str">
            <v>Kg</v>
          </cell>
          <cell r="F2261">
            <v>12.97</v>
          </cell>
          <cell r="G2261">
            <v>0.18</v>
          </cell>
          <cell r="I2261">
            <v>2.3338619999999999</v>
          </cell>
        </row>
        <row r="2262">
          <cell r="C2262">
            <v>30133</v>
          </cell>
          <cell r="D2262" t="str">
            <v>CHAPA COMPENSADA DE VIROLINHA / SUMAÚMA E=10MM</v>
          </cell>
          <cell r="E2262" t="str">
            <v>M2</v>
          </cell>
          <cell r="F2262">
            <v>16.95</v>
          </cell>
          <cell r="G2262">
            <v>0.35</v>
          </cell>
          <cell r="I2262">
            <v>5.9330949999999998</v>
          </cell>
        </row>
        <row r="2263">
          <cell r="C2263">
            <v>32520</v>
          </cell>
          <cell r="D2263" t="str">
            <v>CHAPA DE LAMINADO MELAMÍNICO 1.3MM - ACABAMENTO TEXTURIZADO</v>
          </cell>
          <cell r="E2263" t="str">
            <v>M2</v>
          </cell>
          <cell r="F2263">
            <v>30.25</v>
          </cell>
          <cell r="G2263">
            <v>0.36</v>
          </cell>
          <cell r="I2263">
            <v>10.889063999999999</v>
          </cell>
        </row>
        <row r="2264">
          <cell r="A2264">
            <v>70932</v>
          </cell>
          <cell r="B2264" t="str">
            <v>GAVETA PARA ARMÁRIO, REVESTIMENTO EXTERNO E INTERNO EM LAMINADO MELAMÍNICO</v>
          </cell>
          <cell r="H2264" t="str">
            <v>UN</v>
          </cell>
          <cell r="J2264">
            <v>81.87</v>
          </cell>
        </row>
        <row r="2265">
          <cell r="C2265">
            <v>2080</v>
          </cell>
          <cell r="D2265" t="str">
            <v>MARCENEIRO (SGSP)</v>
          </cell>
          <cell r="E2265" t="str">
            <v>H</v>
          </cell>
          <cell r="F2265">
            <v>22.880165000000002</v>
          </cell>
          <cell r="G2265">
            <v>1.6</v>
          </cell>
          <cell r="I2265">
            <v>36.608263700000002</v>
          </cell>
        </row>
        <row r="2266">
          <cell r="C2266">
            <v>11019</v>
          </cell>
          <cell r="D2266" t="str">
            <v>COMPENSADO RESINADO  6 MM</v>
          </cell>
          <cell r="E2266" t="str">
            <v>M2</v>
          </cell>
          <cell r="F2266">
            <v>6.42</v>
          </cell>
          <cell r="G2266">
            <v>0.28999999999999998</v>
          </cell>
          <cell r="I2266">
            <v>1.862438</v>
          </cell>
        </row>
        <row r="2267">
          <cell r="C2267">
            <v>19015</v>
          </cell>
          <cell r="D2267" t="str">
            <v>COLA DE CONTATO</v>
          </cell>
          <cell r="E2267" t="str">
            <v>Kg</v>
          </cell>
          <cell r="F2267">
            <v>12.97</v>
          </cell>
          <cell r="G2267">
            <v>0.51</v>
          </cell>
          <cell r="I2267">
            <v>6.612609</v>
          </cell>
        </row>
        <row r="2268">
          <cell r="C2268">
            <v>30133</v>
          </cell>
          <cell r="D2268" t="str">
            <v>CHAPA COMPENSADA DE VIROLINHA / SUMAÚMA E=10MM</v>
          </cell>
          <cell r="E2268" t="str">
            <v>M2</v>
          </cell>
          <cell r="F2268">
            <v>16.95</v>
          </cell>
          <cell r="G2268">
            <v>0.35</v>
          </cell>
          <cell r="I2268">
            <v>5.9330949999999998</v>
          </cell>
        </row>
        <row r="2269">
          <cell r="C2269">
            <v>32520</v>
          </cell>
          <cell r="D2269" t="str">
            <v>CHAPA DE LAMINADO MELAMÍNICO 1.3MM - ACABAMENTO TEXTURIZADO</v>
          </cell>
          <cell r="E2269" t="str">
            <v>M2</v>
          </cell>
          <cell r="F2269">
            <v>30.25</v>
          </cell>
          <cell r="G2269">
            <v>1.02</v>
          </cell>
          <cell r="I2269">
            <v>30.852347999999999</v>
          </cell>
        </row>
        <row r="2270">
          <cell r="A2270">
            <v>71013</v>
          </cell>
          <cell r="B2270" t="str">
            <v>MM.13 -  ARMÁRIO PARA CUMBUCAS</v>
          </cell>
          <cell r="H2270" t="str">
            <v>UN</v>
          </cell>
          <cell r="J2270">
            <v>983.35</v>
          </cell>
        </row>
        <row r="2271">
          <cell r="C2271">
            <v>30250</v>
          </cell>
          <cell r="D2271" t="str">
            <v>ARMÁRIO PARA CUMBUCAS (MM-13)</v>
          </cell>
          <cell r="E2271" t="str">
            <v>Un</v>
          </cell>
          <cell r="F2271">
            <v>983.35</v>
          </cell>
          <cell r="G2271">
            <v>1</v>
          </cell>
          <cell r="I2271">
            <v>983.35</v>
          </cell>
        </row>
        <row r="2272">
          <cell r="A2272">
            <v>71014</v>
          </cell>
          <cell r="B2272" t="str">
            <v>MM.14 -  ARMÁRIO PARA CANECAS</v>
          </cell>
          <cell r="H2272" t="str">
            <v>UN</v>
          </cell>
          <cell r="J2272">
            <v>948.2</v>
          </cell>
        </row>
        <row r="2273">
          <cell r="C2273">
            <v>30251</v>
          </cell>
          <cell r="D2273" t="str">
            <v>ARMÁRIO PARA CANECAS (MM-14)</v>
          </cell>
          <cell r="E2273" t="str">
            <v>Un</v>
          </cell>
          <cell r="F2273">
            <v>948.2</v>
          </cell>
          <cell r="G2273">
            <v>1</v>
          </cell>
          <cell r="I2273">
            <v>948.2</v>
          </cell>
        </row>
        <row r="2274">
          <cell r="A2274">
            <v>71015</v>
          </cell>
          <cell r="B2274" t="str">
            <v>MM.15 -  ARMÁRIO PARA PRATOS</v>
          </cell>
          <cell r="H2274" t="str">
            <v>UN</v>
          </cell>
          <cell r="J2274">
            <v>1043.72</v>
          </cell>
        </row>
        <row r="2275">
          <cell r="C2275">
            <v>30252</v>
          </cell>
          <cell r="D2275" t="str">
            <v>ARMÁRIO PARA PRATOS (MM-15)</v>
          </cell>
          <cell r="E2275" t="str">
            <v>Un</v>
          </cell>
          <cell r="F2275">
            <v>1043.72</v>
          </cell>
          <cell r="G2275">
            <v>1</v>
          </cell>
          <cell r="I2275">
            <v>1043.72</v>
          </cell>
        </row>
        <row r="2276">
          <cell r="A2276">
            <v>71018</v>
          </cell>
          <cell r="B2276" t="str">
            <v>MM.18 - GUICHÊ</v>
          </cell>
          <cell r="H2276" t="str">
            <v>UN</v>
          </cell>
          <cell r="J2276">
            <v>503.48</v>
          </cell>
        </row>
        <row r="2277">
          <cell r="C2277">
            <v>30255</v>
          </cell>
          <cell r="D2277" t="str">
            <v>GUICHE (MM-18)</v>
          </cell>
          <cell r="E2277" t="str">
            <v>Un</v>
          </cell>
          <cell r="F2277">
            <v>503.48</v>
          </cell>
          <cell r="G2277">
            <v>1</v>
          </cell>
          <cell r="I2277">
            <v>503.48</v>
          </cell>
        </row>
        <row r="2278">
          <cell r="A2278">
            <v>71020</v>
          </cell>
          <cell r="B2278" t="str">
            <v>MM.20 - CABIDE DE MADEIRA PARA SACOLAS</v>
          </cell>
          <cell r="H2278" t="str">
            <v>M</v>
          </cell>
          <cell r="J2278">
            <v>197.48</v>
          </cell>
        </row>
        <row r="2279">
          <cell r="C2279">
            <v>2075</v>
          </cell>
          <cell r="D2279" t="str">
            <v>PINTOR (SGSP)</v>
          </cell>
          <cell r="E2279" t="str">
            <v>H</v>
          </cell>
          <cell r="F2279">
            <v>14.450393</v>
          </cell>
          <cell r="G2279">
            <v>3.524</v>
          </cell>
          <cell r="I2279">
            <v>50.9231835</v>
          </cell>
        </row>
        <row r="2280">
          <cell r="C2280">
            <v>2076</v>
          </cell>
          <cell r="D2280" t="str">
            <v>AJUDANTE DE PINTOR (SGSP)</v>
          </cell>
          <cell r="E2280" t="str">
            <v>H</v>
          </cell>
          <cell r="F2280">
            <v>11.533300000000001</v>
          </cell>
          <cell r="G2280">
            <v>1.54175</v>
          </cell>
          <cell r="I2280">
            <v>17.781465300000001</v>
          </cell>
        </row>
        <row r="2281">
          <cell r="C2281">
            <v>2080</v>
          </cell>
          <cell r="D2281" t="str">
            <v>MARCENEIRO (SGSP)</v>
          </cell>
          <cell r="E2281" t="str">
            <v>H</v>
          </cell>
          <cell r="F2281">
            <v>22.880165000000002</v>
          </cell>
          <cell r="G2281">
            <v>2</v>
          </cell>
          <cell r="I2281">
            <v>45.760329599999999</v>
          </cell>
        </row>
        <row r="2282">
          <cell r="C2282">
            <v>2081</v>
          </cell>
          <cell r="D2282" t="str">
            <v>AJUDANTE DE MARCENEIRO (SGSP)</v>
          </cell>
          <cell r="E2282" t="str">
            <v>H</v>
          </cell>
          <cell r="F2282">
            <v>12.856657</v>
          </cell>
          <cell r="G2282">
            <v>2</v>
          </cell>
          <cell r="I2282">
            <v>25.713314</v>
          </cell>
        </row>
        <row r="2283">
          <cell r="C2283">
            <v>15510</v>
          </cell>
          <cell r="D2283" t="str">
            <v>MADEIRAMENTO DE PEROBA DO NORTE (CUPIÚBA) P/ TELHADO</v>
          </cell>
          <cell r="E2283" t="str">
            <v>M3</v>
          </cell>
          <cell r="F2283">
            <v>1083.3599999999999</v>
          </cell>
          <cell r="G2283">
            <v>8.7200000000000003E-3</v>
          </cell>
          <cell r="I2283">
            <v>9.4469098000000002</v>
          </cell>
        </row>
        <row r="2284">
          <cell r="C2284">
            <v>17040</v>
          </cell>
          <cell r="D2284" t="str">
            <v>PARAFUSO AUTO-ATARRAXANTE - CABEÇA PANELA - COM BUCHA DE NYLON S- 8</v>
          </cell>
          <cell r="E2284" t="str">
            <v>Un</v>
          </cell>
          <cell r="F2284">
            <v>0.3</v>
          </cell>
          <cell r="G2284">
            <v>6</v>
          </cell>
          <cell r="I2284">
            <v>1.8173999999999999</v>
          </cell>
        </row>
        <row r="2285">
          <cell r="C2285">
            <v>17516</v>
          </cell>
          <cell r="D2285" t="str">
            <v>PREGO 13 X 18 COMUM - POLIDO - SEM CABEÇA</v>
          </cell>
          <cell r="E2285" t="str">
            <v>Kg</v>
          </cell>
          <cell r="F2285">
            <v>6.35</v>
          </cell>
          <cell r="G2285">
            <v>0.22</v>
          </cell>
          <cell r="I2285">
            <v>1.397176</v>
          </cell>
        </row>
        <row r="2286">
          <cell r="C2286">
            <v>37005</v>
          </cell>
          <cell r="D2286" t="str">
            <v>TINTA ESMALTE BRILHANTE</v>
          </cell>
          <cell r="E2286" t="str">
            <v>L</v>
          </cell>
          <cell r="F2286">
            <v>15.26</v>
          </cell>
          <cell r="G2286">
            <v>1.762</v>
          </cell>
          <cell r="I2286">
            <v>26.889705800000002</v>
          </cell>
        </row>
        <row r="2287">
          <cell r="C2287">
            <v>37540</v>
          </cell>
          <cell r="D2287" t="str">
            <v>LIXA PARA MADEIRA - N.100</v>
          </cell>
          <cell r="E2287" t="str">
            <v>Un</v>
          </cell>
          <cell r="F2287">
            <v>0.39</v>
          </cell>
          <cell r="G2287">
            <v>2.2025000000000001</v>
          </cell>
          <cell r="I2287">
            <v>0.86315980000000003</v>
          </cell>
        </row>
        <row r="2288">
          <cell r="C2288">
            <v>37545</v>
          </cell>
          <cell r="D2288" t="str">
            <v>MASSA BASE ÓLEO PARA MADEIRA</v>
          </cell>
          <cell r="E2288" t="str">
            <v>L</v>
          </cell>
          <cell r="F2288">
            <v>14.19</v>
          </cell>
          <cell r="G2288">
            <v>1.19</v>
          </cell>
          <cell r="I2288">
            <v>16.89086</v>
          </cell>
        </row>
        <row r="2289">
          <cell r="A2289">
            <v>72010</v>
          </cell>
          <cell r="B2289" t="str">
            <v>PEITORIL DE MADEIRA</v>
          </cell>
          <cell r="H2289" t="str">
            <v>M</v>
          </cell>
          <cell r="J2289">
            <v>108.29</v>
          </cell>
        </row>
        <row r="2290">
          <cell r="C2290">
            <v>2013</v>
          </cell>
          <cell r="D2290" t="str">
            <v>CARPINTEIRO (SGSP)</v>
          </cell>
          <cell r="E2290" t="str">
            <v>H</v>
          </cell>
          <cell r="F2290">
            <v>14.489392</v>
          </cell>
          <cell r="G2290">
            <v>0.3</v>
          </cell>
          <cell r="I2290">
            <v>4.3468175000000002</v>
          </cell>
        </row>
        <row r="2291">
          <cell r="C2291">
            <v>2014</v>
          </cell>
          <cell r="D2291" t="str">
            <v>AJUDANTE DE CARPINTEIRO (SGSP)</v>
          </cell>
          <cell r="E2291" t="str">
            <v>H</v>
          </cell>
          <cell r="F2291">
            <v>11.95373</v>
          </cell>
          <cell r="G2291">
            <v>0.3</v>
          </cell>
          <cell r="I2291">
            <v>3.5861190999999999</v>
          </cell>
        </row>
        <row r="2292">
          <cell r="C2292">
            <v>17040</v>
          </cell>
          <cell r="D2292" t="str">
            <v>PARAFUSO AUTO-ATARRAXANTE - CABEÇA PANELA - COM BUCHA DE NYLON S- 8</v>
          </cell>
          <cell r="E2292" t="str">
            <v>Un</v>
          </cell>
          <cell r="F2292">
            <v>0.3</v>
          </cell>
          <cell r="G2292">
            <v>2</v>
          </cell>
          <cell r="I2292">
            <v>0.60580000000000001</v>
          </cell>
        </row>
        <row r="2293">
          <cell r="C2293">
            <v>33053</v>
          </cell>
          <cell r="D2293" t="str">
            <v>PEITORIL DE MADEIRA ITAÚBA - APARELHADO - MED.(30X2)CM</v>
          </cell>
          <cell r="E2293" t="str">
            <v>M</v>
          </cell>
          <cell r="F2293">
            <v>95</v>
          </cell>
          <cell r="G2293">
            <v>1.05</v>
          </cell>
          <cell r="I2293">
            <v>99.75</v>
          </cell>
        </row>
        <row r="2294">
          <cell r="A2294">
            <v>76001</v>
          </cell>
          <cell r="B2294" t="str">
            <v>RETIRADA DE FOLHAS DE PORTA DE PASSAGEM OU JANELA</v>
          </cell>
          <cell r="H2294" t="str">
            <v>UN</v>
          </cell>
          <cell r="J2294">
            <v>7.24</v>
          </cell>
        </row>
        <row r="2295">
          <cell r="C2295">
            <v>2013</v>
          </cell>
          <cell r="D2295" t="str">
            <v>CARPINTEIRO (SGSP)</v>
          </cell>
          <cell r="E2295" t="str">
            <v>H</v>
          </cell>
          <cell r="F2295">
            <v>14.489392</v>
          </cell>
          <cell r="G2295">
            <v>0.5</v>
          </cell>
          <cell r="I2295">
            <v>7.2446959</v>
          </cell>
        </row>
        <row r="2296">
          <cell r="A2296">
            <v>76002</v>
          </cell>
          <cell r="B2296" t="str">
            <v>RETIRADA DE BATENTES DE MADEIRA</v>
          </cell>
          <cell r="H2296" t="str">
            <v>UN</v>
          </cell>
          <cell r="J2296">
            <v>31.41</v>
          </cell>
        </row>
        <row r="2297">
          <cell r="C2297">
            <v>2020</v>
          </cell>
          <cell r="D2297" t="str">
            <v>PEDREIRO (SGSP)</v>
          </cell>
          <cell r="E2297" t="str">
            <v>H</v>
          </cell>
          <cell r="F2297">
            <v>14.542659</v>
          </cell>
          <cell r="G2297">
            <v>1.2</v>
          </cell>
          <cell r="I2297">
            <v>17.451190799999999</v>
          </cell>
        </row>
        <row r="2298">
          <cell r="C2298">
            <v>2099</v>
          </cell>
          <cell r="D2298" t="str">
            <v>SERVENTE (SGSP)</v>
          </cell>
          <cell r="E2298" t="str">
            <v>H</v>
          </cell>
          <cell r="F2298">
            <v>11.629847</v>
          </cell>
          <cell r="G2298">
            <v>1.2</v>
          </cell>
          <cell r="I2298">
            <v>13.955816199999999</v>
          </cell>
        </row>
        <row r="2299">
          <cell r="A2299">
            <v>76008</v>
          </cell>
          <cell r="B2299" t="str">
            <v>RETIRADA DE GUARNIÇÕES OU MOLDURAS DE MADEIRA</v>
          </cell>
          <cell r="H2299" t="str">
            <v>M</v>
          </cell>
          <cell r="J2299">
            <v>1.01</v>
          </cell>
        </row>
        <row r="2300">
          <cell r="C2300">
            <v>2013</v>
          </cell>
          <cell r="D2300" t="str">
            <v>CARPINTEIRO (SGSP)</v>
          </cell>
          <cell r="E2300" t="str">
            <v>H</v>
          </cell>
          <cell r="F2300">
            <v>14.489392</v>
          </cell>
          <cell r="G2300">
            <v>7.0000000000000007E-2</v>
          </cell>
          <cell r="I2300">
            <v>1.0142574</v>
          </cell>
        </row>
        <row r="2301">
          <cell r="A2301">
            <v>76010</v>
          </cell>
          <cell r="B2301" t="str">
            <v>RETIRADA DE GUICHÊS, INCLUSIVE BATENTE E FERRAGENS</v>
          </cell>
          <cell r="H2301" t="str">
            <v>UN</v>
          </cell>
          <cell r="J2301">
            <v>31.41</v>
          </cell>
        </row>
        <row r="2302">
          <cell r="C2302">
            <v>2020</v>
          </cell>
          <cell r="D2302" t="str">
            <v>PEDREIRO (SGSP)</v>
          </cell>
          <cell r="E2302" t="str">
            <v>H</v>
          </cell>
          <cell r="F2302">
            <v>14.542659</v>
          </cell>
          <cell r="G2302">
            <v>1.2</v>
          </cell>
          <cell r="I2302">
            <v>17.451190799999999</v>
          </cell>
        </row>
        <row r="2303">
          <cell r="C2303">
            <v>2099</v>
          </cell>
          <cell r="D2303" t="str">
            <v>SERVENTE (SGSP)</v>
          </cell>
          <cell r="E2303" t="str">
            <v>H</v>
          </cell>
          <cell r="F2303">
            <v>11.629847</v>
          </cell>
          <cell r="G2303">
            <v>1.2</v>
          </cell>
          <cell r="I2303">
            <v>13.955816199999999</v>
          </cell>
        </row>
        <row r="2304">
          <cell r="A2304">
            <v>76050</v>
          </cell>
          <cell r="B2304" t="str">
            <v>RETIRADA DE FECHADURAS DE EMBUTIR, COMPLETAS</v>
          </cell>
          <cell r="H2304" t="str">
            <v>UN</v>
          </cell>
          <cell r="J2304">
            <v>7.24</v>
          </cell>
        </row>
        <row r="2305">
          <cell r="C2305">
            <v>2013</v>
          </cell>
          <cell r="D2305" t="str">
            <v>CARPINTEIRO (SGSP)</v>
          </cell>
          <cell r="E2305" t="str">
            <v>H</v>
          </cell>
          <cell r="F2305">
            <v>14.489392</v>
          </cell>
          <cell r="G2305">
            <v>0.5</v>
          </cell>
          <cell r="I2305">
            <v>7.2446959</v>
          </cell>
        </row>
        <row r="2306">
          <cell r="A2306">
            <v>76051</v>
          </cell>
          <cell r="B2306" t="str">
            <v>RETIRADA DE FECHADURAS, FECHOS OU TARGETAS DE SOBREPOR</v>
          </cell>
          <cell r="H2306" t="str">
            <v>UN</v>
          </cell>
          <cell r="J2306">
            <v>2.9</v>
          </cell>
        </row>
        <row r="2307">
          <cell r="C2307">
            <v>2013</v>
          </cell>
          <cell r="D2307" t="str">
            <v>CARPINTEIRO (SGSP)</v>
          </cell>
          <cell r="E2307" t="str">
            <v>H</v>
          </cell>
          <cell r="F2307">
            <v>14.489392</v>
          </cell>
          <cell r="G2307">
            <v>0.2</v>
          </cell>
          <cell r="I2307">
            <v>2.8978784000000002</v>
          </cell>
        </row>
        <row r="2308">
          <cell r="A2308">
            <v>76065</v>
          </cell>
          <cell r="B2308" t="str">
            <v>RETIRADA DE MAÇANETAS</v>
          </cell>
          <cell r="H2308" t="str">
            <v>PAR</v>
          </cell>
          <cell r="J2308">
            <v>3.91</v>
          </cell>
        </row>
        <row r="2309">
          <cell r="C2309">
            <v>2013</v>
          </cell>
          <cell r="D2309" t="str">
            <v>CARPINTEIRO (SGSP)</v>
          </cell>
          <cell r="E2309" t="str">
            <v>H</v>
          </cell>
          <cell r="F2309">
            <v>14.489392</v>
          </cell>
          <cell r="G2309">
            <v>0.27</v>
          </cell>
          <cell r="I2309">
            <v>3.9121358000000002</v>
          </cell>
        </row>
        <row r="2310">
          <cell r="A2310">
            <v>76066</v>
          </cell>
          <cell r="B2310" t="str">
            <v>RETIRADA DE ESPELHOS</v>
          </cell>
          <cell r="H2310" t="str">
            <v>PAR</v>
          </cell>
          <cell r="J2310">
            <v>2.46</v>
          </cell>
        </row>
        <row r="2311">
          <cell r="C2311">
            <v>2013</v>
          </cell>
          <cell r="D2311" t="str">
            <v>CARPINTEIRO (SGSP)</v>
          </cell>
          <cell r="E2311" t="str">
            <v>H</v>
          </cell>
          <cell r="F2311">
            <v>14.489392</v>
          </cell>
          <cell r="G2311">
            <v>0.17</v>
          </cell>
          <cell r="I2311">
            <v>2.4631965999999998</v>
          </cell>
        </row>
        <row r="2312">
          <cell r="A2312">
            <v>76067</v>
          </cell>
          <cell r="B2312" t="str">
            <v>RETIRADA DE ROSETAS OU ENTRADAS DE CHAVE GORGE</v>
          </cell>
          <cell r="H2312" t="str">
            <v>PAR</v>
          </cell>
          <cell r="J2312">
            <v>2.46</v>
          </cell>
        </row>
        <row r="2313">
          <cell r="C2313">
            <v>2013</v>
          </cell>
          <cell r="D2313" t="str">
            <v>CARPINTEIRO (SGSP)</v>
          </cell>
          <cell r="E2313" t="str">
            <v>H</v>
          </cell>
          <cell r="F2313">
            <v>14.489392</v>
          </cell>
          <cell r="G2313">
            <v>0.17</v>
          </cell>
          <cell r="I2313">
            <v>2.4631965999999998</v>
          </cell>
        </row>
        <row r="2314">
          <cell r="A2314">
            <v>76068</v>
          </cell>
          <cell r="B2314" t="str">
            <v>RETIRADA DE BORBOLETAS OU LEVANTADORES TIPO "UNHA"</v>
          </cell>
          <cell r="H2314" t="str">
            <v>UN</v>
          </cell>
          <cell r="J2314">
            <v>1.96</v>
          </cell>
        </row>
        <row r="2315">
          <cell r="C2315">
            <v>2013</v>
          </cell>
          <cell r="D2315" t="str">
            <v>CARPINTEIRO (SGSP)</v>
          </cell>
          <cell r="E2315" t="str">
            <v>H</v>
          </cell>
          <cell r="F2315">
            <v>14.489392</v>
          </cell>
          <cell r="G2315">
            <v>0.13500000000000001</v>
          </cell>
          <cell r="I2315">
            <v>1.9560679000000001</v>
          </cell>
        </row>
        <row r="2316">
          <cell r="A2316">
            <v>76070</v>
          </cell>
          <cell r="B2316" t="str">
            <v>RETIRADA DE DOBRADIÇAS</v>
          </cell>
          <cell r="H2316" t="str">
            <v>UN</v>
          </cell>
          <cell r="J2316">
            <v>2.9</v>
          </cell>
        </row>
        <row r="2317">
          <cell r="C2317">
            <v>2013</v>
          </cell>
          <cell r="D2317" t="str">
            <v>CARPINTEIRO (SGSP)</v>
          </cell>
          <cell r="E2317" t="str">
            <v>H</v>
          </cell>
          <cell r="F2317">
            <v>14.489392</v>
          </cell>
          <cell r="G2317">
            <v>0.2</v>
          </cell>
          <cell r="I2317">
            <v>2.8978784000000002</v>
          </cell>
        </row>
        <row r="2318">
          <cell r="A2318">
            <v>77001</v>
          </cell>
          <cell r="B2318" t="str">
            <v>RECOLOCAÇÃO DE FOLHAS DE PORTA DE PASSAGEM OU JANELA</v>
          </cell>
          <cell r="H2318" t="str">
            <v>UN</v>
          </cell>
          <cell r="J2318">
            <v>58.17</v>
          </cell>
        </row>
        <row r="2319">
          <cell r="C2319">
            <v>2013</v>
          </cell>
          <cell r="D2319" t="str">
            <v>CARPINTEIRO (SGSP)</v>
          </cell>
          <cell r="E2319" t="str">
            <v>H</v>
          </cell>
          <cell r="F2319">
            <v>14.489392</v>
          </cell>
          <cell r="G2319">
            <v>2.2000000000000002</v>
          </cell>
          <cell r="I2319">
            <v>31.876662</v>
          </cell>
        </row>
        <row r="2320">
          <cell r="C2320">
            <v>2014</v>
          </cell>
          <cell r="D2320" t="str">
            <v>AJUDANTE DE CARPINTEIRO (SGSP)</v>
          </cell>
          <cell r="E2320" t="str">
            <v>H</v>
          </cell>
          <cell r="F2320">
            <v>11.95373</v>
          </cell>
          <cell r="G2320">
            <v>2.2000000000000002</v>
          </cell>
          <cell r="I2320">
            <v>26.2982069</v>
          </cell>
        </row>
        <row r="2321">
          <cell r="A2321">
            <v>77002</v>
          </cell>
          <cell r="B2321" t="str">
            <v>RECOLOCAÇÃO DE BATENTES MADEIRA</v>
          </cell>
          <cell r="H2321" t="str">
            <v>UN</v>
          </cell>
          <cell r="J2321">
            <v>35.08</v>
          </cell>
        </row>
        <row r="2322">
          <cell r="C2322">
            <v>2020</v>
          </cell>
          <cell r="D2322" t="str">
            <v>PEDREIRO (SGSP)</v>
          </cell>
          <cell r="E2322" t="str">
            <v>H</v>
          </cell>
          <cell r="F2322">
            <v>14.542659</v>
          </cell>
          <cell r="G2322">
            <v>1.3</v>
          </cell>
          <cell r="I2322">
            <v>18.905456699999998</v>
          </cell>
        </row>
        <row r="2323">
          <cell r="C2323">
            <v>2099</v>
          </cell>
          <cell r="D2323" t="str">
            <v>SERVENTE (SGSP)</v>
          </cell>
          <cell r="E2323" t="str">
            <v>H</v>
          </cell>
          <cell r="F2323">
            <v>11.629847</v>
          </cell>
          <cell r="G2323">
            <v>1.3</v>
          </cell>
          <cell r="I2323">
            <v>15.118800800000001</v>
          </cell>
        </row>
        <row r="2324">
          <cell r="C2324">
            <v>17515</v>
          </cell>
          <cell r="D2324" t="str">
            <v>PREGO 18 X 27 COMUM - POLIDO</v>
          </cell>
          <cell r="E2324" t="str">
            <v>Kg</v>
          </cell>
          <cell r="F2324">
            <v>5.27</v>
          </cell>
          <cell r="G2324">
            <v>0.2</v>
          </cell>
          <cell r="I2324">
            <v>1.0542</v>
          </cell>
        </row>
        <row r="2325">
          <cell r="A2325">
            <v>77008</v>
          </cell>
          <cell r="B2325" t="str">
            <v>RECOLOCAÇÃO DE GUARNIÇÕES OU MOLDURAS DE MADEIRA</v>
          </cell>
          <cell r="H2325" t="str">
            <v>M</v>
          </cell>
          <cell r="J2325">
            <v>1.32</v>
          </cell>
        </row>
        <row r="2326">
          <cell r="C2326">
            <v>2013</v>
          </cell>
          <cell r="D2326" t="str">
            <v>CARPINTEIRO (SGSP)</v>
          </cell>
          <cell r="E2326" t="str">
            <v>H</v>
          </cell>
          <cell r="F2326">
            <v>14.489392</v>
          </cell>
          <cell r="G2326">
            <v>0.05</v>
          </cell>
          <cell r="I2326">
            <v>0.72446960000000005</v>
          </cell>
        </row>
        <row r="2327">
          <cell r="C2327">
            <v>2014</v>
          </cell>
          <cell r="D2327" t="str">
            <v>AJUDANTE DE CARPINTEIRO (SGSP)</v>
          </cell>
          <cell r="E2327" t="str">
            <v>H</v>
          </cell>
          <cell r="F2327">
            <v>11.95373</v>
          </cell>
          <cell r="G2327">
            <v>0.05</v>
          </cell>
          <cell r="I2327">
            <v>0.59768650000000001</v>
          </cell>
        </row>
        <row r="2328">
          <cell r="A2328">
            <v>77010</v>
          </cell>
          <cell r="B2328" t="str">
            <v>RECOLOCAÇÃO DE GUICHÊS, INCLUSIVE BATENTE E FERRAGENS</v>
          </cell>
          <cell r="H2328" t="str">
            <v>UN</v>
          </cell>
          <cell r="J2328">
            <v>50.05</v>
          </cell>
        </row>
        <row r="2329">
          <cell r="C2329">
            <v>2013</v>
          </cell>
          <cell r="D2329" t="str">
            <v>CARPINTEIRO (SGSP)</v>
          </cell>
          <cell r="E2329" t="str">
            <v>H</v>
          </cell>
          <cell r="F2329">
            <v>14.489392</v>
          </cell>
          <cell r="G2329">
            <v>1.2</v>
          </cell>
          <cell r="I2329">
            <v>17.3872702</v>
          </cell>
        </row>
        <row r="2330">
          <cell r="C2330">
            <v>2014</v>
          </cell>
          <cell r="D2330" t="str">
            <v>AJUDANTE DE CARPINTEIRO (SGSP)</v>
          </cell>
          <cell r="E2330" t="str">
            <v>H</v>
          </cell>
          <cell r="F2330">
            <v>11.95373</v>
          </cell>
          <cell r="G2330">
            <v>1.2</v>
          </cell>
          <cell r="I2330">
            <v>14.344476500000001</v>
          </cell>
        </row>
        <row r="2331">
          <cell r="C2331">
            <v>2020</v>
          </cell>
          <cell r="D2331" t="str">
            <v>PEDREIRO (SGSP)</v>
          </cell>
          <cell r="E2331" t="str">
            <v>H</v>
          </cell>
          <cell r="F2331">
            <v>14.542659</v>
          </cell>
          <cell r="G2331">
            <v>0.7</v>
          </cell>
          <cell r="I2331">
            <v>10.179861300000001</v>
          </cell>
        </row>
        <row r="2332">
          <cell r="C2332">
            <v>2099</v>
          </cell>
          <cell r="D2332" t="str">
            <v>SERVENTE (SGSP)</v>
          </cell>
          <cell r="E2332" t="str">
            <v>H</v>
          </cell>
          <cell r="F2332">
            <v>11.629847</v>
          </cell>
          <cell r="G2332">
            <v>0.7</v>
          </cell>
          <cell r="I2332">
            <v>8.1408927999999996</v>
          </cell>
        </row>
        <row r="2333">
          <cell r="A2333">
            <v>77050</v>
          </cell>
          <cell r="B2333" t="str">
            <v>RECOLOCAÇÃO DE FECHADURAS DE EMBUTIR, COMPLETAS</v>
          </cell>
          <cell r="H2333" t="str">
            <v>UN</v>
          </cell>
          <cell r="J2333">
            <v>23.04</v>
          </cell>
        </row>
        <row r="2334">
          <cell r="C2334">
            <v>2013</v>
          </cell>
          <cell r="D2334" t="str">
            <v>CARPINTEIRO (SGSP)</v>
          </cell>
          <cell r="E2334" t="str">
            <v>H</v>
          </cell>
          <cell r="F2334">
            <v>14.489392</v>
          </cell>
          <cell r="G2334">
            <v>1.59</v>
          </cell>
          <cell r="I2334">
            <v>23.038132999999998</v>
          </cell>
        </row>
        <row r="2335">
          <cell r="A2335">
            <v>77051</v>
          </cell>
          <cell r="B2335" t="str">
            <v>RECOLOCAÇÃO DE FECHADURAS, FECHOS OU TARGETAS DE SOBREPOR</v>
          </cell>
          <cell r="H2335" t="str">
            <v>UN</v>
          </cell>
          <cell r="J2335">
            <v>11.59</v>
          </cell>
        </row>
        <row r="2336">
          <cell r="C2336">
            <v>2013</v>
          </cell>
          <cell r="D2336" t="str">
            <v>CARPINTEIRO (SGSP)</v>
          </cell>
          <cell r="E2336" t="str">
            <v>H</v>
          </cell>
          <cell r="F2336">
            <v>14.489392</v>
          </cell>
          <cell r="G2336">
            <v>0.8</v>
          </cell>
          <cell r="I2336">
            <v>11.5915134</v>
          </cell>
        </row>
        <row r="2337">
          <cell r="A2337">
            <v>77065</v>
          </cell>
          <cell r="B2337" t="str">
            <v>RECOLOCAÇÃO DE MAÇANETAS</v>
          </cell>
          <cell r="H2337" t="str">
            <v>PAR</v>
          </cell>
          <cell r="J2337">
            <v>2.46</v>
          </cell>
        </row>
        <row r="2338">
          <cell r="C2338">
            <v>2013</v>
          </cell>
          <cell r="D2338" t="str">
            <v>CARPINTEIRO (SGSP)</v>
          </cell>
          <cell r="E2338" t="str">
            <v>H</v>
          </cell>
          <cell r="F2338">
            <v>14.489392</v>
          </cell>
          <cell r="G2338">
            <v>0.17</v>
          </cell>
          <cell r="I2338">
            <v>2.4631965999999998</v>
          </cell>
        </row>
        <row r="2339">
          <cell r="A2339">
            <v>77066</v>
          </cell>
          <cell r="B2339" t="str">
            <v>RECOLOCAÇÃO DE ESPELHOS</v>
          </cell>
          <cell r="H2339" t="str">
            <v>PAR</v>
          </cell>
          <cell r="J2339">
            <v>2.46</v>
          </cell>
        </row>
        <row r="2340">
          <cell r="C2340">
            <v>2013</v>
          </cell>
          <cell r="D2340" t="str">
            <v>CARPINTEIRO (SGSP)</v>
          </cell>
          <cell r="E2340" t="str">
            <v>H</v>
          </cell>
          <cell r="F2340">
            <v>14.489392</v>
          </cell>
          <cell r="G2340">
            <v>0.17</v>
          </cell>
          <cell r="I2340">
            <v>2.4631965999999998</v>
          </cell>
        </row>
        <row r="2341">
          <cell r="A2341">
            <v>77067</v>
          </cell>
          <cell r="B2341" t="str">
            <v>RECOLOCAÇÃO DE ROSETAS OU ENTRADAS DE CHAVE GORGE</v>
          </cell>
          <cell r="H2341" t="str">
            <v>PAR</v>
          </cell>
          <cell r="J2341">
            <v>2.46</v>
          </cell>
        </row>
        <row r="2342">
          <cell r="C2342">
            <v>2013</v>
          </cell>
          <cell r="D2342" t="str">
            <v>CARPINTEIRO (SGSP)</v>
          </cell>
          <cell r="E2342" t="str">
            <v>H</v>
          </cell>
          <cell r="F2342">
            <v>14.489392</v>
          </cell>
          <cell r="G2342">
            <v>0.17</v>
          </cell>
          <cell r="I2342">
            <v>2.4631965999999998</v>
          </cell>
        </row>
        <row r="2343">
          <cell r="A2343">
            <v>77068</v>
          </cell>
          <cell r="B2343" t="str">
            <v>RECOLOCAÇÃO DE BORBOLETAS OU LEVANTADORES TIPO "UNHA"</v>
          </cell>
          <cell r="H2343" t="str">
            <v>UN</v>
          </cell>
          <cell r="J2343">
            <v>1.81</v>
          </cell>
        </row>
        <row r="2344">
          <cell r="C2344">
            <v>2013</v>
          </cell>
          <cell r="D2344" t="str">
            <v>CARPINTEIRO (SGSP)</v>
          </cell>
          <cell r="E2344" t="str">
            <v>H</v>
          </cell>
          <cell r="F2344">
            <v>14.489392</v>
          </cell>
          <cell r="G2344">
            <v>0.125</v>
          </cell>
          <cell r="I2344">
            <v>1.8111740000000001</v>
          </cell>
        </row>
        <row r="2345">
          <cell r="A2345">
            <v>77070</v>
          </cell>
          <cell r="B2345" t="str">
            <v>RECOLOCAÇÃO DE DOBRADIÇAS</v>
          </cell>
          <cell r="H2345" t="str">
            <v>UN</v>
          </cell>
          <cell r="J2345">
            <v>2.46</v>
          </cell>
        </row>
        <row r="2346">
          <cell r="C2346">
            <v>2013</v>
          </cell>
          <cell r="D2346" t="str">
            <v>CARPINTEIRO (SGSP)</v>
          </cell>
          <cell r="E2346" t="str">
            <v>H</v>
          </cell>
          <cell r="F2346">
            <v>14.489392</v>
          </cell>
          <cell r="G2346">
            <v>0.17</v>
          </cell>
          <cell r="I2346">
            <v>2.4631965999999998</v>
          </cell>
        </row>
        <row r="2347">
          <cell r="A2347">
            <v>78001</v>
          </cell>
          <cell r="B2347" t="str">
            <v>GUARNIÇÃO OU MOLDURA DE MADEIRA - 4,5CM</v>
          </cell>
          <cell r="H2347" t="str">
            <v>M</v>
          </cell>
          <cell r="J2347">
            <v>4.25</v>
          </cell>
        </row>
        <row r="2348">
          <cell r="C2348">
            <v>2013</v>
          </cell>
          <cell r="D2348" t="str">
            <v>CARPINTEIRO (SGSP)</v>
          </cell>
          <cell r="E2348" t="str">
            <v>H</v>
          </cell>
          <cell r="F2348">
            <v>14.489392</v>
          </cell>
          <cell r="G2348">
            <v>0.05</v>
          </cell>
          <cell r="I2348">
            <v>0.72446960000000005</v>
          </cell>
        </row>
        <row r="2349">
          <cell r="C2349">
            <v>2014</v>
          </cell>
          <cell r="D2349" t="str">
            <v>AJUDANTE DE CARPINTEIRO (SGSP)</v>
          </cell>
          <cell r="E2349" t="str">
            <v>H</v>
          </cell>
          <cell r="F2349">
            <v>11.95373</v>
          </cell>
          <cell r="G2349">
            <v>0.05</v>
          </cell>
          <cell r="I2349">
            <v>0.59768650000000001</v>
          </cell>
        </row>
        <row r="2350">
          <cell r="C2350">
            <v>30030</v>
          </cell>
          <cell r="D2350" t="str">
            <v>GUARNIÇÃO DE MADEIRA - 1,5 X 4,5 CM</v>
          </cell>
          <cell r="E2350" t="str">
            <v>M</v>
          </cell>
          <cell r="F2350">
            <v>2.67</v>
          </cell>
          <cell r="G2350">
            <v>1.1000000000000001</v>
          </cell>
          <cell r="I2350">
            <v>2.9321600000000001</v>
          </cell>
        </row>
        <row r="2351">
          <cell r="A2351">
            <v>78002</v>
          </cell>
          <cell r="B2351" t="str">
            <v>GUARNIÇÃO OU MOLDURA DE MADEIRA - 7,5CM</v>
          </cell>
          <cell r="H2351" t="str">
            <v>M</v>
          </cell>
          <cell r="J2351">
            <v>5.19</v>
          </cell>
        </row>
        <row r="2352">
          <cell r="C2352">
            <v>2013</v>
          </cell>
          <cell r="D2352" t="str">
            <v>CARPINTEIRO (SGSP)</v>
          </cell>
          <cell r="E2352" t="str">
            <v>H</v>
          </cell>
          <cell r="F2352">
            <v>14.489392</v>
          </cell>
          <cell r="G2352">
            <v>0.05</v>
          </cell>
          <cell r="I2352">
            <v>0.72446960000000005</v>
          </cell>
        </row>
        <row r="2353">
          <cell r="C2353">
            <v>2014</v>
          </cell>
          <cell r="D2353" t="str">
            <v>AJUDANTE DE CARPINTEIRO (SGSP)</v>
          </cell>
          <cell r="E2353" t="str">
            <v>H</v>
          </cell>
          <cell r="F2353">
            <v>11.95373</v>
          </cell>
          <cell r="G2353">
            <v>0.05</v>
          </cell>
          <cell r="I2353">
            <v>0.59768650000000001</v>
          </cell>
        </row>
        <row r="2354">
          <cell r="C2354">
            <v>30031</v>
          </cell>
          <cell r="D2354" t="str">
            <v>GUARNIÇÃO DE MADEIRA - 1,5 X 7,5 CM</v>
          </cell>
          <cell r="E2354" t="str">
            <v>M</v>
          </cell>
          <cell r="F2354">
            <v>3.52</v>
          </cell>
          <cell r="G2354">
            <v>1.1000000000000001</v>
          </cell>
          <cell r="I2354">
            <v>3.8717800000000002</v>
          </cell>
        </row>
        <row r="2355">
          <cell r="A2355">
            <v>78003</v>
          </cell>
          <cell r="B2355" t="str">
            <v>GUARNIÇÃO OU MOLDURA DE MADEIRA - 10,0CM</v>
          </cell>
          <cell r="H2355" t="str">
            <v>M</v>
          </cell>
          <cell r="J2355">
            <v>9.6999999999999993</v>
          </cell>
        </row>
        <row r="2356">
          <cell r="C2356">
            <v>2013</v>
          </cell>
          <cell r="D2356" t="str">
            <v>CARPINTEIRO (SGSP)</v>
          </cell>
          <cell r="E2356" t="str">
            <v>H</v>
          </cell>
          <cell r="F2356">
            <v>14.489392</v>
          </cell>
          <cell r="G2356">
            <v>0.05</v>
          </cell>
          <cell r="I2356">
            <v>0.72446960000000005</v>
          </cell>
        </row>
        <row r="2357">
          <cell r="C2357">
            <v>2014</v>
          </cell>
          <cell r="D2357" t="str">
            <v>AJUDANTE DE CARPINTEIRO (SGSP)</v>
          </cell>
          <cell r="E2357" t="str">
            <v>H</v>
          </cell>
          <cell r="F2357">
            <v>11.95373</v>
          </cell>
          <cell r="G2357">
            <v>0.05</v>
          </cell>
          <cell r="I2357">
            <v>0.59768650000000001</v>
          </cell>
        </row>
        <row r="2358">
          <cell r="C2358">
            <v>30032</v>
          </cell>
          <cell r="D2358" t="str">
            <v>GUARNIÇÃO DE MADEIRA - 1,5 X 10 CM</v>
          </cell>
          <cell r="E2358" t="str">
            <v>M</v>
          </cell>
          <cell r="F2358">
            <v>7.61</v>
          </cell>
          <cell r="G2358">
            <v>1.1000000000000001</v>
          </cell>
          <cell r="I2358">
            <v>8.3763900000000007</v>
          </cell>
        </row>
        <row r="2359">
          <cell r="A2359">
            <v>78004</v>
          </cell>
          <cell r="B2359" t="str">
            <v>GUARNIÇÃO OU MOLDURA DE MADEIRA - 15,0CM</v>
          </cell>
          <cell r="H2359" t="str">
            <v>M</v>
          </cell>
          <cell r="J2359">
            <v>20.58</v>
          </cell>
        </row>
        <row r="2360">
          <cell r="C2360">
            <v>2013</v>
          </cell>
          <cell r="D2360" t="str">
            <v>CARPINTEIRO (SGSP)</v>
          </cell>
          <cell r="E2360" t="str">
            <v>H</v>
          </cell>
          <cell r="F2360">
            <v>14.489392</v>
          </cell>
          <cell r="G2360">
            <v>0.05</v>
          </cell>
          <cell r="I2360">
            <v>0.72446960000000005</v>
          </cell>
        </row>
        <row r="2361">
          <cell r="C2361">
            <v>2014</v>
          </cell>
          <cell r="D2361" t="str">
            <v>AJUDANTE DE CARPINTEIRO (SGSP)</v>
          </cell>
          <cell r="E2361" t="str">
            <v>H</v>
          </cell>
          <cell r="F2361">
            <v>11.95373</v>
          </cell>
          <cell r="G2361">
            <v>0.05</v>
          </cell>
          <cell r="I2361">
            <v>0.59768650000000001</v>
          </cell>
        </row>
        <row r="2362">
          <cell r="C2362">
            <v>30033</v>
          </cell>
          <cell r="D2362" t="str">
            <v>GUARNIÇÃO DE MADEIRA - 1,5 X 15 CM</v>
          </cell>
          <cell r="E2362" t="str">
            <v>M</v>
          </cell>
          <cell r="F2362">
            <v>17.510000000000002</v>
          </cell>
          <cell r="G2362">
            <v>1.1000000000000001</v>
          </cell>
          <cell r="I2362">
            <v>19.259239999999998</v>
          </cell>
        </row>
        <row r="2363">
          <cell r="A2363">
            <v>78010</v>
          </cell>
          <cell r="B2363" t="str">
            <v>CONJUNTO DE FECHADURA DE CILINDRO (55MM) - TRÁFEGO INTENSO, MAÇANETA EM ZAMAC, GUARNIÇÕES EM AÇO, ACABAMENTO CROMADO BRILHANTE - INCLUSIVE ADAPTAÇÃO DA FURAÇÃO</v>
          </cell>
          <cell r="H2363" t="str">
            <v>UN</v>
          </cell>
          <cell r="J2363">
            <v>155.32</v>
          </cell>
        </row>
        <row r="2364">
          <cell r="C2364">
            <v>2013</v>
          </cell>
          <cell r="D2364" t="str">
            <v>CARPINTEIRO (SGSP)</v>
          </cell>
          <cell r="E2364" t="str">
            <v>H</v>
          </cell>
          <cell r="F2364">
            <v>14.489392</v>
          </cell>
          <cell r="G2364">
            <v>1.75</v>
          </cell>
          <cell r="I2364">
            <v>25.356435699999999</v>
          </cell>
        </row>
        <row r="2365">
          <cell r="C2365">
            <v>31028</v>
          </cell>
          <cell r="D2365" t="str">
            <v>CONJUNTO EXTERNO CROMADO DE 55MM COM FECHADURA MAÇANETA, ALAVANCA E ROSETA - TRÁFEGO INTENSO</v>
          </cell>
          <cell r="E2365" t="str">
            <v>CJ</v>
          </cell>
          <cell r="F2365">
            <v>129.97</v>
          </cell>
          <cell r="G2365">
            <v>1</v>
          </cell>
          <cell r="I2365">
            <v>129.96789999999999</v>
          </cell>
        </row>
        <row r="2366">
          <cell r="A2366">
            <v>78012</v>
          </cell>
          <cell r="B2366" t="str">
            <v>CONJUNTO DE FECHADURA DE CILINDRO, CAIXA RASA (22MM) - PORTA COM MONTANTE ESTREITO - INCLUSIVE ADAPTAÇÃO DA FURAÇÃO</v>
          </cell>
          <cell r="H2366" t="str">
            <v>UN</v>
          </cell>
          <cell r="J2366">
            <v>110.78</v>
          </cell>
        </row>
        <row r="2367">
          <cell r="C2367">
            <v>2013</v>
          </cell>
          <cell r="D2367" t="str">
            <v>CARPINTEIRO (SGSP)</v>
          </cell>
          <cell r="E2367" t="str">
            <v>H</v>
          </cell>
          <cell r="F2367">
            <v>14.489392</v>
          </cell>
          <cell r="G2367">
            <v>1.58</v>
          </cell>
          <cell r="I2367">
            <v>22.893239000000001</v>
          </cell>
        </row>
        <row r="2368">
          <cell r="C2368">
            <v>31024</v>
          </cell>
          <cell r="D2368" t="str">
            <v>FECHADURA CILINDRO-CAIXA RASA 22 MM P/ PORTAS DE MONTANTE ESTREITO - ZAMACK</v>
          </cell>
          <cell r="E2368" t="str">
            <v>Un</v>
          </cell>
          <cell r="F2368">
            <v>87.88</v>
          </cell>
          <cell r="G2368">
            <v>1</v>
          </cell>
          <cell r="I2368">
            <v>87.884100000000004</v>
          </cell>
        </row>
        <row r="2369">
          <cell r="A2369">
            <v>78013</v>
          </cell>
          <cell r="B2369" t="str">
            <v>CONJUNTO DE FECHADURA DE CILINDRO, SÓ LINGUETA (55MM) - TRÁFEGO INTENSO - PORTA DE ABRIR -  INCLUSIVE ADAPTAÇÃO DA FURAÇÃO</v>
          </cell>
          <cell r="H2369" t="str">
            <v>UN</v>
          </cell>
          <cell r="J2369">
            <v>116.33</v>
          </cell>
        </row>
        <row r="2370">
          <cell r="C2370">
            <v>2013</v>
          </cell>
          <cell r="D2370" t="str">
            <v>CARPINTEIRO (SGSP)</v>
          </cell>
          <cell r="E2370" t="str">
            <v>H</v>
          </cell>
          <cell r="F2370">
            <v>14.489392</v>
          </cell>
          <cell r="G2370">
            <v>1.41</v>
          </cell>
          <cell r="I2370">
            <v>20.430042400000001</v>
          </cell>
        </row>
        <row r="2371">
          <cell r="C2371">
            <v>31020</v>
          </cell>
          <cell r="D2371" t="str">
            <v>FECHADURA CILÍNDRICA COMPLETA, 55MM, ACAB. CROM.  C/ACES.E GUARN: ROSETA, TESTA, CONTRA TESTA - TRÁFEGO INTENSO</v>
          </cell>
          <cell r="E2371" t="str">
            <v>Un</v>
          </cell>
          <cell r="F2371">
            <v>95.9</v>
          </cell>
          <cell r="G2371">
            <v>1</v>
          </cell>
          <cell r="I2371">
            <v>95.904700000000005</v>
          </cell>
        </row>
        <row r="2372">
          <cell r="A2372">
            <v>78014</v>
          </cell>
          <cell r="B2372" t="str">
            <v>CONJUNTO DE FECHADURA DE CILINDRO, BICO DE PAPAGAIO (22MM) - PORTA DE CORRER - INCUSIVE ADAPTAÇÃO DA FURAÇÃO</v>
          </cell>
          <cell r="H2372" t="str">
            <v>UN</v>
          </cell>
          <cell r="J2372">
            <v>116.17</v>
          </cell>
        </row>
        <row r="2373">
          <cell r="C2373">
            <v>2013</v>
          </cell>
          <cell r="D2373" t="str">
            <v>CARPINTEIRO (SGSP)</v>
          </cell>
          <cell r="E2373" t="str">
            <v>H</v>
          </cell>
          <cell r="F2373">
            <v>14.489392</v>
          </cell>
          <cell r="G2373">
            <v>1.41</v>
          </cell>
          <cell r="I2373">
            <v>20.430042400000001</v>
          </cell>
        </row>
        <row r="2374">
          <cell r="C2374">
            <v>31022</v>
          </cell>
          <cell r="D2374" t="str">
            <v>FECHADURA CILINDRO - BICO DE PAPAGAIO - 22MM P/  PORTA DE CORRER</v>
          </cell>
          <cell r="E2374" t="str">
            <v>Un</v>
          </cell>
          <cell r="F2374">
            <v>86.15</v>
          </cell>
          <cell r="G2374">
            <v>1</v>
          </cell>
          <cell r="I2374">
            <v>86.151499999999999</v>
          </cell>
        </row>
        <row r="2375">
          <cell r="C2375">
            <v>31062</v>
          </cell>
          <cell r="D2375" t="str">
            <v>PUXADOR TIPO CONCHA - EM LATÃO CROMADO COM FURO</v>
          </cell>
          <cell r="E2375" t="str">
            <v>Un</v>
          </cell>
          <cell r="F2375">
            <v>4.79</v>
          </cell>
          <cell r="G2375">
            <v>2</v>
          </cell>
          <cell r="I2375">
            <v>9.5896000000000008</v>
          </cell>
        </row>
        <row r="2376">
          <cell r="A2376">
            <v>78015</v>
          </cell>
          <cell r="B2376" t="str">
            <v>FECHADURA TIPO GORGE, 55MM, TRÁFEGO INTENSO, MAÇANETA EM ZAMAC, GUARNIÇÕES EM AÇO, ACABAMENTO CROMADO BRILHANTE - INCLUSIVE ADAPTAÇÃO DA FURAÇÃO</v>
          </cell>
          <cell r="H2376" t="str">
            <v>UN</v>
          </cell>
          <cell r="J2376">
            <v>116.65</v>
          </cell>
        </row>
        <row r="2377">
          <cell r="C2377">
            <v>2013</v>
          </cell>
          <cell r="D2377" t="str">
            <v>CARPINTEIRO (SGSP)</v>
          </cell>
          <cell r="E2377" t="str">
            <v>H</v>
          </cell>
          <cell r="F2377">
            <v>14.489392</v>
          </cell>
          <cell r="G2377">
            <v>1.75</v>
          </cell>
          <cell r="I2377">
            <v>25.356435699999999</v>
          </cell>
        </row>
        <row r="2378">
          <cell r="C2378">
            <v>31032</v>
          </cell>
          <cell r="D2378" t="str">
            <v>FECHADURA TIPO GORGE - 55MM - USO INTERNO - ZAMACK - TRÁFEGO INTENSO</v>
          </cell>
          <cell r="E2378" t="str">
            <v>Un</v>
          </cell>
          <cell r="F2378">
            <v>91.3</v>
          </cell>
          <cell r="G2378">
            <v>1</v>
          </cell>
          <cell r="I2378">
            <v>91.295699999999997</v>
          </cell>
        </row>
        <row r="2379">
          <cell r="A2379">
            <v>78016</v>
          </cell>
          <cell r="B2379" t="str">
            <v>FECHADURA TIPO GORGE, SÓ LINGUETA, 55MM, TRÁFEGO INTENSO - INCLUSIVE ADAPTAÇÃO DA FURAÇÃO</v>
          </cell>
          <cell r="H2379" t="str">
            <v>UN</v>
          </cell>
          <cell r="J2379">
            <v>66.67</v>
          </cell>
        </row>
        <row r="2380">
          <cell r="C2380">
            <v>2013</v>
          </cell>
          <cell r="D2380" t="str">
            <v>CARPINTEIRO (SGSP)</v>
          </cell>
          <cell r="E2380" t="str">
            <v>H</v>
          </cell>
          <cell r="F2380">
            <v>14.489392</v>
          </cell>
          <cell r="G2380">
            <v>1.41</v>
          </cell>
          <cell r="I2380">
            <v>20.430042400000001</v>
          </cell>
        </row>
        <row r="2381">
          <cell r="C2381">
            <v>31030</v>
          </cell>
          <cell r="D2381" t="str">
            <v>FECHADURA TIPO GORGE 55 MM - SOMENTE A LINGUETA - P/ PORTA INTERNA DE ABRIR</v>
          </cell>
          <cell r="E2381" t="str">
            <v>Un</v>
          </cell>
          <cell r="F2381">
            <v>46.24</v>
          </cell>
          <cell r="G2381">
            <v>1</v>
          </cell>
          <cell r="I2381">
            <v>46.241399999999999</v>
          </cell>
        </row>
        <row r="2382">
          <cell r="A2382">
            <v>78022</v>
          </cell>
          <cell r="B2382" t="str">
            <v>TARGETA DE SOBREPOR, TIPO "LIVRE-OCUPADO" - 60X65MM - INCLUSIVE ADAPTAÇÃO E FURAÇÃO</v>
          </cell>
          <cell r="H2382" t="str">
            <v>UN</v>
          </cell>
          <cell r="J2382">
            <v>58.26</v>
          </cell>
        </row>
        <row r="2383">
          <cell r="C2383">
            <v>2013</v>
          </cell>
          <cell r="D2383" t="str">
            <v>CARPINTEIRO (SGSP)</v>
          </cell>
          <cell r="E2383" t="str">
            <v>H</v>
          </cell>
          <cell r="F2383">
            <v>14.489392</v>
          </cell>
          <cell r="G2383">
            <v>0.8</v>
          </cell>
          <cell r="I2383">
            <v>11.5915134</v>
          </cell>
        </row>
        <row r="2384">
          <cell r="C2384">
            <v>31068</v>
          </cell>
          <cell r="D2384" t="str">
            <v>TARGETA DE SOBREPOR "LIVRE-OCUPADO" - ZAMACK CROMADO</v>
          </cell>
          <cell r="E2384" t="str">
            <v>Un</v>
          </cell>
          <cell r="F2384">
            <v>46.67</v>
          </cell>
          <cell r="G2384">
            <v>1</v>
          </cell>
          <cell r="I2384">
            <v>46.672699999999999</v>
          </cell>
        </row>
        <row r="2385">
          <cell r="A2385">
            <v>78035</v>
          </cell>
          <cell r="B2385" t="str">
            <v>MAÇANETA EM ZAMAC</v>
          </cell>
          <cell r="H2385" t="str">
            <v>UN</v>
          </cell>
          <cell r="J2385">
            <v>45.74</v>
          </cell>
        </row>
        <row r="2386">
          <cell r="C2386">
            <v>2013</v>
          </cell>
          <cell r="D2386" t="str">
            <v>CARPINTEIRO (SGSP)</v>
          </cell>
          <cell r="E2386" t="str">
            <v>H</v>
          </cell>
          <cell r="F2386">
            <v>14.489392</v>
          </cell>
          <cell r="G2386">
            <v>0.17</v>
          </cell>
          <cell r="I2386">
            <v>2.4631965999999998</v>
          </cell>
        </row>
        <row r="2387">
          <cell r="C2387">
            <v>31048</v>
          </cell>
          <cell r="D2387" t="str">
            <v>MAÇANETA EM ZAMAC P/ CONJUNTO DE FECHADURA CILINDRO</v>
          </cell>
          <cell r="E2387" t="str">
            <v>Par</v>
          </cell>
          <cell r="F2387">
            <v>43.28</v>
          </cell>
          <cell r="G2387">
            <v>1</v>
          </cell>
          <cell r="I2387">
            <v>43.276299999999999</v>
          </cell>
        </row>
        <row r="2388">
          <cell r="A2388">
            <v>78036</v>
          </cell>
          <cell r="B2388" t="str">
            <v>ESPELHO RETANGULAR EM AÇO CROMADO BRILHANTE</v>
          </cell>
          <cell r="H2388" t="str">
            <v>PAR</v>
          </cell>
          <cell r="J2388">
            <v>30.48</v>
          </cell>
        </row>
        <row r="2389">
          <cell r="C2389">
            <v>2013</v>
          </cell>
          <cell r="D2389" t="str">
            <v>CARPINTEIRO (SGSP)</v>
          </cell>
          <cell r="E2389" t="str">
            <v>H</v>
          </cell>
          <cell r="F2389">
            <v>14.489392</v>
          </cell>
          <cell r="G2389">
            <v>0.17</v>
          </cell>
          <cell r="I2389">
            <v>2.4631965999999998</v>
          </cell>
        </row>
        <row r="2390">
          <cell r="C2390">
            <v>31018</v>
          </cell>
          <cell r="D2390" t="str">
            <v>ESPELHO RETANGULAR CROMADO -P/ FECHADURA CILINDRO</v>
          </cell>
          <cell r="E2390" t="str">
            <v>Par</v>
          </cell>
          <cell r="F2390">
            <v>28.01</v>
          </cell>
          <cell r="G2390">
            <v>1</v>
          </cell>
          <cell r="I2390">
            <v>28.0138</v>
          </cell>
        </row>
        <row r="2391">
          <cell r="A2391">
            <v>78037</v>
          </cell>
          <cell r="B2391" t="str">
            <v>ROSETA OU ENTRADA DE CILINDRO COM CHAVE GORGE EM AÇO CROMADO BRILHANTE</v>
          </cell>
          <cell r="H2391" t="str">
            <v>PAR</v>
          </cell>
          <cell r="J2391">
            <v>8.0500000000000007</v>
          </cell>
        </row>
        <row r="2392">
          <cell r="C2392">
            <v>2013</v>
          </cell>
          <cell r="D2392" t="str">
            <v>CARPINTEIRO (SGSP)</v>
          </cell>
          <cell r="E2392" t="str">
            <v>H</v>
          </cell>
          <cell r="F2392">
            <v>14.489392</v>
          </cell>
          <cell r="G2392">
            <v>0.17</v>
          </cell>
          <cell r="I2392">
            <v>2.4631965999999998</v>
          </cell>
        </row>
        <row r="2393">
          <cell r="C2393">
            <v>31066</v>
          </cell>
          <cell r="D2393" t="str">
            <v>ROSETA ACABAMENTO CROMADO P/ FECHADURA CILINDRO</v>
          </cell>
          <cell r="E2393" t="str">
            <v>Par</v>
          </cell>
          <cell r="F2393">
            <v>5.58</v>
          </cell>
          <cell r="G2393">
            <v>1</v>
          </cell>
          <cell r="I2393">
            <v>5.5824999999999996</v>
          </cell>
        </row>
        <row r="2394">
          <cell r="A2394">
            <v>78050</v>
          </cell>
          <cell r="B2394" t="str">
            <v>DOBRADIÇA EM AÇO LAMINADO, CROMADA - 3 1/2"X3"</v>
          </cell>
          <cell r="H2394" t="str">
            <v>UN</v>
          </cell>
          <cell r="J2394">
            <v>12.83</v>
          </cell>
        </row>
        <row r="2395">
          <cell r="C2395">
            <v>2013</v>
          </cell>
          <cell r="D2395" t="str">
            <v>CARPINTEIRO (SGSP)</v>
          </cell>
          <cell r="E2395" t="str">
            <v>H</v>
          </cell>
          <cell r="F2395">
            <v>14.489392</v>
          </cell>
          <cell r="G2395">
            <v>0.17</v>
          </cell>
          <cell r="I2395">
            <v>2.4631965999999998</v>
          </cell>
        </row>
        <row r="2396">
          <cell r="C2396">
            <v>31008</v>
          </cell>
          <cell r="D2396" t="str">
            <v>DOBRADIÇA 3.1/2" X 3" REFORÇADA DE AÇO CROMADO - COM ANÉIS</v>
          </cell>
          <cell r="E2396" t="str">
            <v>Un</v>
          </cell>
          <cell r="F2396">
            <v>10.37</v>
          </cell>
          <cell r="G2396">
            <v>1</v>
          </cell>
          <cell r="I2396">
            <v>10.3681</v>
          </cell>
        </row>
        <row r="2397">
          <cell r="A2397">
            <v>80101</v>
          </cell>
          <cell r="B2397" t="str">
            <v>PP.01 - PORTA EM FERRO PERFILADO, DUPLA ALMOFADADA - ABRIR, 1 FOLHA</v>
          </cell>
          <cell r="H2397" t="str">
            <v>M2</v>
          </cell>
          <cell r="J2397">
            <v>777.71</v>
          </cell>
        </row>
        <row r="2398">
          <cell r="C2398">
            <v>2020</v>
          </cell>
          <cell r="D2398" t="str">
            <v>PEDREIRO (SGSP)</v>
          </cell>
          <cell r="E2398" t="str">
            <v>H</v>
          </cell>
          <cell r="F2398">
            <v>14.542659</v>
          </cell>
          <cell r="G2398">
            <v>2</v>
          </cell>
          <cell r="I2398">
            <v>29.085318000000001</v>
          </cell>
        </row>
        <row r="2399">
          <cell r="C2399">
            <v>2099</v>
          </cell>
          <cell r="D2399" t="str">
            <v>SERVENTE (SGSP)</v>
          </cell>
          <cell r="E2399" t="str">
            <v>H</v>
          </cell>
          <cell r="F2399">
            <v>11.629847</v>
          </cell>
          <cell r="G2399">
            <v>2.04</v>
          </cell>
          <cell r="I2399">
            <v>23.724887500000001</v>
          </cell>
        </row>
        <row r="2400">
          <cell r="C2400">
            <v>10631</v>
          </cell>
          <cell r="D2400" t="str">
            <v>ARGAMASSA DE CIMENTO COM AREIA MÉDIA 1:4</v>
          </cell>
          <cell r="E2400" t="str">
            <v>M3</v>
          </cell>
          <cell r="F2400">
            <v>358.04</v>
          </cell>
          <cell r="G2400">
            <v>6.0000000000000001E-3</v>
          </cell>
          <cell r="I2400">
            <v>2.1482266999999999</v>
          </cell>
        </row>
        <row r="2401">
          <cell r="C2401">
            <v>30584</v>
          </cell>
          <cell r="D2401" t="str">
            <v>PORTA EM FE.PERFIL. CH. PRETA 16 - 1 FOLHA DE ABRIR - DUPLA ALMOF.  - ACAB.C/FUND.ANTIOX.</v>
          </cell>
          <cell r="E2401" t="str">
            <v>M2</v>
          </cell>
          <cell r="F2401">
            <v>722.75</v>
          </cell>
          <cell r="G2401">
            <v>1</v>
          </cell>
          <cell r="I2401">
            <v>722.75350000000003</v>
          </cell>
        </row>
        <row r="2402">
          <cell r="A2402">
            <v>80102</v>
          </cell>
          <cell r="B2402" t="str">
            <v>PP.02 - PORTA EM FERRO PERFILADO, DUPLA ALMOFADADA - ABRIR, 2 FOLHA</v>
          </cell>
          <cell r="H2402" t="str">
            <v>M2</v>
          </cell>
          <cell r="J2402">
            <v>763.67</v>
          </cell>
        </row>
        <row r="2403">
          <cell r="C2403">
            <v>2020</v>
          </cell>
          <cell r="D2403" t="str">
            <v>PEDREIRO (SGSP)</v>
          </cell>
          <cell r="E2403" t="str">
            <v>H</v>
          </cell>
          <cell r="F2403">
            <v>14.542659</v>
          </cell>
          <cell r="G2403">
            <v>2</v>
          </cell>
          <cell r="I2403">
            <v>29.085318000000001</v>
          </cell>
        </row>
        <row r="2404">
          <cell r="C2404">
            <v>2099</v>
          </cell>
          <cell r="D2404" t="str">
            <v>SERVENTE (SGSP)</v>
          </cell>
          <cell r="E2404" t="str">
            <v>H</v>
          </cell>
          <cell r="F2404">
            <v>11.629847</v>
          </cell>
          <cell r="G2404">
            <v>2.04</v>
          </cell>
          <cell r="I2404">
            <v>23.724887500000001</v>
          </cell>
        </row>
        <row r="2405">
          <cell r="C2405">
            <v>10631</v>
          </cell>
          <cell r="D2405" t="str">
            <v>ARGAMASSA DE CIMENTO COM AREIA MÉDIA 1:4</v>
          </cell>
          <cell r="E2405" t="str">
            <v>M3</v>
          </cell>
          <cell r="F2405">
            <v>358.04</v>
          </cell>
          <cell r="G2405">
            <v>6.0000000000000001E-3</v>
          </cell>
          <cell r="I2405">
            <v>2.1482266999999999</v>
          </cell>
        </row>
        <row r="2406">
          <cell r="C2406">
            <v>30574</v>
          </cell>
          <cell r="D2406" t="str">
            <v>PORTA DE FE.PERFIL - CH.PRETA 14- 2 FOLHAS DE ABRIR - ALM. 1 LADO  - S/VIDR-ACAB. C/ FUND.ANTIOX</v>
          </cell>
          <cell r="E2406" t="str">
            <v>M2</v>
          </cell>
          <cell r="F2406">
            <v>708.71</v>
          </cell>
          <cell r="G2406">
            <v>1</v>
          </cell>
          <cell r="I2406">
            <v>708.70690000000002</v>
          </cell>
        </row>
        <row r="2407">
          <cell r="A2407">
            <v>80104</v>
          </cell>
          <cell r="B2407" t="str">
            <v>PP.04 - PORTA EM FERRO PERFILADO, MEIO VIDRO COM SUBDIVISÕES - ABRIR, 1 FOLHA</v>
          </cell>
          <cell r="H2407" t="str">
            <v>M2</v>
          </cell>
          <cell r="J2407">
            <v>715.63</v>
          </cell>
        </row>
        <row r="2408">
          <cell r="C2408">
            <v>2020</v>
          </cell>
          <cell r="D2408" t="str">
            <v>PEDREIRO (SGSP)</v>
          </cell>
          <cell r="E2408" t="str">
            <v>H</v>
          </cell>
          <cell r="F2408">
            <v>14.542659</v>
          </cell>
          <cell r="G2408">
            <v>2</v>
          </cell>
          <cell r="I2408">
            <v>29.085318000000001</v>
          </cell>
        </row>
        <row r="2409">
          <cell r="C2409">
            <v>2099</v>
          </cell>
          <cell r="D2409" t="str">
            <v>SERVENTE (SGSP)</v>
          </cell>
          <cell r="E2409" t="str">
            <v>H</v>
          </cell>
          <cell r="F2409">
            <v>11.629847</v>
          </cell>
          <cell r="G2409">
            <v>2.04</v>
          </cell>
          <cell r="I2409">
            <v>23.724887500000001</v>
          </cell>
        </row>
        <row r="2410">
          <cell r="C2410">
            <v>10631</v>
          </cell>
          <cell r="D2410" t="str">
            <v>ARGAMASSA DE CIMENTO COM AREIA MÉDIA 1:4</v>
          </cell>
          <cell r="E2410" t="str">
            <v>M3</v>
          </cell>
          <cell r="F2410">
            <v>358.04</v>
          </cell>
          <cell r="G2410">
            <v>6.0000000000000001E-3</v>
          </cell>
          <cell r="I2410">
            <v>2.1482266999999999</v>
          </cell>
        </row>
        <row r="2411">
          <cell r="C2411">
            <v>30582</v>
          </cell>
          <cell r="D2411" t="str">
            <v>PORTA EM FE.PERFIL - CH 16 - 1 FOLHA DE ABRIR - METADE VIDRO  - S/VIDRO-PRONT.P/INST-ACAB.C/FUND.ANTIOXID.</v>
          </cell>
          <cell r="E2411" t="str">
            <v>M2</v>
          </cell>
          <cell r="F2411">
            <v>660.67</v>
          </cell>
          <cell r="G2411">
            <v>1</v>
          </cell>
          <cell r="I2411">
            <v>660.66880000000003</v>
          </cell>
        </row>
        <row r="2412">
          <cell r="A2412">
            <v>80105</v>
          </cell>
          <cell r="B2412" t="str">
            <v>PP.05 - PORTA EM FERRO PERFILADO, MEIO VIDRO COM SUBDIVISÕES - ABRIR, 2 FOLHAS</v>
          </cell>
          <cell r="H2412" t="str">
            <v>M2</v>
          </cell>
          <cell r="J2412">
            <v>741.27</v>
          </cell>
        </row>
        <row r="2413">
          <cell r="C2413">
            <v>2020</v>
          </cell>
          <cell r="D2413" t="str">
            <v>PEDREIRO (SGSP)</v>
          </cell>
          <cell r="E2413" t="str">
            <v>H</v>
          </cell>
          <cell r="F2413">
            <v>14.542659</v>
          </cell>
          <cell r="G2413">
            <v>2</v>
          </cell>
          <cell r="I2413">
            <v>29.085318000000001</v>
          </cell>
        </row>
        <row r="2414">
          <cell r="C2414">
            <v>2099</v>
          </cell>
          <cell r="D2414" t="str">
            <v>SERVENTE (SGSP)</v>
          </cell>
          <cell r="E2414" t="str">
            <v>H</v>
          </cell>
          <cell r="F2414">
            <v>11.629847</v>
          </cell>
          <cell r="G2414">
            <v>2.04</v>
          </cell>
          <cell r="I2414">
            <v>23.724887500000001</v>
          </cell>
        </row>
        <row r="2415">
          <cell r="C2415">
            <v>10631</v>
          </cell>
          <cell r="D2415" t="str">
            <v>ARGAMASSA DE CIMENTO COM AREIA MÉDIA 1:4</v>
          </cell>
          <cell r="E2415" t="str">
            <v>M3</v>
          </cell>
          <cell r="F2415">
            <v>358.04</v>
          </cell>
          <cell r="G2415">
            <v>6.0000000000000001E-3</v>
          </cell>
          <cell r="I2415">
            <v>2.1482266999999999</v>
          </cell>
        </row>
        <row r="2416">
          <cell r="C2416">
            <v>30578</v>
          </cell>
          <cell r="D2416" t="str">
            <v>PORTA EM FE.PERFIL - CH 16 - 2 FOLHAS DE ABRIR - METADE VIDRO - S/VIDRO-PRONT.P/INST-ACAB.C/FUND.ANTIOXID.</v>
          </cell>
          <cell r="E2416" t="str">
            <v>M2</v>
          </cell>
          <cell r="F2416">
            <v>686.31</v>
          </cell>
          <cell r="G2416">
            <v>1</v>
          </cell>
          <cell r="I2416">
            <v>686.31439999999998</v>
          </cell>
        </row>
        <row r="2417">
          <cell r="A2417">
            <v>80106</v>
          </cell>
          <cell r="B2417" t="str">
            <v>PP.06 - PORTA EM FERRO PERFILADO, MEIO VIDRO COM SUBDIVISÕES - CORRER</v>
          </cell>
          <cell r="H2417" t="str">
            <v>M2</v>
          </cell>
          <cell r="J2417">
            <v>765.44</v>
          </cell>
        </row>
        <row r="2418">
          <cell r="C2418">
            <v>2020</v>
          </cell>
          <cell r="D2418" t="str">
            <v>PEDREIRO (SGSP)</v>
          </cell>
          <cell r="E2418" t="str">
            <v>H</v>
          </cell>
          <cell r="F2418">
            <v>14.542659</v>
          </cell>
          <cell r="G2418">
            <v>2</v>
          </cell>
          <cell r="I2418">
            <v>29.085318000000001</v>
          </cell>
        </row>
        <row r="2419">
          <cell r="C2419">
            <v>2099</v>
          </cell>
          <cell r="D2419" t="str">
            <v>SERVENTE (SGSP)</v>
          </cell>
          <cell r="E2419" t="str">
            <v>H</v>
          </cell>
          <cell r="F2419">
            <v>11.629847</v>
          </cell>
          <cell r="G2419">
            <v>2.04</v>
          </cell>
          <cell r="I2419">
            <v>23.724887500000001</v>
          </cell>
        </row>
        <row r="2420">
          <cell r="C2420">
            <v>10631</v>
          </cell>
          <cell r="D2420" t="str">
            <v>ARGAMASSA DE CIMENTO COM AREIA MÉDIA 1:4</v>
          </cell>
          <cell r="E2420" t="str">
            <v>M3</v>
          </cell>
          <cell r="F2420">
            <v>358.04</v>
          </cell>
          <cell r="G2420">
            <v>6.0000000000000001E-3</v>
          </cell>
          <cell r="I2420">
            <v>2.1482266999999999</v>
          </cell>
        </row>
        <row r="2421">
          <cell r="C2421">
            <v>30580</v>
          </cell>
          <cell r="D2421" t="str">
            <v>PORTA EM FE.PERFIL - CH 16 - 2 FOLHAS DE CORRER - METADE VIDRO  - S/VIDRO-PRONT.P/INST-ACAB.C/FUND.ANTIOXID.</v>
          </cell>
          <cell r="E2421" t="str">
            <v>M2</v>
          </cell>
          <cell r="F2421">
            <v>710.48</v>
          </cell>
          <cell r="G2421">
            <v>1</v>
          </cell>
          <cell r="I2421">
            <v>710.48419999999999</v>
          </cell>
        </row>
        <row r="2422">
          <cell r="A2422">
            <v>80110</v>
          </cell>
          <cell r="B2422" t="str">
            <v>PP.01 - PORTA EM FERRO PERFILADO - INSTALAÇÃO SANITÁRIA PARA PORTADORES DE DEFICIÊNCIA - 90 X 210CM</v>
          </cell>
          <cell r="H2422" t="str">
            <v>UN</v>
          </cell>
          <cell r="J2422">
            <v>1732.8</v>
          </cell>
        </row>
        <row r="2423">
          <cell r="C2423">
            <v>2020</v>
          </cell>
          <cell r="D2423" t="str">
            <v>PEDREIRO (SGSP)</v>
          </cell>
          <cell r="E2423" t="str">
            <v>H</v>
          </cell>
          <cell r="F2423">
            <v>14.542659</v>
          </cell>
          <cell r="G2423">
            <v>3.87</v>
          </cell>
          <cell r="I2423">
            <v>56.280090299999998</v>
          </cell>
        </row>
        <row r="2424">
          <cell r="C2424">
            <v>2099</v>
          </cell>
          <cell r="D2424" t="str">
            <v>SERVENTE (SGSP)</v>
          </cell>
          <cell r="E2424" t="str">
            <v>H</v>
          </cell>
          <cell r="F2424">
            <v>11.629847</v>
          </cell>
          <cell r="G2424">
            <v>4.0635000000000003</v>
          </cell>
          <cell r="I2424">
            <v>47.257882500000001</v>
          </cell>
        </row>
        <row r="2425">
          <cell r="C2425">
            <v>10631</v>
          </cell>
          <cell r="D2425" t="str">
            <v>ARGAMASSA DE CIMENTO COM AREIA MÉDIA 1:4</v>
          </cell>
          <cell r="E2425" t="str">
            <v>M3</v>
          </cell>
          <cell r="F2425">
            <v>358.04</v>
          </cell>
          <cell r="G2425">
            <v>1.1299999999999999E-2</v>
          </cell>
          <cell r="I2425">
            <v>4.0458270000000001</v>
          </cell>
        </row>
        <row r="2426">
          <cell r="C2426">
            <v>17046</v>
          </cell>
          <cell r="D2426" t="str">
            <v>PARAFUSO C/ ROSCA SOBERBA DE FERRO GALVANIZADO</v>
          </cell>
          <cell r="E2426" t="str">
            <v>Un</v>
          </cell>
          <cell r="F2426">
            <v>1.27</v>
          </cell>
          <cell r="G2426">
            <v>6</v>
          </cell>
          <cell r="I2426">
            <v>7.5948000000000002</v>
          </cell>
        </row>
        <row r="2427">
          <cell r="C2427">
            <v>30584</v>
          </cell>
          <cell r="D2427" t="str">
            <v>PORTA EM FE.PERFIL. CH. PRETA 16 - 1 FOLHA DE ABRIR - DUPLA ALMOF.  - ACAB.C/FUND.ANTIOX.</v>
          </cell>
          <cell r="E2427" t="str">
            <v>M2</v>
          </cell>
          <cell r="F2427">
            <v>722.75</v>
          </cell>
          <cell r="G2427">
            <v>1.89</v>
          </cell>
          <cell r="I2427">
            <v>1366.004115</v>
          </cell>
        </row>
        <row r="2428">
          <cell r="C2428">
            <v>31008</v>
          </cell>
          <cell r="D2428" t="str">
            <v>DOBRADIÇA 3.1/2" X 3" REFORÇADA DE AÇO CROMADO - COM ANÉIS</v>
          </cell>
          <cell r="E2428" t="str">
            <v>Un</v>
          </cell>
          <cell r="F2428">
            <v>10.37</v>
          </cell>
          <cell r="G2428">
            <v>3</v>
          </cell>
          <cell r="I2428">
            <v>31.104299999999999</v>
          </cell>
        </row>
        <row r="2429">
          <cell r="C2429">
            <v>31028</v>
          </cell>
          <cell r="D2429" t="str">
            <v>CONJUNTO EXTERNO CROMADO DE 55MM COM FECHADURA MAÇANETA, ALAVANCA E ROSETA - TRÁFEGO INTENSO</v>
          </cell>
          <cell r="E2429" t="str">
            <v>CJ</v>
          </cell>
          <cell r="F2429">
            <v>129.97</v>
          </cell>
          <cell r="G2429">
            <v>1</v>
          </cell>
          <cell r="I2429">
            <v>129.96789999999999</v>
          </cell>
        </row>
        <row r="2430">
          <cell r="C2430">
            <v>76710</v>
          </cell>
          <cell r="D2430" t="str">
            <v>APOIO EM AÇO INOX PARA DEFICIENTE FÍSICO L= 45CM Ø 1.1/4" - CONFORME NBR-9050</v>
          </cell>
          <cell r="E2430" t="str">
            <v>Un</v>
          </cell>
          <cell r="F2430">
            <v>90.55</v>
          </cell>
          <cell r="G2430">
            <v>1</v>
          </cell>
          <cell r="I2430">
            <v>90.55</v>
          </cell>
        </row>
        <row r="2431">
          <cell r="A2431">
            <v>80119</v>
          </cell>
          <cell r="B2431" t="str">
            <v>PF.10 - PORTA EM PERFIL DE CHAPA DOBRADA, MEIO VIDRO - ABRIR, 1 FOLHA</v>
          </cell>
          <cell r="H2431" t="str">
            <v>M2</v>
          </cell>
          <cell r="J2431">
            <v>698.62</v>
          </cell>
        </row>
        <row r="2432">
          <cell r="C2432">
            <v>2020</v>
          </cell>
          <cell r="D2432" t="str">
            <v>PEDREIRO (SGSP)</v>
          </cell>
          <cell r="E2432" t="str">
            <v>H</v>
          </cell>
          <cell r="F2432">
            <v>14.542659</v>
          </cell>
          <cell r="G2432">
            <v>2</v>
          </cell>
          <cell r="I2432">
            <v>29.085318000000001</v>
          </cell>
        </row>
        <row r="2433">
          <cell r="C2433">
            <v>2099</v>
          </cell>
          <cell r="D2433" t="str">
            <v>SERVENTE (SGSP)</v>
          </cell>
          <cell r="E2433" t="str">
            <v>H</v>
          </cell>
          <cell r="F2433">
            <v>11.629847</v>
          </cell>
          <cell r="G2433">
            <v>2.04</v>
          </cell>
          <cell r="I2433">
            <v>23.724887500000001</v>
          </cell>
        </row>
        <row r="2434">
          <cell r="C2434">
            <v>10631</v>
          </cell>
          <cell r="D2434" t="str">
            <v>ARGAMASSA DE CIMENTO COM AREIA MÉDIA 1:4</v>
          </cell>
          <cell r="E2434" t="str">
            <v>M3</v>
          </cell>
          <cell r="F2434">
            <v>358.04</v>
          </cell>
          <cell r="G2434">
            <v>6.0000000000000001E-3</v>
          </cell>
          <cell r="I2434">
            <v>2.1482266999999999</v>
          </cell>
        </row>
        <row r="2435">
          <cell r="C2435">
            <v>30564</v>
          </cell>
          <cell r="D2435" t="str">
            <v>PORTA EM PERFIL DE CHAPA DOBRADA N.14 - METADE VIDRO - 1 FOLHA DE ABRIR</v>
          </cell>
          <cell r="E2435" t="str">
            <v>M2</v>
          </cell>
          <cell r="F2435">
            <v>643.66</v>
          </cell>
          <cell r="G2435">
            <v>1</v>
          </cell>
          <cell r="I2435">
            <v>643.66150000000005</v>
          </cell>
        </row>
        <row r="2436">
          <cell r="A2436">
            <v>80125</v>
          </cell>
          <cell r="B2436" t="str">
            <v>PF-23 - PORTA EM PERFIL DE CHAPA DOBRADA, VENEZIANA, ABRIR 1 FOLHA</v>
          </cell>
          <cell r="H2436" t="str">
            <v>M2</v>
          </cell>
          <cell r="J2436">
            <v>607.72</v>
          </cell>
        </row>
        <row r="2437">
          <cell r="C2437">
            <v>2020</v>
          </cell>
          <cell r="D2437" t="str">
            <v>PEDREIRO (SGSP)</v>
          </cell>
          <cell r="E2437" t="str">
            <v>H</v>
          </cell>
          <cell r="F2437">
            <v>14.542659</v>
          </cell>
          <cell r="G2437">
            <v>2</v>
          </cell>
          <cell r="I2437">
            <v>29.085318000000001</v>
          </cell>
        </row>
        <row r="2438">
          <cell r="C2438">
            <v>2099</v>
          </cell>
          <cell r="D2438" t="str">
            <v>SERVENTE (SGSP)</v>
          </cell>
          <cell r="E2438" t="str">
            <v>H</v>
          </cell>
          <cell r="F2438">
            <v>11.629847</v>
          </cell>
          <cell r="G2438">
            <v>2.04</v>
          </cell>
          <cell r="I2438">
            <v>23.724887500000001</v>
          </cell>
        </row>
        <row r="2439">
          <cell r="C2439">
            <v>10631</v>
          </cell>
          <cell r="D2439" t="str">
            <v>ARGAMASSA DE CIMENTO COM AREIA MÉDIA 1:4</v>
          </cell>
          <cell r="E2439" t="str">
            <v>M3</v>
          </cell>
          <cell r="F2439">
            <v>358.04</v>
          </cell>
          <cell r="G2439">
            <v>6.0000000000000001E-3</v>
          </cell>
          <cell r="I2439">
            <v>2.1482266999999999</v>
          </cell>
        </row>
        <row r="2440">
          <cell r="C2440">
            <v>30569</v>
          </cell>
          <cell r="D2440" t="str">
            <v>PORTA EM PERFIL DE CHAPA DOBRADA N.14 - TIPO VENEZIANA - 2 FOLHAS DE ABRIR</v>
          </cell>
          <cell r="E2440" t="str">
            <v>M2</v>
          </cell>
          <cell r="F2440">
            <v>552.76</v>
          </cell>
          <cell r="G2440">
            <v>1</v>
          </cell>
          <cell r="I2440">
            <v>552.76</v>
          </cell>
        </row>
        <row r="2441">
          <cell r="A2441">
            <v>80126</v>
          </cell>
          <cell r="B2441" t="str">
            <v>PF-28 - PORTA EM PERFIL DE CHAPA DOBRADA, VENEZIANA, ABRIR 2 FOLHAS</v>
          </cell>
          <cell r="H2441" t="str">
            <v>M2</v>
          </cell>
          <cell r="J2441">
            <v>607.72</v>
          </cell>
        </row>
        <row r="2442">
          <cell r="C2442">
            <v>2020</v>
          </cell>
          <cell r="D2442" t="str">
            <v>PEDREIRO (SGSP)</v>
          </cell>
          <cell r="E2442" t="str">
            <v>H</v>
          </cell>
          <cell r="F2442">
            <v>14.542659</v>
          </cell>
          <cell r="G2442">
            <v>2</v>
          </cell>
          <cell r="I2442">
            <v>29.085318000000001</v>
          </cell>
        </row>
        <row r="2443">
          <cell r="C2443">
            <v>2099</v>
          </cell>
          <cell r="D2443" t="str">
            <v>SERVENTE (SGSP)</v>
          </cell>
          <cell r="E2443" t="str">
            <v>H</v>
          </cell>
          <cell r="F2443">
            <v>11.629847</v>
          </cell>
          <cell r="G2443">
            <v>2.04</v>
          </cell>
          <cell r="I2443">
            <v>23.724887500000001</v>
          </cell>
        </row>
        <row r="2444">
          <cell r="C2444">
            <v>10631</v>
          </cell>
          <cell r="D2444" t="str">
            <v>ARGAMASSA DE CIMENTO COM AREIA MÉDIA 1:4</v>
          </cell>
          <cell r="E2444" t="str">
            <v>M3</v>
          </cell>
          <cell r="F2444">
            <v>358.04</v>
          </cell>
          <cell r="G2444">
            <v>6.0000000000000001E-3</v>
          </cell>
          <cell r="I2444">
            <v>2.1482266999999999</v>
          </cell>
        </row>
        <row r="2445">
          <cell r="C2445">
            <v>30569</v>
          </cell>
          <cell r="D2445" t="str">
            <v>PORTA EM PERFIL DE CHAPA DOBRADA N.14 - TIPO VENEZIANA - 2 FOLHAS DE ABRIR</v>
          </cell>
          <cell r="E2445" t="str">
            <v>M2</v>
          </cell>
          <cell r="F2445">
            <v>552.76</v>
          </cell>
          <cell r="G2445">
            <v>1</v>
          </cell>
          <cell r="I2445">
            <v>552.76</v>
          </cell>
        </row>
        <row r="2446">
          <cell r="A2446">
            <v>80139</v>
          </cell>
          <cell r="B2446" t="str">
            <v>PA.10 - PORTA EM ALUMÍNIO ANODIZADO, MEIO VIDRO - ABRIR, 1 FOLHA</v>
          </cell>
          <cell r="H2446" t="str">
            <v>M2</v>
          </cell>
          <cell r="J2446">
            <v>548.75</v>
          </cell>
        </row>
        <row r="2447">
          <cell r="C2447">
            <v>2020</v>
          </cell>
          <cell r="D2447" t="str">
            <v>PEDREIRO (SGSP)</v>
          </cell>
          <cell r="E2447" t="str">
            <v>H</v>
          </cell>
          <cell r="F2447">
            <v>14.542659</v>
          </cell>
          <cell r="G2447">
            <v>2.2999999999999998</v>
          </cell>
          <cell r="I2447">
            <v>33.448115700000002</v>
          </cell>
        </row>
        <row r="2448">
          <cell r="C2448">
            <v>2099</v>
          </cell>
          <cell r="D2448" t="str">
            <v>SERVENTE (SGSP)</v>
          </cell>
          <cell r="E2448" t="str">
            <v>H</v>
          </cell>
          <cell r="F2448">
            <v>11.629847</v>
          </cell>
          <cell r="G2448">
            <v>2.34</v>
          </cell>
          <cell r="I2448">
            <v>27.213841500000001</v>
          </cell>
        </row>
        <row r="2449">
          <cell r="C2449">
            <v>10631</v>
          </cell>
          <cell r="D2449" t="str">
            <v>ARGAMASSA DE CIMENTO COM AREIA MÉDIA 1:4</v>
          </cell>
          <cell r="E2449" t="str">
            <v>M3</v>
          </cell>
          <cell r="F2449">
            <v>358.04</v>
          </cell>
          <cell r="G2449">
            <v>6.0000000000000001E-3</v>
          </cell>
          <cell r="I2449">
            <v>2.1482266999999999</v>
          </cell>
        </row>
        <row r="2450">
          <cell r="C2450">
            <v>30552</v>
          </cell>
          <cell r="D2450" t="str">
            <v>PORTA EM ALUMÍNIO ANODIZ. COMUM - 1 FOLHA DE ABRIR -MET.VIDR/MET.ALUM.</v>
          </cell>
          <cell r="E2450" t="str">
            <v>M2</v>
          </cell>
          <cell r="F2450">
            <v>485.94</v>
          </cell>
          <cell r="G2450">
            <v>1</v>
          </cell>
          <cell r="I2450">
            <v>485.94290000000001</v>
          </cell>
        </row>
        <row r="2451">
          <cell r="A2451">
            <v>80140</v>
          </cell>
          <cell r="B2451" t="str">
            <v>PA.11 - PORTA EM ALUMÍNIO ANODIZADO, MEIO VIDRO, DE ABRIR, 2 FOLHAS</v>
          </cell>
          <cell r="H2451" t="str">
            <v>M2</v>
          </cell>
          <cell r="J2451">
            <v>528.91999999999996</v>
          </cell>
        </row>
        <row r="2452">
          <cell r="C2452">
            <v>2020</v>
          </cell>
          <cell r="D2452" t="str">
            <v>PEDREIRO (SGSP)</v>
          </cell>
          <cell r="E2452" t="str">
            <v>H</v>
          </cell>
          <cell r="F2452">
            <v>14.542659</v>
          </cell>
          <cell r="G2452">
            <v>2.2999999999999998</v>
          </cell>
          <cell r="I2452">
            <v>33.448115700000002</v>
          </cell>
        </row>
        <row r="2453">
          <cell r="C2453">
            <v>2099</v>
          </cell>
          <cell r="D2453" t="str">
            <v>SERVENTE (SGSP)</v>
          </cell>
          <cell r="E2453" t="str">
            <v>H</v>
          </cell>
          <cell r="F2453">
            <v>11.629847</v>
          </cell>
          <cell r="G2453">
            <v>2.34</v>
          </cell>
          <cell r="I2453">
            <v>27.213841500000001</v>
          </cell>
        </row>
        <row r="2454">
          <cell r="C2454">
            <v>10631</v>
          </cell>
          <cell r="D2454" t="str">
            <v>ARGAMASSA DE CIMENTO COM AREIA MÉDIA 1:4</v>
          </cell>
          <cell r="E2454" t="str">
            <v>M3</v>
          </cell>
          <cell r="F2454">
            <v>358.04</v>
          </cell>
          <cell r="G2454">
            <v>6.0000000000000001E-3</v>
          </cell>
          <cell r="I2454">
            <v>2.1482266999999999</v>
          </cell>
        </row>
        <row r="2455">
          <cell r="C2455">
            <v>30554</v>
          </cell>
          <cell r="D2455" t="str">
            <v>PORTA EM ALUMÍNIO ANODIZ. COMUM - 2 FOLHAS DE ABRIR - MET.VIDR/MET.ALUM.</v>
          </cell>
          <cell r="E2455" t="str">
            <v>M2</v>
          </cell>
          <cell r="F2455">
            <v>466.11</v>
          </cell>
          <cell r="G2455">
            <v>1</v>
          </cell>
          <cell r="I2455">
            <v>466.11399999999998</v>
          </cell>
        </row>
        <row r="2456">
          <cell r="A2456">
            <v>80141</v>
          </cell>
          <cell r="B2456" t="str">
            <v>PA.12 - PORTA EM ALUMÍNIO ANODIZADO,MEIO VIDRO - CORRER</v>
          </cell>
          <cell r="H2456" t="str">
            <v>M2</v>
          </cell>
          <cell r="J2456">
            <v>544.11</v>
          </cell>
        </row>
        <row r="2457">
          <cell r="C2457">
            <v>2020</v>
          </cell>
          <cell r="D2457" t="str">
            <v>PEDREIRO (SGSP)</v>
          </cell>
          <cell r="E2457" t="str">
            <v>H</v>
          </cell>
          <cell r="F2457">
            <v>14.542659</v>
          </cell>
          <cell r="G2457">
            <v>2.2999999999999998</v>
          </cell>
          <cell r="I2457">
            <v>33.448115700000002</v>
          </cell>
        </row>
        <row r="2458">
          <cell r="C2458">
            <v>2099</v>
          </cell>
          <cell r="D2458" t="str">
            <v>SERVENTE (SGSP)</v>
          </cell>
          <cell r="E2458" t="str">
            <v>H</v>
          </cell>
          <cell r="F2458">
            <v>11.629847</v>
          </cell>
          <cell r="G2458">
            <v>2.34</v>
          </cell>
          <cell r="I2458">
            <v>27.213841500000001</v>
          </cell>
        </row>
        <row r="2459">
          <cell r="C2459">
            <v>10631</v>
          </cell>
          <cell r="D2459" t="str">
            <v>ARGAMASSA DE CIMENTO COM AREIA MÉDIA 1:4</v>
          </cell>
          <cell r="E2459" t="str">
            <v>M3</v>
          </cell>
          <cell r="F2459">
            <v>358.04</v>
          </cell>
          <cell r="G2459">
            <v>6.0000000000000001E-3</v>
          </cell>
          <cell r="I2459">
            <v>2.1482266999999999</v>
          </cell>
        </row>
        <row r="2460">
          <cell r="C2460">
            <v>30556</v>
          </cell>
          <cell r="D2460" t="str">
            <v>PORTA EM ALUMÍNIO ANODIZ. COMUM - 2 FOLHAS DE CORRER - MET.VIDR/MET.ALUM.</v>
          </cell>
          <cell r="E2460" t="str">
            <v>M2</v>
          </cell>
          <cell r="F2460">
            <v>481.3</v>
          </cell>
          <cell r="G2460">
            <v>1</v>
          </cell>
          <cell r="I2460">
            <v>481.298</v>
          </cell>
        </row>
        <row r="2461">
          <cell r="A2461">
            <v>80145</v>
          </cell>
          <cell r="B2461" t="str">
            <v>PA.16 - PORTA EM ALUMÍNIO ANODIZADO, VENEZIANA - ABRIR, 1 FOLHA</v>
          </cell>
          <cell r="H2461" t="str">
            <v>M2</v>
          </cell>
          <cell r="J2461">
            <v>596.87</v>
          </cell>
        </row>
        <row r="2462">
          <cell r="C2462">
            <v>2020</v>
          </cell>
          <cell r="D2462" t="str">
            <v>PEDREIRO (SGSP)</v>
          </cell>
          <cell r="E2462" t="str">
            <v>H</v>
          </cell>
          <cell r="F2462">
            <v>14.542659</v>
          </cell>
          <cell r="G2462">
            <v>2.2999999999999998</v>
          </cell>
          <cell r="I2462">
            <v>33.448115700000002</v>
          </cell>
        </row>
        <row r="2463">
          <cell r="C2463">
            <v>2099</v>
          </cell>
          <cell r="D2463" t="str">
            <v>SERVENTE (SGSP)</v>
          </cell>
          <cell r="E2463" t="str">
            <v>H</v>
          </cell>
          <cell r="F2463">
            <v>11.629847</v>
          </cell>
          <cell r="G2463">
            <v>2.34</v>
          </cell>
          <cell r="I2463">
            <v>27.213841500000001</v>
          </cell>
        </row>
        <row r="2464">
          <cell r="C2464">
            <v>10631</v>
          </cell>
          <cell r="D2464" t="str">
            <v>ARGAMASSA DE CIMENTO COM AREIA MÉDIA 1:4</v>
          </cell>
          <cell r="E2464" t="str">
            <v>M3</v>
          </cell>
          <cell r="F2464">
            <v>358.04</v>
          </cell>
          <cell r="G2464">
            <v>6.0000000000000001E-3</v>
          </cell>
          <cell r="I2464">
            <v>2.1482266999999999</v>
          </cell>
        </row>
        <row r="2465">
          <cell r="C2465">
            <v>30558</v>
          </cell>
          <cell r="D2465" t="str">
            <v>PORTA EM ALUMÍNIO ANODIZ. COMUM - TIPO VENEZIANA  - DE ABRIR-1 FOLHA</v>
          </cell>
          <cell r="E2465" t="str">
            <v>M2</v>
          </cell>
          <cell r="F2465">
            <v>534.05999999999995</v>
          </cell>
          <cell r="G2465">
            <v>1</v>
          </cell>
          <cell r="I2465">
            <v>534.06259999999997</v>
          </cell>
        </row>
        <row r="2466">
          <cell r="A2466">
            <v>80150</v>
          </cell>
          <cell r="B2466" t="str">
            <v>PORTA DE ENROLAR, EM CHAPA ONDULADA N.22</v>
          </cell>
          <cell r="H2466" t="str">
            <v>M2</v>
          </cell>
          <cell r="J2466">
            <v>297.02999999999997</v>
          </cell>
        </row>
        <row r="2467">
          <cell r="C2467">
            <v>2020</v>
          </cell>
          <cell r="D2467" t="str">
            <v>PEDREIRO (SGSP)</v>
          </cell>
          <cell r="E2467" t="str">
            <v>H</v>
          </cell>
          <cell r="F2467">
            <v>14.542659</v>
          </cell>
          <cell r="G2467">
            <v>0.8</v>
          </cell>
          <cell r="I2467">
            <v>11.6341272</v>
          </cell>
        </row>
        <row r="2468">
          <cell r="C2468">
            <v>2099</v>
          </cell>
          <cell r="D2468" t="str">
            <v>SERVENTE (SGSP)</v>
          </cell>
          <cell r="E2468" t="str">
            <v>H</v>
          </cell>
          <cell r="F2468">
            <v>11.629847</v>
          </cell>
          <cell r="G2468">
            <v>0.77</v>
          </cell>
          <cell r="I2468">
            <v>8.9549819999999993</v>
          </cell>
        </row>
        <row r="2469">
          <cell r="C2469">
            <v>10631</v>
          </cell>
          <cell r="D2469" t="str">
            <v>ARGAMASSA DE CIMENTO COM AREIA MÉDIA 1:4</v>
          </cell>
          <cell r="E2469" t="str">
            <v>M3</v>
          </cell>
          <cell r="F2469">
            <v>358.04</v>
          </cell>
          <cell r="G2469">
            <v>1.2500000000000001E-2</v>
          </cell>
          <cell r="I2469">
            <v>4.4754722999999998</v>
          </cell>
        </row>
        <row r="2470">
          <cell r="C2470">
            <v>30570</v>
          </cell>
          <cell r="D2470" t="str">
            <v>PORTA DE ENROLAR - CHAPA ONDULADA N. 22  - ACAB. FUNDO ANTIOXID-C/ MECANISMO</v>
          </cell>
          <cell r="E2470" t="str">
            <v>M2</v>
          </cell>
          <cell r="F2470">
            <v>271.95999999999998</v>
          </cell>
          <cell r="G2470">
            <v>1</v>
          </cell>
          <cell r="I2470">
            <v>271.9633</v>
          </cell>
        </row>
        <row r="2471">
          <cell r="A2471">
            <v>80151</v>
          </cell>
          <cell r="B2471" t="str">
            <v>PORTA DE ENROLAR, EM TIRAS ARTICULADAS E RAIADAS DE CHAPA N.22</v>
          </cell>
          <cell r="H2471" t="str">
            <v>M2</v>
          </cell>
          <cell r="J2471">
            <v>317.3</v>
          </cell>
        </row>
        <row r="2472">
          <cell r="C2472">
            <v>2020</v>
          </cell>
          <cell r="D2472" t="str">
            <v>PEDREIRO (SGSP)</v>
          </cell>
          <cell r="E2472" t="str">
            <v>H</v>
          </cell>
          <cell r="F2472">
            <v>14.542659</v>
          </cell>
          <cell r="G2472">
            <v>0.8</v>
          </cell>
          <cell r="I2472">
            <v>11.6341272</v>
          </cell>
        </row>
        <row r="2473">
          <cell r="C2473">
            <v>2099</v>
          </cell>
          <cell r="D2473" t="str">
            <v>SERVENTE (SGSP)</v>
          </cell>
          <cell r="E2473" t="str">
            <v>H</v>
          </cell>
          <cell r="F2473">
            <v>11.629847</v>
          </cell>
          <cell r="G2473">
            <v>0.77</v>
          </cell>
          <cell r="I2473">
            <v>8.9549819999999993</v>
          </cell>
        </row>
        <row r="2474">
          <cell r="C2474">
            <v>10631</v>
          </cell>
          <cell r="D2474" t="str">
            <v>ARGAMASSA DE CIMENTO COM AREIA MÉDIA 1:4</v>
          </cell>
          <cell r="E2474" t="str">
            <v>M3</v>
          </cell>
          <cell r="F2474">
            <v>358.04</v>
          </cell>
          <cell r="G2474">
            <v>1.2500000000000001E-2</v>
          </cell>
          <cell r="I2474">
            <v>4.4754722999999998</v>
          </cell>
        </row>
        <row r="2475">
          <cell r="C2475">
            <v>30572</v>
          </cell>
          <cell r="D2475" t="str">
            <v>PORTA DE ENROLAR-EM TIRAS ARTICULADAS E RAIADAS-CHAPA 22 - ACAB.FUND. ANTIOX-C/ MECAN.</v>
          </cell>
          <cell r="E2475" t="str">
            <v>M2</v>
          </cell>
          <cell r="F2475">
            <v>292.24</v>
          </cell>
          <cell r="G2475">
            <v>1</v>
          </cell>
          <cell r="I2475">
            <v>292.23950000000002</v>
          </cell>
        </row>
        <row r="2476">
          <cell r="A2476">
            <v>80159</v>
          </cell>
          <cell r="B2476" t="str">
            <v>COLUNA FIXA OU MÓVEL PARA PORTAS OU GRADES DE ENROLAR</v>
          </cell>
          <cell r="H2476" t="str">
            <v>M</v>
          </cell>
          <cell r="J2476">
            <v>85.79</v>
          </cell>
        </row>
        <row r="2477">
          <cell r="C2477">
            <v>30540</v>
          </cell>
          <cell r="D2477" t="str">
            <v>COLUNA MÓVEL / COLUNA DE CENTRO</v>
          </cell>
          <cell r="E2477" t="str">
            <v>M</v>
          </cell>
          <cell r="F2477">
            <v>85.79</v>
          </cell>
          <cell r="G2477">
            <v>1</v>
          </cell>
          <cell r="I2477">
            <v>85.789199999999994</v>
          </cell>
        </row>
        <row r="2478">
          <cell r="A2478">
            <v>80161</v>
          </cell>
          <cell r="B2478" t="str">
            <v>CAVALETE CENTRAL - PARA COLUNA MÓVEL DE PORTA DE ENROLAR</v>
          </cell>
          <cell r="H2478" t="str">
            <v>UN</v>
          </cell>
          <cell r="J2478">
            <v>76.56</v>
          </cell>
        </row>
        <row r="2479">
          <cell r="C2479">
            <v>30545</v>
          </cell>
          <cell r="D2479" t="str">
            <v>CAVALETE CENTRAL (P/ COLUNA MÓVEL CENTRAL DE PORTA DE ENROLAR)</v>
          </cell>
          <cell r="E2479" t="str">
            <v>Un</v>
          </cell>
          <cell r="F2479">
            <v>76.56</v>
          </cell>
          <cell r="G2479">
            <v>1</v>
          </cell>
          <cell r="I2479">
            <v>76.556700000000006</v>
          </cell>
        </row>
        <row r="2480">
          <cell r="A2480">
            <v>80170</v>
          </cell>
          <cell r="B2480" t="str">
            <v>EF.01 - BATENTE ESPECIAL EM PERFIL DE CHAPA DOBRADA N. 14</v>
          </cell>
          <cell r="H2480" t="str">
            <v>M</v>
          </cell>
          <cell r="J2480">
            <v>58.43</v>
          </cell>
        </row>
        <row r="2481">
          <cell r="C2481">
            <v>2020</v>
          </cell>
          <cell r="D2481" t="str">
            <v>PEDREIRO (SGSP)</v>
          </cell>
          <cell r="E2481" t="str">
            <v>H</v>
          </cell>
          <cell r="F2481">
            <v>14.542659</v>
          </cell>
          <cell r="G2481">
            <v>0.5</v>
          </cell>
          <cell r="I2481">
            <v>7.2713295000000002</v>
          </cell>
        </row>
        <row r="2482">
          <cell r="C2482">
            <v>2099</v>
          </cell>
          <cell r="D2482" t="str">
            <v>SERVENTE (SGSP)</v>
          </cell>
          <cell r="E2482" t="str">
            <v>H</v>
          </cell>
          <cell r="F2482">
            <v>11.629847</v>
          </cell>
          <cell r="G2482">
            <v>0.51</v>
          </cell>
          <cell r="I2482">
            <v>5.9312218999999997</v>
          </cell>
        </row>
        <row r="2483">
          <cell r="C2483">
            <v>10645</v>
          </cell>
          <cell r="D2483" t="str">
            <v>ARGAMASSA MISTA COM AREIA GROSSA 1:0,5:8</v>
          </cell>
          <cell r="E2483" t="str">
            <v>M3</v>
          </cell>
          <cell r="F2483">
            <v>298.27</v>
          </cell>
          <cell r="G2483">
            <v>3.0999999999999999E-3</v>
          </cell>
          <cell r="I2483">
            <v>0.92463269999999997</v>
          </cell>
        </row>
        <row r="2484">
          <cell r="C2484">
            <v>30501</v>
          </cell>
          <cell r="D2484" t="str">
            <v>BATENTE EM CHAPA 14 (E=1.9MM) GALVANIZADA A FOGO E DOBRADA</v>
          </cell>
          <cell r="E2484" t="str">
            <v>M</v>
          </cell>
          <cell r="F2484">
            <v>44.31</v>
          </cell>
          <cell r="G2484">
            <v>1</v>
          </cell>
          <cell r="I2484">
            <v>44.307600000000001</v>
          </cell>
        </row>
        <row r="2485">
          <cell r="A2485">
            <v>80171</v>
          </cell>
          <cell r="B2485" t="str">
            <v>EF.02 - BATENTE ESPECIAL EM PERFIL DE CHAPA DOBRADA N. 14</v>
          </cell>
          <cell r="H2485" t="str">
            <v>M</v>
          </cell>
          <cell r="J2485">
            <v>58.43</v>
          </cell>
        </row>
        <row r="2486">
          <cell r="C2486">
            <v>2020</v>
          </cell>
          <cell r="D2486" t="str">
            <v>PEDREIRO (SGSP)</v>
          </cell>
          <cell r="E2486" t="str">
            <v>H</v>
          </cell>
          <cell r="F2486">
            <v>14.542659</v>
          </cell>
          <cell r="G2486">
            <v>0.5</v>
          </cell>
          <cell r="I2486">
            <v>7.2713295000000002</v>
          </cell>
        </row>
        <row r="2487">
          <cell r="C2487">
            <v>2099</v>
          </cell>
          <cell r="D2487" t="str">
            <v>SERVENTE (SGSP)</v>
          </cell>
          <cell r="E2487" t="str">
            <v>H</v>
          </cell>
          <cell r="F2487">
            <v>11.629847</v>
          </cell>
          <cell r="G2487">
            <v>0.51</v>
          </cell>
          <cell r="I2487">
            <v>5.9312218999999997</v>
          </cell>
        </row>
        <row r="2488">
          <cell r="C2488">
            <v>10645</v>
          </cell>
          <cell r="D2488" t="str">
            <v>ARGAMASSA MISTA COM AREIA GROSSA 1:0,5:8</v>
          </cell>
          <cell r="E2488" t="str">
            <v>M3</v>
          </cell>
          <cell r="F2488">
            <v>298.27</v>
          </cell>
          <cell r="G2488">
            <v>3.0999999999999999E-3</v>
          </cell>
          <cell r="I2488">
            <v>0.92463269999999997</v>
          </cell>
        </row>
        <row r="2489">
          <cell r="C2489">
            <v>30501</v>
          </cell>
          <cell r="D2489" t="str">
            <v>BATENTE EM CHAPA 14 (E=1.9MM) GALVANIZADA A FOGO E DOBRADA</v>
          </cell>
          <cell r="E2489" t="str">
            <v>M</v>
          </cell>
          <cell r="F2489">
            <v>44.31</v>
          </cell>
          <cell r="G2489">
            <v>1</v>
          </cell>
          <cell r="I2489">
            <v>44.307600000000001</v>
          </cell>
        </row>
        <row r="2490">
          <cell r="A2490">
            <v>80174</v>
          </cell>
          <cell r="B2490" t="str">
            <v>EF.03 - BATENTE EM PERFIL DE CHAPA DOBRADA Nº20,1 FOLHA, SEM BANDEIRA</v>
          </cell>
          <cell r="H2490" t="str">
            <v>JG</v>
          </cell>
          <cell r="J2490">
            <v>273.52</v>
          </cell>
        </row>
        <row r="2491">
          <cell r="C2491">
            <v>2020</v>
          </cell>
          <cell r="D2491" t="str">
            <v>PEDREIRO (SGSP)</v>
          </cell>
          <cell r="E2491" t="str">
            <v>H</v>
          </cell>
          <cell r="F2491">
            <v>14.542659</v>
          </cell>
          <cell r="G2491">
            <v>2.5</v>
          </cell>
          <cell r="I2491">
            <v>36.356647500000001</v>
          </cell>
        </row>
        <row r="2492">
          <cell r="C2492">
            <v>2099</v>
          </cell>
          <cell r="D2492" t="str">
            <v>SERVENTE (SGSP)</v>
          </cell>
          <cell r="E2492" t="str">
            <v>H</v>
          </cell>
          <cell r="F2492">
            <v>11.629847</v>
          </cell>
          <cell r="G2492">
            <v>2.59</v>
          </cell>
          <cell r="I2492">
            <v>30.1213032</v>
          </cell>
        </row>
        <row r="2493">
          <cell r="C2493">
            <v>10645</v>
          </cell>
          <cell r="D2493" t="str">
            <v>ARGAMASSA MISTA COM AREIA GROSSA 1:0,5:8</v>
          </cell>
          <cell r="E2493" t="str">
            <v>M3</v>
          </cell>
          <cell r="F2493">
            <v>298.27</v>
          </cell>
          <cell r="G2493">
            <v>1.5699999999999999E-2</v>
          </cell>
          <cell r="I2493">
            <v>4.6828173</v>
          </cell>
        </row>
        <row r="2494">
          <cell r="C2494">
            <v>30601</v>
          </cell>
          <cell r="D2494" t="str">
            <v>BATENTE EM PERFIL DE CHAPA DOBRADA Nº20 - GALVANIZADO / TOTAL=5,0M A FRIO, P/ PORTA DE 1 FOLHA S/ BANDEIRA</v>
          </cell>
          <cell r="E2494" t="str">
            <v>CJ</v>
          </cell>
          <cell r="F2494">
            <v>202.36</v>
          </cell>
          <cell r="G2494">
            <v>1</v>
          </cell>
          <cell r="I2494">
            <v>202.3638</v>
          </cell>
        </row>
        <row r="2495">
          <cell r="A2495">
            <v>80175</v>
          </cell>
          <cell r="B2495" t="str">
            <v>EF.04 - BATENTE EM PERFIL DE CHAPA DOBRADA NÚMERO 20, 2 FOLHAS, SEM BANDEIRA</v>
          </cell>
          <cell r="H2495" t="str">
            <v>JG</v>
          </cell>
          <cell r="J2495">
            <v>332</v>
          </cell>
        </row>
        <row r="2496">
          <cell r="C2496">
            <v>2020</v>
          </cell>
          <cell r="D2496" t="str">
            <v>PEDREIRO (SGSP)</v>
          </cell>
          <cell r="E2496" t="str">
            <v>H</v>
          </cell>
          <cell r="F2496">
            <v>14.542659</v>
          </cell>
          <cell r="G2496">
            <v>2.85</v>
          </cell>
          <cell r="I2496">
            <v>41.446578199999998</v>
          </cell>
        </row>
        <row r="2497">
          <cell r="C2497">
            <v>2099</v>
          </cell>
          <cell r="D2497" t="str">
            <v>SERVENTE (SGSP)</v>
          </cell>
          <cell r="E2497" t="str">
            <v>H</v>
          </cell>
          <cell r="F2497">
            <v>11.629847</v>
          </cell>
          <cell r="G2497">
            <v>2.95</v>
          </cell>
          <cell r="I2497">
            <v>34.308048100000001</v>
          </cell>
        </row>
        <row r="2498">
          <cell r="C2498">
            <v>10645</v>
          </cell>
          <cell r="D2498" t="str">
            <v>ARGAMASSA MISTA COM AREIA GROSSA 1:0,5:8</v>
          </cell>
          <cell r="E2498" t="str">
            <v>M3</v>
          </cell>
          <cell r="F2498">
            <v>298.27</v>
          </cell>
          <cell r="G2498">
            <v>1.78E-2</v>
          </cell>
          <cell r="I2498">
            <v>5.3091813999999999</v>
          </cell>
        </row>
        <row r="2499">
          <cell r="C2499">
            <v>30602</v>
          </cell>
          <cell r="D2499" t="str">
            <v>BATENTE EM PERFIL DE CHAPA DOBRADA Nº20 - GALVANIZADO / TOTAL=6,20M A FRIO, P/ PORTA DE 2 FOLHAS S/ BANDEIRA</v>
          </cell>
          <cell r="E2499" t="str">
            <v>CJ</v>
          </cell>
          <cell r="F2499">
            <v>250.93</v>
          </cell>
          <cell r="G2499">
            <v>1</v>
          </cell>
          <cell r="I2499">
            <v>250.93119999999999</v>
          </cell>
        </row>
        <row r="2500">
          <cell r="A2500">
            <v>80180</v>
          </cell>
          <cell r="B2500" t="str">
            <v>BATENTE DE ALUMÍNIO PARA DIVISÓRIA DE GRANILITE</v>
          </cell>
          <cell r="H2500" t="str">
            <v>JG</v>
          </cell>
          <cell r="J2500">
            <v>77.180000000000007</v>
          </cell>
        </row>
        <row r="2501">
          <cell r="C2501">
            <v>2020</v>
          </cell>
          <cell r="D2501" t="str">
            <v>PEDREIRO (SGSP)</v>
          </cell>
          <cell r="E2501" t="str">
            <v>H</v>
          </cell>
          <cell r="F2501">
            <v>14.542659</v>
          </cell>
          <cell r="G2501">
            <v>0.25</v>
          </cell>
          <cell r="I2501">
            <v>3.6356647999999998</v>
          </cell>
        </row>
        <row r="2502">
          <cell r="C2502">
            <v>2099</v>
          </cell>
          <cell r="D2502" t="str">
            <v>SERVENTE (SGSP)</v>
          </cell>
          <cell r="E2502" t="str">
            <v>H</v>
          </cell>
          <cell r="F2502">
            <v>11.629847</v>
          </cell>
          <cell r="G2502">
            <v>0.25</v>
          </cell>
          <cell r="I2502">
            <v>2.9074616999999998</v>
          </cell>
        </row>
        <row r="2503">
          <cell r="C2503">
            <v>30650</v>
          </cell>
          <cell r="D2503" t="str">
            <v>CONJUNTO DE BATENTES DE ALUMÍNIO - TOTAL 3,30 METROS P/ PORTA FIXADA EM DIVISÓRIA DE GRANILITE DE BANHEIRO</v>
          </cell>
          <cell r="E2503" t="str">
            <v>CJ</v>
          </cell>
          <cell r="F2503">
            <v>70.64</v>
          </cell>
          <cell r="G2503">
            <v>1</v>
          </cell>
          <cell r="I2503">
            <v>70.636700000000005</v>
          </cell>
        </row>
        <row r="2504">
          <cell r="A2504">
            <v>80186</v>
          </cell>
          <cell r="B2504" t="str">
            <v>EP.14/16 - BANDEIRA FIXA EM FERRO PERFILADO COM SUBDIVISÕES PARA VIDRO</v>
          </cell>
          <cell r="H2504" t="str">
            <v>M2</v>
          </cell>
          <cell r="J2504">
            <v>403.36</v>
          </cell>
        </row>
        <row r="2505">
          <cell r="C2505">
            <v>2020</v>
          </cell>
          <cell r="D2505" t="str">
            <v>PEDREIRO (SGSP)</v>
          </cell>
          <cell r="E2505" t="str">
            <v>H</v>
          </cell>
          <cell r="F2505">
            <v>14.542659</v>
          </cell>
          <cell r="G2505">
            <v>1</v>
          </cell>
          <cell r="I2505">
            <v>14.542659</v>
          </cell>
        </row>
        <row r="2506">
          <cell r="C2506">
            <v>2099</v>
          </cell>
          <cell r="D2506" t="str">
            <v>SERVENTE (SGSP)</v>
          </cell>
          <cell r="E2506" t="str">
            <v>H</v>
          </cell>
          <cell r="F2506">
            <v>11.629847</v>
          </cell>
          <cell r="G2506">
            <v>1.004</v>
          </cell>
          <cell r="I2506">
            <v>11.6763662</v>
          </cell>
        </row>
        <row r="2507">
          <cell r="C2507">
            <v>10645</v>
          </cell>
          <cell r="D2507" t="str">
            <v>ARGAMASSA MISTA COM AREIA GROSSA 1:0,5:8</v>
          </cell>
          <cell r="E2507" t="str">
            <v>M3</v>
          </cell>
          <cell r="F2507">
            <v>298.27</v>
          </cell>
          <cell r="G2507">
            <v>9.5999999999999992E-3</v>
          </cell>
          <cell r="I2507">
            <v>2.8633787000000002</v>
          </cell>
        </row>
        <row r="2508">
          <cell r="C2508">
            <v>30518</v>
          </cell>
          <cell r="D2508" t="str">
            <v>CAIXILHO FE. PERF.FIXO- L=1,60M- H=1,50M- "T" E "L""X1/8" B.CH.1"X3/16"-S/VENT.PERM-COMP-PR.P/INST-S/VIDR-ACAB.ANTIOX.</v>
          </cell>
          <cell r="E2508" t="str">
            <v>M2</v>
          </cell>
          <cell r="F2508">
            <v>374.28</v>
          </cell>
          <cell r="G2508">
            <v>1</v>
          </cell>
          <cell r="I2508">
            <v>374.28089999999997</v>
          </cell>
        </row>
        <row r="2509">
          <cell r="A2509">
            <v>80201</v>
          </cell>
          <cell r="B2509" t="str">
            <v>CP.01 - CAIXILHO EM FERRO PERFILADO - FIXO, SEM VENTILAÇÃO PERMANENTE</v>
          </cell>
          <cell r="H2509" t="str">
            <v>M2</v>
          </cell>
          <cell r="J2509">
            <v>403.36</v>
          </cell>
        </row>
        <row r="2510">
          <cell r="C2510">
            <v>2020</v>
          </cell>
          <cell r="D2510" t="str">
            <v>PEDREIRO (SGSP)</v>
          </cell>
          <cell r="E2510" t="str">
            <v>H</v>
          </cell>
          <cell r="F2510">
            <v>14.542659</v>
          </cell>
          <cell r="G2510">
            <v>1</v>
          </cell>
          <cell r="I2510">
            <v>14.542659</v>
          </cell>
        </row>
        <row r="2511">
          <cell r="C2511">
            <v>2099</v>
          </cell>
          <cell r="D2511" t="str">
            <v>SERVENTE (SGSP)</v>
          </cell>
          <cell r="E2511" t="str">
            <v>H</v>
          </cell>
          <cell r="F2511">
            <v>11.629847</v>
          </cell>
          <cell r="G2511">
            <v>1.004</v>
          </cell>
          <cell r="I2511">
            <v>11.6763662</v>
          </cell>
        </row>
        <row r="2512">
          <cell r="C2512">
            <v>10645</v>
          </cell>
          <cell r="D2512" t="str">
            <v>ARGAMASSA MISTA COM AREIA GROSSA 1:0,5:8</v>
          </cell>
          <cell r="E2512" t="str">
            <v>M3</v>
          </cell>
          <cell r="F2512">
            <v>298.27</v>
          </cell>
          <cell r="G2512">
            <v>9.5999999999999992E-3</v>
          </cell>
          <cell r="I2512">
            <v>2.8633787000000002</v>
          </cell>
        </row>
        <row r="2513">
          <cell r="C2513">
            <v>30518</v>
          </cell>
          <cell r="D2513" t="str">
            <v>CAIXILHO FE. PERF.FIXO- L=1,60M- H=1,50M- "T" E "L""X1/8" B.CH.1"X3/16"-S/VENT.PERM-COMP-PR.P/INST-S/VIDR-ACAB.ANTIOX.</v>
          </cell>
          <cell r="E2513" t="str">
            <v>M2</v>
          </cell>
          <cell r="F2513">
            <v>374.28</v>
          </cell>
          <cell r="G2513">
            <v>1</v>
          </cell>
          <cell r="I2513">
            <v>374.28089999999997</v>
          </cell>
        </row>
        <row r="2514">
          <cell r="A2514">
            <v>80203</v>
          </cell>
          <cell r="B2514" t="str">
            <v>CP.03/20/21 - CAIXILHO EM FERRO PERFILADO - FIXO, COM VENTILAÇÃO PERMANENTE</v>
          </cell>
          <cell r="H2514" t="str">
            <v>M2</v>
          </cell>
          <cell r="J2514">
            <v>403.36</v>
          </cell>
        </row>
        <row r="2515">
          <cell r="C2515">
            <v>2020</v>
          </cell>
          <cell r="D2515" t="str">
            <v>PEDREIRO (SGSP)</v>
          </cell>
          <cell r="E2515" t="str">
            <v>H</v>
          </cell>
          <cell r="F2515">
            <v>14.542659</v>
          </cell>
          <cell r="G2515">
            <v>1</v>
          </cell>
          <cell r="I2515">
            <v>14.542659</v>
          </cell>
        </row>
        <row r="2516">
          <cell r="C2516">
            <v>2099</v>
          </cell>
          <cell r="D2516" t="str">
            <v>SERVENTE (SGSP)</v>
          </cell>
          <cell r="E2516" t="str">
            <v>H</v>
          </cell>
          <cell r="F2516">
            <v>11.629847</v>
          </cell>
          <cell r="G2516">
            <v>1.004</v>
          </cell>
          <cell r="I2516">
            <v>11.6763662</v>
          </cell>
        </row>
        <row r="2517">
          <cell r="C2517">
            <v>10645</v>
          </cell>
          <cell r="D2517" t="str">
            <v>ARGAMASSA MISTA COM AREIA GROSSA 1:0,5:8</v>
          </cell>
          <cell r="E2517" t="str">
            <v>M3</v>
          </cell>
          <cell r="F2517">
            <v>298.27</v>
          </cell>
          <cell r="G2517">
            <v>9.5999999999999992E-3</v>
          </cell>
          <cell r="I2517">
            <v>2.8633787000000002</v>
          </cell>
        </row>
        <row r="2518">
          <cell r="C2518">
            <v>30516</v>
          </cell>
          <cell r="D2518" t="str">
            <v>CAIXILHO FE. PERF.FIXO- L=1,60M- H=0,75M- "T" E "L""X1/8" B.CH.1"X3/16"-C/VENT.PERM-COMP-PR.P/INST-S/VIDR-ACAB.ANTIOX.</v>
          </cell>
          <cell r="E2518" t="str">
            <v>M2</v>
          </cell>
          <cell r="F2518">
            <v>374.28</v>
          </cell>
          <cell r="G2518">
            <v>1</v>
          </cell>
          <cell r="I2518">
            <v>374.28030000000001</v>
          </cell>
        </row>
        <row r="2519">
          <cell r="A2519">
            <v>80205</v>
          </cell>
          <cell r="B2519" t="str">
            <v>CP.05 - CAIXILHO EM FERRO PERFILADO - PIVOTANTE</v>
          </cell>
          <cell r="H2519" t="str">
            <v>M2</v>
          </cell>
          <cell r="J2519">
            <v>471.92</v>
          </cell>
        </row>
        <row r="2520">
          <cell r="C2520">
            <v>2020</v>
          </cell>
          <cell r="D2520" t="str">
            <v>PEDREIRO (SGSP)</v>
          </cell>
          <cell r="E2520" t="str">
            <v>H</v>
          </cell>
          <cell r="F2520">
            <v>14.542659</v>
          </cell>
          <cell r="G2520">
            <v>1</v>
          </cell>
          <cell r="I2520">
            <v>14.542659</v>
          </cell>
        </row>
        <row r="2521">
          <cell r="C2521">
            <v>2099</v>
          </cell>
          <cell r="D2521" t="str">
            <v>SERVENTE (SGSP)</v>
          </cell>
          <cell r="E2521" t="str">
            <v>H</v>
          </cell>
          <cell r="F2521">
            <v>11.629847</v>
          </cell>
          <cell r="G2521">
            <v>1.0044</v>
          </cell>
          <cell r="I2521">
            <v>11.681018099999999</v>
          </cell>
        </row>
        <row r="2522">
          <cell r="C2522">
            <v>10645</v>
          </cell>
          <cell r="D2522" t="str">
            <v>ARGAMASSA MISTA COM AREIA GROSSA 1:0,5:8</v>
          </cell>
          <cell r="E2522" t="str">
            <v>M3</v>
          </cell>
          <cell r="F2522">
            <v>298.27</v>
          </cell>
          <cell r="G2522">
            <v>9.5999999999999992E-3</v>
          </cell>
          <cell r="I2522">
            <v>2.8633787000000002</v>
          </cell>
        </row>
        <row r="2523">
          <cell r="C2523">
            <v>30526</v>
          </cell>
          <cell r="D2523" t="str">
            <v>CAIXILHO FERRO PERFILADO-PIVOTANTE H=0,80 + 2 X 0,30 =1,40M L=6X0,30=1,80M - COM BANDEIRA</v>
          </cell>
          <cell r="E2523" t="str">
            <v>M2</v>
          </cell>
          <cell r="F2523">
            <v>442.83</v>
          </cell>
          <cell r="G2523">
            <v>1</v>
          </cell>
          <cell r="I2523">
            <v>442.82920000000001</v>
          </cell>
        </row>
        <row r="2524">
          <cell r="A2524">
            <v>80209</v>
          </cell>
          <cell r="B2524" t="str">
            <v>CP.09 - CAIXILHO EM FERRO PERFILADO - MAXIMAR</v>
          </cell>
          <cell r="H2524" t="str">
            <v>M2</v>
          </cell>
          <cell r="J2524">
            <v>429.52</v>
          </cell>
        </row>
        <row r="2525">
          <cell r="C2525">
            <v>2020</v>
          </cell>
          <cell r="D2525" t="str">
            <v>PEDREIRO (SGSP)</v>
          </cell>
          <cell r="E2525" t="str">
            <v>H</v>
          </cell>
          <cell r="F2525">
            <v>14.542659</v>
          </cell>
          <cell r="G2525">
            <v>1.3</v>
          </cell>
          <cell r="I2525">
            <v>18.905456699999998</v>
          </cell>
        </row>
        <row r="2526">
          <cell r="C2526">
            <v>2099</v>
          </cell>
          <cell r="D2526" t="str">
            <v>SERVENTE (SGSP)</v>
          </cell>
          <cell r="E2526" t="str">
            <v>H</v>
          </cell>
          <cell r="F2526">
            <v>11.629847</v>
          </cell>
          <cell r="G2526">
            <v>1.3</v>
          </cell>
          <cell r="I2526">
            <v>15.118800800000001</v>
          </cell>
        </row>
        <row r="2527">
          <cell r="C2527">
            <v>10645</v>
          </cell>
          <cell r="D2527" t="str">
            <v>ARGAMASSA MISTA COM AREIA GROSSA 1:0,5:8</v>
          </cell>
          <cell r="E2527" t="str">
            <v>M3</v>
          </cell>
          <cell r="F2527">
            <v>298.27</v>
          </cell>
          <cell r="G2527">
            <v>9.5999999999999992E-3</v>
          </cell>
          <cell r="I2527">
            <v>2.8633787000000002</v>
          </cell>
        </row>
        <row r="2528">
          <cell r="C2528">
            <v>30524</v>
          </cell>
          <cell r="D2528" t="str">
            <v>CAIXILHO FERRO PERFILADO - MAXIMAR -H=0,90 - L=2X0,60=1,20M SEM BANDEIRA</v>
          </cell>
          <cell r="E2528" t="str">
            <v>M2</v>
          </cell>
          <cell r="F2528">
            <v>392.63</v>
          </cell>
          <cell r="G2528">
            <v>1</v>
          </cell>
          <cell r="I2528">
            <v>392.6336</v>
          </cell>
        </row>
        <row r="2529">
          <cell r="A2529">
            <v>80213</v>
          </cell>
          <cell r="B2529" t="str">
            <v>CP.13/22/23 - CAIXILHO EM FERRO PERFILADO - BASCULANTE</v>
          </cell>
          <cell r="H2529" t="str">
            <v>M2</v>
          </cell>
          <cell r="J2529">
            <v>467.39</v>
          </cell>
        </row>
        <row r="2530">
          <cell r="C2530">
            <v>2020</v>
          </cell>
          <cell r="D2530" t="str">
            <v>PEDREIRO (SGSP)</v>
          </cell>
          <cell r="E2530" t="str">
            <v>H</v>
          </cell>
          <cell r="F2530">
            <v>14.542659</v>
          </cell>
          <cell r="G2530">
            <v>1</v>
          </cell>
          <cell r="I2530">
            <v>14.542659</v>
          </cell>
        </row>
        <row r="2531">
          <cell r="C2531">
            <v>2099</v>
          </cell>
          <cell r="D2531" t="str">
            <v>SERVENTE (SGSP)</v>
          </cell>
          <cell r="E2531" t="str">
            <v>H</v>
          </cell>
          <cell r="F2531">
            <v>11.629847</v>
          </cell>
          <cell r="G2531">
            <v>1.004</v>
          </cell>
          <cell r="I2531">
            <v>11.6763662</v>
          </cell>
        </row>
        <row r="2532">
          <cell r="C2532">
            <v>10645</v>
          </cell>
          <cell r="D2532" t="str">
            <v>ARGAMASSA MISTA COM AREIA GROSSA 1:0,5:8</v>
          </cell>
          <cell r="E2532" t="str">
            <v>M3</v>
          </cell>
          <cell r="F2532">
            <v>298.27</v>
          </cell>
          <cell r="G2532">
            <v>9.5999999999999992E-3</v>
          </cell>
          <cell r="I2532">
            <v>2.8633787000000002</v>
          </cell>
        </row>
        <row r="2533">
          <cell r="C2533">
            <v>30520</v>
          </cell>
          <cell r="D2533" t="str">
            <v>CAIXILHO FE. PERF.BASC- L=1,10M- H=1,50M- "T" E "L""X1/8" B.CH.5/8"X3/16"- COMPL-PR.P/INST-S/VIDR-ACAB. FUNDO ANTIOX.</v>
          </cell>
          <cell r="E2533" t="str">
            <v>M2</v>
          </cell>
          <cell r="F2533">
            <v>438.31</v>
          </cell>
          <cell r="G2533">
            <v>1</v>
          </cell>
          <cell r="I2533">
            <v>438.30919999999998</v>
          </cell>
        </row>
        <row r="2534">
          <cell r="A2534">
            <v>80217</v>
          </cell>
          <cell r="B2534" t="str">
            <v>CP.17 - CAIXILHO EM FERRO PERFILADO - DE CORRER</v>
          </cell>
          <cell r="H2534" t="str">
            <v>M2</v>
          </cell>
          <cell r="J2534">
            <v>423.71</v>
          </cell>
        </row>
        <row r="2535">
          <cell r="C2535">
            <v>2020</v>
          </cell>
          <cell r="D2535" t="str">
            <v>PEDREIRO (SGSP)</v>
          </cell>
          <cell r="E2535" t="str">
            <v>H</v>
          </cell>
          <cell r="F2535">
            <v>14.542659</v>
          </cell>
          <cell r="G2535">
            <v>1.3</v>
          </cell>
          <cell r="I2535">
            <v>18.905456699999998</v>
          </cell>
        </row>
        <row r="2536">
          <cell r="C2536">
            <v>2099</v>
          </cell>
          <cell r="D2536" t="str">
            <v>SERVENTE (SGSP)</v>
          </cell>
          <cell r="E2536" t="str">
            <v>H</v>
          </cell>
          <cell r="F2536">
            <v>11.629847</v>
          </cell>
          <cell r="G2536">
            <v>1.3044</v>
          </cell>
          <cell r="I2536">
            <v>15.1699722</v>
          </cell>
        </row>
        <row r="2537">
          <cell r="C2537">
            <v>10645</v>
          </cell>
          <cell r="D2537" t="str">
            <v>ARGAMASSA MISTA COM AREIA GROSSA 1:0,5:8</v>
          </cell>
          <cell r="E2537" t="str">
            <v>M3</v>
          </cell>
          <cell r="F2537">
            <v>298.27</v>
          </cell>
          <cell r="G2537">
            <v>9.5999999999999992E-3</v>
          </cell>
          <cell r="I2537">
            <v>2.8633787000000002</v>
          </cell>
        </row>
        <row r="2538">
          <cell r="C2538">
            <v>30522</v>
          </cell>
          <cell r="D2538" t="str">
            <v>CAIXILHO FERRO PERFILADO  DE CORRER H=5X0,25 (1,25M)</v>
          </cell>
          <cell r="E2538" t="str">
            <v>M2</v>
          </cell>
          <cell r="F2538">
            <v>386.77</v>
          </cell>
          <cell r="G2538">
            <v>1</v>
          </cell>
          <cell r="I2538">
            <v>386.77350000000001</v>
          </cell>
        </row>
        <row r="2539">
          <cell r="A2539">
            <v>80237</v>
          </cell>
          <cell r="B2539" t="str">
            <v>CF.13 - CAIXILHO EM PERFIL DE CHAPA DOBRADA - BASCULANTE</v>
          </cell>
          <cell r="H2539" t="str">
            <v>M2</v>
          </cell>
          <cell r="J2539">
            <v>422.55</v>
          </cell>
        </row>
        <row r="2540">
          <cell r="C2540">
            <v>2020</v>
          </cell>
          <cell r="D2540" t="str">
            <v>PEDREIRO (SGSP)</v>
          </cell>
          <cell r="E2540" t="str">
            <v>H</v>
          </cell>
          <cell r="F2540">
            <v>14.542659</v>
          </cell>
          <cell r="G2540">
            <v>1</v>
          </cell>
          <cell r="I2540">
            <v>14.542659</v>
          </cell>
        </row>
        <row r="2541">
          <cell r="C2541">
            <v>2099</v>
          </cell>
          <cell r="D2541" t="str">
            <v>SERVENTE (SGSP)</v>
          </cell>
          <cell r="E2541" t="str">
            <v>H</v>
          </cell>
          <cell r="F2541">
            <v>11.629847</v>
          </cell>
          <cell r="G2541">
            <v>1.004</v>
          </cell>
          <cell r="I2541">
            <v>11.6763662</v>
          </cell>
        </row>
        <row r="2542">
          <cell r="C2542">
            <v>10645</v>
          </cell>
          <cell r="D2542" t="str">
            <v>ARGAMASSA MISTA COM AREIA GROSSA 1:0,5:8</v>
          </cell>
          <cell r="E2542" t="str">
            <v>M3</v>
          </cell>
          <cell r="F2542">
            <v>298.27</v>
          </cell>
          <cell r="G2542">
            <v>9.5999999999999992E-3</v>
          </cell>
          <cell r="I2542">
            <v>2.8633787000000002</v>
          </cell>
        </row>
        <row r="2543">
          <cell r="C2543">
            <v>30528</v>
          </cell>
          <cell r="D2543" t="str">
            <v>CAIXILHO PERFIL CH 14 DOBRADA - BASC. L=0,8M - H=0,50M 2 BÁSC. - PRONTO P/INST- S/VIDRO- ACAB. FUND. ANTIOXID.</v>
          </cell>
          <cell r="E2543" t="str">
            <v>M2</v>
          </cell>
          <cell r="F2543">
            <v>393.47</v>
          </cell>
          <cell r="G2543">
            <v>1</v>
          </cell>
          <cell r="I2543">
            <v>393.46699999999998</v>
          </cell>
        </row>
        <row r="2544">
          <cell r="A2544">
            <v>80243</v>
          </cell>
          <cell r="B2544" t="str">
            <v>CF.19 - CAIXILHO EM PERFIL DE CHAPA DOBRADA, VENEZIANA, FIXO COM VENTILAÇÃO PERMANENTE</v>
          </cell>
          <cell r="H2544" t="str">
            <v>M2</v>
          </cell>
          <cell r="J2544">
            <v>482.55</v>
          </cell>
        </row>
        <row r="2545">
          <cell r="C2545">
            <v>2020</v>
          </cell>
          <cell r="D2545" t="str">
            <v>PEDREIRO (SGSP)</v>
          </cell>
          <cell r="E2545" t="str">
            <v>H</v>
          </cell>
          <cell r="F2545">
            <v>14.542659</v>
          </cell>
          <cell r="G2545">
            <v>1</v>
          </cell>
          <cell r="I2545">
            <v>14.542659</v>
          </cell>
        </row>
        <row r="2546">
          <cell r="C2546">
            <v>2099</v>
          </cell>
          <cell r="D2546" t="str">
            <v>SERVENTE (SGSP)</v>
          </cell>
          <cell r="E2546" t="str">
            <v>H</v>
          </cell>
          <cell r="F2546">
            <v>11.629847</v>
          </cell>
          <cell r="G2546">
            <v>1.004</v>
          </cell>
          <cell r="I2546">
            <v>11.6763662</v>
          </cell>
        </row>
        <row r="2547">
          <cell r="C2547">
            <v>10645</v>
          </cell>
          <cell r="D2547" t="str">
            <v>ARGAMASSA MISTA COM AREIA GROSSA 1:0,5:8</v>
          </cell>
          <cell r="E2547" t="str">
            <v>M3</v>
          </cell>
          <cell r="F2547">
            <v>298.27</v>
          </cell>
          <cell r="G2547">
            <v>9.5999999999999992E-3</v>
          </cell>
          <cell r="I2547">
            <v>2.8633787000000002</v>
          </cell>
        </row>
        <row r="2548">
          <cell r="C2548">
            <v>30539</v>
          </cell>
          <cell r="D2548" t="str">
            <v>CAIXILHO PERFIL CH 14 DOBRADA -H=1,00M-L=1,20M -TIPO VENEZ. FIXO-C/VENT.PERM -COMPL- PRONT.P/INST- ACAB. FUND.ANTIOXID.</v>
          </cell>
          <cell r="E2548" t="str">
            <v>M2</v>
          </cell>
          <cell r="F2548">
            <v>453.47</v>
          </cell>
          <cell r="G2548">
            <v>1</v>
          </cell>
          <cell r="I2548">
            <v>453.4692</v>
          </cell>
        </row>
        <row r="2549">
          <cell r="A2549">
            <v>80251</v>
          </cell>
          <cell r="B2549" t="str">
            <v>CA.02 - CAIXILHO EM ALUMÍNIO ANODIZADO, FIXO, SEM VENTILAÇÃO PERMANENTE</v>
          </cell>
          <cell r="H2549" t="str">
            <v>M2</v>
          </cell>
          <cell r="J2549">
            <v>435.79</v>
          </cell>
        </row>
        <row r="2550">
          <cell r="C2550">
            <v>2020</v>
          </cell>
          <cell r="D2550" t="str">
            <v>PEDREIRO (SGSP)</v>
          </cell>
          <cell r="E2550" t="str">
            <v>H</v>
          </cell>
          <cell r="F2550">
            <v>14.542659</v>
          </cell>
          <cell r="G2550">
            <v>1.5</v>
          </cell>
          <cell r="I2550">
            <v>21.813988500000001</v>
          </cell>
        </row>
        <row r="2551">
          <cell r="C2551">
            <v>2099</v>
          </cell>
          <cell r="D2551" t="str">
            <v>SERVENTE (SGSP)</v>
          </cell>
          <cell r="E2551" t="str">
            <v>H</v>
          </cell>
          <cell r="F2551">
            <v>11.629847</v>
          </cell>
          <cell r="G2551">
            <v>0.73</v>
          </cell>
          <cell r="I2551">
            <v>8.4897881999999996</v>
          </cell>
        </row>
        <row r="2552">
          <cell r="C2552">
            <v>10648</v>
          </cell>
          <cell r="D2552" t="str">
            <v>ARGAMASSA MISTA COM AREIA GROSSA 1:2:8</v>
          </cell>
          <cell r="E2552" t="str">
            <v>M3</v>
          </cell>
          <cell r="F2552">
            <v>347.43</v>
          </cell>
          <cell r="G2552">
            <v>6.4999999999999997E-3</v>
          </cell>
          <cell r="I2552">
            <v>2.2583120000000001</v>
          </cell>
        </row>
        <row r="2553">
          <cell r="C2553">
            <v>30506</v>
          </cell>
          <cell r="D2553" t="str">
            <v>CAIXILHO EM ALUMÍNIO ANODIZ. COMUM - FIXO -S/ VENT. PERMAN. H=1,00M- L=1,20M-PERF.30 -S/VIDR-S/COLOC-COMPL.PRONT.P/INST.</v>
          </cell>
          <cell r="E2553" t="str">
            <v>M2</v>
          </cell>
          <cell r="F2553">
            <v>403.23</v>
          </cell>
          <cell r="G2553">
            <v>1</v>
          </cell>
          <cell r="I2553">
            <v>403.22820000000002</v>
          </cell>
        </row>
        <row r="2554">
          <cell r="A2554">
            <v>80253</v>
          </cell>
          <cell r="B2554" t="str">
            <v>CA.04 - CAIXILHO EM ALUMÍNIO ANODIZADO, FIXO, COM VENTILAÇÃO PERMANENTE</v>
          </cell>
          <cell r="H2554" t="str">
            <v>M2</v>
          </cell>
          <cell r="J2554">
            <v>416.63</v>
          </cell>
        </row>
        <row r="2555">
          <cell r="C2555">
            <v>2020</v>
          </cell>
          <cell r="D2555" t="str">
            <v>PEDREIRO (SGSP)</v>
          </cell>
          <cell r="E2555" t="str">
            <v>H</v>
          </cell>
          <cell r="F2555">
            <v>14.542659</v>
          </cell>
          <cell r="G2555">
            <v>1.5</v>
          </cell>
          <cell r="I2555">
            <v>21.813988500000001</v>
          </cell>
        </row>
        <row r="2556">
          <cell r="C2556">
            <v>2099</v>
          </cell>
          <cell r="D2556" t="str">
            <v>SERVENTE (SGSP)</v>
          </cell>
          <cell r="E2556" t="str">
            <v>H</v>
          </cell>
          <cell r="F2556">
            <v>11.629847</v>
          </cell>
          <cell r="G2556">
            <v>0.73</v>
          </cell>
          <cell r="I2556">
            <v>8.4897881999999996</v>
          </cell>
        </row>
        <row r="2557">
          <cell r="C2557">
            <v>10648</v>
          </cell>
          <cell r="D2557" t="str">
            <v>ARGAMASSA MISTA COM AREIA GROSSA 1:2:8</v>
          </cell>
          <cell r="E2557" t="str">
            <v>M3</v>
          </cell>
          <cell r="F2557">
            <v>347.43</v>
          </cell>
          <cell r="G2557">
            <v>6.4999999999999997E-3</v>
          </cell>
          <cell r="I2557">
            <v>2.2583120000000001</v>
          </cell>
        </row>
        <row r="2558">
          <cell r="C2558">
            <v>30508</v>
          </cell>
          <cell r="D2558" t="str">
            <v>CAIXILHO ALUMÍNIO ANODIZADO-FIXO C/ VENTILAÇÃO PERMANENTE</v>
          </cell>
          <cell r="E2558" t="str">
            <v>M2</v>
          </cell>
          <cell r="F2558">
            <v>384.06</v>
          </cell>
          <cell r="G2558">
            <v>1</v>
          </cell>
          <cell r="I2558">
            <v>384.06330000000003</v>
          </cell>
        </row>
        <row r="2559">
          <cell r="A2559">
            <v>80254</v>
          </cell>
          <cell r="B2559" t="str">
            <v>CA.05 - CAIXILHO EM ALUMÍNIO ANODIZADO - PIVOTANTE</v>
          </cell>
          <cell r="H2559" t="str">
            <v>M2</v>
          </cell>
          <cell r="J2559">
            <v>579.53</v>
          </cell>
        </row>
        <row r="2560">
          <cell r="C2560">
            <v>2020</v>
          </cell>
          <cell r="D2560" t="str">
            <v>PEDREIRO (SGSP)</v>
          </cell>
          <cell r="E2560" t="str">
            <v>H</v>
          </cell>
          <cell r="F2560">
            <v>14.542659</v>
          </cell>
          <cell r="G2560">
            <v>1.5</v>
          </cell>
          <cell r="I2560">
            <v>21.813988500000001</v>
          </cell>
        </row>
        <row r="2561">
          <cell r="C2561">
            <v>2099</v>
          </cell>
          <cell r="D2561" t="str">
            <v>SERVENTE (SGSP)</v>
          </cell>
          <cell r="E2561" t="str">
            <v>H</v>
          </cell>
          <cell r="F2561">
            <v>11.629847</v>
          </cell>
          <cell r="G2561">
            <v>0.73</v>
          </cell>
          <cell r="I2561">
            <v>8.4897881999999996</v>
          </cell>
        </row>
        <row r="2562">
          <cell r="C2562">
            <v>10648</v>
          </cell>
          <cell r="D2562" t="str">
            <v>ARGAMASSA MISTA COM AREIA GROSSA 1:2:8</v>
          </cell>
          <cell r="E2562" t="str">
            <v>M3</v>
          </cell>
          <cell r="F2562">
            <v>347.43</v>
          </cell>
          <cell r="G2562">
            <v>6.4999999999999997E-3</v>
          </cell>
          <cell r="I2562">
            <v>2.2583120000000001</v>
          </cell>
        </row>
        <row r="2563">
          <cell r="C2563">
            <v>30512</v>
          </cell>
          <cell r="D2563" t="str">
            <v>CAIXILHO ALUMÍNIO ANODIZADO - PIVOTANTE - H=0,80M L=3X0,30M</v>
          </cell>
          <cell r="E2563" t="str">
            <v>M2</v>
          </cell>
          <cell r="F2563">
            <v>546.96</v>
          </cell>
          <cell r="G2563">
            <v>1</v>
          </cell>
          <cell r="I2563">
            <v>546.96460000000002</v>
          </cell>
        </row>
        <row r="2564">
          <cell r="A2564">
            <v>80258</v>
          </cell>
          <cell r="B2564" t="str">
            <v>CA.09 - CAIXILHO EM ALUMÍNIO ANODIZADO - MAXIMAR</v>
          </cell>
          <cell r="H2564" t="str">
            <v>M2</v>
          </cell>
          <cell r="J2564">
            <v>511.57</v>
          </cell>
        </row>
        <row r="2565">
          <cell r="C2565">
            <v>2020</v>
          </cell>
          <cell r="D2565" t="str">
            <v>PEDREIRO (SGSP)</v>
          </cell>
          <cell r="E2565" t="str">
            <v>H</v>
          </cell>
          <cell r="F2565">
            <v>14.542659</v>
          </cell>
          <cell r="G2565">
            <v>1.5</v>
          </cell>
          <cell r="I2565">
            <v>21.813988500000001</v>
          </cell>
        </row>
        <row r="2566">
          <cell r="C2566">
            <v>2099</v>
          </cell>
          <cell r="D2566" t="str">
            <v>SERVENTE (SGSP)</v>
          </cell>
          <cell r="E2566" t="str">
            <v>H</v>
          </cell>
          <cell r="F2566">
            <v>11.629847</v>
          </cell>
          <cell r="G2566">
            <v>0.73</v>
          </cell>
          <cell r="I2566">
            <v>8.4897881999999996</v>
          </cell>
        </row>
        <row r="2567">
          <cell r="C2567">
            <v>10648</v>
          </cell>
          <cell r="D2567" t="str">
            <v>ARGAMASSA MISTA COM AREIA GROSSA 1:2:8</v>
          </cell>
          <cell r="E2567" t="str">
            <v>M3</v>
          </cell>
          <cell r="F2567">
            <v>347.43</v>
          </cell>
          <cell r="G2567">
            <v>6.4999999999999997E-3</v>
          </cell>
          <cell r="I2567">
            <v>2.2583120000000001</v>
          </cell>
        </row>
        <row r="2568">
          <cell r="C2568">
            <v>30510</v>
          </cell>
          <cell r="D2568" t="str">
            <v>CAIXILHO DE ALUMÍNIO ANODIZ. COMUM -MAXIMAR-H=0,90M-L=1,20M</v>
          </cell>
          <cell r="E2568" t="str">
            <v>M2</v>
          </cell>
          <cell r="F2568">
            <v>479</v>
          </cell>
          <cell r="G2568">
            <v>1</v>
          </cell>
          <cell r="I2568">
            <v>479.00439999999998</v>
          </cell>
        </row>
        <row r="2569">
          <cell r="A2569">
            <v>80262</v>
          </cell>
          <cell r="B2569" t="str">
            <v>CA.13 - CAIXILHO EM ALUMÍNIO ANODIZADO - BASCULANTE</v>
          </cell>
          <cell r="H2569" t="str">
            <v>M2</v>
          </cell>
          <cell r="J2569">
            <v>552.41</v>
          </cell>
        </row>
        <row r="2570">
          <cell r="C2570">
            <v>2020</v>
          </cell>
          <cell r="D2570" t="str">
            <v>PEDREIRO (SGSP)</v>
          </cell>
          <cell r="E2570" t="str">
            <v>H</v>
          </cell>
          <cell r="F2570">
            <v>14.542659</v>
          </cell>
          <cell r="G2570">
            <v>1.5</v>
          </cell>
          <cell r="I2570">
            <v>21.813988500000001</v>
          </cell>
        </row>
        <row r="2571">
          <cell r="C2571">
            <v>2099</v>
          </cell>
          <cell r="D2571" t="str">
            <v>SERVENTE (SGSP)</v>
          </cell>
          <cell r="E2571" t="str">
            <v>H</v>
          </cell>
          <cell r="F2571">
            <v>11.629847</v>
          </cell>
          <cell r="G2571">
            <v>0.73</v>
          </cell>
          <cell r="I2571">
            <v>8.4897881999999996</v>
          </cell>
        </row>
        <row r="2572">
          <cell r="C2572">
            <v>10648</v>
          </cell>
          <cell r="D2572" t="str">
            <v>ARGAMASSA MISTA COM AREIA GROSSA 1:2:8</v>
          </cell>
          <cell r="E2572" t="str">
            <v>M3</v>
          </cell>
          <cell r="F2572">
            <v>347.43</v>
          </cell>
          <cell r="G2572">
            <v>6.4999999999999997E-3</v>
          </cell>
          <cell r="I2572">
            <v>2.2583120000000001</v>
          </cell>
        </row>
        <row r="2573">
          <cell r="C2573">
            <v>30502</v>
          </cell>
          <cell r="D2573" t="str">
            <v>CAIXILHO EM ALUMÍNIO ANODIZ. COMUM- BASCUL- H=1,00M-C=1,20M PERFIL 25 -S/VIDROS -S/COLOC -COMPLETO -PRONTO P/ INSTAL.</v>
          </cell>
          <cell r="E2573" t="str">
            <v>M2</v>
          </cell>
          <cell r="F2573">
            <v>519.85</v>
          </cell>
          <cell r="G2573">
            <v>1</v>
          </cell>
          <cell r="I2573">
            <v>519.84810000000004</v>
          </cell>
        </row>
        <row r="2574">
          <cell r="A2574">
            <v>80266</v>
          </cell>
          <cell r="B2574" t="str">
            <v>CA.17 - CAIXILHO EM ALUMÍNIO ANODIZADO - DE CORRER</v>
          </cell>
          <cell r="H2574" t="str">
            <v>M2</v>
          </cell>
          <cell r="J2574">
            <v>634.26</v>
          </cell>
        </row>
        <row r="2575">
          <cell r="C2575">
            <v>2020</v>
          </cell>
          <cell r="D2575" t="str">
            <v>PEDREIRO (SGSP)</v>
          </cell>
          <cell r="E2575" t="str">
            <v>H</v>
          </cell>
          <cell r="F2575">
            <v>14.542659</v>
          </cell>
          <cell r="G2575">
            <v>1.5</v>
          </cell>
          <cell r="I2575">
            <v>21.813988500000001</v>
          </cell>
        </row>
        <row r="2576">
          <cell r="C2576">
            <v>2099</v>
          </cell>
          <cell r="D2576" t="str">
            <v>SERVENTE (SGSP)</v>
          </cell>
          <cell r="E2576" t="str">
            <v>H</v>
          </cell>
          <cell r="F2576">
            <v>11.629847</v>
          </cell>
          <cell r="G2576">
            <v>0.73</v>
          </cell>
          <cell r="I2576">
            <v>8.4897881999999996</v>
          </cell>
        </row>
        <row r="2577">
          <cell r="C2577">
            <v>10648</v>
          </cell>
          <cell r="D2577" t="str">
            <v>ARGAMASSA MISTA COM AREIA GROSSA 1:2:8</v>
          </cell>
          <cell r="E2577" t="str">
            <v>M3</v>
          </cell>
          <cell r="F2577">
            <v>347.43</v>
          </cell>
          <cell r="G2577">
            <v>6.4999999999999997E-3</v>
          </cell>
          <cell r="I2577">
            <v>2.2583120000000001</v>
          </cell>
        </row>
        <row r="2578">
          <cell r="C2578">
            <v>30504</v>
          </cell>
          <cell r="D2578" t="str">
            <v>CAIXILHO EM ALUMÍNIO ANODIZ. COMUM- CORRER- H=1,20M-C=2,00M 2 FLS - PERFIL 25 - S/COLOC -COMPLETO -PRONTO P/ INSTAL.</v>
          </cell>
          <cell r="E2578" t="str">
            <v>M2</v>
          </cell>
          <cell r="F2578">
            <v>601.70000000000005</v>
          </cell>
          <cell r="G2578">
            <v>1</v>
          </cell>
          <cell r="I2578">
            <v>601.69579999999996</v>
          </cell>
        </row>
        <row r="2579">
          <cell r="A2579">
            <v>80274</v>
          </cell>
          <cell r="B2579" t="str">
            <v>EP.06 - GRADE DE PROTEÇÃO EM FERRO REDONDO</v>
          </cell>
          <cell r="H2579" t="str">
            <v>M2</v>
          </cell>
          <cell r="J2579">
            <v>66.05</v>
          </cell>
        </row>
        <row r="2580">
          <cell r="C2580">
            <v>2020</v>
          </cell>
          <cell r="D2580" t="str">
            <v>PEDREIRO (SGSP)</v>
          </cell>
          <cell r="E2580" t="str">
            <v>H</v>
          </cell>
          <cell r="F2580">
            <v>14.542659</v>
          </cell>
          <cell r="G2580">
            <v>1</v>
          </cell>
          <cell r="I2580">
            <v>14.542659</v>
          </cell>
        </row>
        <row r="2581">
          <cell r="C2581">
            <v>2099</v>
          </cell>
          <cell r="D2581" t="str">
            <v>SERVENTE (SGSP)</v>
          </cell>
          <cell r="E2581" t="str">
            <v>H</v>
          </cell>
          <cell r="F2581">
            <v>11.629847</v>
          </cell>
          <cell r="G2581">
            <v>0.96</v>
          </cell>
          <cell r="I2581">
            <v>11.1646529</v>
          </cell>
        </row>
        <row r="2582">
          <cell r="C2582">
            <v>10630</v>
          </cell>
          <cell r="D2582" t="str">
            <v>ARGAMASSA DE CIMENTO COM AREIA GROSSA 1:3</v>
          </cell>
          <cell r="E2582" t="str">
            <v>M3</v>
          </cell>
          <cell r="F2582">
            <v>407.1</v>
          </cell>
          <cell r="G2582">
            <v>4.0000000000000001E-3</v>
          </cell>
          <cell r="I2582">
            <v>1.6284187000000001</v>
          </cell>
        </row>
        <row r="2583">
          <cell r="C2583">
            <v>30549</v>
          </cell>
          <cell r="D2583" t="str">
            <v>GRADE DE PROTEÇÃO EM FERRO REDONDO</v>
          </cell>
          <cell r="E2583" t="str">
            <v>M2</v>
          </cell>
          <cell r="F2583">
            <v>38.71</v>
          </cell>
          <cell r="G2583">
            <v>1</v>
          </cell>
          <cell r="I2583">
            <v>38.714204299999999</v>
          </cell>
        </row>
        <row r="2584">
          <cell r="A2584">
            <v>80275</v>
          </cell>
          <cell r="B2584" t="str">
            <v>EP.07 - GRADE DE PROTEÇÃO EM FERRO CHATO</v>
          </cell>
          <cell r="H2584" t="str">
            <v>M2</v>
          </cell>
          <cell r="J2584">
            <v>67.84</v>
          </cell>
        </row>
        <row r="2585">
          <cell r="C2585">
            <v>2020</v>
          </cell>
          <cell r="D2585" t="str">
            <v>PEDREIRO (SGSP)</v>
          </cell>
          <cell r="E2585" t="str">
            <v>H</v>
          </cell>
          <cell r="F2585">
            <v>14.542659</v>
          </cell>
          <cell r="G2585">
            <v>1</v>
          </cell>
          <cell r="I2585">
            <v>14.542659</v>
          </cell>
        </row>
        <row r="2586">
          <cell r="C2586">
            <v>2099</v>
          </cell>
          <cell r="D2586" t="str">
            <v>SERVENTE (SGSP)</v>
          </cell>
          <cell r="E2586" t="str">
            <v>H</v>
          </cell>
          <cell r="F2586">
            <v>11.629847</v>
          </cell>
          <cell r="G2586">
            <v>0.96</v>
          </cell>
          <cell r="I2586">
            <v>11.1646529</v>
          </cell>
        </row>
        <row r="2587">
          <cell r="C2587">
            <v>10630</v>
          </cell>
          <cell r="D2587" t="str">
            <v>ARGAMASSA DE CIMENTO COM AREIA GROSSA 1:3</v>
          </cell>
          <cell r="E2587" t="str">
            <v>M3</v>
          </cell>
          <cell r="F2587">
            <v>407.1</v>
          </cell>
          <cell r="G2587">
            <v>4.0000000000000001E-3</v>
          </cell>
          <cell r="I2587">
            <v>1.6284187000000001</v>
          </cell>
        </row>
        <row r="2588">
          <cell r="C2588">
            <v>30550</v>
          </cell>
          <cell r="D2588" t="str">
            <v>GRADE DE PROTEÇÃO EM FERRO CHATO</v>
          </cell>
          <cell r="E2588" t="str">
            <v>M2</v>
          </cell>
          <cell r="F2588">
            <v>40.5</v>
          </cell>
          <cell r="G2588">
            <v>1</v>
          </cell>
          <cell r="I2588">
            <v>40.501013700000001</v>
          </cell>
        </row>
        <row r="2589">
          <cell r="A2589">
            <v>80276</v>
          </cell>
          <cell r="B2589" t="str">
            <v>GRADE DE PROTEÇÃO EM FERRO GALVANIZADO ELETROFUNDIDO - BARRA 25X2MM, MALHA 65X132MM</v>
          </cell>
          <cell r="H2589" t="str">
            <v>M2</v>
          </cell>
          <cell r="J2589">
            <v>183.53</v>
          </cell>
        </row>
        <row r="2590">
          <cell r="C2590">
            <v>2020</v>
          </cell>
          <cell r="D2590" t="str">
            <v>PEDREIRO (SGSP)</v>
          </cell>
          <cell r="E2590" t="str">
            <v>H</v>
          </cell>
          <cell r="F2590">
            <v>14.542659</v>
          </cell>
          <cell r="G2590">
            <v>0.7</v>
          </cell>
          <cell r="I2590">
            <v>10.179861300000001</v>
          </cell>
        </row>
        <row r="2591">
          <cell r="C2591">
            <v>2099</v>
          </cell>
          <cell r="D2591" t="str">
            <v>SERVENTE (SGSP)</v>
          </cell>
          <cell r="E2591" t="str">
            <v>H</v>
          </cell>
          <cell r="F2591">
            <v>11.629847</v>
          </cell>
          <cell r="G2591">
            <v>0.7</v>
          </cell>
          <cell r="I2591">
            <v>8.1408927999999996</v>
          </cell>
        </row>
        <row r="2592">
          <cell r="C2592">
            <v>30551</v>
          </cell>
          <cell r="D2592" t="str">
            <v>GRADE DE FERRO ELETROFUNDIDO GALV. A FOGO -S/ PINTURA 25X2MM</v>
          </cell>
          <cell r="E2592" t="str">
            <v>M2</v>
          </cell>
          <cell r="F2592">
            <v>165.2</v>
          </cell>
          <cell r="G2592">
            <v>1</v>
          </cell>
          <cell r="I2592">
            <v>165.20429999999999</v>
          </cell>
        </row>
        <row r="2593">
          <cell r="A2593">
            <v>80280</v>
          </cell>
          <cell r="B2593" t="str">
            <v>TELA DE PROTEÇÃO EM ARAME N.12, MALHA DE 1/2" - INCLUSIVE REQUADRO</v>
          </cell>
          <cell r="H2593" t="str">
            <v>M2</v>
          </cell>
          <cell r="J2593">
            <v>116.17</v>
          </cell>
        </row>
        <row r="2594">
          <cell r="C2594">
            <v>2020</v>
          </cell>
          <cell r="D2594" t="str">
            <v>PEDREIRO (SGSP)</v>
          </cell>
          <cell r="E2594" t="str">
            <v>H</v>
          </cell>
          <cell r="F2594">
            <v>14.542659</v>
          </cell>
          <cell r="G2594">
            <v>1</v>
          </cell>
          <cell r="I2594">
            <v>14.542659</v>
          </cell>
        </row>
        <row r="2595">
          <cell r="C2595">
            <v>2099</v>
          </cell>
          <cell r="D2595" t="str">
            <v>SERVENTE (SGSP)</v>
          </cell>
          <cell r="E2595" t="str">
            <v>H</v>
          </cell>
          <cell r="F2595">
            <v>11.629847</v>
          </cell>
          <cell r="G2595">
            <v>1</v>
          </cell>
          <cell r="I2595">
            <v>11.629846799999999</v>
          </cell>
        </row>
        <row r="2596">
          <cell r="C2596">
            <v>30542</v>
          </cell>
          <cell r="D2596" t="str">
            <v>FERRO PERFILADO TRABALHADO</v>
          </cell>
          <cell r="E2596" t="str">
            <v>KG</v>
          </cell>
          <cell r="F2596">
            <v>5.96</v>
          </cell>
          <cell r="G2596">
            <v>5.12</v>
          </cell>
          <cell r="I2596">
            <v>30.494880899999998</v>
          </cell>
        </row>
        <row r="2597">
          <cell r="C2597">
            <v>30590</v>
          </cell>
          <cell r="D2597" t="str">
            <v>TELA PARA PROTEÇÃO - ARAME N. 12 - MALHA 1/2 - ONDULADA</v>
          </cell>
          <cell r="E2597" t="str">
            <v>M2</v>
          </cell>
          <cell r="F2597">
            <v>59.51</v>
          </cell>
          <cell r="G2597">
            <v>1</v>
          </cell>
          <cell r="I2597">
            <v>59.505800000000001</v>
          </cell>
        </row>
        <row r="2598">
          <cell r="A2598">
            <v>80281</v>
          </cell>
          <cell r="B2598" t="str">
            <v>EP.11 - TELA MOSQUITEIRO EM ARAME GALVANIZADO MALHA 14, FIO 28 INCLUSIVE  REQUADRO</v>
          </cell>
          <cell r="H2598" t="str">
            <v>M2</v>
          </cell>
          <cell r="J2598">
            <v>88.65</v>
          </cell>
        </row>
        <row r="2599">
          <cell r="C2599">
            <v>2020</v>
          </cell>
          <cell r="D2599" t="str">
            <v>PEDREIRO (SGSP)</v>
          </cell>
          <cell r="E2599" t="str">
            <v>H</v>
          </cell>
          <cell r="F2599">
            <v>14.542659</v>
          </cell>
          <cell r="G2599">
            <v>1</v>
          </cell>
          <cell r="I2599">
            <v>14.542659</v>
          </cell>
        </row>
        <row r="2600">
          <cell r="C2600">
            <v>2099</v>
          </cell>
          <cell r="D2600" t="str">
            <v>SERVENTE (SGSP)</v>
          </cell>
          <cell r="E2600" t="str">
            <v>H</v>
          </cell>
          <cell r="F2600">
            <v>11.629847</v>
          </cell>
          <cell r="G2600">
            <v>1</v>
          </cell>
          <cell r="I2600">
            <v>11.629846799999999</v>
          </cell>
        </row>
        <row r="2601">
          <cell r="C2601">
            <v>17040</v>
          </cell>
          <cell r="D2601" t="str">
            <v>PARAFUSO AUTO-ATARRAXANTE - CABEÇA PANELA - COM BUCHA DE NYLON S- 8</v>
          </cell>
          <cell r="E2601" t="str">
            <v>Un</v>
          </cell>
          <cell r="F2601">
            <v>0.3</v>
          </cell>
          <cell r="G2601">
            <v>6</v>
          </cell>
          <cell r="I2601">
            <v>1.8173999999999999</v>
          </cell>
        </row>
        <row r="2602">
          <cell r="C2602">
            <v>30542</v>
          </cell>
          <cell r="D2602" t="str">
            <v>FERRO PERFILADO TRABALHADO</v>
          </cell>
          <cell r="E2602" t="str">
            <v>KG</v>
          </cell>
          <cell r="F2602">
            <v>5.96</v>
          </cell>
          <cell r="G2602">
            <v>5.42</v>
          </cell>
          <cell r="I2602">
            <v>32.281690300000001</v>
          </cell>
        </row>
        <row r="2603">
          <cell r="C2603">
            <v>30591</v>
          </cell>
          <cell r="D2603" t="str">
            <v>TELA TIPO MOSQUITEIRO GALVANIZADA - MALHA 14 - FIO 28</v>
          </cell>
          <cell r="E2603" t="str">
            <v>M2</v>
          </cell>
          <cell r="F2603">
            <v>28.38</v>
          </cell>
          <cell r="G2603">
            <v>1</v>
          </cell>
          <cell r="I2603">
            <v>28.3764</v>
          </cell>
        </row>
        <row r="2604">
          <cell r="A2604">
            <v>80301</v>
          </cell>
          <cell r="B2604" t="str">
            <v>PP.47 - PORTA EM FERRO PERFILADO COM CHAPA PARA ENTRADA DE ÁGUA OU GÁS ENCANADO</v>
          </cell>
          <cell r="H2604" t="str">
            <v>M2</v>
          </cell>
          <cell r="J2604">
            <v>607.58000000000004</v>
          </cell>
        </row>
        <row r="2605">
          <cell r="C2605">
            <v>2020</v>
          </cell>
          <cell r="D2605" t="str">
            <v>PEDREIRO (SGSP)</v>
          </cell>
          <cell r="E2605" t="str">
            <v>H</v>
          </cell>
          <cell r="F2605">
            <v>14.542659</v>
          </cell>
          <cell r="G2605">
            <v>2</v>
          </cell>
          <cell r="I2605">
            <v>29.085318000000001</v>
          </cell>
        </row>
        <row r="2606">
          <cell r="C2606">
            <v>2099</v>
          </cell>
          <cell r="D2606" t="str">
            <v>SERVENTE (SGSP)</v>
          </cell>
          <cell r="E2606" t="str">
            <v>H</v>
          </cell>
          <cell r="F2606">
            <v>11.629847</v>
          </cell>
          <cell r="G2606">
            <v>2.0550000000000002</v>
          </cell>
          <cell r="I2606">
            <v>23.899335199999999</v>
          </cell>
        </row>
        <row r="2607">
          <cell r="C2607">
            <v>10630</v>
          </cell>
          <cell r="D2607" t="str">
            <v>ARGAMASSA DE CIMENTO COM AREIA GROSSA 1:3</v>
          </cell>
          <cell r="E2607" t="str">
            <v>M3</v>
          </cell>
          <cell r="F2607">
            <v>407.1</v>
          </cell>
          <cell r="G2607">
            <v>4.4999999999999997E-3</v>
          </cell>
          <cell r="I2607">
            <v>1.831971</v>
          </cell>
        </row>
        <row r="2608">
          <cell r="C2608">
            <v>30560</v>
          </cell>
          <cell r="D2608" t="str">
            <v>PORTA CHAPA DE AÇO N.16</v>
          </cell>
          <cell r="E2608" t="str">
            <v>M2</v>
          </cell>
          <cell r="F2608">
            <v>552.76</v>
          </cell>
          <cell r="G2608">
            <v>1</v>
          </cell>
          <cell r="I2608">
            <v>552.76</v>
          </cell>
        </row>
        <row r="2609">
          <cell r="A2609">
            <v>80305</v>
          </cell>
          <cell r="B2609" t="str">
            <v>PP.35 - PORTA EM FERRO PERFILADO COM CHAPA PARA ABRIGO DE LIXO</v>
          </cell>
          <cell r="H2609" t="str">
            <v>M2</v>
          </cell>
          <cell r="J2609">
            <v>192.49</v>
          </cell>
        </row>
        <row r="2610">
          <cell r="C2610">
            <v>2020</v>
          </cell>
          <cell r="D2610" t="str">
            <v>PEDREIRO (SGSP)</v>
          </cell>
          <cell r="E2610" t="str">
            <v>H</v>
          </cell>
          <cell r="F2610">
            <v>14.542659</v>
          </cell>
          <cell r="G2610">
            <v>1.2</v>
          </cell>
          <cell r="I2610">
            <v>17.451190799999999</v>
          </cell>
        </row>
        <row r="2611">
          <cell r="C2611">
            <v>2099</v>
          </cell>
          <cell r="D2611" t="str">
            <v>SERVENTE (SGSP)</v>
          </cell>
          <cell r="E2611" t="str">
            <v>H</v>
          </cell>
          <cell r="F2611">
            <v>11.629847</v>
          </cell>
          <cell r="G2611">
            <v>1.26</v>
          </cell>
          <cell r="I2611">
            <v>14.653606999999999</v>
          </cell>
        </row>
        <row r="2612">
          <cell r="C2612">
            <v>10630</v>
          </cell>
          <cell r="D2612" t="str">
            <v>ARGAMASSA DE CIMENTO COM AREIA GROSSA 1:3</v>
          </cell>
          <cell r="E2612" t="str">
            <v>M3</v>
          </cell>
          <cell r="F2612">
            <v>407.1</v>
          </cell>
          <cell r="G2612">
            <v>4.1099999999999999E-3</v>
          </cell>
          <cell r="I2612">
            <v>1.6732001999999999</v>
          </cell>
        </row>
        <row r="2613">
          <cell r="C2613">
            <v>30542</v>
          </cell>
          <cell r="D2613" t="str">
            <v>FERRO PERFILADO TRABALHADO</v>
          </cell>
          <cell r="E2613" t="str">
            <v>KG</v>
          </cell>
          <cell r="F2613">
            <v>5.96</v>
          </cell>
          <cell r="G2613">
            <v>22.03</v>
          </cell>
          <cell r="I2613">
            <v>131.21137239999999</v>
          </cell>
        </row>
        <row r="2614">
          <cell r="C2614">
            <v>30595</v>
          </cell>
          <cell r="D2614" t="str">
            <v>CHAPA DE AÇO N. 14 - CHAPA FINA QUENTE - PRETA</v>
          </cell>
          <cell r="E2614" t="str">
            <v>Kg</v>
          </cell>
          <cell r="F2614">
            <v>3.11</v>
          </cell>
          <cell r="G2614">
            <v>8.84</v>
          </cell>
          <cell r="I2614">
            <v>27.503892</v>
          </cell>
        </row>
        <row r="2615">
          <cell r="A2615">
            <v>80306</v>
          </cell>
          <cell r="B2615" t="str">
            <v>PP.36 - PORTA EM FERRO PERFILADO COM TELA PARA ABRIGO DE GÁS</v>
          </cell>
          <cell r="H2615" t="str">
            <v>M2</v>
          </cell>
          <cell r="J2615">
            <v>192.68</v>
          </cell>
        </row>
        <row r="2616">
          <cell r="C2616">
            <v>2020</v>
          </cell>
          <cell r="D2616" t="str">
            <v>PEDREIRO (SGSP)</v>
          </cell>
          <cell r="E2616" t="str">
            <v>H</v>
          </cell>
          <cell r="F2616">
            <v>14.542659</v>
          </cell>
          <cell r="G2616">
            <v>1.2</v>
          </cell>
          <cell r="I2616">
            <v>17.451190799999999</v>
          </cell>
        </row>
        <row r="2617">
          <cell r="C2617">
            <v>2099</v>
          </cell>
          <cell r="D2617" t="str">
            <v>SERVENTE (SGSP)</v>
          </cell>
          <cell r="E2617" t="str">
            <v>H</v>
          </cell>
          <cell r="F2617">
            <v>11.629847</v>
          </cell>
          <cell r="G2617">
            <v>1.26</v>
          </cell>
          <cell r="I2617">
            <v>14.653606999999999</v>
          </cell>
        </row>
        <row r="2618">
          <cell r="C2618">
            <v>10630</v>
          </cell>
          <cell r="D2618" t="str">
            <v>ARGAMASSA DE CIMENTO COM AREIA GROSSA 1:3</v>
          </cell>
          <cell r="E2618" t="str">
            <v>M3</v>
          </cell>
          <cell r="F2618">
            <v>407.1</v>
          </cell>
          <cell r="G2618">
            <v>4.1099999999999999E-3</v>
          </cell>
          <cell r="I2618">
            <v>1.6732001999999999</v>
          </cell>
        </row>
        <row r="2619">
          <cell r="C2619">
            <v>30542</v>
          </cell>
          <cell r="D2619" t="str">
            <v>FERRO PERFILADO TRABALHADO</v>
          </cell>
          <cell r="E2619" t="str">
            <v>KG</v>
          </cell>
          <cell r="F2619">
            <v>5.96</v>
          </cell>
          <cell r="G2619">
            <v>22.03</v>
          </cell>
          <cell r="I2619">
            <v>131.21137239999999</v>
          </cell>
        </row>
        <row r="2620">
          <cell r="C2620">
            <v>30592</v>
          </cell>
          <cell r="D2620" t="str">
            <v>TELA ONDULADA DE ARAME GALVANIZADA MALHA 1 - FIO 10</v>
          </cell>
          <cell r="E2620" t="str">
            <v>M2</v>
          </cell>
          <cell r="F2620">
            <v>47.75</v>
          </cell>
          <cell r="G2620">
            <v>0.57999999999999996</v>
          </cell>
          <cell r="I2620">
            <v>27.692506000000002</v>
          </cell>
        </row>
        <row r="2621">
          <cell r="A2621">
            <v>80311</v>
          </cell>
          <cell r="B2621" t="str">
            <v>PP.48 - PORTA EM FERRO PERFILADO COM CHAPA PARA PASSA-PRATOS</v>
          </cell>
          <cell r="H2621" t="str">
            <v>M2</v>
          </cell>
          <cell r="J2621">
            <v>763.47</v>
          </cell>
        </row>
        <row r="2622">
          <cell r="C2622">
            <v>2020</v>
          </cell>
          <cell r="D2622" t="str">
            <v>PEDREIRO (SGSP)</v>
          </cell>
          <cell r="E2622" t="str">
            <v>H</v>
          </cell>
          <cell r="F2622">
            <v>14.542659</v>
          </cell>
          <cell r="G2622">
            <v>2</v>
          </cell>
          <cell r="I2622">
            <v>29.085318000000001</v>
          </cell>
        </row>
        <row r="2623">
          <cell r="C2623">
            <v>2099</v>
          </cell>
          <cell r="D2623" t="str">
            <v>SERVENTE (SGSP)</v>
          </cell>
          <cell r="E2623" t="str">
            <v>H</v>
          </cell>
          <cell r="F2623">
            <v>11.629847</v>
          </cell>
          <cell r="G2623">
            <v>2.0499999999999998</v>
          </cell>
          <cell r="I2623">
            <v>23.841185899999999</v>
          </cell>
        </row>
        <row r="2624">
          <cell r="C2624">
            <v>10630</v>
          </cell>
          <cell r="D2624" t="str">
            <v>ARGAMASSA DE CIMENTO COM AREIA GROSSA 1:3</v>
          </cell>
          <cell r="E2624" t="str">
            <v>M3</v>
          </cell>
          <cell r="F2624">
            <v>407.1</v>
          </cell>
          <cell r="G2624">
            <v>4.4999999999999997E-3</v>
          </cell>
          <cell r="I2624">
            <v>1.831971</v>
          </cell>
        </row>
        <row r="2625">
          <cell r="C2625">
            <v>30574</v>
          </cell>
          <cell r="D2625" t="str">
            <v>PORTA DE FE.PERFIL - CH.PRETA 14- 2 FOLHAS DE ABRIR - ALM. 1 LADO  - S/VIDR-ACAB. C/ FUND.ANTIOX</v>
          </cell>
          <cell r="E2625" t="str">
            <v>M2</v>
          </cell>
          <cell r="F2625">
            <v>708.71</v>
          </cell>
          <cell r="G2625">
            <v>1</v>
          </cell>
          <cell r="I2625">
            <v>708.70690000000002</v>
          </cell>
        </row>
        <row r="2626">
          <cell r="A2626">
            <v>80320</v>
          </cell>
          <cell r="B2626" t="str">
            <v>PP.50 - ALÇAPÃO EM FERRO PERFILADO COM CHAPA</v>
          </cell>
          <cell r="H2626" t="str">
            <v>M2</v>
          </cell>
          <cell r="J2626">
            <v>204.29</v>
          </cell>
        </row>
        <row r="2627">
          <cell r="C2627">
            <v>2020</v>
          </cell>
          <cell r="D2627" t="str">
            <v>PEDREIRO (SGSP)</v>
          </cell>
          <cell r="E2627" t="str">
            <v>H</v>
          </cell>
          <cell r="F2627">
            <v>14.542659</v>
          </cell>
          <cell r="G2627">
            <v>1.3</v>
          </cell>
          <cell r="I2627">
            <v>18.905456699999998</v>
          </cell>
        </row>
        <row r="2628">
          <cell r="C2628">
            <v>2099</v>
          </cell>
          <cell r="D2628" t="str">
            <v>SERVENTE (SGSP)</v>
          </cell>
          <cell r="E2628" t="str">
            <v>H</v>
          </cell>
          <cell r="F2628">
            <v>11.629847</v>
          </cell>
          <cell r="G2628">
            <v>1.36</v>
          </cell>
          <cell r="I2628">
            <v>15.816591600000001</v>
          </cell>
        </row>
        <row r="2629">
          <cell r="C2629">
            <v>10630</v>
          </cell>
          <cell r="D2629" t="str">
            <v>ARGAMASSA DE CIMENTO COM AREIA GROSSA 1:3</v>
          </cell>
          <cell r="E2629" t="str">
            <v>M3</v>
          </cell>
          <cell r="F2629">
            <v>407.1</v>
          </cell>
          <cell r="G2629">
            <v>3.5999999999999999E-3</v>
          </cell>
          <cell r="I2629">
            <v>1.4655768</v>
          </cell>
        </row>
        <row r="2630">
          <cell r="C2630">
            <v>30542</v>
          </cell>
          <cell r="D2630" t="str">
            <v>FERRO PERFILADO TRABALHADO</v>
          </cell>
          <cell r="E2630" t="str">
            <v>KG</v>
          </cell>
          <cell r="F2630">
            <v>5.96</v>
          </cell>
          <cell r="G2630">
            <v>19.489999999999998</v>
          </cell>
          <cell r="I2630">
            <v>116.08305249999999</v>
          </cell>
        </row>
        <row r="2631">
          <cell r="C2631">
            <v>30595</v>
          </cell>
          <cell r="D2631" t="str">
            <v>CHAPA DE AÇO N. 14 - CHAPA FINA QUENTE - PRETA</v>
          </cell>
          <cell r="E2631" t="str">
            <v>Kg</v>
          </cell>
          <cell r="F2631">
            <v>3.11</v>
          </cell>
          <cell r="G2631">
            <v>12.2</v>
          </cell>
          <cell r="I2631">
            <v>37.957859999999997</v>
          </cell>
        </row>
        <row r="2632">
          <cell r="C2632">
            <v>31014</v>
          </cell>
          <cell r="D2632" t="str">
            <v>DOBRADIÇA DE AÇO CROMADO - 3" X 3" TIPO MÉDIO - SEM ANEL</v>
          </cell>
          <cell r="E2632" t="str">
            <v>Un</v>
          </cell>
          <cell r="F2632">
            <v>5.22</v>
          </cell>
          <cell r="G2632">
            <v>2</v>
          </cell>
          <cell r="I2632">
            <v>10.438000000000001</v>
          </cell>
        </row>
        <row r="2633">
          <cell r="C2633">
            <v>31058</v>
          </cell>
          <cell r="D2633" t="str">
            <v>PORTA CADEADO 89 MM - AÇO ZINCADO</v>
          </cell>
          <cell r="E2633" t="str">
            <v>Un</v>
          </cell>
          <cell r="F2633">
            <v>3.62</v>
          </cell>
          <cell r="G2633">
            <v>1</v>
          </cell>
          <cell r="I2633">
            <v>3.6225000000000001</v>
          </cell>
        </row>
        <row r="2634">
          <cell r="A2634">
            <v>86001</v>
          </cell>
          <cell r="B2634" t="str">
            <v>RETIRADA DE ESQUADRIAS METÁLICAS EM GERAL, PORTAS OU CAIXILHOS</v>
          </cell>
          <cell r="H2634" t="str">
            <v>M2</v>
          </cell>
          <cell r="J2634">
            <v>18.32</v>
          </cell>
        </row>
        <row r="2635">
          <cell r="C2635">
            <v>2020</v>
          </cell>
          <cell r="D2635" t="str">
            <v>PEDREIRO (SGSP)</v>
          </cell>
          <cell r="E2635" t="str">
            <v>H</v>
          </cell>
          <cell r="F2635">
            <v>14.542659</v>
          </cell>
          <cell r="G2635">
            <v>0.7</v>
          </cell>
          <cell r="I2635">
            <v>10.179861300000001</v>
          </cell>
        </row>
        <row r="2636">
          <cell r="C2636">
            <v>2099</v>
          </cell>
          <cell r="D2636" t="str">
            <v>SERVENTE (SGSP)</v>
          </cell>
          <cell r="E2636" t="str">
            <v>H</v>
          </cell>
          <cell r="F2636">
            <v>11.629847</v>
          </cell>
          <cell r="G2636">
            <v>0.7</v>
          </cell>
          <cell r="I2636">
            <v>8.1408927999999996</v>
          </cell>
        </row>
        <row r="2637">
          <cell r="A2637">
            <v>86005</v>
          </cell>
          <cell r="B2637" t="str">
            <v>RETIRADA DE BATENTES METÁLICOS</v>
          </cell>
          <cell r="H2637" t="str">
            <v>UN</v>
          </cell>
          <cell r="J2637">
            <v>31.41</v>
          </cell>
        </row>
        <row r="2638">
          <cell r="C2638">
            <v>2020</v>
          </cell>
          <cell r="D2638" t="str">
            <v>PEDREIRO (SGSP)</v>
          </cell>
          <cell r="E2638" t="str">
            <v>H</v>
          </cell>
          <cell r="F2638">
            <v>14.542659</v>
          </cell>
          <cell r="G2638">
            <v>1.2</v>
          </cell>
          <cell r="I2638">
            <v>17.451190799999999</v>
          </cell>
        </row>
        <row r="2639">
          <cell r="C2639">
            <v>2099</v>
          </cell>
          <cell r="D2639" t="str">
            <v>SERVENTE (SGSP)</v>
          </cell>
          <cell r="E2639" t="str">
            <v>H</v>
          </cell>
          <cell r="F2639">
            <v>11.629847</v>
          </cell>
          <cell r="G2639">
            <v>1.2</v>
          </cell>
          <cell r="I2639">
            <v>13.955816199999999</v>
          </cell>
        </row>
        <row r="2640">
          <cell r="A2640">
            <v>86020</v>
          </cell>
          <cell r="B2640" t="str">
            <v>RETIRADA DE BRAÇO DE ALAVANCA</v>
          </cell>
          <cell r="H2640" t="str">
            <v>UN</v>
          </cell>
          <cell r="J2640">
            <v>12.87</v>
          </cell>
        </row>
        <row r="2641">
          <cell r="C2641">
            <v>2045</v>
          </cell>
          <cell r="D2641" t="str">
            <v>SERRALHEIRO (SGSP)</v>
          </cell>
          <cell r="E2641" t="str">
            <v>H</v>
          </cell>
          <cell r="F2641">
            <v>25.732099999999999</v>
          </cell>
          <cell r="G2641">
            <v>0.5</v>
          </cell>
          <cell r="I2641">
            <v>12.866050100000001</v>
          </cell>
        </row>
        <row r="2642">
          <cell r="A2642">
            <v>86021</v>
          </cell>
          <cell r="B2642" t="str">
            <v>RETIRADA DE ALAVANCA</v>
          </cell>
          <cell r="H2642" t="str">
            <v>UN</v>
          </cell>
          <cell r="J2642">
            <v>10.29</v>
          </cell>
        </row>
        <row r="2643">
          <cell r="C2643">
            <v>2045</v>
          </cell>
          <cell r="D2643" t="str">
            <v>SERRALHEIRO (SGSP)</v>
          </cell>
          <cell r="E2643" t="str">
            <v>H</v>
          </cell>
          <cell r="F2643">
            <v>25.732099999999999</v>
          </cell>
          <cell r="G2643">
            <v>0.4</v>
          </cell>
          <cell r="I2643">
            <v>10.292840099999999</v>
          </cell>
        </row>
        <row r="2644">
          <cell r="A2644">
            <v>86022</v>
          </cell>
          <cell r="B2644" t="str">
            <v>RETIRADA DE PUXADOR DE ENGATE, PARA CAIXILHOS DE CORRER</v>
          </cell>
          <cell r="H2644" t="str">
            <v>UN</v>
          </cell>
          <cell r="J2644">
            <v>3.6</v>
          </cell>
        </row>
        <row r="2645">
          <cell r="C2645">
            <v>2045</v>
          </cell>
          <cell r="D2645" t="str">
            <v>SERRALHEIRO (SGSP)</v>
          </cell>
          <cell r="E2645" t="str">
            <v>H</v>
          </cell>
          <cell r="F2645">
            <v>25.732099999999999</v>
          </cell>
          <cell r="G2645">
            <v>0.14000000000000001</v>
          </cell>
          <cell r="I2645">
            <v>3.6024940000000001</v>
          </cell>
        </row>
        <row r="2646">
          <cell r="A2646">
            <v>87001</v>
          </cell>
          <cell r="B2646" t="str">
            <v>RECOLOCAÇÃO DE ESQUADRIAS METÁLICAS EM GERAL, PORTAS OU CAIXILHOS</v>
          </cell>
          <cell r="H2646" t="str">
            <v>M2</v>
          </cell>
          <cell r="J2646">
            <v>26.17</v>
          </cell>
        </row>
        <row r="2647">
          <cell r="C2647">
            <v>2020</v>
          </cell>
          <cell r="D2647" t="str">
            <v>PEDREIRO (SGSP)</v>
          </cell>
          <cell r="E2647" t="str">
            <v>H</v>
          </cell>
          <cell r="F2647">
            <v>14.542659</v>
          </cell>
          <cell r="G2647">
            <v>1</v>
          </cell>
          <cell r="I2647">
            <v>14.542659</v>
          </cell>
        </row>
        <row r="2648">
          <cell r="C2648">
            <v>2099</v>
          </cell>
          <cell r="D2648" t="str">
            <v>SERVENTE (SGSP)</v>
          </cell>
          <cell r="E2648" t="str">
            <v>H</v>
          </cell>
          <cell r="F2648">
            <v>11.629847</v>
          </cell>
          <cell r="G2648">
            <v>1</v>
          </cell>
          <cell r="I2648">
            <v>11.629846799999999</v>
          </cell>
        </row>
        <row r="2649">
          <cell r="A2649">
            <v>87005</v>
          </cell>
          <cell r="B2649" t="str">
            <v>RECOLOCAÇÃO DE BATENTES METÁLICOS</v>
          </cell>
          <cell r="H2649" t="str">
            <v>UN</v>
          </cell>
          <cell r="J2649">
            <v>34.020000000000003</v>
          </cell>
        </row>
        <row r="2650">
          <cell r="C2650">
            <v>2020</v>
          </cell>
          <cell r="D2650" t="str">
            <v>PEDREIRO (SGSP)</v>
          </cell>
          <cell r="E2650" t="str">
            <v>H</v>
          </cell>
          <cell r="F2650">
            <v>14.542659</v>
          </cell>
          <cell r="G2650">
            <v>1.3</v>
          </cell>
          <cell r="I2650">
            <v>18.905456699999998</v>
          </cell>
        </row>
        <row r="2651">
          <cell r="C2651">
            <v>2099</v>
          </cell>
          <cell r="D2651" t="str">
            <v>SERVENTE (SGSP)</v>
          </cell>
          <cell r="E2651" t="str">
            <v>H</v>
          </cell>
          <cell r="F2651">
            <v>11.629847</v>
          </cell>
          <cell r="G2651">
            <v>1.3</v>
          </cell>
          <cell r="I2651">
            <v>15.118800800000001</v>
          </cell>
        </row>
        <row r="2652">
          <cell r="A2652">
            <v>87020</v>
          </cell>
          <cell r="B2652" t="str">
            <v>RECOLOCAÇÃO DE BRAÇO DE ALAVANCA</v>
          </cell>
          <cell r="H2652" t="str">
            <v>M</v>
          </cell>
          <cell r="J2652">
            <v>30.88</v>
          </cell>
        </row>
        <row r="2653">
          <cell r="C2653">
            <v>2045</v>
          </cell>
          <cell r="D2653" t="str">
            <v>SERRALHEIRO (SGSP)</v>
          </cell>
          <cell r="E2653" t="str">
            <v>H</v>
          </cell>
          <cell r="F2653">
            <v>25.732099999999999</v>
          </cell>
          <cell r="G2653">
            <v>1.2</v>
          </cell>
          <cell r="I2653">
            <v>30.878520200000001</v>
          </cell>
        </row>
        <row r="2654">
          <cell r="A2654">
            <v>87021</v>
          </cell>
          <cell r="B2654" t="str">
            <v>RECOLOCAÇÃO DE ALAVANCA</v>
          </cell>
          <cell r="H2654" t="str">
            <v>UN</v>
          </cell>
          <cell r="J2654">
            <v>28.31</v>
          </cell>
        </row>
        <row r="2655">
          <cell r="C2655">
            <v>2045</v>
          </cell>
          <cell r="D2655" t="str">
            <v>SERRALHEIRO (SGSP)</v>
          </cell>
          <cell r="E2655" t="str">
            <v>H</v>
          </cell>
          <cell r="F2655">
            <v>25.732099999999999</v>
          </cell>
          <cell r="G2655">
            <v>1.1000000000000001</v>
          </cell>
          <cell r="I2655">
            <v>28.305310200000001</v>
          </cell>
        </row>
        <row r="2656">
          <cell r="A2656">
            <v>87022</v>
          </cell>
          <cell r="B2656" t="str">
            <v>RECOLOCAÇÃO DE PUXADOR DE ENGATE, PARA CAIXILHOS DE CORRER</v>
          </cell>
          <cell r="H2656" t="str">
            <v>UN</v>
          </cell>
          <cell r="J2656">
            <v>5.15</v>
          </cell>
        </row>
        <row r="2657">
          <cell r="C2657">
            <v>2045</v>
          </cell>
          <cell r="D2657" t="str">
            <v>SERRALHEIRO (SGSP)</v>
          </cell>
          <cell r="E2657" t="str">
            <v>H</v>
          </cell>
          <cell r="F2657">
            <v>25.732099999999999</v>
          </cell>
          <cell r="G2657">
            <v>0.2</v>
          </cell>
          <cell r="I2657">
            <v>5.14642</v>
          </cell>
        </row>
        <row r="2658">
          <cell r="A2658">
            <v>88020</v>
          </cell>
          <cell r="B2658" t="str">
            <v>BRAÇO DE ALAVANCA EM FERRO CHATO</v>
          </cell>
          <cell r="H2658" t="str">
            <v>M</v>
          </cell>
          <cell r="J2658">
            <v>33.6</v>
          </cell>
        </row>
        <row r="2659">
          <cell r="C2659">
            <v>2045</v>
          </cell>
          <cell r="D2659" t="str">
            <v>SERRALHEIRO (SGSP)</v>
          </cell>
          <cell r="E2659" t="str">
            <v>H</v>
          </cell>
          <cell r="F2659">
            <v>25.732099999999999</v>
          </cell>
          <cell r="G2659">
            <v>1.2</v>
          </cell>
          <cell r="I2659">
            <v>30.878520200000001</v>
          </cell>
        </row>
        <row r="2660">
          <cell r="C2660">
            <v>17530</v>
          </cell>
          <cell r="D2660" t="str">
            <v>REBITE DE REPUXO EM ALUMÍNIO TIPO POP N. 415</v>
          </cell>
          <cell r="E2660" t="str">
            <v>Kg</v>
          </cell>
          <cell r="F2660">
            <v>38.22</v>
          </cell>
          <cell r="G2660">
            <v>0.01</v>
          </cell>
          <cell r="I2660">
            <v>0.38217800000000002</v>
          </cell>
        </row>
        <row r="2661">
          <cell r="C2661">
            <v>31078</v>
          </cell>
          <cell r="D2661" t="str">
            <v>BRAÇO DE ALAVANCA EM FERRO CHATO - 5/8" X 3/16"</v>
          </cell>
          <cell r="E2661" t="str">
            <v>M</v>
          </cell>
          <cell r="F2661">
            <v>2.34</v>
          </cell>
          <cell r="G2661">
            <v>1</v>
          </cell>
          <cell r="I2661">
            <v>2.3397000000000001</v>
          </cell>
        </row>
        <row r="2662">
          <cell r="A2662">
            <v>88021</v>
          </cell>
          <cell r="B2662" t="str">
            <v>ALAVANCA EM METAL CROMADO, PARA CAIXILHOS BASCULANTES</v>
          </cell>
          <cell r="H2662" t="str">
            <v>UN</v>
          </cell>
          <cell r="J2662">
            <v>32.06</v>
          </cell>
        </row>
        <row r="2663">
          <cell r="C2663">
            <v>2045</v>
          </cell>
          <cell r="D2663" t="str">
            <v>SERRALHEIRO (SGSP)</v>
          </cell>
          <cell r="E2663" t="str">
            <v>H</v>
          </cell>
          <cell r="F2663">
            <v>25.732099999999999</v>
          </cell>
          <cell r="G2663">
            <v>1.1000000000000001</v>
          </cell>
          <cell r="I2663">
            <v>28.305310200000001</v>
          </cell>
        </row>
        <row r="2664">
          <cell r="C2664">
            <v>17530</v>
          </cell>
          <cell r="D2664" t="str">
            <v>REBITE DE REPUXO EM ALUMÍNIO TIPO POP N. 415</v>
          </cell>
          <cell r="E2664" t="str">
            <v>Kg</v>
          </cell>
          <cell r="F2664">
            <v>38.22</v>
          </cell>
          <cell r="G2664">
            <v>0.01</v>
          </cell>
          <cell r="I2664">
            <v>0.38217800000000002</v>
          </cell>
        </row>
        <row r="2665">
          <cell r="C2665">
            <v>31076</v>
          </cell>
          <cell r="D2665" t="str">
            <v>ALAVANCA EM ZAMACK P/ CAIXILHO BASCULANTE - SEM CAVALETE</v>
          </cell>
          <cell r="E2665" t="str">
            <v>Un</v>
          </cell>
          <cell r="F2665">
            <v>3.37</v>
          </cell>
          <cell r="G2665">
            <v>1</v>
          </cell>
          <cell r="I2665">
            <v>3.3675999999999999</v>
          </cell>
        </row>
        <row r="2666">
          <cell r="A2666">
            <v>88049</v>
          </cell>
          <cell r="B2666" t="str">
            <v>CAIXILHOS E TROCA DE REBITES</v>
          </cell>
          <cell r="H2666" t="str">
            <v>M2</v>
          </cell>
          <cell r="J2666">
            <v>3.47</v>
          </cell>
        </row>
        <row r="2667">
          <cell r="C2667">
            <v>2045</v>
          </cell>
          <cell r="D2667" t="str">
            <v>SERRALHEIRO (SGSP)</v>
          </cell>
          <cell r="E2667" t="str">
            <v>H</v>
          </cell>
          <cell r="F2667">
            <v>25.732099999999999</v>
          </cell>
          <cell r="G2667">
            <v>0.12</v>
          </cell>
          <cell r="I2667">
            <v>3.0878519999999998</v>
          </cell>
        </row>
        <row r="2668">
          <cell r="C2668">
            <v>17530</v>
          </cell>
          <cell r="D2668" t="str">
            <v>REBITE DE REPUXO EM ALUMÍNIO TIPO POP N. 415</v>
          </cell>
          <cell r="E2668" t="str">
            <v>Kg</v>
          </cell>
          <cell r="F2668">
            <v>38.22</v>
          </cell>
          <cell r="G2668">
            <v>0.01</v>
          </cell>
          <cell r="I2668">
            <v>0.38217800000000002</v>
          </cell>
        </row>
        <row r="2669">
          <cell r="A2669">
            <v>88050</v>
          </cell>
          <cell r="B2669" t="str">
            <v>FERRO TRABALHADO - CAIXILHOS E PEQUENAS PEÇAS DE SERRALHERIA</v>
          </cell>
          <cell r="H2669" t="str">
            <v>KG</v>
          </cell>
          <cell r="J2669">
            <v>5.96</v>
          </cell>
        </row>
        <row r="2670">
          <cell r="C2670">
            <v>30542</v>
          </cell>
          <cell r="D2670" t="str">
            <v>FERRO PERFILADO TRABALHADO</v>
          </cell>
          <cell r="E2670" t="str">
            <v>KG</v>
          </cell>
          <cell r="F2670">
            <v>5.96</v>
          </cell>
          <cell r="G2670">
            <v>1</v>
          </cell>
          <cell r="I2670">
            <v>5.9560313999999996</v>
          </cell>
        </row>
        <row r="2671">
          <cell r="A2671">
            <v>88051</v>
          </cell>
          <cell r="B2671" t="str">
            <v>ALUMÍNIO EXTRUDADO TRABALHADO - CAIXILHOS E PEQUENAS PEÇAS DE SERRALHERIA</v>
          </cell>
          <cell r="H2671" t="str">
            <v>KG</v>
          </cell>
          <cell r="J2671">
            <v>48.53</v>
          </cell>
        </row>
        <row r="2672">
          <cell r="C2672">
            <v>30543</v>
          </cell>
          <cell r="D2672" t="str">
            <v>ALUMÍNIO EXTRUDADO - TRABALHADO - ANODIZADO</v>
          </cell>
          <cell r="E2672" t="str">
            <v>Kg</v>
          </cell>
          <cell r="F2672">
            <v>48.53</v>
          </cell>
          <cell r="G2672">
            <v>1</v>
          </cell>
          <cell r="I2672">
            <v>48.524999999999999</v>
          </cell>
        </row>
        <row r="2673">
          <cell r="A2673">
            <v>90150</v>
          </cell>
          <cell r="B2673" t="str">
            <v>ENTRADA AÉREA DE ENERGIA - 5KVA</v>
          </cell>
          <cell r="H2673" t="str">
            <v>UN</v>
          </cell>
          <cell r="J2673">
            <v>1532.65</v>
          </cell>
        </row>
        <row r="2674">
          <cell r="C2674">
            <v>2041</v>
          </cell>
          <cell r="D2674" t="str">
            <v>ELETRICISTA (SGSP)</v>
          </cell>
          <cell r="E2674" t="str">
            <v>H</v>
          </cell>
          <cell r="F2674">
            <v>17.774598999999998</v>
          </cell>
          <cell r="G2674">
            <v>12</v>
          </cell>
          <cell r="I2674">
            <v>213.2951856</v>
          </cell>
        </row>
        <row r="2675">
          <cell r="C2675">
            <v>2044</v>
          </cell>
          <cell r="D2675" t="str">
            <v>AJUDANTE DE ELETRICISTA (SGSP)</v>
          </cell>
          <cell r="E2675" t="str">
            <v>H</v>
          </cell>
          <cell r="F2675">
            <v>12.676405000000001</v>
          </cell>
          <cell r="G2675">
            <v>12</v>
          </cell>
          <cell r="I2675">
            <v>152.1168552</v>
          </cell>
        </row>
        <row r="2676">
          <cell r="C2676">
            <v>17715</v>
          </cell>
          <cell r="D2676" t="str">
            <v>ARAME GALVANIZADO N. 14</v>
          </cell>
          <cell r="E2676" t="str">
            <v>Kg</v>
          </cell>
          <cell r="F2676">
            <v>6.86</v>
          </cell>
          <cell r="G2676">
            <v>0.2</v>
          </cell>
          <cell r="I2676">
            <v>1.371</v>
          </cell>
        </row>
        <row r="2677">
          <cell r="C2677">
            <v>50830</v>
          </cell>
          <cell r="D2677" t="str">
            <v>CAIXA VENEZ. TP.-TELESP - 15X25X10CM</v>
          </cell>
          <cell r="E2677" t="str">
            <v>Un</v>
          </cell>
          <cell r="F2677">
            <v>34.950000000000003</v>
          </cell>
          <cell r="G2677">
            <v>1</v>
          </cell>
          <cell r="I2677">
            <v>34.945900000000002</v>
          </cell>
        </row>
        <row r="2678">
          <cell r="C2678">
            <v>51264</v>
          </cell>
          <cell r="D2678" t="str">
            <v>CAIXA DE MEDIÇÃO PADRÃO ELETROPAULO TIPO III</v>
          </cell>
          <cell r="E2678" t="str">
            <v>Un</v>
          </cell>
          <cell r="F2678">
            <v>123.17</v>
          </cell>
          <cell r="G2678">
            <v>1</v>
          </cell>
          <cell r="I2678">
            <v>123.1717</v>
          </cell>
        </row>
        <row r="2679">
          <cell r="C2679">
            <v>51602</v>
          </cell>
          <cell r="D2679" t="str">
            <v>CURVA 90 AÇO GALVANIZADO PARA ELETRODUTO - 3/4"</v>
          </cell>
          <cell r="E2679" t="str">
            <v>Un</v>
          </cell>
          <cell r="F2679">
            <v>3.01</v>
          </cell>
          <cell r="G2679">
            <v>2</v>
          </cell>
          <cell r="I2679">
            <v>6.0221999999999998</v>
          </cell>
        </row>
        <row r="2680">
          <cell r="C2680">
            <v>51603</v>
          </cell>
          <cell r="D2680" t="str">
            <v>CURVA 90 AÇO GALVANIZADO PARA ELETRODUTO - 1"</v>
          </cell>
          <cell r="E2680" t="str">
            <v>Un</v>
          </cell>
          <cell r="F2680">
            <v>4.17</v>
          </cell>
          <cell r="G2680">
            <v>2</v>
          </cell>
          <cell r="I2680">
            <v>8.3385999999999996</v>
          </cell>
        </row>
        <row r="2681">
          <cell r="C2681">
            <v>51641</v>
          </cell>
          <cell r="D2681" t="str">
            <v>ELETRODUTO DE AÇO GALVANIZADO A FOGO TIPO SEMI-PESADO/MÉDIO ROSCA NBR 8133 - ESP. 1,50MM - 3/4"</v>
          </cell>
          <cell r="E2681" t="str">
            <v>M</v>
          </cell>
          <cell r="F2681">
            <v>9</v>
          </cell>
          <cell r="G2681">
            <v>9</v>
          </cell>
          <cell r="I2681">
            <v>80.971199999999996</v>
          </cell>
        </row>
        <row r="2682">
          <cell r="C2682">
            <v>51642</v>
          </cell>
          <cell r="D2682" t="str">
            <v>ELETRODUTO DE AÇO GALVANIZADO A FOGO TIPO SEMI-PESADO/MÉDIO ROSCA NBR 8133 - ESP. 1,50MM - 1"</v>
          </cell>
          <cell r="E2682" t="str">
            <v>M</v>
          </cell>
          <cell r="F2682">
            <v>11.26</v>
          </cell>
          <cell r="G2682">
            <v>9</v>
          </cell>
          <cell r="I2682">
            <v>101.3616</v>
          </cell>
        </row>
        <row r="2683">
          <cell r="C2683">
            <v>51651</v>
          </cell>
          <cell r="D2683" t="str">
            <v>LUVA AÇO GALVANIZADO - 3/4"</v>
          </cell>
          <cell r="E2683" t="str">
            <v>Un</v>
          </cell>
          <cell r="F2683">
            <v>0.91</v>
          </cell>
          <cell r="G2683">
            <v>5</v>
          </cell>
          <cell r="I2683">
            <v>4.5404999999999998</v>
          </cell>
        </row>
        <row r="2684">
          <cell r="C2684">
            <v>51652</v>
          </cell>
          <cell r="D2684" t="str">
            <v>LUVA AÇO GALVANIZADO - 1"</v>
          </cell>
          <cell r="E2684" t="str">
            <v>Un</v>
          </cell>
          <cell r="F2684">
            <v>1.18</v>
          </cell>
          <cell r="G2684">
            <v>5</v>
          </cell>
          <cell r="I2684">
            <v>5.8760000000000003</v>
          </cell>
        </row>
        <row r="2685">
          <cell r="C2685">
            <v>51672</v>
          </cell>
          <cell r="D2685" t="str">
            <v>CURVA 135 AÇO GALV. - 1"</v>
          </cell>
          <cell r="E2685" t="str">
            <v>Un</v>
          </cell>
          <cell r="F2685">
            <v>5.49</v>
          </cell>
          <cell r="G2685">
            <v>1</v>
          </cell>
          <cell r="I2685">
            <v>5.4909999999999997</v>
          </cell>
        </row>
        <row r="2686">
          <cell r="C2686">
            <v>52430</v>
          </cell>
          <cell r="D2686" t="str">
            <v>ELETRODUTO DE PVC ROSCÁVEL DN: 1/2"</v>
          </cell>
          <cell r="E2686" t="str">
            <v>M</v>
          </cell>
          <cell r="F2686">
            <v>1.81</v>
          </cell>
          <cell r="G2686">
            <v>3</v>
          </cell>
          <cell r="I2686">
            <v>5.4326999999999996</v>
          </cell>
        </row>
        <row r="2687">
          <cell r="C2687">
            <v>52471</v>
          </cell>
          <cell r="D2687" t="str">
            <v>CURVA 90 PVC RÍGIDO P/ ELETR. ROSC. - 25MM (3/4)</v>
          </cell>
          <cell r="E2687" t="str">
            <v>Un</v>
          </cell>
          <cell r="F2687">
            <v>1.89</v>
          </cell>
          <cell r="G2687">
            <v>3</v>
          </cell>
          <cell r="I2687">
            <v>5.6760000000000002</v>
          </cell>
        </row>
        <row r="2688">
          <cell r="C2688">
            <v>52805</v>
          </cell>
          <cell r="D2688" t="str">
            <v>CABO 10;00 MM2 - ISOLAMENTO P/ 0;7 KV - FLEXÍVEL</v>
          </cell>
          <cell r="E2688" t="str">
            <v>M</v>
          </cell>
          <cell r="F2688">
            <v>3.79</v>
          </cell>
          <cell r="G2688">
            <v>30</v>
          </cell>
          <cell r="I2688">
            <v>113.601</v>
          </cell>
        </row>
        <row r="2689">
          <cell r="C2689">
            <v>52845</v>
          </cell>
          <cell r="D2689" t="str">
            <v>CABO DE COBRE NU - 10,00MM2</v>
          </cell>
          <cell r="E2689" t="str">
            <v>M</v>
          </cell>
          <cell r="F2689">
            <v>3.54</v>
          </cell>
          <cell r="G2689">
            <v>4</v>
          </cell>
          <cell r="I2689">
            <v>14.1564</v>
          </cell>
        </row>
        <row r="2690">
          <cell r="C2690">
            <v>53269</v>
          </cell>
          <cell r="D2690" t="str">
            <v>CHAVE SECCIONADORA ROTATIVA - 3X40A (PACCO)</v>
          </cell>
          <cell r="E2690" t="str">
            <v>Un</v>
          </cell>
          <cell r="F2690">
            <v>134.07</v>
          </cell>
          <cell r="G2690">
            <v>1</v>
          </cell>
          <cell r="I2690">
            <v>134.0669</v>
          </cell>
        </row>
        <row r="2691">
          <cell r="C2691">
            <v>54022</v>
          </cell>
          <cell r="D2691" t="str">
            <v>BARRA DE COBRE ELETROLÍTICO CHATA MED. 3/8"X3/32" (9,52X2,38MM)</v>
          </cell>
          <cell r="E2691" t="str">
            <v>M</v>
          </cell>
          <cell r="F2691">
            <v>7.81</v>
          </cell>
          <cell r="G2691">
            <v>0.2</v>
          </cell>
          <cell r="I2691">
            <v>1.5627200000000001</v>
          </cell>
        </row>
        <row r="2692">
          <cell r="C2692">
            <v>54453</v>
          </cell>
          <cell r="D2692" t="str">
            <v>MINI DISJUNTOR - TIPO EUROPEU (IEC) - BIPOLAR DE 32/50A</v>
          </cell>
          <cell r="E2692" t="str">
            <v>Un</v>
          </cell>
          <cell r="F2692">
            <v>21.96</v>
          </cell>
          <cell r="G2692">
            <v>2</v>
          </cell>
          <cell r="I2692">
            <v>43.922199999999997</v>
          </cell>
        </row>
        <row r="2693">
          <cell r="C2693">
            <v>54576</v>
          </cell>
          <cell r="D2693" t="str">
            <v>SUPORTE DE FIXAÇÃO PARA 2 DISJUNTORES GERAL</v>
          </cell>
          <cell r="E2693" t="str">
            <v>Un</v>
          </cell>
          <cell r="F2693">
            <v>1.49</v>
          </cell>
          <cell r="G2693">
            <v>2</v>
          </cell>
          <cell r="I2693">
            <v>2.98</v>
          </cell>
        </row>
        <row r="2694">
          <cell r="C2694">
            <v>57214</v>
          </cell>
          <cell r="D2694" t="str">
            <v>CAIXA INSPEÇÃO ATERR.C/TAMPA E ALÇA</v>
          </cell>
          <cell r="E2694" t="str">
            <v>Un</v>
          </cell>
          <cell r="F2694">
            <v>47.49</v>
          </cell>
          <cell r="G2694">
            <v>1</v>
          </cell>
          <cell r="I2694">
            <v>47.494599999999998</v>
          </cell>
        </row>
        <row r="2695">
          <cell r="C2695">
            <v>57610</v>
          </cell>
          <cell r="D2695" t="str">
            <v>HASTE TIPO COPPERWELD ALTA CAMADA - 5/8"X3,00M</v>
          </cell>
          <cell r="E2695" t="str">
            <v>Un</v>
          </cell>
          <cell r="F2695">
            <v>58.66</v>
          </cell>
          <cell r="G2695">
            <v>1</v>
          </cell>
          <cell r="I2695">
            <v>58.663899999999998</v>
          </cell>
        </row>
        <row r="2696">
          <cell r="C2696">
            <v>58020</v>
          </cell>
          <cell r="D2696" t="str">
            <v>CONECTOR PARA HASTE TIPO COPPERWELD</v>
          </cell>
          <cell r="E2696" t="str">
            <v>Un</v>
          </cell>
          <cell r="F2696">
            <v>16.87</v>
          </cell>
          <cell r="G2696">
            <v>1</v>
          </cell>
          <cell r="I2696">
            <v>16.870999999999999</v>
          </cell>
        </row>
        <row r="2697">
          <cell r="C2697">
            <v>58024</v>
          </cell>
          <cell r="D2697" t="str">
            <v>CONECTOR TIPO SPLIT-BOLT PARA CABO DE 10MM2</v>
          </cell>
          <cell r="E2697" t="str">
            <v>Un</v>
          </cell>
          <cell r="F2697">
            <v>2.02</v>
          </cell>
          <cell r="G2697">
            <v>7</v>
          </cell>
          <cell r="I2697">
            <v>14.1435</v>
          </cell>
        </row>
        <row r="2698">
          <cell r="C2698">
            <v>58412</v>
          </cell>
          <cell r="D2698" t="str">
            <v>BUCHA E ARRUELA DE ZAMACK -  3/4"</v>
          </cell>
          <cell r="E2698" t="str">
            <v>Un</v>
          </cell>
          <cell r="F2698">
            <v>0.36</v>
          </cell>
          <cell r="G2698">
            <v>4</v>
          </cell>
          <cell r="I2698">
            <v>1.4443999999999999</v>
          </cell>
        </row>
        <row r="2699">
          <cell r="C2699">
            <v>58413</v>
          </cell>
          <cell r="D2699" t="str">
            <v>BUCHA E ARRUELA DE ZAMACK - 1"</v>
          </cell>
          <cell r="E2699" t="str">
            <v>Un</v>
          </cell>
          <cell r="F2699">
            <v>0.6</v>
          </cell>
          <cell r="G2699">
            <v>6</v>
          </cell>
          <cell r="I2699">
            <v>3.5735999999999999</v>
          </cell>
        </row>
        <row r="2700">
          <cell r="C2700">
            <v>58602</v>
          </cell>
          <cell r="D2700" t="str">
            <v>POSTE DE CONCRETO DUPLO T - H=7,50M - 90KG</v>
          </cell>
          <cell r="E2700" t="str">
            <v>Un</v>
          </cell>
          <cell r="F2700">
            <v>220.63</v>
          </cell>
          <cell r="G2700">
            <v>1</v>
          </cell>
          <cell r="I2700">
            <v>220.63200000000001</v>
          </cell>
        </row>
        <row r="2701">
          <cell r="C2701">
            <v>59010</v>
          </cell>
          <cell r="D2701" t="str">
            <v>ARMAÇÃO SECUNDÁRIA (PRESBOW) - 3 ESTRIBOS</v>
          </cell>
          <cell r="E2701" t="str">
            <v>Un</v>
          </cell>
          <cell r="F2701">
            <v>23.98</v>
          </cell>
          <cell r="G2701">
            <v>1</v>
          </cell>
          <cell r="I2701">
            <v>23.9847</v>
          </cell>
        </row>
        <row r="2702">
          <cell r="C2702">
            <v>59021</v>
          </cell>
          <cell r="D2702" t="str">
            <v>CINTA DE AÇO GALVANIZADO DIÂMETRO 170MM</v>
          </cell>
          <cell r="E2702" t="str">
            <v>Un</v>
          </cell>
          <cell r="F2702">
            <v>14.4</v>
          </cell>
          <cell r="G2702">
            <v>6</v>
          </cell>
          <cell r="I2702">
            <v>86.383799999999994</v>
          </cell>
        </row>
        <row r="2703">
          <cell r="C2703">
            <v>59030</v>
          </cell>
          <cell r="D2703" t="str">
            <v>FITA ISOLANTE ROLO DE 19MM X 20M - COR PRETA</v>
          </cell>
          <cell r="E2703" t="str">
            <v>M</v>
          </cell>
          <cell r="F2703">
            <v>0.19</v>
          </cell>
          <cell r="G2703">
            <v>3</v>
          </cell>
          <cell r="I2703">
            <v>0.55920000000000003</v>
          </cell>
        </row>
        <row r="2704">
          <cell r="A2704">
            <v>90152</v>
          </cell>
          <cell r="B2704" t="str">
            <v>ENTRADA AÉREA DE ENERGIA E TELEFONE - 6 À 12KVA</v>
          </cell>
          <cell r="H2704" t="str">
            <v>UN</v>
          </cell>
          <cell r="J2704">
            <v>1575.54</v>
          </cell>
        </row>
        <row r="2705">
          <cell r="C2705">
            <v>2041</v>
          </cell>
          <cell r="D2705" t="str">
            <v>ELETRICISTA (SGSP)</v>
          </cell>
          <cell r="E2705" t="str">
            <v>H</v>
          </cell>
          <cell r="F2705">
            <v>17.774598999999998</v>
          </cell>
          <cell r="G2705">
            <v>12</v>
          </cell>
          <cell r="I2705">
            <v>213.2951856</v>
          </cell>
        </row>
        <row r="2706">
          <cell r="C2706">
            <v>2044</v>
          </cell>
          <cell r="D2706" t="str">
            <v>AJUDANTE DE ELETRICISTA (SGSP)</v>
          </cell>
          <cell r="E2706" t="str">
            <v>H</v>
          </cell>
          <cell r="F2706">
            <v>12.676405000000001</v>
          </cell>
          <cell r="G2706">
            <v>12</v>
          </cell>
          <cell r="I2706">
            <v>152.1168552</v>
          </cell>
        </row>
        <row r="2707">
          <cell r="C2707">
            <v>17715</v>
          </cell>
          <cell r="D2707" t="str">
            <v>ARAME GALVANIZADO N. 14</v>
          </cell>
          <cell r="E2707" t="str">
            <v>Kg</v>
          </cell>
          <cell r="F2707">
            <v>6.86</v>
          </cell>
          <cell r="G2707">
            <v>0.2</v>
          </cell>
          <cell r="I2707">
            <v>1.371</v>
          </cell>
        </row>
        <row r="2708">
          <cell r="C2708">
            <v>50830</v>
          </cell>
          <cell r="D2708" t="str">
            <v>CAIXA VENEZ. TP.-TELESP - 15X25X10CM</v>
          </cell>
          <cell r="E2708" t="str">
            <v>Un</v>
          </cell>
          <cell r="F2708">
            <v>34.950000000000003</v>
          </cell>
          <cell r="G2708">
            <v>1</v>
          </cell>
          <cell r="I2708">
            <v>34.945900000000002</v>
          </cell>
        </row>
        <row r="2709">
          <cell r="C2709">
            <v>51264</v>
          </cell>
          <cell r="D2709" t="str">
            <v>CAIXA DE MEDIÇÃO PADRÃO ELETROPAULO TIPO III</v>
          </cell>
          <cell r="E2709" t="str">
            <v>Un</v>
          </cell>
          <cell r="F2709">
            <v>123.17</v>
          </cell>
          <cell r="G2709">
            <v>1</v>
          </cell>
          <cell r="I2709">
            <v>123.1717</v>
          </cell>
        </row>
        <row r="2710">
          <cell r="C2710">
            <v>51602</v>
          </cell>
          <cell r="D2710" t="str">
            <v>CURVA 90 AÇO GALVANIZADO PARA ELETRODUTO - 3/4"</v>
          </cell>
          <cell r="E2710" t="str">
            <v>Un</v>
          </cell>
          <cell r="F2710">
            <v>3.01</v>
          </cell>
          <cell r="G2710">
            <v>2</v>
          </cell>
          <cell r="I2710">
            <v>6.0221999999999998</v>
          </cell>
        </row>
        <row r="2711">
          <cell r="C2711">
            <v>51603</v>
          </cell>
          <cell r="D2711" t="str">
            <v>CURVA 90 AÇO GALVANIZADO PARA ELETRODUTO - 1"</v>
          </cell>
          <cell r="E2711" t="str">
            <v>Un</v>
          </cell>
          <cell r="F2711">
            <v>4.17</v>
          </cell>
          <cell r="G2711">
            <v>2</v>
          </cell>
          <cell r="I2711">
            <v>8.3385999999999996</v>
          </cell>
        </row>
        <row r="2712">
          <cell r="C2712">
            <v>51641</v>
          </cell>
          <cell r="D2712" t="str">
            <v>ELETRODUTO DE AÇO GALVANIZADO A FOGO TIPO SEMI-PESADO/MÉDIO ROSCA NBR 8133 - ESP. 1,50MM - 3/4"</v>
          </cell>
          <cell r="E2712" t="str">
            <v>M</v>
          </cell>
          <cell r="F2712">
            <v>9</v>
          </cell>
          <cell r="G2712">
            <v>9</v>
          </cell>
          <cell r="I2712">
            <v>80.971199999999996</v>
          </cell>
        </row>
        <row r="2713">
          <cell r="C2713">
            <v>51642</v>
          </cell>
          <cell r="D2713" t="str">
            <v>ELETRODUTO DE AÇO GALVANIZADO A FOGO TIPO SEMI-PESADO/MÉDIO ROSCA NBR 8133 - ESP. 1,50MM - 1"</v>
          </cell>
          <cell r="E2713" t="str">
            <v>M</v>
          </cell>
          <cell r="F2713">
            <v>11.26</v>
          </cell>
          <cell r="G2713">
            <v>9</v>
          </cell>
          <cell r="I2713">
            <v>101.3616</v>
          </cell>
        </row>
        <row r="2714">
          <cell r="C2714">
            <v>51651</v>
          </cell>
          <cell r="D2714" t="str">
            <v>LUVA AÇO GALVANIZADO - 3/4"</v>
          </cell>
          <cell r="E2714" t="str">
            <v>Un</v>
          </cell>
          <cell r="F2714">
            <v>0.91</v>
          </cell>
          <cell r="G2714">
            <v>5</v>
          </cell>
          <cell r="I2714">
            <v>4.5404999999999998</v>
          </cell>
        </row>
        <row r="2715">
          <cell r="C2715">
            <v>51652</v>
          </cell>
          <cell r="D2715" t="str">
            <v>LUVA AÇO GALVANIZADO - 1"</v>
          </cell>
          <cell r="E2715" t="str">
            <v>Un</v>
          </cell>
          <cell r="F2715">
            <v>1.18</v>
          </cell>
          <cell r="G2715">
            <v>5</v>
          </cell>
          <cell r="I2715">
            <v>5.8760000000000003</v>
          </cell>
        </row>
        <row r="2716">
          <cell r="C2716">
            <v>51672</v>
          </cell>
          <cell r="D2716" t="str">
            <v>CURVA 135 AÇO GALV. - 1"</v>
          </cell>
          <cell r="E2716" t="str">
            <v>Un</v>
          </cell>
          <cell r="F2716">
            <v>5.49</v>
          </cell>
          <cell r="G2716">
            <v>1</v>
          </cell>
          <cell r="I2716">
            <v>5.4909999999999997</v>
          </cell>
        </row>
        <row r="2717">
          <cell r="C2717">
            <v>52430</v>
          </cell>
          <cell r="D2717" t="str">
            <v>ELETRODUTO DE PVC ROSCÁVEL DN: 1/2"</v>
          </cell>
          <cell r="E2717" t="str">
            <v>M</v>
          </cell>
          <cell r="F2717">
            <v>1.81</v>
          </cell>
          <cell r="G2717">
            <v>3</v>
          </cell>
          <cell r="I2717">
            <v>5.4326999999999996</v>
          </cell>
        </row>
        <row r="2718">
          <cell r="C2718">
            <v>52471</v>
          </cell>
          <cell r="D2718" t="str">
            <v>CURVA 90 PVC RÍGIDO P/ ELETR. ROSC. - 25MM (3/4)</v>
          </cell>
          <cell r="E2718" t="str">
            <v>Un</v>
          </cell>
          <cell r="F2718">
            <v>1.89</v>
          </cell>
          <cell r="G2718">
            <v>3</v>
          </cell>
          <cell r="I2718">
            <v>5.6760000000000002</v>
          </cell>
        </row>
        <row r="2719">
          <cell r="C2719">
            <v>52806</v>
          </cell>
          <cell r="D2719" t="str">
            <v>CABO 16;00 MM2 - ISOLAMENTO P/ 0;7 KV - FLEXÍVEL</v>
          </cell>
          <cell r="E2719" t="str">
            <v>M</v>
          </cell>
          <cell r="F2719">
            <v>5.88</v>
          </cell>
          <cell r="G2719">
            <v>30</v>
          </cell>
          <cell r="I2719">
            <v>176.50200000000001</v>
          </cell>
        </row>
        <row r="2720">
          <cell r="C2720">
            <v>52845</v>
          </cell>
          <cell r="D2720" t="str">
            <v>CABO DE COBRE NU - 10,00MM2</v>
          </cell>
          <cell r="E2720" t="str">
            <v>M</v>
          </cell>
          <cell r="F2720">
            <v>3.54</v>
          </cell>
          <cell r="G2720">
            <v>4</v>
          </cell>
          <cell r="I2720">
            <v>14.1564</v>
          </cell>
        </row>
        <row r="2721">
          <cell r="C2721">
            <v>53261</v>
          </cell>
          <cell r="D2721" t="str">
            <v>CHAVE NH COM BASE E FUSÍVEIS - 3X125A</v>
          </cell>
          <cell r="E2721" t="str">
            <v>Un</v>
          </cell>
          <cell r="F2721">
            <v>93.66</v>
          </cell>
          <cell r="G2721">
            <v>1</v>
          </cell>
          <cell r="I2721">
            <v>93.661900000000003</v>
          </cell>
        </row>
        <row r="2722">
          <cell r="C2722">
            <v>54022</v>
          </cell>
          <cell r="D2722" t="str">
            <v>BARRA DE COBRE ELETROLÍTICO CHATA MED. 3/8"X3/32" (9,52X2,38MM)</v>
          </cell>
          <cell r="E2722" t="str">
            <v>M</v>
          </cell>
          <cell r="F2722">
            <v>7.81</v>
          </cell>
          <cell r="G2722">
            <v>0.2</v>
          </cell>
          <cell r="I2722">
            <v>1.5627200000000001</v>
          </cell>
        </row>
        <row r="2723">
          <cell r="C2723">
            <v>54453</v>
          </cell>
          <cell r="D2723" t="str">
            <v>MINI DISJUNTOR - TIPO EUROPEU (IEC) - BIPOLAR DE 32/50A</v>
          </cell>
          <cell r="E2723" t="str">
            <v>Un</v>
          </cell>
          <cell r="F2723">
            <v>21.96</v>
          </cell>
          <cell r="G2723">
            <v>2</v>
          </cell>
          <cell r="I2723">
            <v>43.922199999999997</v>
          </cell>
        </row>
        <row r="2724">
          <cell r="C2724">
            <v>54576</v>
          </cell>
          <cell r="D2724" t="str">
            <v>SUPORTE DE FIXAÇÃO PARA 2 DISJUNTORES GERAL</v>
          </cell>
          <cell r="E2724" t="str">
            <v>Un</v>
          </cell>
          <cell r="F2724">
            <v>1.49</v>
          </cell>
          <cell r="G2724">
            <v>2</v>
          </cell>
          <cell r="I2724">
            <v>2.98</v>
          </cell>
        </row>
        <row r="2725">
          <cell r="C2725">
            <v>57214</v>
          </cell>
          <cell r="D2725" t="str">
            <v>CAIXA INSPEÇÃO ATERR.C/TAMPA E ALÇA</v>
          </cell>
          <cell r="E2725" t="str">
            <v>Un</v>
          </cell>
          <cell r="F2725">
            <v>47.49</v>
          </cell>
          <cell r="G2725">
            <v>1</v>
          </cell>
          <cell r="I2725">
            <v>47.494599999999998</v>
          </cell>
        </row>
        <row r="2726">
          <cell r="C2726">
            <v>57610</v>
          </cell>
          <cell r="D2726" t="str">
            <v>HASTE TIPO COPPERWELD ALTA CAMADA - 5/8"X3,00M</v>
          </cell>
          <cell r="E2726" t="str">
            <v>Un</v>
          </cell>
          <cell r="F2726">
            <v>58.66</v>
          </cell>
          <cell r="G2726">
            <v>1</v>
          </cell>
          <cell r="I2726">
            <v>58.663899999999998</v>
          </cell>
        </row>
        <row r="2727">
          <cell r="C2727">
            <v>58020</v>
          </cell>
          <cell r="D2727" t="str">
            <v>CONECTOR PARA HASTE TIPO COPPERWELD</v>
          </cell>
          <cell r="E2727" t="str">
            <v>Un</v>
          </cell>
          <cell r="F2727">
            <v>16.87</v>
          </cell>
          <cell r="G2727">
            <v>1</v>
          </cell>
          <cell r="I2727">
            <v>16.870999999999999</v>
          </cell>
        </row>
        <row r="2728">
          <cell r="C2728">
            <v>58024</v>
          </cell>
          <cell r="D2728" t="str">
            <v>CONECTOR TIPO SPLIT-BOLT PARA CABO DE 10MM2</v>
          </cell>
          <cell r="E2728" t="str">
            <v>Un</v>
          </cell>
          <cell r="F2728">
            <v>2.02</v>
          </cell>
          <cell r="G2728">
            <v>1</v>
          </cell>
          <cell r="I2728">
            <v>2.0205000000000002</v>
          </cell>
        </row>
        <row r="2729">
          <cell r="C2729">
            <v>58025</v>
          </cell>
          <cell r="D2729" t="str">
            <v>CONECTOR TIPO SPLIT-BOLT PARA CABO DE 16MM2</v>
          </cell>
          <cell r="E2729" t="str">
            <v>Un</v>
          </cell>
          <cell r="F2729">
            <v>2.56</v>
          </cell>
          <cell r="G2729">
            <v>6</v>
          </cell>
          <cell r="I2729">
            <v>15.3612</v>
          </cell>
        </row>
        <row r="2730">
          <cell r="C2730">
            <v>58412</v>
          </cell>
          <cell r="D2730" t="str">
            <v>BUCHA E ARRUELA DE ZAMACK -  3/4"</v>
          </cell>
          <cell r="E2730" t="str">
            <v>Un</v>
          </cell>
          <cell r="F2730">
            <v>0.36</v>
          </cell>
          <cell r="G2730">
            <v>4</v>
          </cell>
          <cell r="I2730">
            <v>1.4443999999999999</v>
          </cell>
        </row>
        <row r="2731">
          <cell r="C2731">
            <v>58413</v>
          </cell>
          <cell r="D2731" t="str">
            <v>BUCHA E ARRUELA DE ZAMACK - 1"</v>
          </cell>
          <cell r="E2731" t="str">
            <v>Un</v>
          </cell>
          <cell r="F2731">
            <v>0.6</v>
          </cell>
          <cell r="G2731">
            <v>6</v>
          </cell>
          <cell r="I2731">
            <v>3.5735999999999999</v>
          </cell>
        </row>
        <row r="2732">
          <cell r="C2732">
            <v>58602</v>
          </cell>
          <cell r="D2732" t="str">
            <v>POSTE DE CONCRETO DUPLO T - H=7,50M - 90KG</v>
          </cell>
          <cell r="E2732" t="str">
            <v>Un</v>
          </cell>
          <cell r="F2732">
            <v>220.63</v>
          </cell>
          <cell r="G2732">
            <v>1</v>
          </cell>
          <cell r="I2732">
            <v>220.63200000000001</v>
          </cell>
        </row>
        <row r="2733">
          <cell r="C2733">
            <v>59005</v>
          </cell>
          <cell r="D2733" t="str">
            <v>ALÇA COM ISOLADOR DE PORCELANA TIPO TELESP</v>
          </cell>
          <cell r="E2733" t="str">
            <v>Un</v>
          </cell>
          <cell r="F2733">
            <v>11.94</v>
          </cell>
          <cell r="G2733">
            <v>1</v>
          </cell>
          <cell r="I2733">
            <v>11.94</v>
          </cell>
        </row>
        <row r="2734">
          <cell r="C2734">
            <v>59010</v>
          </cell>
          <cell r="D2734" t="str">
            <v>ARMAÇÃO SECUNDÁRIA (PRESBOW) - 3 ESTRIBOS</v>
          </cell>
          <cell r="E2734" t="str">
            <v>Un</v>
          </cell>
          <cell r="F2734">
            <v>23.98</v>
          </cell>
          <cell r="G2734">
            <v>1</v>
          </cell>
          <cell r="I2734">
            <v>23.9847</v>
          </cell>
        </row>
        <row r="2735">
          <cell r="C2735">
            <v>59020</v>
          </cell>
          <cell r="D2735" t="str">
            <v>BLOCO DE LIGAÇÃO EXT.BLE-2 (CAIXA) C/KIT DE INSTAL: C/ ISOL PORC.2RP, PARAF.PR60 C/ PORC.E SUPORTE TIPO DM-PADR.TELESP</v>
          </cell>
          <cell r="E2735" t="str">
            <v>Un</v>
          </cell>
          <cell r="F2735">
            <v>4.88</v>
          </cell>
          <cell r="G2735">
            <v>1</v>
          </cell>
          <cell r="I2735">
            <v>4.8776999999999999</v>
          </cell>
        </row>
        <row r="2736">
          <cell r="C2736">
            <v>59021</v>
          </cell>
          <cell r="D2736" t="str">
            <v>CINTA DE AÇO GALVANIZADO DIÂMETRO 170MM</v>
          </cell>
          <cell r="E2736" t="str">
            <v>Un</v>
          </cell>
          <cell r="F2736">
            <v>14.4</v>
          </cell>
          <cell r="G2736">
            <v>6</v>
          </cell>
          <cell r="I2736">
            <v>86.383799999999994</v>
          </cell>
        </row>
        <row r="2737">
          <cell r="C2737">
            <v>59030</v>
          </cell>
          <cell r="D2737" t="str">
            <v>FITA ISOLANTE ROLO DE 19MM X 20M - COR PRETA</v>
          </cell>
          <cell r="E2737" t="str">
            <v>M</v>
          </cell>
          <cell r="F2737">
            <v>0.19</v>
          </cell>
          <cell r="G2737">
            <v>4.8</v>
          </cell>
          <cell r="I2737">
            <v>0.89471999999999996</v>
          </cell>
        </row>
        <row r="2738">
          <cell r="A2738">
            <v>90153</v>
          </cell>
          <cell r="B2738" t="str">
            <v>ENTRADA AÉREA DE ENERGIA E TELEFONE - 13 À 16KVA</v>
          </cell>
          <cell r="H2738" t="str">
            <v>UN</v>
          </cell>
          <cell r="J2738">
            <v>1812.77</v>
          </cell>
        </row>
        <row r="2739">
          <cell r="C2739">
            <v>2041</v>
          </cell>
          <cell r="D2739" t="str">
            <v>ELETRICISTA (SGSP)</v>
          </cell>
          <cell r="E2739" t="str">
            <v>H</v>
          </cell>
          <cell r="F2739">
            <v>17.774598999999998</v>
          </cell>
          <cell r="G2739">
            <v>12</v>
          </cell>
          <cell r="I2739">
            <v>213.2951856</v>
          </cell>
        </row>
        <row r="2740">
          <cell r="C2740">
            <v>2044</v>
          </cell>
          <cell r="D2740" t="str">
            <v>AJUDANTE DE ELETRICISTA (SGSP)</v>
          </cell>
          <cell r="E2740" t="str">
            <v>H</v>
          </cell>
          <cell r="F2740">
            <v>12.676405000000001</v>
          </cell>
          <cell r="G2740">
            <v>12</v>
          </cell>
          <cell r="I2740">
            <v>152.1168552</v>
          </cell>
        </row>
        <row r="2741">
          <cell r="C2741">
            <v>17715</v>
          </cell>
          <cell r="D2741" t="str">
            <v>ARAME GALVANIZADO N. 14</v>
          </cell>
          <cell r="E2741" t="str">
            <v>Kg</v>
          </cell>
          <cell r="F2741">
            <v>6.86</v>
          </cell>
          <cell r="G2741">
            <v>0.2</v>
          </cell>
          <cell r="I2741">
            <v>1.371</v>
          </cell>
        </row>
        <row r="2742">
          <cell r="C2742">
            <v>50830</v>
          </cell>
          <cell r="D2742" t="str">
            <v>CAIXA VENEZ. TP.-TELESP - 15X25X10CM</v>
          </cell>
          <cell r="E2742" t="str">
            <v>Un</v>
          </cell>
          <cell r="F2742">
            <v>34.950000000000003</v>
          </cell>
          <cell r="G2742">
            <v>1</v>
          </cell>
          <cell r="I2742">
            <v>34.945900000000002</v>
          </cell>
        </row>
        <row r="2743">
          <cell r="C2743">
            <v>51264</v>
          </cell>
          <cell r="D2743" t="str">
            <v>CAIXA DE MEDIÇÃO PADRÃO ELETROPAULO TIPO III</v>
          </cell>
          <cell r="E2743" t="str">
            <v>Un</v>
          </cell>
          <cell r="F2743">
            <v>123.17</v>
          </cell>
          <cell r="G2743">
            <v>1</v>
          </cell>
          <cell r="I2743">
            <v>123.1717</v>
          </cell>
        </row>
        <row r="2744">
          <cell r="C2744">
            <v>51602</v>
          </cell>
          <cell r="D2744" t="str">
            <v>CURVA 90 AÇO GALVANIZADO PARA ELETRODUTO - 3/4"</v>
          </cell>
          <cell r="E2744" t="str">
            <v>Un</v>
          </cell>
          <cell r="F2744">
            <v>3.01</v>
          </cell>
          <cell r="G2744">
            <v>2</v>
          </cell>
          <cell r="I2744">
            <v>6.0221999999999998</v>
          </cell>
        </row>
        <row r="2745">
          <cell r="C2745">
            <v>51605</v>
          </cell>
          <cell r="D2745" t="str">
            <v>CURVA 90 AÇO GALVANIZADO PARA ELETRODUTO - 1.1/2"</v>
          </cell>
          <cell r="E2745" t="str">
            <v>Un</v>
          </cell>
          <cell r="F2745">
            <v>10.02</v>
          </cell>
          <cell r="G2745">
            <v>2</v>
          </cell>
          <cell r="I2745">
            <v>20.035599999999999</v>
          </cell>
        </row>
        <row r="2746">
          <cell r="C2746">
            <v>51641</v>
          </cell>
          <cell r="D2746" t="str">
            <v>ELETRODUTO DE AÇO GALVANIZADO A FOGO TIPO SEMI-PESADO/MÉDIO ROSCA NBR 8133 - ESP. 1,50MM - 3/4"</v>
          </cell>
          <cell r="E2746" t="str">
            <v>M</v>
          </cell>
          <cell r="F2746">
            <v>9</v>
          </cell>
          <cell r="G2746">
            <v>9</v>
          </cell>
          <cell r="I2746">
            <v>80.971199999999996</v>
          </cell>
        </row>
        <row r="2747">
          <cell r="C2747">
            <v>51644</v>
          </cell>
          <cell r="D2747" t="str">
            <v>ELETRODUTO DE AÇO GALVANIZADO A FOGO TIPO SEMI-PESADO/MÉDIO ROSCA NBR 8133 - ESP. 1,50MM - 1 1/2"</v>
          </cell>
          <cell r="E2747" t="str">
            <v>M</v>
          </cell>
          <cell r="F2747">
            <v>16.45</v>
          </cell>
          <cell r="G2747">
            <v>6</v>
          </cell>
          <cell r="I2747">
            <v>98.671800000000005</v>
          </cell>
        </row>
        <row r="2748">
          <cell r="C2748">
            <v>51651</v>
          </cell>
          <cell r="D2748" t="str">
            <v>LUVA AÇO GALVANIZADO - 3/4"</v>
          </cell>
          <cell r="E2748" t="str">
            <v>Un</v>
          </cell>
          <cell r="F2748">
            <v>0.91</v>
          </cell>
          <cell r="G2748">
            <v>5</v>
          </cell>
          <cell r="I2748">
            <v>4.5404999999999998</v>
          </cell>
        </row>
        <row r="2749">
          <cell r="C2749">
            <v>51654</v>
          </cell>
          <cell r="D2749" t="str">
            <v>LUVA AÇO GALVANIZADO - 1.1/2"</v>
          </cell>
          <cell r="E2749" t="str">
            <v>Un</v>
          </cell>
          <cell r="F2749">
            <v>2.6</v>
          </cell>
          <cell r="G2749">
            <v>5</v>
          </cell>
          <cell r="I2749">
            <v>12.9975</v>
          </cell>
        </row>
        <row r="2750">
          <cell r="C2750">
            <v>51674</v>
          </cell>
          <cell r="D2750" t="str">
            <v>CURVA 135 AÇO GALV. - 1.1/2"</v>
          </cell>
          <cell r="E2750" t="str">
            <v>Un</v>
          </cell>
          <cell r="F2750">
            <v>18.09</v>
          </cell>
          <cell r="G2750">
            <v>1</v>
          </cell>
          <cell r="I2750">
            <v>18.090900000000001</v>
          </cell>
        </row>
        <row r="2751">
          <cell r="C2751">
            <v>52430</v>
          </cell>
          <cell r="D2751" t="str">
            <v>ELETRODUTO DE PVC ROSCÁVEL DN: 1/2"</v>
          </cell>
          <cell r="E2751" t="str">
            <v>M</v>
          </cell>
          <cell r="F2751">
            <v>1.81</v>
          </cell>
          <cell r="G2751">
            <v>3</v>
          </cell>
          <cell r="I2751">
            <v>5.4326999999999996</v>
          </cell>
        </row>
        <row r="2752">
          <cell r="C2752">
            <v>52471</v>
          </cell>
          <cell r="D2752" t="str">
            <v>CURVA 90 PVC RÍGIDO P/ ELETR. ROSC. - 25MM (3/4)</v>
          </cell>
          <cell r="E2752" t="str">
            <v>Un</v>
          </cell>
          <cell r="F2752">
            <v>1.89</v>
          </cell>
          <cell r="G2752">
            <v>3</v>
          </cell>
          <cell r="I2752">
            <v>5.6760000000000002</v>
          </cell>
        </row>
        <row r="2753">
          <cell r="C2753">
            <v>52807</v>
          </cell>
          <cell r="D2753" t="str">
            <v>CABO 25;00 MM2 - ISOLAMENTO P/ 0;7 KV - FLEXÍVEL</v>
          </cell>
          <cell r="E2753" t="str">
            <v>M</v>
          </cell>
          <cell r="F2753">
            <v>9.2100000000000009</v>
          </cell>
          <cell r="G2753">
            <v>30</v>
          </cell>
          <cell r="I2753">
            <v>276.40800000000002</v>
          </cell>
        </row>
        <row r="2754">
          <cell r="C2754">
            <v>52846</v>
          </cell>
          <cell r="D2754" t="str">
            <v>CABO DE COBRE NU - 16,00MM2</v>
          </cell>
          <cell r="E2754" t="str">
            <v>M</v>
          </cell>
          <cell r="F2754">
            <v>7.47</v>
          </cell>
          <cell r="G2754">
            <v>4</v>
          </cell>
          <cell r="I2754">
            <v>29.864000000000001</v>
          </cell>
        </row>
        <row r="2755">
          <cell r="C2755">
            <v>53261</v>
          </cell>
          <cell r="D2755" t="str">
            <v>CHAVE NH COM BASE E FUSÍVEIS - 3X125A</v>
          </cell>
          <cell r="E2755" t="str">
            <v>Un</v>
          </cell>
          <cell r="F2755">
            <v>93.66</v>
          </cell>
          <cell r="G2755">
            <v>1</v>
          </cell>
          <cell r="I2755">
            <v>93.661900000000003</v>
          </cell>
        </row>
        <row r="2756">
          <cell r="C2756">
            <v>54022</v>
          </cell>
          <cell r="D2756" t="str">
            <v>BARRA DE COBRE ELETROLÍTICO CHATA MED. 3/8"X3/32" (9,52X2,38MM)</v>
          </cell>
          <cell r="E2756" t="str">
            <v>M</v>
          </cell>
          <cell r="F2756">
            <v>7.81</v>
          </cell>
          <cell r="G2756">
            <v>0.2</v>
          </cell>
          <cell r="I2756">
            <v>1.5627200000000001</v>
          </cell>
        </row>
        <row r="2757">
          <cell r="C2757">
            <v>54576</v>
          </cell>
          <cell r="D2757" t="str">
            <v>SUPORTE DE FIXAÇÃO PARA 2 DISJUNTORES GERAL</v>
          </cell>
          <cell r="E2757" t="str">
            <v>Un</v>
          </cell>
          <cell r="F2757">
            <v>1.49</v>
          </cell>
          <cell r="G2757">
            <v>2</v>
          </cell>
          <cell r="I2757">
            <v>2.98</v>
          </cell>
        </row>
        <row r="2758">
          <cell r="C2758">
            <v>57214</v>
          </cell>
          <cell r="D2758" t="str">
            <v>CAIXA INSPEÇÃO ATERR.C/TAMPA E ALÇA</v>
          </cell>
          <cell r="E2758" t="str">
            <v>Un</v>
          </cell>
          <cell r="F2758">
            <v>47.49</v>
          </cell>
          <cell r="G2758">
            <v>1</v>
          </cell>
          <cell r="I2758">
            <v>47.494599999999998</v>
          </cell>
        </row>
        <row r="2759">
          <cell r="C2759">
            <v>57610</v>
          </cell>
          <cell r="D2759" t="str">
            <v>HASTE TIPO COPPERWELD ALTA CAMADA - 5/8"X3,00M</v>
          </cell>
          <cell r="E2759" t="str">
            <v>Un</v>
          </cell>
          <cell r="F2759">
            <v>58.66</v>
          </cell>
          <cell r="G2759">
            <v>1</v>
          </cell>
          <cell r="I2759">
            <v>58.663899999999998</v>
          </cell>
        </row>
        <row r="2760">
          <cell r="C2760">
            <v>58020</v>
          </cell>
          <cell r="D2760" t="str">
            <v>CONECTOR PARA HASTE TIPO COPPERWELD</v>
          </cell>
          <cell r="E2760" t="str">
            <v>Un</v>
          </cell>
          <cell r="F2760">
            <v>16.87</v>
          </cell>
          <cell r="G2760">
            <v>1</v>
          </cell>
          <cell r="I2760">
            <v>16.870999999999999</v>
          </cell>
        </row>
        <row r="2761">
          <cell r="C2761">
            <v>58025</v>
          </cell>
          <cell r="D2761" t="str">
            <v>CONECTOR TIPO SPLIT-BOLT PARA CABO DE 16MM2</v>
          </cell>
          <cell r="E2761" t="str">
            <v>Un</v>
          </cell>
          <cell r="F2761">
            <v>2.56</v>
          </cell>
          <cell r="G2761">
            <v>1</v>
          </cell>
          <cell r="I2761">
            <v>2.5602</v>
          </cell>
        </row>
        <row r="2762">
          <cell r="C2762">
            <v>58030</v>
          </cell>
          <cell r="D2762" t="str">
            <v>CONECTOR TIPO SPLIT-BOLT PARA CABO DE 25MM2</v>
          </cell>
          <cell r="E2762" t="str">
            <v>Un</v>
          </cell>
          <cell r="F2762">
            <v>2.99</v>
          </cell>
          <cell r="G2762">
            <v>6</v>
          </cell>
          <cell r="I2762">
            <v>17.950800000000001</v>
          </cell>
        </row>
        <row r="2763">
          <cell r="C2763">
            <v>58412</v>
          </cell>
          <cell r="D2763" t="str">
            <v>BUCHA E ARRUELA DE ZAMACK -  3/4"</v>
          </cell>
          <cell r="E2763" t="str">
            <v>Un</v>
          </cell>
          <cell r="F2763">
            <v>0.36</v>
          </cell>
          <cell r="G2763">
            <v>4</v>
          </cell>
          <cell r="I2763">
            <v>1.4443999999999999</v>
          </cell>
        </row>
        <row r="2764">
          <cell r="C2764">
            <v>58415</v>
          </cell>
          <cell r="D2764" t="str">
            <v>BUCHA E ARRUELA DE ZAMACK - 1.1/2"</v>
          </cell>
          <cell r="E2764" t="str">
            <v>Un</v>
          </cell>
          <cell r="F2764">
            <v>1.07</v>
          </cell>
          <cell r="G2764">
            <v>6</v>
          </cell>
          <cell r="I2764">
            <v>6.42</v>
          </cell>
        </row>
        <row r="2765">
          <cell r="C2765">
            <v>58602</v>
          </cell>
          <cell r="D2765" t="str">
            <v>POSTE DE CONCRETO DUPLO T - H=7,50M - 90KG</v>
          </cell>
          <cell r="E2765" t="str">
            <v>Un</v>
          </cell>
          <cell r="F2765">
            <v>220.63</v>
          </cell>
          <cell r="G2765">
            <v>1</v>
          </cell>
          <cell r="I2765">
            <v>220.63200000000001</v>
          </cell>
        </row>
        <row r="2766">
          <cell r="C2766">
            <v>59005</v>
          </cell>
          <cell r="D2766" t="str">
            <v>ALÇA COM ISOLADOR DE PORCELANA TIPO TELESP</v>
          </cell>
          <cell r="E2766" t="str">
            <v>Un</v>
          </cell>
          <cell r="F2766">
            <v>11.94</v>
          </cell>
          <cell r="G2766">
            <v>1</v>
          </cell>
          <cell r="I2766">
            <v>11.94</v>
          </cell>
        </row>
        <row r="2767">
          <cell r="C2767">
            <v>59010</v>
          </cell>
          <cell r="D2767" t="str">
            <v>ARMAÇÃO SECUNDÁRIA (PRESBOW) - 3 ESTRIBOS</v>
          </cell>
          <cell r="E2767" t="str">
            <v>Un</v>
          </cell>
          <cell r="F2767">
            <v>23.98</v>
          </cell>
          <cell r="G2767">
            <v>1</v>
          </cell>
          <cell r="I2767">
            <v>23.9847</v>
          </cell>
        </row>
        <row r="2768">
          <cell r="C2768">
            <v>59020</v>
          </cell>
          <cell r="D2768" t="str">
            <v>BLOCO DE LIGAÇÃO EXT.BLE-2 (CAIXA) C/KIT DE INSTAL: C/ ISOL PORC.2RP, PARAF.PR60 C/ PORC.E SUPORTE TIPO DM-PADR.TELESP</v>
          </cell>
          <cell r="E2768" t="str">
            <v>Un</v>
          </cell>
          <cell r="F2768">
            <v>4.88</v>
          </cell>
          <cell r="G2768">
            <v>1</v>
          </cell>
          <cell r="I2768">
            <v>4.8776999999999999</v>
          </cell>
        </row>
        <row r="2769">
          <cell r="C2769">
            <v>59021</v>
          </cell>
          <cell r="D2769" t="str">
            <v>CINTA DE AÇO GALVANIZADO DIÂMETRO 170MM</v>
          </cell>
          <cell r="E2769" t="str">
            <v>Un</v>
          </cell>
          <cell r="F2769">
            <v>14.4</v>
          </cell>
          <cell r="G2769">
            <v>6</v>
          </cell>
          <cell r="I2769">
            <v>86.383799999999994</v>
          </cell>
        </row>
        <row r="2770">
          <cell r="C2770">
            <v>59030</v>
          </cell>
          <cell r="D2770" t="str">
            <v>FITA ISOLANTE ROLO DE 19MM X 20M - COR PRETA</v>
          </cell>
          <cell r="E2770" t="str">
            <v>M</v>
          </cell>
          <cell r="F2770">
            <v>0.19</v>
          </cell>
          <cell r="G2770">
            <v>5.52</v>
          </cell>
          <cell r="I2770">
            <v>1.0289280000000001</v>
          </cell>
        </row>
        <row r="2771">
          <cell r="C2771">
            <v>61082</v>
          </cell>
          <cell r="D2771" t="str">
            <v>DISJUNTOR (MINI) BIPOLAR 80A TIPO EUROPEU</v>
          </cell>
          <cell r="E2771" t="str">
            <v>Un</v>
          </cell>
          <cell r="F2771">
            <v>65.349999999999994</v>
          </cell>
          <cell r="G2771">
            <v>2</v>
          </cell>
          <cell r="I2771">
            <v>130.70580000000001</v>
          </cell>
        </row>
        <row r="2772">
          <cell r="A2772">
            <v>90154</v>
          </cell>
          <cell r="B2772" t="str">
            <v>ENTRADA AÉREA DE ENERGIA E TELEFONE - 17 À 20KVA</v>
          </cell>
          <cell r="H2772" t="str">
            <v>UN</v>
          </cell>
          <cell r="J2772">
            <v>1812.77</v>
          </cell>
        </row>
        <row r="2773">
          <cell r="C2773">
            <v>2041</v>
          </cell>
          <cell r="D2773" t="str">
            <v>ELETRICISTA (SGSP)</v>
          </cell>
          <cell r="E2773" t="str">
            <v>H</v>
          </cell>
          <cell r="F2773">
            <v>17.774598999999998</v>
          </cell>
          <cell r="G2773">
            <v>12</v>
          </cell>
          <cell r="I2773">
            <v>213.2951856</v>
          </cell>
        </row>
        <row r="2774">
          <cell r="C2774">
            <v>2044</v>
          </cell>
          <cell r="D2774" t="str">
            <v>AJUDANTE DE ELETRICISTA (SGSP)</v>
          </cell>
          <cell r="E2774" t="str">
            <v>H</v>
          </cell>
          <cell r="F2774">
            <v>12.676405000000001</v>
          </cell>
          <cell r="G2774">
            <v>12</v>
          </cell>
          <cell r="I2774">
            <v>152.1168552</v>
          </cell>
        </row>
        <row r="2775">
          <cell r="C2775">
            <v>17715</v>
          </cell>
          <cell r="D2775" t="str">
            <v>ARAME GALVANIZADO N. 14</v>
          </cell>
          <cell r="E2775" t="str">
            <v>Kg</v>
          </cell>
          <cell r="F2775">
            <v>6.86</v>
          </cell>
          <cell r="G2775">
            <v>0.2</v>
          </cell>
          <cell r="I2775">
            <v>1.371</v>
          </cell>
        </row>
        <row r="2776">
          <cell r="C2776">
            <v>50830</v>
          </cell>
          <cell r="D2776" t="str">
            <v>CAIXA VENEZ. TP.-TELESP - 15X25X10CM</v>
          </cell>
          <cell r="E2776" t="str">
            <v>Un</v>
          </cell>
          <cell r="F2776">
            <v>34.950000000000003</v>
          </cell>
          <cell r="G2776">
            <v>1</v>
          </cell>
          <cell r="I2776">
            <v>34.945900000000002</v>
          </cell>
        </row>
        <row r="2777">
          <cell r="C2777">
            <v>51264</v>
          </cell>
          <cell r="D2777" t="str">
            <v>CAIXA DE MEDIÇÃO PADRÃO ELETROPAULO TIPO III</v>
          </cell>
          <cell r="E2777" t="str">
            <v>Un</v>
          </cell>
          <cell r="F2777">
            <v>123.17</v>
          </cell>
          <cell r="G2777">
            <v>1</v>
          </cell>
          <cell r="I2777">
            <v>123.1717</v>
          </cell>
        </row>
        <row r="2778">
          <cell r="C2778">
            <v>51602</v>
          </cell>
          <cell r="D2778" t="str">
            <v>CURVA 90 AÇO GALVANIZADO PARA ELETRODUTO - 3/4"</v>
          </cell>
          <cell r="E2778" t="str">
            <v>Un</v>
          </cell>
          <cell r="F2778">
            <v>3.01</v>
          </cell>
          <cell r="G2778">
            <v>2</v>
          </cell>
          <cell r="I2778">
            <v>6.0221999999999998</v>
          </cell>
        </row>
        <row r="2779">
          <cell r="C2779">
            <v>51605</v>
          </cell>
          <cell r="D2779" t="str">
            <v>CURVA 90 AÇO GALVANIZADO PARA ELETRODUTO - 1.1/2"</v>
          </cell>
          <cell r="E2779" t="str">
            <v>Un</v>
          </cell>
          <cell r="F2779">
            <v>10.02</v>
          </cell>
          <cell r="G2779">
            <v>2</v>
          </cell>
          <cell r="I2779">
            <v>20.035599999999999</v>
          </cell>
        </row>
        <row r="2780">
          <cell r="C2780">
            <v>51641</v>
          </cell>
          <cell r="D2780" t="str">
            <v>ELETRODUTO DE AÇO GALVANIZADO A FOGO TIPO SEMI-PESADO/MÉDIO ROSCA NBR 8133 - ESP. 1,50MM - 3/4"</v>
          </cell>
          <cell r="E2780" t="str">
            <v>M</v>
          </cell>
          <cell r="F2780">
            <v>9</v>
          </cell>
          <cell r="G2780">
            <v>9</v>
          </cell>
          <cell r="I2780">
            <v>80.971199999999996</v>
          </cell>
        </row>
        <row r="2781">
          <cell r="C2781">
            <v>51644</v>
          </cell>
          <cell r="D2781" t="str">
            <v>ELETRODUTO DE AÇO GALVANIZADO A FOGO TIPO SEMI-PESADO/MÉDIO ROSCA NBR 8133 - ESP. 1,50MM - 1 1/2"</v>
          </cell>
          <cell r="E2781" t="str">
            <v>M</v>
          </cell>
          <cell r="F2781">
            <v>16.45</v>
          </cell>
          <cell r="G2781">
            <v>6</v>
          </cell>
          <cell r="I2781">
            <v>98.671800000000005</v>
          </cell>
        </row>
        <row r="2782">
          <cell r="C2782">
            <v>51651</v>
          </cell>
          <cell r="D2782" t="str">
            <v>LUVA AÇO GALVANIZADO - 3/4"</v>
          </cell>
          <cell r="E2782" t="str">
            <v>Un</v>
          </cell>
          <cell r="F2782">
            <v>0.91</v>
          </cell>
          <cell r="G2782">
            <v>5</v>
          </cell>
          <cell r="I2782">
            <v>4.5404999999999998</v>
          </cell>
        </row>
        <row r="2783">
          <cell r="C2783">
            <v>51654</v>
          </cell>
          <cell r="D2783" t="str">
            <v>LUVA AÇO GALVANIZADO - 1.1/2"</v>
          </cell>
          <cell r="E2783" t="str">
            <v>Un</v>
          </cell>
          <cell r="F2783">
            <v>2.6</v>
          </cell>
          <cell r="G2783">
            <v>5</v>
          </cell>
          <cell r="I2783">
            <v>12.9975</v>
          </cell>
        </row>
        <row r="2784">
          <cell r="C2784">
            <v>51674</v>
          </cell>
          <cell r="D2784" t="str">
            <v>CURVA 135 AÇO GALV. - 1.1/2"</v>
          </cell>
          <cell r="E2784" t="str">
            <v>Un</v>
          </cell>
          <cell r="F2784">
            <v>18.09</v>
          </cell>
          <cell r="G2784">
            <v>1</v>
          </cell>
          <cell r="I2784">
            <v>18.090900000000001</v>
          </cell>
        </row>
        <row r="2785">
          <cell r="C2785">
            <v>52430</v>
          </cell>
          <cell r="D2785" t="str">
            <v>ELETRODUTO DE PVC ROSCÁVEL DN: 1/2"</v>
          </cell>
          <cell r="E2785" t="str">
            <v>M</v>
          </cell>
          <cell r="F2785">
            <v>1.81</v>
          </cell>
          <cell r="G2785">
            <v>3</v>
          </cell>
          <cell r="I2785">
            <v>5.4326999999999996</v>
          </cell>
        </row>
        <row r="2786">
          <cell r="C2786">
            <v>52471</v>
          </cell>
          <cell r="D2786" t="str">
            <v>CURVA 90 PVC RÍGIDO P/ ELETR. ROSC. - 25MM (3/4)</v>
          </cell>
          <cell r="E2786" t="str">
            <v>Un</v>
          </cell>
          <cell r="F2786">
            <v>1.89</v>
          </cell>
          <cell r="G2786">
            <v>3</v>
          </cell>
          <cell r="I2786">
            <v>5.6760000000000002</v>
          </cell>
        </row>
        <row r="2787">
          <cell r="C2787">
            <v>52807</v>
          </cell>
          <cell r="D2787" t="str">
            <v>CABO 25;00 MM2 - ISOLAMENTO P/ 0;7 KV - FLEXÍVEL</v>
          </cell>
          <cell r="E2787" t="str">
            <v>M</v>
          </cell>
          <cell r="F2787">
            <v>9.2100000000000009</v>
          </cell>
          <cell r="G2787">
            <v>30</v>
          </cell>
          <cell r="I2787">
            <v>276.40800000000002</v>
          </cell>
        </row>
        <row r="2788">
          <cell r="C2788">
            <v>52846</v>
          </cell>
          <cell r="D2788" t="str">
            <v>CABO DE COBRE NU - 16,00MM2</v>
          </cell>
          <cell r="E2788" t="str">
            <v>M</v>
          </cell>
          <cell r="F2788">
            <v>7.47</v>
          </cell>
          <cell r="G2788">
            <v>4</v>
          </cell>
          <cell r="I2788">
            <v>29.864000000000001</v>
          </cell>
        </row>
        <row r="2789">
          <cell r="C2789">
            <v>53261</v>
          </cell>
          <cell r="D2789" t="str">
            <v>CHAVE NH COM BASE E FUSÍVEIS - 3X125A</v>
          </cell>
          <cell r="E2789" t="str">
            <v>Un</v>
          </cell>
          <cell r="F2789">
            <v>93.66</v>
          </cell>
          <cell r="G2789">
            <v>1</v>
          </cell>
          <cell r="I2789">
            <v>93.661900000000003</v>
          </cell>
        </row>
        <row r="2790">
          <cell r="C2790">
            <v>54022</v>
          </cell>
          <cell r="D2790" t="str">
            <v>BARRA DE COBRE ELETROLÍTICO CHATA MED. 3/8"X3/32" (9,52X2,38MM)</v>
          </cell>
          <cell r="E2790" t="str">
            <v>M</v>
          </cell>
          <cell r="F2790">
            <v>7.81</v>
          </cell>
          <cell r="G2790">
            <v>0.2</v>
          </cell>
          <cell r="I2790">
            <v>1.5627200000000001</v>
          </cell>
        </row>
        <row r="2791">
          <cell r="C2791">
            <v>54576</v>
          </cell>
          <cell r="D2791" t="str">
            <v>SUPORTE DE FIXAÇÃO PARA 2 DISJUNTORES GERAL</v>
          </cell>
          <cell r="E2791" t="str">
            <v>Un</v>
          </cell>
          <cell r="F2791">
            <v>1.49</v>
          </cell>
          <cell r="G2791">
            <v>2</v>
          </cell>
          <cell r="I2791">
            <v>2.98</v>
          </cell>
        </row>
        <row r="2792">
          <cell r="C2792">
            <v>57214</v>
          </cell>
          <cell r="D2792" t="str">
            <v>CAIXA INSPEÇÃO ATERR.C/TAMPA E ALÇA</v>
          </cell>
          <cell r="E2792" t="str">
            <v>Un</v>
          </cell>
          <cell r="F2792">
            <v>47.49</v>
          </cell>
          <cell r="G2792">
            <v>1</v>
          </cell>
          <cell r="I2792">
            <v>47.494599999999998</v>
          </cell>
        </row>
        <row r="2793">
          <cell r="C2793">
            <v>57610</v>
          </cell>
          <cell r="D2793" t="str">
            <v>HASTE TIPO COPPERWELD ALTA CAMADA - 5/8"X3,00M</v>
          </cell>
          <cell r="E2793" t="str">
            <v>Un</v>
          </cell>
          <cell r="F2793">
            <v>58.66</v>
          </cell>
          <cell r="G2793">
            <v>1</v>
          </cell>
          <cell r="I2793">
            <v>58.663899999999998</v>
          </cell>
        </row>
        <row r="2794">
          <cell r="C2794">
            <v>58020</v>
          </cell>
          <cell r="D2794" t="str">
            <v>CONECTOR PARA HASTE TIPO COPPERWELD</v>
          </cell>
          <cell r="E2794" t="str">
            <v>Un</v>
          </cell>
          <cell r="F2794">
            <v>16.87</v>
          </cell>
          <cell r="G2794">
            <v>1</v>
          </cell>
          <cell r="I2794">
            <v>16.870999999999999</v>
          </cell>
        </row>
        <row r="2795">
          <cell r="C2795">
            <v>58025</v>
          </cell>
          <cell r="D2795" t="str">
            <v>CONECTOR TIPO SPLIT-BOLT PARA CABO DE 16MM2</v>
          </cell>
          <cell r="E2795" t="str">
            <v>Un</v>
          </cell>
          <cell r="F2795">
            <v>2.56</v>
          </cell>
          <cell r="G2795">
            <v>1</v>
          </cell>
          <cell r="I2795">
            <v>2.5602</v>
          </cell>
        </row>
        <row r="2796">
          <cell r="C2796">
            <v>58030</v>
          </cell>
          <cell r="D2796" t="str">
            <v>CONECTOR TIPO SPLIT-BOLT PARA CABO DE 25MM2</v>
          </cell>
          <cell r="E2796" t="str">
            <v>Un</v>
          </cell>
          <cell r="F2796">
            <v>2.99</v>
          </cell>
          <cell r="G2796">
            <v>6</v>
          </cell>
          <cell r="I2796">
            <v>17.950800000000001</v>
          </cell>
        </row>
        <row r="2797">
          <cell r="C2797">
            <v>58412</v>
          </cell>
          <cell r="D2797" t="str">
            <v>BUCHA E ARRUELA DE ZAMACK -  3/4"</v>
          </cell>
          <cell r="E2797" t="str">
            <v>Un</v>
          </cell>
          <cell r="F2797">
            <v>0.36</v>
          </cell>
          <cell r="G2797">
            <v>4</v>
          </cell>
          <cell r="I2797">
            <v>1.4443999999999999</v>
          </cell>
        </row>
        <row r="2798">
          <cell r="C2798">
            <v>58415</v>
          </cell>
          <cell r="D2798" t="str">
            <v>BUCHA E ARRUELA DE ZAMACK - 1.1/2"</v>
          </cell>
          <cell r="E2798" t="str">
            <v>Un</v>
          </cell>
          <cell r="F2798">
            <v>1.07</v>
          </cell>
          <cell r="G2798">
            <v>6</v>
          </cell>
          <cell r="I2798">
            <v>6.42</v>
          </cell>
        </row>
        <row r="2799">
          <cell r="C2799">
            <v>58602</v>
          </cell>
          <cell r="D2799" t="str">
            <v>POSTE DE CONCRETO DUPLO T - H=7,50M - 90KG</v>
          </cell>
          <cell r="E2799" t="str">
            <v>Un</v>
          </cell>
          <cell r="F2799">
            <v>220.63</v>
          </cell>
          <cell r="G2799">
            <v>1</v>
          </cell>
          <cell r="I2799">
            <v>220.63200000000001</v>
          </cell>
        </row>
        <row r="2800">
          <cell r="C2800">
            <v>59005</v>
          </cell>
          <cell r="D2800" t="str">
            <v>ALÇA COM ISOLADOR DE PORCELANA TIPO TELESP</v>
          </cell>
          <cell r="E2800" t="str">
            <v>Un</v>
          </cell>
          <cell r="F2800">
            <v>11.94</v>
          </cell>
          <cell r="G2800">
            <v>1</v>
          </cell>
          <cell r="I2800">
            <v>11.94</v>
          </cell>
        </row>
        <row r="2801">
          <cell r="C2801">
            <v>59010</v>
          </cell>
          <cell r="D2801" t="str">
            <v>ARMAÇÃO SECUNDÁRIA (PRESBOW) - 3 ESTRIBOS</v>
          </cell>
          <cell r="E2801" t="str">
            <v>Un</v>
          </cell>
          <cell r="F2801">
            <v>23.98</v>
          </cell>
          <cell r="G2801">
            <v>1</v>
          </cell>
          <cell r="I2801">
            <v>23.9847</v>
          </cell>
        </row>
        <row r="2802">
          <cell r="C2802">
            <v>59020</v>
          </cell>
          <cell r="D2802" t="str">
            <v>BLOCO DE LIGAÇÃO EXT.BLE-2 (CAIXA) C/KIT DE INSTAL: C/ ISOL PORC.2RP, PARAF.PR60 C/ PORC.E SUPORTE TIPO DM-PADR.TELESP</v>
          </cell>
          <cell r="E2802" t="str">
            <v>Un</v>
          </cell>
          <cell r="F2802">
            <v>4.88</v>
          </cell>
          <cell r="G2802">
            <v>1</v>
          </cell>
          <cell r="I2802">
            <v>4.8776999999999999</v>
          </cell>
        </row>
        <row r="2803">
          <cell r="C2803">
            <v>59021</v>
          </cell>
          <cell r="D2803" t="str">
            <v>CINTA DE AÇO GALVANIZADO DIÂMETRO 170MM</v>
          </cell>
          <cell r="E2803" t="str">
            <v>Un</v>
          </cell>
          <cell r="F2803">
            <v>14.4</v>
          </cell>
          <cell r="G2803">
            <v>6</v>
          </cell>
          <cell r="I2803">
            <v>86.383799999999994</v>
          </cell>
        </row>
        <row r="2804">
          <cell r="C2804">
            <v>59030</v>
          </cell>
          <cell r="D2804" t="str">
            <v>FITA ISOLANTE ROLO DE 19MM X 20M - COR PRETA</v>
          </cell>
          <cell r="E2804" t="str">
            <v>M</v>
          </cell>
          <cell r="F2804">
            <v>0.19</v>
          </cell>
          <cell r="G2804">
            <v>5.52</v>
          </cell>
          <cell r="I2804">
            <v>1.0289280000000001</v>
          </cell>
        </row>
        <row r="2805">
          <cell r="C2805">
            <v>61082</v>
          </cell>
          <cell r="D2805" t="str">
            <v>DISJUNTOR (MINI) BIPOLAR 80A TIPO EUROPEU</v>
          </cell>
          <cell r="E2805" t="str">
            <v>Un</v>
          </cell>
          <cell r="F2805">
            <v>65.349999999999994</v>
          </cell>
          <cell r="G2805">
            <v>2</v>
          </cell>
          <cell r="I2805">
            <v>130.70580000000001</v>
          </cell>
        </row>
        <row r="2806">
          <cell r="A2806">
            <v>90155</v>
          </cell>
          <cell r="B2806" t="str">
            <v>ENTRADA AÉREA DE ENERGIA E TELEFONE - 21 À 23KVA</v>
          </cell>
          <cell r="H2806" t="str">
            <v>UN</v>
          </cell>
          <cell r="J2806">
            <v>2161.3000000000002</v>
          </cell>
        </row>
        <row r="2807">
          <cell r="C2807">
            <v>2041</v>
          </cell>
          <cell r="D2807" t="str">
            <v>ELETRICISTA (SGSP)</v>
          </cell>
          <cell r="E2807" t="str">
            <v>H</v>
          </cell>
          <cell r="F2807">
            <v>17.774598999999998</v>
          </cell>
          <cell r="G2807">
            <v>18</v>
          </cell>
          <cell r="I2807">
            <v>319.94277840000001</v>
          </cell>
        </row>
        <row r="2808">
          <cell r="C2808">
            <v>2044</v>
          </cell>
          <cell r="D2808" t="str">
            <v>AJUDANTE DE ELETRICISTA (SGSP)</v>
          </cell>
          <cell r="E2808" t="str">
            <v>H</v>
          </cell>
          <cell r="F2808">
            <v>12.676405000000001</v>
          </cell>
          <cell r="G2808">
            <v>18</v>
          </cell>
          <cell r="I2808">
            <v>228.17528279999999</v>
          </cell>
        </row>
        <row r="2809">
          <cell r="C2809">
            <v>17715</v>
          </cell>
          <cell r="D2809" t="str">
            <v>ARAME GALVANIZADO N. 14</v>
          </cell>
          <cell r="E2809" t="str">
            <v>Kg</v>
          </cell>
          <cell r="F2809">
            <v>6.86</v>
          </cell>
          <cell r="G2809">
            <v>0.2</v>
          </cell>
          <cell r="I2809">
            <v>1.371</v>
          </cell>
        </row>
        <row r="2810">
          <cell r="C2810">
            <v>50830</v>
          </cell>
          <cell r="D2810" t="str">
            <v>CAIXA VENEZ. TP.-TELESP - 15X25X10CM</v>
          </cell>
          <cell r="E2810" t="str">
            <v>Un</v>
          </cell>
          <cell r="F2810">
            <v>34.950000000000003</v>
          </cell>
          <cell r="G2810">
            <v>1</v>
          </cell>
          <cell r="I2810">
            <v>34.945900000000002</v>
          </cell>
        </row>
        <row r="2811">
          <cell r="C2811">
            <v>51264</v>
          </cell>
          <cell r="D2811" t="str">
            <v>CAIXA DE MEDIÇÃO PADRÃO ELETROPAULO TIPO III</v>
          </cell>
          <cell r="E2811" t="str">
            <v>Un</v>
          </cell>
          <cell r="F2811">
            <v>123.17</v>
          </cell>
          <cell r="G2811">
            <v>1</v>
          </cell>
          <cell r="I2811">
            <v>123.1717</v>
          </cell>
        </row>
        <row r="2812">
          <cell r="C2812">
            <v>51602</v>
          </cell>
          <cell r="D2812" t="str">
            <v>CURVA 90 AÇO GALVANIZADO PARA ELETRODUTO - 3/4"</v>
          </cell>
          <cell r="E2812" t="str">
            <v>Un</v>
          </cell>
          <cell r="F2812">
            <v>3.01</v>
          </cell>
          <cell r="G2812">
            <v>2</v>
          </cell>
          <cell r="I2812">
            <v>6.0221999999999998</v>
          </cell>
        </row>
        <row r="2813">
          <cell r="C2813">
            <v>51606</v>
          </cell>
          <cell r="D2813" t="str">
            <v>CURVA 90 AÇO GALVANIZADO PARA ELETRODUTO - 2"</v>
          </cell>
          <cell r="E2813" t="str">
            <v>Un</v>
          </cell>
          <cell r="F2813">
            <v>16.78</v>
          </cell>
          <cell r="G2813">
            <v>2</v>
          </cell>
          <cell r="I2813">
            <v>33.5608</v>
          </cell>
        </row>
        <row r="2814">
          <cell r="C2814">
            <v>51641</v>
          </cell>
          <cell r="D2814" t="str">
            <v>ELETRODUTO DE AÇO GALVANIZADO A FOGO TIPO SEMI-PESADO/MÉDIO ROSCA NBR 8133 - ESP. 1,50MM - 3/4"</v>
          </cell>
          <cell r="E2814" t="str">
            <v>M</v>
          </cell>
          <cell r="F2814">
            <v>9</v>
          </cell>
          <cell r="G2814">
            <v>9</v>
          </cell>
          <cell r="I2814">
            <v>80.971199999999996</v>
          </cell>
        </row>
        <row r="2815">
          <cell r="C2815">
            <v>51645</v>
          </cell>
          <cell r="D2815" t="str">
            <v>ELETRODUTO DE AÇO GALVANIZADO A FOGO TIPO SEMI-PESADO/MÉDIO ROSCA NBR 8133 - ESP. 1,50MM - 2"</v>
          </cell>
          <cell r="E2815" t="str">
            <v>M</v>
          </cell>
          <cell r="F2815">
            <v>20.399999999999999</v>
          </cell>
          <cell r="G2815">
            <v>6</v>
          </cell>
          <cell r="I2815">
            <v>122.4234</v>
          </cell>
        </row>
        <row r="2816">
          <cell r="C2816">
            <v>51651</v>
          </cell>
          <cell r="D2816" t="str">
            <v>LUVA AÇO GALVANIZADO - 3/4"</v>
          </cell>
          <cell r="E2816" t="str">
            <v>Un</v>
          </cell>
          <cell r="F2816">
            <v>0.91</v>
          </cell>
          <cell r="G2816">
            <v>5</v>
          </cell>
          <cell r="I2816">
            <v>4.5404999999999998</v>
          </cell>
        </row>
        <row r="2817">
          <cell r="C2817">
            <v>51655</v>
          </cell>
          <cell r="D2817" t="str">
            <v>LUVA DE AÇO GALVANIZADO - 2"</v>
          </cell>
          <cell r="E2817" t="str">
            <v>Un</v>
          </cell>
          <cell r="F2817">
            <v>3.58</v>
          </cell>
          <cell r="G2817">
            <v>5</v>
          </cell>
          <cell r="I2817">
            <v>17.88</v>
          </cell>
        </row>
        <row r="2818">
          <cell r="C2818">
            <v>51675</v>
          </cell>
          <cell r="D2818" t="str">
            <v>CURVA 135 AÇO GALV. - 2"</v>
          </cell>
          <cell r="E2818" t="str">
            <v>Un</v>
          </cell>
          <cell r="F2818">
            <v>27.58</v>
          </cell>
          <cell r="G2818">
            <v>1</v>
          </cell>
          <cell r="I2818">
            <v>27.58</v>
          </cell>
        </row>
        <row r="2819">
          <cell r="C2819">
            <v>52430</v>
          </cell>
          <cell r="D2819" t="str">
            <v>ELETRODUTO DE PVC ROSCÁVEL DN: 1/2"</v>
          </cell>
          <cell r="E2819" t="str">
            <v>M</v>
          </cell>
          <cell r="F2819">
            <v>1.81</v>
          </cell>
          <cell r="G2819">
            <v>3</v>
          </cell>
          <cell r="I2819">
            <v>5.4326999999999996</v>
          </cell>
        </row>
        <row r="2820">
          <cell r="C2820">
            <v>52471</v>
          </cell>
          <cell r="D2820" t="str">
            <v>CURVA 90 PVC RÍGIDO P/ ELETR. ROSC. - 25MM (3/4)</v>
          </cell>
          <cell r="E2820" t="str">
            <v>Un</v>
          </cell>
          <cell r="F2820">
            <v>1.89</v>
          </cell>
          <cell r="G2820">
            <v>3</v>
          </cell>
          <cell r="I2820">
            <v>5.6760000000000002</v>
          </cell>
        </row>
        <row r="2821">
          <cell r="C2821">
            <v>52808</v>
          </cell>
          <cell r="D2821" t="str">
            <v>CABO 35;00 MM2 - ISOLAMENTO P/ 0;7 KV - FLEXÍVEL</v>
          </cell>
          <cell r="E2821" t="str">
            <v>M</v>
          </cell>
          <cell r="F2821">
            <v>12.91</v>
          </cell>
          <cell r="G2821">
            <v>30</v>
          </cell>
          <cell r="I2821">
            <v>387.41399999999999</v>
          </cell>
        </row>
        <row r="2822">
          <cell r="C2822">
            <v>52846</v>
          </cell>
          <cell r="D2822" t="str">
            <v>CABO DE COBRE NU - 16,00MM2</v>
          </cell>
          <cell r="E2822" t="str">
            <v>M</v>
          </cell>
          <cell r="F2822">
            <v>7.47</v>
          </cell>
          <cell r="G2822">
            <v>4</v>
          </cell>
          <cell r="I2822">
            <v>29.864000000000001</v>
          </cell>
        </row>
        <row r="2823">
          <cell r="C2823">
            <v>53261</v>
          </cell>
          <cell r="D2823" t="str">
            <v>CHAVE NH COM BASE E FUSÍVEIS - 3X125A</v>
          </cell>
          <cell r="E2823" t="str">
            <v>Un</v>
          </cell>
          <cell r="F2823">
            <v>93.66</v>
          </cell>
          <cell r="G2823">
            <v>1</v>
          </cell>
          <cell r="I2823">
            <v>93.661900000000003</v>
          </cell>
        </row>
        <row r="2824">
          <cell r="C2824">
            <v>54022</v>
          </cell>
          <cell r="D2824" t="str">
            <v>BARRA DE COBRE ELETROLÍTICO CHATA MED. 3/8"X3/32" (9,52X2,38MM)</v>
          </cell>
          <cell r="E2824" t="str">
            <v>M</v>
          </cell>
          <cell r="F2824">
            <v>7.81</v>
          </cell>
          <cell r="G2824">
            <v>0.2</v>
          </cell>
          <cell r="I2824">
            <v>1.5627200000000001</v>
          </cell>
        </row>
        <row r="2825">
          <cell r="C2825">
            <v>54576</v>
          </cell>
          <cell r="D2825" t="str">
            <v>SUPORTE DE FIXAÇÃO PARA 2 DISJUNTORES GERAL</v>
          </cell>
          <cell r="E2825" t="str">
            <v>Un</v>
          </cell>
          <cell r="F2825">
            <v>1.49</v>
          </cell>
          <cell r="G2825">
            <v>2</v>
          </cell>
          <cell r="I2825">
            <v>2.98</v>
          </cell>
        </row>
        <row r="2826">
          <cell r="C2826">
            <v>57214</v>
          </cell>
          <cell r="D2826" t="str">
            <v>CAIXA INSPEÇÃO ATERR.C/TAMPA E ALÇA</v>
          </cell>
          <cell r="E2826" t="str">
            <v>Un</v>
          </cell>
          <cell r="F2826">
            <v>47.49</v>
          </cell>
          <cell r="G2826">
            <v>1</v>
          </cell>
          <cell r="I2826">
            <v>47.494599999999998</v>
          </cell>
        </row>
        <row r="2827">
          <cell r="C2827">
            <v>57610</v>
          </cell>
          <cell r="D2827" t="str">
            <v>HASTE TIPO COPPERWELD ALTA CAMADA - 5/8"X3,00M</v>
          </cell>
          <cell r="E2827" t="str">
            <v>Un</v>
          </cell>
          <cell r="F2827">
            <v>58.66</v>
          </cell>
          <cell r="G2827">
            <v>1</v>
          </cell>
          <cell r="I2827">
            <v>58.663899999999998</v>
          </cell>
        </row>
        <row r="2828">
          <cell r="C2828">
            <v>58020</v>
          </cell>
          <cell r="D2828" t="str">
            <v>CONECTOR PARA HASTE TIPO COPPERWELD</v>
          </cell>
          <cell r="E2828" t="str">
            <v>Un</v>
          </cell>
          <cell r="F2828">
            <v>16.87</v>
          </cell>
          <cell r="G2828">
            <v>1</v>
          </cell>
          <cell r="I2828">
            <v>16.870999999999999</v>
          </cell>
        </row>
        <row r="2829">
          <cell r="C2829">
            <v>58025</v>
          </cell>
          <cell r="D2829" t="str">
            <v>CONECTOR TIPO SPLIT-BOLT PARA CABO DE 16MM2</v>
          </cell>
          <cell r="E2829" t="str">
            <v>Un</v>
          </cell>
          <cell r="F2829">
            <v>2.56</v>
          </cell>
          <cell r="G2829">
            <v>1</v>
          </cell>
          <cell r="I2829">
            <v>2.5602</v>
          </cell>
        </row>
        <row r="2830">
          <cell r="C2830">
            <v>58031</v>
          </cell>
          <cell r="D2830" t="str">
            <v>CONECTOR TIPO SPLIT-BOLT PARA CABO DE 35MM2</v>
          </cell>
          <cell r="E2830" t="str">
            <v>Un</v>
          </cell>
          <cell r="F2830">
            <v>3.51</v>
          </cell>
          <cell r="G2830">
            <v>6</v>
          </cell>
          <cell r="I2830">
            <v>21.063600000000001</v>
          </cell>
        </row>
        <row r="2831">
          <cell r="C2831">
            <v>58412</v>
          </cell>
          <cell r="D2831" t="str">
            <v>BUCHA E ARRUELA DE ZAMACK -  3/4"</v>
          </cell>
          <cell r="E2831" t="str">
            <v>Un</v>
          </cell>
          <cell r="F2831">
            <v>0.36</v>
          </cell>
          <cell r="G2831">
            <v>4</v>
          </cell>
          <cell r="I2831">
            <v>1.4443999999999999</v>
          </cell>
        </row>
        <row r="2832">
          <cell r="C2832">
            <v>58415</v>
          </cell>
          <cell r="D2832" t="str">
            <v>BUCHA E ARRUELA DE ZAMACK - 1.1/2"</v>
          </cell>
          <cell r="E2832" t="str">
            <v>Un</v>
          </cell>
          <cell r="F2832">
            <v>1.07</v>
          </cell>
          <cell r="G2832">
            <v>6</v>
          </cell>
          <cell r="I2832">
            <v>6.42</v>
          </cell>
        </row>
        <row r="2833">
          <cell r="C2833">
            <v>58602</v>
          </cell>
          <cell r="D2833" t="str">
            <v>POSTE DE CONCRETO DUPLO T - H=7,50M - 90KG</v>
          </cell>
          <cell r="E2833" t="str">
            <v>Un</v>
          </cell>
          <cell r="F2833">
            <v>220.63</v>
          </cell>
          <cell r="G2833">
            <v>1</v>
          </cell>
          <cell r="I2833">
            <v>220.63200000000001</v>
          </cell>
        </row>
        <row r="2834">
          <cell r="C2834">
            <v>59005</v>
          </cell>
          <cell r="D2834" t="str">
            <v>ALÇA COM ISOLADOR DE PORCELANA TIPO TELESP</v>
          </cell>
          <cell r="E2834" t="str">
            <v>Un</v>
          </cell>
          <cell r="F2834">
            <v>11.94</v>
          </cell>
          <cell r="G2834">
            <v>1</v>
          </cell>
          <cell r="I2834">
            <v>11.94</v>
          </cell>
        </row>
        <row r="2835">
          <cell r="C2835">
            <v>59010</v>
          </cell>
          <cell r="D2835" t="str">
            <v>ARMAÇÃO SECUNDÁRIA (PRESBOW) - 3 ESTRIBOS</v>
          </cell>
          <cell r="E2835" t="str">
            <v>Un</v>
          </cell>
          <cell r="F2835">
            <v>23.98</v>
          </cell>
          <cell r="G2835">
            <v>1</v>
          </cell>
          <cell r="I2835">
            <v>23.9847</v>
          </cell>
        </row>
        <row r="2836">
          <cell r="C2836">
            <v>59020</v>
          </cell>
          <cell r="D2836" t="str">
            <v>BLOCO DE LIGAÇÃO EXT.BLE-2 (CAIXA) C/KIT DE INSTAL: C/ ISOL PORC.2RP, PARAF.PR60 C/ PORC.E SUPORTE TIPO DM-PADR.TELESP</v>
          </cell>
          <cell r="E2836" t="str">
            <v>Un</v>
          </cell>
          <cell r="F2836">
            <v>4.88</v>
          </cell>
          <cell r="G2836">
            <v>1</v>
          </cell>
          <cell r="I2836">
            <v>4.8776999999999999</v>
          </cell>
        </row>
        <row r="2837">
          <cell r="C2837">
            <v>59021</v>
          </cell>
          <cell r="D2837" t="str">
            <v>CINTA DE AÇO GALVANIZADO DIÂMETRO 170MM</v>
          </cell>
          <cell r="E2837" t="str">
            <v>Un</v>
          </cell>
          <cell r="F2837">
            <v>14.4</v>
          </cell>
          <cell r="G2837">
            <v>6</v>
          </cell>
          <cell r="I2837">
            <v>86.383799999999994</v>
          </cell>
        </row>
        <row r="2838">
          <cell r="C2838">
            <v>59030</v>
          </cell>
          <cell r="D2838" t="str">
            <v>FITA ISOLANTE ROLO DE 19MM X 20M - COR PRETA</v>
          </cell>
          <cell r="E2838" t="str">
            <v>M</v>
          </cell>
          <cell r="F2838">
            <v>0.19</v>
          </cell>
          <cell r="G2838">
            <v>5.79</v>
          </cell>
          <cell r="I2838">
            <v>1.079256</v>
          </cell>
        </row>
        <row r="2839">
          <cell r="C2839">
            <v>61082</v>
          </cell>
          <cell r="D2839" t="str">
            <v>DISJUNTOR (MINI) BIPOLAR 80A TIPO EUROPEU</v>
          </cell>
          <cell r="E2839" t="str">
            <v>Un</v>
          </cell>
          <cell r="F2839">
            <v>65.349999999999994</v>
          </cell>
          <cell r="G2839">
            <v>2</v>
          </cell>
          <cell r="I2839">
            <v>130.70580000000001</v>
          </cell>
        </row>
        <row r="2840">
          <cell r="A2840">
            <v>90156</v>
          </cell>
          <cell r="B2840" t="str">
            <v>ENTRADA AÉREA DE ENERGIA E TELEFONE - 24 À 30KVA</v>
          </cell>
          <cell r="H2840" t="str">
            <v>UN</v>
          </cell>
          <cell r="J2840">
            <v>3455.17</v>
          </cell>
        </row>
        <row r="2841">
          <cell r="C2841">
            <v>2041</v>
          </cell>
          <cell r="D2841" t="str">
            <v>ELETRICISTA (SGSP)</v>
          </cell>
          <cell r="E2841" t="str">
            <v>H</v>
          </cell>
          <cell r="F2841">
            <v>17.774598999999998</v>
          </cell>
          <cell r="G2841">
            <v>18</v>
          </cell>
          <cell r="I2841">
            <v>319.94277840000001</v>
          </cell>
        </row>
        <row r="2842">
          <cell r="C2842">
            <v>2044</v>
          </cell>
          <cell r="D2842" t="str">
            <v>AJUDANTE DE ELETRICISTA (SGSP)</v>
          </cell>
          <cell r="E2842" t="str">
            <v>H</v>
          </cell>
          <cell r="F2842">
            <v>12.676405000000001</v>
          </cell>
          <cell r="G2842">
            <v>18</v>
          </cell>
          <cell r="I2842">
            <v>228.17528279999999</v>
          </cell>
        </row>
        <row r="2843">
          <cell r="C2843">
            <v>17715</v>
          </cell>
          <cell r="D2843" t="str">
            <v>ARAME GALVANIZADO N. 14</v>
          </cell>
          <cell r="E2843" t="str">
            <v>Kg</v>
          </cell>
          <cell r="F2843">
            <v>6.86</v>
          </cell>
          <cell r="G2843">
            <v>0.2</v>
          </cell>
          <cell r="I2843">
            <v>1.371</v>
          </cell>
        </row>
        <row r="2844">
          <cell r="C2844">
            <v>50826</v>
          </cell>
          <cell r="D2844" t="str">
            <v>CAIXA PARA MEDIDOR TIPO M EXT - (120X90X25)CM</v>
          </cell>
          <cell r="E2844" t="str">
            <v>Un</v>
          </cell>
          <cell r="F2844">
            <v>691.24</v>
          </cell>
          <cell r="G2844">
            <v>1</v>
          </cell>
          <cell r="I2844">
            <v>691.23860000000002</v>
          </cell>
        </row>
        <row r="2845">
          <cell r="C2845">
            <v>50827</v>
          </cell>
          <cell r="D2845" t="str">
            <v>CAIXA PARA MEDIDOR TIPO T - (90X60X25)CM</v>
          </cell>
          <cell r="E2845" t="str">
            <v>Un</v>
          </cell>
          <cell r="F2845">
            <v>260.17</v>
          </cell>
          <cell r="G2845">
            <v>1</v>
          </cell>
          <cell r="I2845">
            <v>260.16950000000003</v>
          </cell>
        </row>
        <row r="2846">
          <cell r="C2846">
            <v>50830</v>
          </cell>
          <cell r="D2846" t="str">
            <v>CAIXA VENEZ. TP.-TELESP - 15X25X10CM</v>
          </cell>
          <cell r="E2846" t="str">
            <v>Un</v>
          </cell>
          <cell r="F2846">
            <v>34.950000000000003</v>
          </cell>
          <cell r="G2846">
            <v>1</v>
          </cell>
          <cell r="I2846">
            <v>34.945900000000002</v>
          </cell>
        </row>
        <row r="2847">
          <cell r="C2847">
            <v>51602</v>
          </cell>
          <cell r="D2847" t="str">
            <v>CURVA 90 AÇO GALVANIZADO PARA ELETRODUTO - 3/4"</v>
          </cell>
          <cell r="E2847" t="str">
            <v>Un</v>
          </cell>
          <cell r="F2847">
            <v>3.01</v>
          </cell>
          <cell r="G2847">
            <v>2</v>
          </cell>
          <cell r="I2847">
            <v>6.0221999999999998</v>
          </cell>
        </row>
        <row r="2848">
          <cell r="C2848">
            <v>51607</v>
          </cell>
          <cell r="D2848" t="str">
            <v>CURVA 90 AÇO GALVANIZADO PARA ELETRODUTO - 2.1/2"</v>
          </cell>
          <cell r="E2848" t="str">
            <v>Un</v>
          </cell>
          <cell r="F2848">
            <v>37.090000000000003</v>
          </cell>
          <cell r="G2848">
            <v>2</v>
          </cell>
          <cell r="I2848">
            <v>74.185199999999995</v>
          </cell>
        </row>
        <row r="2849">
          <cell r="C2849">
            <v>51641</v>
          </cell>
          <cell r="D2849" t="str">
            <v>ELETRODUTO DE AÇO GALVANIZADO A FOGO TIPO SEMI-PESADO/MÉDIO ROSCA NBR 8133 - ESP. 1,50MM - 3/4"</v>
          </cell>
          <cell r="E2849" t="str">
            <v>M</v>
          </cell>
          <cell r="F2849">
            <v>9</v>
          </cell>
          <cell r="G2849">
            <v>9</v>
          </cell>
          <cell r="I2849">
            <v>80.971199999999996</v>
          </cell>
        </row>
        <row r="2850">
          <cell r="C2850">
            <v>51645</v>
          </cell>
          <cell r="D2850" t="str">
            <v>ELETRODUTO DE AÇO GALVANIZADO A FOGO TIPO SEMI-PESADO/MÉDIO ROSCA NBR 8133 - ESP. 1,50MM - 2"</v>
          </cell>
          <cell r="E2850" t="str">
            <v>M</v>
          </cell>
          <cell r="F2850">
            <v>20.399999999999999</v>
          </cell>
          <cell r="G2850">
            <v>6</v>
          </cell>
          <cell r="I2850">
            <v>122.4234</v>
          </cell>
        </row>
        <row r="2851">
          <cell r="C2851">
            <v>51651</v>
          </cell>
          <cell r="D2851" t="str">
            <v>LUVA AÇO GALVANIZADO - 3/4"</v>
          </cell>
          <cell r="E2851" t="str">
            <v>Un</v>
          </cell>
          <cell r="F2851">
            <v>0.91</v>
          </cell>
          <cell r="G2851">
            <v>5</v>
          </cell>
          <cell r="I2851">
            <v>4.5404999999999998</v>
          </cell>
        </row>
        <row r="2852">
          <cell r="C2852">
            <v>51656</v>
          </cell>
          <cell r="D2852" t="str">
            <v>LUVA DE AÇO GALVANIZADO - 2.1/2"</v>
          </cell>
          <cell r="E2852" t="str">
            <v>Un</v>
          </cell>
          <cell r="F2852">
            <v>5.5</v>
          </cell>
          <cell r="G2852">
            <v>5</v>
          </cell>
          <cell r="I2852">
            <v>27.481000000000002</v>
          </cell>
        </row>
        <row r="2853">
          <cell r="C2853">
            <v>51676</v>
          </cell>
          <cell r="D2853" t="str">
            <v>CURVA 135 AÇO GALV. - 2.1/2"</v>
          </cell>
          <cell r="E2853" t="str">
            <v>Un</v>
          </cell>
          <cell r="F2853">
            <v>50.23</v>
          </cell>
          <cell r="G2853">
            <v>1</v>
          </cell>
          <cell r="I2853">
            <v>50.232399999999998</v>
          </cell>
        </row>
        <row r="2854">
          <cell r="C2854">
            <v>52430</v>
          </cell>
          <cell r="D2854" t="str">
            <v>ELETRODUTO DE PVC ROSCÁVEL DN: 1/2"</v>
          </cell>
          <cell r="E2854" t="str">
            <v>M</v>
          </cell>
          <cell r="F2854">
            <v>1.81</v>
          </cell>
          <cell r="G2854">
            <v>3</v>
          </cell>
          <cell r="I2854">
            <v>5.4326999999999996</v>
          </cell>
        </row>
        <row r="2855">
          <cell r="C2855">
            <v>52471</v>
          </cell>
          <cell r="D2855" t="str">
            <v>CURVA 90 PVC RÍGIDO P/ ELETR. ROSC. - 25MM (3/4)</v>
          </cell>
          <cell r="E2855" t="str">
            <v>Un</v>
          </cell>
          <cell r="F2855">
            <v>1.89</v>
          </cell>
          <cell r="G2855">
            <v>3</v>
          </cell>
          <cell r="I2855">
            <v>5.6760000000000002</v>
          </cell>
        </row>
        <row r="2856">
          <cell r="C2856">
            <v>52809</v>
          </cell>
          <cell r="D2856" t="str">
            <v>CABO 50;00 MM2 - ISOLAMENTO P/ 0;7 KV - FLEXÍVEL</v>
          </cell>
          <cell r="E2856" t="str">
            <v>M</v>
          </cell>
          <cell r="F2856">
            <v>18.57</v>
          </cell>
          <cell r="G2856">
            <v>30</v>
          </cell>
          <cell r="I2856">
            <v>557.19600000000003</v>
          </cell>
        </row>
        <row r="2857">
          <cell r="C2857">
            <v>52847</v>
          </cell>
          <cell r="D2857" t="str">
            <v>CABO DE COBRE NU - 25,00MM2</v>
          </cell>
          <cell r="E2857" t="str">
            <v>M</v>
          </cell>
          <cell r="F2857">
            <v>13.37</v>
          </cell>
          <cell r="G2857">
            <v>4</v>
          </cell>
          <cell r="I2857">
            <v>53.483600000000003</v>
          </cell>
        </row>
        <row r="2858">
          <cell r="C2858">
            <v>53277</v>
          </cell>
          <cell r="D2858" t="str">
            <v>CHAVE SECCIONADORA TRIP. ABERTURA SOB CARGA - 250A/500V - SEM FUSÍVEIS</v>
          </cell>
          <cell r="E2858" t="str">
            <v>Un</v>
          </cell>
          <cell r="F2858">
            <v>272.60000000000002</v>
          </cell>
          <cell r="G2858">
            <v>1</v>
          </cell>
          <cell r="I2858">
            <v>272.59620000000001</v>
          </cell>
        </row>
        <row r="2859">
          <cell r="C2859">
            <v>54026</v>
          </cell>
          <cell r="D2859" t="str">
            <v>BARRAMENTO DE COBRE PARA 150A - 20X4MM</v>
          </cell>
          <cell r="E2859" t="str">
            <v>M</v>
          </cell>
          <cell r="F2859">
            <v>32.9</v>
          </cell>
          <cell r="G2859">
            <v>0.2</v>
          </cell>
          <cell r="I2859">
            <v>6.5790600000000001</v>
          </cell>
        </row>
        <row r="2860">
          <cell r="C2860">
            <v>54576</v>
          </cell>
          <cell r="D2860" t="str">
            <v>SUPORTE DE FIXAÇÃO PARA 2 DISJUNTORES GERAL</v>
          </cell>
          <cell r="E2860" t="str">
            <v>Un</v>
          </cell>
          <cell r="F2860">
            <v>1.49</v>
          </cell>
          <cell r="G2860">
            <v>2</v>
          </cell>
          <cell r="I2860">
            <v>2.98</v>
          </cell>
        </row>
        <row r="2861">
          <cell r="C2861">
            <v>57214</v>
          </cell>
          <cell r="D2861" t="str">
            <v>CAIXA INSPEÇÃO ATERR.C/TAMPA E ALÇA</v>
          </cell>
          <cell r="E2861" t="str">
            <v>Un</v>
          </cell>
          <cell r="F2861">
            <v>47.49</v>
          </cell>
          <cell r="G2861">
            <v>1</v>
          </cell>
          <cell r="I2861">
            <v>47.494599999999998</v>
          </cell>
        </row>
        <row r="2862">
          <cell r="C2862">
            <v>57610</v>
          </cell>
          <cell r="D2862" t="str">
            <v>HASTE TIPO COPPERWELD ALTA CAMADA - 5/8"X3,00M</v>
          </cell>
          <cell r="E2862" t="str">
            <v>Un</v>
          </cell>
          <cell r="F2862">
            <v>58.66</v>
          </cell>
          <cell r="G2862">
            <v>1</v>
          </cell>
          <cell r="I2862">
            <v>58.663899999999998</v>
          </cell>
        </row>
        <row r="2863">
          <cell r="C2863">
            <v>58020</v>
          </cell>
          <cell r="D2863" t="str">
            <v>CONECTOR PARA HASTE TIPO COPPERWELD</v>
          </cell>
          <cell r="E2863" t="str">
            <v>Un</v>
          </cell>
          <cell r="F2863">
            <v>16.87</v>
          </cell>
          <cell r="G2863">
            <v>1</v>
          </cell>
          <cell r="I2863">
            <v>16.870999999999999</v>
          </cell>
        </row>
        <row r="2864">
          <cell r="C2864">
            <v>58030</v>
          </cell>
          <cell r="D2864" t="str">
            <v>CONECTOR TIPO SPLIT-BOLT PARA CABO DE 25MM2</v>
          </cell>
          <cell r="E2864" t="str">
            <v>Un</v>
          </cell>
          <cell r="F2864">
            <v>2.99</v>
          </cell>
          <cell r="G2864">
            <v>1</v>
          </cell>
          <cell r="I2864">
            <v>2.9918</v>
          </cell>
        </row>
        <row r="2865">
          <cell r="C2865">
            <v>58034</v>
          </cell>
          <cell r="D2865" t="str">
            <v>CONECTOR TIPO SPLIT-BOLT PARA CABO DE 50MM2</v>
          </cell>
          <cell r="E2865" t="str">
            <v>Un</v>
          </cell>
          <cell r="F2865">
            <v>4.71</v>
          </cell>
          <cell r="G2865">
            <v>6</v>
          </cell>
          <cell r="I2865">
            <v>28.278600000000001</v>
          </cell>
        </row>
        <row r="2866">
          <cell r="C2866">
            <v>58412</v>
          </cell>
          <cell r="D2866" t="str">
            <v>BUCHA E ARRUELA DE ZAMACK -  3/4"</v>
          </cell>
          <cell r="E2866" t="str">
            <v>Un</v>
          </cell>
          <cell r="F2866">
            <v>0.36</v>
          </cell>
          <cell r="G2866">
            <v>4</v>
          </cell>
          <cell r="I2866">
            <v>1.4443999999999999</v>
          </cell>
        </row>
        <row r="2867">
          <cell r="C2867">
            <v>58417</v>
          </cell>
          <cell r="D2867" t="str">
            <v>BUCHA E ARRUELA DE ZAMACK - 2.1/2"</v>
          </cell>
          <cell r="E2867" t="str">
            <v>Un</v>
          </cell>
          <cell r="F2867">
            <v>2.35</v>
          </cell>
          <cell r="G2867">
            <v>6</v>
          </cell>
          <cell r="I2867">
            <v>14.127599999999999</v>
          </cell>
        </row>
        <row r="2868">
          <cell r="C2868">
            <v>58602</v>
          </cell>
          <cell r="D2868" t="str">
            <v>POSTE DE CONCRETO DUPLO T - H=7,50M - 90KG</v>
          </cell>
          <cell r="E2868" t="str">
            <v>Un</v>
          </cell>
          <cell r="F2868">
            <v>220.63</v>
          </cell>
          <cell r="G2868">
            <v>1</v>
          </cell>
          <cell r="I2868">
            <v>220.63200000000001</v>
          </cell>
        </row>
        <row r="2869">
          <cell r="C2869">
            <v>59005</v>
          </cell>
          <cell r="D2869" t="str">
            <v>ALÇA COM ISOLADOR DE PORCELANA TIPO TELESP</v>
          </cell>
          <cell r="E2869" t="str">
            <v>Un</v>
          </cell>
          <cell r="F2869">
            <v>11.94</v>
          </cell>
          <cell r="G2869">
            <v>1</v>
          </cell>
          <cell r="I2869">
            <v>11.94</v>
          </cell>
        </row>
        <row r="2870">
          <cell r="C2870">
            <v>59010</v>
          </cell>
          <cell r="D2870" t="str">
            <v>ARMAÇÃO SECUNDÁRIA (PRESBOW) - 3 ESTRIBOS</v>
          </cell>
          <cell r="E2870" t="str">
            <v>Un</v>
          </cell>
          <cell r="F2870">
            <v>23.98</v>
          </cell>
          <cell r="G2870">
            <v>1</v>
          </cell>
          <cell r="I2870">
            <v>23.9847</v>
          </cell>
        </row>
        <row r="2871">
          <cell r="C2871">
            <v>59020</v>
          </cell>
          <cell r="D2871" t="str">
            <v>BLOCO DE LIGAÇÃO EXT.BLE-2 (CAIXA) C/KIT DE INSTAL: C/ ISOL PORC.2RP, PARAF.PR60 C/ PORC.E SUPORTE TIPO DM-PADR.TELESP</v>
          </cell>
          <cell r="E2871" t="str">
            <v>Un</v>
          </cell>
          <cell r="F2871">
            <v>4.88</v>
          </cell>
          <cell r="G2871">
            <v>1</v>
          </cell>
          <cell r="I2871">
            <v>4.8776999999999999</v>
          </cell>
        </row>
        <row r="2872">
          <cell r="C2872">
            <v>59021</v>
          </cell>
          <cell r="D2872" t="str">
            <v>CINTA DE AÇO GALVANIZADO DIÂMETRO 170MM</v>
          </cell>
          <cell r="E2872" t="str">
            <v>Un</v>
          </cell>
          <cell r="F2872">
            <v>14.4</v>
          </cell>
          <cell r="G2872">
            <v>6</v>
          </cell>
          <cell r="I2872">
            <v>86.383799999999994</v>
          </cell>
        </row>
        <row r="2873">
          <cell r="C2873">
            <v>59030</v>
          </cell>
          <cell r="D2873" t="str">
            <v>FITA ISOLANTE ROLO DE 19MM X 20M - COR PRETA</v>
          </cell>
          <cell r="E2873" t="str">
            <v>M</v>
          </cell>
          <cell r="F2873">
            <v>0.19</v>
          </cell>
          <cell r="G2873">
            <v>6.08</v>
          </cell>
          <cell r="I2873">
            <v>1.1333120000000001</v>
          </cell>
        </row>
        <row r="2874">
          <cell r="C2874">
            <v>61082</v>
          </cell>
          <cell r="D2874" t="str">
            <v>DISJUNTOR (MINI) BIPOLAR 80A TIPO EUROPEU</v>
          </cell>
          <cell r="E2874" t="str">
            <v>Un</v>
          </cell>
          <cell r="F2874">
            <v>65.349999999999994</v>
          </cell>
          <cell r="G2874">
            <v>2</v>
          </cell>
          <cell r="I2874">
            <v>130.70580000000001</v>
          </cell>
        </row>
        <row r="2875">
          <cell r="A2875">
            <v>90157</v>
          </cell>
          <cell r="B2875" t="str">
            <v>ENTRADA AÉREA DE ENERGIA E TELEFONE - 31 À 39KVA</v>
          </cell>
          <cell r="H2875" t="str">
            <v>UN</v>
          </cell>
          <cell r="J2875">
            <v>4040.69</v>
          </cell>
        </row>
        <row r="2876">
          <cell r="C2876">
            <v>2041</v>
          </cell>
          <cell r="D2876" t="str">
            <v>ELETRICISTA (SGSP)</v>
          </cell>
          <cell r="E2876" t="str">
            <v>H</v>
          </cell>
          <cell r="F2876">
            <v>17.774598999999998</v>
          </cell>
          <cell r="G2876">
            <v>25</v>
          </cell>
          <cell r="I2876">
            <v>444.36497000000003</v>
          </cell>
        </row>
        <row r="2877">
          <cell r="C2877">
            <v>2044</v>
          </cell>
          <cell r="D2877" t="str">
            <v>AJUDANTE DE ELETRICISTA (SGSP)</v>
          </cell>
          <cell r="E2877" t="str">
            <v>H</v>
          </cell>
          <cell r="F2877">
            <v>12.676405000000001</v>
          </cell>
          <cell r="G2877">
            <v>25</v>
          </cell>
          <cell r="I2877">
            <v>316.91011500000002</v>
          </cell>
        </row>
        <row r="2878">
          <cell r="C2878">
            <v>17715</v>
          </cell>
          <cell r="D2878" t="str">
            <v>ARAME GALVANIZADO N. 14</v>
          </cell>
          <cell r="E2878" t="str">
            <v>Kg</v>
          </cell>
          <cell r="F2878">
            <v>6.86</v>
          </cell>
          <cell r="G2878">
            <v>0.2</v>
          </cell>
          <cell r="I2878">
            <v>1.371</v>
          </cell>
        </row>
        <row r="2879">
          <cell r="C2879">
            <v>50826</v>
          </cell>
          <cell r="D2879" t="str">
            <v>CAIXA PARA MEDIDOR TIPO M EXT - (120X90X25)CM</v>
          </cell>
          <cell r="E2879" t="str">
            <v>Un</v>
          </cell>
          <cell r="F2879">
            <v>691.24</v>
          </cell>
          <cell r="G2879">
            <v>1</v>
          </cell>
          <cell r="I2879">
            <v>691.23860000000002</v>
          </cell>
        </row>
        <row r="2880">
          <cell r="C2880">
            <v>50827</v>
          </cell>
          <cell r="D2880" t="str">
            <v>CAIXA PARA MEDIDOR TIPO T - (90X60X25)CM</v>
          </cell>
          <cell r="E2880" t="str">
            <v>Un</v>
          </cell>
          <cell r="F2880">
            <v>260.17</v>
          </cell>
          <cell r="G2880">
            <v>1</v>
          </cell>
          <cell r="I2880">
            <v>260.16950000000003</v>
          </cell>
        </row>
        <row r="2881">
          <cell r="C2881">
            <v>50830</v>
          </cell>
          <cell r="D2881" t="str">
            <v>CAIXA VENEZ. TP.-TELESP - 15X25X10CM</v>
          </cell>
          <cell r="E2881" t="str">
            <v>Un</v>
          </cell>
          <cell r="F2881">
            <v>34.950000000000003</v>
          </cell>
          <cell r="G2881">
            <v>1</v>
          </cell>
          <cell r="I2881">
            <v>34.945900000000002</v>
          </cell>
        </row>
        <row r="2882">
          <cell r="C2882">
            <v>51602</v>
          </cell>
          <cell r="D2882" t="str">
            <v>CURVA 90 AÇO GALVANIZADO PARA ELETRODUTO - 3/4"</v>
          </cell>
          <cell r="E2882" t="str">
            <v>Un</v>
          </cell>
          <cell r="F2882">
            <v>3.01</v>
          </cell>
          <cell r="G2882">
            <v>2</v>
          </cell>
          <cell r="I2882">
            <v>6.0221999999999998</v>
          </cell>
        </row>
        <row r="2883">
          <cell r="C2883">
            <v>51608</v>
          </cell>
          <cell r="D2883" t="str">
            <v>CURVA 90 AÇO GALVANIZADO PARA ELETRODUTO - 3"</v>
          </cell>
          <cell r="E2883" t="str">
            <v>Un</v>
          </cell>
          <cell r="F2883">
            <v>49.88</v>
          </cell>
          <cell r="G2883">
            <v>2</v>
          </cell>
          <cell r="I2883">
            <v>99.754400000000004</v>
          </cell>
        </row>
        <row r="2884">
          <cell r="C2884">
            <v>51641</v>
          </cell>
          <cell r="D2884" t="str">
            <v>ELETRODUTO DE AÇO GALVANIZADO A FOGO TIPO SEMI-PESADO/MÉDIO ROSCA NBR 8133 - ESP. 1,50MM - 3/4"</v>
          </cell>
          <cell r="E2884" t="str">
            <v>M</v>
          </cell>
          <cell r="F2884">
            <v>9</v>
          </cell>
          <cell r="G2884">
            <v>9</v>
          </cell>
          <cell r="I2884">
            <v>80.971199999999996</v>
          </cell>
        </row>
        <row r="2885">
          <cell r="C2885">
            <v>51647</v>
          </cell>
          <cell r="D2885" t="str">
            <v>ELETRODUTO DE AÇO GALVANIZADO A FOGO TIPO SEMI-PESADO/MÉDIO ROSCA NBR 8133 - ESP. 1,50MM - 3"</v>
          </cell>
          <cell r="E2885" t="str">
            <v>M</v>
          </cell>
          <cell r="F2885">
            <v>31.27</v>
          </cell>
          <cell r="G2885">
            <v>6</v>
          </cell>
          <cell r="I2885">
            <v>187.6362</v>
          </cell>
        </row>
        <row r="2886">
          <cell r="C2886">
            <v>51651</v>
          </cell>
          <cell r="D2886" t="str">
            <v>LUVA AÇO GALVANIZADO - 3/4"</v>
          </cell>
          <cell r="E2886" t="str">
            <v>Un</v>
          </cell>
          <cell r="F2886">
            <v>0.91</v>
          </cell>
          <cell r="G2886">
            <v>5</v>
          </cell>
          <cell r="I2886">
            <v>4.5404999999999998</v>
          </cell>
        </row>
        <row r="2887">
          <cell r="C2887">
            <v>51655</v>
          </cell>
          <cell r="D2887" t="str">
            <v>LUVA DE AÇO GALVANIZADO - 2"</v>
          </cell>
          <cell r="E2887" t="str">
            <v>Un</v>
          </cell>
          <cell r="F2887">
            <v>3.58</v>
          </cell>
          <cell r="G2887">
            <v>5</v>
          </cell>
          <cell r="I2887">
            <v>17.88</v>
          </cell>
        </row>
        <row r="2888">
          <cell r="C2888">
            <v>51677</v>
          </cell>
          <cell r="D2888" t="str">
            <v>CURVA 135 AÇO GALV. - 3"</v>
          </cell>
          <cell r="E2888" t="str">
            <v>Un</v>
          </cell>
          <cell r="F2888">
            <v>68.349999999999994</v>
          </cell>
          <cell r="G2888">
            <v>1</v>
          </cell>
          <cell r="I2888">
            <v>68.354900000000001</v>
          </cell>
        </row>
        <row r="2889">
          <cell r="C2889">
            <v>52430</v>
          </cell>
          <cell r="D2889" t="str">
            <v>ELETRODUTO DE PVC ROSCÁVEL DN: 1/2"</v>
          </cell>
          <cell r="E2889" t="str">
            <v>M</v>
          </cell>
          <cell r="F2889">
            <v>1.81</v>
          </cell>
          <cell r="G2889">
            <v>3</v>
          </cell>
          <cell r="I2889">
            <v>5.4326999999999996</v>
          </cell>
        </row>
        <row r="2890">
          <cell r="C2890">
            <v>52471</v>
          </cell>
          <cell r="D2890" t="str">
            <v>CURVA 90 PVC RÍGIDO P/ ELETR. ROSC. - 25MM (3/4)</v>
          </cell>
          <cell r="E2890" t="str">
            <v>Un</v>
          </cell>
          <cell r="F2890">
            <v>1.89</v>
          </cell>
          <cell r="G2890">
            <v>3</v>
          </cell>
          <cell r="I2890">
            <v>5.6760000000000002</v>
          </cell>
        </row>
        <row r="2891">
          <cell r="C2891">
            <v>52810</v>
          </cell>
          <cell r="D2891" t="str">
            <v>CABO 70;00 MM2 - ISOLAMENTO P/ 0;7 KV - FLEXÍVEL</v>
          </cell>
          <cell r="E2891" t="str">
            <v>M</v>
          </cell>
          <cell r="F2891">
            <v>26.74</v>
          </cell>
          <cell r="G2891">
            <v>30</v>
          </cell>
          <cell r="I2891">
            <v>802.08600000000001</v>
          </cell>
        </row>
        <row r="2892">
          <cell r="C2892">
            <v>52848</v>
          </cell>
          <cell r="D2892" t="str">
            <v>CABO DE COBRE NU - 35,00MM2</v>
          </cell>
          <cell r="E2892" t="str">
            <v>M</v>
          </cell>
          <cell r="F2892">
            <v>17.87</v>
          </cell>
          <cell r="G2892">
            <v>4</v>
          </cell>
          <cell r="I2892">
            <v>71.496399999999994</v>
          </cell>
        </row>
        <row r="2893">
          <cell r="C2893">
            <v>53277</v>
          </cell>
          <cell r="D2893" t="str">
            <v>CHAVE SECCIONADORA TRIP. ABERTURA SOB CARGA - 250A/500V - SEM FUSÍVEIS</v>
          </cell>
          <cell r="E2893" t="str">
            <v>Un</v>
          </cell>
          <cell r="F2893">
            <v>272.60000000000002</v>
          </cell>
          <cell r="G2893">
            <v>1</v>
          </cell>
          <cell r="I2893">
            <v>272.59620000000001</v>
          </cell>
        </row>
        <row r="2894">
          <cell r="C2894">
            <v>54022</v>
          </cell>
          <cell r="D2894" t="str">
            <v>BARRA DE COBRE ELETROLÍTICO CHATA MED. 3/8"X3/32" (9,52X2,38MM)</v>
          </cell>
          <cell r="E2894" t="str">
            <v>M</v>
          </cell>
          <cell r="F2894">
            <v>7.81</v>
          </cell>
          <cell r="G2894">
            <v>0.2</v>
          </cell>
          <cell r="I2894">
            <v>1.5627200000000001</v>
          </cell>
        </row>
        <row r="2895">
          <cell r="C2895">
            <v>54576</v>
          </cell>
          <cell r="D2895" t="str">
            <v>SUPORTE DE FIXAÇÃO PARA 2 DISJUNTORES GERAL</v>
          </cell>
          <cell r="E2895" t="str">
            <v>Un</v>
          </cell>
          <cell r="F2895">
            <v>1.49</v>
          </cell>
          <cell r="G2895">
            <v>2</v>
          </cell>
          <cell r="I2895">
            <v>2.98</v>
          </cell>
        </row>
        <row r="2896">
          <cell r="C2896">
            <v>57214</v>
          </cell>
          <cell r="D2896" t="str">
            <v>CAIXA INSPEÇÃO ATERR.C/TAMPA E ALÇA</v>
          </cell>
          <cell r="E2896" t="str">
            <v>Un</v>
          </cell>
          <cell r="F2896">
            <v>47.49</v>
          </cell>
          <cell r="G2896">
            <v>1</v>
          </cell>
          <cell r="I2896">
            <v>47.494599999999998</v>
          </cell>
        </row>
        <row r="2897">
          <cell r="C2897">
            <v>57610</v>
          </cell>
          <cell r="D2897" t="str">
            <v>HASTE TIPO COPPERWELD ALTA CAMADA - 5/8"X3,00M</v>
          </cell>
          <cell r="E2897" t="str">
            <v>Un</v>
          </cell>
          <cell r="F2897">
            <v>58.66</v>
          </cell>
          <cell r="G2897">
            <v>1</v>
          </cell>
          <cell r="I2897">
            <v>58.663899999999998</v>
          </cell>
        </row>
        <row r="2898">
          <cell r="C2898">
            <v>58020</v>
          </cell>
          <cell r="D2898" t="str">
            <v>CONECTOR PARA HASTE TIPO COPPERWELD</v>
          </cell>
          <cell r="E2898" t="str">
            <v>Un</v>
          </cell>
          <cell r="F2898">
            <v>16.87</v>
          </cell>
          <cell r="G2898">
            <v>1</v>
          </cell>
          <cell r="I2898">
            <v>16.870999999999999</v>
          </cell>
        </row>
        <row r="2899">
          <cell r="C2899">
            <v>58031</v>
          </cell>
          <cell r="D2899" t="str">
            <v>CONECTOR TIPO SPLIT-BOLT PARA CABO DE 35MM2</v>
          </cell>
          <cell r="E2899" t="str">
            <v>Un</v>
          </cell>
          <cell r="F2899">
            <v>3.51</v>
          </cell>
          <cell r="G2899">
            <v>1</v>
          </cell>
          <cell r="I2899">
            <v>3.5106000000000002</v>
          </cell>
        </row>
        <row r="2900">
          <cell r="C2900">
            <v>58032</v>
          </cell>
          <cell r="D2900" t="str">
            <v>CONECTOR TIPO SPLIT-BOLT PARA CABO DE 70MM2</v>
          </cell>
          <cell r="E2900" t="str">
            <v>Un</v>
          </cell>
          <cell r="F2900">
            <v>6.4</v>
          </cell>
          <cell r="G2900">
            <v>6</v>
          </cell>
          <cell r="I2900">
            <v>38.369999999999997</v>
          </cell>
        </row>
        <row r="2901">
          <cell r="C2901">
            <v>58412</v>
          </cell>
          <cell r="D2901" t="str">
            <v>BUCHA E ARRUELA DE ZAMACK -  3/4"</v>
          </cell>
          <cell r="E2901" t="str">
            <v>Un</v>
          </cell>
          <cell r="F2901">
            <v>0.36</v>
          </cell>
          <cell r="G2901">
            <v>4</v>
          </cell>
          <cell r="I2901">
            <v>1.4443999999999999</v>
          </cell>
        </row>
        <row r="2902">
          <cell r="C2902">
            <v>58418</v>
          </cell>
          <cell r="D2902" t="str">
            <v>BUCHA E ARRUELA DE ZAMACK - 3"</v>
          </cell>
          <cell r="E2902" t="str">
            <v>Un</v>
          </cell>
          <cell r="F2902">
            <v>3.1</v>
          </cell>
          <cell r="G2902">
            <v>6</v>
          </cell>
          <cell r="I2902">
            <v>18.6282</v>
          </cell>
        </row>
        <row r="2903">
          <cell r="C2903">
            <v>58602</v>
          </cell>
          <cell r="D2903" t="str">
            <v>POSTE DE CONCRETO DUPLO T - H=7,50M - 90KG</v>
          </cell>
          <cell r="E2903" t="str">
            <v>Un</v>
          </cell>
          <cell r="F2903">
            <v>220.63</v>
          </cell>
          <cell r="G2903">
            <v>1</v>
          </cell>
          <cell r="I2903">
            <v>220.63200000000001</v>
          </cell>
        </row>
        <row r="2904">
          <cell r="C2904">
            <v>59005</v>
          </cell>
          <cell r="D2904" t="str">
            <v>ALÇA COM ISOLADOR DE PORCELANA TIPO TELESP</v>
          </cell>
          <cell r="E2904" t="str">
            <v>Un</v>
          </cell>
          <cell r="F2904">
            <v>11.94</v>
          </cell>
          <cell r="G2904">
            <v>1</v>
          </cell>
          <cell r="I2904">
            <v>11.94</v>
          </cell>
        </row>
        <row r="2905">
          <cell r="C2905">
            <v>59010</v>
          </cell>
          <cell r="D2905" t="str">
            <v>ARMAÇÃO SECUNDÁRIA (PRESBOW) - 3 ESTRIBOS</v>
          </cell>
          <cell r="E2905" t="str">
            <v>Un</v>
          </cell>
          <cell r="F2905">
            <v>23.98</v>
          </cell>
          <cell r="G2905">
            <v>1</v>
          </cell>
          <cell r="I2905">
            <v>23.9847</v>
          </cell>
        </row>
        <row r="2906">
          <cell r="C2906">
            <v>59020</v>
          </cell>
          <cell r="D2906" t="str">
            <v>BLOCO DE LIGAÇÃO EXT.BLE-2 (CAIXA) C/KIT DE INSTAL: C/ ISOL PORC.2RP, PARAF.PR60 C/ PORC.E SUPORTE TIPO DM-PADR.TELESP</v>
          </cell>
          <cell r="E2906" t="str">
            <v>Un</v>
          </cell>
          <cell r="F2906">
            <v>4.88</v>
          </cell>
          <cell r="G2906">
            <v>1</v>
          </cell>
          <cell r="I2906">
            <v>4.8776999999999999</v>
          </cell>
        </row>
        <row r="2907">
          <cell r="C2907">
            <v>59021</v>
          </cell>
          <cell r="D2907" t="str">
            <v>CINTA DE AÇO GALVANIZADO DIÂMETRO 170MM</v>
          </cell>
          <cell r="E2907" t="str">
            <v>Un</v>
          </cell>
          <cell r="F2907">
            <v>14.4</v>
          </cell>
          <cell r="G2907">
            <v>6</v>
          </cell>
          <cell r="I2907">
            <v>86.383799999999994</v>
          </cell>
        </row>
        <row r="2908">
          <cell r="C2908">
            <v>59030</v>
          </cell>
          <cell r="D2908" t="str">
            <v>FITA ISOLANTE ROLO DE 19MM X 20M - COR PRETA</v>
          </cell>
          <cell r="E2908" t="str">
            <v>M</v>
          </cell>
          <cell r="F2908">
            <v>0.19</v>
          </cell>
          <cell r="G2908">
            <v>6.38</v>
          </cell>
          <cell r="I2908">
            <v>1.1892320000000001</v>
          </cell>
        </row>
        <row r="2909">
          <cell r="C2909">
            <v>61082</v>
          </cell>
          <cell r="D2909" t="str">
            <v>DISJUNTOR (MINI) BIPOLAR 80A TIPO EUROPEU</v>
          </cell>
          <cell r="E2909" t="str">
            <v>Un</v>
          </cell>
          <cell r="F2909">
            <v>65.349999999999994</v>
          </cell>
          <cell r="G2909">
            <v>2</v>
          </cell>
          <cell r="I2909">
            <v>130.70580000000001</v>
          </cell>
        </row>
        <row r="2910">
          <cell r="A2910">
            <v>90158</v>
          </cell>
          <cell r="B2910" t="str">
            <v>ENTRADA AÉREA DE ENERGIA E TELEFONE - 40 À 47KVA</v>
          </cell>
          <cell r="H2910" t="str">
            <v>UN</v>
          </cell>
          <cell r="J2910">
            <v>4469.97</v>
          </cell>
        </row>
        <row r="2911">
          <cell r="C2911">
            <v>2041</v>
          </cell>
          <cell r="D2911" t="str">
            <v>ELETRICISTA (SGSP)</v>
          </cell>
          <cell r="E2911" t="str">
            <v>H</v>
          </cell>
          <cell r="F2911">
            <v>17.774598999999998</v>
          </cell>
          <cell r="G2911">
            <v>30</v>
          </cell>
          <cell r="I2911">
            <v>533.23796400000003</v>
          </cell>
        </row>
        <row r="2912">
          <cell r="C2912">
            <v>2044</v>
          </cell>
          <cell r="D2912" t="str">
            <v>AJUDANTE DE ELETRICISTA (SGSP)</v>
          </cell>
          <cell r="E2912" t="str">
            <v>H</v>
          </cell>
          <cell r="F2912">
            <v>12.676405000000001</v>
          </cell>
          <cell r="G2912">
            <v>30</v>
          </cell>
          <cell r="I2912">
            <v>380.29213800000002</v>
          </cell>
        </row>
        <row r="2913">
          <cell r="C2913">
            <v>17715</v>
          </cell>
          <cell r="D2913" t="str">
            <v>ARAME GALVANIZADO N. 14</v>
          </cell>
          <cell r="E2913" t="str">
            <v>Kg</v>
          </cell>
          <cell r="F2913">
            <v>6.86</v>
          </cell>
          <cell r="G2913">
            <v>0.2</v>
          </cell>
          <cell r="I2913">
            <v>1.371</v>
          </cell>
        </row>
        <row r="2914">
          <cell r="C2914">
            <v>50826</v>
          </cell>
          <cell r="D2914" t="str">
            <v>CAIXA PARA MEDIDOR TIPO M EXT - (120X90X25)CM</v>
          </cell>
          <cell r="E2914" t="str">
            <v>Un</v>
          </cell>
          <cell r="F2914">
            <v>691.24</v>
          </cell>
          <cell r="G2914">
            <v>1</v>
          </cell>
          <cell r="I2914">
            <v>691.23860000000002</v>
          </cell>
        </row>
        <row r="2915">
          <cell r="C2915">
            <v>50827</v>
          </cell>
          <cell r="D2915" t="str">
            <v>CAIXA PARA MEDIDOR TIPO T - (90X60X25)CM</v>
          </cell>
          <cell r="E2915" t="str">
            <v>Un</v>
          </cell>
          <cell r="F2915">
            <v>260.17</v>
          </cell>
          <cell r="G2915">
            <v>1</v>
          </cell>
          <cell r="I2915">
            <v>260.16950000000003</v>
          </cell>
        </row>
        <row r="2916">
          <cell r="C2916">
            <v>50830</v>
          </cell>
          <cell r="D2916" t="str">
            <v>CAIXA VENEZ. TP.-TELESP - 15X25X10CM</v>
          </cell>
          <cell r="E2916" t="str">
            <v>Un</v>
          </cell>
          <cell r="F2916">
            <v>34.950000000000003</v>
          </cell>
          <cell r="G2916">
            <v>1</v>
          </cell>
          <cell r="I2916">
            <v>34.945900000000002</v>
          </cell>
        </row>
        <row r="2917">
          <cell r="C2917">
            <v>51602</v>
          </cell>
          <cell r="D2917" t="str">
            <v>CURVA 90 AÇO GALVANIZADO PARA ELETRODUTO - 3/4"</v>
          </cell>
          <cell r="E2917" t="str">
            <v>Un</v>
          </cell>
          <cell r="F2917">
            <v>3.01</v>
          </cell>
          <cell r="G2917">
            <v>2</v>
          </cell>
          <cell r="I2917">
            <v>6.0221999999999998</v>
          </cell>
        </row>
        <row r="2918">
          <cell r="C2918">
            <v>51608</v>
          </cell>
          <cell r="D2918" t="str">
            <v>CURVA 90 AÇO GALVANIZADO PARA ELETRODUTO - 3"</v>
          </cell>
          <cell r="E2918" t="str">
            <v>Un</v>
          </cell>
          <cell r="F2918">
            <v>49.88</v>
          </cell>
          <cell r="G2918">
            <v>2</v>
          </cell>
          <cell r="I2918">
            <v>99.754400000000004</v>
          </cell>
        </row>
        <row r="2919">
          <cell r="C2919">
            <v>51641</v>
          </cell>
          <cell r="D2919" t="str">
            <v>ELETRODUTO DE AÇO GALVANIZADO A FOGO TIPO SEMI-PESADO/MÉDIO ROSCA NBR 8133 - ESP. 1,50MM - 3/4"</v>
          </cell>
          <cell r="E2919" t="str">
            <v>M</v>
          </cell>
          <cell r="F2919">
            <v>9</v>
          </cell>
          <cell r="G2919">
            <v>9</v>
          </cell>
          <cell r="I2919">
            <v>80.971199999999996</v>
          </cell>
        </row>
        <row r="2920">
          <cell r="C2920">
            <v>51647</v>
          </cell>
          <cell r="D2920" t="str">
            <v>ELETRODUTO DE AÇO GALVANIZADO A FOGO TIPO SEMI-PESADO/MÉDIO ROSCA NBR 8133 - ESP. 1,50MM - 3"</v>
          </cell>
          <cell r="E2920" t="str">
            <v>M</v>
          </cell>
          <cell r="F2920">
            <v>31.27</v>
          </cell>
          <cell r="G2920">
            <v>6</v>
          </cell>
          <cell r="I2920">
            <v>187.6362</v>
          </cell>
        </row>
        <row r="2921">
          <cell r="C2921">
            <v>51651</v>
          </cell>
          <cell r="D2921" t="str">
            <v>LUVA AÇO GALVANIZADO - 3/4"</v>
          </cell>
          <cell r="E2921" t="str">
            <v>Un</v>
          </cell>
          <cell r="F2921">
            <v>0.91</v>
          </cell>
          <cell r="G2921">
            <v>5</v>
          </cell>
          <cell r="I2921">
            <v>4.5404999999999998</v>
          </cell>
        </row>
        <row r="2922">
          <cell r="C2922">
            <v>51655</v>
          </cell>
          <cell r="D2922" t="str">
            <v>LUVA DE AÇO GALVANIZADO - 2"</v>
          </cell>
          <cell r="E2922" t="str">
            <v>Un</v>
          </cell>
          <cell r="F2922">
            <v>3.58</v>
          </cell>
          <cell r="G2922">
            <v>5</v>
          </cell>
          <cell r="I2922">
            <v>17.88</v>
          </cell>
        </row>
        <row r="2923">
          <cell r="C2923">
            <v>51677</v>
          </cell>
          <cell r="D2923" t="str">
            <v>CURVA 135 AÇO GALV. - 3"</v>
          </cell>
          <cell r="E2923" t="str">
            <v>Un</v>
          </cell>
          <cell r="F2923">
            <v>68.349999999999994</v>
          </cell>
          <cell r="G2923">
            <v>1</v>
          </cell>
          <cell r="I2923">
            <v>68.354900000000001</v>
          </cell>
        </row>
        <row r="2924">
          <cell r="C2924">
            <v>52430</v>
          </cell>
          <cell r="D2924" t="str">
            <v>ELETRODUTO DE PVC ROSCÁVEL DN: 1/2"</v>
          </cell>
          <cell r="E2924" t="str">
            <v>M</v>
          </cell>
          <cell r="F2924">
            <v>1.81</v>
          </cell>
          <cell r="G2924">
            <v>3</v>
          </cell>
          <cell r="I2924">
            <v>5.4326999999999996</v>
          </cell>
        </row>
        <row r="2925">
          <cell r="C2925">
            <v>52471</v>
          </cell>
          <cell r="D2925" t="str">
            <v>CURVA 90 PVC RÍGIDO P/ ELETR. ROSC. - 25MM (3/4)</v>
          </cell>
          <cell r="E2925" t="str">
            <v>Un</v>
          </cell>
          <cell r="F2925">
            <v>1.89</v>
          </cell>
          <cell r="G2925">
            <v>3</v>
          </cell>
          <cell r="I2925">
            <v>5.6760000000000002</v>
          </cell>
        </row>
        <row r="2926">
          <cell r="C2926">
            <v>52811</v>
          </cell>
          <cell r="D2926" t="str">
            <v>CABO 95;00 MM2 - ISOLAMENTO P/ 0;7 KV - FLEXÍVEL</v>
          </cell>
          <cell r="E2926" t="str">
            <v>M</v>
          </cell>
          <cell r="F2926">
            <v>33.85</v>
          </cell>
          <cell r="G2926">
            <v>30</v>
          </cell>
          <cell r="I2926">
            <v>1015.509</v>
          </cell>
        </row>
        <row r="2927">
          <cell r="C2927">
            <v>52849</v>
          </cell>
          <cell r="D2927" t="str">
            <v>CABO DE COBRE NU - 50,00MM2</v>
          </cell>
          <cell r="E2927" t="str">
            <v>M</v>
          </cell>
          <cell r="F2927">
            <v>25.62</v>
          </cell>
          <cell r="G2927">
            <v>4</v>
          </cell>
          <cell r="I2927">
            <v>102.49639999999999</v>
          </cell>
        </row>
        <row r="2928">
          <cell r="C2928">
            <v>53277</v>
          </cell>
          <cell r="D2928" t="str">
            <v>CHAVE SECCIONADORA TRIP. ABERTURA SOB CARGA - 250A/500V - SEM FUSÍVEIS</v>
          </cell>
          <cell r="E2928" t="str">
            <v>Un</v>
          </cell>
          <cell r="F2928">
            <v>272.60000000000002</v>
          </cell>
          <cell r="G2928">
            <v>1</v>
          </cell>
          <cell r="I2928">
            <v>272.59620000000001</v>
          </cell>
        </row>
        <row r="2929">
          <cell r="C2929">
            <v>54028</v>
          </cell>
          <cell r="D2929" t="str">
            <v>BARRAMENTO DE COBRE PARA 200A - 25X4MM</v>
          </cell>
          <cell r="E2929" t="str">
            <v>M</v>
          </cell>
          <cell r="F2929">
            <v>43.53</v>
          </cell>
          <cell r="G2929">
            <v>0.2</v>
          </cell>
          <cell r="I2929">
            <v>8.7066999999999997</v>
          </cell>
        </row>
        <row r="2930">
          <cell r="C2930">
            <v>54576</v>
          </cell>
          <cell r="D2930" t="str">
            <v>SUPORTE DE FIXAÇÃO PARA 2 DISJUNTORES GERAL</v>
          </cell>
          <cell r="E2930" t="str">
            <v>Un</v>
          </cell>
          <cell r="F2930">
            <v>1.49</v>
          </cell>
          <cell r="G2930">
            <v>2</v>
          </cell>
          <cell r="I2930">
            <v>2.98</v>
          </cell>
        </row>
        <row r="2931">
          <cell r="C2931">
            <v>57214</v>
          </cell>
          <cell r="D2931" t="str">
            <v>CAIXA INSPEÇÃO ATERR.C/TAMPA E ALÇA</v>
          </cell>
          <cell r="E2931" t="str">
            <v>Un</v>
          </cell>
          <cell r="F2931">
            <v>47.49</v>
          </cell>
          <cell r="G2931">
            <v>1</v>
          </cell>
          <cell r="I2931">
            <v>47.494599999999998</v>
          </cell>
        </row>
        <row r="2932">
          <cell r="C2932">
            <v>57610</v>
          </cell>
          <cell r="D2932" t="str">
            <v>HASTE TIPO COPPERWELD ALTA CAMADA - 5/8"X3,00M</v>
          </cell>
          <cell r="E2932" t="str">
            <v>Un</v>
          </cell>
          <cell r="F2932">
            <v>58.66</v>
          </cell>
          <cell r="G2932">
            <v>1</v>
          </cell>
          <cell r="I2932">
            <v>58.663899999999998</v>
          </cell>
        </row>
        <row r="2933">
          <cell r="C2933">
            <v>58020</v>
          </cell>
          <cell r="D2933" t="str">
            <v>CONECTOR PARA HASTE TIPO COPPERWELD</v>
          </cell>
          <cell r="E2933" t="str">
            <v>Un</v>
          </cell>
          <cell r="F2933">
            <v>16.87</v>
          </cell>
          <cell r="G2933">
            <v>1</v>
          </cell>
          <cell r="I2933">
            <v>16.870999999999999</v>
          </cell>
        </row>
        <row r="2934">
          <cell r="C2934">
            <v>58033</v>
          </cell>
          <cell r="D2934" t="str">
            <v>CONECTOR TIPO SPLIT-BOLT PARA CABO DE 95MM2</v>
          </cell>
          <cell r="E2934" t="str">
            <v>Un</v>
          </cell>
          <cell r="F2934">
            <v>10.43</v>
          </cell>
          <cell r="G2934">
            <v>6</v>
          </cell>
          <cell r="I2934">
            <v>62.566200000000002</v>
          </cell>
        </row>
        <row r="2935">
          <cell r="C2935">
            <v>58034</v>
          </cell>
          <cell r="D2935" t="str">
            <v>CONECTOR TIPO SPLIT-BOLT PARA CABO DE 50MM2</v>
          </cell>
          <cell r="E2935" t="str">
            <v>Un</v>
          </cell>
          <cell r="F2935">
            <v>4.71</v>
          </cell>
          <cell r="G2935">
            <v>1</v>
          </cell>
          <cell r="I2935">
            <v>4.7130999999999998</v>
          </cell>
        </row>
        <row r="2936">
          <cell r="C2936">
            <v>58412</v>
          </cell>
          <cell r="D2936" t="str">
            <v>BUCHA E ARRUELA DE ZAMACK -  3/4"</v>
          </cell>
          <cell r="E2936" t="str">
            <v>Un</v>
          </cell>
          <cell r="F2936">
            <v>0.36</v>
          </cell>
          <cell r="G2936">
            <v>4</v>
          </cell>
          <cell r="I2936">
            <v>1.4443999999999999</v>
          </cell>
        </row>
        <row r="2937">
          <cell r="C2937">
            <v>58418</v>
          </cell>
          <cell r="D2937" t="str">
            <v>BUCHA E ARRUELA DE ZAMACK - 3"</v>
          </cell>
          <cell r="E2937" t="str">
            <v>Un</v>
          </cell>
          <cell r="F2937">
            <v>3.1</v>
          </cell>
          <cell r="G2937">
            <v>6</v>
          </cell>
          <cell r="I2937">
            <v>18.6282</v>
          </cell>
        </row>
        <row r="2938">
          <cell r="C2938">
            <v>58602</v>
          </cell>
          <cell r="D2938" t="str">
            <v>POSTE DE CONCRETO DUPLO T - H=7,50M - 90KG</v>
          </cell>
          <cell r="E2938" t="str">
            <v>Un</v>
          </cell>
          <cell r="F2938">
            <v>220.63</v>
          </cell>
          <cell r="G2938">
            <v>1</v>
          </cell>
          <cell r="I2938">
            <v>220.63200000000001</v>
          </cell>
        </row>
        <row r="2939">
          <cell r="C2939">
            <v>59005</v>
          </cell>
          <cell r="D2939" t="str">
            <v>ALÇA COM ISOLADOR DE PORCELANA TIPO TELESP</v>
          </cell>
          <cell r="E2939" t="str">
            <v>Un</v>
          </cell>
          <cell r="F2939">
            <v>11.94</v>
          </cell>
          <cell r="G2939">
            <v>1</v>
          </cell>
          <cell r="I2939">
            <v>11.94</v>
          </cell>
        </row>
        <row r="2940">
          <cell r="C2940">
            <v>59010</v>
          </cell>
          <cell r="D2940" t="str">
            <v>ARMAÇÃO SECUNDÁRIA (PRESBOW) - 3 ESTRIBOS</v>
          </cell>
          <cell r="E2940" t="str">
            <v>Un</v>
          </cell>
          <cell r="F2940">
            <v>23.98</v>
          </cell>
          <cell r="G2940">
            <v>1</v>
          </cell>
          <cell r="I2940">
            <v>23.9847</v>
          </cell>
        </row>
        <row r="2941">
          <cell r="C2941">
            <v>59020</v>
          </cell>
          <cell r="D2941" t="str">
            <v>BLOCO DE LIGAÇÃO EXT.BLE-2 (CAIXA) C/KIT DE INSTAL: C/ ISOL PORC.2RP, PARAF.PR60 C/ PORC.E SUPORTE TIPO DM-PADR.TELESP</v>
          </cell>
          <cell r="E2941" t="str">
            <v>Un</v>
          </cell>
          <cell r="F2941">
            <v>4.88</v>
          </cell>
          <cell r="G2941">
            <v>1</v>
          </cell>
          <cell r="I2941">
            <v>4.8776999999999999</v>
          </cell>
        </row>
        <row r="2942">
          <cell r="C2942">
            <v>59021</v>
          </cell>
          <cell r="D2942" t="str">
            <v>CINTA DE AÇO GALVANIZADO DIÂMETRO 170MM</v>
          </cell>
          <cell r="E2942" t="str">
            <v>Un</v>
          </cell>
          <cell r="F2942">
            <v>14.4</v>
          </cell>
          <cell r="G2942">
            <v>6</v>
          </cell>
          <cell r="I2942">
            <v>86.383799999999994</v>
          </cell>
        </row>
        <row r="2943">
          <cell r="C2943">
            <v>59030</v>
          </cell>
          <cell r="D2943" t="str">
            <v>FITA ISOLANTE ROLO DE 19MM X 20M - COR PRETA</v>
          </cell>
          <cell r="E2943" t="str">
            <v>M</v>
          </cell>
          <cell r="F2943">
            <v>0.19</v>
          </cell>
          <cell r="G2943">
            <v>6.7</v>
          </cell>
          <cell r="I2943">
            <v>1.24888</v>
          </cell>
        </row>
        <row r="2944">
          <cell r="C2944">
            <v>61082</v>
          </cell>
          <cell r="D2944" t="str">
            <v>DISJUNTOR (MINI) BIPOLAR 80A TIPO EUROPEU</v>
          </cell>
          <cell r="E2944" t="str">
            <v>Un</v>
          </cell>
          <cell r="F2944">
            <v>65.349999999999994</v>
          </cell>
          <cell r="G2944">
            <v>2</v>
          </cell>
          <cell r="I2944">
            <v>130.70580000000001</v>
          </cell>
        </row>
        <row r="2945">
          <cell r="A2945">
            <v>90159</v>
          </cell>
          <cell r="B2945" t="str">
            <v>ENTRADA AÉREA DE ENERGIA E TELEFONE - 48 À 54KVA</v>
          </cell>
          <cell r="H2945" t="str">
            <v>UN</v>
          </cell>
          <cell r="J2945">
            <v>5334.29</v>
          </cell>
        </row>
        <row r="2946">
          <cell r="C2946">
            <v>2041</v>
          </cell>
          <cell r="D2946" t="str">
            <v>ELETRICISTA (SGSP)</v>
          </cell>
          <cell r="E2946" t="str">
            <v>H</v>
          </cell>
          <cell r="F2946">
            <v>17.774598999999998</v>
          </cell>
          <cell r="G2946">
            <v>35</v>
          </cell>
          <cell r="I2946">
            <v>622.11095799999998</v>
          </cell>
        </row>
        <row r="2947">
          <cell r="C2947">
            <v>2044</v>
          </cell>
          <cell r="D2947" t="str">
            <v>AJUDANTE DE ELETRICISTA (SGSP)</v>
          </cell>
          <cell r="E2947" t="str">
            <v>H</v>
          </cell>
          <cell r="F2947">
            <v>12.676405000000001</v>
          </cell>
          <cell r="G2947">
            <v>35</v>
          </cell>
          <cell r="I2947">
            <v>443.67416100000003</v>
          </cell>
        </row>
        <row r="2948">
          <cell r="C2948">
            <v>17715</v>
          </cell>
          <cell r="D2948" t="str">
            <v>ARAME GALVANIZADO N. 14</v>
          </cell>
          <cell r="E2948" t="str">
            <v>Kg</v>
          </cell>
          <cell r="F2948">
            <v>6.86</v>
          </cell>
          <cell r="G2948">
            <v>0.2</v>
          </cell>
          <cell r="I2948">
            <v>1.371</v>
          </cell>
        </row>
        <row r="2949">
          <cell r="C2949">
            <v>50826</v>
          </cell>
          <cell r="D2949" t="str">
            <v>CAIXA PARA MEDIDOR TIPO M EXT - (120X90X25)CM</v>
          </cell>
          <cell r="E2949" t="str">
            <v>Un</v>
          </cell>
          <cell r="F2949">
            <v>691.24</v>
          </cell>
          <cell r="G2949">
            <v>1</v>
          </cell>
          <cell r="I2949">
            <v>691.23860000000002</v>
          </cell>
        </row>
        <row r="2950">
          <cell r="C2950">
            <v>50827</v>
          </cell>
          <cell r="D2950" t="str">
            <v>CAIXA PARA MEDIDOR TIPO T - (90X60X25)CM</v>
          </cell>
          <cell r="E2950" t="str">
            <v>Un</v>
          </cell>
          <cell r="F2950">
            <v>260.17</v>
          </cell>
          <cell r="G2950">
            <v>1</v>
          </cell>
          <cell r="I2950">
            <v>260.16950000000003</v>
          </cell>
        </row>
        <row r="2951">
          <cell r="C2951">
            <v>50830</v>
          </cell>
          <cell r="D2951" t="str">
            <v>CAIXA VENEZ. TP.-TELESP - 15X25X10CM</v>
          </cell>
          <cell r="E2951" t="str">
            <v>Un</v>
          </cell>
          <cell r="F2951">
            <v>34.950000000000003</v>
          </cell>
          <cell r="G2951">
            <v>1</v>
          </cell>
          <cell r="I2951">
            <v>34.945900000000002</v>
          </cell>
        </row>
        <row r="2952">
          <cell r="C2952">
            <v>51602</v>
          </cell>
          <cell r="D2952" t="str">
            <v>CURVA 90 AÇO GALVANIZADO PARA ELETRODUTO - 3/4"</v>
          </cell>
          <cell r="E2952" t="str">
            <v>Un</v>
          </cell>
          <cell r="F2952">
            <v>3.01</v>
          </cell>
          <cell r="G2952">
            <v>2</v>
          </cell>
          <cell r="I2952">
            <v>6.0221999999999998</v>
          </cell>
        </row>
        <row r="2953">
          <cell r="C2953">
            <v>51610</v>
          </cell>
          <cell r="D2953" t="str">
            <v>CURVA 90 AÇO GALVANIZADO PARA ELETRODUTO - 4"</v>
          </cell>
          <cell r="E2953" t="str">
            <v>Un</v>
          </cell>
          <cell r="F2953">
            <v>83.36</v>
          </cell>
          <cell r="G2953">
            <v>2</v>
          </cell>
          <cell r="I2953">
            <v>166.71979999999999</v>
          </cell>
        </row>
        <row r="2954">
          <cell r="C2954">
            <v>51641</v>
          </cell>
          <cell r="D2954" t="str">
            <v>ELETRODUTO DE AÇO GALVANIZADO A FOGO TIPO SEMI-PESADO/MÉDIO ROSCA NBR 8133 - ESP. 1,50MM - 3/4"</v>
          </cell>
          <cell r="E2954" t="str">
            <v>M</v>
          </cell>
          <cell r="F2954">
            <v>9</v>
          </cell>
          <cell r="G2954">
            <v>9</v>
          </cell>
          <cell r="I2954">
            <v>80.971199999999996</v>
          </cell>
        </row>
        <row r="2955">
          <cell r="C2955">
            <v>51649</v>
          </cell>
          <cell r="D2955" t="str">
            <v>ELETRODUTO DE AÇO GALVANIZADO A FOGO TIPO SEMI-PESADO/MÉDIO ROSCA NBR 8133 - ESP. 1,50MM - 4"</v>
          </cell>
          <cell r="E2955" t="str">
            <v>M</v>
          </cell>
          <cell r="F2955">
            <v>45.54</v>
          </cell>
          <cell r="G2955">
            <v>6</v>
          </cell>
          <cell r="I2955">
            <v>273.24599999999998</v>
          </cell>
        </row>
        <row r="2956">
          <cell r="C2956">
            <v>51651</v>
          </cell>
          <cell r="D2956" t="str">
            <v>LUVA AÇO GALVANIZADO - 3/4"</v>
          </cell>
          <cell r="E2956" t="str">
            <v>Un</v>
          </cell>
          <cell r="F2956">
            <v>0.91</v>
          </cell>
          <cell r="G2956">
            <v>5</v>
          </cell>
          <cell r="I2956">
            <v>4.5404999999999998</v>
          </cell>
        </row>
        <row r="2957">
          <cell r="C2957">
            <v>51659</v>
          </cell>
          <cell r="D2957" t="str">
            <v>LUVA DE AÇO GALVANIZADO -  4"</v>
          </cell>
          <cell r="E2957" t="str">
            <v>Un</v>
          </cell>
          <cell r="F2957">
            <v>10.74</v>
          </cell>
          <cell r="G2957">
            <v>5</v>
          </cell>
          <cell r="I2957">
            <v>53.721499999999999</v>
          </cell>
        </row>
        <row r="2958">
          <cell r="C2958">
            <v>51678</v>
          </cell>
          <cell r="D2958" t="str">
            <v>CURVA 135 AÇO GALV. - 4"</v>
          </cell>
          <cell r="E2958" t="str">
            <v>Un</v>
          </cell>
          <cell r="F2958">
            <v>128.72999999999999</v>
          </cell>
          <cell r="G2958">
            <v>1</v>
          </cell>
          <cell r="I2958">
            <v>128.73070000000001</v>
          </cell>
        </row>
        <row r="2959">
          <cell r="C2959">
            <v>52431</v>
          </cell>
          <cell r="D2959" t="str">
            <v>ELETRODUTO DE PVC ROSCÁVEL DN: 3/4"</v>
          </cell>
          <cell r="E2959" t="str">
            <v>M</v>
          </cell>
          <cell r="F2959">
            <v>2.46</v>
          </cell>
          <cell r="G2959">
            <v>3</v>
          </cell>
          <cell r="I2959">
            <v>7.3853999999999997</v>
          </cell>
        </row>
        <row r="2960">
          <cell r="C2960">
            <v>52471</v>
          </cell>
          <cell r="D2960" t="str">
            <v>CURVA 90 PVC RÍGIDO P/ ELETR. ROSC. - 25MM (3/4)</v>
          </cell>
          <cell r="E2960" t="str">
            <v>Un</v>
          </cell>
          <cell r="F2960">
            <v>1.89</v>
          </cell>
          <cell r="G2960">
            <v>3</v>
          </cell>
          <cell r="I2960">
            <v>5.6760000000000002</v>
          </cell>
        </row>
        <row r="2961">
          <cell r="C2961">
            <v>52812</v>
          </cell>
          <cell r="D2961" t="str">
            <v>CABO 120;00 MM2 - ISOLAMENTO P/ 0;7 KV - FLEXÍVEL</v>
          </cell>
          <cell r="E2961" t="str">
            <v>M</v>
          </cell>
          <cell r="F2961">
            <v>43.8</v>
          </cell>
          <cell r="G2961">
            <v>30</v>
          </cell>
          <cell r="I2961">
            <v>1313.9849999999999</v>
          </cell>
        </row>
        <row r="2962">
          <cell r="C2962">
            <v>52849</v>
          </cell>
          <cell r="D2962" t="str">
            <v>CABO DE COBRE NU - 50,00MM2</v>
          </cell>
          <cell r="E2962" t="str">
            <v>M</v>
          </cell>
          <cell r="F2962">
            <v>25.62</v>
          </cell>
          <cell r="G2962">
            <v>4</v>
          </cell>
          <cell r="I2962">
            <v>102.49639999999999</v>
          </cell>
        </row>
        <row r="2963">
          <cell r="C2963">
            <v>53279</v>
          </cell>
          <cell r="D2963" t="str">
            <v>CHAVE SECCIONADORA TRIP. ABERTURA SOB CARGA - 400A/500V - SEM FUSÍVEIS</v>
          </cell>
          <cell r="E2963" t="str">
            <v>Un</v>
          </cell>
          <cell r="F2963">
            <v>414.73</v>
          </cell>
          <cell r="G2963">
            <v>1</v>
          </cell>
          <cell r="I2963">
            <v>414.72930000000002</v>
          </cell>
        </row>
        <row r="2964">
          <cell r="C2964">
            <v>54028</v>
          </cell>
          <cell r="D2964" t="str">
            <v>BARRAMENTO DE COBRE PARA 200A - 25X4MM</v>
          </cell>
          <cell r="E2964" t="str">
            <v>M</v>
          </cell>
          <cell r="F2964">
            <v>43.53</v>
          </cell>
          <cell r="G2964">
            <v>0.2</v>
          </cell>
          <cell r="I2964">
            <v>8.7066999999999997</v>
          </cell>
        </row>
        <row r="2965">
          <cell r="C2965">
            <v>54576</v>
          </cell>
          <cell r="D2965" t="str">
            <v>SUPORTE DE FIXAÇÃO PARA 2 DISJUNTORES GERAL</v>
          </cell>
          <cell r="E2965" t="str">
            <v>Un</v>
          </cell>
          <cell r="F2965">
            <v>1.49</v>
          </cell>
          <cell r="G2965">
            <v>2</v>
          </cell>
          <cell r="I2965">
            <v>2.98</v>
          </cell>
        </row>
        <row r="2966">
          <cell r="C2966">
            <v>57214</v>
          </cell>
          <cell r="D2966" t="str">
            <v>CAIXA INSPEÇÃO ATERR.C/TAMPA E ALÇA</v>
          </cell>
          <cell r="E2966" t="str">
            <v>Un</v>
          </cell>
          <cell r="F2966">
            <v>47.49</v>
          </cell>
          <cell r="G2966">
            <v>1</v>
          </cell>
          <cell r="I2966">
            <v>47.494599999999998</v>
          </cell>
        </row>
        <row r="2967">
          <cell r="C2967">
            <v>57610</v>
          </cell>
          <cell r="D2967" t="str">
            <v>HASTE TIPO COPPERWELD ALTA CAMADA - 5/8"X3,00M</v>
          </cell>
          <cell r="E2967" t="str">
            <v>Un</v>
          </cell>
          <cell r="F2967">
            <v>58.66</v>
          </cell>
          <cell r="G2967">
            <v>1</v>
          </cell>
          <cell r="I2967">
            <v>58.663899999999998</v>
          </cell>
        </row>
        <row r="2968">
          <cell r="C2968">
            <v>58020</v>
          </cell>
          <cell r="D2968" t="str">
            <v>CONECTOR PARA HASTE TIPO COPPERWELD</v>
          </cell>
          <cell r="E2968" t="str">
            <v>Un</v>
          </cell>
          <cell r="F2968">
            <v>16.87</v>
          </cell>
          <cell r="G2968">
            <v>1</v>
          </cell>
          <cell r="I2968">
            <v>16.870999999999999</v>
          </cell>
        </row>
        <row r="2969">
          <cell r="C2969">
            <v>58033</v>
          </cell>
          <cell r="D2969" t="str">
            <v>CONECTOR TIPO SPLIT-BOLT PARA CABO DE 95MM2</v>
          </cell>
          <cell r="E2969" t="str">
            <v>Un</v>
          </cell>
          <cell r="F2969">
            <v>10.43</v>
          </cell>
          <cell r="G2969">
            <v>1</v>
          </cell>
          <cell r="I2969">
            <v>10.4277</v>
          </cell>
        </row>
        <row r="2970">
          <cell r="C2970">
            <v>58035</v>
          </cell>
          <cell r="D2970" t="str">
            <v>CONECTOR TIPO SPLIT-BOLT PARA CABO DE 120MM2</v>
          </cell>
          <cell r="E2970" t="str">
            <v>Un</v>
          </cell>
          <cell r="F2970">
            <v>10.55</v>
          </cell>
          <cell r="G2970">
            <v>6</v>
          </cell>
          <cell r="I2970">
            <v>63.273600000000002</v>
          </cell>
        </row>
        <row r="2971">
          <cell r="C2971">
            <v>58412</v>
          </cell>
          <cell r="D2971" t="str">
            <v>BUCHA E ARRUELA DE ZAMACK -  3/4"</v>
          </cell>
          <cell r="E2971" t="str">
            <v>Un</v>
          </cell>
          <cell r="F2971">
            <v>0.36</v>
          </cell>
          <cell r="G2971">
            <v>4</v>
          </cell>
          <cell r="I2971">
            <v>1.4443999999999999</v>
          </cell>
        </row>
        <row r="2972">
          <cell r="C2972">
            <v>58420</v>
          </cell>
          <cell r="D2972" t="str">
            <v>BUCHA E ARRUELA DE ZAMACK - 4"</v>
          </cell>
          <cell r="E2972" t="str">
            <v>Un</v>
          </cell>
          <cell r="F2972">
            <v>5.48</v>
          </cell>
          <cell r="G2972">
            <v>6</v>
          </cell>
          <cell r="I2972">
            <v>32.857799999999997</v>
          </cell>
        </row>
        <row r="2973">
          <cell r="C2973">
            <v>58602</v>
          </cell>
          <cell r="D2973" t="str">
            <v>POSTE DE CONCRETO DUPLO T - H=7,50M - 90KG</v>
          </cell>
          <cell r="E2973" t="str">
            <v>Un</v>
          </cell>
          <cell r="F2973">
            <v>220.63</v>
          </cell>
          <cell r="G2973">
            <v>1</v>
          </cell>
          <cell r="I2973">
            <v>220.63200000000001</v>
          </cell>
        </row>
        <row r="2974">
          <cell r="C2974">
            <v>59005</v>
          </cell>
          <cell r="D2974" t="str">
            <v>ALÇA COM ISOLADOR DE PORCELANA TIPO TELESP</v>
          </cell>
          <cell r="E2974" t="str">
            <v>Un</v>
          </cell>
          <cell r="F2974">
            <v>11.94</v>
          </cell>
          <cell r="G2974">
            <v>1</v>
          </cell>
          <cell r="I2974">
            <v>11.94</v>
          </cell>
        </row>
        <row r="2975">
          <cell r="C2975">
            <v>59010</v>
          </cell>
          <cell r="D2975" t="str">
            <v>ARMAÇÃO SECUNDÁRIA (PRESBOW) - 3 ESTRIBOS</v>
          </cell>
          <cell r="E2975" t="str">
            <v>Un</v>
          </cell>
          <cell r="F2975">
            <v>23.98</v>
          </cell>
          <cell r="G2975">
            <v>1</v>
          </cell>
          <cell r="I2975">
            <v>23.9847</v>
          </cell>
        </row>
        <row r="2976">
          <cell r="C2976">
            <v>59020</v>
          </cell>
          <cell r="D2976" t="str">
            <v>BLOCO DE LIGAÇÃO EXT.BLE-2 (CAIXA) C/KIT DE INSTAL: C/ ISOL PORC.2RP, PARAF.PR60 C/ PORC.E SUPORTE TIPO DM-PADR.TELESP</v>
          </cell>
          <cell r="E2976" t="str">
            <v>Un</v>
          </cell>
          <cell r="F2976">
            <v>4.88</v>
          </cell>
          <cell r="G2976">
            <v>1</v>
          </cell>
          <cell r="I2976">
            <v>4.8776999999999999</v>
          </cell>
        </row>
        <row r="2977">
          <cell r="C2977">
            <v>59021</v>
          </cell>
          <cell r="D2977" t="str">
            <v>CINTA DE AÇO GALVANIZADO DIÂMETRO 170MM</v>
          </cell>
          <cell r="E2977" t="str">
            <v>Un</v>
          </cell>
          <cell r="F2977">
            <v>14.4</v>
          </cell>
          <cell r="G2977">
            <v>6</v>
          </cell>
          <cell r="I2977">
            <v>86.383799999999994</v>
          </cell>
        </row>
        <row r="2978">
          <cell r="C2978">
            <v>59030</v>
          </cell>
          <cell r="D2978" t="str">
            <v>FITA ISOLANTE ROLO DE 19MM X 20M - COR PRETA</v>
          </cell>
          <cell r="E2978" t="str">
            <v>M</v>
          </cell>
          <cell r="F2978">
            <v>0.19</v>
          </cell>
          <cell r="G2978">
            <v>7.04</v>
          </cell>
          <cell r="I2978">
            <v>1.3122560000000001</v>
          </cell>
        </row>
        <row r="2979">
          <cell r="C2979">
            <v>61082</v>
          </cell>
          <cell r="D2979" t="str">
            <v>DISJUNTOR (MINI) BIPOLAR 80A TIPO EUROPEU</v>
          </cell>
          <cell r="E2979" t="str">
            <v>Un</v>
          </cell>
          <cell r="F2979">
            <v>65.349999999999994</v>
          </cell>
          <cell r="G2979">
            <v>2</v>
          </cell>
          <cell r="I2979">
            <v>130.70580000000001</v>
          </cell>
        </row>
        <row r="2980">
          <cell r="A2980">
            <v>90160</v>
          </cell>
          <cell r="B2980" t="str">
            <v>ENTRADA AÉREA DE ENERGIA E TELEFONE - 55 À 62KVA</v>
          </cell>
          <cell r="H2980" t="str">
            <v>UN</v>
          </cell>
          <cell r="J2980">
            <v>5792.37</v>
          </cell>
        </row>
        <row r="2981">
          <cell r="C2981">
            <v>2041</v>
          </cell>
          <cell r="D2981" t="str">
            <v>ELETRICISTA (SGSP)</v>
          </cell>
          <cell r="E2981" t="str">
            <v>H</v>
          </cell>
          <cell r="F2981">
            <v>17.774598999999998</v>
          </cell>
          <cell r="G2981">
            <v>35</v>
          </cell>
          <cell r="I2981">
            <v>622.11095799999998</v>
          </cell>
        </row>
        <row r="2982">
          <cell r="C2982">
            <v>2044</v>
          </cell>
          <cell r="D2982" t="str">
            <v>AJUDANTE DE ELETRICISTA (SGSP)</v>
          </cell>
          <cell r="E2982" t="str">
            <v>H</v>
          </cell>
          <cell r="F2982">
            <v>12.676405000000001</v>
          </cell>
          <cell r="G2982">
            <v>35</v>
          </cell>
          <cell r="I2982">
            <v>443.67416100000003</v>
          </cell>
        </row>
        <row r="2983">
          <cell r="C2983">
            <v>17715</v>
          </cell>
          <cell r="D2983" t="str">
            <v>ARAME GALVANIZADO N. 14</v>
          </cell>
          <cell r="E2983" t="str">
            <v>Kg</v>
          </cell>
          <cell r="F2983">
            <v>6.86</v>
          </cell>
          <cell r="G2983">
            <v>0.2</v>
          </cell>
          <cell r="I2983">
            <v>1.371</v>
          </cell>
        </row>
        <row r="2984">
          <cell r="C2984">
            <v>50826</v>
          </cell>
          <cell r="D2984" t="str">
            <v>CAIXA PARA MEDIDOR TIPO M EXT - (120X90X25)CM</v>
          </cell>
          <cell r="E2984" t="str">
            <v>Un</v>
          </cell>
          <cell r="F2984">
            <v>691.24</v>
          </cell>
          <cell r="G2984">
            <v>1</v>
          </cell>
          <cell r="I2984">
            <v>691.23860000000002</v>
          </cell>
        </row>
        <row r="2985">
          <cell r="C2985">
            <v>50827</v>
          </cell>
          <cell r="D2985" t="str">
            <v>CAIXA PARA MEDIDOR TIPO T - (90X60X25)CM</v>
          </cell>
          <cell r="E2985" t="str">
            <v>Un</v>
          </cell>
          <cell r="F2985">
            <v>260.17</v>
          </cell>
          <cell r="G2985">
            <v>1</v>
          </cell>
          <cell r="I2985">
            <v>260.16950000000003</v>
          </cell>
        </row>
        <row r="2986">
          <cell r="C2986">
            <v>50830</v>
          </cell>
          <cell r="D2986" t="str">
            <v>CAIXA VENEZ. TP.-TELESP - 15X25X10CM</v>
          </cell>
          <cell r="E2986" t="str">
            <v>Un</v>
          </cell>
          <cell r="F2986">
            <v>34.950000000000003</v>
          </cell>
          <cell r="G2986">
            <v>1</v>
          </cell>
          <cell r="I2986">
            <v>34.945900000000002</v>
          </cell>
        </row>
        <row r="2987">
          <cell r="C2987">
            <v>51602</v>
          </cell>
          <cell r="D2987" t="str">
            <v>CURVA 90 AÇO GALVANIZADO PARA ELETRODUTO - 3/4"</v>
          </cell>
          <cell r="E2987" t="str">
            <v>Un</v>
          </cell>
          <cell r="F2987">
            <v>3.01</v>
          </cell>
          <cell r="G2987">
            <v>2</v>
          </cell>
          <cell r="I2987">
            <v>6.0221999999999998</v>
          </cell>
        </row>
        <row r="2988">
          <cell r="C2988">
            <v>51610</v>
          </cell>
          <cell r="D2988" t="str">
            <v>CURVA 90 AÇO GALVANIZADO PARA ELETRODUTO - 4"</v>
          </cell>
          <cell r="E2988" t="str">
            <v>Un</v>
          </cell>
          <cell r="F2988">
            <v>83.36</v>
          </cell>
          <cell r="G2988">
            <v>2</v>
          </cell>
          <cell r="I2988">
            <v>166.71979999999999</v>
          </cell>
        </row>
        <row r="2989">
          <cell r="C2989">
            <v>51641</v>
          </cell>
          <cell r="D2989" t="str">
            <v>ELETRODUTO DE AÇO GALVANIZADO A FOGO TIPO SEMI-PESADO/MÉDIO ROSCA NBR 8133 - ESP. 1,50MM - 3/4"</v>
          </cell>
          <cell r="E2989" t="str">
            <v>M</v>
          </cell>
          <cell r="F2989">
            <v>9</v>
          </cell>
          <cell r="G2989">
            <v>9</v>
          </cell>
          <cell r="I2989">
            <v>80.971199999999996</v>
          </cell>
        </row>
        <row r="2990">
          <cell r="C2990">
            <v>51649</v>
          </cell>
          <cell r="D2990" t="str">
            <v>ELETRODUTO DE AÇO GALVANIZADO A FOGO TIPO SEMI-PESADO/MÉDIO ROSCA NBR 8133 - ESP. 1,50MM - 4"</v>
          </cell>
          <cell r="E2990" t="str">
            <v>M</v>
          </cell>
          <cell r="F2990">
            <v>45.54</v>
          </cell>
          <cell r="G2990">
            <v>6</v>
          </cell>
          <cell r="I2990">
            <v>273.24599999999998</v>
          </cell>
        </row>
        <row r="2991">
          <cell r="C2991">
            <v>51651</v>
          </cell>
          <cell r="D2991" t="str">
            <v>LUVA AÇO GALVANIZADO - 3/4"</v>
          </cell>
          <cell r="E2991" t="str">
            <v>Un</v>
          </cell>
          <cell r="F2991">
            <v>0.91</v>
          </cell>
          <cell r="G2991">
            <v>5</v>
          </cell>
          <cell r="I2991">
            <v>4.5404999999999998</v>
          </cell>
        </row>
        <row r="2992">
          <cell r="C2992">
            <v>51659</v>
          </cell>
          <cell r="D2992" t="str">
            <v>LUVA DE AÇO GALVANIZADO -  4"</v>
          </cell>
          <cell r="E2992" t="str">
            <v>Un</v>
          </cell>
          <cell r="F2992">
            <v>10.74</v>
          </cell>
          <cell r="G2992">
            <v>5</v>
          </cell>
          <cell r="I2992">
            <v>53.721499999999999</v>
          </cell>
        </row>
        <row r="2993">
          <cell r="C2993">
            <v>51678</v>
          </cell>
          <cell r="D2993" t="str">
            <v>CURVA 135 AÇO GALV. - 4"</v>
          </cell>
          <cell r="E2993" t="str">
            <v>Un</v>
          </cell>
          <cell r="F2993">
            <v>128.72999999999999</v>
          </cell>
          <cell r="G2993">
            <v>1</v>
          </cell>
          <cell r="I2993">
            <v>128.73070000000001</v>
          </cell>
        </row>
        <row r="2994">
          <cell r="C2994">
            <v>52431</v>
          </cell>
          <cell r="D2994" t="str">
            <v>ELETRODUTO DE PVC ROSCÁVEL DN: 3/4"</v>
          </cell>
          <cell r="E2994" t="str">
            <v>M</v>
          </cell>
          <cell r="F2994">
            <v>2.46</v>
          </cell>
          <cell r="G2994">
            <v>3</v>
          </cell>
          <cell r="I2994">
            <v>7.3853999999999997</v>
          </cell>
        </row>
        <row r="2995">
          <cell r="C2995">
            <v>52471</v>
          </cell>
          <cell r="D2995" t="str">
            <v>CURVA 90 PVC RÍGIDO P/ ELETR. ROSC. - 25MM (3/4)</v>
          </cell>
          <cell r="E2995" t="str">
            <v>Un</v>
          </cell>
          <cell r="F2995">
            <v>1.89</v>
          </cell>
          <cell r="G2995">
            <v>3</v>
          </cell>
          <cell r="I2995">
            <v>5.6760000000000002</v>
          </cell>
        </row>
        <row r="2996">
          <cell r="C2996">
            <v>52813</v>
          </cell>
          <cell r="D2996" t="str">
            <v>CABO 150;00 MM2 - ISOLAMENTO P/ 0;7 KV - FLEXÍVEL</v>
          </cell>
          <cell r="E2996" t="str">
            <v>M</v>
          </cell>
          <cell r="F2996">
            <v>57.99</v>
          </cell>
          <cell r="G2996">
            <v>30</v>
          </cell>
          <cell r="I2996">
            <v>1739.58</v>
          </cell>
        </row>
        <row r="2997">
          <cell r="C2997">
            <v>52849</v>
          </cell>
          <cell r="D2997" t="str">
            <v>CABO DE COBRE NU - 50,00MM2</v>
          </cell>
          <cell r="E2997" t="str">
            <v>M</v>
          </cell>
          <cell r="F2997">
            <v>25.62</v>
          </cell>
          <cell r="G2997">
            <v>4</v>
          </cell>
          <cell r="I2997">
            <v>102.49639999999999</v>
          </cell>
        </row>
        <row r="2998">
          <cell r="C2998">
            <v>53279</v>
          </cell>
          <cell r="D2998" t="str">
            <v>CHAVE SECCIONADORA TRIP. ABERTURA SOB CARGA - 400A/500V - SEM FUSÍVEIS</v>
          </cell>
          <cell r="E2998" t="str">
            <v>Un</v>
          </cell>
          <cell r="F2998">
            <v>414.73</v>
          </cell>
          <cell r="G2998">
            <v>1</v>
          </cell>
          <cell r="I2998">
            <v>414.72930000000002</v>
          </cell>
        </row>
        <row r="2999">
          <cell r="C2999">
            <v>54028</v>
          </cell>
          <cell r="D2999" t="str">
            <v>BARRAMENTO DE COBRE PARA 200A - 25X4MM</v>
          </cell>
          <cell r="E2999" t="str">
            <v>M</v>
          </cell>
          <cell r="F2999">
            <v>43.53</v>
          </cell>
          <cell r="G2999">
            <v>0.2</v>
          </cell>
          <cell r="I2999">
            <v>8.7066999999999997</v>
          </cell>
        </row>
        <row r="3000">
          <cell r="C3000">
            <v>54576</v>
          </cell>
          <cell r="D3000" t="str">
            <v>SUPORTE DE FIXAÇÃO PARA 2 DISJUNTORES GERAL</v>
          </cell>
          <cell r="E3000" t="str">
            <v>Un</v>
          </cell>
          <cell r="F3000">
            <v>1.49</v>
          </cell>
          <cell r="G3000">
            <v>2</v>
          </cell>
          <cell r="I3000">
            <v>2.98</v>
          </cell>
        </row>
        <row r="3001">
          <cell r="C3001">
            <v>57214</v>
          </cell>
          <cell r="D3001" t="str">
            <v>CAIXA INSPEÇÃO ATERR.C/TAMPA E ALÇA</v>
          </cell>
          <cell r="E3001" t="str">
            <v>Un</v>
          </cell>
          <cell r="F3001">
            <v>47.49</v>
          </cell>
          <cell r="G3001">
            <v>1</v>
          </cell>
          <cell r="I3001">
            <v>47.494599999999998</v>
          </cell>
        </row>
        <row r="3002">
          <cell r="C3002">
            <v>57610</v>
          </cell>
          <cell r="D3002" t="str">
            <v>HASTE TIPO COPPERWELD ALTA CAMADA - 5/8"X3,00M</v>
          </cell>
          <cell r="E3002" t="str">
            <v>Un</v>
          </cell>
          <cell r="F3002">
            <v>58.66</v>
          </cell>
          <cell r="G3002">
            <v>1</v>
          </cell>
          <cell r="I3002">
            <v>58.663899999999998</v>
          </cell>
        </row>
        <row r="3003">
          <cell r="C3003">
            <v>58020</v>
          </cell>
          <cell r="D3003" t="str">
            <v>CONECTOR PARA HASTE TIPO COPPERWELD</v>
          </cell>
          <cell r="E3003" t="str">
            <v>Un</v>
          </cell>
          <cell r="F3003">
            <v>16.87</v>
          </cell>
          <cell r="G3003">
            <v>1</v>
          </cell>
          <cell r="I3003">
            <v>16.870999999999999</v>
          </cell>
        </row>
        <row r="3004">
          <cell r="C3004">
            <v>58033</v>
          </cell>
          <cell r="D3004" t="str">
            <v>CONECTOR TIPO SPLIT-BOLT PARA CABO DE 95MM2</v>
          </cell>
          <cell r="E3004" t="str">
            <v>Un</v>
          </cell>
          <cell r="F3004">
            <v>10.43</v>
          </cell>
          <cell r="G3004">
            <v>1</v>
          </cell>
          <cell r="I3004">
            <v>10.4277</v>
          </cell>
        </row>
        <row r="3005">
          <cell r="C3005">
            <v>58036</v>
          </cell>
          <cell r="D3005" t="str">
            <v>CONECTOR TIPO SPLIT-BOLT PARA CABO DE 150MM2</v>
          </cell>
          <cell r="E3005" t="str">
            <v>Un</v>
          </cell>
          <cell r="F3005">
            <v>15.95</v>
          </cell>
          <cell r="G3005">
            <v>6</v>
          </cell>
          <cell r="I3005">
            <v>95.697000000000003</v>
          </cell>
        </row>
        <row r="3006">
          <cell r="C3006">
            <v>58412</v>
          </cell>
          <cell r="D3006" t="str">
            <v>BUCHA E ARRUELA DE ZAMACK -  3/4"</v>
          </cell>
          <cell r="E3006" t="str">
            <v>Un</v>
          </cell>
          <cell r="F3006">
            <v>0.36</v>
          </cell>
          <cell r="G3006">
            <v>4</v>
          </cell>
          <cell r="I3006">
            <v>1.4443999999999999</v>
          </cell>
        </row>
        <row r="3007">
          <cell r="C3007">
            <v>58420</v>
          </cell>
          <cell r="D3007" t="str">
            <v>BUCHA E ARRUELA DE ZAMACK - 4"</v>
          </cell>
          <cell r="E3007" t="str">
            <v>Un</v>
          </cell>
          <cell r="F3007">
            <v>5.48</v>
          </cell>
          <cell r="G3007">
            <v>6</v>
          </cell>
          <cell r="I3007">
            <v>32.857799999999997</v>
          </cell>
        </row>
        <row r="3008">
          <cell r="C3008">
            <v>58602</v>
          </cell>
          <cell r="D3008" t="str">
            <v>POSTE DE CONCRETO DUPLO T - H=7,50M - 90KG</v>
          </cell>
          <cell r="E3008" t="str">
            <v>Un</v>
          </cell>
          <cell r="F3008">
            <v>220.63</v>
          </cell>
          <cell r="G3008">
            <v>1</v>
          </cell>
          <cell r="I3008">
            <v>220.63200000000001</v>
          </cell>
        </row>
        <row r="3009">
          <cell r="C3009">
            <v>59005</v>
          </cell>
          <cell r="D3009" t="str">
            <v>ALÇA COM ISOLADOR DE PORCELANA TIPO TELESP</v>
          </cell>
          <cell r="E3009" t="str">
            <v>Un</v>
          </cell>
          <cell r="F3009">
            <v>11.94</v>
          </cell>
          <cell r="G3009">
            <v>1</v>
          </cell>
          <cell r="I3009">
            <v>11.94</v>
          </cell>
        </row>
        <row r="3010">
          <cell r="C3010">
            <v>59010</v>
          </cell>
          <cell r="D3010" t="str">
            <v>ARMAÇÃO SECUNDÁRIA (PRESBOW) - 3 ESTRIBOS</v>
          </cell>
          <cell r="E3010" t="str">
            <v>Un</v>
          </cell>
          <cell r="F3010">
            <v>23.98</v>
          </cell>
          <cell r="G3010">
            <v>1</v>
          </cell>
          <cell r="I3010">
            <v>23.9847</v>
          </cell>
        </row>
        <row r="3011">
          <cell r="C3011">
            <v>59020</v>
          </cell>
          <cell r="D3011" t="str">
            <v>BLOCO DE LIGAÇÃO EXT.BLE-2 (CAIXA) C/KIT DE INSTAL: C/ ISOL PORC.2RP, PARAF.PR60 C/ PORC.E SUPORTE TIPO DM-PADR.TELESP</v>
          </cell>
          <cell r="E3011" t="str">
            <v>Un</v>
          </cell>
          <cell r="F3011">
            <v>4.88</v>
          </cell>
          <cell r="G3011">
            <v>1</v>
          </cell>
          <cell r="I3011">
            <v>4.8776999999999999</v>
          </cell>
        </row>
        <row r="3012">
          <cell r="C3012">
            <v>59021</v>
          </cell>
          <cell r="D3012" t="str">
            <v>CINTA DE AÇO GALVANIZADO DIÂMETRO 170MM</v>
          </cell>
          <cell r="E3012" t="str">
            <v>Un</v>
          </cell>
          <cell r="F3012">
            <v>14.4</v>
          </cell>
          <cell r="G3012">
            <v>6</v>
          </cell>
          <cell r="I3012">
            <v>86.383799999999994</v>
          </cell>
        </row>
        <row r="3013">
          <cell r="C3013">
            <v>59030</v>
          </cell>
          <cell r="D3013" t="str">
            <v>FITA ISOLANTE ROLO DE 19MM X 20M - COR PRETA</v>
          </cell>
          <cell r="E3013" t="str">
            <v>M</v>
          </cell>
          <cell r="F3013">
            <v>0.19</v>
          </cell>
          <cell r="G3013">
            <v>7.39</v>
          </cell>
          <cell r="I3013">
            <v>1.3774960000000001</v>
          </cell>
        </row>
        <row r="3014">
          <cell r="C3014">
            <v>61082</v>
          </cell>
          <cell r="D3014" t="str">
            <v>DISJUNTOR (MINI) BIPOLAR 80A TIPO EUROPEU</v>
          </cell>
          <cell r="E3014" t="str">
            <v>Un</v>
          </cell>
          <cell r="F3014">
            <v>65.349999999999994</v>
          </cell>
          <cell r="G3014">
            <v>2</v>
          </cell>
          <cell r="I3014">
            <v>130.70580000000001</v>
          </cell>
        </row>
        <row r="3015">
          <cell r="A3015">
            <v>90161</v>
          </cell>
          <cell r="B3015" t="str">
            <v>ENTRADA AÉREA DE ENERGIA E TELEFONE - 63 À 70KVA</v>
          </cell>
          <cell r="H3015" t="str">
            <v>UN</v>
          </cell>
          <cell r="J3015">
            <v>6143.71</v>
          </cell>
        </row>
        <row r="3016">
          <cell r="C3016">
            <v>2041</v>
          </cell>
          <cell r="D3016" t="str">
            <v>ELETRICISTA (SGSP)</v>
          </cell>
          <cell r="E3016" t="str">
            <v>H</v>
          </cell>
          <cell r="F3016">
            <v>17.774598999999998</v>
          </cell>
          <cell r="G3016">
            <v>40</v>
          </cell>
          <cell r="I3016">
            <v>710.98395200000004</v>
          </cell>
        </row>
        <row r="3017">
          <cell r="C3017">
            <v>2044</v>
          </cell>
          <cell r="D3017" t="str">
            <v>AJUDANTE DE ELETRICISTA (SGSP)</v>
          </cell>
          <cell r="E3017" t="str">
            <v>H</v>
          </cell>
          <cell r="F3017">
            <v>12.676405000000001</v>
          </cell>
          <cell r="G3017">
            <v>40</v>
          </cell>
          <cell r="I3017">
            <v>507.05618399999997</v>
          </cell>
        </row>
        <row r="3018">
          <cell r="C3018">
            <v>17715</v>
          </cell>
          <cell r="D3018" t="str">
            <v>ARAME GALVANIZADO N. 14</v>
          </cell>
          <cell r="E3018" t="str">
            <v>Kg</v>
          </cell>
          <cell r="F3018">
            <v>6.86</v>
          </cell>
          <cell r="G3018">
            <v>0.2</v>
          </cell>
          <cell r="I3018">
            <v>1.371</v>
          </cell>
        </row>
        <row r="3019">
          <cell r="C3019">
            <v>50826</v>
          </cell>
          <cell r="D3019" t="str">
            <v>CAIXA PARA MEDIDOR TIPO M EXT - (120X90X25)CM</v>
          </cell>
          <cell r="E3019" t="str">
            <v>Un</v>
          </cell>
          <cell r="F3019">
            <v>691.24</v>
          </cell>
          <cell r="G3019">
            <v>1</v>
          </cell>
          <cell r="I3019">
            <v>691.23860000000002</v>
          </cell>
        </row>
        <row r="3020">
          <cell r="C3020">
            <v>50827</v>
          </cell>
          <cell r="D3020" t="str">
            <v>CAIXA PARA MEDIDOR TIPO T - (90X60X25)CM</v>
          </cell>
          <cell r="E3020" t="str">
            <v>Un</v>
          </cell>
          <cell r="F3020">
            <v>260.17</v>
          </cell>
          <cell r="G3020">
            <v>1</v>
          </cell>
          <cell r="I3020">
            <v>260.16950000000003</v>
          </cell>
        </row>
        <row r="3021">
          <cell r="C3021">
            <v>50830</v>
          </cell>
          <cell r="D3021" t="str">
            <v>CAIXA VENEZ. TP.-TELESP - 15X25X10CM</v>
          </cell>
          <cell r="E3021" t="str">
            <v>Un</v>
          </cell>
          <cell r="F3021">
            <v>34.950000000000003</v>
          </cell>
          <cell r="G3021">
            <v>1</v>
          </cell>
          <cell r="I3021">
            <v>34.945900000000002</v>
          </cell>
        </row>
        <row r="3022">
          <cell r="C3022">
            <v>51602</v>
          </cell>
          <cell r="D3022" t="str">
            <v>CURVA 90 AÇO GALVANIZADO PARA ELETRODUTO - 3/4"</v>
          </cell>
          <cell r="E3022" t="str">
            <v>Un</v>
          </cell>
          <cell r="F3022">
            <v>3.01</v>
          </cell>
          <cell r="G3022">
            <v>2</v>
          </cell>
          <cell r="I3022">
            <v>6.0221999999999998</v>
          </cell>
        </row>
        <row r="3023">
          <cell r="C3023">
            <v>51610</v>
          </cell>
          <cell r="D3023" t="str">
            <v>CURVA 90 AÇO GALVANIZADO PARA ELETRODUTO - 4"</v>
          </cell>
          <cell r="E3023" t="str">
            <v>Un</v>
          </cell>
          <cell r="F3023">
            <v>83.36</v>
          </cell>
          <cell r="G3023">
            <v>2</v>
          </cell>
          <cell r="I3023">
            <v>166.71979999999999</v>
          </cell>
        </row>
        <row r="3024">
          <cell r="C3024">
            <v>51641</v>
          </cell>
          <cell r="D3024" t="str">
            <v>ELETRODUTO DE AÇO GALVANIZADO A FOGO TIPO SEMI-PESADO/MÉDIO ROSCA NBR 8133 - ESP. 1,50MM - 3/4"</v>
          </cell>
          <cell r="E3024" t="str">
            <v>M</v>
          </cell>
          <cell r="F3024">
            <v>9</v>
          </cell>
          <cell r="G3024">
            <v>9</v>
          </cell>
          <cell r="I3024">
            <v>80.971199999999996</v>
          </cell>
        </row>
        <row r="3025">
          <cell r="C3025">
            <v>51649</v>
          </cell>
          <cell r="D3025" t="str">
            <v>ELETRODUTO DE AÇO GALVANIZADO A FOGO TIPO SEMI-PESADO/MÉDIO ROSCA NBR 8133 - ESP. 1,50MM - 4"</v>
          </cell>
          <cell r="E3025" t="str">
            <v>M</v>
          </cell>
          <cell r="F3025">
            <v>45.54</v>
          </cell>
          <cell r="G3025">
            <v>6</v>
          </cell>
          <cell r="I3025">
            <v>273.24599999999998</v>
          </cell>
        </row>
        <row r="3026">
          <cell r="C3026">
            <v>51651</v>
          </cell>
          <cell r="D3026" t="str">
            <v>LUVA AÇO GALVANIZADO - 3/4"</v>
          </cell>
          <cell r="E3026" t="str">
            <v>Un</v>
          </cell>
          <cell r="F3026">
            <v>0.91</v>
          </cell>
          <cell r="G3026">
            <v>5</v>
          </cell>
          <cell r="I3026">
            <v>4.5404999999999998</v>
          </cell>
        </row>
        <row r="3027">
          <cell r="C3027">
            <v>51659</v>
          </cell>
          <cell r="D3027" t="str">
            <v>LUVA DE AÇO GALVANIZADO -  4"</v>
          </cell>
          <cell r="E3027" t="str">
            <v>Un</v>
          </cell>
          <cell r="F3027">
            <v>10.74</v>
          </cell>
          <cell r="G3027">
            <v>5</v>
          </cell>
          <cell r="I3027">
            <v>53.721499999999999</v>
          </cell>
        </row>
        <row r="3028">
          <cell r="C3028">
            <v>51678</v>
          </cell>
          <cell r="D3028" t="str">
            <v>CURVA 135 AÇO GALV. - 4"</v>
          </cell>
          <cell r="E3028" t="str">
            <v>Un</v>
          </cell>
          <cell r="F3028">
            <v>128.72999999999999</v>
          </cell>
          <cell r="G3028">
            <v>1</v>
          </cell>
          <cell r="I3028">
            <v>128.73070000000001</v>
          </cell>
        </row>
        <row r="3029">
          <cell r="C3029">
            <v>52431</v>
          </cell>
          <cell r="D3029" t="str">
            <v>ELETRODUTO DE PVC ROSCÁVEL DN: 3/4"</v>
          </cell>
          <cell r="E3029" t="str">
            <v>M</v>
          </cell>
          <cell r="F3029">
            <v>2.46</v>
          </cell>
          <cell r="G3029">
            <v>3</v>
          </cell>
          <cell r="I3029">
            <v>7.3853999999999997</v>
          </cell>
        </row>
        <row r="3030">
          <cell r="C3030">
            <v>52471</v>
          </cell>
          <cell r="D3030" t="str">
            <v>CURVA 90 PVC RÍGIDO P/ ELETR. ROSC. - 25MM (3/4)</v>
          </cell>
          <cell r="E3030" t="str">
            <v>Un</v>
          </cell>
          <cell r="F3030">
            <v>1.89</v>
          </cell>
          <cell r="G3030">
            <v>3</v>
          </cell>
          <cell r="I3030">
            <v>5.6760000000000002</v>
          </cell>
        </row>
        <row r="3031">
          <cell r="C3031">
            <v>52814</v>
          </cell>
          <cell r="D3031" t="str">
            <v>CABO 185;00 MM2 - ISOLAMENTO P/ 0;7 KV - FLEXÍVEL</v>
          </cell>
          <cell r="E3031" t="str">
            <v>M</v>
          </cell>
          <cell r="F3031">
            <v>64.099999999999994</v>
          </cell>
          <cell r="G3031">
            <v>30</v>
          </cell>
          <cell r="I3031">
            <v>1923.0239999999999</v>
          </cell>
        </row>
        <row r="3032">
          <cell r="C3032">
            <v>52849</v>
          </cell>
          <cell r="D3032" t="str">
            <v>CABO DE COBRE NU - 50,00MM2</v>
          </cell>
          <cell r="E3032" t="str">
            <v>M</v>
          </cell>
          <cell r="F3032">
            <v>25.62</v>
          </cell>
          <cell r="G3032">
            <v>4</v>
          </cell>
          <cell r="I3032">
            <v>102.49639999999999</v>
          </cell>
        </row>
        <row r="3033">
          <cell r="C3033">
            <v>53279</v>
          </cell>
          <cell r="D3033" t="str">
            <v>CHAVE SECCIONADORA TRIP. ABERTURA SOB CARGA - 400A/500V - SEM FUSÍVEIS</v>
          </cell>
          <cell r="E3033" t="str">
            <v>Un</v>
          </cell>
          <cell r="F3033">
            <v>414.73</v>
          </cell>
          <cell r="G3033">
            <v>1</v>
          </cell>
          <cell r="I3033">
            <v>414.72930000000002</v>
          </cell>
        </row>
        <row r="3034">
          <cell r="C3034">
            <v>54028</v>
          </cell>
          <cell r="D3034" t="str">
            <v>BARRAMENTO DE COBRE PARA 200A - 25X4MM</v>
          </cell>
          <cell r="E3034" t="str">
            <v>M</v>
          </cell>
          <cell r="F3034">
            <v>43.53</v>
          </cell>
          <cell r="G3034">
            <v>0.2</v>
          </cell>
          <cell r="I3034">
            <v>8.7066999999999997</v>
          </cell>
        </row>
        <row r="3035">
          <cell r="C3035">
            <v>54576</v>
          </cell>
          <cell r="D3035" t="str">
            <v>SUPORTE DE FIXAÇÃO PARA 2 DISJUNTORES GERAL</v>
          </cell>
          <cell r="E3035" t="str">
            <v>Un</v>
          </cell>
          <cell r="F3035">
            <v>1.49</v>
          </cell>
          <cell r="G3035">
            <v>2</v>
          </cell>
          <cell r="I3035">
            <v>2.98</v>
          </cell>
        </row>
        <row r="3036">
          <cell r="C3036">
            <v>57214</v>
          </cell>
          <cell r="D3036" t="str">
            <v>CAIXA INSPEÇÃO ATERR.C/TAMPA E ALÇA</v>
          </cell>
          <cell r="E3036" t="str">
            <v>Un</v>
          </cell>
          <cell r="F3036">
            <v>47.49</v>
          </cell>
          <cell r="G3036">
            <v>1</v>
          </cell>
          <cell r="I3036">
            <v>47.494599999999998</v>
          </cell>
        </row>
        <row r="3037">
          <cell r="C3037">
            <v>57610</v>
          </cell>
          <cell r="D3037" t="str">
            <v>HASTE TIPO COPPERWELD ALTA CAMADA - 5/8"X3,00M</v>
          </cell>
          <cell r="E3037" t="str">
            <v>Un</v>
          </cell>
          <cell r="F3037">
            <v>58.66</v>
          </cell>
          <cell r="G3037">
            <v>1</v>
          </cell>
          <cell r="I3037">
            <v>58.663899999999998</v>
          </cell>
        </row>
        <row r="3038">
          <cell r="C3038">
            <v>58020</v>
          </cell>
          <cell r="D3038" t="str">
            <v>CONECTOR PARA HASTE TIPO COPPERWELD</v>
          </cell>
          <cell r="E3038" t="str">
            <v>Un</v>
          </cell>
          <cell r="F3038">
            <v>16.87</v>
          </cell>
          <cell r="G3038">
            <v>1</v>
          </cell>
          <cell r="I3038">
            <v>16.870999999999999</v>
          </cell>
        </row>
        <row r="3039">
          <cell r="C3039">
            <v>58033</v>
          </cell>
          <cell r="D3039" t="str">
            <v>CONECTOR TIPO SPLIT-BOLT PARA CABO DE 95MM2</v>
          </cell>
          <cell r="E3039" t="str">
            <v>Un</v>
          </cell>
          <cell r="F3039">
            <v>10.43</v>
          </cell>
          <cell r="G3039">
            <v>1</v>
          </cell>
          <cell r="I3039">
            <v>10.4277</v>
          </cell>
        </row>
        <row r="3040">
          <cell r="C3040">
            <v>58037</v>
          </cell>
          <cell r="D3040" t="str">
            <v>CONECTOR TIPO SPLIT-BOLT PARA CABO DE 185MM2</v>
          </cell>
          <cell r="E3040" t="str">
            <v>Un</v>
          </cell>
          <cell r="F3040">
            <v>18.54</v>
          </cell>
          <cell r="G3040">
            <v>6</v>
          </cell>
          <cell r="I3040">
            <v>111.2676</v>
          </cell>
        </row>
        <row r="3041">
          <cell r="C3041">
            <v>58412</v>
          </cell>
          <cell r="D3041" t="str">
            <v>BUCHA E ARRUELA DE ZAMACK -  3/4"</v>
          </cell>
          <cell r="E3041" t="str">
            <v>Un</v>
          </cell>
          <cell r="F3041">
            <v>0.36</v>
          </cell>
          <cell r="G3041">
            <v>4</v>
          </cell>
          <cell r="I3041">
            <v>1.4443999999999999</v>
          </cell>
        </row>
        <row r="3042">
          <cell r="C3042">
            <v>58420</v>
          </cell>
          <cell r="D3042" t="str">
            <v>BUCHA E ARRUELA DE ZAMACK - 4"</v>
          </cell>
          <cell r="E3042" t="str">
            <v>Un</v>
          </cell>
          <cell r="F3042">
            <v>5.48</v>
          </cell>
          <cell r="G3042">
            <v>6</v>
          </cell>
          <cell r="I3042">
            <v>32.857799999999997</v>
          </cell>
        </row>
        <row r="3043">
          <cell r="C3043">
            <v>58602</v>
          </cell>
          <cell r="D3043" t="str">
            <v>POSTE DE CONCRETO DUPLO T - H=7,50M - 90KG</v>
          </cell>
          <cell r="E3043" t="str">
            <v>Un</v>
          </cell>
          <cell r="F3043">
            <v>220.63</v>
          </cell>
          <cell r="G3043">
            <v>1</v>
          </cell>
          <cell r="I3043">
            <v>220.63200000000001</v>
          </cell>
        </row>
        <row r="3044">
          <cell r="C3044">
            <v>59005</v>
          </cell>
          <cell r="D3044" t="str">
            <v>ALÇA COM ISOLADOR DE PORCELANA TIPO TELESP</v>
          </cell>
          <cell r="E3044" t="str">
            <v>Un</v>
          </cell>
          <cell r="F3044">
            <v>11.94</v>
          </cell>
          <cell r="G3044">
            <v>1</v>
          </cell>
          <cell r="I3044">
            <v>11.94</v>
          </cell>
        </row>
        <row r="3045">
          <cell r="C3045">
            <v>59010</v>
          </cell>
          <cell r="D3045" t="str">
            <v>ARMAÇÃO SECUNDÁRIA (PRESBOW) - 3 ESTRIBOS</v>
          </cell>
          <cell r="E3045" t="str">
            <v>Un</v>
          </cell>
          <cell r="F3045">
            <v>23.98</v>
          </cell>
          <cell r="G3045">
            <v>1</v>
          </cell>
          <cell r="I3045">
            <v>23.9847</v>
          </cell>
        </row>
        <row r="3046">
          <cell r="C3046">
            <v>59020</v>
          </cell>
          <cell r="D3046" t="str">
            <v>BLOCO DE LIGAÇÃO EXT.BLE-2 (CAIXA) C/KIT DE INSTAL: C/ ISOL PORC.2RP, PARAF.PR60 C/ PORC.E SUPORTE TIPO DM-PADR.TELESP</v>
          </cell>
          <cell r="E3046" t="str">
            <v>Un</v>
          </cell>
          <cell r="F3046">
            <v>4.88</v>
          </cell>
          <cell r="G3046">
            <v>1</v>
          </cell>
          <cell r="I3046">
            <v>4.8776999999999999</v>
          </cell>
        </row>
        <row r="3047">
          <cell r="C3047">
            <v>59021</v>
          </cell>
          <cell r="D3047" t="str">
            <v>CINTA DE AÇO GALVANIZADO DIÂMETRO 170MM</v>
          </cell>
          <cell r="E3047" t="str">
            <v>Un</v>
          </cell>
          <cell r="F3047">
            <v>14.4</v>
          </cell>
          <cell r="G3047">
            <v>6</v>
          </cell>
          <cell r="I3047">
            <v>86.383799999999994</v>
          </cell>
        </row>
        <row r="3048">
          <cell r="C3048">
            <v>59030</v>
          </cell>
          <cell r="D3048" t="str">
            <v>FITA ISOLANTE ROLO DE 19MM X 20M - COR PRETA</v>
          </cell>
          <cell r="E3048" t="str">
            <v>M</v>
          </cell>
          <cell r="F3048">
            <v>0.19</v>
          </cell>
          <cell r="G3048">
            <v>7.76</v>
          </cell>
          <cell r="I3048">
            <v>1.446464</v>
          </cell>
        </row>
        <row r="3049">
          <cell r="C3049">
            <v>61082</v>
          </cell>
          <cell r="D3049" t="str">
            <v>DISJUNTOR (MINI) BIPOLAR 80A TIPO EUROPEU</v>
          </cell>
          <cell r="E3049" t="str">
            <v>Un</v>
          </cell>
          <cell r="F3049">
            <v>65.349999999999994</v>
          </cell>
          <cell r="G3049">
            <v>2</v>
          </cell>
          <cell r="I3049">
            <v>130.70580000000001</v>
          </cell>
        </row>
        <row r="3050">
          <cell r="A3050">
            <v>90162</v>
          </cell>
          <cell r="B3050" t="str">
            <v>ENTRADA AÉREA DE ENERGIA E TELEFONE - 71 À 75KVA</v>
          </cell>
          <cell r="H3050" t="str">
            <v>UN</v>
          </cell>
          <cell r="J3050">
            <v>6894.87</v>
          </cell>
        </row>
        <row r="3051">
          <cell r="C3051">
            <v>2041</v>
          </cell>
          <cell r="D3051" t="str">
            <v>ELETRICISTA (SGSP)</v>
          </cell>
          <cell r="E3051" t="str">
            <v>H</v>
          </cell>
          <cell r="F3051">
            <v>17.774598999999998</v>
          </cell>
          <cell r="G3051">
            <v>40</v>
          </cell>
          <cell r="I3051">
            <v>710.98395200000004</v>
          </cell>
        </row>
        <row r="3052">
          <cell r="C3052">
            <v>2044</v>
          </cell>
          <cell r="D3052" t="str">
            <v>AJUDANTE DE ELETRICISTA (SGSP)</v>
          </cell>
          <cell r="E3052" t="str">
            <v>H</v>
          </cell>
          <cell r="F3052">
            <v>12.676405000000001</v>
          </cell>
          <cell r="G3052">
            <v>40</v>
          </cell>
          <cell r="I3052">
            <v>507.05618399999997</v>
          </cell>
        </row>
        <row r="3053">
          <cell r="C3053">
            <v>17715</v>
          </cell>
          <cell r="D3053" t="str">
            <v>ARAME GALVANIZADO N. 14</v>
          </cell>
          <cell r="E3053" t="str">
            <v>Kg</v>
          </cell>
          <cell r="F3053">
            <v>6.86</v>
          </cell>
          <cell r="G3053">
            <v>0.2</v>
          </cell>
          <cell r="I3053">
            <v>1.371</v>
          </cell>
        </row>
        <row r="3054">
          <cell r="C3054">
            <v>50826</v>
          </cell>
          <cell r="D3054" t="str">
            <v>CAIXA PARA MEDIDOR TIPO M EXT - (120X90X25)CM</v>
          </cell>
          <cell r="E3054" t="str">
            <v>Un</v>
          </cell>
          <cell r="F3054">
            <v>691.24</v>
          </cell>
          <cell r="G3054">
            <v>1</v>
          </cell>
          <cell r="I3054">
            <v>691.23860000000002</v>
          </cell>
        </row>
        <row r="3055">
          <cell r="C3055">
            <v>50827</v>
          </cell>
          <cell r="D3055" t="str">
            <v>CAIXA PARA MEDIDOR TIPO T - (90X60X25)CM</v>
          </cell>
          <cell r="E3055" t="str">
            <v>Un</v>
          </cell>
          <cell r="F3055">
            <v>260.17</v>
          </cell>
          <cell r="G3055">
            <v>1</v>
          </cell>
          <cell r="I3055">
            <v>260.16950000000003</v>
          </cell>
        </row>
        <row r="3056">
          <cell r="C3056">
            <v>50830</v>
          </cell>
          <cell r="D3056" t="str">
            <v>CAIXA VENEZ. TP.-TELESP - 15X25X10CM</v>
          </cell>
          <cell r="E3056" t="str">
            <v>Un</v>
          </cell>
          <cell r="F3056">
            <v>34.950000000000003</v>
          </cell>
          <cell r="G3056">
            <v>1</v>
          </cell>
          <cell r="I3056">
            <v>34.945900000000002</v>
          </cell>
        </row>
        <row r="3057">
          <cell r="C3057">
            <v>51602</v>
          </cell>
          <cell r="D3057" t="str">
            <v>CURVA 90 AÇO GALVANIZADO PARA ELETRODUTO - 3/4"</v>
          </cell>
          <cell r="E3057" t="str">
            <v>Un</v>
          </cell>
          <cell r="F3057">
            <v>3.01</v>
          </cell>
          <cell r="G3057">
            <v>2</v>
          </cell>
          <cell r="I3057">
            <v>6.0221999999999998</v>
          </cell>
        </row>
        <row r="3058">
          <cell r="C3058">
            <v>51610</v>
          </cell>
          <cell r="D3058" t="str">
            <v>CURVA 90 AÇO GALVANIZADO PARA ELETRODUTO - 4"</v>
          </cell>
          <cell r="E3058" t="str">
            <v>Un</v>
          </cell>
          <cell r="F3058">
            <v>83.36</v>
          </cell>
          <cell r="G3058">
            <v>2</v>
          </cell>
          <cell r="I3058">
            <v>166.71979999999999</v>
          </cell>
        </row>
        <row r="3059">
          <cell r="C3059">
            <v>51641</v>
          </cell>
          <cell r="D3059" t="str">
            <v>ELETRODUTO DE AÇO GALVANIZADO A FOGO TIPO SEMI-PESADO/MÉDIO ROSCA NBR 8133 - ESP. 1,50MM - 3/4"</v>
          </cell>
          <cell r="E3059" t="str">
            <v>M</v>
          </cell>
          <cell r="F3059">
            <v>9</v>
          </cell>
          <cell r="G3059">
            <v>9</v>
          </cell>
          <cell r="I3059">
            <v>80.971199999999996</v>
          </cell>
        </row>
        <row r="3060">
          <cell r="C3060">
            <v>51649</v>
          </cell>
          <cell r="D3060" t="str">
            <v>ELETRODUTO DE AÇO GALVANIZADO A FOGO TIPO SEMI-PESADO/MÉDIO ROSCA NBR 8133 - ESP. 1,50MM - 4"</v>
          </cell>
          <cell r="E3060" t="str">
            <v>M</v>
          </cell>
          <cell r="F3060">
            <v>45.54</v>
          </cell>
          <cell r="G3060">
            <v>6</v>
          </cell>
          <cell r="I3060">
            <v>273.24599999999998</v>
          </cell>
        </row>
        <row r="3061">
          <cell r="C3061">
            <v>51651</v>
          </cell>
          <cell r="D3061" t="str">
            <v>LUVA AÇO GALVANIZADO - 3/4"</v>
          </cell>
          <cell r="E3061" t="str">
            <v>Un</v>
          </cell>
          <cell r="F3061">
            <v>0.91</v>
          </cell>
          <cell r="G3061">
            <v>5</v>
          </cell>
          <cell r="I3061">
            <v>4.5404999999999998</v>
          </cell>
        </row>
        <row r="3062">
          <cell r="C3062">
            <v>51659</v>
          </cell>
          <cell r="D3062" t="str">
            <v>LUVA DE AÇO GALVANIZADO -  4"</v>
          </cell>
          <cell r="E3062" t="str">
            <v>Un</v>
          </cell>
          <cell r="F3062">
            <v>10.74</v>
          </cell>
          <cell r="G3062">
            <v>5</v>
          </cell>
          <cell r="I3062">
            <v>53.721499999999999</v>
          </cell>
        </row>
        <row r="3063">
          <cell r="C3063">
            <v>51678</v>
          </cell>
          <cell r="D3063" t="str">
            <v>CURVA 135 AÇO GALV. - 4"</v>
          </cell>
          <cell r="E3063" t="str">
            <v>Un</v>
          </cell>
          <cell r="F3063">
            <v>128.72999999999999</v>
          </cell>
          <cell r="G3063">
            <v>1</v>
          </cell>
          <cell r="I3063">
            <v>128.73070000000001</v>
          </cell>
        </row>
        <row r="3064">
          <cell r="C3064">
            <v>52431</v>
          </cell>
          <cell r="D3064" t="str">
            <v>ELETRODUTO DE PVC ROSCÁVEL DN: 3/4"</v>
          </cell>
          <cell r="E3064" t="str">
            <v>M</v>
          </cell>
          <cell r="F3064">
            <v>2.46</v>
          </cell>
          <cell r="G3064">
            <v>3</v>
          </cell>
          <cell r="I3064">
            <v>7.3853999999999997</v>
          </cell>
        </row>
        <row r="3065">
          <cell r="C3065">
            <v>52471</v>
          </cell>
          <cell r="D3065" t="str">
            <v>CURVA 90 PVC RÍGIDO P/ ELETR. ROSC. - 25MM (3/4)</v>
          </cell>
          <cell r="E3065" t="str">
            <v>Un</v>
          </cell>
          <cell r="F3065">
            <v>1.89</v>
          </cell>
          <cell r="G3065">
            <v>3</v>
          </cell>
          <cell r="I3065">
            <v>5.6760000000000002</v>
          </cell>
        </row>
        <row r="3066">
          <cell r="C3066">
            <v>52815</v>
          </cell>
          <cell r="D3066" t="str">
            <v>CABO 240;00 MM2 - ISOLAMENTO P/ 0;7 KV - FLEXÍVEL</v>
          </cell>
          <cell r="E3066" t="str">
            <v>M</v>
          </cell>
          <cell r="F3066">
            <v>88.25</v>
          </cell>
          <cell r="G3066">
            <v>30</v>
          </cell>
          <cell r="I3066">
            <v>2647.56</v>
          </cell>
        </row>
        <row r="3067">
          <cell r="C3067">
            <v>52849</v>
          </cell>
          <cell r="D3067" t="str">
            <v>CABO DE COBRE NU - 50,00MM2</v>
          </cell>
          <cell r="E3067" t="str">
            <v>M</v>
          </cell>
          <cell r="F3067">
            <v>25.62</v>
          </cell>
          <cell r="G3067">
            <v>4</v>
          </cell>
          <cell r="I3067">
            <v>102.49639999999999</v>
          </cell>
        </row>
        <row r="3068">
          <cell r="C3068">
            <v>53279</v>
          </cell>
          <cell r="D3068" t="str">
            <v>CHAVE SECCIONADORA TRIP. ABERTURA SOB CARGA - 400A/500V - SEM FUSÍVEIS</v>
          </cell>
          <cell r="E3068" t="str">
            <v>Un</v>
          </cell>
          <cell r="F3068">
            <v>414.73</v>
          </cell>
          <cell r="G3068">
            <v>1</v>
          </cell>
          <cell r="I3068">
            <v>414.72930000000002</v>
          </cell>
        </row>
        <row r="3069">
          <cell r="C3069">
            <v>54028</v>
          </cell>
          <cell r="D3069" t="str">
            <v>BARRAMENTO DE COBRE PARA 200A - 25X4MM</v>
          </cell>
          <cell r="E3069" t="str">
            <v>M</v>
          </cell>
          <cell r="F3069">
            <v>43.53</v>
          </cell>
          <cell r="G3069">
            <v>0.2</v>
          </cell>
          <cell r="I3069">
            <v>8.7066999999999997</v>
          </cell>
        </row>
        <row r="3070">
          <cell r="C3070">
            <v>54576</v>
          </cell>
          <cell r="D3070" t="str">
            <v>SUPORTE DE FIXAÇÃO PARA 2 DISJUNTORES GERAL</v>
          </cell>
          <cell r="E3070" t="str">
            <v>Un</v>
          </cell>
          <cell r="F3070">
            <v>1.49</v>
          </cell>
          <cell r="G3070">
            <v>2</v>
          </cell>
          <cell r="I3070">
            <v>2.98</v>
          </cell>
        </row>
        <row r="3071">
          <cell r="C3071">
            <v>57214</v>
          </cell>
          <cell r="D3071" t="str">
            <v>CAIXA INSPEÇÃO ATERR.C/TAMPA E ALÇA</v>
          </cell>
          <cell r="E3071" t="str">
            <v>Un</v>
          </cell>
          <cell r="F3071">
            <v>47.49</v>
          </cell>
          <cell r="G3071">
            <v>1</v>
          </cell>
          <cell r="I3071">
            <v>47.494599999999998</v>
          </cell>
        </row>
        <row r="3072">
          <cell r="C3072">
            <v>57610</v>
          </cell>
          <cell r="D3072" t="str">
            <v>HASTE TIPO COPPERWELD ALTA CAMADA - 5/8"X3,00M</v>
          </cell>
          <cell r="E3072" t="str">
            <v>Un</v>
          </cell>
          <cell r="F3072">
            <v>58.66</v>
          </cell>
          <cell r="G3072">
            <v>1</v>
          </cell>
          <cell r="I3072">
            <v>58.663899999999998</v>
          </cell>
        </row>
        <row r="3073">
          <cell r="C3073">
            <v>58020</v>
          </cell>
          <cell r="D3073" t="str">
            <v>CONECTOR PARA HASTE TIPO COPPERWELD</v>
          </cell>
          <cell r="E3073" t="str">
            <v>Un</v>
          </cell>
          <cell r="F3073">
            <v>16.87</v>
          </cell>
          <cell r="G3073">
            <v>1</v>
          </cell>
          <cell r="I3073">
            <v>16.870999999999999</v>
          </cell>
        </row>
        <row r="3074">
          <cell r="C3074">
            <v>58035</v>
          </cell>
          <cell r="D3074" t="str">
            <v>CONECTOR TIPO SPLIT-BOLT PARA CABO DE 120MM2</v>
          </cell>
          <cell r="E3074" t="str">
            <v>Un</v>
          </cell>
          <cell r="F3074">
            <v>10.55</v>
          </cell>
          <cell r="G3074">
            <v>1</v>
          </cell>
          <cell r="I3074">
            <v>10.5456</v>
          </cell>
        </row>
        <row r="3075">
          <cell r="C3075">
            <v>58038</v>
          </cell>
          <cell r="D3075" t="str">
            <v>CONECTOR TIPO SPLIT-BOLT PARA CABO DE 240MM2</v>
          </cell>
          <cell r="E3075" t="str">
            <v>Un</v>
          </cell>
          <cell r="F3075">
            <v>22.95</v>
          </cell>
          <cell r="G3075">
            <v>6</v>
          </cell>
          <cell r="I3075">
            <v>137.6994</v>
          </cell>
        </row>
        <row r="3076">
          <cell r="C3076">
            <v>58412</v>
          </cell>
          <cell r="D3076" t="str">
            <v>BUCHA E ARRUELA DE ZAMACK -  3/4"</v>
          </cell>
          <cell r="E3076" t="str">
            <v>Un</v>
          </cell>
          <cell r="F3076">
            <v>0.36</v>
          </cell>
          <cell r="G3076">
            <v>4</v>
          </cell>
          <cell r="I3076">
            <v>1.4443999999999999</v>
          </cell>
        </row>
        <row r="3077">
          <cell r="C3077">
            <v>58420</v>
          </cell>
          <cell r="D3077" t="str">
            <v>BUCHA E ARRUELA DE ZAMACK - 4"</v>
          </cell>
          <cell r="E3077" t="str">
            <v>Un</v>
          </cell>
          <cell r="F3077">
            <v>5.48</v>
          </cell>
          <cell r="G3077">
            <v>6</v>
          </cell>
          <cell r="I3077">
            <v>32.857799999999997</v>
          </cell>
        </row>
        <row r="3078">
          <cell r="C3078">
            <v>58602</v>
          </cell>
          <cell r="D3078" t="str">
            <v>POSTE DE CONCRETO DUPLO T - H=7,50M - 90KG</v>
          </cell>
          <cell r="E3078" t="str">
            <v>Un</v>
          </cell>
          <cell r="F3078">
            <v>220.63</v>
          </cell>
          <cell r="G3078">
            <v>1</v>
          </cell>
          <cell r="I3078">
            <v>220.63200000000001</v>
          </cell>
        </row>
        <row r="3079">
          <cell r="C3079">
            <v>59005</v>
          </cell>
          <cell r="D3079" t="str">
            <v>ALÇA COM ISOLADOR DE PORCELANA TIPO TELESP</v>
          </cell>
          <cell r="E3079" t="str">
            <v>Un</v>
          </cell>
          <cell r="F3079">
            <v>11.94</v>
          </cell>
          <cell r="G3079">
            <v>1</v>
          </cell>
          <cell r="I3079">
            <v>11.94</v>
          </cell>
        </row>
        <row r="3080">
          <cell r="C3080">
            <v>59010</v>
          </cell>
          <cell r="D3080" t="str">
            <v>ARMAÇÃO SECUNDÁRIA (PRESBOW) - 3 ESTRIBOS</v>
          </cell>
          <cell r="E3080" t="str">
            <v>Un</v>
          </cell>
          <cell r="F3080">
            <v>23.98</v>
          </cell>
          <cell r="G3080">
            <v>1</v>
          </cell>
          <cell r="I3080">
            <v>23.9847</v>
          </cell>
        </row>
        <row r="3081">
          <cell r="C3081">
            <v>59020</v>
          </cell>
          <cell r="D3081" t="str">
            <v>BLOCO DE LIGAÇÃO EXT.BLE-2 (CAIXA) C/KIT DE INSTAL: C/ ISOL PORC.2RP, PARAF.PR60 C/ PORC.E SUPORTE TIPO DM-PADR.TELESP</v>
          </cell>
          <cell r="E3081" t="str">
            <v>Un</v>
          </cell>
          <cell r="F3081">
            <v>4.88</v>
          </cell>
          <cell r="G3081">
            <v>1</v>
          </cell>
          <cell r="I3081">
            <v>4.8776999999999999</v>
          </cell>
        </row>
        <row r="3082">
          <cell r="C3082">
            <v>59021</v>
          </cell>
          <cell r="D3082" t="str">
            <v>CINTA DE AÇO GALVANIZADO DIÂMETRO 170MM</v>
          </cell>
          <cell r="E3082" t="str">
            <v>Un</v>
          </cell>
          <cell r="F3082">
            <v>14.4</v>
          </cell>
          <cell r="G3082">
            <v>6</v>
          </cell>
          <cell r="I3082">
            <v>86.383799999999994</v>
          </cell>
        </row>
        <row r="3083">
          <cell r="C3083">
            <v>59030</v>
          </cell>
          <cell r="D3083" t="str">
            <v>FITA ISOLANTE ROLO DE 19MM X 20M - COR PRETA</v>
          </cell>
          <cell r="E3083" t="str">
            <v>M</v>
          </cell>
          <cell r="F3083">
            <v>0.19</v>
          </cell>
          <cell r="G3083">
            <v>8.15</v>
          </cell>
          <cell r="I3083">
            <v>1.5191600000000001</v>
          </cell>
        </row>
        <row r="3084">
          <cell r="C3084">
            <v>61082</v>
          </cell>
          <cell r="D3084" t="str">
            <v>DISJUNTOR (MINI) BIPOLAR 80A TIPO EUROPEU</v>
          </cell>
          <cell r="E3084" t="str">
            <v>Un</v>
          </cell>
          <cell r="F3084">
            <v>65.349999999999994</v>
          </cell>
          <cell r="G3084">
            <v>2</v>
          </cell>
          <cell r="I3084">
            <v>130.70580000000001</v>
          </cell>
        </row>
        <row r="3085">
          <cell r="A3085">
            <v>90190</v>
          </cell>
          <cell r="B3085" t="str">
            <v>ENTRADA AÉREA DE TELEFONE</v>
          </cell>
          <cell r="H3085" t="str">
            <v>UN</v>
          </cell>
          <cell r="J3085">
            <v>701.12</v>
          </cell>
        </row>
        <row r="3086">
          <cell r="C3086">
            <v>2020</v>
          </cell>
          <cell r="D3086" t="str">
            <v>PEDREIRO (SGSP)</v>
          </cell>
          <cell r="E3086" t="str">
            <v>H</v>
          </cell>
          <cell r="F3086">
            <v>14.542659</v>
          </cell>
          <cell r="G3086">
            <v>3</v>
          </cell>
          <cell r="I3086">
            <v>43.627977000000001</v>
          </cell>
        </row>
        <row r="3087">
          <cell r="C3087">
            <v>2041</v>
          </cell>
          <cell r="D3087" t="str">
            <v>ELETRICISTA (SGSP)</v>
          </cell>
          <cell r="E3087" t="str">
            <v>H</v>
          </cell>
          <cell r="F3087">
            <v>17.774598999999998</v>
          </cell>
          <cell r="G3087">
            <v>2</v>
          </cell>
          <cell r="I3087">
            <v>35.549197599999999</v>
          </cell>
        </row>
        <row r="3088">
          <cell r="C3088">
            <v>2044</v>
          </cell>
          <cell r="D3088" t="str">
            <v>AJUDANTE DE ELETRICISTA (SGSP)</v>
          </cell>
          <cell r="E3088" t="str">
            <v>H</v>
          </cell>
          <cell r="F3088">
            <v>12.676405000000001</v>
          </cell>
          <cell r="G3088">
            <v>2</v>
          </cell>
          <cell r="I3088">
            <v>25.352809199999999</v>
          </cell>
        </row>
        <row r="3089">
          <cell r="C3089">
            <v>2099</v>
          </cell>
          <cell r="D3089" t="str">
            <v>SERVENTE (SGSP)</v>
          </cell>
          <cell r="E3089" t="str">
            <v>H</v>
          </cell>
          <cell r="F3089">
            <v>11.629847</v>
          </cell>
          <cell r="G3089">
            <v>2.4735</v>
          </cell>
          <cell r="I3089">
            <v>28.7664261</v>
          </cell>
        </row>
        <row r="3090">
          <cell r="C3090">
            <v>10542</v>
          </cell>
          <cell r="D3090" t="str">
            <v>PEDRA BRITADA NÚMERO 1</v>
          </cell>
          <cell r="E3090" t="str">
            <v>M3</v>
          </cell>
          <cell r="F3090">
            <v>65.209999999999994</v>
          </cell>
          <cell r="G3090">
            <v>0.03</v>
          </cell>
          <cell r="I3090">
            <v>1.95627</v>
          </cell>
        </row>
        <row r="3091">
          <cell r="C3091">
            <v>10543</v>
          </cell>
          <cell r="D3091" t="str">
            <v>PEDRA BRITADA NÚMERO 2</v>
          </cell>
          <cell r="E3091" t="str">
            <v>M3</v>
          </cell>
          <cell r="F3091">
            <v>64.87</v>
          </cell>
          <cell r="G3091">
            <v>0.01</v>
          </cell>
          <cell r="I3091">
            <v>0.64865700000000004</v>
          </cell>
        </row>
        <row r="3092">
          <cell r="C3092">
            <v>10630</v>
          </cell>
          <cell r="D3092" t="str">
            <v>ARGAMASSA DE CIMENTO COM AREIA GROSSA 1:3</v>
          </cell>
          <cell r="E3092" t="str">
            <v>M3</v>
          </cell>
          <cell r="F3092">
            <v>407.1</v>
          </cell>
          <cell r="G3092">
            <v>3.9E-2</v>
          </cell>
          <cell r="I3092">
            <v>15.8770822</v>
          </cell>
        </row>
        <row r="3093">
          <cell r="C3093">
            <v>10648</v>
          </cell>
          <cell r="D3093" t="str">
            <v>ARGAMASSA MISTA COM AREIA GROSSA 1:2:8</v>
          </cell>
          <cell r="E3093" t="str">
            <v>M3</v>
          </cell>
          <cell r="F3093">
            <v>347.43</v>
          </cell>
          <cell r="G3093">
            <v>1.37E-2</v>
          </cell>
          <cell r="I3093">
            <v>4.7598267999999999</v>
          </cell>
        </row>
        <row r="3094">
          <cell r="C3094">
            <v>12580</v>
          </cell>
          <cell r="D3094" t="str">
            <v>TIJOLO MAÇICO DE BARRO COMUM</v>
          </cell>
          <cell r="E3094" t="str">
            <v>Un</v>
          </cell>
          <cell r="F3094">
            <v>0.25</v>
          </cell>
          <cell r="G3094">
            <v>57</v>
          </cell>
          <cell r="I3094">
            <v>14.210100000000001</v>
          </cell>
        </row>
        <row r="3095">
          <cell r="C3095">
            <v>14040</v>
          </cell>
          <cell r="D3095" t="str">
            <v>TINTA BETUMINOSA PARA CONCRETO E ALVENARIA</v>
          </cell>
          <cell r="E3095" t="str">
            <v>L</v>
          </cell>
          <cell r="F3095">
            <v>7.21</v>
          </cell>
          <cell r="G3095">
            <v>0.34</v>
          </cell>
          <cell r="I3095">
            <v>2.4522840000000001</v>
          </cell>
        </row>
        <row r="3096">
          <cell r="C3096">
            <v>50010</v>
          </cell>
          <cell r="D3096" t="str">
            <v>POSTE DE AÇO GALVANIZADO - RETO - ENGASTADO - H= 6,00M</v>
          </cell>
          <cell r="E3096" t="str">
            <v>Un</v>
          </cell>
          <cell r="F3096">
            <v>405.76</v>
          </cell>
          <cell r="G3096">
            <v>1</v>
          </cell>
          <cell r="I3096">
            <v>405.76440000000002</v>
          </cell>
        </row>
        <row r="3097">
          <cell r="C3097">
            <v>51602</v>
          </cell>
          <cell r="D3097" t="str">
            <v>CURVA 90 AÇO GALVANIZADO PARA ELETRODUTO - 3/4"</v>
          </cell>
          <cell r="E3097" t="str">
            <v>Un</v>
          </cell>
          <cell r="F3097">
            <v>3.01</v>
          </cell>
          <cell r="G3097">
            <v>2</v>
          </cell>
          <cell r="I3097">
            <v>6.0221999999999998</v>
          </cell>
        </row>
        <row r="3098">
          <cell r="C3098">
            <v>52431</v>
          </cell>
          <cell r="D3098" t="str">
            <v>ELETRODUTO DE PVC ROSCÁVEL DN: 3/4"</v>
          </cell>
          <cell r="E3098" t="str">
            <v>M</v>
          </cell>
          <cell r="F3098">
            <v>2.46</v>
          </cell>
          <cell r="G3098">
            <v>5.5</v>
          </cell>
          <cell r="I3098">
            <v>13.539899999999999</v>
          </cell>
        </row>
        <row r="3099">
          <cell r="C3099">
            <v>59005</v>
          </cell>
          <cell r="D3099" t="str">
            <v>ALÇA COM ISOLADOR DE PORCELANA TIPO TELESP</v>
          </cell>
          <cell r="E3099" t="str">
            <v>Un</v>
          </cell>
          <cell r="F3099">
            <v>11.94</v>
          </cell>
          <cell r="G3099">
            <v>1</v>
          </cell>
          <cell r="I3099">
            <v>11.94</v>
          </cell>
        </row>
        <row r="3100">
          <cell r="C3100">
            <v>59020</v>
          </cell>
          <cell r="D3100" t="str">
            <v>BLOCO DE LIGAÇÃO EXT.BLE-2 (CAIXA) C/KIT DE INSTAL: C/ ISOL PORC.2RP, PARAF.PR60 C/ PORC.E SUPORTE TIPO DM-PADR.TELESP</v>
          </cell>
          <cell r="E3100" t="str">
            <v>Un</v>
          </cell>
          <cell r="F3100">
            <v>4.88</v>
          </cell>
          <cell r="G3100">
            <v>1</v>
          </cell>
          <cell r="I3100">
            <v>4.8776999999999999</v>
          </cell>
        </row>
        <row r="3101">
          <cell r="C3101">
            <v>59021</v>
          </cell>
          <cell r="D3101" t="str">
            <v>CINTA DE AÇO GALVANIZADO DIÂMETRO 170MM</v>
          </cell>
          <cell r="E3101" t="str">
            <v>Un</v>
          </cell>
          <cell r="F3101">
            <v>14.4</v>
          </cell>
          <cell r="G3101">
            <v>2</v>
          </cell>
          <cell r="I3101">
            <v>28.794599999999999</v>
          </cell>
        </row>
        <row r="3102">
          <cell r="C3102">
            <v>59040</v>
          </cell>
          <cell r="D3102" t="str">
            <v>TAMPA METÁLICA COM REQUADRO DE 30X30CM  (FERRO FUNDIDO)</v>
          </cell>
          <cell r="E3102" t="str">
            <v>Un</v>
          </cell>
          <cell r="F3102">
            <v>56.98</v>
          </cell>
          <cell r="G3102">
            <v>1</v>
          </cell>
          <cell r="I3102">
            <v>56.981299999999997</v>
          </cell>
        </row>
        <row r="3103">
          <cell r="A3103">
            <v>90195</v>
          </cell>
          <cell r="B3103" t="str">
            <v>CJ. CUBICULOS P/ ENTR. MEDICÃO, PROTEÇÃO, CAPACITORES, TRANSF. - CLASSE 15KV</v>
          </cell>
          <cell r="H3103" t="str">
            <v>CJ</v>
          </cell>
          <cell r="J3103">
            <v>100532.12</v>
          </cell>
        </row>
        <row r="3104">
          <cell r="C3104">
            <v>1037</v>
          </cell>
          <cell r="D3104" t="str">
            <v>ELETROTÉCNICO MONTADOR (SGSP)</v>
          </cell>
          <cell r="E3104" t="str">
            <v>H</v>
          </cell>
          <cell r="F3104">
            <v>34.434586000000003</v>
          </cell>
          <cell r="G3104">
            <v>30</v>
          </cell>
          <cell r="I3104">
            <v>1033.0375784</v>
          </cell>
        </row>
        <row r="3105">
          <cell r="C3105">
            <v>1124</v>
          </cell>
          <cell r="D3105" t="str">
            <v>ENGENHEIRO SÊNIOR - MAIS DE 15 ANOS DE EXPERIÊNCIA (SGSP)</v>
          </cell>
          <cell r="E3105" t="str">
            <v>H</v>
          </cell>
          <cell r="F3105">
            <v>158.86711399999999</v>
          </cell>
          <cell r="G3105">
            <v>4</v>
          </cell>
          <cell r="I3105">
            <v>635.46845470000005</v>
          </cell>
        </row>
        <row r="3106">
          <cell r="C3106">
            <v>2041</v>
          </cell>
          <cell r="D3106" t="str">
            <v>ELETRICISTA (SGSP)</v>
          </cell>
          <cell r="E3106" t="str">
            <v>H</v>
          </cell>
          <cell r="F3106">
            <v>17.774598999999998</v>
          </cell>
          <cell r="G3106">
            <v>100</v>
          </cell>
          <cell r="I3106">
            <v>1777.4598800000001</v>
          </cell>
        </row>
        <row r="3107">
          <cell r="C3107">
            <v>2044</v>
          </cell>
          <cell r="D3107" t="str">
            <v>AJUDANTE DE ELETRICISTA (SGSP)</v>
          </cell>
          <cell r="E3107" t="str">
            <v>H</v>
          </cell>
          <cell r="F3107">
            <v>12.676405000000001</v>
          </cell>
          <cell r="G3107">
            <v>100</v>
          </cell>
          <cell r="I3107">
            <v>1267.6404600000001</v>
          </cell>
        </row>
        <row r="3108">
          <cell r="C3108">
            <v>56113</v>
          </cell>
          <cell r="D3108" t="str">
            <v>MUFLA UNIPOLAR INT. P/ CABO ATÉ 35MM2/15KV</v>
          </cell>
          <cell r="E3108" t="str">
            <v>Un</v>
          </cell>
          <cell r="F3108">
            <v>112.73</v>
          </cell>
          <cell r="G3108">
            <v>3</v>
          </cell>
          <cell r="I3108">
            <v>338.18340000000001</v>
          </cell>
        </row>
        <row r="3109">
          <cell r="C3109">
            <v>56301</v>
          </cell>
          <cell r="D3109" t="str">
            <v>CUBÍCULO DE ENTRADA E MEDIÇÃO PROTEÇÃO USO OBRIGATÓRIO, CLASSE 15KV, PADRÃO ELETROPAULO</v>
          </cell>
          <cell r="E3109" t="str">
            <v>Un</v>
          </cell>
          <cell r="F3109">
            <v>66520</v>
          </cell>
          <cell r="G3109">
            <v>1</v>
          </cell>
          <cell r="I3109">
            <v>66520</v>
          </cell>
        </row>
        <row r="3110">
          <cell r="C3110">
            <v>56302</v>
          </cell>
          <cell r="D3110" t="str">
            <v>CUBÍCULO PARA TRANSFORMADOR 300KVA - CLASSE 15KV</v>
          </cell>
          <cell r="E3110" t="str">
            <v>Un</v>
          </cell>
          <cell r="F3110">
            <v>17760.330000000002</v>
          </cell>
          <cell r="G3110">
            <v>1</v>
          </cell>
          <cell r="I3110">
            <v>17760.333299999998</v>
          </cell>
        </row>
        <row r="3111">
          <cell r="C3111">
            <v>56303</v>
          </cell>
          <cell r="D3111" t="str">
            <v>CUBÍCULO PARA BANCO DE CAPACITORES, CLASSE 15KV, MEDIDAS APROX. 2,00 X 0,40 X 2,30M - SEM EQUIPAMENTO</v>
          </cell>
          <cell r="E3111" t="str">
            <v>Un</v>
          </cell>
          <cell r="F3111">
            <v>11200</v>
          </cell>
          <cell r="G3111">
            <v>1</v>
          </cell>
          <cell r="I3111">
            <v>11200</v>
          </cell>
        </row>
        <row r="3112">
          <cell r="A3112">
            <v>90201</v>
          </cell>
          <cell r="B3112" t="str">
            <v>ELETRODUTO DE PVC RÍGIDO, ROSCÁVEL - 20MM (1/2")</v>
          </cell>
          <cell r="H3112" t="str">
            <v>M</v>
          </cell>
          <cell r="J3112">
            <v>11.13</v>
          </cell>
        </row>
        <row r="3113">
          <cell r="C3113">
            <v>2041</v>
          </cell>
          <cell r="D3113" t="str">
            <v>ELETRICISTA (SGSP)</v>
          </cell>
          <cell r="E3113" t="str">
            <v>H</v>
          </cell>
          <cell r="F3113">
            <v>17.774598999999998</v>
          </cell>
          <cell r="G3113">
            <v>0.3</v>
          </cell>
          <cell r="I3113">
            <v>5.3323796000000003</v>
          </cell>
        </row>
        <row r="3114">
          <cell r="C3114">
            <v>2044</v>
          </cell>
          <cell r="D3114" t="str">
            <v>AJUDANTE DE ELETRICISTA (SGSP)</v>
          </cell>
          <cell r="E3114" t="str">
            <v>H</v>
          </cell>
          <cell r="F3114">
            <v>12.676405000000001</v>
          </cell>
          <cell r="G3114">
            <v>0.3</v>
          </cell>
          <cell r="I3114">
            <v>3.8029213999999998</v>
          </cell>
        </row>
        <row r="3115">
          <cell r="C3115">
            <v>52430</v>
          </cell>
          <cell r="D3115" t="str">
            <v>ELETRODUTO DE PVC ROSCÁVEL DN: 1/2"</v>
          </cell>
          <cell r="E3115" t="str">
            <v>M</v>
          </cell>
          <cell r="F3115">
            <v>1.81</v>
          </cell>
          <cell r="G3115">
            <v>1.1000000000000001</v>
          </cell>
          <cell r="I3115">
            <v>1.9919899999999999</v>
          </cell>
        </row>
        <row r="3116">
          <cell r="A3116">
            <v>90202</v>
          </cell>
          <cell r="B3116" t="str">
            <v>ELETRODUTO DE PVC RÍGIDO, ROSCÁVEL - 25MM (3/4")</v>
          </cell>
          <cell r="H3116" t="str">
            <v>M</v>
          </cell>
          <cell r="J3116">
            <v>11.84</v>
          </cell>
        </row>
        <row r="3117">
          <cell r="C3117">
            <v>2041</v>
          </cell>
          <cell r="D3117" t="str">
            <v>ELETRICISTA (SGSP)</v>
          </cell>
          <cell r="E3117" t="str">
            <v>H</v>
          </cell>
          <cell r="F3117">
            <v>17.774598999999998</v>
          </cell>
          <cell r="G3117">
            <v>0.3</v>
          </cell>
          <cell r="I3117">
            <v>5.3323796000000003</v>
          </cell>
        </row>
        <row r="3118">
          <cell r="C3118">
            <v>2044</v>
          </cell>
          <cell r="D3118" t="str">
            <v>AJUDANTE DE ELETRICISTA (SGSP)</v>
          </cell>
          <cell r="E3118" t="str">
            <v>H</v>
          </cell>
          <cell r="F3118">
            <v>12.676405000000001</v>
          </cell>
          <cell r="G3118">
            <v>0.3</v>
          </cell>
          <cell r="I3118">
            <v>3.8029213999999998</v>
          </cell>
        </row>
        <row r="3119">
          <cell r="C3119">
            <v>52431</v>
          </cell>
          <cell r="D3119" t="str">
            <v>ELETRODUTO DE PVC ROSCÁVEL DN: 3/4"</v>
          </cell>
          <cell r="E3119" t="str">
            <v>M</v>
          </cell>
          <cell r="F3119">
            <v>2.46</v>
          </cell>
          <cell r="G3119">
            <v>1.1000000000000001</v>
          </cell>
          <cell r="I3119">
            <v>2.7079800000000001</v>
          </cell>
        </row>
        <row r="3120">
          <cell r="A3120">
            <v>90203</v>
          </cell>
          <cell r="B3120" t="str">
            <v>ELETRODUTO DE PVC RÍGIDO, ROSCÁVEL - 32MM (1")</v>
          </cell>
          <cell r="H3120" t="str">
            <v>M</v>
          </cell>
          <cell r="J3120">
            <v>12.61</v>
          </cell>
        </row>
        <row r="3121">
          <cell r="C3121">
            <v>2041</v>
          </cell>
          <cell r="D3121" t="str">
            <v>ELETRICISTA (SGSP)</v>
          </cell>
          <cell r="E3121" t="str">
            <v>H</v>
          </cell>
          <cell r="F3121">
            <v>17.774598999999998</v>
          </cell>
          <cell r="G3121">
            <v>0.3</v>
          </cell>
          <cell r="I3121">
            <v>5.3323796000000003</v>
          </cell>
        </row>
        <row r="3122">
          <cell r="C3122">
            <v>2044</v>
          </cell>
          <cell r="D3122" t="str">
            <v>AJUDANTE DE ELETRICISTA (SGSP)</v>
          </cell>
          <cell r="E3122" t="str">
            <v>H</v>
          </cell>
          <cell r="F3122">
            <v>12.676405000000001</v>
          </cell>
          <cell r="G3122">
            <v>0.3</v>
          </cell>
          <cell r="I3122">
            <v>3.8029213999999998</v>
          </cell>
        </row>
        <row r="3123">
          <cell r="C3123">
            <v>52432</v>
          </cell>
          <cell r="D3123" t="str">
            <v>ELETRODUTO DE PVC ROSCÁVEL DN: 1"</v>
          </cell>
          <cell r="E3123" t="str">
            <v>M</v>
          </cell>
          <cell r="F3123">
            <v>3.16</v>
          </cell>
          <cell r="G3123">
            <v>1.1000000000000001</v>
          </cell>
          <cell r="I3123">
            <v>3.4713799999999999</v>
          </cell>
        </row>
        <row r="3124">
          <cell r="A3124">
            <v>90204</v>
          </cell>
          <cell r="B3124" t="str">
            <v>ELETRODUTO DE PVC RÍGIDO, ROSCÁVEL - 40MM (1 1/4")</v>
          </cell>
          <cell r="H3124" t="str">
            <v>M</v>
          </cell>
          <cell r="J3124">
            <v>19.03</v>
          </cell>
        </row>
        <row r="3125">
          <cell r="C3125">
            <v>2041</v>
          </cell>
          <cell r="D3125" t="str">
            <v>ELETRICISTA (SGSP)</v>
          </cell>
          <cell r="E3125" t="str">
            <v>H</v>
          </cell>
          <cell r="F3125">
            <v>17.774598999999998</v>
          </cell>
          <cell r="G3125">
            <v>0.45</v>
          </cell>
          <cell r="I3125">
            <v>7.9985695000000003</v>
          </cell>
        </row>
        <row r="3126">
          <cell r="C3126">
            <v>2044</v>
          </cell>
          <cell r="D3126" t="str">
            <v>AJUDANTE DE ELETRICISTA (SGSP)</v>
          </cell>
          <cell r="E3126" t="str">
            <v>H</v>
          </cell>
          <cell r="F3126">
            <v>12.676405000000001</v>
          </cell>
          <cell r="G3126">
            <v>0.45</v>
          </cell>
          <cell r="I3126">
            <v>5.7043821000000001</v>
          </cell>
        </row>
        <row r="3127">
          <cell r="C3127">
            <v>52433</v>
          </cell>
          <cell r="D3127" t="str">
            <v>ELETRODUTO DE PVC ROSCÁVEL DN: 1.1/4"</v>
          </cell>
          <cell r="E3127" t="str">
            <v>M</v>
          </cell>
          <cell r="F3127">
            <v>4.84</v>
          </cell>
          <cell r="G3127">
            <v>1.1000000000000001</v>
          </cell>
          <cell r="I3127">
            <v>5.3264199999999997</v>
          </cell>
        </row>
        <row r="3128">
          <cell r="A3128">
            <v>90205</v>
          </cell>
          <cell r="B3128" t="str">
            <v>ELETRODUTO DE PVC RÍGIDO, ROSCÁVEL - 50MM (1 1/2")</v>
          </cell>
          <cell r="H3128" t="str">
            <v>M</v>
          </cell>
          <cell r="J3128">
            <v>20.76</v>
          </cell>
        </row>
        <row r="3129">
          <cell r="C3129">
            <v>2041</v>
          </cell>
          <cell r="D3129" t="str">
            <v>ELETRICISTA (SGSP)</v>
          </cell>
          <cell r="E3129" t="str">
            <v>H</v>
          </cell>
          <cell r="F3129">
            <v>17.774598999999998</v>
          </cell>
          <cell r="G3129">
            <v>0.45</v>
          </cell>
          <cell r="I3129">
            <v>7.9985695000000003</v>
          </cell>
        </row>
        <row r="3130">
          <cell r="C3130">
            <v>2044</v>
          </cell>
          <cell r="D3130" t="str">
            <v>AJUDANTE DE ELETRICISTA (SGSP)</v>
          </cell>
          <cell r="E3130" t="str">
            <v>H</v>
          </cell>
          <cell r="F3130">
            <v>12.676405000000001</v>
          </cell>
          <cell r="G3130">
            <v>0.45</v>
          </cell>
          <cell r="I3130">
            <v>5.7043821000000001</v>
          </cell>
        </row>
        <row r="3131">
          <cell r="C3131">
            <v>52434</v>
          </cell>
          <cell r="D3131" t="str">
            <v>ELETRODUTO DE PVC ROSCÁVEL DN: 1.1/2"</v>
          </cell>
          <cell r="E3131" t="str">
            <v>M</v>
          </cell>
          <cell r="F3131">
            <v>6.42</v>
          </cell>
          <cell r="G3131">
            <v>1.1000000000000001</v>
          </cell>
          <cell r="I3131">
            <v>7.0581500000000004</v>
          </cell>
        </row>
        <row r="3132">
          <cell r="A3132">
            <v>90206</v>
          </cell>
          <cell r="B3132" t="str">
            <v>ELETRODUTO DE PVC RÍGIDO, ROSCÁVEL - 60MM (2")</v>
          </cell>
          <cell r="H3132" t="str">
            <v>M</v>
          </cell>
          <cell r="J3132">
            <v>21.51</v>
          </cell>
        </row>
        <row r="3133">
          <cell r="C3133">
            <v>2041</v>
          </cell>
          <cell r="D3133" t="str">
            <v>ELETRICISTA (SGSP)</v>
          </cell>
          <cell r="E3133" t="str">
            <v>H</v>
          </cell>
          <cell r="F3133">
            <v>17.774598999999998</v>
          </cell>
          <cell r="G3133">
            <v>0.45</v>
          </cell>
          <cell r="I3133">
            <v>7.9985695000000003</v>
          </cell>
        </row>
        <row r="3134">
          <cell r="C3134">
            <v>2044</v>
          </cell>
          <cell r="D3134" t="str">
            <v>AJUDANTE DE ELETRICISTA (SGSP)</v>
          </cell>
          <cell r="E3134" t="str">
            <v>H</v>
          </cell>
          <cell r="F3134">
            <v>12.676405000000001</v>
          </cell>
          <cell r="G3134">
            <v>0.45</v>
          </cell>
          <cell r="I3134">
            <v>5.7043821000000001</v>
          </cell>
        </row>
        <row r="3135">
          <cell r="C3135">
            <v>52435</v>
          </cell>
          <cell r="D3135" t="str">
            <v>ELETRODUTO DE PVC ROSCÁVEL DN: 2"</v>
          </cell>
          <cell r="E3135" t="str">
            <v>M</v>
          </cell>
          <cell r="F3135">
            <v>7.09</v>
          </cell>
          <cell r="G3135">
            <v>1.1000000000000001</v>
          </cell>
          <cell r="I3135">
            <v>7.8026299999999997</v>
          </cell>
        </row>
        <row r="3136">
          <cell r="A3136">
            <v>90207</v>
          </cell>
          <cell r="B3136" t="str">
            <v>ELETRODUTO DE PVC RÍGIDO, ROSCÁVEL - 75MM (2 1/2")</v>
          </cell>
          <cell r="H3136" t="str">
            <v>M</v>
          </cell>
          <cell r="J3136">
            <v>33.35</v>
          </cell>
        </row>
        <row r="3137">
          <cell r="C3137">
            <v>2041</v>
          </cell>
          <cell r="D3137" t="str">
            <v>ELETRICISTA (SGSP)</v>
          </cell>
          <cell r="E3137" t="str">
            <v>H</v>
          </cell>
          <cell r="F3137">
            <v>17.774598999999998</v>
          </cell>
          <cell r="G3137">
            <v>0.6</v>
          </cell>
          <cell r="I3137">
            <v>10.6647593</v>
          </cell>
        </row>
        <row r="3138">
          <cell r="C3138">
            <v>2044</v>
          </cell>
          <cell r="D3138" t="str">
            <v>AJUDANTE DE ELETRICISTA (SGSP)</v>
          </cell>
          <cell r="E3138" t="str">
            <v>H</v>
          </cell>
          <cell r="F3138">
            <v>12.676405000000001</v>
          </cell>
          <cell r="G3138">
            <v>0.6</v>
          </cell>
          <cell r="I3138">
            <v>7.6058427999999996</v>
          </cell>
        </row>
        <row r="3139">
          <cell r="C3139">
            <v>52436</v>
          </cell>
          <cell r="D3139" t="str">
            <v>ELETRODUTO DE PVC ROSCÁVEL DN: 2.1/2"</v>
          </cell>
          <cell r="E3139" t="str">
            <v>M</v>
          </cell>
          <cell r="F3139">
            <v>13.71</v>
          </cell>
          <cell r="G3139">
            <v>1.1000000000000001</v>
          </cell>
          <cell r="I3139">
            <v>15.07649</v>
          </cell>
        </row>
        <row r="3140">
          <cell r="A3140">
            <v>90208</v>
          </cell>
          <cell r="B3140" t="str">
            <v>ELETRODUTO DE PVC RÍGIDO, ROSCÁVEL - 85MM (3")</v>
          </cell>
          <cell r="H3140" t="str">
            <v>M</v>
          </cell>
          <cell r="J3140">
            <v>38.450000000000003</v>
          </cell>
        </row>
        <row r="3141">
          <cell r="C3141">
            <v>2041</v>
          </cell>
          <cell r="D3141" t="str">
            <v>ELETRICISTA (SGSP)</v>
          </cell>
          <cell r="E3141" t="str">
            <v>H</v>
          </cell>
          <cell r="F3141">
            <v>17.774598999999998</v>
          </cell>
          <cell r="G3141">
            <v>0.6</v>
          </cell>
          <cell r="I3141">
            <v>10.6647593</v>
          </cell>
        </row>
        <row r="3142">
          <cell r="C3142">
            <v>2044</v>
          </cell>
          <cell r="D3142" t="str">
            <v>AJUDANTE DE ELETRICISTA (SGSP)</v>
          </cell>
          <cell r="E3142" t="str">
            <v>H</v>
          </cell>
          <cell r="F3142">
            <v>12.676405000000001</v>
          </cell>
          <cell r="G3142">
            <v>0.6</v>
          </cell>
          <cell r="I3142">
            <v>7.6058427999999996</v>
          </cell>
        </row>
        <row r="3143">
          <cell r="C3143">
            <v>52437</v>
          </cell>
          <cell r="D3143" t="str">
            <v>ELETRODUTO DE PVC ROSCÁVEL DN: 3"</v>
          </cell>
          <cell r="E3143" t="str">
            <v>M</v>
          </cell>
          <cell r="F3143">
            <v>18.34</v>
          </cell>
          <cell r="G3143">
            <v>1.1000000000000001</v>
          </cell>
          <cell r="I3143">
            <v>20.178509999999999</v>
          </cell>
        </row>
        <row r="3144">
          <cell r="A3144">
            <v>90209</v>
          </cell>
          <cell r="B3144" t="str">
            <v>ELETRODUTO DE PVC RÍGIDO, ROSCÁVEL - 110MM (4")</v>
          </cell>
          <cell r="H3144" t="str">
            <v>M</v>
          </cell>
          <cell r="J3144">
            <v>47.41</v>
          </cell>
        </row>
        <row r="3145">
          <cell r="C3145">
            <v>2041</v>
          </cell>
          <cell r="D3145" t="str">
            <v>ELETRICISTA (SGSP)</v>
          </cell>
          <cell r="E3145" t="str">
            <v>H</v>
          </cell>
          <cell r="F3145">
            <v>17.774598999999998</v>
          </cell>
          <cell r="G3145">
            <v>0.6</v>
          </cell>
          <cell r="I3145">
            <v>10.6647593</v>
          </cell>
        </row>
        <row r="3146">
          <cell r="C3146">
            <v>2044</v>
          </cell>
          <cell r="D3146" t="str">
            <v>AJUDANTE DE ELETRICISTA (SGSP)</v>
          </cell>
          <cell r="E3146" t="str">
            <v>H</v>
          </cell>
          <cell r="F3146">
            <v>12.676405000000001</v>
          </cell>
          <cell r="G3146">
            <v>0.6</v>
          </cell>
          <cell r="I3146">
            <v>7.6058427999999996</v>
          </cell>
        </row>
        <row r="3147">
          <cell r="C3147">
            <v>52438</v>
          </cell>
          <cell r="D3147" t="str">
            <v>ELETRODUTO DE PVC ROSCÁVEL DN:4"</v>
          </cell>
          <cell r="E3147" t="str">
            <v>M</v>
          </cell>
          <cell r="F3147">
            <v>26.49</v>
          </cell>
          <cell r="G3147">
            <v>1.1000000000000001</v>
          </cell>
          <cell r="I3147">
            <v>29.142520000000001</v>
          </cell>
        </row>
        <row r="3148">
          <cell r="A3148">
            <v>90211</v>
          </cell>
          <cell r="B3148" t="str">
            <v>ELETRODUTO DE AÇO GALVANIZADO ELETROLÍTICO, TIPO LEVE I - 3/4"</v>
          </cell>
          <cell r="H3148" t="str">
            <v>M</v>
          </cell>
          <cell r="J3148">
            <v>20.71</v>
          </cell>
        </row>
        <row r="3149">
          <cell r="C3149">
            <v>2041</v>
          </cell>
          <cell r="D3149" t="str">
            <v>ELETRICISTA (SGSP)</v>
          </cell>
          <cell r="E3149" t="str">
            <v>H</v>
          </cell>
          <cell r="F3149">
            <v>17.774598999999998</v>
          </cell>
          <cell r="G3149">
            <v>0.5</v>
          </cell>
          <cell r="I3149">
            <v>8.8872993999999998</v>
          </cell>
        </row>
        <row r="3150">
          <cell r="C3150">
            <v>2044</v>
          </cell>
          <cell r="D3150" t="str">
            <v>AJUDANTE DE ELETRICISTA (SGSP)</v>
          </cell>
          <cell r="E3150" t="str">
            <v>H</v>
          </cell>
          <cell r="F3150">
            <v>12.676405000000001</v>
          </cell>
          <cell r="G3150">
            <v>0.5</v>
          </cell>
          <cell r="I3150">
            <v>6.3382022999999998</v>
          </cell>
        </row>
        <row r="3151">
          <cell r="C3151">
            <v>51631</v>
          </cell>
          <cell r="D3151" t="str">
            <v>ELETRODUTO DE AÇO GALVANIZADO ELETROLÍTICO TIPO LEVE - ROSCA NBR 8133 - ESP. 1,06MM - 3/4"</v>
          </cell>
          <cell r="E3151" t="str">
            <v>M</v>
          </cell>
          <cell r="F3151">
            <v>5.23</v>
          </cell>
          <cell r="G3151">
            <v>1.05</v>
          </cell>
          <cell r="I3151">
            <v>5.4886650000000001</v>
          </cell>
        </row>
        <row r="3152">
          <cell r="A3152">
            <v>90212</v>
          </cell>
          <cell r="B3152" t="str">
            <v>ELETRODUTO DE AÇO GALVANIZADO ELETROLÍTICO, TIPO LEVE I - 1"</v>
          </cell>
          <cell r="H3152" t="str">
            <v>M</v>
          </cell>
          <cell r="J3152">
            <v>22.14</v>
          </cell>
        </row>
        <row r="3153">
          <cell r="C3153">
            <v>2041</v>
          </cell>
          <cell r="D3153" t="str">
            <v>ELETRICISTA (SGSP)</v>
          </cell>
          <cell r="E3153" t="str">
            <v>H</v>
          </cell>
          <cell r="F3153">
            <v>17.774598999999998</v>
          </cell>
          <cell r="G3153">
            <v>0.5</v>
          </cell>
          <cell r="I3153">
            <v>8.8872993999999998</v>
          </cell>
        </row>
        <row r="3154">
          <cell r="C3154">
            <v>2044</v>
          </cell>
          <cell r="D3154" t="str">
            <v>AJUDANTE DE ELETRICISTA (SGSP)</v>
          </cell>
          <cell r="E3154" t="str">
            <v>H</v>
          </cell>
          <cell r="F3154">
            <v>12.676405000000001</v>
          </cell>
          <cell r="G3154">
            <v>0.5</v>
          </cell>
          <cell r="I3154">
            <v>6.3382022999999998</v>
          </cell>
        </row>
        <row r="3155">
          <cell r="C3155">
            <v>51632</v>
          </cell>
          <cell r="D3155" t="str">
            <v>ELETRODUTO DE AÇO GALVANIZADO ELETROLÍTICO TIPO LEVE - ROSCA NBR 8133 - ESP. 1,06MM - 1"</v>
          </cell>
          <cell r="E3155" t="str">
            <v>M</v>
          </cell>
          <cell r="F3155">
            <v>6.59</v>
          </cell>
          <cell r="G3155">
            <v>1.05</v>
          </cell>
          <cell r="I3155">
            <v>6.9185549999999996</v>
          </cell>
        </row>
        <row r="3156">
          <cell r="A3156">
            <v>90213</v>
          </cell>
          <cell r="B3156" t="str">
            <v>ELETRODUTO DE AÇO GALVANIZADO ELETROLÍTICO, TIPO LEVE I - 1 1/4"</v>
          </cell>
          <cell r="H3156" t="str">
            <v>M</v>
          </cell>
          <cell r="J3156">
            <v>32.29</v>
          </cell>
        </row>
        <row r="3157">
          <cell r="C3157">
            <v>2041</v>
          </cell>
          <cell r="D3157" t="str">
            <v>ELETRICISTA (SGSP)</v>
          </cell>
          <cell r="E3157" t="str">
            <v>H</v>
          </cell>
          <cell r="F3157">
            <v>17.774598999999998</v>
          </cell>
          <cell r="G3157">
            <v>0.75</v>
          </cell>
          <cell r="I3157">
            <v>13.3309491</v>
          </cell>
        </row>
        <row r="3158">
          <cell r="C3158">
            <v>2044</v>
          </cell>
          <cell r="D3158" t="str">
            <v>AJUDANTE DE ELETRICISTA (SGSP)</v>
          </cell>
          <cell r="E3158" t="str">
            <v>H</v>
          </cell>
          <cell r="F3158">
            <v>12.676405000000001</v>
          </cell>
          <cell r="G3158">
            <v>0.75</v>
          </cell>
          <cell r="I3158">
            <v>9.5073035000000008</v>
          </cell>
        </row>
        <row r="3159">
          <cell r="C3159">
            <v>51633</v>
          </cell>
          <cell r="D3159" t="str">
            <v>ELETRODUTO DE AÇO GALVANIZADO ELETROLÍTICO TIPO LEVE - ROSCA NBR 8133 - ESP. 1,06MM - 1 1/4"</v>
          </cell>
          <cell r="E3159" t="str">
            <v>M</v>
          </cell>
          <cell r="F3159">
            <v>9</v>
          </cell>
          <cell r="G3159">
            <v>1.05</v>
          </cell>
          <cell r="I3159">
            <v>9.4496850000000006</v>
          </cell>
        </row>
        <row r="3160">
          <cell r="A3160">
            <v>90214</v>
          </cell>
          <cell r="B3160" t="str">
            <v>ELETRODUTO DE AÇO GALVANIZADO ELETROLÍTICO, TIPO LEVE I - 1 1/2"</v>
          </cell>
          <cell r="H3160" t="str">
            <v>M</v>
          </cell>
          <cell r="J3160">
            <v>33.86</v>
          </cell>
        </row>
        <row r="3161">
          <cell r="C3161">
            <v>2041</v>
          </cell>
          <cell r="D3161" t="str">
            <v>ELETRICISTA (SGSP)</v>
          </cell>
          <cell r="E3161" t="str">
            <v>H</v>
          </cell>
          <cell r="F3161">
            <v>17.774598999999998</v>
          </cell>
          <cell r="G3161">
            <v>0.75</v>
          </cell>
          <cell r="I3161">
            <v>13.3309491</v>
          </cell>
        </row>
        <row r="3162">
          <cell r="C3162">
            <v>2044</v>
          </cell>
          <cell r="D3162" t="str">
            <v>AJUDANTE DE ELETRICISTA (SGSP)</v>
          </cell>
          <cell r="E3162" t="str">
            <v>H</v>
          </cell>
          <cell r="F3162">
            <v>12.676405000000001</v>
          </cell>
          <cell r="G3162">
            <v>0.75</v>
          </cell>
          <cell r="I3162">
            <v>9.5073035000000008</v>
          </cell>
        </row>
        <row r="3163">
          <cell r="C3163">
            <v>51634</v>
          </cell>
          <cell r="D3163" t="str">
            <v>ELETRODUTO DE AÇO GALVANIZADO ELETROLÍTICO TIPO LEVE - ROSCA NBR 8133 - ESP. 1,06MM - 1 1/2"</v>
          </cell>
          <cell r="E3163" t="str">
            <v>M</v>
          </cell>
          <cell r="F3163">
            <v>10.49</v>
          </cell>
          <cell r="G3163">
            <v>1.05</v>
          </cell>
          <cell r="I3163">
            <v>11.019119999999999</v>
          </cell>
        </row>
        <row r="3164">
          <cell r="A3164">
            <v>90215</v>
          </cell>
          <cell r="B3164" t="str">
            <v>ELETRODUTO DE AÇO GALVANIZADO ELETROLÍTICO, TIPO LEVE I - 2"</v>
          </cell>
          <cell r="H3164" t="str">
            <v>M</v>
          </cell>
          <cell r="J3164">
            <v>39.74</v>
          </cell>
        </row>
        <row r="3165">
          <cell r="C3165">
            <v>2041</v>
          </cell>
          <cell r="D3165" t="str">
            <v>ELETRICISTA (SGSP)</v>
          </cell>
          <cell r="E3165" t="str">
            <v>H</v>
          </cell>
          <cell r="F3165">
            <v>17.774598999999998</v>
          </cell>
          <cell r="G3165">
            <v>0.75</v>
          </cell>
          <cell r="I3165">
            <v>13.3309491</v>
          </cell>
        </row>
        <row r="3166">
          <cell r="C3166">
            <v>2044</v>
          </cell>
          <cell r="D3166" t="str">
            <v>AJUDANTE DE ELETRICISTA (SGSP)</v>
          </cell>
          <cell r="E3166" t="str">
            <v>H</v>
          </cell>
          <cell r="F3166">
            <v>12.676405000000001</v>
          </cell>
          <cell r="G3166">
            <v>0.75</v>
          </cell>
          <cell r="I3166">
            <v>9.5073035000000008</v>
          </cell>
        </row>
        <row r="3167">
          <cell r="C3167">
            <v>51635</v>
          </cell>
          <cell r="D3167" t="str">
            <v>ELETRODUTO DE AÇO GALVANIZADO ELETROLÍTICO TIPO LEVE - ROSCA NBR 8133 - ESP. 1,50MM - 2"</v>
          </cell>
          <cell r="E3167" t="str">
            <v>M</v>
          </cell>
          <cell r="F3167">
            <v>16.100000000000001</v>
          </cell>
          <cell r="G3167">
            <v>1.05</v>
          </cell>
          <cell r="I3167">
            <v>16.904475000000001</v>
          </cell>
        </row>
        <row r="3168">
          <cell r="A3168">
            <v>90216</v>
          </cell>
          <cell r="B3168" t="str">
            <v>ELETRODUTO DE AÇO GALVANIZADO ELETROLÍTICO, TIPO LEVE I - 2 1/2"</v>
          </cell>
          <cell r="H3168" t="str">
            <v>M</v>
          </cell>
          <cell r="J3168">
            <v>53.62</v>
          </cell>
        </row>
        <row r="3169">
          <cell r="C3169">
            <v>2041</v>
          </cell>
          <cell r="D3169" t="str">
            <v>ELETRICISTA (SGSP)</v>
          </cell>
          <cell r="E3169" t="str">
            <v>H</v>
          </cell>
          <cell r="F3169">
            <v>17.774598999999998</v>
          </cell>
          <cell r="G3169">
            <v>1</v>
          </cell>
          <cell r="I3169">
            <v>17.7745988</v>
          </cell>
        </row>
        <row r="3170">
          <cell r="C3170">
            <v>2044</v>
          </cell>
          <cell r="D3170" t="str">
            <v>AJUDANTE DE ELETRICISTA (SGSP)</v>
          </cell>
          <cell r="E3170" t="str">
            <v>H</v>
          </cell>
          <cell r="F3170">
            <v>12.676405000000001</v>
          </cell>
          <cell r="G3170">
            <v>1</v>
          </cell>
          <cell r="I3170">
            <v>12.6764046</v>
          </cell>
        </row>
        <row r="3171">
          <cell r="C3171">
            <v>51636</v>
          </cell>
          <cell r="D3171" t="str">
            <v>ELETRODUTO DE AÇO GALVANIZADO ELETROLÍTICO TIPO LEVE - ROSCA NBR 8133 - ESP. 1,50MM - 2 1/2"</v>
          </cell>
          <cell r="E3171" t="str">
            <v>M</v>
          </cell>
          <cell r="F3171">
            <v>22.07</v>
          </cell>
          <cell r="G3171">
            <v>1.05</v>
          </cell>
          <cell r="I3171">
            <v>23.169930000000001</v>
          </cell>
        </row>
        <row r="3172">
          <cell r="A3172">
            <v>90217</v>
          </cell>
          <cell r="B3172" t="str">
            <v>ELETRODUTO DE AÇO GALVANIZADO ELETROLÍTICO, TIPO LEVE I - 3"</v>
          </cell>
          <cell r="H3172" t="str">
            <v>M</v>
          </cell>
          <cell r="J3172">
            <v>57.13</v>
          </cell>
        </row>
        <row r="3173">
          <cell r="C3173">
            <v>2041</v>
          </cell>
          <cell r="D3173" t="str">
            <v>ELETRICISTA (SGSP)</v>
          </cell>
          <cell r="E3173" t="str">
            <v>H</v>
          </cell>
          <cell r="F3173">
            <v>17.774598999999998</v>
          </cell>
          <cell r="G3173">
            <v>1</v>
          </cell>
          <cell r="I3173">
            <v>17.7745988</v>
          </cell>
        </row>
        <row r="3174">
          <cell r="C3174">
            <v>2044</v>
          </cell>
          <cell r="D3174" t="str">
            <v>AJUDANTE DE ELETRICISTA (SGSP)</v>
          </cell>
          <cell r="E3174" t="str">
            <v>H</v>
          </cell>
          <cell r="F3174">
            <v>12.676405000000001</v>
          </cell>
          <cell r="G3174">
            <v>1</v>
          </cell>
          <cell r="I3174">
            <v>12.6764046</v>
          </cell>
        </row>
        <row r="3175">
          <cell r="C3175">
            <v>51637</v>
          </cell>
          <cell r="D3175" t="str">
            <v>ELETRODUTO DE AÇO GALVANIZADO ELETROLÍTICO TIPO LEVE - ROSCA NBR 8133 - ESP. 1,50MM - 3"</v>
          </cell>
          <cell r="E3175" t="str">
            <v>M</v>
          </cell>
          <cell r="F3175">
            <v>25.41</v>
          </cell>
          <cell r="G3175">
            <v>1.05</v>
          </cell>
          <cell r="I3175">
            <v>26.681235000000001</v>
          </cell>
        </row>
        <row r="3176">
          <cell r="A3176">
            <v>90219</v>
          </cell>
          <cell r="B3176" t="str">
            <v>ELETRODUTO DE AÇO GALVANIZADO ELETROLÍTICO, TIPO LEVE I - 4"</v>
          </cell>
          <cell r="H3176" t="str">
            <v>M</v>
          </cell>
          <cell r="J3176">
            <v>68.349999999999994</v>
          </cell>
        </row>
        <row r="3177">
          <cell r="C3177">
            <v>2041</v>
          </cell>
          <cell r="D3177" t="str">
            <v>ELETRICISTA (SGSP)</v>
          </cell>
          <cell r="E3177" t="str">
            <v>H</v>
          </cell>
          <cell r="F3177">
            <v>17.774598999999998</v>
          </cell>
          <cell r="G3177">
            <v>1</v>
          </cell>
          <cell r="I3177">
            <v>17.7745988</v>
          </cell>
        </row>
        <row r="3178">
          <cell r="C3178">
            <v>2044</v>
          </cell>
          <cell r="D3178" t="str">
            <v>AJUDANTE DE ELETRICISTA (SGSP)</v>
          </cell>
          <cell r="E3178" t="str">
            <v>H</v>
          </cell>
          <cell r="F3178">
            <v>12.676405000000001</v>
          </cell>
          <cell r="G3178">
            <v>1</v>
          </cell>
          <cell r="I3178">
            <v>12.6764046</v>
          </cell>
        </row>
        <row r="3179">
          <cell r="C3179">
            <v>51639</v>
          </cell>
          <cell r="D3179" t="str">
            <v>ELETRODUTO DE AÇO GALVANIZADO ELETROLÍTICO TIPO LEVE - ROSCA NBR 8133 - ESP. 1,50MM - 4"</v>
          </cell>
          <cell r="E3179" t="str">
            <v>M</v>
          </cell>
          <cell r="F3179">
            <v>36.090000000000003</v>
          </cell>
          <cell r="G3179">
            <v>1.05</v>
          </cell>
          <cell r="I3179">
            <v>37.894080000000002</v>
          </cell>
        </row>
        <row r="3180">
          <cell r="A3180">
            <v>90220</v>
          </cell>
          <cell r="B3180" t="str">
            <v>ELETRODUTO DE AÇO GALVANIZADO A FOGO, TIPO SEMI-PESADO/ MÉDIO - 1/2"</v>
          </cell>
          <cell r="H3180" t="str">
            <v>M</v>
          </cell>
          <cell r="J3180">
            <v>22.96</v>
          </cell>
        </row>
        <row r="3181">
          <cell r="C3181">
            <v>2041</v>
          </cell>
          <cell r="D3181" t="str">
            <v>ELETRICISTA (SGSP)</v>
          </cell>
          <cell r="E3181" t="str">
            <v>H</v>
          </cell>
          <cell r="F3181">
            <v>17.774598999999998</v>
          </cell>
          <cell r="G3181">
            <v>0.5</v>
          </cell>
          <cell r="I3181">
            <v>8.8872993999999998</v>
          </cell>
        </row>
        <row r="3182">
          <cell r="C3182">
            <v>2044</v>
          </cell>
          <cell r="D3182" t="str">
            <v>AJUDANTE DE ELETRICISTA (SGSP)</v>
          </cell>
          <cell r="E3182" t="str">
            <v>H</v>
          </cell>
          <cell r="F3182">
            <v>12.676405000000001</v>
          </cell>
          <cell r="G3182">
            <v>0.5</v>
          </cell>
          <cell r="I3182">
            <v>6.3382022999999998</v>
          </cell>
        </row>
        <row r="3183">
          <cell r="C3183">
            <v>51640</v>
          </cell>
          <cell r="D3183" t="str">
            <v>ELETRODUTO DE AÇO GALVANIZADO A FOGO TIPO SEMI-PESADO/MÉDIO ROSCA NBR 8133 - ESP. 1,50MM - 1/2"</v>
          </cell>
          <cell r="E3183" t="str">
            <v>M</v>
          </cell>
          <cell r="F3183">
            <v>7.37</v>
          </cell>
          <cell r="G3183">
            <v>1.05</v>
          </cell>
          <cell r="I3183">
            <v>7.7360850000000001</v>
          </cell>
        </row>
        <row r="3184">
          <cell r="A3184">
            <v>90221</v>
          </cell>
          <cell r="B3184" t="str">
            <v>ELETRODUTO DE AÇO GALVANIZADO A FOGO, TIPO SEMI-PESADO/ MÉDIO - 3/4"</v>
          </cell>
          <cell r="H3184" t="str">
            <v>M</v>
          </cell>
          <cell r="J3184">
            <v>24.67</v>
          </cell>
        </row>
        <row r="3185">
          <cell r="C3185">
            <v>2041</v>
          </cell>
          <cell r="D3185" t="str">
            <v>ELETRICISTA (SGSP)</v>
          </cell>
          <cell r="E3185" t="str">
            <v>H</v>
          </cell>
          <cell r="F3185">
            <v>17.774598999999998</v>
          </cell>
          <cell r="G3185">
            <v>0.5</v>
          </cell>
          <cell r="I3185">
            <v>8.8872993999999998</v>
          </cell>
        </row>
        <row r="3186">
          <cell r="C3186">
            <v>2044</v>
          </cell>
          <cell r="D3186" t="str">
            <v>AJUDANTE DE ELETRICISTA (SGSP)</v>
          </cell>
          <cell r="E3186" t="str">
            <v>H</v>
          </cell>
          <cell r="F3186">
            <v>12.676405000000001</v>
          </cell>
          <cell r="G3186">
            <v>0.5</v>
          </cell>
          <cell r="I3186">
            <v>6.3382022999999998</v>
          </cell>
        </row>
        <row r="3187">
          <cell r="C3187">
            <v>51641</v>
          </cell>
          <cell r="D3187" t="str">
            <v>ELETRODUTO DE AÇO GALVANIZADO A FOGO TIPO SEMI-PESADO/MÉDIO ROSCA NBR 8133 - ESP. 1,50MM - 3/4"</v>
          </cell>
          <cell r="E3187" t="str">
            <v>M</v>
          </cell>
          <cell r="F3187">
            <v>9</v>
          </cell>
          <cell r="G3187">
            <v>1.05</v>
          </cell>
          <cell r="I3187">
            <v>9.4466400000000004</v>
          </cell>
        </row>
        <row r="3188">
          <cell r="A3188">
            <v>90223</v>
          </cell>
          <cell r="B3188" t="str">
            <v>ELETRODUTO DE AÇO GALVANIZADO A FOGO, TIPO SEMI-PESADO/ MÉDIO - 1 1/4"</v>
          </cell>
          <cell r="H3188" t="str">
            <v>M</v>
          </cell>
          <cell r="J3188">
            <v>39.380000000000003</v>
          </cell>
        </row>
        <row r="3189">
          <cell r="C3189">
            <v>2041</v>
          </cell>
          <cell r="D3189" t="str">
            <v>ELETRICISTA (SGSP)</v>
          </cell>
          <cell r="E3189" t="str">
            <v>H</v>
          </cell>
          <cell r="F3189">
            <v>17.774598999999998</v>
          </cell>
          <cell r="G3189">
            <v>0.75</v>
          </cell>
          <cell r="I3189">
            <v>13.3309491</v>
          </cell>
        </row>
        <row r="3190">
          <cell r="C3190">
            <v>2044</v>
          </cell>
          <cell r="D3190" t="str">
            <v>AJUDANTE DE ELETRICISTA (SGSP)</v>
          </cell>
          <cell r="E3190" t="str">
            <v>H</v>
          </cell>
          <cell r="F3190">
            <v>12.676405000000001</v>
          </cell>
          <cell r="G3190">
            <v>0.75</v>
          </cell>
          <cell r="I3190">
            <v>9.5073035000000008</v>
          </cell>
        </row>
        <row r="3191">
          <cell r="C3191">
            <v>51643</v>
          </cell>
          <cell r="D3191" t="str">
            <v>ELETRODUTO DE AÇO GALVANIZADO A FOGO TIPO SEMI-PESADO/MÉDIO ROSCA NBR 8133 - ESP. 1,50MM - 1 1/4"</v>
          </cell>
          <cell r="E3191" t="str">
            <v>M</v>
          </cell>
          <cell r="F3191">
            <v>15.76</v>
          </cell>
          <cell r="G3191">
            <v>1.05</v>
          </cell>
          <cell r="I3191">
            <v>16.54401</v>
          </cell>
        </row>
        <row r="3192">
          <cell r="A3192">
            <v>90224</v>
          </cell>
          <cell r="B3192" t="str">
            <v>ELETRODUTO DE AÇO GALVANIZADO A FOGO, TIPO SEMI-PESADO/ MÉDIO - 1 1/2"</v>
          </cell>
          <cell r="H3192" t="str">
            <v>M</v>
          </cell>
          <cell r="J3192">
            <v>40.11</v>
          </cell>
        </row>
        <row r="3193">
          <cell r="C3193">
            <v>2041</v>
          </cell>
          <cell r="D3193" t="str">
            <v>ELETRICISTA (SGSP)</v>
          </cell>
          <cell r="E3193" t="str">
            <v>H</v>
          </cell>
          <cell r="F3193">
            <v>17.774598999999998</v>
          </cell>
          <cell r="G3193">
            <v>0.75</v>
          </cell>
          <cell r="I3193">
            <v>13.3309491</v>
          </cell>
        </row>
        <row r="3194">
          <cell r="C3194">
            <v>2044</v>
          </cell>
          <cell r="D3194" t="str">
            <v>AJUDANTE DE ELETRICISTA (SGSP)</v>
          </cell>
          <cell r="E3194" t="str">
            <v>H</v>
          </cell>
          <cell r="F3194">
            <v>12.676405000000001</v>
          </cell>
          <cell r="G3194">
            <v>0.75</v>
          </cell>
          <cell r="I3194">
            <v>9.5073035000000008</v>
          </cell>
        </row>
        <row r="3195">
          <cell r="C3195">
            <v>51644</v>
          </cell>
          <cell r="D3195" t="str">
            <v>ELETRODUTO DE AÇO GALVANIZADO A FOGO TIPO SEMI-PESADO/MÉDIO ROSCA NBR 8133 - ESP. 1,50MM - 1 1/2"</v>
          </cell>
          <cell r="E3195" t="str">
            <v>M</v>
          </cell>
          <cell r="F3195">
            <v>16.45</v>
          </cell>
          <cell r="G3195">
            <v>1.05</v>
          </cell>
          <cell r="I3195">
            <v>17.267565000000001</v>
          </cell>
        </row>
        <row r="3196">
          <cell r="A3196">
            <v>90225</v>
          </cell>
          <cell r="B3196" t="str">
            <v>ELETRODUTO DE AÇO GALVANIZADO A FOGO, TIPO SEMI-PESADO/ MÉDIO - 2"</v>
          </cell>
          <cell r="H3196" t="str">
            <v>M</v>
          </cell>
          <cell r="J3196">
            <v>44.26</v>
          </cell>
        </row>
        <row r="3197">
          <cell r="C3197">
            <v>2041</v>
          </cell>
          <cell r="D3197" t="str">
            <v>ELETRICISTA (SGSP)</v>
          </cell>
          <cell r="E3197" t="str">
            <v>H</v>
          </cell>
          <cell r="F3197">
            <v>17.774598999999998</v>
          </cell>
          <cell r="G3197">
            <v>0.75</v>
          </cell>
          <cell r="I3197">
            <v>13.3309491</v>
          </cell>
        </row>
        <row r="3198">
          <cell r="C3198">
            <v>2044</v>
          </cell>
          <cell r="D3198" t="str">
            <v>AJUDANTE DE ELETRICISTA (SGSP)</v>
          </cell>
          <cell r="E3198" t="str">
            <v>H</v>
          </cell>
          <cell r="F3198">
            <v>12.676405000000001</v>
          </cell>
          <cell r="G3198">
            <v>0.75</v>
          </cell>
          <cell r="I3198">
            <v>9.5073035000000008</v>
          </cell>
        </row>
        <row r="3199">
          <cell r="C3199">
            <v>51645</v>
          </cell>
          <cell r="D3199" t="str">
            <v>ELETRODUTO DE AÇO GALVANIZADO A FOGO TIPO SEMI-PESADO/MÉDIO ROSCA NBR 8133 - ESP. 1,50MM - 2"</v>
          </cell>
          <cell r="E3199" t="str">
            <v>M</v>
          </cell>
          <cell r="F3199">
            <v>20.399999999999999</v>
          </cell>
          <cell r="G3199">
            <v>1.05</v>
          </cell>
          <cell r="I3199">
            <v>21.424095000000001</v>
          </cell>
        </row>
        <row r="3200">
          <cell r="A3200">
            <v>90226</v>
          </cell>
          <cell r="B3200" t="str">
            <v>ELETRODUTO DE AÇO GALVANIZADO A FOGO, TIPO SEMI-PESADO/ MÉDIO - 2 1/2"</v>
          </cell>
          <cell r="H3200" t="str">
            <v>M</v>
          </cell>
          <cell r="J3200">
            <v>61.17</v>
          </cell>
        </row>
        <row r="3201">
          <cell r="C3201">
            <v>2041</v>
          </cell>
          <cell r="D3201" t="str">
            <v>ELETRICISTA (SGSP)</v>
          </cell>
          <cell r="E3201" t="str">
            <v>H</v>
          </cell>
          <cell r="F3201">
            <v>17.774598999999998</v>
          </cell>
          <cell r="G3201">
            <v>1</v>
          </cell>
          <cell r="I3201">
            <v>17.7745988</v>
          </cell>
        </row>
        <row r="3202">
          <cell r="C3202">
            <v>2044</v>
          </cell>
          <cell r="D3202" t="str">
            <v>AJUDANTE DE ELETRICISTA (SGSP)</v>
          </cell>
          <cell r="E3202" t="str">
            <v>H</v>
          </cell>
          <cell r="F3202">
            <v>12.676405000000001</v>
          </cell>
          <cell r="G3202">
            <v>1</v>
          </cell>
          <cell r="I3202">
            <v>12.6764046</v>
          </cell>
        </row>
        <row r="3203">
          <cell r="C3203">
            <v>51646</v>
          </cell>
          <cell r="D3203" t="str">
            <v>ELETRODUTO DE AÇO GALVANIZADO A FOGO TIPO SEMI-PESADO/MÉDIO ROSCA NBR 8133 - ESP. 1,50MM - 2 1/2"</v>
          </cell>
          <cell r="E3203" t="str">
            <v>M</v>
          </cell>
          <cell r="F3203">
            <v>29.26</v>
          </cell>
          <cell r="G3203">
            <v>1.05</v>
          </cell>
          <cell r="I3203">
            <v>30.72195</v>
          </cell>
        </row>
        <row r="3204">
          <cell r="A3204">
            <v>90227</v>
          </cell>
          <cell r="B3204" t="str">
            <v>ELETRODUTO DE AÇO GALVANIZADO A FOGO, TIPO SEMI-PESADO/ MÉDIO - 3"</v>
          </cell>
          <cell r="H3204" t="str">
            <v>M</v>
          </cell>
          <cell r="J3204">
            <v>63.29</v>
          </cell>
        </row>
        <row r="3205">
          <cell r="C3205">
            <v>2041</v>
          </cell>
          <cell r="D3205" t="str">
            <v>ELETRICISTA (SGSP)</v>
          </cell>
          <cell r="E3205" t="str">
            <v>H</v>
          </cell>
          <cell r="F3205">
            <v>17.774598999999998</v>
          </cell>
          <cell r="G3205">
            <v>1</v>
          </cell>
          <cell r="I3205">
            <v>17.7745988</v>
          </cell>
        </row>
        <row r="3206">
          <cell r="C3206">
            <v>2044</v>
          </cell>
          <cell r="D3206" t="str">
            <v>AJUDANTE DE ELETRICISTA (SGSP)</v>
          </cell>
          <cell r="E3206" t="str">
            <v>H</v>
          </cell>
          <cell r="F3206">
            <v>12.676405000000001</v>
          </cell>
          <cell r="G3206">
            <v>1</v>
          </cell>
          <cell r="I3206">
            <v>12.6764046</v>
          </cell>
        </row>
        <row r="3207">
          <cell r="C3207">
            <v>51647</v>
          </cell>
          <cell r="D3207" t="str">
            <v>ELETRODUTO DE AÇO GALVANIZADO A FOGO TIPO SEMI-PESADO/MÉDIO ROSCA NBR 8133 - ESP. 1,50MM - 3"</v>
          </cell>
          <cell r="E3207" t="str">
            <v>M</v>
          </cell>
          <cell r="F3207">
            <v>31.27</v>
          </cell>
          <cell r="G3207">
            <v>1.05</v>
          </cell>
          <cell r="I3207">
            <v>32.836334999999998</v>
          </cell>
        </row>
        <row r="3208">
          <cell r="A3208">
            <v>90229</v>
          </cell>
          <cell r="B3208" t="str">
            <v>ELETRODUTO DE AÇO GALVANIZADO A FOGO, TIPO SEMI-PESADO/ MÉDIO - 4"</v>
          </cell>
          <cell r="H3208" t="str">
            <v>M</v>
          </cell>
          <cell r="J3208">
            <v>78.27</v>
          </cell>
        </row>
        <row r="3209">
          <cell r="C3209">
            <v>2041</v>
          </cell>
          <cell r="D3209" t="str">
            <v>ELETRICISTA (SGSP)</v>
          </cell>
          <cell r="E3209" t="str">
            <v>H</v>
          </cell>
          <cell r="F3209">
            <v>17.774598999999998</v>
          </cell>
          <cell r="G3209">
            <v>1</v>
          </cell>
          <cell r="I3209">
            <v>17.7745988</v>
          </cell>
        </row>
        <row r="3210">
          <cell r="C3210">
            <v>2044</v>
          </cell>
          <cell r="D3210" t="str">
            <v>AJUDANTE DE ELETRICISTA (SGSP)</v>
          </cell>
          <cell r="E3210" t="str">
            <v>H</v>
          </cell>
          <cell r="F3210">
            <v>12.676405000000001</v>
          </cell>
          <cell r="G3210">
            <v>1</v>
          </cell>
          <cell r="I3210">
            <v>12.6764046</v>
          </cell>
        </row>
        <row r="3211">
          <cell r="C3211">
            <v>51649</v>
          </cell>
          <cell r="D3211" t="str">
            <v>ELETRODUTO DE AÇO GALVANIZADO A FOGO TIPO SEMI-PESADO/MÉDIO ROSCA NBR 8133 - ESP. 1,50MM - 4"</v>
          </cell>
          <cell r="E3211" t="str">
            <v>M</v>
          </cell>
          <cell r="F3211">
            <v>45.54</v>
          </cell>
          <cell r="G3211">
            <v>1.05</v>
          </cell>
          <cell r="I3211">
            <v>47.818049999999999</v>
          </cell>
        </row>
        <row r="3212">
          <cell r="A3212">
            <v>90251</v>
          </cell>
          <cell r="B3212" t="str">
            <v>ELETRODUTO DE POLIETILENO FLEXÍVEL, ALTA RESISTÊNCIA - 3"</v>
          </cell>
          <cell r="H3212" t="str">
            <v>M</v>
          </cell>
          <cell r="J3212">
            <v>33.590000000000003</v>
          </cell>
        </row>
        <row r="3213">
          <cell r="C3213">
            <v>2041</v>
          </cell>
          <cell r="D3213" t="str">
            <v>ELETRICISTA (SGSP)</v>
          </cell>
          <cell r="E3213" t="str">
            <v>H</v>
          </cell>
          <cell r="F3213">
            <v>17.774598999999998</v>
          </cell>
          <cell r="G3213">
            <v>0.6</v>
          </cell>
          <cell r="I3213">
            <v>10.6647593</v>
          </cell>
        </row>
        <row r="3214">
          <cell r="C3214">
            <v>2044</v>
          </cell>
          <cell r="D3214" t="str">
            <v>AJUDANTE DE ELETRICISTA (SGSP)</v>
          </cell>
          <cell r="E3214" t="str">
            <v>H</v>
          </cell>
          <cell r="F3214">
            <v>12.676405000000001</v>
          </cell>
          <cell r="G3214">
            <v>0.6</v>
          </cell>
          <cell r="I3214">
            <v>7.6058427999999996</v>
          </cell>
        </row>
        <row r="3215">
          <cell r="C3215">
            <v>52451</v>
          </cell>
          <cell r="D3215" t="str">
            <v>DUTO POLIETILENO FLEXÍVEL ALTA RESIST. - 3"</v>
          </cell>
          <cell r="E3215" t="str">
            <v>M</v>
          </cell>
          <cell r="F3215">
            <v>13.93</v>
          </cell>
          <cell r="G3215">
            <v>1.1000000000000001</v>
          </cell>
          <cell r="I3215">
            <v>15.323880000000001</v>
          </cell>
        </row>
        <row r="3216">
          <cell r="A3216">
            <v>90252</v>
          </cell>
          <cell r="B3216" t="str">
            <v>ELETRODUTO DE POLIETILENO FLEXÍVEL, ALTA RESISTÊNCIA - 4"</v>
          </cell>
          <cell r="H3216" t="str">
            <v>M</v>
          </cell>
          <cell r="J3216">
            <v>40.11</v>
          </cell>
        </row>
        <row r="3217">
          <cell r="C3217">
            <v>2041</v>
          </cell>
          <cell r="D3217" t="str">
            <v>ELETRICISTA (SGSP)</v>
          </cell>
          <cell r="E3217" t="str">
            <v>H</v>
          </cell>
          <cell r="F3217">
            <v>17.774598999999998</v>
          </cell>
          <cell r="G3217">
            <v>0.6</v>
          </cell>
          <cell r="I3217">
            <v>10.6647593</v>
          </cell>
        </row>
        <row r="3218">
          <cell r="C3218">
            <v>2044</v>
          </cell>
          <cell r="D3218" t="str">
            <v>AJUDANTE DE ELETRICISTA (SGSP)</v>
          </cell>
          <cell r="E3218" t="str">
            <v>H</v>
          </cell>
          <cell r="F3218">
            <v>12.676405000000001</v>
          </cell>
          <cell r="G3218">
            <v>0.6</v>
          </cell>
          <cell r="I3218">
            <v>7.6058427999999996</v>
          </cell>
        </row>
        <row r="3219">
          <cell r="C3219">
            <v>52452</v>
          </cell>
          <cell r="D3219" t="str">
            <v>DUTO POLIETILENO FLEXÍVEL ALTA RESIST. - 4"</v>
          </cell>
          <cell r="E3219" t="str">
            <v>M</v>
          </cell>
          <cell r="F3219">
            <v>19.850000000000001</v>
          </cell>
          <cell r="G3219">
            <v>1.1000000000000001</v>
          </cell>
          <cell r="I3219">
            <v>21.838080000000001</v>
          </cell>
        </row>
        <row r="3220">
          <cell r="A3220">
            <v>90253</v>
          </cell>
          <cell r="B3220" t="str">
            <v>ELETRODUTO DE POLIETILENO FLEXÍVEL, ALTA RESISTÊNCIA - 2"</v>
          </cell>
          <cell r="H3220" t="str">
            <v>M</v>
          </cell>
          <cell r="J3220">
            <v>24.67</v>
          </cell>
        </row>
        <row r="3221">
          <cell r="C3221">
            <v>2041</v>
          </cell>
          <cell r="D3221" t="str">
            <v>ELETRICISTA (SGSP)</v>
          </cell>
          <cell r="E3221" t="str">
            <v>H</v>
          </cell>
          <cell r="F3221">
            <v>17.774598999999998</v>
          </cell>
          <cell r="G3221">
            <v>0.45</v>
          </cell>
          <cell r="I3221">
            <v>7.9985695000000003</v>
          </cell>
        </row>
        <row r="3222">
          <cell r="C3222">
            <v>2044</v>
          </cell>
          <cell r="D3222" t="str">
            <v>AJUDANTE DE ELETRICISTA (SGSP)</v>
          </cell>
          <cell r="E3222" t="str">
            <v>H</v>
          </cell>
          <cell r="F3222">
            <v>12.676405000000001</v>
          </cell>
          <cell r="G3222">
            <v>0.45</v>
          </cell>
          <cell r="I3222">
            <v>5.7043821000000001</v>
          </cell>
        </row>
        <row r="3223">
          <cell r="C3223">
            <v>52449</v>
          </cell>
          <cell r="D3223" t="str">
            <v>DUTO POLIETILENO FLEXÍVEL ALTA RESIST. - 2"</v>
          </cell>
          <cell r="E3223" t="str">
            <v>M</v>
          </cell>
          <cell r="F3223">
            <v>9.9700000000000006</v>
          </cell>
          <cell r="G3223">
            <v>1.1000000000000001</v>
          </cell>
          <cell r="I3223">
            <v>10.964359999999999</v>
          </cell>
        </row>
        <row r="3224">
          <cell r="A3224">
            <v>90261</v>
          </cell>
          <cell r="B3224" t="str">
            <v>TUBO METÁLICO FLEXÍVEL REVESTIDO COM PVC-3/4"</v>
          </cell>
          <cell r="H3224" t="str">
            <v>M</v>
          </cell>
          <cell r="J3224">
            <v>8.7899999999999991</v>
          </cell>
        </row>
        <row r="3225">
          <cell r="C3225">
            <v>2041</v>
          </cell>
          <cell r="D3225" t="str">
            <v>ELETRICISTA (SGSP)</v>
          </cell>
          <cell r="E3225" t="str">
            <v>H</v>
          </cell>
          <cell r="F3225">
            <v>17.774598999999998</v>
          </cell>
          <cell r="G3225">
            <v>0.15</v>
          </cell>
          <cell r="I3225">
            <v>2.6661898000000002</v>
          </cell>
        </row>
        <row r="3226">
          <cell r="C3226">
            <v>2044</v>
          </cell>
          <cell r="D3226" t="str">
            <v>AJUDANTE DE ELETRICISTA (SGSP)</v>
          </cell>
          <cell r="E3226" t="str">
            <v>H</v>
          </cell>
          <cell r="F3226">
            <v>12.676405000000001</v>
          </cell>
          <cell r="G3226">
            <v>0.15</v>
          </cell>
          <cell r="I3226">
            <v>1.9014606999999999</v>
          </cell>
        </row>
        <row r="3227">
          <cell r="C3227">
            <v>52461</v>
          </cell>
          <cell r="D3227" t="str">
            <v>TUBO METÁLICO FLEXÍVEL REVEST. PVC - 3/4"</v>
          </cell>
          <cell r="E3227" t="str">
            <v>M</v>
          </cell>
          <cell r="F3227">
            <v>4.22</v>
          </cell>
          <cell r="G3227">
            <v>1</v>
          </cell>
          <cell r="I3227">
            <v>4.2206999999999999</v>
          </cell>
        </row>
        <row r="3228">
          <cell r="A3228">
            <v>90262</v>
          </cell>
          <cell r="B3228" t="str">
            <v>TUBO METÁLICO FLEXÍVEL REVESTIDO COM PVC-1"</v>
          </cell>
          <cell r="H3228" t="str">
            <v>M</v>
          </cell>
          <cell r="J3228">
            <v>10.31</v>
          </cell>
        </row>
        <row r="3229">
          <cell r="C3229">
            <v>2041</v>
          </cell>
          <cell r="D3229" t="str">
            <v>ELETRICISTA (SGSP)</v>
          </cell>
          <cell r="E3229" t="str">
            <v>H</v>
          </cell>
          <cell r="F3229">
            <v>17.774598999999998</v>
          </cell>
          <cell r="G3229">
            <v>0.15</v>
          </cell>
          <cell r="I3229">
            <v>2.6661898000000002</v>
          </cell>
        </row>
        <row r="3230">
          <cell r="C3230">
            <v>2044</v>
          </cell>
          <cell r="D3230" t="str">
            <v>AJUDANTE DE ELETRICISTA (SGSP)</v>
          </cell>
          <cell r="E3230" t="str">
            <v>H</v>
          </cell>
          <cell r="F3230">
            <v>12.676405000000001</v>
          </cell>
          <cell r="G3230">
            <v>0.15</v>
          </cell>
          <cell r="I3230">
            <v>1.9014606999999999</v>
          </cell>
        </row>
        <row r="3231">
          <cell r="C3231">
            <v>52462</v>
          </cell>
          <cell r="D3231" t="str">
            <v>TUBO METÁLICO FLEXÍVEL REVEST. PVC - 1"</v>
          </cell>
          <cell r="E3231" t="str">
            <v>M</v>
          </cell>
          <cell r="F3231">
            <v>5.74</v>
          </cell>
          <cell r="G3231">
            <v>1</v>
          </cell>
          <cell r="I3231">
            <v>5.7427999999999999</v>
          </cell>
        </row>
        <row r="3232">
          <cell r="A3232">
            <v>90263</v>
          </cell>
          <cell r="B3232" t="str">
            <v>TUBO METÁLICO FLEXÍVEL REVESTIDO COM PVC-1 1/2"</v>
          </cell>
          <cell r="H3232" t="str">
            <v>M</v>
          </cell>
          <cell r="J3232">
            <v>15.58</v>
          </cell>
        </row>
        <row r="3233">
          <cell r="C3233">
            <v>2041</v>
          </cell>
          <cell r="D3233" t="str">
            <v>ELETRICISTA (SGSP)</v>
          </cell>
          <cell r="E3233" t="str">
            <v>H</v>
          </cell>
          <cell r="F3233">
            <v>17.774598999999998</v>
          </cell>
          <cell r="G3233">
            <v>0.15</v>
          </cell>
          <cell r="I3233">
            <v>2.6661898000000002</v>
          </cell>
        </row>
        <row r="3234">
          <cell r="C3234">
            <v>2044</v>
          </cell>
          <cell r="D3234" t="str">
            <v>AJUDANTE DE ELETRICISTA (SGSP)</v>
          </cell>
          <cell r="E3234" t="str">
            <v>H</v>
          </cell>
          <cell r="F3234">
            <v>12.676405000000001</v>
          </cell>
          <cell r="G3234">
            <v>0.15</v>
          </cell>
          <cell r="I3234">
            <v>1.9014606999999999</v>
          </cell>
        </row>
        <row r="3235">
          <cell r="C3235">
            <v>52463</v>
          </cell>
          <cell r="D3235" t="str">
            <v>TUBO METÁLICO FLEXÍVEL REVEST. PVC -1.1/2"</v>
          </cell>
          <cell r="E3235" t="str">
            <v>M</v>
          </cell>
          <cell r="F3235">
            <v>11.02</v>
          </cell>
          <cell r="G3235">
            <v>1</v>
          </cell>
          <cell r="I3235">
            <v>11.0152</v>
          </cell>
        </row>
        <row r="3236">
          <cell r="A3236">
            <v>90298</v>
          </cell>
          <cell r="B3236" t="str">
            <v>ENVELOPAMENTO DE ELETRODUTO ENTERRADO, COM CONCRETO</v>
          </cell>
          <cell r="H3236" t="str">
            <v>M</v>
          </cell>
          <cell r="J3236">
            <v>20.079999999999998</v>
          </cell>
        </row>
        <row r="3237">
          <cell r="C3237">
            <v>2020</v>
          </cell>
          <cell r="D3237" t="str">
            <v>PEDREIRO (SGSP)</v>
          </cell>
          <cell r="E3237" t="str">
            <v>H</v>
          </cell>
          <cell r="F3237">
            <v>14.542659</v>
          </cell>
          <cell r="G3237">
            <v>0.23</v>
          </cell>
          <cell r="I3237">
            <v>3.3448115999999999</v>
          </cell>
        </row>
        <row r="3238">
          <cell r="C3238">
            <v>2099</v>
          </cell>
          <cell r="D3238" t="str">
            <v>SERVENTE (SGSP)</v>
          </cell>
          <cell r="E3238" t="str">
            <v>H</v>
          </cell>
          <cell r="F3238">
            <v>11.629847</v>
          </cell>
          <cell r="G3238">
            <v>0.75</v>
          </cell>
          <cell r="I3238">
            <v>8.7223851000000003</v>
          </cell>
        </row>
        <row r="3239">
          <cell r="C3239">
            <v>10601</v>
          </cell>
          <cell r="D3239" t="str">
            <v>CONCRETO FCK=5MPA C/ BRITA 2</v>
          </cell>
          <cell r="E3239" t="str">
            <v>M3</v>
          </cell>
          <cell r="F3239">
            <v>157.19999999999999</v>
          </cell>
          <cell r="G3239">
            <v>5.0999999999999997E-2</v>
          </cell>
          <cell r="I3239">
            <v>8.0171767000000003</v>
          </cell>
        </row>
        <row r="3240">
          <cell r="A3240">
            <v>90299</v>
          </cell>
          <cell r="B3240" t="str">
            <v>ENVELOPAMENTO DE ELETRODUTO ENTERRADO COM CONCRETO E AGREGADO RECICLADO</v>
          </cell>
          <cell r="H3240" t="str">
            <v>M</v>
          </cell>
          <cell r="J3240">
            <v>18.940000000000001</v>
          </cell>
        </row>
        <row r="3241">
          <cell r="C3241">
            <v>2020</v>
          </cell>
          <cell r="D3241" t="str">
            <v>PEDREIRO (SGSP)</v>
          </cell>
          <cell r="E3241" t="str">
            <v>H</v>
          </cell>
          <cell r="F3241">
            <v>14.542659</v>
          </cell>
          <cell r="G3241">
            <v>0.23</v>
          </cell>
          <cell r="I3241">
            <v>3.3448115999999999</v>
          </cell>
        </row>
        <row r="3242">
          <cell r="C3242">
            <v>2099</v>
          </cell>
          <cell r="D3242" t="str">
            <v>SERVENTE (SGSP)</v>
          </cell>
          <cell r="E3242" t="str">
            <v>H</v>
          </cell>
          <cell r="F3242">
            <v>11.629847</v>
          </cell>
          <cell r="G3242">
            <v>0.75</v>
          </cell>
          <cell r="I3242">
            <v>8.7223851000000003</v>
          </cell>
        </row>
        <row r="3243">
          <cell r="C3243">
            <v>10600</v>
          </cell>
          <cell r="D3243" t="str">
            <v>CONCRETO FCK=5MPA C/ AGREGADO RECICLADO</v>
          </cell>
          <cell r="E3243" t="str">
            <v>M3</v>
          </cell>
          <cell r="F3243">
            <v>134.78</v>
          </cell>
          <cell r="G3243">
            <v>5.0999999999999997E-2</v>
          </cell>
          <cell r="I3243">
            <v>6.8739381000000002</v>
          </cell>
        </row>
        <row r="3244">
          <cell r="A3244">
            <v>90303</v>
          </cell>
          <cell r="B3244" t="str">
            <v>CABO 1,00MM2 - ISOLAMENTO PARA 0,7KV - CLASSE 4 - FLEXÍVEL</v>
          </cell>
          <cell r="H3244" t="str">
            <v>M</v>
          </cell>
          <cell r="J3244">
            <v>1.62</v>
          </cell>
        </row>
        <row r="3245">
          <cell r="C3245">
            <v>2041</v>
          </cell>
          <cell r="D3245" t="str">
            <v>ELETRICISTA (SGSP)</v>
          </cell>
          <cell r="E3245" t="str">
            <v>H</v>
          </cell>
          <cell r="F3245">
            <v>17.774598999999998</v>
          </cell>
          <cell r="G3245">
            <v>0.04</v>
          </cell>
          <cell r="I3245">
            <v>0.71098399999999995</v>
          </cell>
        </row>
        <row r="3246">
          <cell r="C3246">
            <v>2044</v>
          </cell>
          <cell r="D3246" t="str">
            <v>AJUDANTE DE ELETRICISTA (SGSP)</v>
          </cell>
          <cell r="E3246" t="str">
            <v>H</v>
          </cell>
          <cell r="F3246">
            <v>12.676405000000001</v>
          </cell>
          <cell r="G3246">
            <v>0.04</v>
          </cell>
          <cell r="I3246">
            <v>0.50705619999999996</v>
          </cell>
        </row>
        <row r="3247">
          <cell r="C3247">
            <v>52863</v>
          </cell>
          <cell r="D3247" t="str">
            <v>CABO 1;00 MM2 - ISOLAMENTO P/ 0;7 KV - FLEXÍVEL</v>
          </cell>
          <cell r="E3247" t="str">
            <v>M</v>
          </cell>
          <cell r="F3247">
            <v>0.39</v>
          </cell>
          <cell r="G3247">
            <v>1.02</v>
          </cell>
          <cell r="I3247">
            <v>0.40198200000000001</v>
          </cell>
        </row>
        <row r="3248">
          <cell r="A3248">
            <v>90304</v>
          </cell>
          <cell r="B3248" t="str">
            <v>CABO 1,50MM2 - ISOLAMENTO PARA 0,7KV - CLASSE 4 - FLEXÍVEL</v>
          </cell>
          <cell r="H3248" t="str">
            <v>M</v>
          </cell>
          <cell r="J3248">
            <v>1.76</v>
          </cell>
        </row>
        <row r="3249">
          <cell r="C3249">
            <v>2041</v>
          </cell>
          <cell r="D3249" t="str">
            <v>ELETRICISTA (SGSP)</v>
          </cell>
          <cell r="E3249" t="str">
            <v>H</v>
          </cell>
          <cell r="F3249">
            <v>17.774598999999998</v>
          </cell>
          <cell r="G3249">
            <v>0.04</v>
          </cell>
          <cell r="I3249">
            <v>0.71098399999999995</v>
          </cell>
        </row>
        <row r="3250">
          <cell r="C3250">
            <v>2044</v>
          </cell>
          <cell r="D3250" t="str">
            <v>AJUDANTE DE ELETRICISTA (SGSP)</v>
          </cell>
          <cell r="E3250" t="str">
            <v>H</v>
          </cell>
          <cell r="F3250">
            <v>12.676405000000001</v>
          </cell>
          <cell r="G3250">
            <v>0.04</v>
          </cell>
          <cell r="I3250">
            <v>0.50705619999999996</v>
          </cell>
        </row>
        <row r="3251">
          <cell r="C3251">
            <v>52864</v>
          </cell>
          <cell r="D3251" t="str">
            <v>CABO 1,50 MM2 - ISOLAMENTO P/ 0,7 KV - FLEXÍVEL</v>
          </cell>
          <cell r="E3251" t="str">
            <v>M</v>
          </cell>
          <cell r="F3251">
            <v>0.53</v>
          </cell>
          <cell r="G3251">
            <v>1.02</v>
          </cell>
          <cell r="I3251">
            <v>0.54029400000000005</v>
          </cell>
        </row>
        <row r="3252">
          <cell r="A3252">
            <v>90305</v>
          </cell>
          <cell r="B3252" t="str">
            <v>CABO 2,50MM2 - ISOLAMENTO PARA 0,7KV - CLASSE 4 - FLEXÍVEL</v>
          </cell>
          <cell r="H3252" t="str">
            <v>M</v>
          </cell>
          <cell r="J3252">
            <v>2.38</v>
          </cell>
        </row>
        <row r="3253">
          <cell r="C3253">
            <v>2041</v>
          </cell>
          <cell r="D3253" t="str">
            <v>ELETRICISTA (SGSP)</v>
          </cell>
          <cell r="E3253" t="str">
            <v>H</v>
          </cell>
          <cell r="F3253">
            <v>17.774598999999998</v>
          </cell>
          <cell r="G3253">
            <v>0.05</v>
          </cell>
          <cell r="I3253">
            <v>0.88872989999999996</v>
          </cell>
        </row>
        <row r="3254">
          <cell r="C3254">
            <v>2044</v>
          </cell>
          <cell r="D3254" t="str">
            <v>AJUDANTE DE ELETRICISTA (SGSP)</v>
          </cell>
          <cell r="E3254" t="str">
            <v>H</v>
          </cell>
          <cell r="F3254">
            <v>12.676405000000001</v>
          </cell>
          <cell r="G3254">
            <v>0.05</v>
          </cell>
          <cell r="I3254">
            <v>0.63382019999999994</v>
          </cell>
        </row>
        <row r="3255">
          <cell r="C3255">
            <v>52865</v>
          </cell>
          <cell r="D3255" t="str">
            <v>CABO 2;50 MM2 - ISOLAMENTO P/ 0;7 KV - FLEXÍVEL</v>
          </cell>
          <cell r="E3255" t="str">
            <v>M</v>
          </cell>
          <cell r="F3255">
            <v>0.84</v>
          </cell>
          <cell r="G3255">
            <v>1.02</v>
          </cell>
          <cell r="I3255">
            <v>0.85496399999999995</v>
          </cell>
        </row>
        <row r="3256">
          <cell r="A3256">
            <v>90306</v>
          </cell>
          <cell r="B3256" t="str">
            <v>CABO 4,00MM2 - ISOLAMENTO PARA 0,7KV - CLASSE 4 - FLEXÍVEL</v>
          </cell>
          <cell r="H3256" t="str">
            <v>M</v>
          </cell>
          <cell r="J3256">
            <v>3.25</v>
          </cell>
        </row>
        <row r="3257">
          <cell r="C3257">
            <v>2041</v>
          </cell>
          <cell r="D3257" t="str">
            <v>ELETRICISTA (SGSP)</v>
          </cell>
          <cell r="E3257" t="str">
            <v>H</v>
          </cell>
          <cell r="F3257">
            <v>17.774598999999998</v>
          </cell>
          <cell r="G3257">
            <v>6.0999999999999999E-2</v>
          </cell>
          <cell r="I3257">
            <v>1.0842505</v>
          </cell>
        </row>
        <row r="3258">
          <cell r="C3258">
            <v>2044</v>
          </cell>
          <cell r="D3258" t="str">
            <v>AJUDANTE DE ELETRICISTA (SGSP)</v>
          </cell>
          <cell r="E3258" t="str">
            <v>H</v>
          </cell>
          <cell r="F3258">
            <v>12.676405000000001</v>
          </cell>
          <cell r="G3258">
            <v>6.0999999999999999E-2</v>
          </cell>
          <cell r="I3258">
            <v>0.77326070000000002</v>
          </cell>
        </row>
        <row r="3259">
          <cell r="C3259">
            <v>52866</v>
          </cell>
          <cell r="D3259" t="str">
            <v>CABO 4;00 MM2 - ISOLAMENTO P/ 0;7 KV - FLEXÍVEL</v>
          </cell>
          <cell r="E3259" t="str">
            <v>M</v>
          </cell>
          <cell r="F3259">
            <v>1.36</v>
          </cell>
          <cell r="G3259">
            <v>1.02</v>
          </cell>
          <cell r="I3259">
            <v>1.390566</v>
          </cell>
        </row>
        <row r="3260">
          <cell r="A3260">
            <v>90307</v>
          </cell>
          <cell r="B3260" t="str">
            <v>CABO 6,00MM2 - ISOLAMENTO PARA 0,7KV - CLASSE 4 - FLEXÍVEL</v>
          </cell>
          <cell r="H3260" t="str">
            <v>M</v>
          </cell>
          <cell r="J3260">
            <v>4.18</v>
          </cell>
        </row>
        <row r="3261">
          <cell r="C3261">
            <v>2041</v>
          </cell>
          <cell r="D3261" t="str">
            <v>ELETRICISTA (SGSP)</v>
          </cell>
          <cell r="E3261" t="str">
            <v>H</v>
          </cell>
          <cell r="F3261">
            <v>17.774598999999998</v>
          </cell>
          <cell r="G3261">
            <v>7.0000000000000007E-2</v>
          </cell>
          <cell r="I3261">
            <v>1.2442219000000001</v>
          </cell>
        </row>
        <row r="3262">
          <cell r="C3262">
            <v>2044</v>
          </cell>
          <cell r="D3262" t="str">
            <v>AJUDANTE DE ELETRICISTA (SGSP)</v>
          </cell>
          <cell r="E3262" t="str">
            <v>H</v>
          </cell>
          <cell r="F3262">
            <v>12.676405000000001</v>
          </cell>
          <cell r="G3262">
            <v>7.0000000000000007E-2</v>
          </cell>
          <cell r="I3262">
            <v>0.88734829999999998</v>
          </cell>
        </row>
        <row r="3263">
          <cell r="C3263">
            <v>52867</v>
          </cell>
          <cell r="D3263" t="str">
            <v>CABO 6;00 MM2 - ISOLAMENTO P/ 0;7 KV - FLEXÍVEL</v>
          </cell>
          <cell r="E3263" t="str">
            <v>M</v>
          </cell>
          <cell r="F3263">
            <v>2.0099999999999998</v>
          </cell>
          <cell r="G3263">
            <v>1.02</v>
          </cell>
          <cell r="I3263">
            <v>2.0456099999999999</v>
          </cell>
        </row>
        <row r="3264">
          <cell r="A3264">
            <v>90308</v>
          </cell>
          <cell r="B3264" t="str">
            <v>CABO 10,00MM2 - ISOLAMENTO PARA 0,7KV - CLASSE 4 - FLEXÍVEL</v>
          </cell>
          <cell r="H3264" t="str">
            <v>M</v>
          </cell>
          <cell r="J3264">
            <v>6.3</v>
          </cell>
        </row>
        <row r="3265">
          <cell r="C3265">
            <v>2041</v>
          </cell>
          <cell r="D3265" t="str">
            <v>ELETRICISTA (SGSP)</v>
          </cell>
          <cell r="E3265" t="str">
            <v>H</v>
          </cell>
          <cell r="F3265">
            <v>17.774598999999998</v>
          </cell>
          <cell r="G3265">
            <v>0.08</v>
          </cell>
          <cell r="I3265">
            <v>1.4219679000000001</v>
          </cell>
        </row>
        <row r="3266">
          <cell r="C3266">
            <v>2044</v>
          </cell>
          <cell r="D3266" t="str">
            <v>AJUDANTE DE ELETRICISTA (SGSP)</v>
          </cell>
          <cell r="E3266" t="str">
            <v>H</v>
          </cell>
          <cell r="F3266">
            <v>12.676405000000001</v>
          </cell>
          <cell r="G3266">
            <v>0.08</v>
          </cell>
          <cell r="I3266">
            <v>1.0141123999999999</v>
          </cell>
        </row>
        <row r="3267">
          <cell r="C3267">
            <v>52805</v>
          </cell>
          <cell r="D3267" t="str">
            <v>CABO 10;00 MM2 - ISOLAMENTO P/ 0;7 KV - FLEXÍVEL</v>
          </cell>
          <cell r="E3267" t="str">
            <v>M</v>
          </cell>
          <cell r="F3267">
            <v>3.79</v>
          </cell>
          <cell r="G3267">
            <v>1.02</v>
          </cell>
          <cell r="I3267">
            <v>3.8624339999999999</v>
          </cell>
        </row>
        <row r="3268">
          <cell r="A3268">
            <v>90309</v>
          </cell>
          <cell r="B3268" t="str">
            <v>CABO 16,00MM2 - ISOLAMENTO PARA 0,7KV - CLASSE 4 - FLEXÍVEL</v>
          </cell>
          <cell r="H3268" t="str">
            <v>M</v>
          </cell>
          <cell r="J3268">
            <v>8.74</v>
          </cell>
        </row>
        <row r="3269">
          <cell r="C3269">
            <v>2041</v>
          </cell>
          <cell r="D3269" t="str">
            <v>ELETRICISTA (SGSP)</v>
          </cell>
          <cell r="E3269" t="str">
            <v>H</v>
          </cell>
          <cell r="F3269">
            <v>17.774598999999998</v>
          </cell>
          <cell r="G3269">
            <v>0.09</v>
          </cell>
          <cell r="I3269">
            <v>1.5997139</v>
          </cell>
        </row>
        <row r="3270">
          <cell r="C3270">
            <v>2044</v>
          </cell>
          <cell r="D3270" t="str">
            <v>AJUDANTE DE ELETRICISTA (SGSP)</v>
          </cell>
          <cell r="E3270" t="str">
            <v>H</v>
          </cell>
          <cell r="F3270">
            <v>12.676405000000001</v>
          </cell>
          <cell r="G3270">
            <v>0.09</v>
          </cell>
          <cell r="I3270">
            <v>1.1408764</v>
          </cell>
        </row>
        <row r="3271">
          <cell r="C3271">
            <v>52806</v>
          </cell>
          <cell r="D3271" t="str">
            <v>CABO 16;00 MM2 - ISOLAMENTO P/ 0;7 KV - FLEXÍVEL</v>
          </cell>
          <cell r="E3271" t="str">
            <v>M</v>
          </cell>
          <cell r="F3271">
            <v>5.88</v>
          </cell>
          <cell r="G3271">
            <v>1.02</v>
          </cell>
          <cell r="I3271">
            <v>6.0010680000000001</v>
          </cell>
        </row>
        <row r="3272">
          <cell r="A3272">
            <v>90310</v>
          </cell>
          <cell r="B3272" t="str">
            <v>CABO 25,00MM2 - ISOLAMENTO PARA 0,7KV - CLASSE 4 - FLEXÍVEL</v>
          </cell>
          <cell r="H3272" t="str">
            <v>M</v>
          </cell>
          <cell r="J3272">
            <v>12.44</v>
          </cell>
        </row>
        <row r="3273">
          <cell r="C3273">
            <v>2041</v>
          </cell>
          <cell r="D3273" t="str">
            <v>ELETRICISTA (SGSP)</v>
          </cell>
          <cell r="E3273" t="str">
            <v>H</v>
          </cell>
          <cell r="F3273">
            <v>17.774598999999998</v>
          </cell>
          <cell r="G3273">
            <v>0.1</v>
          </cell>
          <cell r="I3273">
            <v>1.7774599</v>
          </cell>
        </row>
        <row r="3274">
          <cell r="C3274">
            <v>2044</v>
          </cell>
          <cell r="D3274" t="str">
            <v>AJUDANTE DE ELETRICISTA (SGSP)</v>
          </cell>
          <cell r="E3274" t="str">
            <v>H</v>
          </cell>
          <cell r="F3274">
            <v>12.676405000000001</v>
          </cell>
          <cell r="G3274">
            <v>0.1</v>
          </cell>
          <cell r="I3274">
            <v>1.2676404999999999</v>
          </cell>
        </row>
        <row r="3275">
          <cell r="C3275">
            <v>52807</v>
          </cell>
          <cell r="D3275" t="str">
            <v>CABO 25;00 MM2 - ISOLAMENTO P/ 0;7 KV - FLEXÍVEL</v>
          </cell>
          <cell r="E3275" t="str">
            <v>M</v>
          </cell>
          <cell r="F3275">
            <v>9.2100000000000009</v>
          </cell>
          <cell r="G3275">
            <v>1.02</v>
          </cell>
          <cell r="I3275">
            <v>9.3978719999999996</v>
          </cell>
        </row>
        <row r="3276">
          <cell r="A3276">
            <v>90311</v>
          </cell>
          <cell r="B3276" t="str">
            <v>CABO 35,00MM2 - ISOLAMENTO PARA 0,7KV - CLASSE 4 - FLEXÍVEL</v>
          </cell>
          <cell r="H3276" t="str">
            <v>M</v>
          </cell>
          <cell r="J3276">
            <v>17.739999999999998</v>
          </cell>
        </row>
        <row r="3277">
          <cell r="C3277">
            <v>2041</v>
          </cell>
          <cell r="D3277" t="str">
            <v>ELETRICISTA (SGSP)</v>
          </cell>
          <cell r="E3277" t="str">
            <v>H</v>
          </cell>
          <cell r="F3277">
            <v>17.774598999999998</v>
          </cell>
          <cell r="G3277">
            <v>0.15</v>
          </cell>
          <cell r="I3277">
            <v>2.6661898000000002</v>
          </cell>
        </row>
        <row r="3278">
          <cell r="C3278">
            <v>2044</v>
          </cell>
          <cell r="D3278" t="str">
            <v>AJUDANTE DE ELETRICISTA (SGSP)</v>
          </cell>
          <cell r="E3278" t="str">
            <v>H</v>
          </cell>
          <cell r="F3278">
            <v>12.676405000000001</v>
          </cell>
          <cell r="G3278">
            <v>0.15</v>
          </cell>
          <cell r="I3278">
            <v>1.9014606999999999</v>
          </cell>
        </row>
        <row r="3279">
          <cell r="C3279">
            <v>52808</v>
          </cell>
          <cell r="D3279" t="str">
            <v>CABO 35;00 MM2 - ISOLAMENTO P/ 0;7 KV - FLEXÍVEL</v>
          </cell>
          <cell r="E3279" t="str">
            <v>M</v>
          </cell>
          <cell r="F3279">
            <v>12.91</v>
          </cell>
          <cell r="G3279">
            <v>1.02</v>
          </cell>
          <cell r="I3279">
            <v>13.172076000000001</v>
          </cell>
        </row>
        <row r="3280">
          <cell r="A3280">
            <v>90312</v>
          </cell>
          <cell r="B3280" t="str">
            <v>CABO 50,00MM2 - ISOLAMENTO PARA 0,7KV - CLASSE 4 - FLEXÍVEL</v>
          </cell>
          <cell r="H3280" t="str">
            <v>M</v>
          </cell>
          <cell r="J3280">
            <v>25.03</v>
          </cell>
        </row>
        <row r="3281">
          <cell r="C3281">
            <v>2041</v>
          </cell>
          <cell r="D3281" t="str">
            <v>ELETRICISTA (SGSP)</v>
          </cell>
          <cell r="E3281" t="str">
            <v>H</v>
          </cell>
          <cell r="F3281">
            <v>17.774598999999998</v>
          </cell>
          <cell r="G3281">
            <v>0.2</v>
          </cell>
          <cell r="I3281">
            <v>3.5549198</v>
          </cell>
        </row>
        <row r="3282">
          <cell r="C3282">
            <v>2044</v>
          </cell>
          <cell r="D3282" t="str">
            <v>AJUDANTE DE ELETRICISTA (SGSP)</v>
          </cell>
          <cell r="E3282" t="str">
            <v>H</v>
          </cell>
          <cell r="F3282">
            <v>12.676405000000001</v>
          </cell>
          <cell r="G3282">
            <v>0.2</v>
          </cell>
          <cell r="I3282">
            <v>2.5352809000000001</v>
          </cell>
        </row>
        <row r="3283">
          <cell r="C3283">
            <v>52809</v>
          </cell>
          <cell r="D3283" t="str">
            <v>CABO 50;00 MM2 - ISOLAMENTO P/ 0;7 KV - FLEXÍVEL</v>
          </cell>
          <cell r="E3283" t="str">
            <v>M</v>
          </cell>
          <cell r="F3283">
            <v>18.57</v>
          </cell>
          <cell r="G3283">
            <v>1.02</v>
          </cell>
          <cell r="I3283">
            <v>18.944664</v>
          </cell>
        </row>
        <row r="3284">
          <cell r="A3284">
            <v>90313</v>
          </cell>
          <cell r="B3284" t="str">
            <v>CABO 70,00MM2 - ISOLAMENTO PARA 0,7KV - CLASSE 4 - FLEXÍVEL</v>
          </cell>
          <cell r="H3284" t="str">
            <v>M</v>
          </cell>
          <cell r="J3284">
            <v>34.880000000000003</v>
          </cell>
        </row>
        <row r="3285">
          <cell r="C3285">
            <v>2041</v>
          </cell>
          <cell r="D3285" t="str">
            <v>ELETRICISTA (SGSP)</v>
          </cell>
          <cell r="E3285" t="str">
            <v>H</v>
          </cell>
          <cell r="F3285">
            <v>17.774598999999998</v>
          </cell>
          <cell r="G3285">
            <v>0.25</v>
          </cell>
          <cell r="I3285">
            <v>4.4436496999999999</v>
          </cell>
        </row>
        <row r="3286">
          <cell r="C3286">
            <v>2044</v>
          </cell>
          <cell r="D3286" t="str">
            <v>AJUDANTE DE ELETRICISTA (SGSP)</v>
          </cell>
          <cell r="E3286" t="str">
            <v>H</v>
          </cell>
          <cell r="F3286">
            <v>12.676405000000001</v>
          </cell>
          <cell r="G3286">
            <v>0.25</v>
          </cell>
          <cell r="I3286">
            <v>3.1691012000000001</v>
          </cell>
        </row>
        <row r="3287">
          <cell r="C3287">
            <v>52810</v>
          </cell>
          <cell r="D3287" t="str">
            <v>CABO 70;00 MM2 - ISOLAMENTO P/ 0;7 KV - FLEXÍVEL</v>
          </cell>
          <cell r="E3287" t="str">
            <v>M</v>
          </cell>
          <cell r="F3287">
            <v>26.74</v>
          </cell>
          <cell r="G3287">
            <v>1.02</v>
          </cell>
          <cell r="I3287">
            <v>27.270924000000001</v>
          </cell>
        </row>
        <row r="3288">
          <cell r="A3288">
            <v>90314</v>
          </cell>
          <cell r="B3288" t="str">
            <v>CABO 95,00MM2 - ISOLAMENTO PARA 0,7KV - CLASSE 4 - FLEXÍVEL</v>
          </cell>
          <cell r="H3288" t="str">
            <v>M</v>
          </cell>
          <cell r="J3288">
            <v>43.66</v>
          </cell>
        </row>
        <row r="3289">
          <cell r="C3289">
            <v>2041</v>
          </cell>
          <cell r="D3289" t="str">
            <v>ELETRICISTA (SGSP)</v>
          </cell>
          <cell r="E3289" t="str">
            <v>H</v>
          </cell>
          <cell r="F3289">
            <v>17.774598999999998</v>
          </cell>
          <cell r="G3289">
            <v>0.3</v>
          </cell>
          <cell r="I3289">
            <v>5.3323796000000003</v>
          </cell>
        </row>
        <row r="3290">
          <cell r="C3290">
            <v>2044</v>
          </cell>
          <cell r="D3290" t="str">
            <v>AJUDANTE DE ELETRICISTA (SGSP)</v>
          </cell>
          <cell r="E3290" t="str">
            <v>H</v>
          </cell>
          <cell r="F3290">
            <v>12.676405000000001</v>
          </cell>
          <cell r="G3290">
            <v>0.3</v>
          </cell>
          <cell r="I3290">
            <v>3.8029213999999998</v>
          </cell>
        </row>
        <row r="3291">
          <cell r="C3291">
            <v>52811</v>
          </cell>
          <cell r="D3291" t="str">
            <v>CABO 95;00 MM2 - ISOLAMENTO P/ 0;7 KV - FLEXÍVEL</v>
          </cell>
          <cell r="E3291" t="str">
            <v>M</v>
          </cell>
          <cell r="F3291">
            <v>33.85</v>
          </cell>
          <cell r="G3291">
            <v>1.02</v>
          </cell>
          <cell r="I3291">
            <v>34.527306000000003</v>
          </cell>
        </row>
        <row r="3292">
          <cell r="A3292">
            <v>90315</v>
          </cell>
          <cell r="B3292" t="str">
            <v>CABO 120,00MM2 - ISOLAMENTO PARA 0,7KV - CLASSE 4 - FLEXÍVEL</v>
          </cell>
          <cell r="H3292" t="str">
            <v>M</v>
          </cell>
          <cell r="J3292">
            <v>55.33</v>
          </cell>
        </row>
        <row r="3293">
          <cell r="C3293">
            <v>2041</v>
          </cell>
          <cell r="D3293" t="str">
            <v>ELETRICISTA (SGSP)</v>
          </cell>
          <cell r="E3293" t="str">
            <v>H</v>
          </cell>
          <cell r="F3293">
            <v>17.774598999999998</v>
          </cell>
          <cell r="G3293">
            <v>0.35</v>
          </cell>
          <cell r="I3293">
            <v>6.2211096000000001</v>
          </cell>
        </row>
        <row r="3294">
          <cell r="C3294">
            <v>2044</v>
          </cell>
          <cell r="D3294" t="str">
            <v>AJUDANTE DE ELETRICISTA (SGSP)</v>
          </cell>
          <cell r="E3294" t="str">
            <v>H</v>
          </cell>
          <cell r="F3294">
            <v>12.676405000000001</v>
          </cell>
          <cell r="G3294">
            <v>0.35</v>
          </cell>
          <cell r="I3294">
            <v>4.4367416000000004</v>
          </cell>
        </row>
        <row r="3295">
          <cell r="C3295">
            <v>52812</v>
          </cell>
          <cell r="D3295" t="str">
            <v>CABO 120;00 MM2 - ISOLAMENTO P/ 0;7 KV - FLEXÍVEL</v>
          </cell>
          <cell r="E3295" t="str">
            <v>M</v>
          </cell>
          <cell r="F3295">
            <v>43.8</v>
          </cell>
          <cell r="G3295">
            <v>1.02</v>
          </cell>
          <cell r="I3295">
            <v>44.675490000000003</v>
          </cell>
        </row>
        <row r="3296">
          <cell r="A3296">
            <v>90316</v>
          </cell>
          <cell r="B3296" t="str">
            <v>CABO 150,00MM2 - ISOLAMENTO PARA 0,7KV - CLASSE 4 - FLEXÍVEL</v>
          </cell>
          <cell r="H3296" t="str">
            <v>M</v>
          </cell>
          <cell r="J3296">
            <v>71.33</v>
          </cell>
        </row>
        <row r="3297">
          <cell r="C3297">
            <v>2041</v>
          </cell>
          <cell r="D3297" t="str">
            <v>ELETRICISTA (SGSP)</v>
          </cell>
          <cell r="E3297" t="str">
            <v>H</v>
          </cell>
          <cell r="F3297">
            <v>17.774598999999998</v>
          </cell>
          <cell r="G3297">
            <v>0.4</v>
          </cell>
          <cell r="I3297">
            <v>7.1098394999999996</v>
          </cell>
        </row>
        <row r="3298">
          <cell r="C3298">
            <v>2044</v>
          </cell>
          <cell r="D3298" t="str">
            <v>AJUDANTE DE ELETRICISTA (SGSP)</v>
          </cell>
          <cell r="E3298" t="str">
            <v>H</v>
          </cell>
          <cell r="F3298">
            <v>12.676405000000001</v>
          </cell>
          <cell r="G3298">
            <v>0.4</v>
          </cell>
          <cell r="I3298">
            <v>5.0705618000000001</v>
          </cell>
        </row>
        <row r="3299">
          <cell r="C3299">
            <v>52813</v>
          </cell>
          <cell r="D3299" t="str">
            <v>CABO 150;00 MM2 - ISOLAMENTO P/ 0;7 KV - FLEXÍVEL</v>
          </cell>
          <cell r="E3299" t="str">
            <v>M</v>
          </cell>
          <cell r="F3299">
            <v>57.99</v>
          </cell>
          <cell r="G3299">
            <v>1.02</v>
          </cell>
          <cell r="I3299">
            <v>59.145719999999997</v>
          </cell>
        </row>
        <row r="3300">
          <cell r="A3300">
            <v>90317</v>
          </cell>
          <cell r="B3300" t="str">
            <v>CABO 185,00MM2 - ISOLAMENTO PARA 0,7KV - CLASSE 4 - FLEXÍVEL</v>
          </cell>
          <cell r="H3300" t="str">
            <v>M</v>
          </cell>
          <cell r="J3300">
            <v>79.09</v>
          </cell>
        </row>
        <row r="3301">
          <cell r="C3301">
            <v>2041</v>
          </cell>
          <cell r="D3301" t="str">
            <v>ELETRICISTA (SGSP)</v>
          </cell>
          <cell r="E3301" t="str">
            <v>H</v>
          </cell>
          <cell r="F3301">
            <v>17.774598999999998</v>
          </cell>
          <cell r="G3301">
            <v>0.45</v>
          </cell>
          <cell r="I3301">
            <v>7.9985695000000003</v>
          </cell>
        </row>
        <row r="3302">
          <cell r="C3302">
            <v>2044</v>
          </cell>
          <cell r="D3302" t="str">
            <v>AJUDANTE DE ELETRICISTA (SGSP)</v>
          </cell>
          <cell r="E3302" t="str">
            <v>H</v>
          </cell>
          <cell r="F3302">
            <v>12.676405000000001</v>
          </cell>
          <cell r="G3302">
            <v>0.45</v>
          </cell>
          <cell r="I3302">
            <v>5.7043821000000001</v>
          </cell>
        </row>
        <row r="3303">
          <cell r="C3303">
            <v>52814</v>
          </cell>
          <cell r="D3303" t="str">
            <v>CABO 185;00 MM2 - ISOLAMENTO P/ 0;7 KV - FLEXÍVEL</v>
          </cell>
          <cell r="E3303" t="str">
            <v>M</v>
          </cell>
          <cell r="F3303">
            <v>64.099999999999994</v>
          </cell>
          <cell r="G3303">
            <v>1.02</v>
          </cell>
          <cell r="I3303">
            <v>65.382816000000005</v>
          </cell>
        </row>
        <row r="3304">
          <cell r="A3304">
            <v>90318</v>
          </cell>
          <cell r="B3304" t="str">
            <v>CABO 240,00MM2 - ISOLAMENTO PARA 0,7KV - CLASSE 4 - FLEXÍVEL</v>
          </cell>
          <cell r="H3304" t="str">
            <v>M</v>
          </cell>
          <cell r="J3304">
            <v>105.24</v>
          </cell>
        </row>
        <row r="3305">
          <cell r="C3305">
            <v>2041</v>
          </cell>
          <cell r="D3305" t="str">
            <v>ELETRICISTA (SGSP)</v>
          </cell>
          <cell r="E3305" t="str">
            <v>H</v>
          </cell>
          <cell r="F3305">
            <v>17.774598999999998</v>
          </cell>
          <cell r="G3305">
            <v>0.5</v>
          </cell>
          <cell r="I3305">
            <v>8.8872993999999998</v>
          </cell>
        </row>
        <row r="3306">
          <cell r="C3306">
            <v>2044</v>
          </cell>
          <cell r="D3306" t="str">
            <v>AJUDANTE DE ELETRICISTA (SGSP)</v>
          </cell>
          <cell r="E3306" t="str">
            <v>H</v>
          </cell>
          <cell r="F3306">
            <v>12.676405000000001</v>
          </cell>
          <cell r="G3306">
            <v>0.5</v>
          </cell>
          <cell r="I3306">
            <v>6.3382022999999998</v>
          </cell>
        </row>
        <row r="3307">
          <cell r="C3307">
            <v>52815</v>
          </cell>
          <cell r="D3307" t="str">
            <v>CABO 240;00 MM2 - ISOLAMENTO P/ 0;7 KV - FLEXÍVEL</v>
          </cell>
          <cell r="E3307" t="str">
            <v>M</v>
          </cell>
          <cell r="F3307">
            <v>88.25</v>
          </cell>
          <cell r="G3307">
            <v>1.02</v>
          </cell>
          <cell r="I3307">
            <v>90.017039999999994</v>
          </cell>
        </row>
        <row r="3308">
          <cell r="A3308">
            <v>90319</v>
          </cell>
          <cell r="B3308" t="str">
            <v>CABO 300.00 MM2 - ISOLAMENTO PARA 0.7KV - CLASSE 4 - FLEXÍVEL</v>
          </cell>
          <cell r="H3308" t="str">
            <v>M</v>
          </cell>
          <cell r="J3308">
            <v>135.53</v>
          </cell>
        </row>
        <row r="3309">
          <cell r="C3309">
            <v>2041</v>
          </cell>
          <cell r="D3309" t="str">
            <v>ELETRICISTA (SGSP)</v>
          </cell>
          <cell r="E3309" t="str">
            <v>H</v>
          </cell>
          <cell r="F3309">
            <v>17.774598999999998</v>
          </cell>
          <cell r="G3309">
            <v>0.55000000000000004</v>
          </cell>
          <cell r="I3309">
            <v>9.7760292999999994</v>
          </cell>
        </row>
        <row r="3310">
          <cell r="C3310">
            <v>2044</v>
          </cell>
          <cell r="D3310" t="str">
            <v>AJUDANTE DE ELETRICISTA (SGSP)</v>
          </cell>
          <cell r="E3310" t="str">
            <v>H</v>
          </cell>
          <cell r="F3310">
            <v>12.676405000000001</v>
          </cell>
          <cell r="G3310">
            <v>0.55000000000000004</v>
          </cell>
          <cell r="I3310">
            <v>6.9720224999999996</v>
          </cell>
        </row>
        <row r="3311">
          <cell r="C3311">
            <v>52816</v>
          </cell>
          <cell r="D3311" t="str">
            <v>CABO 300;00 MM2 - ISOLAMENTO P/ 0;7 KV - FLEXÍVEL</v>
          </cell>
          <cell r="E3311" t="str">
            <v>M</v>
          </cell>
          <cell r="F3311">
            <v>116.45</v>
          </cell>
          <cell r="G3311">
            <v>1.02</v>
          </cell>
          <cell r="I3311">
            <v>118.777368</v>
          </cell>
        </row>
        <row r="3312">
          <cell r="A3312">
            <v>90320</v>
          </cell>
          <cell r="B3312" t="str">
            <v>CABO COBRE FLEXÍVEL, ISOL. 750V NÃO HALOGENADO - ANTICHAMA - 1,5MM2</v>
          </cell>
          <cell r="H3312" t="str">
            <v>M</v>
          </cell>
          <cell r="J3312">
            <v>1.85</v>
          </cell>
        </row>
        <row r="3313">
          <cell r="C3313">
            <v>2041</v>
          </cell>
          <cell r="D3313" t="str">
            <v>ELETRICISTA (SGSP)</v>
          </cell>
          <cell r="E3313" t="str">
            <v>H</v>
          </cell>
          <cell r="F3313">
            <v>17.774598999999998</v>
          </cell>
          <cell r="G3313">
            <v>0.04</v>
          </cell>
          <cell r="I3313">
            <v>0.71098399999999995</v>
          </cell>
        </row>
        <row r="3314">
          <cell r="C3314">
            <v>2044</v>
          </cell>
          <cell r="D3314" t="str">
            <v>AJUDANTE DE ELETRICISTA (SGSP)</v>
          </cell>
          <cell r="E3314" t="str">
            <v>H</v>
          </cell>
          <cell r="F3314">
            <v>12.676405000000001</v>
          </cell>
          <cell r="G3314">
            <v>0.04</v>
          </cell>
          <cell r="I3314">
            <v>0.50705619999999996</v>
          </cell>
        </row>
        <row r="3315">
          <cell r="C3315">
            <v>52868</v>
          </cell>
          <cell r="D3315" t="str">
            <v>CABO DE COBRE FLEXÍVEL, ISOLAÇÃO 750 V NÃO HALOGENADO ANTICHAMA-CLASSE 70°C - 1,5MM2</v>
          </cell>
          <cell r="E3315" t="str">
            <v>M</v>
          </cell>
          <cell r="F3315">
            <v>0.62</v>
          </cell>
          <cell r="G3315">
            <v>1.02</v>
          </cell>
          <cell r="I3315">
            <v>0.62923799999999996</v>
          </cell>
        </row>
        <row r="3316">
          <cell r="A3316">
            <v>90321</v>
          </cell>
          <cell r="B3316" t="str">
            <v>CABO COBRE FLEXÍVEL, ISOL. 750V NÃO HALOGENADO, ATICHAMA - 2,5MM2</v>
          </cell>
          <cell r="H3316" t="str">
            <v>M</v>
          </cell>
          <cell r="J3316">
            <v>2.5</v>
          </cell>
        </row>
        <row r="3317">
          <cell r="C3317">
            <v>2041</v>
          </cell>
          <cell r="D3317" t="str">
            <v>ELETRICISTA (SGSP)</v>
          </cell>
          <cell r="E3317" t="str">
            <v>H</v>
          </cell>
          <cell r="F3317">
            <v>17.774598999999998</v>
          </cell>
          <cell r="G3317">
            <v>0.05</v>
          </cell>
          <cell r="I3317">
            <v>0.88872989999999996</v>
          </cell>
        </row>
        <row r="3318">
          <cell r="C3318">
            <v>2044</v>
          </cell>
          <cell r="D3318" t="str">
            <v>AJUDANTE DE ELETRICISTA (SGSP)</v>
          </cell>
          <cell r="E3318" t="str">
            <v>H</v>
          </cell>
          <cell r="F3318">
            <v>12.676405000000001</v>
          </cell>
          <cell r="G3318">
            <v>0.05</v>
          </cell>
          <cell r="I3318">
            <v>0.63382019999999994</v>
          </cell>
        </row>
        <row r="3319">
          <cell r="C3319">
            <v>52869</v>
          </cell>
          <cell r="D3319" t="str">
            <v>CABO DE COBRE FLEXÍVEL, ISOLAÇÃO 750 V NÃO HALOGENADO ANTICHAMA-CLASSE 70°C - 2,5MM2</v>
          </cell>
          <cell r="E3319" t="str">
            <v>M</v>
          </cell>
          <cell r="F3319">
            <v>0.96</v>
          </cell>
          <cell r="G3319">
            <v>1.02</v>
          </cell>
          <cell r="I3319">
            <v>0.98144399999999998</v>
          </cell>
        </row>
        <row r="3320">
          <cell r="A3320">
            <v>90322</v>
          </cell>
          <cell r="B3320" t="str">
            <v>CABO COBRE FLEXÍVEL, ISOL. 750V NÃO HALOGENADO, ANTICHAMA - 4,0MM2</v>
          </cell>
          <cell r="H3320" t="str">
            <v>M</v>
          </cell>
          <cell r="J3320">
            <v>3.34</v>
          </cell>
        </row>
        <row r="3321">
          <cell r="C3321">
            <v>2041</v>
          </cell>
          <cell r="D3321" t="str">
            <v>ELETRICISTA (SGSP)</v>
          </cell>
          <cell r="E3321" t="str">
            <v>H</v>
          </cell>
          <cell r="F3321">
            <v>17.774598999999998</v>
          </cell>
          <cell r="G3321">
            <v>6.0999999999999999E-2</v>
          </cell>
          <cell r="I3321">
            <v>1.0842505</v>
          </cell>
        </row>
        <row r="3322">
          <cell r="C3322">
            <v>2044</v>
          </cell>
          <cell r="D3322" t="str">
            <v>AJUDANTE DE ELETRICISTA (SGSP)</v>
          </cell>
          <cell r="E3322" t="str">
            <v>H</v>
          </cell>
          <cell r="F3322">
            <v>12.676405000000001</v>
          </cell>
          <cell r="G3322">
            <v>6.0999999999999999E-2</v>
          </cell>
          <cell r="I3322">
            <v>0.77326070000000002</v>
          </cell>
        </row>
        <row r="3323">
          <cell r="C3323">
            <v>52870</v>
          </cell>
          <cell r="D3323" t="str">
            <v>CABO DE COBRE FLEXÍVEL, ISOLAÇÃO 750 V NÃO HALOGENADO ANTICHAMA-CLASSE 70°C - 4,0MM2</v>
          </cell>
          <cell r="E3323" t="str">
            <v>M</v>
          </cell>
          <cell r="F3323">
            <v>1.45</v>
          </cell>
          <cell r="G3323">
            <v>1.02</v>
          </cell>
          <cell r="I3323">
            <v>1.4828760000000001</v>
          </cell>
        </row>
        <row r="3324">
          <cell r="A3324">
            <v>90323</v>
          </cell>
          <cell r="B3324" t="str">
            <v>CABO COBRE FLEXÍVEL, ISOL. 750V NÃO HALOGENADO, ANTICHAMA 6,0MM2</v>
          </cell>
          <cell r="H3324" t="str">
            <v>M</v>
          </cell>
          <cell r="J3324">
            <v>4.29</v>
          </cell>
        </row>
        <row r="3325">
          <cell r="C3325">
            <v>2041</v>
          </cell>
          <cell r="D3325" t="str">
            <v>ELETRICISTA (SGSP)</v>
          </cell>
          <cell r="E3325" t="str">
            <v>H</v>
          </cell>
          <cell r="F3325">
            <v>17.774598999999998</v>
          </cell>
          <cell r="G3325">
            <v>7.0000000000000007E-2</v>
          </cell>
          <cell r="I3325">
            <v>1.2442219000000001</v>
          </cell>
        </row>
        <row r="3326">
          <cell r="C3326">
            <v>2044</v>
          </cell>
          <cell r="D3326" t="str">
            <v>AJUDANTE DE ELETRICISTA (SGSP)</v>
          </cell>
          <cell r="E3326" t="str">
            <v>H</v>
          </cell>
          <cell r="F3326">
            <v>12.676405000000001</v>
          </cell>
          <cell r="G3326">
            <v>7.0000000000000007E-2</v>
          </cell>
          <cell r="I3326">
            <v>0.88734829999999998</v>
          </cell>
        </row>
        <row r="3327">
          <cell r="C3327">
            <v>52871</v>
          </cell>
          <cell r="D3327" t="str">
            <v>CABO DE COBRE FLEXÍVEL, ISOLAÇÃO 750 V NÃO HALOGENADO ANTICHAMA-CLASSE 70°C - 6,0MM2</v>
          </cell>
          <cell r="E3327" t="str">
            <v>M</v>
          </cell>
          <cell r="F3327">
            <v>2.11</v>
          </cell>
          <cell r="G3327">
            <v>1.02</v>
          </cell>
          <cell r="I3327">
            <v>2.1552600000000002</v>
          </cell>
        </row>
        <row r="3328">
          <cell r="A3328">
            <v>90328</v>
          </cell>
          <cell r="B3328" t="str">
            <v>CABO 1,50MM2 - ISOLAMENTO PARA 1,0KV - CLASSE 4 - FLEXÍVEL</v>
          </cell>
          <cell r="H3328" t="str">
            <v>M</v>
          </cell>
          <cell r="J3328">
            <v>2.04</v>
          </cell>
        </row>
        <row r="3329">
          <cell r="C3329">
            <v>2041</v>
          </cell>
          <cell r="D3329" t="str">
            <v>ELETRICISTA (SGSP)</v>
          </cell>
          <cell r="E3329" t="str">
            <v>H</v>
          </cell>
          <cell r="F3329">
            <v>17.774598999999998</v>
          </cell>
          <cell r="G3329">
            <v>0.04</v>
          </cell>
          <cell r="I3329">
            <v>0.71098399999999995</v>
          </cell>
        </row>
        <row r="3330">
          <cell r="C3330">
            <v>2044</v>
          </cell>
          <cell r="D3330" t="str">
            <v>AJUDANTE DE ELETRICISTA (SGSP)</v>
          </cell>
          <cell r="E3330" t="str">
            <v>H</v>
          </cell>
          <cell r="F3330">
            <v>12.676405000000001</v>
          </cell>
          <cell r="G3330">
            <v>0.04</v>
          </cell>
          <cell r="I3330">
            <v>0.50705619999999996</v>
          </cell>
        </row>
        <row r="3331">
          <cell r="C3331">
            <v>52874</v>
          </cell>
          <cell r="D3331" t="str">
            <v>CABO 1;50 MM2 - ISOLAMENTO P/ 1;0 KV - FLEXÍVEL</v>
          </cell>
          <cell r="E3331" t="str">
            <v>M</v>
          </cell>
          <cell r="F3331">
            <v>0.81</v>
          </cell>
          <cell r="G3331">
            <v>1.02</v>
          </cell>
          <cell r="I3331">
            <v>0.82140599999999997</v>
          </cell>
        </row>
        <row r="3332">
          <cell r="A3332">
            <v>90329</v>
          </cell>
          <cell r="B3332" t="str">
            <v>CABO 2,50MM2 - ISOLAMENTO PARA 1,0KV - CLASSE 4 - FLEXÍVEL</v>
          </cell>
          <cell r="H3332" t="str">
            <v>M</v>
          </cell>
          <cell r="J3332">
            <v>2.67</v>
          </cell>
        </row>
        <row r="3333">
          <cell r="C3333">
            <v>2041</v>
          </cell>
          <cell r="D3333" t="str">
            <v>ELETRICISTA (SGSP)</v>
          </cell>
          <cell r="E3333" t="str">
            <v>H</v>
          </cell>
          <cell r="F3333">
            <v>17.774598999999998</v>
          </cell>
          <cell r="G3333">
            <v>0.05</v>
          </cell>
          <cell r="I3333">
            <v>0.88872989999999996</v>
          </cell>
        </row>
        <row r="3334">
          <cell r="C3334">
            <v>2044</v>
          </cell>
          <cell r="D3334" t="str">
            <v>AJUDANTE DE ELETRICISTA (SGSP)</v>
          </cell>
          <cell r="E3334" t="str">
            <v>H</v>
          </cell>
          <cell r="F3334">
            <v>12.676405000000001</v>
          </cell>
          <cell r="G3334">
            <v>0.05</v>
          </cell>
          <cell r="I3334">
            <v>0.63382019999999994</v>
          </cell>
        </row>
        <row r="3335">
          <cell r="C3335">
            <v>52875</v>
          </cell>
          <cell r="D3335" t="str">
            <v>CABO 2;50 MM2 - ISOLAMENTO P/ 1;0 KV - FLEXÍVEL</v>
          </cell>
          <cell r="E3335" t="str">
            <v>M</v>
          </cell>
          <cell r="F3335">
            <v>1.1200000000000001</v>
          </cell>
          <cell r="G3335">
            <v>1.02</v>
          </cell>
          <cell r="I3335">
            <v>1.1430119999999999</v>
          </cell>
        </row>
        <row r="3336">
          <cell r="A3336">
            <v>90330</v>
          </cell>
          <cell r="B3336" t="str">
            <v>CABO 4,00MM2 - ISOLAMENTO PARA 1,0KV - CLASSE 4 - FLEXÍVEL</v>
          </cell>
          <cell r="H3336" t="str">
            <v>M</v>
          </cell>
          <cell r="J3336">
            <v>3.58</v>
          </cell>
        </row>
        <row r="3337">
          <cell r="C3337">
            <v>2041</v>
          </cell>
          <cell r="D3337" t="str">
            <v>ELETRICISTA (SGSP)</v>
          </cell>
          <cell r="E3337" t="str">
            <v>H</v>
          </cell>
          <cell r="F3337">
            <v>17.774598999999998</v>
          </cell>
          <cell r="G3337">
            <v>6.0999999999999999E-2</v>
          </cell>
          <cell r="I3337">
            <v>1.0842505</v>
          </cell>
        </row>
        <row r="3338">
          <cell r="C3338">
            <v>2044</v>
          </cell>
          <cell r="D3338" t="str">
            <v>AJUDANTE DE ELETRICISTA (SGSP)</v>
          </cell>
          <cell r="E3338" t="str">
            <v>H</v>
          </cell>
          <cell r="F3338">
            <v>12.676405000000001</v>
          </cell>
          <cell r="G3338">
            <v>6.0999999999999999E-2</v>
          </cell>
          <cell r="I3338">
            <v>0.77326070000000002</v>
          </cell>
        </row>
        <row r="3339">
          <cell r="C3339">
            <v>52876</v>
          </cell>
          <cell r="D3339" t="str">
            <v>CABO 4;00 MM2 - ISOLAMENTO P/ 1;0 KV - FLEXÍVEL</v>
          </cell>
          <cell r="E3339" t="str">
            <v>M</v>
          </cell>
          <cell r="F3339">
            <v>1.69</v>
          </cell>
          <cell r="G3339">
            <v>1.02</v>
          </cell>
          <cell r="I3339">
            <v>1.7191080000000001</v>
          </cell>
        </row>
        <row r="3340">
          <cell r="A3340">
            <v>90331</v>
          </cell>
          <cell r="B3340" t="str">
            <v>CABO 6,00MM2 - ISOLAMENTO PARA 1,0KV - CLASSE 4 - FLEXÍVEL</v>
          </cell>
          <cell r="H3340" t="str">
            <v>M</v>
          </cell>
          <cell r="J3340">
            <v>4.55</v>
          </cell>
        </row>
        <row r="3341">
          <cell r="C3341">
            <v>2041</v>
          </cell>
          <cell r="D3341" t="str">
            <v>ELETRICISTA (SGSP)</v>
          </cell>
          <cell r="E3341" t="str">
            <v>H</v>
          </cell>
          <cell r="F3341">
            <v>17.774598999999998</v>
          </cell>
          <cell r="G3341">
            <v>7.0000000000000007E-2</v>
          </cell>
          <cell r="I3341">
            <v>1.2442219000000001</v>
          </cell>
        </row>
        <row r="3342">
          <cell r="C3342">
            <v>2044</v>
          </cell>
          <cell r="D3342" t="str">
            <v>AJUDANTE DE ELETRICISTA (SGSP)</v>
          </cell>
          <cell r="E3342" t="str">
            <v>H</v>
          </cell>
          <cell r="F3342">
            <v>12.676405000000001</v>
          </cell>
          <cell r="G3342">
            <v>7.0000000000000007E-2</v>
          </cell>
          <cell r="I3342">
            <v>0.88734829999999998</v>
          </cell>
        </row>
        <row r="3343">
          <cell r="C3343">
            <v>52877</v>
          </cell>
          <cell r="D3343" t="str">
            <v>CABO 6;00 MM2 - ISOLAMENTO P/ 1;0 KV - FLEXÍVEL</v>
          </cell>
          <cell r="E3343" t="str">
            <v>M</v>
          </cell>
          <cell r="F3343">
            <v>2.37</v>
          </cell>
          <cell r="G3343">
            <v>1.02</v>
          </cell>
          <cell r="I3343">
            <v>2.4176039999999999</v>
          </cell>
        </row>
        <row r="3344">
          <cell r="A3344">
            <v>90332</v>
          </cell>
          <cell r="B3344" t="str">
            <v>CABO 10,00MM2 - ISOLAMENTO PARA 1,0KV - CLASSE 4 - FLEXÍVEL</v>
          </cell>
          <cell r="H3344" t="str">
            <v>M</v>
          </cell>
          <cell r="J3344">
            <v>6.28</v>
          </cell>
        </row>
        <row r="3345">
          <cell r="C3345">
            <v>2041</v>
          </cell>
          <cell r="D3345" t="str">
            <v>ELETRICISTA (SGSP)</v>
          </cell>
          <cell r="E3345" t="str">
            <v>H</v>
          </cell>
          <cell r="F3345">
            <v>17.774598999999998</v>
          </cell>
          <cell r="G3345">
            <v>0.08</v>
          </cell>
          <cell r="I3345">
            <v>1.4219679000000001</v>
          </cell>
        </row>
        <row r="3346">
          <cell r="C3346">
            <v>2044</v>
          </cell>
          <cell r="D3346" t="str">
            <v>AJUDANTE DE ELETRICISTA (SGSP)</v>
          </cell>
          <cell r="E3346" t="str">
            <v>H</v>
          </cell>
          <cell r="F3346">
            <v>12.676405000000001</v>
          </cell>
          <cell r="G3346">
            <v>0.08</v>
          </cell>
          <cell r="I3346">
            <v>1.0141123999999999</v>
          </cell>
        </row>
        <row r="3347">
          <cell r="C3347">
            <v>52825</v>
          </cell>
          <cell r="D3347" t="str">
            <v>CABO 10;00 MM2 - ISOLAMENTO P/ 1;0 KV - FLEXÍVEL</v>
          </cell>
          <cell r="E3347" t="str">
            <v>M</v>
          </cell>
          <cell r="F3347">
            <v>3.77</v>
          </cell>
          <cell r="G3347">
            <v>1.02</v>
          </cell>
          <cell r="I3347">
            <v>3.8482560000000001</v>
          </cell>
        </row>
        <row r="3348">
          <cell r="A3348">
            <v>90333</v>
          </cell>
          <cell r="B3348" t="str">
            <v>CABO 16,00MM2 - ISOLAMENTO PARA 1,0KV - CLASSE 4 - FLEXÍVEL</v>
          </cell>
          <cell r="H3348" t="str">
            <v>M</v>
          </cell>
          <cell r="J3348">
            <v>8.77</v>
          </cell>
        </row>
        <row r="3349">
          <cell r="C3349">
            <v>2041</v>
          </cell>
          <cell r="D3349" t="str">
            <v>ELETRICISTA (SGSP)</v>
          </cell>
          <cell r="E3349" t="str">
            <v>H</v>
          </cell>
          <cell r="F3349">
            <v>17.774598999999998</v>
          </cell>
          <cell r="G3349">
            <v>0.09</v>
          </cell>
          <cell r="I3349">
            <v>1.5997139</v>
          </cell>
        </row>
        <row r="3350">
          <cell r="C3350">
            <v>2044</v>
          </cell>
          <cell r="D3350" t="str">
            <v>AJUDANTE DE ELETRICISTA (SGSP)</v>
          </cell>
          <cell r="E3350" t="str">
            <v>H</v>
          </cell>
          <cell r="F3350">
            <v>12.676405000000001</v>
          </cell>
          <cell r="G3350">
            <v>0.09</v>
          </cell>
          <cell r="I3350">
            <v>1.1408764</v>
          </cell>
        </row>
        <row r="3351">
          <cell r="C3351">
            <v>52826</v>
          </cell>
          <cell r="D3351" t="str">
            <v>CABO 16;00 MM2 - ISOLAMENTO P/ 1;0 KV - FLEXÍVEL</v>
          </cell>
          <cell r="E3351" t="str">
            <v>M</v>
          </cell>
          <cell r="F3351">
            <v>5.91</v>
          </cell>
          <cell r="G3351">
            <v>1.02</v>
          </cell>
          <cell r="I3351">
            <v>6.0323820000000001</v>
          </cell>
        </row>
        <row r="3352">
          <cell r="A3352">
            <v>90334</v>
          </cell>
          <cell r="B3352" t="str">
            <v>CABO 25,00MM2 - ISOLAMENTO PARA 1,0KV - CLASSE 4 - FLEXÍVEL</v>
          </cell>
          <cell r="H3352" t="str">
            <v>M</v>
          </cell>
          <cell r="J3352">
            <v>12.01</v>
          </cell>
        </row>
        <row r="3353">
          <cell r="C3353">
            <v>2041</v>
          </cell>
          <cell r="D3353" t="str">
            <v>ELETRICISTA (SGSP)</v>
          </cell>
          <cell r="E3353" t="str">
            <v>H</v>
          </cell>
          <cell r="F3353">
            <v>17.774598999999998</v>
          </cell>
          <cell r="G3353">
            <v>0.1</v>
          </cell>
          <cell r="I3353">
            <v>1.7774599</v>
          </cell>
        </row>
        <row r="3354">
          <cell r="C3354">
            <v>2044</v>
          </cell>
          <cell r="D3354" t="str">
            <v>AJUDANTE DE ELETRICISTA (SGSP)</v>
          </cell>
          <cell r="E3354" t="str">
            <v>H</v>
          </cell>
          <cell r="F3354">
            <v>12.676405000000001</v>
          </cell>
          <cell r="G3354">
            <v>0.1</v>
          </cell>
          <cell r="I3354">
            <v>1.2676404999999999</v>
          </cell>
        </row>
        <row r="3355">
          <cell r="C3355">
            <v>52827</v>
          </cell>
          <cell r="D3355" t="str">
            <v>CABO 25;00 MM2 - ISOLAMENTO P/ 1;0 KV - FLEXÍVEL</v>
          </cell>
          <cell r="E3355" t="str">
            <v>M</v>
          </cell>
          <cell r="F3355">
            <v>8.7899999999999991</v>
          </cell>
          <cell r="G3355">
            <v>1.02</v>
          </cell>
          <cell r="I3355">
            <v>8.9669220000000003</v>
          </cell>
        </row>
        <row r="3356">
          <cell r="A3356">
            <v>90335</v>
          </cell>
          <cell r="B3356" t="str">
            <v>CABO 35,00MM2 - ISOLAMENTO PARA 1,0KV - CLASSE 4 - FLEXÍVEL</v>
          </cell>
          <cell r="H3356" t="str">
            <v>M</v>
          </cell>
          <cell r="J3356">
            <v>16.93</v>
          </cell>
        </row>
        <row r="3357">
          <cell r="C3357">
            <v>2041</v>
          </cell>
          <cell r="D3357" t="str">
            <v>ELETRICISTA (SGSP)</v>
          </cell>
          <cell r="E3357" t="str">
            <v>H</v>
          </cell>
          <cell r="F3357">
            <v>17.774598999999998</v>
          </cell>
          <cell r="G3357">
            <v>0.15</v>
          </cell>
          <cell r="I3357">
            <v>2.6661898000000002</v>
          </cell>
        </row>
        <row r="3358">
          <cell r="C3358">
            <v>2044</v>
          </cell>
          <cell r="D3358" t="str">
            <v>AJUDANTE DE ELETRICISTA (SGSP)</v>
          </cell>
          <cell r="E3358" t="str">
            <v>H</v>
          </cell>
          <cell r="F3358">
            <v>12.676405000000001</v>
          </cell>
          <cell r="G3358">
            <v>0.15</v>
          </cell>
          <cell r="I3358">
            <v>1.9014606999999999</v>
          </cell>
        </row>
        <row r="3359">
          <cell r="C3359">
            <v>52828</v>
          </cell>
          <cell r="D3359" t="str">
            <v>CABO 35;00 MM2 - ISOLAMENTO P/ 1;0 KV - FLEXÍVEL</v>
          </cell>
          <cell r="E3359" t="str">
            <v>M</v>
          </cell>
          <cell r="F3359">
            <v>12.12</v>
          </cell>
          <cell r="G3359">
            <v>1.02</v>
          </cell>
          <cell r="I3359">
            <v>12.364032</v>
          </cell>
        </row>
        <row r="3360">
          <cell r="A3360">
            <v>90336</v>
          </cell>
          <cell r="B3360" t="str">
            <v>CABO 50,00MM2 - ISOLAMENTO PARA 1,0KV - CLASSE 4 - FLEXÍVEL</v>
          </cell>
          <cell r="H3360" t="str">
            <v>M</v>
          </cell>
          <cell r="J3360">
            <v>23.99</v>
          </cell>
        </row>
        <row r="3361">
          <cell r="C3361">
            <v>2041</v>
          </cell>
          <cell r="D3361" t="str">
            <v>ELETRICISTA (SGSP)</v>
          </cell>
          <cell r="E3361" t="str">
            <v>H</v>
          </cell>
          <cell r="F3361">
            <v>17.774598999999998</v>
          </cell>
          <cell r="G3361">
            <v>0.2</v>
          </cell>
          <cell r="I3361">
            <v>3.5549198</v>
          </cell>
        </row>
        <row r="3362">
          <cell r="C3362">
            <v>2044</v>
          </cell>
          <cell r="D3362" t="str">
            <v>AJUDANTE DE ELETRICISTA (SGSP)</v>
          </cell>
          <cell r="E3362" t="str">
            <v>H</v>
          </cell>
          <cell r="F3362">
            <v>12.676405000000001</v>
          </cell>
          <cell r="G3362">
            <v>0.2</v>
          </cell>
          <cell r="I3362">
            <v>2.5352809000000001</v>
          </cell>
        </row>
        <row r="3363">
          <cell r="C3363">
            <v>52829</v>
          </cell>
          <cell r="D3363" t="str">
            <v>CABO 50;00 MM2 - ISOLAMENTO P/ 1;0 KV - FLEXÍVEL</v>
          </cell>
          <cell r="E3363" t="str">
            <v>M</v>
          </cell>
          <cell r="F3363">
            <v>17.55</v>
          </cell>
          <cell r="G3363">
            <v>1.02</v>
          </cell>
          <cell r="I3363">
            <v>17.896614</v>
          </cell>
        </row>
        <row r="3364">
          <cell r="A3364">
            <v>90337</v>
          </cell>
          <cell r="B3364" t="str">
            <v>CABO 70,00MM2 - ISOLAMENTO PARA 1,0KV - CLASSE 4 - FLEXÍVEL</v>
          </cell>
          <cell r="H3364" t="str">
            <v>M</v>
          </cell>
          <cell r="J3364">
            <v>32.81</v>
          </cell>
        </row>
        <row r="3365">
          <cell r="C3365">
            <v>2041</v>
          </cell>
          <cell r="D3365" t="str">
            <v>ELETRICISTA (SGSP)</v>
          </cell>
          <cell r="E3365" t="str">
            <v>H</v>
          </cell>
          <cell r="F3365">
            <v>17.774598999999998</v>
          </cell>
          <cell r="G3365">
            <v>0.25</v>
          </cell>
          <cell r="I3365">
            <v>4.4436496999999999</v>
          </cell>
        </row>
        <row r="3366">
          <cell r="C3366">
            <v>2044</v>
          </cell>
          <cell r="D3366" t="str">
            <v>AJUDANTE DE ELETRICISTA (SGSP)</v>
          </cell>
          <cell r="E3366" t="str">
            <v>H</v>
          </cell>
          <cell r="F3366">
            <v>12.676405000000001</v>
          </cell>
          <cell r="G3366">
            <v>0.25</v>
          </cell>
          <cell r="I3366">
            <v>3.1691012000000001</v>
          </cell>
        </row>
        <row r="3367">
          <cell r="C3367">
            <v>52830</v>
          </cell>
          <cell r="D3367" t="str">
            <v>CABO 70;00 MM2 - ISOLAMENTO P/ 1;0 KV - FLEXÍVEL</v>
          </cell>
          <cell r="E3367" t="str">
            <v>M</v>
          </cell>
          <cell r="F3367">
            <v>24.7</v>
          </cell>
          <cell r="G3367">
            <v>1.02</v>
          </cell>
          <cell r="I3367">
            <v>25.197365999999999</v>
          </cell>
        </row>
        <row r="3368">
          <cell r="A3368">
            <v>90338</v>
          </cell>
          <cell r="B3368" t="str">
            <v>CABO 95,00MM2 - ISOLAMENTO PARA 1,0KV - CLASSE 4 - FLEXÍVEL</v>
          </cell>
          <cell r="H3368" t="str">
            <v>M</v>
          </cell>
          <cell r="J3368">
            <v>42.31</v>
          </cell>
        </row>
        <row r="3369">
          <cell r="C3369">
            <v>2041</v>
          </cell>
          <cell r="D3369" t="str">
            <v>ELETRICISTA (SGSP)</v>
          </cell>
          <cell r="E3369" t="str">
            <v>H</v>
          </cell>
          <cell r="F3369">
            <v>17.774598999999998</v>
          </cell>
          <cell r="G3369">
            <v>0.3</v>
          </cell>
          <cell r="I3369">
            <v>5.3323796000000003</v>
          </cell>
        </row>
        <row r="3370">
          <cell r="C3370">
            <v>2044</v>
          </cell>
          <cell r="D3370" t="str">
            <v>AJUDANTE DE ELETRICISTA (SGSP)</v>
          </cell>
          <cell r="E3370" t="str">
            <v>H</v>
          </cell>
          <cell r="F3370">
            <v>12.676405000000001</v>
          </cell>
          <cell r="G3370">
            <v>0.3</v>
          </cell>
          <cell r="I3370">
            <v>3.8029213999999998</v>
          </cell>
        </row>
        <row r="3371">
          <cell r="C3371">
            <v>52831</v>
          </cell>
          <cell r="D3371" t="str">
            <v>CABO 95;00 MM2 - ISOLAMENTO P/ 1;0 KV - FLEXÍVEL</v>
          </cell>
          <cell r="E3371" t="str">
            <v>M</v>
          </cell>
          <cell r="F3371">
            <v>32.520000000000003</v>
          </cell>
          <cell r="G3371">
            <v>1.02</v>
          </cell>
          <cell r="I3371">
            <v>33.171930000000003</v>
          </cell>
        </row>
        <row r="3372">
          <cell r="A3372">
            <v>90339</v>
          </cell>
          <cell r="B3372" t="str">
            <v>CABO 120,00MM2 - ISOLAMENTO PARA 1,0KV - CLASSE 4 - FLEXÍVEL</v>
          </cell>
          <cell r="H3372" t="str">
            <v>M</v>
          </cell>
          <cell r="J3372">
            <v>56.93</v>
          </cell>
        </row>
        <row r="3373">
          <cell r="C3373">
            <v>2041</v>
          </cell>
          <cell r="D3373" t="str">
            <v>ELETRICISTA (SGSP)</v>
          </cell>
          <cell r="E3373" t="str">
            <v>H</v>
          </cell>
          <cell r="F3373">
            <v>17.774598999999998</v>
          </cell>
          <cell r="G3373">
            <v>0.35</v>
          </cell>
          <cell r="I3373">
            <v>6.2211096000000001</v>
          </cell>
        </row>
        <row r="3374">
          <cell r="C3374">
            <v>2044</v>
          </cell>
          <cell r="D3374" t="str">
            <v>AJUDANTE DE ELETRICISTA (SGSP)</v>
          </cell>
          <cell r="E3374" t="str">
            <v>H</v>
          </cell>
          <cell r="F3374">
            <v>12.676405000000001</v>
          </cell>
          <cell r="G3374">
            <v>0.35</v>
          </cell>
          <cell r="I3374">
            <v>4.4367416000000004</v>
          </cell>
        </row>
        <row r="3375">
          <cell r="C3375">
            <v>52832</v>
          </cell>
          <cell r="D3375" t="str">
            <v>CABO 120;00 MM2 - ISOLAMENTO P/ 1;0 KV - FLEXÍVEL</v>
          </cell>
          <cell r="E3375" t="str">
            <v>M</v>
          </cell>
          <cell r="F3375">
            <v>45.36</v>
          </cell>
          <cell r="G3375">
            <v>1.02</v>
          </cell>
          <cell r="I3375">
            <v>46.268016000000003</v>
          </cell>
        </row>
        <row r="3376">
          <cell r="A3376">
            <v>90340</v>
          </cell>
          <cell r="B3376" t="str">
            <v>CABO 150,00MM2 - ISOLAMENTO PARA 1,0KV - CLASSE 4 - FLEXÍVEL</v>
          </cell>
          <cell r="H3376" t="str">
            <v>M</v>
          </cell>
          <cell r="J3376">
            <v>68.680000000000007</v>
          </cell>
        </row>
        <row r="3377">
          <cell r="C3377">
            <v>2041</v>
          </cell>
          <cell r="D3377" t="str">
            <v>ELETRICISTA (SGSP)</v>
          </cell>
          <cell r="E3377" t="str">
            <v>H</v>
          </cell>
          <cell r="F3377">
            <v>17.774598999999998</v>
          </cell>
          <cell r="G3377">
            <v>0.4</v>
          </cell>
          <cell r="I3377">
            <v>7.1098394999999996</v>
          </cell>
        </row>
        <row r="3378">
          <cell r="C3378">
            <v>2044</v>
          </cell>
          <cell r="D3378" t="str">
            <v>AJUDANTE DE ELETRICISTA (SGSP)</v>
          </cell>
          <cell r="E3378" t="str">
            <v>H</v>
          </cell>
          <cell r="F3378">
            <v>12.676405000000001</v>
          </cell>
          <cell r="G3378">
            <v>0.4</v>
          </cell>
          <cell r="I3378">
            <v>5.0705618000000001</v>
          </cell>
        </row>
        <row r="3379">
          <cell r="C3379">
            <v>52833</v>
          </cell>
          <cell r="D3379" t="str">
            <v>CABO 150;00 MM2 - ISOLAMENTO P/ 1;0 KV - FLEXÍVEL</v>
          </cell>
          <cell r="E3379" t="str">
            <v>M</v>
          </cell>
          <cell r="F3379">
            <v>55.39</v>
          </cell>
          <cell r="G3379">
            <v>1.02</v>
          </cell>
          <cell r="I3379">
            <v>56.495862000000002</v>
          </cell>
        </row>
        <row r="3380">
          <cell r="A3380">
            <v>90341</v>
          </cell>
          <cell r="B3380" t="str">
            <v>CABO 185,00MM2 - ISOLAMENTO PARA 1,0KV - CLASSE 4 - FLEXÍVEL</v>
          </cell>
          <cell r="H3380" t="str">
            <v>M</v>
          </cell>
          <cell r="J3380">
            <v>84.4</v>
          </cell>
        </row>
        <row r="3381">
          <cell r="C3381">
            <v>2041</v>
          </cell>
          <cell r="D3381" t="str">
            <v>ELETRICISTA (SGSP)</v>
          </cell>
          <cell r="E3381" t="str">
            <v>H</v>
          </cell>
          <cell r="F3381">
            <v>17.774598999999998</v>
          </cell>
          <cell r="G3381">
            <v>0.45</v>
          </cell>
          <cell r="I3381">
            <v>7.9985695000000003</v>
          </cell>
        </row>
        <row r="3382">
          <cell r="C3382">
            <v>2044</v>
          </cell>
          <cell r="D3382" t="str">
            <v>AJUDANTE DE ELETRICISTA (SGSP)</v>
          </cell>
          <cell r="E3382" t="str">
            <v>H</v>
          </cell>
          <cell r="F3382">
            <v>12.676405000000001</v>
          </cell>
          <cell r="G3382">
            <v>0.45</v>
          </cell>
          <cell r="I3382">
            <v>5.7043821000000001</v>
          </cell>
        </row>
        <row r="3383">
          <cell r="C3383">
            <v>52834</v>
          </cell>
          <cell r="D3383" t="str">
            <v>CABO 185;00 MM2 - ISOLAMENTO P/ 1;0 KV - FLEXÍVEL</v>
          </cell>
          <cell r="E3383" t="str">
            <v>M</v>
          </cell>
          <cell r="F3383">
            <v>69.31</v>
          </cell>
          <cell r="G3383">
            <v>1.02</v>
          </cell>
          <cell r="I3383">
            <v>70.694363999999993</v>
          </cell>
        </row>
        <row r="3384">
          <cell r="A3384">
            <v>90342</v>
          </cell>
          <cell r="B3384" t="str">
            <v>CABO 240,00MM2 - ISOLAMENTO PARA 1,0KV - CLASSE 4 - FLEXÍVEL</v>
          </cell>
          <cell r="H3384" t="str">
            <v>M</v>
          </cell>
          <cell r="J3384">
            <v>108.26</v>
          </cell>
        </row>
        <row r="3385">
          <cell r="C3385">
            <v>2041</v>
          </cell>
          <cell r="D3385" t="str">
            <v>ELETRICISTA (SGSP)</v>
          </cell>
          <cell r="E3385" t="str">
            <v>H</v>
          </cell>
          <cell r="F3385">
            <v>17.774598999999998</v>
          </cell>
          <cell r="G3385">
            <v>0.5</v>
          </cell>
          <cell r="I3385">
            <v>8.8872993999999998</v>
          </cell>
        </row>
        <row r="3386">
          <cell r="C3386">
            <v>2044</v>
          </cell>
          <cell r="D3386" t="str">
            <v>AJUDANTE DE ELETRICISTA (SGSP)</v>
          </cell>
          <cell r="E3386" t="str">
            <v>H</v>
          </cell>
          <cell r="F3386">
            <v>12.676405000000001</v>
          </cell>
          <cell r="G3386">
            <v>0.5</v>
          </cell>
          <cell r="I3386">
            <v>6.3382022999999998</v>
          </cell>
        </row>
        <row r="3387">
          <cell r="C3387">
            <v>52835</v>
          </cell>
          <cell r="D3387" t="str">
            <v>CABO 240;00 MM2 - ISOLAMENTO P/ 1;0 KV - FLEXÍVEL</v>
          </cell>
          <cell r="E3387" t="str">
            <v>M</v>
          </cell>
          <cell r="F3387">
            <v>91.21</v>
          </cell>
          <cell r="G3387">
            <v>1.02</v>
          </cell>
          <cell r="I3387">
            <v>93.029508000000007</v>
          </cell>
        </row>
        <row r="3388">
          <cell r="A3388">
            <v>90343</v>
          </cell>
          <cell r="B3388" t="str">
            <v>CABO 300.00 MM2 - ISOLAMENTO PARA 1.0KV - CLASSE 4 - FLEXÍVEL</v>
          </cell>
          <cell r="H3388" t="str">
            <v>M</v>
          </cell>
          <cell r="J3388">
            <v>123.7</v>
          </cell>
        </row>
        <row r="3389">
          <cell r="C3389">
            <v>2041</v>
          </cell>
          <cell r="D3389" t="str">
            <v>ELETRICISTA (SGSP)</v>
          </cell>
          <cell r="E3389" t="str">
            <v>H</v>
          </cell>
          <cell r="F3389">
            <v>17.774598999999998</v>
          </cell>
          <cell r="G3389">
            <v>0.55000000000000004</v>
          </cell>
          <cell r="I3389">
            <v>9.7760292999999994</v>
          </cell>
        </row>
        <row r="3390">
          <cell r="C3390">
            <v>2044</v>
          </cell>
          <cell r="D3390" t="str">
            <v>AJUDANTE DE ELETRICISTA (SGSP)</v>
          </cell>
          <cell r="E3390" t="str">
            <v>H</v>
          </cell>
          <cell r="F3390">
            <v>12.676405000000001</v>
          </cell>
          <cell r="G3390">
            <v>0.55000000000000004</v>
          </cell>
          <cell r="I3390">
            <v>6.9720224999999996</v>
          </cell>
        </row>
        <row r="3391">
          <cell r="C3391">
            <v>52836</v>
          </cell>
          <cell r="D3391" t="str">
            <v>CABO 300;00 MM2 - ISOLAMENTO P/ 1;0 KV - FLEXÍVEL</v>
          </cell>
          <cell r="E3391" t="str">
            <v>M</v>
          </cell>
          <cell r="F3391">
            <v>104.86</v>
          </cell>
          <cell r="G3391">
            <v>1.02</v>
          </cell>
          <cell r="I3391">
            <v>106.95679199999999</v>
          </cell>
        </row>
        <row r="3392">
          <cell r="A3392">
            <v>90360</v>
          </cell>
          <cell r="B3392" t="str">
            <v>FIO TELEFÔNICO INTERNO TIPO FI-60 PAR TRANCADO</v>
          </cell>
          <cell r="H3392" t="str">
            <v>M</v>
          </cell>
          <cell r="J3392">
            <v>1.1599999999999999</v>
          </cell>
        </row>
        <row r="3393">
          <cell r="C3393">
            <v>2041</v>
          </cell>
          <cell r="D3393" t="str">
            <v>ELETRICISTA (SGSP)</v>
          </cell>
          <cell r="E3393" t="str">
            <v>H</v>
          </cell>
          <cell r="F3393">
            <v>17.774598999999998</v>
          </cell>
          <cell r="G3393">
            <v>0.03</v>
          </cell>
          <cell r="I3393">
            <v>0.53323799999999999</v>
          </cell>
        </row>
        <row r="3394">
          <cell r="C3394">
            <v>2044</v>
          </cell>
          <cell r="D3394" t="str">
            <v>AJUDANTE DE ELETRICISTA (SGSP)</v>
          </cell>
          <cell r="E3394" t="str">
            <v>H</v>
          </cell>
          <cell r="F3394">
            <v>12.676405000000001</v>
          </cell>
          <cell r="G3394">
            <v>0.03</v>
          </cell>
          <cell r="I3394">
            <v>0.38029210000000002</v>
          </cell>
        </row>
        <row r="3395">
          <cell r="C3395">
            <v>52882</v>
          </cell>
          <cell r="D3395" t="str">
            <v>FIO TELEFÔNICO INT. TIPO FI-60 TRANÇADO</v>
          </cell>
          <cell r="E3395" t="str">
            <v>M</v>
          </cell>
          <cell r="F3395">
            <v>0.24</v>
          </cell>
          <cell r="G3395">
            <v>1.02</v>
          </cell>
          <cell r="I3395">
            <v>0.248472</v>
          </cell>
        </row>
        <row r="3396">
          <cell r="A3396">
            <v>90361</v>
          </cell>
          <cell r="B3396" t="str">
            <v>FIO TELEFÔNICO EXTERNO TIPO FE-100 PAR PARALELO</v>
          </cell>
          <cell r="H3396" t="str">
            <v>M</v>
          </cell>
          <cell r="J3396">
            <v>1.52</v>
          </cell>
        </row>
        <row r="3397">
          <cell r="C3397">
            <v>2041</v>
          </cell>
          <cell r="D3397" t="str">
            <v>ELETRICISTA (SGSP)</v>
          </cell>
          <cell r="E3397" t="str">
            <v>H</v>
          </cell>
          <cell r="F3397">
            <v>17.774598999999998</v>
          </cell>
          <cell r="G3397">
            <v>0.03</v>
          </cell>
          <cell r="I3397">
            <v>0.53323799999999999</v>
          </cell>
        </row>
        <row r="3398">
          <cell r="C3398">
            <v>2044</v>
          </cell>
          <cell r="D3398" t="str">
            <v>AJUDANTE DE ELETRICISTA (SGSP)</v>
          </cell>
          <cell r="E3398" t="str">
            <v>H</v>
          </cell>
          <cell r="F3398">
            <v>12.676405000000001</v>
          </cell>
          <cell r="G3398">
            <v>0.03</v>
          </cell>
          <cell r="I3398">
            <v>0.38029210000000002</v>
          </cell>
        </row>
        <row r="3399">
          <cell r="C3399">
            <v>52883</v>
          </cell>
          <cell r="D3399" t="str">
            <v>FIO TELEFÔNICO EXT. TIPO FE-100 PARALELO</v>
          </cell>
          <cell r="E3399" t="str">
            <v>M</v>
          </cell>
          <cell r="F3399">
            <v>0.59</v>
          </cell>
          <cell r="G3399">
            <v>1.02</v>
          </cell>
          <cell r="I3399">
            <v>0.60241199999999995</v>
          </cell>
        </row>
        <row r="3400">
          <cell r="A3400">
            <v>90370</v>
          </cell>
          <cell r="B3400" t="str">
            <v>CABO FLEXÍVEL PVC-750V - 2 CONDUTORES - 1,5MM2</v>
          </cell>
          <cell r="H3400" t="str">
            <v>M</v>
          </cell>
          <cell r="J3400">
            <v>2.85</v>
          </cell>
        </row>
        <row r="3401">
          <cell r="C3401">
            <v>2041</v>
          </cell>
          <cell r="D3401" t="str">
            <v>ELETRICISTA (SGSP)</v>
          </cell>
          <cell r="E3401" t="str">
            <v>H</v>
          </cell>
          <cell r="F3401">
            <v>17.774598999999998</v>
          </cell>
          <cell r="G3401">
            <v>0.04</v>
          </cell>
          <cell r="I3401">
            <v>0.71098399999999995</v>
          </cell>
        </row>
        <row r="3402">
          <cell r="C3402">
            <v>2044</v>
          </cell>
          <cell r="D3402" t="str">
            <v>AJUDANTE DE ELETRICISTA (SGSP)</v>
          </cell>
          <cell r="E3402" t="str">
            <v>H</v>
          </cell>
          <cell r="F3402">
            <v>12.676405000000001</v>
          </cell>
          <cell r="G3402">
            <v>0.04</v>
          </cell>
          <cell r="I3402">
            <v>0.50705619999999996</v>
          </cell>
        </row>
        <row r="3403">
          <cell r="C3403">
            <v>52910</v>
          </cell>
          <cell r="D3403" t="str">
            <v>CABO FLEXÍVEL PVC 750V - 2 COND.  1,50MM2</v>
          </cell>
          <cell r="E3403" t="str">
            <v>M</v>
          </cell>
          <cell r="F3403">
            <v>1.6</v>
          </cell>
          <cell r="G3403">
            <v>1.02</v>
          </cell>
          <cell r="I3403">
            <v>1.636692</v>
          </cell>
        </row>
        <row r="3404">
          <cell r="A3404">
            <v>90372</v>
          </cell>
          <cell r="B3404" t="str">
            <v>CABO FLEXÍVEL PVC - 750V - 2 CONDUTORES - 4,00MM2</v>
          </cell>
          <cell r="H3404" t="str">
            <v>M</v>
          </cell>
          <cell r="J3404">
            <v>6.01</v>
          </cell>
        </row>
        <row r="3405">
          <cell r="C3405">
            <v>2041</v>
          </cell>
          <cell r="D3405" t="str">
            <v>ELETRICISTA (SGSP)</v>
          </cell>
          <cell r="E3405" t="str">
            <v>H</v>
          </cell>
          <cell r="F3405">
            <v>17.774598999999998</v>
          </cell>
          <cell r="G3405">
            <v>6.0999999999999999E-2</v>
          </cell>
          <cell r="I3405">
            <v>1.0842505</v>
          </cell>
        </row>
        <row r="3406">
          <cell r="C3406">
            <v>2044</v>
          </cell>
          <cell r="D3406" t="str">
            <v>AJUDANTE DE ELETRICISTA (SGSP)</v>
          </cell>
          <cell r="E3406" t="str">
            <v>H</v>
          </cell>
          <cell r="F3406">
            <v>12.676405000000001</v>
          </cell>
          <cell r="G3406">
            <v>6.0999999999999999E-2</v>
          </cell>
          <cell r="I3406">
            <v>0.77326070000000002</v>
          </cell>
        </row>
        <row r="3407">
          <cell r="C3407">
            <v>52912</v>
          </cell>
          <cell r="D3407" t="str">
            <v>CABO FLEXÍVEL PVC 750V - 2 COND.  4,00MM2</v>
          </cell>
          <cell r="E3407" t="str">
            <v>M</v>
          </cell>
          <cell r="F3407">
            <v>4.07</v>
          </cell>
          <cell r="G3407">
            <v>1.02</v>
          </cell>
          <cell r="I3407">
            <v>4.149972</v>
          </cell>
        </row>
        <row r="3408">
          <cell r="A3408">
            <v>90375</v>
          </cell>
          <cell r="B3408" t="str">
            <v>CABO FLEXÍVEL PVC-750V - 3 CONDUTORES - 1,5MM2</v>
          </cell>
          <cell r="H3408" t="str">
            <v>M</v>
          </cell>
          <cell r="J3408">
            <v>3.49</v>
          </cell>
        </row>
        <row r="3409">
          <cell r="C3409">
            <v>2041</v>
          </cell>
          <cell r="D3409" t="str">
            <v>ELETRICISTA (SGSP)</v>
          </cell>
          <cell r="E3409" t="str">
            <v>H</v>
          </cell>
          <cell r="F3409">
            <v>17.774598999999998</v>
          </cell>
          <cell r="G3409">
            <v>0.04</v>
          </cell>
          <cell r="I3409">
            <v>0.71098399999999995</v>
          </cell>
        </row>
        <row r="3410">
          <cell r="C3410">
            <v>2044</v>
          </cell>
          <cell r="D3410" t="str">
            <v>AJUDANTE DE ELETRICISTA (SGSP)</v>
          </cell>
          <cell r="E3410" t="str">
            <v>H</v>
          </cell>
          <cell r="F3410">
            <v>12.676405000000001</v>
          </cell>
          <cell r="G3410">
            <v>0.04</v>
          </cell>
          <cell r="I3410">
            <v>0.50705619999999996</v>
          </cell>
        </row>
        <row r="3411">
          <cell r="C3411">
            <v>52915</v>
          </cell>
          <cell r="D3411" t="str">
            <v>CABO FLEXÍVEL PVC 750V - 3 COND.  1,50MM2</v>
          </cell>
          <cell r="E3411" t="str">
            <v>M</v>
          </cell>
          <cell r="F3411">
            <v>2.23</v>
          </cell>
          <cell r="G3411">
            <v>1.02</v>
          </cell>
          <cell r="I3411">
            <v>2.2734779999999999</v>
          </cell>
        </row>
        <row r="3412">
          <cell r="A3412">
            <v>90376</v>
          </cell>
          <cell r="B3412" t="str">
            <v>CABO FLEXÍVEL PVC - 750V - 3 CONDUTORES - 2,50MM2</v>
          </cell>
          <cell r="H3412" t="str">
            <v>M</v>
          </cell>
          <cell r="J3412">
            <v>5.18</v>
          </cell>
        </row>
        <row r="3413">
          <cell r="C3413">
            <v>2041</v>
          </cell>
          <cell r="D3413" t="str">
            <v>ELETRICISTA (SGSP)</v>
          </cell>
          <cell r="E3413" t="str">
            <v>H</v>
          </cell>
          <cell r="F3413">
            <v>17.774598999999998</v>
          </cell>
          <cell r="G3413">
            <v>0.05</v>
          </cell>
          <cell r="I3413">
            <v>0.88872989999999996</v>
          </cell>
        </row>
        <row r="3414">
          <cell r="C3414">
            <v>2044</v>
          </cell>
          <cell r="D3414" t="str">
            <v>AJUDANTE DE ELETRICISTA (SGSP)</v>
          </cell>
          <cell r="E3414" t="str">
            <v>H</v>
          </cell>
          <cell r="F3414">
            <v>12.676405000000001</v>
          </cell>
          <cell r="G3414">
            <v>0.05</v>
          </cell>
          <cell r="I3414">
            <v>0.63382019999999994</v>
          </cell>
        </row>
        <row r="3415">
          <cell r="C3415">
            <v>52916</v>
          </cell>
          <cell r="D3415" t="str">
            <v>CABO FLEXÍVEL PVC 750V - 3 COND.  2,50MM2</v>
          </cell>
          <cell r="E3415" t="str">
            <v>M</v>
          </cell>
          <cell r="F3415">
            <v>3.59</v>
          </cell>
          <cell r="G3415">
            <v>1.02</v>
          </cell>
          <cell r="I3415">
            <v>3.6587399999999999</v>
          </cell>
        </row>
        <row r="3416">
          <cell r="A3416">
            <v>90380</v>
          </cell>
          <cell r="B3416" t="str">
            <v>CABO FLEXÍVEL PVC-750V - 4 CONDUTORES - 1,5MM2</v>
          </cell>
          <cell r="H3416" t="str">
            <v>M</v>
          </cell>
          <cell r="J3416">
            <v>4.29</v>
          </cell>
        </row>
        <row r="3417">
          <cell r="C3417">
            <v>2041</v>
          </cell>
          <cell r="D3417" t="str">
            <v>ELETRICISTA (SGSP)</v>
          </cell>
          <cell r="E3417" t="str">
            <v>H</v>
          </cell>
          <cell r="F3417">
            <v>17.774598999999998</v>
          </cell>
          <cell r="G3417">
            <v>0.04</v>
          </cell>
          <cell r="I3417">
            <v>0.71098399999999995</v>
          </cell>
        </row>
        <row r="3418">
          <cell r="C3418">
            <v>2044</v>
          </cell>
          <cell r="D3418" t="str">
            <v>AJUDANTE DE ELETRICISTA (SGSP)</v>
          </cell>
          <cell r="E3418" t="str">
            <v>H</v>
          </cell>
          <cell r="F3418">
            <v>12.676405000000001</v>
          </cell>
          <cell r="G3418">
            <v>0.04</v>
          </cell>
          <cell r="I3418">
            <v>0.50705619999999996</v>
          </cell>
        </row>
        <row r="3419">
          <cell r="C3419">
            <v>52920</v>
          </cell>
          <cell r="D3419" t="str">
            <v>CABO FLEXÍVEL PVC 750V - 4 COND.  1,50MM2</v>
          </cell>
          <cell r="E3419" t="str">
            <v>M</v>
          </cell>
          <cell r="F3419">
            <v>3.01</v>
          </cell>
          <cell r="G3419">
            <v>1.02</v>
          </cell>
          <cell r="I3419">
            <v>3.0741779999999999</v>
          </cell>
        </row>
        <row r="3420">
          <cell r="A3420">
            <v>90402</v>
          </cell>
          <cell r="B3420" t="str">
            <v>SINALIZADOR LUMINOSO DIÂMETRO 22MM, COM LÂMPADA</v>
          </cell>
          <cell r="H3420" t="str">
            <v>UN</v>
          </cell>
          <cell r="J3420">
            <v>66.260000000000005</v>
          </cell>
        </row>
        <row r="3421">
          <cell r="C3421">
            <v>2041</v>
          </cell>
          <cell r="D3421" t="str">
            <v>ELETRICISTA (SGSP)</v>
          </cell>
          <cell r="E3421" t="str">
            <v>H</v>
          </cell>
          <cell r="F3421">
            <v>17.774598999999998</v>
          </cell>
          <cell r="G3421">
            <v>0.3</v>
          </cell>
          <cell r="I3421">
            <v>5.3323796000000003</v>
          </cell>
        </row>
        <row r="3422">
          <cell r="C3422">
            <v>2044</v>
          </cell>
          <cell r="D3422" t="str">
            <v>AJUDANTE DE ELETRICISTA (SGSP)</v>
          </cell>
          <cell r="E3422" t="str">
            <v>H</v>
          </cell>
          <cell r="F3422">
            <v>12.676405000000001</v>
          </cell>
          <cell r="G3422">
            <v>0.3</v>
          </cell>
          <cell r="I3422">
            <v>3.8029213999999998</v>
          </cell>
        </row>
        <row r="3423">
          <cell r="C3423">
            <v>54533</v>
          </cell>
          <cell r="D3423" t="str">
            <v>SINALIZADOR LUMINOSO COM LÂMPADA LED, 220V - 22MM</v>
          </cell>
          <cell r="E3423" t="str">
            <v>Un</v>
          </cell>
          <cell r="F3423">
            <v>57.13</v>
          </cell>
          <cell r="G3423">
            <v>1</v>
          </cell>
          <cell r="I3423">
            <v>57.127899999999997</v>
          </cell>
        </row>
        <row r="3424">
          <cell r="A3424">
            <v>90403</v>
          </cell>
          <cell r="B3424" t="str">
            <v>SINALIZADOR LUMINOSO DIÂMETRO 30 MM, COM LÂMPADA</v>
          </cell>
          <cell r="H3424" t="str">
            <v>UN</v>
          </cell>
          <cell r="J3424">
            <v>68.36</v>
          </cell>
        </row>
        <row r="3425">
          <cell r="C3425">
            <v>2041</v>
          </cell>
          <cell r="D3425" t="str">
            <v>ELETRICISTA (SGSP)</v>
          </cell>
          <cell r="E3425" t="str">
            <v>H</v>
          </cell>
          <cell r="F3425">
            <v>17.774598999999998</v>
          </cell>
          <cell r="G3425">
            <v>0.3</v>
          </cell>
          <cell r="I3425">
            <v>5.3323796000000003</v>
          </cell>
        </row>
        <row r="3426">
          <cell r="C3426">
            <v>2044</v>
          </cell>
          <cell r="D3426" t="str">
            <v>AJUDANTE DE ELETRICISTA (SGSP)</v>
          </cell>
          <cell r="E3426" t="str">
            <v>H</v>
          </cell>
          <cell r="F3426">
            <v>12.676405000000001</v>
          </cell>
          <cell r="G3426">
            <v>0.3</v>
          </cell>
          <cell r="I3426">
            <v>3.8029213999999998</v>
          </cell>
        </row>
        <row r="3427">
          <cell r="C3427">
            <v>54534</v>
          </cell>
          <cell r="D3427" t="str">
            <v>SINALIZADOR LUMINOSO COM LÂMPADA LED, 220V - 30MM</v>
          </cell>
          <cell r="E3427" t="str">
            <v>Un</v>
          </cell>
          <cell r="F3427">
            <v>59.23</v>
          </cell>
          <cell r="G3427">
            <v>1</v>
          </cell>
          <cell r="I3427">
            <v>59.225700000000003</v>
          </cell>
        </row>
        <row r="3428">
          <cell r="A3428">
            <v>90411</v>
          </cell>
          <cell r="B3428" t="str">
            <v>VOLTÍMETRO 96X96MM 250V</v>
          </cell>
          <cell r="H3428" t="str">
            <v>UN</v>
          </cell>
          <cell r="J3428">
            <v>156.22999999999999</v>
          </cell>
        </row>
        <row r="3429">
          <cell r="C3429">
            <v>1037</v>
          </cell>
          <cell r="D3429" t="str">
            <v>ELETROTÉCNICO MONTADOR (SGSP)</v>
          </cell>
          <cell r="E3429" t="str">
            <v>H</v>
          </cell>
          <cell r="F3429">
            <v>34.434586000000003</v>
          </cell>
          <cell r="G3429">
            <v>0.5</v>
          </cell>
          <cell r="I3429">
            <v>17.217293000000002</v>
          </cell>
        </row>
        <row r="3430">
          <cell r="C3430">
            <v>2041</v>
          </cell>
          <cell r="D3430" t="str">
            <v>ELETRICISTA (SGSP)</v>
          </cell>
          <cell r="E3430" t="str">
            <v>H</v>
          </cell>
          <cell r="F3430">
            <v>17.774598999999998</v>
          </cell>
          <cell r="G3430">
            <v>2.1</v>
          </cell>
          <cell r="I3430">
            <v>37.326657500000003</v>
          </cell>
        </row>
        <row r="3431">
          <cell r="C3431">
            <v>2044</v>
          </cell>
          <cell r="D3431" t="str">
            <v>AJUDANTE DE ELETRICISTA (SGSP)</v>
          </cell>
          <cell r="E3431" t="str">
            <v>H</v>
          </cell>
          <cell r="F3431">
            <v>12.676405000000001</v>
          </cell>
          <cell r="G3431">
            <v>2.1</v>
          </cell>
          <cell r="I3431">
            <v>26.620449700000002</v>
          </cell>
        </row>
        <row r="3432">
          <cell r="C3432">
            <v>54511</v>
          </cell>
          <cell r="D3432" t="str">
            <v>VOLTÍMETRO 250V - 96X96MM</v>
          </cell>
          <cell r="E3432" t="str">
            <v>Un</v>
          </cell>
          <cell r="F3432">
            <v>75.069999999999993</v>
          </cell>
          <cell r="G3432">
            <v>1</v>
          </cell>
          <cell r="I3432">
            <v>75.068399999999997</v>
          </cell>
        </row>
        <row r="3433">
          <cell r="A3433">
            <v>90430</v>
          </cell>
          <cell r="B3433" t="str">
            <v>CONTATOR TRIPOLAR I NOMINAL 12A</v>
          </cell>
          <cell r="H3433" t="str">
            <v>UN</v>
          </cell>
          <cell r="J3433">
            <v>216.88</v>
          </cell>
        </row>
        <row r="3434">
          <cell r="C3434">
            <v>1037</v>
          </cell>
          <cell r="D3434" t="str">
            <v>ELETROTÉCNICO MONTADOR (SGSP)</v>
          </cell>
          <cell r="E3434" t="str">
            <v>H</v>
          </cell>
          <cell r="F3434">
            <v>34.434586000000003</v>
          </cell>
          <cell r="G3434">
            <v>0.5</v>
          </cell>
          <cell r="I3434">
            <v>17.217293000000002</v>
          </cell>
        </row>
        <row r="3435">
          <cell r="C3435">
            <v>2041</v>
          </cell>
          <cell r="D3435" t="str">
            <v>ELETRICISTA (SGSP)</v>
          </cell>
          <cell r="E3435" t="str">
            <v>H</v>
          </cell>
          <cell r="F3435">
            <v>17.774598999999998</v>
          </cell>
          <cell r="G3435">
            <v>3</v>
          </cell>
          <cell r="I3435">
            <v>53.323796399999999</v>
          </cell>
        </row>
        <row r="3436">
          <cell r="C3436">
            <v>2044</v>
          </cell>
          <cell r="D3436" t="str">
            <v>AJUDANTE DE ELETRICISTA (SGSP)</v>
          </cell>
          <cell r="E3436" t="str">
            <v>H</v>
          </cell>
          <cell r="F3436">
            <v>12.676405000000001</v>
          </cell>
          <cell r="G3436">
            <v>3</v>
          </cell>
          <cell r="I3436">
            <v>38.029213800000001</v>
          </cell>
        </row>
        <row r="3437">
          <cell r="C3437">
            <v>54540</v>
          </cell>
          <cell r="D3437" t="str">
            <v>CONTATOR TRIPOLAR 220V - 12A - COM CONTATOS AUXILIARES DE DOIS PARES</v>
          </cell>
          <cell r="E3437" t="str">
            <v>Un</v>
          </cell>
          <cell r="F3437">
            <v>108.31</v>
          </cell>
          <cell r="G3437">
            <v>1</v>
          </cell>
          <cell r="I3437">
            <v>108.3105</v>
          </cell>
        </row>
        <row r="3438">
          <cell r="A3438">
            <v>90431</v>
          </cell>
          <cell r="B3438" t="str">
            <v>CONTATOR TRIPOLAR I NOMINAL 22A</v>
          </cell>
          <cell r="H3438" t="str">
            <v>UN</v>
          </cell>
          <cell r="J3438">
            <v>254.24</v>
          </cell>
        </row>
        <row r="3439">
          <cell r="C3439">
            <v>1037</v>
          </cell>
          <cell r="D3439" t="str">
            <v>ELETROTÉCNICO MONTADOR (SGSP)</v>
          </cell>
          <cell r="E3439" t="str">
            <v>H</v>
          </cell>
          <cell r="F3439">
            <v>34.434586000000003</v>
          </cell>
          <cell r="G3439">
            <v>0.5</v>
          </cell>
          <cell r="I3439">
            <v>17.217293000000002</v>
          </cell>
        </row>
        <row r="3440">
          <cell r="C3440">
            <v>2041</v>
          </cell>
          <cell r="D3440" t="str">
            <v>ELETRICISTA (SGSP)</v>
          </cell>
          <cell r="E3440" t="str">
            <v>H</v>
          </cell>
          <cell r="F3440">
            <v>17.774598999999998</v>
          </cell>
          <cell r="G3440">
            <v>3.5</v>
          </cell>
          <cell r="I3440">
            <v>62.211095800000002</v>
          </cell>
        </row>
        <row r="3441">
          <cell r="C3441">
            <v>2044</v>
          </cell>
          <cell r="D3441" t="str">
            <v>AJUDANTE DE ELETRICISTA (SGSP)</v>
          </cell>
          <cell r="E3441" t="str">
            <v>H</v>
          </cell>
          <cell r="F3441">
            <v>12.676405000000001</v>
          </cell>
          <cell r="G3441">
            <v>3.5</v>
          </cell>
          <cell r="I3441">
            <v>44.3674161</v>
          </cell>
        </row>
        <row r="3442">
          <cell r="C3442">
            <v>54541</v>
          </cell>
          <cell r="D3442" t="str">
            <v>CONTATOR TRIPOLAR 220V - 25A - COM CONTATOS AUXILIARES DE DOIS PARES</v>
          </cell>
          <cell r="E3442" t="str">
            <v>Un</v>
          </cell>
          <cell r="F3442">
            <v>130.44999999999999</v>
          </cell>
          <cell r="G3442">
            <v>1</v>
          </cell>
          <cell r="I3442">
            <v>130.4461</v>
          </cell>
        </row>
        <row r="3443">
          <cell r="A3443">
            <v>90432</v>
          </cell>
          <cell r="B3443" t="str">
            <v>CONTATOR TRIPOLAR I NOMINAL 40A</v>
          </cell>
          <cell r="H3443" t="str">
            <v>UN</v>
          </cell>
          <cell r="J3443">
            <v>388.22</v>
          </cell>
        </row>
        <row r="3444">
          <cell r="C3444">
            <v>1037</v>
          </cell>
          <cell r="D3444" t="str">
            <v>ELETROTÉCNICO MONTADOR (SGSP)</v>
          </cell>
          <cell r="E3444" t="str">
            <v>H</v>
          </cell>
          <cell r="F3444">
            <v>34.434586000000003</v>
          </cell>
          <cell r="G3444">
            <v>0.5</v>
          </cell>
          <cell r="I3444">
            <v>17.217293000000002</v>
          </cell>
        </row>
        <row r="3445">
          <cell r="C3445">
            <v>2041</v>
          </cell>
          <cell r="D3445" t="str">
            <v>ELETRICISTA (SGSP)</v>
          </cell>
          <cell r="E3445" t="str">
            <v>H</v>
          </cell>
          <cell r="F3445">
            <v>17.774598999999998</v>
          </cell>
          <cell r="G3445">
            <v>3.8</v>
          </cell>
          <cell r="I3445">
            <v>67.543475400000005</v>
          </cell>
        </row>
        <row r="3446">
          <cell r="C3446">
            <v>2044</v>
          </cell>
          <cell r="D3446" t="str">
            <v>AJUDANTE DE ELETRICISTA (SGSP)</v>
          </cell>
          <cell r="E3446" t="str">
            <v>H</v>
          </cell>
          <cell r="F3446">
            <v>12.676405000000001</v>
          </cell>
          <cell r="G3446">
            <v>3.8</v>
          </cell>
          <cell r="I3446">
            <v>48.170337500000002</v>
          </cell>
        </row>
        <row r="3447">
          <cell r="C3447">
            <v>54542</v>
          </cell>
          <cell r="D3447" t="str">
            <v>CONTATOR TRIPOLAR 220V - 40A - COM CONTATOS AUXILIARES DE DOIS PARES</v>
          </cell>
          <cell r="E3447" t="str">
            <v>Un</v>
          </cell>
          <cell r="F3447">
            <v>255.29</v>
          </cell>
          <cell r="G3447">
            <v>1</v>
          </cell>
          <cell r="I3447">
            <v>255.29259999999999</v>
          </cell>
        </row>
        <row r="3448">
          <cell r="A3448">
            <v>90433</v>
          </cell>
          <cell r="B3448" t="str">
            <v>CONTATOR TRIPOLAR I NOMINAL 55A</v>
          </cell>
          <cell r="H3448" t="str">
            <v>UN</v>
          </cell>
          <cell r="J3448">
            <v>538.58000000000004</v>
          </cell>
        </row>
        <row r="3449">
          <cell r="C3449">
            <v>1037</v>
          </cell>
          <cell r="D3449" t="str">
            <v>ELETROTÉCNICO MONTADOR (SGSP)</v>
          </cell>
          <cell r="E3449" t="str">
            <v>H</v>
          </cell>
          <cell r="F3449">
            <v>34.434586000000003</v>
          </cell>
          <cell r="G3449">
            <v>0.5</v>
          </cell>
          <cell r="I3449">
            <v>17.217293000000002</v>
          </cell>
        </row>
        <row r="3450">
          <cell r="C3450">
            <v>2041</v>
          </cell>
          <cell r="D3450" t="str">
            <v>ELETRICISTA (SGSP)</v>
          </cell>
          <cell r="E3450" t="str">
            <v>H</v>
          </cell>
          <cell r="F3450">
            <v>17.774598999999998</v>
          </cell>
          <cell r="G3450">
            <v>4</v>
          </cell>
          <cell r="I3450">
            <v>71.098395199999999</v>
          </cell>
        </row>
        <row r="3451">
          <cell r="C3451">
            <v>2044</v>
          </cell>
          <cell r="D3451" t="str">
            <v>AJUDANTE DE ELETRICISTA (SGSP)</v>
          </cell>
          <cell r="E3451" t="str">
            <v>H</v>
          </cell>
          <cell r="F3451">
            <v>12.676405000000001</v>
          </cell>
          <cell r="G3451">
            <v>4</v>
          </cell>
          <cell r="I3451">
            <v>50.705618399999999</v>
          </cell>
        </row>
        <row r="3452">
          <cell r="C3452">
            <v>54543</v>
          </cell>
          <cell r="D3452" t="str">
            <v>CONTATOR TRIPOLAR 220V - 65A - COM CONTATOS AUXILIARES DE DOIS PARES</v>
          </cell>
          <cell r="E3452" t="str">
            <v>Un</v>
          </cell>
          <cell r="F3452">
            <v>399.56</v>
          </cell>
          <cell r="G3452">
            <v>1</v>
          </cell>
          <cell r="I3452">
            <v>399.55770000000001</v>
          </cell>
        </row>
        <row r="3453">
          <cell r="A3453">
            <v>90440</v>
          </cell>
          <cell r="B3453" t="str">
            <v>RELÊ BIMETÁLICO DE SOBRECARGA AJUSTE DE 6 ATÉ 12.5A</v>
          </cell>
          <cell r="H3453" t="str">
            <v>UN</v>
          </cell>
          <cell r="J3453">
            <v>157.54</v>
          </cell>
        </row>
        <row r="3454">
          <cell r="C3454">
            <v>1037</v>
          </cell>
          <cell r="D3454" t="str">
            <v>ELETROTÉCNICO MONTADOR (SGSP)</v>
          </cell>
          <cell r="E3454" t="str">
            <v>H</v>
          </cell>
          <cell r="F3454">
            <v>34.434586000000003</v>
          </cell>
          <cell r="G3454">
            <v>0.5</v>
          </cell>
          <cell r="I3454">
            <v>17.217293000000002</v>
          </cell>
        </row>
        <row r="3455">
          <cell r="C3455">
            <v>2041</v>
          </cell>
          <cell r="D3455" t="str">
            <v>ELETRICISTA (SGSP)</v>
          </cell>
          <cell r="E3455" t="str">
            <v>H</v>
          </cell>
          <cell r="F3455">
            <v>17.774598999999998</v>
          </cell>
          <cell r="G3455">
            <v>2</v>
          </cell>
          <cell r="I3455">
            <v>35.549197599999999</v>
          </cell>
        </row>
        <row r="3456">
          <cell r="C3456">
            <v>2044</v>
          </cell>
          <cell r="D3456" t="str">
            <v>AJUDANTE DE ELETRICISTA (SGSP)</v>
          </cell>
          <cell r="E3456" t="str">
            <v>H</v>
          </cell>
          <cell r="F3456">
            <v>12.676405000000001</v>
          </cell>
          <cell r="G3456">
            <v>2</v>
          </cell>
          <cell r="I3456">
            <v>25.352809199999999</v>
          </cell>
        </row>
        <row r="3457">
          <cell r="C3457">
            <v>54550</v>
          </cell>
          <cell r="D3457" t="str">
            <v>RELÉ BIMETÁLICO SOBRECARGA AJUSTE 06 - 12,50A</v>
          </cell>
          <cell r="E3457" t="str">
            <v>Un</v>
          </cell>
          <cell r="F3457">
            <v>79.42</v>
          </cell>
          <cell r="G3457">
            <v>1</v>
          </cell>
          <cell r="I3457">
            <v>79.416200000000003</v>
          </cell>
        </row>
        <row r="3458">
          <cell r="A3458">
            <v>90441</v>
          </cell>
          <cell r="B3458" t="str">
            <v>RELÊ BIMETÁLICO DE SOBRECARGA AJUSTE DE 16 ATÉ 25A</v>
          </cell>
          <cell r="H3458" t="str">
            <v>UN</v>
          </cell>
          <cell r="J3458">
            <v>193.29</v>
          </cell>
        </row>
        <row r="3459">
          <cell r="C3459">
            <v>1037</v>
          </cell>
          <cell r="D3459" t="str">
            <v>ELETROTÉCNICO MONTADOR (SGSP)</v>
          </cell>
          <cell r="E3459" t="str">
            <v>H</v>
          </cell>
          <cell r="F3459">
            <v>34.434586000000003</v>
          </cell>
          <cell r="G3459">
            <v>0.5</v>
          </cell>
          <cell r="I3459">
            <v>17.217293000000002</v>
          </cell>
        </row>
        <row r="3460">
          <cell r="C3460">
            <v>2041</v>
          </cell>
          <cell r="D3460" t="str">
            <v>ELETRICISTA (SGSP)</v>
          </cell>
          <cell r="E3460" t="str">
            <v>H</v>
          </cell>
          <cell r="F3460">
            <v>17.774598999999998</v>
          </cell>
          <cell r="G3460">
            <v>2.1</v>
          </cell>
          <cell r="I3460">
            <v>37.326657500000003</v>
          </cell>
        </row>
        <row r="3461">
          <cell r="C3461">
            <v>2044</v>
          </cell>
          <cell r="D3461" t="str">
            <v>AJUDANTE DE ELETRICISTA (SGSP)</v>
          </cell>
          <cell r="E3461" t="str">
            <v>H</v>
          </cell>
          <cell r="F3461">
            <v>12.676405000000001</v>
          </cell>
          <cell r="G3461">
            <v>2.1</v>
          </cell>
          <cell r="I3461">
            <v>26.620449700000002</v>
          </cell>
        </row>
        <row r="3462">
          <cell r="C3462">
            <v>54551</v>
          </cell>
          <cell r="D3462" t="str">
            <v>RELÉ BIMETÁLICO SOBRECARGA AJUSTE 16 - 25A</v>
          </cell>
          <cell r="E3462" t="str">
            <v>Un</v>
          </cell>
          <cell r="F3462">
            <v>112.12</v>
          </cell>
          <cell r="G3462">
            <v>1</v>
          </cell>
          <cell r="I3462">
            <v>112.12390000000001</v>
          </cell>
        </row>
        <row r="3463">
          <cell r="A3463">
            <v>90442</v>
          </cell>
          <cell r="B3463" t="str">
            <v>RELÊ BIMETÁLICO DE SOBRECARGA AJUSTE DE 25 ATÉ 40A</v>
          </cell>
          <cell r="H3463" t="str">
            <v>UN</v>
          </cell>
          <cell r="J3463">
            <v>212.38</v>
          </cell>
        </row>
        <row r="3464">
          <cell r="C3464">
            <v>1037</v>
          </cell>
          <cell r="D3464" t="str">
            <v>ELETROTÉCNICO MONTADOR (SGSP)</v>
          </cell>
          <cell r="E3464" t="str">
            <v>H</v>
          </cell>
          <cell r="F3464">
            <v>34.434586000000003</v>
          </cell>
          <cell r="G3464">
            <v>0.5</v>
          </cell>
          <cell r="I3464">
            <v>17.217293000000002</v>
          </cell>
        </row>
        <row r="3465">
          <cell r="C3465">
            <v>2041</v>
          </cell>
          <cell r="D3465" t="str">
            <v>ELETRICISTA (SGSP)</v>
          </cell>
          <cell r="E3465" t="str">
            <v>H</v>
          </cell>
          <cell r="F3465">
            <v>17.774598999999998</v>
          </cell>
          <cell r="G3465">
            <v>2.2999999999999998</v>
          </cell>
          <cell r="I3465">
            <v>40.881577200000002</v>
          </cell>
        </row>
        <row r="3466">
          <cell r="C3466">
            <v>2044</v>
          </cell>
          <cell r="D3466" t="str">
            <v>AJUDANTE DE ELETRICISTA (SGSP)</v>
          </cell>
          <cell r="E3466" t="str">
            <v>H</v>
          </cell>
          <cell r="F3466">
            <v>12.676405000000001</v>
          </cell>
          <cell r="G3466">
            <v>2.2999999999999998</v>
          </cell>
          <cell r="I3466">
            <v>29.155730599999998</v>
          </cell>
        </row>
        <row r="3467">
          <cell r="C3467">
            <v>54552</v>
          </cell>
          <cell r="D3467" t="str">
            <v>RELÉ BIMETÁLICO SOBRECARGA AJUSTE 25 - 40A</v>
          </cell>
          <cell r="E3467" t="str">
            <v>Un</v>
          </cell>
          <cell r="F3467">
            <v>125.12</v>
          </cell>
          <cell r="G3467">
            <v>1</v>
          </cell>
          <cell r="I3467">
            <v>125.12090000000001</v>
          </cell>
        </row>
        <row r="3468">
          <cell r="A3468">
            <v>90448</v>
          </cell>
          <cell r="B3468" t="str">
            <v>RELÊ DE TEMPO ELETRÔNICO AJUSTE DE 6 ATÉ 60S</v>
          </cell>
          <cell r="H3468" t="str">
            <v>UN</v>
          </cell>
          <cell r="J3468">
            <v>97.98</v>
          </cell>
        </row>
        <row r="3469">
          <cell r="C3469">
            <v>1037</v>
          </cell>
          <cell r="D3469" t="str">
            <v>ELETROTÉCNICO MONTADOR (SGSP)</v>
          </cell>
          <cell r="E3469" t="str">
            <v>H</v>
          </cell>
          <cell r="F3469">
            <v>34.434586000000003</v>
          </cell>
          <cell r="G3469">
            <v>0.5</v>
          </cell>
          <cell r="I3469">
            <v>17.217293000000002</v>
          </cell>
        </row>
        <row r="3470">
          <cell r="C3470">
            <v>2041</v>
          </cell>
          <cell r="D3470" t="str">
            <v>ELETRICISTA (SGSP)</v>
          </cell>
          <cell r="E3470" t="str">
            <v>H</v>
          </cell>
          <cell r="F3470">
            <v>17.774598999999998</v>
          </cell>
          <cell r="G3470">
            <v>1</v>
          </cell>
          <cell r="I3470">
            <v>17.7745988</v>
          </cell>
        </row>
        <row r="3471">
          <cell r="C3471">
            <v>2044</v>
          </cell>
          <cell r="D3471" t="str">
            <v>AJUDANTE DE ELETRICISTA (SGSP)</v>
          </cell>
          <cell r="E3471" t="str">
            <v>H</v>
          </cell>
          <cell r="F3471">
            <v>12.676405000000001</v>
          </cell>
          <cell r="G3471">
            <v>1</v>
          </cell>
          <cell r="I3471">
            <v>12.6764046</v>
          </cell>
        </row>
        <row r="3472">
          <cell r="C3472">
            <v>54560</v>
          </cell>
          <cell r="D3472" t="str">
            <v>RELÉ DE TEMPO ELETRÔNICO AJUSTE 6 - 60S</v>
          </cell>
          <cell r="E3472" t="str">
            <v>Un</v>
          </cell>
          <cell r="F3472">
            <v>50.31</v>
          </cell>
          <cell r="G3472">
            <v>1</v>
          </cell>
          <cell r="I3472">
            <v>50.3108</v>
          </cell>
        </row>
        <row r="3473">
          <cell r="A3473">
            <v>90460</v>
          </cell>
          <cell r="B3473" t="str">
            <v>DISPOSITIVO DE PROTEÇÃO CONTRA SURTOS 275V - 15KA</v>
          </cell>
          <cell r="H3473" t="str">
            <v>UN</v>
          </cell>
          <cell r="J3473">
            <v>39.869999999999997</v>
          </cell>
        </row>
        <row r="3474">
          <cell r="C3474">
            <v>2041</v>
          </cell>
          <cell r="D3474" t="str">
            <v>ELETRICISTA (SGSP)</v>
          </cell>
          <cell r="E3474" t="str">
            <v>H</v>
          </cell>
          <cell r="F3474">
            <v>17.774598999999998</v>
          </cell>
          <cell r="G3474">
            <v>0.6</v>
          </cell>
          <cell r="I3474">
            <v>10.6647593</v>
          </cell>
        </row>
        <row r="3475">
          <cell r="C3475">
            <v>54580</v>
          </cell>
          <cell r="D3475" t="str">
            <v>DISPOSITIVO DE PROTEÇÃO CONTRA SURTOS ELÉTRICOS-275V / 15A</v>
          </cell>
          <cell r="E3475" t="str">
            <v>Un</v>
          </cell>
          <cell r="F3475">
            <v>29.21</v>
          </cell>
          <cell r="G3475">
            <v>1</v>
          </cell>
          <cell r="I3475">
            <v>29.207699999999999</v>
          </cell>
        </row>
        <row r="3476">
          <cell r="A3476">
            <v>90465</v>
          </cell>
          <cell r="B3476" t="str">
            <v>TRAVA PARA DISJUNTOR</v>
          </cell>
          <cell r="H3476" t="str">
            <v>UN</v>
          </cell>
          <cell r="J3476">
            <v>31.37</v>
          </cell>
        </row>
        <row r="3477">
          <cell r="C3477">
            <v>2041</v>
          </cell>
          <cell r="D3477" t="str">
            <v>ELETRICISTA (SGSP)</v>
          </cell>
          <cell r="E3477" t="str">
            <v>H</v>
          </cell>
          <cell r="F3477">
            <v>17.774598999999998</v>
          </cell>
          <cell r="G3477">
            <v>0.5</v>
          </cell>
          <cell r="I3477">
            <v>8.8872993999999998</v>
          </cell>
        </row>
        <row r="3478">
          <cell r="C3478">
            <v>54578</v>
          </cell>
          <cell r="D3478" t="str">
            <v>TRAVA PARA DISJUNTOR - UM CADEADO</v>
          </cell>
          <cell r="E3478" t="str">
            <v>Un</v>
          </cell>
          <cell r="F3478">
            <v>22.48</v>
          </cell>
          <cell r="G3478">
            <v>1</v>
          </cell>
          <cell r="I3478">
            <v>22.4848</v>
          </cell>
        </row>
        <row r="3479">
          <cell r="A3479">
            <v>90468</v>
          </cell>
          <cell r="B3479" t="str">
            <v>INTERRUPTOR DIFERENCIAL RESIDUAL BIPOLAR 25A - SENSIBILIDADE 30MA - 220V</v>
          </cell>
          <cell r="H3479" t="str">
            <v>UN</v>
          </cell>
          <cell r="J3479">
            <v>169.52</v>
          </cell>
        </row>
        <row r="3480">
          <cell r="C3480">
            <v>1037</v>
          </cell>
          <cell r="D3480" t="str">
            <v>ELETROTÉCNICO MONTADOR (SGSP)</v>
          </cell>
          <cell r="E3480" t="str">
            <v>H</v>
          </cell>
          <cell r="F3480">
            <v>34.434586000000003</v>
          </cell>
          <cell r="G3480">
            <v>0.6</v>
          </cell>
          <cell r="I3480">
            <v>20.660751600000001</v>
          </cell>
        </row>
        <row r="3481">
          <cell r="C3481">
            <v>2041</v>
          </cell>
          <cell r="D3481" t="str">
            <v>ELETRICISTA (SGSP)</v>
          </cell>
          <cell r="E3481" t="str">
            <v>H</v>
          </cell>
          <cell r="F3481">
            <v>17.774598999999998</v>
          </cell>
          <cell r="G3481">
            <v>1.6</v>
          </cell>
          <cell r="I3481">
            <v>28.4393581</v>
          </cell>
        </row>
        <row r="3482">
          <cell r="C3482">
            <v>2044</v>
          </cell>
          <cell r="D3482" t="str">
            <v>AJUDANTE DE ELETRICISTA (SGSP)</v>
          </cell>
          <cell r="E3482" t="str">
            <v>H</v>
          </cell>
          <cell r="F3482">
            <v>12.676405000000001</v>
          </cell>
          <cell r="G3482">
            <v>1.6</v>
          </cell>
          <cell r="I3482">
            <v>20.282247399999999</v>
          </cell>
        </row>
        <row r="3483">
          <cell r="C3483">
            <v>61003</v>
          </cell>
          <cell r="D3483" t="str">
            <v>INTERRUPTOR DIFERENCIAL RESIDUAL (DR)2P - 25A/30MA-220/240V</v>
          </cell>
          <cell r="E3483" t="str">
            <v>Un</v>
          </cell>
          <cell r="F3483">
            <v>100.14</v>
          </cell>
          <cell r="G3483">
            <v>1</v>
          </cell>
          <cell r="I3483">
            <v>100.1414</v>
          </cell>
        </row>
        <row r="3484">
          <cell r="A3484">
            <v>90469</v>
          </cell>
          <cell r="B3484" t="str">
            <v>INTERRUPTOR DIFERENCIAL RESIDUAL BIPOLAR 40A - SENSIBILIDADE 30MA - 220V</v>
          </cell>
          <cell r="H3484" t="str">
            <v>UN</v>
          </cell>
          <cell r="J3484">
            <v>169</v>
          </cell>
        </row>
        <row r="3485">
          <cell r="C3485">
            <v>1037</v>
          </cell>
          <cell r="D3485" t="str">
            <v>ELETROTÉCNICO MONTADOR (SGSP)</v>
          </cell>
          <cell r="E3485" t="str">
            <v>H</v>
          </cell>
          <cell r="F3485">
            <v>34.434586000000003</v>
          </cell>
          <cell r="G3485">
            <v>0.6</v>
          </cell>
          <cell r="I3485">
            <v>20.660751600000001</v>
          </cell>
        </row>
        <row r="3486">
          <cell r="C3486">
            <v>2041</v>
          </cell>
          <cell r="D3486" t="str">
            <v>ELETRICISTA (SGSP)</v>
          </cell>
          <cell r="E3486" t="str">
            <v>H</v>
          </cell>
          <cell r="F3486">
            <v>17.774598999999998</v>
          </cell>
          <cell r="G3486">
            <v>1.6</v>
          </cell>
          <cell r="I3486">
            <v>28.4393581</v>
          </cell>
        </row>
        <row r="3487">
          <cell r="C3487">
            <v>2044</v>
          </cell>
          <cell r="D3487" t="str">
            <v>AJUDANTE DE ELETRICISTA (SGSP)</v>
          </cell>
          <cell r="E3487" t="str">
            <v>H</v>
          </cell>
          <cell r="F3487">
            <v>12.676405000000001</v>
          </cell>
          <cell r="G3487">
            <v>1.6</v>
          </cell>
          <cell r="I3487">
            <v>20.282247399999999</v>
          </cell>
        </row>
        <row r="3488">
          <cell r="C3488">
            <v>61004</v>
          </cell>
          <cell r="D3488" t="str">
            <v>INTERRUPTOR DIFERENCIAL RESIDUAL (DR)2P - 40A/30MA-220/240V</v>
          </cell>
          <cell r="E3488" t="str">
            <v>Un</v>
          </cell>
          <cell r="F3488">
            <v>99.62</v>
          </cell>
          <cell r="G3488">
            <v>1</v>
          </cell>
          <cell r="I3488">
            <v>99.615200000000002</v>
          </cell>
        </row>
        <row r="3489">
          <cell r="A3489">
            <v>90470</v>
          </cell>
          <cell r="B3489" t="str">
            <v>INTERRUPTOR DIFERENCIAL RESIDUAL BIPOLAR 63A, SENSIBILIDADE 30MA - 220V</v>
          </cell>
          <cell r="H3489" t="str">
            <v>UN</v>
          </cell>
          <cell r="J3489">
            <v>215.75</v>
          </cell>
        </row>
        <row r="3490">
          <cell r="C3490">
            <v>1037</v>
          </cell>
          <cell r="D3490" t="str">
            <v>ELETROTÉCNICO MONTADOR (SGSP)</v>
          </cell>
          <cell r="E3490" t="str">
            <v>H</v>
          </cell>
          <cell r="F3490">
            <v>34.434586000000003</v>
          </cell>
          <cell r="G3490">
            <v>0.6</v>
          </cell>
          <cell r="I3490">
            <v>20.660751600000001</v>
          </cell>
        </row>
        <row r="3491">
          <cell r="C3491">
            <v>2041</v>
          </cell>
          <cell r="D3491" t="str">
            <v>ELETRICISTA (SGSP)</v>
          </cell>
          <cell r="E3491" t="str">
            <v>H</v>
          </cell>
          <cell r="F3491">
            <v>17.774598999999998</v>
          </cell>
          <cell r="G3491">
            <v>1.6</v>
          </cell>
          <cell r="I3491">
            <v>28.4393581</v>
          </cell>
        </row>
        <row r="3492">
          <cell r="C3492">
            <v>2044</v>
          </cell>
          <cell r="D3492" t="str">
            <v>AJUDANTE DE ELETRICISTA (SGSP)</v>
          </cell>
          <cell r="E3492" t="str">
            <v>H</v>
          </cell>
          <cell r="F3492">
            <v>12.676405000000001</v>
          </cell>
          <cell r="G3492">
            <v>1.6</v>
          </cell>
          <cell r="I3492">
            <v>20.282247399999999</v>
          </cell>
        </row>
        <row r="3493">
          <cell r="C3493">
            <v>54115</v>
          </cell>
          <cell r="D3493" t="str">
            <v>INTERRUPTOR DIFERENCIAL 2P - 30 MA / 220/240V - 63A</v>
          </cell>
          <cell r="E3493" t="str">
            <v>Un</v>
          </cell>
          <cell r="F3493">
            <v>146.37</v>
          </cell>
          <cell r="G3493">
            <v>1</v>
          </cell>
          <cell r="I3493">
            <v>146.3689</v>
          </cell>
        </row>
        <row r="3494">
          <cell r="A3494">
            <v>90472</v>
          </cell>
          <cell r="B3494" t="str">
            <v>INTERRUPTOR DIFERENCIAL TETRAPOLAR - 40A - SENSIBILIDADE 30MA - 380V</v>
          </cell>
          <cell r="H3494" t="str">
            <v>UN</v>
          </cell>
          <cell r="J3494">
            <v>190.02</v>
          </cell>
        </row>
        <row r="3495">
          <cell r="C3495">
            <v>1037</v>
          </cell>
          <cell r="D3495" t="str">
            <v>ELETROTÉCNICO MONTADOR (SGSP)</v>
          </cell>
          <cell r="E3495" t="str">
            <v>H</v>
          </cell>
          <cell r="F3495">
            <v>34.434586000000003</v>
          </cell>
          <cell r="G3495">
            <v>0.6</v>
          </cell>
          <cell r="I3495">
            <v>20.660751600000001</v>
          </cell>
        </row>
        <row r="3496">
          <cell r="C3496">
            <v>2041</v>
          </cell>
          <cell r="D3496" t="str">
            <v>ELETRICISTA (SGSP)</v>
          </cell>
          <cell r="E3496" t="str">
            <v>H</v>
          </cell>
          <cell r="F3496">
            <v>17.774598999999998</v>
          </cell>
          <cell r="G3496">
            <v>1.6</v>
          </cell>
          <cell r="I3496">
            <v>28.4393581</v>
          </cell>
        </row>
        <row r="3497">
          <cell r="C3497">
            <v>2044</v>
          </cell>
          <cell r="D3497" t="str">
            <v>AJUDANTE DE ELETRICISTA (SGSP)</v>
          </cell>
          <cell r="E3497" t="str">
            <v>H</v>
          </cell>
          <cell r="F3497">
            <v>12.676405000000001</v>
          </cell>
          <cell r="G3497">
            <v>1.6</v>
          </cell>
          <cell r="I3497">
            <v>20.282247399999999</v>
          </cell>
        </row>
        <row r="3498">
          <cell r="C3498">
            <v>54112</v>
          </cell>
          <cell r="D3498" t="str">
            <v>INTERRUPTOR DIFERENCIAL 4P - 30MA/380V - 40A</v>
          </cell>
          <cell r="E3498" t="str">
            <v>Un</v>
          </cell>
          <cell r="F3498">
            <v>120.64</v>
          </cell>
          <cell r="G3498">
            <v>1</v>
          </cell>
          <cell r="I3498">
            <v>120.64230000000001</v>
          </cell>
        </row>
        <row r="3499">
          <cell r="A3499">
            <v>90475</v>
          </cell>
          <cell r="B3499" t="str">
            <v>INTERRUPTOR DIFERENCIAL TETRAPOLAR - 63A SENSIBILIDADE 30MA - 380V</v>
          </cell>
          <cell r="H3499" t="str">
            <v>UN</v>
          </cell>
          <cell r="J3499">
            <v>223.5</v>
          </cell>
        </row>
        <row r="3500">
          <cell r="C3500">
            <v>1037</v>
          </cell>
          <cell r="D3500" t="str">
            <v>ELETROTÉCNICO MONTADOR (SGSP)</v>
          </cell>
          <cell r="E3500" t="str">
            <v>H</v>
          </cell>
          <cell r="F3500">
            <v>34.434586000000003</v>
          </cell>
          <cell r="G3500">
            <v>0.6</v>
          </cell>
          <cell r="I3500">
            <v>20.660751600000001</v>
          </cell>
        </row>
        <row r="3501">
          <cell r="C3501">
            <v>2041</v>
          </cell>
          <cell r="D3501" t="str">
            <v>ELETRICISTA (SGSP)</v>
          </cell>
          <cell r="E3501" t="str">
            <v>H</v>
          </cell>
          <cell r="F3501">
            <v>17.774598999999998</v>
          </cell>
          <cell r="G3501">
            <v>1.8</v>
          </cell>
          <cell r="I3501">
            <v>31.994277799999999</v>
          </cell>
        </row>
        <row r="3502">
          <cell r="C3502">
            <v>2044</v>
          </cell>
          <cell r="D3502" t="str">
            <v>AJUDANTE DE ELETRICISTA (SGSP)</v>
          </cell>
          <cell r="E3502" t="str">
            <v>H</v>
          </cell>
          <cell r="F3502">
            <v>12.676405000000001</v>
          </cell>
          <cell r="G3502">
            <v>1.8</v>
          </cell>
          <cell r="I3502">
            <v>22.817528299999999</v>
          </cell>
        </row>
        <row r="3503">
          <cell r="C3503">
            <v>54116</v>
          </cell>
          <cell r="D3503" t="str">
            <v>INTERRUPTOR DIFERENCIAL 4P - 30MA/380V - 63A</v>
          </cell>
          <cell r="E3503" t="str">
            <v>Un</v>
          </cell>
          <cell r="F3503">
            <v>148.02000000000001</v>
          </cell>
          <cell r="G3503">
            <v>1</v>
          </cell>
          <cell r="I3503">
            <v>148.02350000000001</v>
          </cell>
        </row>
        <row r="3504">
          <cell r="A3504">
            <v>90476</v>
          </cell>
          <cell r="B3504" t="str">
            <v>INTERRUPTOR DIFERENCIAL TETRAPOLAR - 80A SENSIBILIDADE 30MA - 380V</v>
          </cell>
          <cell r="H3504" t="str">
            <v>UN</v>
          </cell>
          <cell r="J3504">
            <v>318.24</v>
          </cell>
        </row>
        <row r="3505">
          <cell r="C3505">
            <v>1037</v>
          </cell>
          <cell r="D3505" t="str">
            <v>ELETROTÉCNICO MONTADOR (SGSP)</v>
          </cell>
          <cell r="E3505" t="str">
            <v>H</v>
          </cell>
          <cell r="F3505">
            <v>34.434586000000003</v>
          </cell>
          <cell r="G3505">
            <v>0.6</v>
          </cell>
          <cell r="I3505">
            <v>20.660751600000001</v>
          </cell>
        </row>
        <row r="3506">
          <cell r="C3506">
            <v>2041</v>
          </cell>
          <cell r="D3506" t="str">
            <v>ELETRICISTA (SGSP)</v>
          </cell>
          <cell r="E3506" t="str">
            <v>H</v>
          </cell>
          <cell r="F3506">
            <v>17.774598999999998</v>
          </cell>
          <cell r="G3506">
            <v>1.9</v>
          </cell>
          <cell r="I3506">
            <v>33.771737700000003</v>
          </cell>
        </row>
        <row r="3507">
          <cell r="C3507">
            <v>2044</v>
          </cell>
          <cell r="D3507" t="str">
            <v>AJUDANTE DE ELETRICISTA (SGSP)</v>
          </cell>
          <cell r="E3507" t="str">
            <v>H</v>
          </cell>
          <cell r="F3507">
            <v>12.676405000000001</v>
          </cell>
          <cell r="G3507">
            <v>1.9</v>
          </cell>
          <cell r="I3507">
            <v>24.085168700000001</v>
          </cell>
        </row>
        <row r="3508">
          <cell r="C3508">
            <v>54117</v>
          </cell>
          <cell r="D3508" t="str">
            <v>INTERRUPTOR DIFERENCIAL 4P - 30MA/380V - 80A</v>
          </cell>
          <cell r="E3508" t="str">
            <v>Un</v>
          </cell>
          <cell r="F3508">
            <v>239.72</v>
          </cell>
          <cell r="G3508">
            <v>1</v>
          </cell>
          <cell r="I3508">
            <v>239.71879999999999</v>
          </cell>
        </row>
        <row r="3509">
          <cell r="A3509">
            <v>90477</v>
          </cell>
          <cell r="B3509" t="str">
            <v>INTERRUPTOR DIFERENCIAL TETRAPOLAR - 100A SENSIBILIDADE 30MA - 380V</v>
          </cell>
          <cell r="H3509" t="str">
            <v>UN</v>
          </cell>
          <cell r="J3509">
            <v>328.58</v>
          </cell>
        </row>
        <row r="3510">
          <cell r="C3510">
            <v>1037</v>
          </cell>
          <cell r="D3510" t="str">
            <v>ELETROTÉCNICO MONTADOR (SGSP)</v>
          </cell>
          <cell r="E3510" t="str">
            <v>H</v>
          </cell>
          <cell r="F3510">
            <v>34.434586000000003</v>
          </cell>
          <cell r="G3510">
            <v>0.6</v>
          </cell>
          <cell r="I3510">
            <v>20.660751600000001</v>
          </cell>
        </row>
        <row r="3511">
          <cell r="C3511">
            <v>2041</v>
          </cell>
          <cell r="D3511" t="str">
            <v>ELETRICISTA (SGSP)</v>
          </cell>
          <cell r="E3511" t="str">
            <v>H</v>
          </cell>
          <cell r="F3511">
            <v>17.774598999999998</v>
          </cell>
          <cell r="G3511">
            <v>2</v>
          </cell>
          <cell r="I3511">
            <v>35.549197599999999</v>
          </cell>
        </row>
        <row r="3512">
          <cell r="C3512">
            <v>2044</v>
          </cell>
          <cell r="D3512" t="str">
            <v>AJUDANTE DE ELETRICISTA (SGSP)</v>
          </cell>
          <cell r="E3512" t="str">
            <v>H</v>
          </cell>
          <cell r="F3512">
            <v>12.676405000000001</v>
          </cell>
          <cell r="G3512">
            <v>2</v>
          </cell>
          <cell r="I3512">
            <v>25.352809199999999</v>
          </cell>
        </row>
        <row r="3513">
          <cell r="C3513">
            <v>54118</v>
          </cell>
          <cell r="D3513" t="str">
            <v>INTERRUPTOR DIFERENCIAL 4P - 30MA/380V - 100A</v>
          </cell>
          <cell r="E3513" t="str">
            <v>Un</v>
          </cell>
          <cell r="F3513">
            <v>247.02</v>
          </cell>
          <cell r="G3513">
            <v>1</v>
          </cell>
          <cell r="I3513">
            <v>247.0155</v>
          </cell>
        </row>
        <row r="3514">
          <cell r="A3514">
            <v>90478</v>
          </cell>
          <cell r="B3514" t="str">
            <v>INTERRUPTOR DIFERENCIAL TETRAPOLAR - 125A SENSIBILIDADE 30MA - 380V</v>
          </cell>
          <cell r="H3514" t="str">
            <v>UN</v>
          </cell>
          <cell r="J3514">
            <v>1837.58</v>
          </cell>
        </row>
        <row r="3515">
          <cell r="C3515">
            <v>1037</v>
          </cell>
          <cell r="D3515" t="str">
            <v>ELETROTÉCNICO MONTADOR (SGSP)</v>
          </cell>
          <cell r="E3515" t="str">
            <v>H</v>
          </cell>
          <cell r="F3515">
            <v>34.434586000000003</v>
          </cell>
          <cell r="G3515">
            <v>0.6</v>
          </cell>
          <cell r="I3515">
            <v>20.660751600000001</v>
          </cell>
        </row>
        <row r="3516">
          <cell r="C3516">
            <v>2041</v>
          </cell>
          <cell r="D3516" t="str">
            <v>ELETRICISTA (SGSP)</v>
          </cell>
          <cell r="E3516" t="str">
            <v>H</v>
          </cell>
          <cell r="F3516">
            <v>17.774598999999998</v>
          </cell>
          <cell r="G3516">
            <v>2.1</v>
          </cell>
          <cell r="I3516">
            <v>37.326657500000003</v>
          </cell>
        </row>
        <row r="3517">
          <cell r="C3517">
            <v>2044</v>
          </cell>
          <cell r="D3517" t="str">
            <v>AJUDANTE DE ELETRICISTA (SGSP)</v>
          </cell>
          <cell r="E3517" t="str">
            <v>H</v>
          </cell>
          <cell r="F3517">
            <v>12.676405000000001</v>
          </cell>
          <cell r="G3517">
            <v>2.1</v>
          </cell>
          <cell r="I3517">
            <v>26.620449700000002</v>
          </cell>
        </row>
        <row r="3518">
          <cell r="C3518">
            <v>54119</v>
          </cell>
          <cell r="D3518" t="str">
            <v>INTERRUPTOR DIFERENCIAL 4P - 30MA/380V - 125A</v>
          </cell>
          <cell r="E3518" t="str">
            <v>Un</v>
          </cell>
          <cell r="F3518">
            <v>1752.97</v>
          </cell>
          <cell r="G3518">
            <v>1</v>
          </cell>
          <cell r="I3518">
            <v>1752.9704999999999</v>
          </cell>
        </row>
        <row r="3519">
          <cell r="A3519">
            <v>90484</v>
          </cell>
          <cell r="B3519" t="str">
            <v>INTERRUPTOR DIFERENCIAL TETRAPOLAR - 125A SENSIBIL. 100MA - 380V</v>
          </cell>
          <cell r="H3519" t="str">
            <v>UN</v>
          </cell>
          <cell r="J3519">
            <v>1786.1</v>
          </cell>
        </row>
        <row r="3520">
          <cell r="C3520">
            <v>1037</v>
          </cell>
          <cell r="D3520" t="str">
            <v>ELETROTÉCNICO MONTADOR (SGSP)</v>
          </cell>
          <cell r="E3520" t="str">
            <v>H</v>
          </cell>
          <cell r="F3520">
            <v>34.434586000000003</v>
          </cell>
          <cell r="G3520">
            <v>0.6</v>
          </cell>
          <cell r="I3520">
            <v>20.660751600000001</v>
          </cell>
        </row>
        <row r="3521">
          <cell r="C3521">
            <v>2041</v>
          </cell>
          <cell r="D3521" t="str">
            <v>ELETRICISTA (SGSP)</v>
          </cell>
          <cell r="E3521" t="str">
            <v>H</v>
          </cell>
          <cell r="F3521">
            <v>17.774598999999998</v>
          </cell>
          <cell r="G3521">
            <v>2.2000000000000002</v>
          </cell>
          <cell r="I3521">
            <v>39.1041174</v>
          </cell>
        </row>
        <row r="3522">
          <cell r="C3522">
            <v>2044</v>
          </cell>
          <cell r="D3522" t="str">
            <v>AJUDANTE DE ELETRICISTA (SGSP)</v>
          </cell>
          <cell r="E3522" t="str">
            <v>H</v>
          </cell>
          <cell r="F3522">
            <v>12.676405000000001</v>
          </cell>
          <cell r="G3522">
            <v>2.2000000000000002</v>
          </cell>
          <cell r="I3522">
            <v>27.888090099999999</v>
          </cell>
        </row>
        <row r="3523">
          <cell r="C3523">
            <v>54124</v>
          </cell>
          <cell r="D3523" t="str">
            <v>INTERRUPTOR DIFERENCIAL 4P - 100MA/380V - 125A</v>
          </cell>
          <cell r="E3523" t="str">
            <v>Un</v>
          </cell>
          <cell r="F3523">
            <v>1698.45</v>
          </cell>
          <cell r="G3523">
            <v>1</v>
          </cell>
          <cell r="I3523">
            <v>1698.45</v>
          </cell>
        </row>
        <row r="3524">
          <cell r="A3524">
            <v>90487</v>
          </cell>
          <cell r="B3524" t="str">
            <v>INTERRUPTOR DIFERENCIAL TETRAPOLAR - 63A SENSIBILIDADE 300MA - 380V</v>
          </cell>
          <cell r="H3524" t="str">
            <v>UN</v>
          </cell>
          <cell r="J3524">
            <v>228.12</v>
          </cell>
        </row>
        <row r="3525">
          <cell r="C3525">
            <v>1037</v>
          </cell>
          <cell r="D3525" t="str">
            <v>ELETROTÉCNICO MONTADOR (SGSP)</v>
          </cell>
          <cell r="E3525" t="str">
            <v>H</v>
          </cell>
          <cell r="F3525">
            <v>34.434586000000003</v>
          </cell>
          <cell r="G3525">
            <v>0.6</v>
          </cell>
          <cell r="I3525">
            <v>20.660751600000001</v>
          </cell>
        </row>
        <row r="3526">
          <cell r="C3526">
            <v>2041</v>
          </cell>
          <cell r="D3526" t="str">
            <v>ELETRICISTA (SGSP)</v>
          </cell>
          <cell r="E3526" t="str">
            <v>H</v>
          </cell>
          <cell r="F3526">
            <v>17.774598999999998</v>
          </cell>
          <cell r="G3526">
            <v>2</v>
          </cell>
          <cell r="I3526">
            <v>35.549197599999999</v>
          </cell>
        </row>
        <row r="3527">
          <cell r="C3527">
            <v>2044</v>
          </cell>
          <cell r="D3527" t="str">
            <v>AJUDANTE DE ELETRICISTA (SGSP)</v>
          </cell>
          <cell r="E3527" t="str">
            <v>H</v>
          </cell>
          <cell r="F3527">
            <v>12.676405000000001</v>
          </cell>
          <cell r="G3527">
            <v>2</v>
          </cell>
          <cell r="I3527">
            <v>25.352809199999999</v>
          </cell>
        </row>
        <row r="3528">
          <cell r="C3528">
            <v>54126</v>
          </cell>
          <cell r="D3528" t="str">
            <v>INTERRUPTOR DIFERENCIAL 4P - 300MA/380V - 63A</v>
          </cell>
          <cell r="E3528" t="str">
            <v>Un</v>
          </cell>
          <cell r="F3528">
            <v>146.56</v>
          </cell>
          <cell r="G3528">
            <v>1</v>
          </cell>
          <cell r="I3528">
            <v>146.5617</v>
          </cell>
        </row>
        <row r="3529">
          <cell r="A3529">
            <v>90488</v>
          </cell>
          <cell r="B3529" t="str">
            <v>INTERRUPTOR DIFERENCIAL TETRAPOLAR - 80A SENSIBILIDADE 300MA - 380V</v>
          </cell>
          <cell r="H3529" t="str">
            <v>UN</v>
          </cell>
          <cell r="J3529">
            <v>343.74</v>
          </cell>
        </row>
        <row r="3530">
          <cell r="C3530">
            <v>1037</v>
          </cell>
          <cell r="D3530" t="str">
            <v>ELETROTÉCNICO MONTADOR (SGSP)</v>
          </cell>
          <cell r="E3530" t="str">
            <v>H</v>
          </cell>
          <cell r="F3530">
            <v>34.434586000000003</v>
          </cell>
          <cell r="G3530">
            <v>0.6</v>
          </cell>
          <cell r="I3530">
            <v>20.660751600000001</v>
          </cell>
        </row>
        <row r="3531">
          <cell r="C3531">
            <v>2041</v>
          </cell>
          <cell r="D3531" t="str">
            <v>ELETRICISTA (SGSP)</v>
          </cell>
          <cell r="E3531" t="str">
            <v>H</v>
          </cell>
          <cell r="F3531">
            <v>17.774598999999998</v>
          </cell>
          <cell r="G3531">
            <v>2.1</v>
          </cell>
          <cell r="I3531">
            <v>37.326657500000003</v>
          </cell>
        </row>
        <row r="3532">
          <cell r="C3532">
            <v>2044</v>
          </cell>
          <cell r="D3532" t="str">
            <v>AJUDANTE DE ELETRICISTA (SGSP)</v>
          </cell>
          <cell r="E3532" t="str">
            <v>H</v>
          </cell>
          <cell r="F3532">
            <v>12.676405000000001</v>
          </cell>
          <cell r="G3532">
            <v>2.1</v>
          </cell>
          <cell r="I3532">
            <v>26.620449700000002</v>
          </cell>
        </row>
        <row r="3533">
          <cell r="C3533">
            <v>54127</v>
          </cell>
          <cell r="D3533" t="str">
            <v>INTERRUPTOR DIFERENCIAL 4P - 300MA/380V - 80A</v>
          </cell>
          <cell r="E3533" t="str">
            <v>Un</v>
          </cell>
          <cell r="F3533">
            <v>259.13</v>
          </cell>
          <cell r="G3533">
            <v>1</v>
          </cell>
          <cell r="I3533">
            <v>259.12939999999998</v>
          </cell>
        </row>
        <row r="3534">
          <cell r="A3534">
            <v>90489</v>
          </cell>
          <cell r="B3534" t="str">
            <v>INTERRUPTOR DIFERENCIAL TETRAPOLAR - 100A SENSIBIL. 300MA - 380V</v>
          </cell>
          <cell r="H3534" t="str">
            <v>UN</v>
          </cell>
          <cell r="J3534">
            <v>475.99</v>
          </cell>
        </row>
        <row r="3535">
          <cell r="C3535">
            <v>1037</v>
          </cell>
          <cell r="D3535" t="str">
            <v>ELETROTÉCNICO MONTADOR (SGSP)</v>
          </cell>
          <cell r="E3535" t="str">
            <v>H</v>
          </cell>
          <cell r="F3535">
            <v>34.434586000000003</v>
          </cell>
          <cell r="G3535">
            <v>0.6</v>
          </cell>
          <cell r="I3535">
            <v>20.660751600000001</v>
          </cell>
        </row>
        <row r="3536">
          <cell r="C3536">
            <v>2041</v>
          </cell>
          <cell r="D3536" t="str">
            <v>ELETRICISTA (SGSP)</v>
          </cell>
          <cell r="E3536" t="str">
            <v>H</v>
          </cell>
          <cell r="F3536">
            <v>17.774598999999998</v>
          </cell>
          <cell r="G3536">
            <v>2.2000000000000002</v>
          </cell>
          <cell r="I3536">
            <v>39.1041174</v>
          </cell>
        </row>
        <row r="3537">
          <cell r="C3537">
            <v>2044</v>
          </cell>
          <cell r="D3537" t="str">
            <v>AJUDANTE DE ELETRICISTA (SGSP)</v>
          </cell>
          <cell r="E3537" t="str">
            <v>H</v>
          </cell>
          <cell r="F3537">
            <v>12.676405000000001</v>
          </cell>
          <cell r="G3537">
            <v>2.2000000000000002</v>
          </cell>
          <cell r="I3537">
            <v>27.888090099999999</v>
          </cell>
        </row>
        <row r="3538">
          <cell r="C3538">
            <v>54128</v>
          </cell>
          <cell r="D3538" t="str">
            <v>INTERRUPTOR DIFERENCIAL 4P - 300MA/380V - 100A</v>
          </cell>
          <cell r="E3538" t="str">
            <v>Un</v>
          </cell>
          <cell r="F3538">
            <v>388.33</v>
          </cell>
          <cell r="G3538">
            <v>1</v>
          </cell>
          <cell r="I3538">
            <v>388.334</v>
          </cell>
        </row>
        <row r="3539">
          <cell r="A3539">
            <v>90490</v>
          </cell>
          <cell r="B3539" t="str">
            <v>INTERRUPTOR DIFERENCIAL TETRAPOLAR - 125A SENSIBILIDADE 300MA - 380V</v>
          </cell>
          <cell r="H3539" t="str">
            <v>UN</v>
          </cell>
          <cell r="J3539">
            <v>1399.3</v>
          </cell>
        </row>
        <row r="3540">
          <cell r="C3540">
            <v>1037</v>
          </cell>
          <cell r="D3540" t="str">
            <v>ELETROTÉCNICO MONTADOR (SGSP)</v>
          </cell>
          <cell r="E3540" t="str">
            <v>H</v>
          </cell>
          <cell r="F3540">
            <v>34.434586000000003</v>
          </cell>
          <cell r="G3540">
            <v>0.6</v>
          </cell>
          <cell r="I3540">
            <v>20.660751600000001</v>
          </cell>
        </row>
        <row r="3541">
          <cell r="C3541">
            <v>2041</v>
          </cell>
          <cell r="D3541" t="str">
            <v>ELETRICISTA (SGSP)</v>
          </cell>
          <cell r="E3541" t="str">
            <v>H</v>
          </cell>
          <cell r="F3541">
            <v>17.774598999999998</v>
          </cell>
          <cell r="G3541">
            <v>2.2999999999999998</v>
          </cell>
          <cell r="I3541">
            <v>40.881577200000002</v>
          </cell>
        </row>
        <row r="3542">
          <cell r="C3542">
            <v>2044</v>
          </cell>
          <cell r="D3542" t="str">
            <v>AJUDANTE DE ELETRICISTA (SGSP)</v>
          </cell>
          <cell r="E3542" t="str">
            <v>H</v>
          </cell>
          <cell r="F3542">
            <v>12.676405000000001</v>
          </cell>
          <cell r="G3542">
            <v>2.2999999999999998</v>
          </cell>
          <cell r="I3542">
            <v>29.155730599999998</v>
          </cell>
        </row>
        <row r="3543">
          <cell r="C3543">
            <v>54129</v>
          </cell>
          <cell r="D3543" t="str">
            <v>INTERRUPTOR DIFERENCIAL 4P - 300MA/380V - 125A</v>
          </cell>
          <cell r="E3543" t="str">
            <v>Un</v>
          </cell>
          <cell r="F3543">
            <v>1308.6099999999999</v>
          </cell>
          <cell r="G3543">
            <v>1</v>
          </cell>
          <cell r="I3543">
            <v>1308.605</v>
          </cell>
        </row>
        <row r="3544">
          <cell r="A3544">
            <v>90493</v>
          </cell>
          <cell r="B3544" t="str">
            <v>INTERRUPTOR DIFERENCIAL TETRAPOLAR - 63A SENSIBIL. 500MA - 380V</v>
          </cell>
          <cell r="H3544" t="str">
            <v>UN</v>
          </cell>
          <cell r="J3544">
            <v>266.3</v>
          </cell>
        </row>
        <row r="3545">
          <cell r="C3545">
            <v>1037</v>
          </cell>
          <cell r="D3545" t="str">
            <v>ELETROTÉCNICO MONTADOR (SGSP)</v>
          </cell>
          <cell r="E3545" t="str">
            <v>H</v>
          </cell>
          <cell r="F3545">
            <v>34.434586000000003</v>
          </cell>
          <cell r="G3545">
            <v>0.6</v>
          </cell>
          <cell r="I3545">
            <v>20.660751600000001</v>
          </cell>
        </row>
        <row r="3546">
          <cell r="C3546">
            <v>2041</v>
          </cell>
          <cell r="D3546" t="str">
            <v>ELETRICISTA (SGSP)</v>
          </cell>
          <cell r="E3546" t="str">
            <v>H</v>
          </cell>
          <cell r="F3546">
            <v>17.774598999999998</v>
          </cell>
          <cell r="G3546">
            <v>2.1</v>
          </cell>
          <cell r="I3546">
            <v>37.326657500000003</v>
          </cell>
        </row>
        <row r="3547">
          <cell r="C3547">
            <v>2044</v>
          </cell>
          <cell r="D3547" t="str">
            <v>AJUDANTE DE ELETRICISTA (SGSP)</v>
          </cell>
          <cell r="E3547" t="str">
            <v>H</v>
          </cell>
          <cell r="F3547">
            <v>12.676405000000001</v>
          </cell>
          <cell r="G3547">
            <v>2.1</v>
          </cell>
          <cell r="I3547">
            <v>26.620449700000002</v>
          </cell>
        </row>
        <row r="3548">
          <cell r="C3548">
            <v>54131</v>
          </cell>
          <cell r="D3548" t="str">
            <v>INTERRUPTOR DIFERENCIAL 4P - 500MA/380V - 63A</v>
          </cell>
          <cell r="E3548" t="str">
            <v>Un</v>
          </cell>
          <cell r="F3548">
            <v>181.7</v>
          </cell>
          <cell r="G3548">
            <v>1</v>
          </cell>
          <cell r="I3548">
            <v>181.69560000000001</v>
          </cell>
        </row>
        <row r="3549">
          <cell r="A3549">
            <v>90496</v>
          </cell>
          <cell r="B3549" t="str">
            <v>INTERRUPTOR DIFERENCIAL TETRAPOLAR - 125A SENSIBIL. 500MA - 380V</v>
          </cell>
          <cell r="H3549" t="str">
            <v>UN</v>
          </cell>
          <cell r="J3549">
            <v>1513.18</v>
          </cell>
        </row>
        <row r="3550">
          <cell r="C3550">
            <v>1037</v>
          </cell>
          <cell r="D3550" t="str">
            <v>ELETROTÉCNICO MONTADOR (SGSP)</v>
          </cell>
          <cell r="E3550" t="str">
            <v>H</v>
          </cell>
          <cell r="F3550">
            <v>34.434586000000003</v>
          </cell>
          <cell r="G3550">
            <v>0.6</v>
          </cell>
          <cell r="I3550">
            <v>20.660751600000001</v>
          </cell>
        </row>
        <row r="3551">
          <cell r="C3551">
            <v>2041</v>
          </cell>
          <cell r="D3551" t="str">
            <v>ELETRICISTA (SGSP)</v>
          </cell>
          <cell r="E3551" t="str">
            <v>H</v>
          </cell>
          <cell r="F3551">
            <v>17.774598999999998</v>
          </cell>
          <cell r="G3551">
            <v>2.4</v>
          </cell>
          <cell r="I3551">
            <v>42.659037099999999</v>
          </cell>
        </row>
        <row r="3552">
          <cell r="C3552">
            <v>2044</v>
          </cell>
          <cell r="D3552" t="str">
            <v>AJUDANTE DE ELETRICISTA (SGSP)</v>
          </cell>
          <cell r="E3552" t="str">
            <v>H</v>
          </cell>
          <cell r="F3552">
            <v>12.676405000000001</v>
          </cell>
          <cell r="G3552">
            <v>2.4</v>
          </cell>
          <cell r="I3552">
            <v>30.423370999999999</v>
          </cell>
        </row>
        <row r="3553">
          <cell r="C3553">
            <v>54134</v>
          </cell>
          <cell r="D3553" t="str">
            <v>INTERRUPTOR DIFERENCIAL 4P - 500MA/380V - 125A</v>
          </cell>
          <cell r="E3553" t="str">
            <v>Un</v>
          </cell>
          <cell r="F3553">
            <v>1419.44</v>
          </cell>
          <cell r="G3553">
            <v>1</v>
          </cell>
          <cell r="I3553">
            <v>1419.4349999999999</v>
          </cell>
        </row>
        <row r="3554">
          <cell r="A3554">
            <v>90501</v>
          </cell>
          <cell r="B3554" t="str">
            <v>QUADRO DE DISTRIBUIÇÃO EM CHAPA METÁLICA - PARA ATÉ 4 DISJUNTORES</v>
          </cell>
          <cell r="H3554" t="str">
            <v>UN</v>
          </cell>
          <cell r="J3554">
            <v>36.53</v>
          </cell>
        </row>
        <row r="3555">
          <cell r="C3555">
            <v>2020</v>
          </cell>
          <cell r="D3555" t="str">
            <v>PEDREIRO (SGSP)</v>
          </cell>
          <cell r="E3555" t="str">
            <v>H</v>
          </cell>
          <cell r="F3555">
            <v>14.542659</v>
          </cell>
          <cell r="G3555">
            <v>0.44</v>
          </cell>
          <cell r="I3555">
            <v>6.3987699999999998</v>
          </cell>
        </row>
        <row r="3556">
          <cell r="C3556">
            <v>2041</v>
          </cell>
          <cell r="D3556" t="str">
            <v>ELETRICISTA (SGSP)</v>
          </cell>
          <cell r="E3556" t="str">
            <v>H</v>
          </cell>
          <cell r="F3556">
            <v>17.774598999999998</v>
          </cell>
          <cell r="G3556">
            <v>0.44</v>
          </cell>
          <cell r="I3556">
            <v>7.8208235000000004</v>
          </cell>
        </row>
        <row r="3557">
          <cell r="C3557">
            <v>2044</v>
          </cell>
          <cell r="D3557" t="str">
            <v>AJUDANTE DE ELETRICISTA (SGSP)</v>
          </cell>
          <cell r="E3557" t="str">
            <v>H</v>
          </cell>
          <cell r="F3557">
            <v>12.676405000000001</v>
          </cell>
          <cell r="G3557">
            <v>0.44</v>
          </cell>
          <cell r="I3557">
            <v>5.5776180000000002</v>
          </cell>
        </row>
        <row r="3558">
          <cell r="C3558">
            <v>51204</v>
          </cell>
          <cell r="D3558" t="str">
            <v>QUADRO DE DISTRIBUIÇÃO DE EMBUTIR C/ PORTA S/ BARRAMENTO CHAPA METÁLICA 30A - 4 DISJUNTORES</v>
          </cell>
          <cell r="E3558" t="str">
            <v>Un</v>
          </cell>
          <cell r="F3558">
            <v>16.73</v>
          </cell>
          <cell r="G3558">
            <v>1</v>
          </cell>
          <cell r="I3558">
            <v>16.729500000000002</v>
          </cell>
        </row>
        <row r="3559">
          <cell r="A3559">
            <v>90504</v>
          </cell>
          <cell r="B3559" t="str">
            <v>QUADRO DE DISTRIBUIÇÃO EM CHAPA METÁLICA - PARA ATÉ 12 DISJUNTORES</v>
          </cell>
          <cell r="H3559" t="str">
            <v>UN</v>
          </cell>
          <cell r="J3559">
            <v>73.069999999999993</v>
          </cell>
        </row>
        <row r="3560">
          <cell r="C3560">
            <v>2020</v>
          </cell>
          <cell r="D3560" t="str">
            <v>PEDREIRO (SGSP)</v>
          </cell>
          <cell r="E3560" t="str">
            <v>H</v>
          </cell>
          <cell r="F3560">
            <v>14.542659</v>
          </cell>
          <cell r="G3560">
            <v>0.64</v>
          </cell>
          <cell r="I3560">
            <v>9.3073017999999994</v>
          </cell>
        </row>
        <row r="3561">
          <cell r="C3561">
            <v>2041</v>
          </cell>
          <cell r="D3561" t="str">
            <v>ELETRICISTA (SGSP)</v>
          </cell>
          <cell r="E3561" t="str">
            <v>H</v>
          </cell>
          <cell r="F3561">
            <v>17.774598999999998</v>
          </cell>
          <cell r="G3561">
            <v>0.64</v>
          </cell>
          <cell r="I3561">
            <v>11.3757432</v>
          </cell>
        </row>
        <row r="3562">
          <cell r="C3562">
            <v>2044</v>
          </cell>
          <cell r="D3562" t="str">
            <v>AJUDANTE DE ELETRICISTA (SGSP)</v>
          </cell>
          <cell r="E3562" t="str">
            <v>H</v>
          </cell>
          <cell r="F3562">
            <v>12.676405000000001</v>
          </cell>
          <cell r="G3562">
            <v>0.64</v>
          </cell>
          <cell r="I3562">
            <v>8.1128988999999994</v>
          </cell>
        </row>
        <row r="3563">
          <cell r="C3563">
            <v>51212</v>
          </cell>
          <cell r="D3563" t="str">
            <v>QUADRO DE DISTRIBUIÇÃO DE EMBUTIR C/ PORTA S/ BARRAMENTO CHAPA METÁLICA 60A - 12 DISJUNTORES</v>
          </cell>
          <cell r="E3563" t="str">
            <v>Un</v>
          </cell>
          <cell r="F3563">
            <v>44.27</v>
          </cell>
          <cell r="G3563">
            <v>1</v>
          </cell>
          <cell r="I3563">
            <v>44.27</v>
          </cell>
        </row>
        <row r="3564">
          <cell r="A3564">
            <v>90506</v>
          </cell>
          <cell r="B3564" t="str">
            <v>QUADRO DE DISTRIBUIÇÃO EM CHAPA METÁLICA - PARA ATÉ 16 DISJUNTORES</v>
          </cell>
          <cell r="H3564" t="str">
            <v>UN</v>
          </cell>
          <cell r="J3564">
            <v>251.29</v>
          </cell>
        </row>
        <row r="3565">
          <cell r="C3565">
            <v>2020</v>
          </cell>
          <cell r="D3565" t="str">
            <v>PEDREIRO (SGSP)</v>
          </cell>
          <cell r="E3565" t="str">
            <v>H</v>
          </cell>
          <cell r="F3565">
            <v>14.542659</v>
          </cell>
          <cell r="G3565">
            <v>0.88</v>
          </cell>
          <cell r="I3565">
            <v>12.7975399</v>
          </cell>
        </row>
        <row r="3566">
          <cell r="C3566">
            <v>2041</v>
          </cell>
          <cell r="D3566" t="str">
            <v>ELETRICISTA (SGSP)</v>
          </cell>
          <cell r="E3566" t="str">
            <v>H</v>
          </cell>
          <cell r="F3566">
            <v>17.774598999999998</v>
          </cell>
          <cell r="G3566">
            <v>0.88</v>
          </cell>
          <cell r="I3566">
            <v>15.6416469</v>
          </cell>
        </row>
        <row r="3567">
          <cell r="C3567">
            <v>2044</v>
          </cell>
          <cell r="D3567" t="str">
            <v>AJUDANTE DE ELETRICISTA (SGSP)</v>
          </cell>
          <cell r="E3567" t="str">
            <v>H</v>
          </cell>
          <cell r="F3567">
            <v>12.676405000000001</v>
          </cell>
          <cell r="G3567">
            <v>0.88</v>
          </cell>
          <cell r="I3567">
            <v>11.155236</v>
          </cell>
        </row>
        <row r="3568">
          <cell r="C3568">
            <v>51216</v>
          </cell>
          <cell r="D3568" t="str">
            <v>QUADRO DE DISTRIBUIÇÃO DE SOBREPOR C/ PORTA C/ BARRAMENTO CHAPA METÁLICA 100A - 16 DISJUNTORES</v>
          </cell>
          <cell r="E3568" t="str">
            <v>Un</v>
          </cell>
          <cell r="F3568">
            <v>211.69</v>
          </cell>
          <cell r="G3568">
            <v>1</v>
          </cell>
          <cell r="I3568">
            <v>211.69399999999999</v>
          </cell>
        </row>
        <row r="3569">
          <cell r="A3569">
            <v>90510</v>
          </cell>
          <cell r="B3569" t="str">
            <v>QUADRO DE DISTRIBUIÇÃO EM CHAPA METÁLICA - PARA ATÉ 24 DISJUNTORES</v>
          </cell>
          <cell r="H3569" t="str">
            <v>un</v>
          </cell>
          <cell r="J3569">
            <v>521.87</v>
          </cell>
        </row>
        <row r="3570">
          <cell r="C3570">
            <v>2020</v>
          </cell>
          <cell r="D3570" t="str">
            <v>PEDREIRO (SGSP)</v>
          </cell>
          <cell r="E3570" t="str">
            <v>H</v>
          </cell>
          <cell r="F3570">
            <v>14.542659</v>
          </cell>
          <cell r="G3570">
            <v>1.44</v>
          </cell>
          <cell r="I3570">
            <v>20.941428999999999</v>
          </cell>
        </row>
        <row r="3571">
          <cell r="C3571">
            <v>2041</v>
          </cell>
          <cell r="D3571" t="str">
            <v>ELETRICISTA (SGSP)</v>
          </cell>
          <cell r="E3571" t="str">
            <v>H</v>
          </cell>
          <cell r="F3571">
            <v>17.774598999999998</v>
          </cell>
          <cell r="G3571">
            <v>1.44</v>
          </cell>
          <cell r="I3571">
            <v>25.595422299999999</v>
          </cell>
        </row>
        <row r="3572">
          <cell r="C3572">
            <v>2044</v>
          </cell>
          <cell r="D3572" t="str">
            <v>AJUDANTE DE ELETRICISTA (SGSP)</v>
          </cell>
          <cell r="E3572" t="str">
            <v>H</v>
          </cell>
          <cell r="F3572">
            <v>12.676405000000001</v>
          </cell>
          <cell r="G3572">
            <v>1.44</v>
          </cell>
          <cell r="I3572">
            <v>18.254022599999999</v>
          </cell>
        </row>
        <row r="3573">
          <cell r="C3573">
            <v>51222</v>
          </cell>
          <cell r="D3573" t="str">
            <v>QUADRO DE DISTRIBUIÇÃO DE SOBREPOR C/ PORTA C/ BARRAMENTO CHAPA METÁLICA 150A - 24 DISJUNTORES</v>
          </cell>
          <cell r="E3573" t="str">
            <v>Un</v>
          </cell>
          <cell r="F3573">
            <v>457.08</v>
          </cell>
          <cell r="G3573">
            <v>1</v>
          </cell>
          <cell r="I3573">
            <v>457.07990000000001</v>
          </cell>
        </row>
        <row r="3574">
          <cell r="A3574">
            <v>90512</v>
          </cell>
          <cell r="B3574" t="str">
            <v>QUADRO DE DISTRIBUIÇÃO EM CHAPA METÁLICA - PARA ATÉ 28 DISJUNTORES</v>
          </cell>
          <cell r="H3574" t="str">
            <v>UN</v>
          </cell>
          <cell r="J3574">
            <v>327.06</v>
          </cell>
        </row>
        <row r="3575">
          <cell r="C3575">
            <v>2020</v>
          </cell>
          <cell r="D3575" t="str">
            <v>PEDREIRO (SGSP)</v>
          </cell>
          <cell r="E3575" t="str">
            <v>H</v>
          </cell>
          <cell r="F3575">
            <v>14.542659</v>
          </cell>
          <cell r="G3575">
            <v>1.44</v>
          </cell>
          <cell r="I3575">
            <v>20.941428999999999</v>
          </cell>
        </row>
        <row r="3576">
          <cell r="C3576">
            <v>2041</v>
          </cell>
          <cell r="D3576" t="str">
            <v>ELETRICISTA (SGSP)</v>
          </cell>
          <cell r="E3576" t="str">
            <v>H</v>
          </cell>
          <cell r="F3576">
            <v>17.774598999999998</v>
          </cell>
          <cell r="G3576">
            <v>1.44</v>
          </cell>
          <cell r="I3576">
            <v>25.595422299999999</v>
          </cell>
        </row>
        <row r="3577">
          <cell r="C3577">
            <v>2044</v>
          </cell>
          <cell r="D3577" t="str">
            <v>AJUDANTE DE ELETRICISTA (SGSP)</v>
          </cell>
          <cell r="E3577" t="str">
            <v>H</v>
          </cell>
          <cell r="F3577">
            <v>12.676405000000001</v>
          </cell>
          <cell r="G3577">
            <v>1.44</v>
          </cell>
          <cell r="I3577">
            <v>18.254022599999999</v>
          </cell>
        </row>
        <row r="3578">
          <cell r="C3578">
            <v>51228</v>
          </cell>
          <cell r="D3578" t="str">
            <v>QUADRO DE DISTRIBUIÇÃO DE SOBREPOR C/ PORTA C/ BARRAMENTO CHAPA METÁLICA 100A - 28 DISJUNTORES</v>
          </cell>
          <cell r="E3578" t="str">
            <v>Un</v>
          </cell>
          <cell r="F3578">
            <v>262.27</v>
          </cell>
          <cell r="G3578">
            <v>1</v>
          </cell>
          <cell r="I3578">
            <v>262.26670000000001</v>
          </cell>
        </row>
        <row r="3579">
          <cell r="A3579">
            <v>90514</v>
          </cell>
          <cell r="B3579" t="str">
            <v>QUADRO DE DISTRIBUIÇÃO EM CHAPA METÁLICA - PARA ATÉ 34 DISJUNTORES</v>
          </cell>
          <cell r="H3579" t="str">
            <v>UN</v>
          </cell>
          <cell r="J3579">
            <v>579.36</v>
          </cell>
        </row>
        <row r="3580">
          <cell r="C3580">
            <v>2020</v>
          </cell>
          <cell r="D3580" t="str">
            <v>PEDREIRO (SGSP)</v>
          </cell>
          <cell r="E3580" t="str">
            <v>H</v>
          </cell>
          <cell r="F3580">
            <v>14.542659</v>
          </cell>
          <cell r="G3580">
            <v>1.44</v>
          </cell>
          <cell r="I3580">
            <v>20.941428999999999</v>
          </cell>
        </row>
        <row r="3581">
          <cell r="C3581">
            <v>2041</v>
          </cell>
          <cell r="D3581" t="str">
            <v>ELETRICISTA (SGSP)</v>
          </cell>
          <cell r="E3581" t="str">
            <v>H</v>
          </cell>
          <cell r="F3581">
            <v>17.774598999999998</v>
          </cell>
          <cell r="G3581">
            <v>1.44</v>
          </cell>
          <cell r="I3581">
            <v>25.595422299999999</v>
          </cell>
        </row>
        <row r="3582">
          <cell r="C3582">
            <v>2044</v>
          </cell>
          <cell r="D3582" t="str">
            <v>AJUDANTE DE ELETRICISTA (SGSP)</v>
          </cell>
          <cell r="E3582" t="str">
            <v>H</v>
          </cell>
          <cell r="F3582">
            <v>12.676405000000001</v>
          </cell>
          <cell r="G3582">
            <v>1.44</v>
          </cell>
          <cell r="I3582">
            <v>18.254022599999999</v>
          </cell>
        </row>
        <row r="3583">
          <cell r="C3583">
            <v>51232</v>
          </cell>
          <cell r="D3583" t="str">
            <v>QUADRO DE DISTRIBUIÇÃO DE SOBREPOR C/ PORTA C/ BARRAMENTO CHAPA METÁLICA 150A - 34 DISJUNTORES</v>
          </cell>
          <cell r="E3583" t="str">
            <v>Un</v>
          </cell>
          <cell r="F3583">
            <v>514.57000000000005</v>
          </cell>
          <cell r="G3583">
            <v>1</v>
          </cell>
          <cell r="I3583">
            <v>514.57410000000004</v>
          </cell>
        </row>
        <row r="3584">
          <cell r="A3584">
            <v>90517</v>
          </cell>
          <cell r="B3584" t="str">
            <v>QUADRO DE DISTRIBUIÇÃO EM CHAPA METÁLICA - PARA ATÉ 44 DISJUNTORES</v>
          </cell>
          <cell r="H3584" t="str">
            <v>UN</v>
          </cell>
          <cell r="J3584">
            <v>696.7</v>
          </cell>
        </row>
        <row r="3585">
          <cell r="C3585">
            <v>2020</v>
          </cell>
          <cell r="D3585" t="str">
            <v>PEDREIRO (SGSP)</v>
          </cell>
          <cell r="E3585" t="str">
            <v>H</v>
          </cell>
          <cell r="F3585">
            <v>14.542659</v>
          </cell>
          <cell r="G3585">
            <v>2</v>
          </cell>
          <cell r="I3585">
            <v>29.085318000000001</v>
          </cell>
        </row>
        <row r="3586">
          <cell r="C3586">
            <v>2041</v>
          </cell>
          <cell r="D3586" t="str">
            <v>ELETRICISTA (SGSP)</v>
          </cell>
          <cell r="E3586" t="str">
            <v>H</v>
          </cell>
          <cell r="F3586">
            <v>17.774598999999998</v>
          </cell>
          <cell r="G3586">
            <v>2</v>
          </cell>
          <cell r="I3586">
            <v>35.549197599999999</v>
          </cell>
        </row>
        <row r="3587">
          <cell r="C3587">
            <v>2044</v>
          </cell>
          <cell r="D3587" t="str">
            <v>AJUDANTE DE ELETRICISTA (SGSP)</v>
          </cell>
          <cell r="E3587" t="str">
            <v>H</v>
          </cell>
          <cell r="F3587">
            <v>12.676405000000001</v>
          </cell>
          <cell r="G3587">
            <v>2</v>
          </cell>
          <cell r="I3587">
            <v>25.352809199999999</v>
          </cell>
        </row>
        <row r="3588">
          <cell r="C3588">
            <v>51239</v>
          </cell>
          <cell r="D3588" t="str">
            <v>QUADRO DE DISTRIBUIÇÃO DE SOBREPOR C/ PORTA C/ BARRAMENTO CHAPA METÁLICA 150A - 44 DISJUNTORES</v>
          </cell>
          <cell r="E3588" t="str">
            <v>Un</v>
          </cell>
          <cell r="F3588">
            <v>606.71</v>
          </cell>
          <cell r="G3588">
            <v>1</v>
          </cell>
          <cell r="I3588">
            <v>606.7097</v>
          </cell>
        </row>
        <row r="3589">
          <cell r="A3589">
            <v>90519</v>
          </cell>
          <cell r="B3589" t="str">
            <v>QUADRO DE DISTRIBUIÇÃO EM CHAPA METÁLICA - PARA ATÉ 70 DISJUNTORES</v>
          </cell>
          <cell r="H3589" t="str">
            <v>UN</v>
          </cell>
          <cell r="J3589">
            <v>1242.47</v>
          </cell>
        </row>
        <row r="3590">
          <cell r="C3590">
            <v>2020</v>
          </cell>
          <cell r="D3590" t="str">
            <v>PEDREIRO (SGSP)</v>
          </cell>
          <cell r="E3590" t="str">
            <v>H</v>
          </cell>
          <cell r="F3590">
            <v>14.542659</v>
          </cell>
          <cell r="G3590">
            <v>3</v>
          </cell>
          <cell r="I3590">
            <v>43.627977000000001</v>
          </cell>
        </row>
        <row r="3591">
          <cell r="C3591">
            <v>2041</v>
          </cell>
          <cell r="D3591" t="str">
            <v>ELETRICISTA (SGSP)</v>
          </cell>
          <cell r="E3591" t="str">
            <v>H</v>
          </cell>
          <cell r="F3591">
            <v>17.774598999999998</v>
          </cell>
          <cell r="G3591">
            <v>3</v>
          </cell>
          <cell r="I3591">
            <v>53.323796399999999</v>
          </cell>
        </row>
        <row r="3592">
          <cell r="C3592">
            <v>2044</v>
          </cell>
          <cell r="D3592" t="str">
            <v>AJUDANTE DE ELETRICISTA (SGSP)</v>
          </cell>
          <cell r="E3592" t="str">
            <v>H</v>
          </cell>
          <cell r="F3592">
            <v>12.676405000000001</v>
          </cell>
          <cell r="G3592">
            <v>3</v>
          </cell>
          <cell r="I3592">
            <v>38.029213800000001</v>
          </cell>
        </row>
        <row r="3593">
          <cell r="C3593">
            <v>51241</v>
          </cell>
          <cell r="D3593" t="str">
            <v>QUADRO DE DISTRIBUIÇÃO DE SOBREPOR C/ PORTA C/ BARRAMENTO CHAPA METÁLICA 225A - 70 DISJUNTORES</v>
          </cell>
          <cell r="E3593" t="str">
            <v>Un</v>
          </cell>
          <cell r="F3593">
            <v>1107.49</v>
          </cell>
          <cell r="G3593">
            <v>1</v>
          </cell>
          <cell r="I3593">
            <v>1107.4879000000001</v>
          </cell>
        </row>
        <row r="3594">
          <cell r="A3594">
            <v>90520</v>
          </cell>
          <cell r="B3594" t="str">
            <v>CAIXA DE PASSAGEM E LIGAÇÃO EM PVC OCTOGONAL FUNDO MOVEL 10X10CM, INCLUSIVE ESPELHO</v>
          </cell>
          <cell r="H3594" t="str">
            <v>UN</v>
          </cell>
          <cell r="J3594">
            <v>10.84</v>
          </cell>
        </row>
        <row r="3595">
          <cell r="C3595">
            <v>2041</v>
          </cell>
          <cell r="D3595" t="str">
            <v>ELETRICISTA (SGSP)</v>
          </cell>
          <cell r="E3595" t="str">
            <v>H</v>
          </cell>
          <cell r="F3595">
            <v>17.774598999999998</v>
          </cell>
          <cell r="G3595">
            <v>0.4</v>
          </cell>
          <cell r="I3595">
            <v>7.1098394999999996</v>
          </cell>
        </row>
        <row r="3596">
          <cell r="C3596">
            <v>54811</v>
          </cell>
          <cell r="D3596" t="str">
            <v>CAIXA DE PASSAGEM E LIGAÇÃO EM PVC OCTOGONAL FUNDO MÓVEL 10 X10CM</v>
          </cell>
          <cell r="E3596" t="str">
            <v>Un</v>
          </cell>
          <cell r="F3596">
            <v>3.73</v>
          </cell>
          <cell r="G3596">
            <v>1</v>
          </cell>
          <cell r="I3596">
            <v>3.7311000000000001</v>
          </cell>
        </row>
        <row r="3597">
          <cell r="A3597">
            <v>90521</v>
          </cell>
          <cell r="B3597" t="str">
            <v>CAIXA DE PASSAGEM E LIGAÇÃO EM PVC 7,5X7,5X5,0CM (3"X3"), INCLUSIVE ESPELHO</v>
          </cell>
          <cell r="H3597" t="str">
            <v>UN</v>
          </cell>
          <cell r="J3597">
            <v>11.53</v>
          </cell>
        </row>
        <row r="3598">
          <cell r="C3598">
            <v>2041</v>
          </cell>
          <cell r="D3598" t="str">
            <v>ELETRICISTA (SGSP)</v>
          </cell>
          <cell r="E3598" t="str">
            <v>H</v>
          </cell>
          <cell r="F3598">
            <v>17.774598999999998</v>
          </cell>
          <cell r="G3598">
            <v>0.35</v>
          </cell>
          <cell r="I3598">
            <v>6.2211096000000001</v>
          </cell>
        </row>
        <row r="3599">
          <cell r="C3599">
            <v>54810</v>
          </cell>
          <cell r="D3599" t="str">
            <v>CAIXA DE PASSAGEM E LIGAÇÃO EM PVC 7,5 X 7,5 X 5,0CM (3"X3") SEM PLACA</v>
          </cell>
          <cell r="E3599" t="str">
            <v>Un</v>
          </cell>
          <cell r="F3599">
            <v>3.59</v>
          </cell>
          <cell r="G3599">
            <v>1</v>
          </cell>
          <cell r="I3599">
            <v>3.5857000000000001</v>
          </cell>
        </row>
        <row r="3600">
          <cell r="C3600">
            <v>55212</v>
          </cell>
          <cell r="D3600" t="str">
            <v>ESPELHO PLÁSTICO - 3"X3"</v>
          </cell>
          <cell r="E3600" t="str">
            <v>Un</v>
          </cell>
          <cell r="F3600">
            <v>1.72</v>
          </cell>
          <cell r="G3600">
            <v>1</v>
          </cell>
          <cell r="I3600">
            <v>1.7185999999999999</v>
          </cell>
        </row>
        <row r="3601">
          <cell r="A3601">
            <v>90522</v>
          </cell>
          <cell r="B3601" t="str">
            <v>CAIXA DE PVC 10X5X5CM, INCLUSIVE ESPELHO</v>
          </cell>
          <cell r="H3601" t="str">
            <v>UN</v>
          </cell>
          <cell r="J3601">
            <v>8.68</v>
          </cell>
        </row>
        <row r="3602">
          <cell r="C3602">
            <v>2041</v>
          </cell>
          <cell r="D3602" t="str">
            <v>ELETRICISTA (SGSP)</v>
          </cell>
          <cell r="E3602" t="str">
            <v>H</v>
          </cell>
          <cell r="F3602">
            <v>17.774598999999998</v>
          </cell>
          <cell r="G3602">
            <v>0.3</v>
          </cell>
          <cell r="I3602">
            <v>5.3323796000000003</v>
          </cell>
        </row>
        <row r="3603">
          <cell r="C3603">
            <v>54813</v>
          </cell>
          <cell r="D3603" t="str">
            <v>CAIXA DE PVC 10 X 5 X 5CM</v>
          </cell>
          <cell r="E3603" t="str">
            <v>Un</v>
          </cell>
          <cell r="F3603">
            <v>1.78</v>
          </cell>
          <cell r="G3603">
            <v>1</v>
          </cell>
          <cell r="I3603">
            <v>1.7830999999999999</v>
          </cell>
        </row>
        <row r="3604">
          <cell r="C3604">
            <v>55210</v>
          </cell>
          <cell r="D3604" t="str">
            <v>ESPELHO PLÁSTICO - 4"X2"</v>
          </cell>
          <cell r="E3604" t="str">
            <v>Un</v>
          </cell>
          <cell r="F3604">
            <v>1.57</v>
          </cell>
          <cell r="G3604">
            <v>1</v>
          </cell>
          <cell r="I3604">
            <v>1.5662</v>
          </cell>
        </row>
        <row r="3605">
          <cell r="A3605">
            <v>90523</v>
          </cell>
          <cell r="B3605" t="str">
            <v>CAIXA E PVC 10X10X5CM, INCLUSIVE ESPELHO</v>
          </cell>
          <cell r="H3605" t="str">
            <v>UN</v>
          </cell>
          <cell r="J3605">
            <v>15.88</v>
          </cell>
        </row>
        <row r="3606">
          <cell r="C3606">
            <v>2041</v>
          </cell>
          <cell r="D3606" t="str">
            <v>ELETRICISTA (SGSP)</v>
          </cell>
          <cell r="E3606" t="str">
            <v>H</v>
          </cell>
          <cell r="F3606">
            <v>17.774598999999998</v>
          </cell>
          <cell r="G3606">
            <v>0.4</v>
          </cell>
          <cell r="I3606">
            <v>7.1098394999999996</v>
          </cell>
        </row>
        <row r="3607">
          <cell r="C3607">
            <v>54812</v>
          </cell>
          <cell r="D3607" t="str">
            <v>CAIXA DE PVC 10 X10 X 5CM</v>
          </cell>
          <cell r="E3607" t="str">
            <v>Un</v>
          </cell>
          <cell r="F3607">
            <v>3.15</v>
          </cell>
          <cell r="G3607">
            <v>1</v>
          </cell>
          <cell r="I3607">
            <v>3.1465000000000001</v>
          </cell>
        </row>
        <row r="3608">
          <cell r="C3608">
            <v>55211</v>
          </cell>
          <cell r="D3608" t="str">
            <v>ESPELHO PLÁSTICO - 4"X4"</v>
          </cell>
          <cell r="E3608" t="str">
            <v>Un</v>
          </cell>
          <cell r="F3608">
            <v>5.62</v>
          </cell>
          <cell r="G3608">
            <v>1</v>
          </cell>
          <cell r="I3608">
            <v>5.6208999999999998</v>
          </cell>
        </row>
        <row r="3609">
          <cell r="A3609">
            <v>90524</v>
          </cell>
          <cell r="B3609" t="str">
            <v>CAIXA DE PASSAGEM EM FERRO ESTAMPADO - 3"X3", INCLUSIVE ESPELHO</v>
          </cell>
          <cell r="H3609" t="str">
            <v>UN</v>
          </cell>
          <cell r="J3609">
            <v>10.27</v>
          </cell>
        </row>
        <row r="3610">
          <cell r="C3610">
            <v>2041</v>
          </cell>
          <cell r="D3610" t="str">
            <v>ELETRICISTA (SGSP)</v>
          </cell>
          <cell r="E3610" t="str">
            <v>H</v>
          </cell>
          <cell r="F3610">
            <v>17.774598999999998</v>
          </cell>
          <cell r="G3610">
            <v>0.35</v>
          </cell>
          <cell r="I3610">
            <v>6.2211096000000001</v>
          </cell>
        </row>
        <row r="3611">
          <cell r="C3611">
            <v>54801</v>
          </cell>
          <cell r="D3611" t="str">
            <v>CAIXA DE FERRO ESTAMPADO - 3"X3"</v>
          </cell>
          <cell r="E3611" t="str">
            <v>Un</v>
          </cell>
          <cell r="F3611">
            <v>2.33</v>
          </cell>
          <cell r="G3611">
            <v>1</v>
          </cell>
          <cell r="I3611">
            <v>2.3285</v>
          </cell>
        </row>
        <row r="3612">
          <cell r="C3612">
            <v>55212</v>
          </cell>
          <cell r="D3612" t="str">
            <v>ESPELHO PLÁSTICO - 3"X3"</v>
          </cell>
          <cell r="E3612" t="str">
            <v>Un</v>
          </cell>
          <cell r="F3612">
            <v>1.72</v>
          </cell>
          <cell r="G3612">
            <v>1</v>
          </cell>
          <cell r="I3612">
            <v>1.7185999999999999</v>
          </cell>
        </row>
        <row r="3613">
          <cell r="A3613">
            <v>90525</v>
          </cell>
          <cell r="B3613" t="str">
            <v>CAIXA DE PASSAGEM EM FERRO ESTAMPADO - 4"X2", INCLUSIVE ESPELHO</v>
          </cell>
          <cell r="H3613" t="str">
            <v>UN</v>
          </cell>
          <cell r="J3613">
            <v>9.1300000000000008</v>
          </cell>
        </row>
        <row r="3614">
          <cell r="C3614">
            <v>2041</v>
          </cell>
          <cell r="D3614" t="str">
            <v>ELETRICISTA (SGSP)</v>
          </cell>
          <cell r="E3614" t="str">
            <v>H</v>
          </cell>
          <cell r="F3614">
            <v>17.774598999999998</v>
          </cell>
          <cell r="G3614">
            <v>0.3</v>
          </cell>
          <cell r="I3614">
            <v>5.3323796000000003</v>
          </cell>
        </row>
        <row r="3615">
          <cell r="C3615">
            <v>54803</v>
          </cell>
          <cell r="D3615" t="str">
            <v>CAIXA DE FERRO ESTAMPADO - 4"X2"</v>
          </cell>
          <cell r="E3615" t="str">
            <v>Un</v>
          </cell>
          <cell r="F3615">
            <v>2.23</v>
          </cell>
          <cell r="G3615">
            <v>1</v>
          </cell>
          <cell r="I3615">
            <v>2.2334999999999998</v>
          </cell>
        </row>
        <row r="3616">
          <cell r="C3616">
            <v>55210</v>
          </cell>
          <cell r="D3616" t="str">
            <v>ESPELHO PLÁSTICO - 4"X2"</v>
          </cell>
          <cell r="E3616" t="str">
            <v>Un</v>
          </cell>
          <cell r="F3616">
            <v>1.57</v>
          </cell>
          <cell r="G3616">
            <v>1</v>
          </cell>
          <cell r="I3616">
            <v>1.5662</v>
          </cell>
        </row>
        <row r="3617">
          <cell r="A3617">
            <v>90526</v>
          </cell>
          <cell r="B3617" t="str">
            <v>CAIXA DE PASSAGEM EM FERRO ESTAMPADO - 4"X4", INCLUSIVE ESPELHO</v>
          </cell>
          <cell r="H3617" t="str">
            <v>UN</v>
          </cell>
          <cell r="J3617">
            <v>16.75</v>
          </cell>
        </row>
        <row r="3618">
          <cell r="C3618">
            <v>2041</v>
          </cell>
          <cell r="D3618" t="str">
            <v>ELETRICISTA (SGSP)</v>
          </cell>
          <cell r="E3618" t="str">
            <v>H</v>
          </cell>
          <cell r="F3618">
            <v>17.774598999999998</v>
          </cell>
          <cell r="G3618">
            <v>0.4</v>
          </cell>
          <cell r="I3618">
            <v>7.1098394999999996</v>
          </cell>
        </row>
        <row r="3619">
          <cell r="C3619">
            <v>54802</v>
          </cell>
          <cell r="D3619" t="str">
            <v>CAIXA DE FERRO ESTAMPADO - 4"X4"</v>
          </cell>
          <cell r="E3619" t="str">
            <v>Un</v>
          </cell>
          <cell r="F3619">
            <v>4.0199999999999996</v>
          </cell>
          <cell r="G3619">
            <v>1</v>
          </cell>
          <cell r="I3619">
            <v>4.0213000000000001</v>
          </cell>
        </row>
        <row r="3620">
          <cell r="C3620">
            <v>55211</v>
          </cell>
          <cell r="D3620" t="str">
            <v>ESPELHO PLÁSTICO - 4"X4"</v>
          </cell>
          <cell r="E3620" t="str">
            <v>Un</v>
          </cell>
          <cell r="F3620">
            <v>5.62</v>
          </cell>
          <cell r="G3620">
            <v>1</v>
          </cell>
          <cell r="I3620">
            <v>5.6208999999999998</v>
          </cell>
        </row>
        <row r="3621">
          <cell r="A3621">
            <v>90527</v>
          </cell>
          <cell r="B3621" t="str">
            <v>CAIXA DE PASSAGEM EM FERRO ESTAMPADO COM FUNDO MÓVEL</v>
          </cell>
          <cell r="H3621" t="str">
            <v>UN</v>
          </cell>
          <cell r="J3621">
            <v>8.64</v>
          </cell>
        </row>
        <row r="3622">
          <cell r="C3622">
            <v>2041</v>
          </cell>
          <cell r="D3622" t="str">
            <v>ELETRICISTA (SGSP)</v>
          </cell>
          <cell r="E3622" t="str">
            <v>H</v>
          </cell>
          <cell r="F3622">
            <v>17.774598999999998</v>
          </cell>
          <cell r="G3622">
            <v>0.4</v>
          </cell>
          <cell r="I3622">
            <v>7.1098394999999996</v>
          </cell>
        </row>
        <row r="3623">
          <cell r="C3623">
            <v>54804</v>
          </cell>
          <cell r="D3623" t="str">
            <v>CAIXA DE PASSAGEM EM CHAPA DE AÇO ESMALTADO N. 20 FUNDO MÓVEL - 2"</v>
          </cell>
          <cell r="E3623" t="str">
            <v>Un</v>
          </cell>
          <cell r="F3623">
            <v>1.53</v>
          </cell>
          <cell r="G3623">
            <v>1</v>
          </cell>
          <cell r="I3623">
            <v>1.5251999999999999</v>
          </cell>
        </row>
        <row r="3624">
          <cell r="A3624">
            <v>90528</v>
          </cell>
          <cell r="B3624" t="str">
            <v>CAIXA DE PASSAGEM TIPO CONDULETE - 1/2"</v>
          </cell>
          <cell r="H3624" t="str">
            <v>UN</v>
          </cell>
          <cell r="J3624">
            <v>19.53</v>
          </cell>
        </row>
        <row r="3625">
          <cell r="C3625">
            <v>2041</v>
          </cell>
          <cell r="D3625" t="str">
            <v>ELETRICISTA (SGSP)</v>
          </cell>
          <cell r="E3625" t="str">
            <v>H</v>
          </cell>
          <cell r="F3625">
            <v>17.774598999999998</v>
          </cell>
          <cell r="G3625">
            <v>0.5</v>
          </cell>
          <cell r="I3625">
            <v>8.8872993999999998</v>
          </cell>
        </row>
        <row r="3626">
          <cell r="C3626">
            <v>54862</v>
          </cell>
          <cell r="D3626" t="str">
            <v>CONDULETE DE ALUMÍNIO TIPO C COM TAMPA - 1/2"</v>
          </cell>
          <cell r="E3626" t="str">
            <v>Un</v>
          </cell>
          <cell r="F3626">
            <v>10.64</v>
          </cell>
          <cell r="G3626">
            <v>1</v>
          </cell>
          <cell r="I3626">
            <v>10.6447</v>
          </cell>
        </row>
        <row r="3627">
          <cell r="A3627">
            <v>90529</v>
          </cell>
          <cell r="B3627" t="str">
            <v>CAIXA DE PASSAGEM TIPO CONDULETE - 3/4"</v>
          </cell>
          <cell r="H3627" t="str">
            <v>UN</v>
          </cell>
          <cell r="J3627">
            <v>21.04</v>
          </cell>
        </row>
        <row r="3628">
          <cell r="C3628">
            <v>2041</v>
          </cell>
          <cell r="D3628" t="str">
            <v>ELETRICISTA (SGSP)</v>
          </cell>
          <cell r="E3628" t="str">
            <v>H</v>
          </cell>
          <cell r="F3628">
            <v>17.774598999999998</v>
          </cell>
          <cell r="G3628">
            <v>0.5</v>
          </cell>
          <cell r="I3628">
            <v>8.8872993999999998</v>
          </cell>
        </row>
        <row r="3629">
          <cell r="C3629">
            <v>54863</v>
          </cell>
          <cell r="D3629" t="str">
            <v>CONDULETE DE ALUMÍNIO TIPO C COM TAMPA - 3/4"</v>
          </cell>
          <cell r="E3629" t="str">
            <v>Un</v>
          </cell>
          <cell r="F3629">
            <v>12.16</v>
          </cell>
          <cell r="G3629">
            <v>1</v>
          </cell>
          <cell r="I3629">
            <v>12.155799999999999</v>
          </cell>
        </row>
        <row r="3630">
          <cell r="A3630">
            <v>90530</v>
          </cell>
          <cell r="B3630" t="str">
            <v>CAIXA DE PASSAGEM TIPO CONDULETE - 1"</v>
          </cell>
          <cell r="H3630" t="str">
            <v>UN</v>
          </cell>
          <cell r="J3630">
            <v>25.59</v>
          </cell>
        </row>
        <row r="3631">
          <cell r="C3631">
            <v>2041</v>
          </cell>
          <cell r="D3631" t="str">
            <v>ELETRICISTA (SGSP)</v>
          </cell>
          <cell r="E3631" t="str">
            <v>H</v>
          </cell>
          <cell r="F3631">
            <v>17.774598999999998</v>
          </cell>
          <cell r="G3631">
            <v>0.5</v>
          </cell>
          <cell r="I3631">
            <v>8.8872993999999998</v>
          </cell>
        </row>
        <row r="3632">
          <cell r="C3632">
            <v>54864</v>
          </cell>
          <cell r="D3632" t="str">
            <v>CONDULETE DE ALUMÍNIO TIPO C COM TAMPA - 1"</v>
          </cell>
          <cell r="E3632" t="str">
            <v>Un</v>
          </cell>
          <cell r="F3632">
            <v>16.7</v>
          </cell>
          <cell r="G3632">
            <v>1</v>
          </cell>
          <cell r="I3632">
            <v>16.698599999999999</v>
          </cell>
        </row>
        <row r="3633">
          <cell r="A3633">
            <v>90531</v>
          </cell>
          <cell r="B3633" t="str">
            <v>CAIXA DE PASSAGEM TIPO CONDULETE - 1 1/4"</v>
          </cell>
          <cell r="H3633" t="str">
            <v>UN</v>
          </cell>
          <cell r="J3633">
            <v>34.33</v>
          </cell>
        </row>
        <row r="3634">
          <cell r="C3634">
            <v>2041</v>
          </cell>
          <cell r="D3634" t="str">
            <v>ELETRICISTA (SGSP)</v>
          </cell>
          <cell r="E3634" t="str">
            <v>H</v>
          </cell>
          <cell r="F3634">
            <v>17.774598999999998</v>
          </cell>
          <cell r="G3634">
            <v>0.5</v>
          </cell>
          <cell r="I3634">
            <v>8.8872993999999998</v>
          </cell>
        </row>
        <row r="3635">
          <cell r="C3635">
            <v>54865</v>
          </cell>
          <cell r="D3635" t="str">
            <v>CONDULETE DE ALUMÍNIO TIPO C COM TAMPA - 1 1/4"</v>
          </cell>
          <cell r="E3635" t="str">
            <v>Un</v>
          </cell>
          <cell r="F3635">
            <v>25.44</v>
          </cell>
          <cell r="G3635">
            <v>1</v>
          </cell>
          <cell r="I3635">
            <v>25.444099999999999</v>
          </cell>
        </row>
        <row r="3636">
          <cell r="A3636">
            <v>90532</v>
          </cell>
          <cell r="B3636" t="str">
            <v>CAIXA DE PASSAGEM TIPO CONDULETE - 1 1/2"</v>
          </cell>
          <cell r="H3636" t="str">
            <v>UN</v>
          </cell>
          <cell r="J3636">
            <v>43.18</v>
          </cell>
        </row>
        <row r="3637">
          <cell r="C3637">
            <v>2041</v>
          </cell>
          <cell r="D3637" t="str">
            <v>ELETRICISTA (SGSP)</v>
          </cell>
          <cell r="E3637" t="str">
            <v>H</v>
          </cell>
          <cell r="F3637">
            <v>17.774598999999998</v>
          </cell>
          <cell r="G3637">
            <v>0.5</v>
          </cell>
          <cell r="I3637">
            <v>8.8872993999999998</v>
          </cell>
        </row>
        <row r="3638">
          <cell r="C3638">
            <v>54866</v>
          </cell>
          <cell r="D3638" t="str">
            <v>CONDULETE DE ALUMÍNIO TIPO C COM TAMPA - 1 1/2"</v>
          </cell>
          <cell r="E3638" t="str">
            <v>Un</v>
          </cell>
          <cell r="F3638">
            <v>34.29</v>
          </cell>
          <cell r="G3638">
            <v>1</v>
          </cell>
          <cell r="I3638">
            <v>34.2879</v>
          </cell>
        </row>
        <row r="3639">
          <cell r="A3639">
            <v>90533</v>
          </cell>
          <cell r="B3639" t="str">
            <v>CAIXA DE PASSAGEM TIPO CONDULETE - 2"</v>
          </cell>
          <cell r="H3639" t="str">
            <v>UN</v>
          </cell>
          <cell r="J3639">
            <v>62.31</v>
          </cell>
        </row>
        <row r="3640">
          <cell r="C3640">
            <v>2041</v>
          </cell>
          <cell r="D3640" t="str">
            <v>ELETRICISTA (SGSP)</v>
          </cell>
          <cell r="E3640" t="str">
            <v>H</v>
          </cell>
          <cell r="F3640">
            <v>17.774598999999998</v>
          </cell>
          <cell r="G3640">
            <v>0.5</v>
          </cell>
          <cell r="I3640">
            <v>8.8872993999999998</v>
          </cell>
        </row>
        <row r="3641">
          <cell r="C3641">
            <v>54867</v>
          </cell>
          <cell r="D3641" t="str">
            <v>CONDULETE DE ALUMÍNIO TIPO C COM TAMPA - 2"</v>
          </cell>
          <cell r="E3641" t="str">
            <v>Un</v>
          </cell>
          <cell r="F3641">
            <v>53.43</v>
          </cell>
          <cell r="G3641">
            <v>1</v>
          </cell>
          <cell r="I3641">
            <v>53.425800000000002</v>
          </cell>
        </row>
        <row r="3642">
          <cell r="A3642">
            <v>90534</v>
          </cell>
          <cell r="B3642" t="str">
            <v>CAIXA DE PASSAGEM TIPO CONDULETE - 2 1/2"</v>
          </cell>
          <cell r="H3642" t="str">
            <v>UN</v>
          </cell>
          <cell r="J3642">
            <v>105.65</v>
          </cell>
        </row>
        <row r="3643">
          <cell r="C3643">
            <v>2041</v>
          </cell>
          <cell r="D3643" t="str">
            <v>ELETRICISTA (SGSP)</v>
          </cell>
          <cell r="E3643" t="str">
            <v>H</v>
          </cell>
          <cell r="F3643">
            <v>17.774598999999998</v>
          </cell>
          <cell r="G3643">
            <v>0.6</v>
          </cell>
          <cell r="I3643">
            <v>10.6647593</v>
          </cell>
        </row>
        <row r="3644">
          <cell r="C3644">
            <v>54868</v>
          </cell>
          <cell r="D3644" t="str">
            <v>CONDULETE DE ALUMÍNIO TIPO C COM TAMPA - 2 1/2"</v>
          </cell>
          <cell r="E3644" t="str">
            <v>Un</v>
          </cell>
          <cell r="F3644">
            <v>94.98</v>
          </cell>
          <cell r="G3644">
            <v>1</v>
          </cell>
          <cell r="I3644">
            <v>94.984700000000004</v>
          </cell>
        </row>
        <row r="3645">
          <cell r="A3645">
            <v>90535</v>
          </cell>
          <cell r="B3645" t="str">
            <v>CAIXA DE PASSAGEM TIPO CONDULETE - 3"</v>
          </cell>
          <cell r="H3645" t="str">
            <v>UN</v>
          </cell>
          <cell r="J3645">
            <v>143.55000000000001</v>
          </cell>
        </row>
        <row r="3646">
          <cell r="C3646">
            <v>2041</v>
          </cell>
          <cell r="D3646" t="str">
            <v>ELETRICISTA (SGSP)</v>
          </cell>
          <cell r="E3646" t="str">
            <v>H</v>
          </cell>
          <cell r="F3646">
            <v>17.774598999999998</v>
          </cell>
          <cell r="G3646">
            <v>0.7</v>
          </cell>
          <cell r="I3646">
            <v>12.4422192</v>
          </cell>
        </row>
        <row r="3647">
          <cell r="C3647">
            <v>54869</v>
          </cell>
          <cell r="D3647" t="str">
            <v>CONDULETE DE ALUMÍNIO TIPO C COM TAMPA - 3"</v>
          </cell>
          <cell r="E3647" t="str">
            <v>Un</v>
          </cell>
          <cell r="F3647">
            <v>131.1</v>
          </cell>
          <cell r="G3647">
            <v>1</v>
          </cell>
          <cell r="I3647">
            <v>131.1036</v>
          </cell>
        </row>
        <row r="3648">
          <cell r="A3648">
            <v>90537</v>
          </cell>
          <cell r="B3648" t="str">
            <v>CAIXA DE PASSAGEM TIPO CONDULETE - 4"</v>
          </cell>
          <cell r="H3648" t="str">
            <v>UN</v>
          </cell>
          <cell r="J3648">
            <v>247.12</v>
          </cell>
        </row>
        <row r="3649">
          <cell r="C3649">
            <v>2041</v>
          </cell>
          <cell r="D3649" t="str">
            <v>ELETRICISTA (SGSP)</v>
          </cell>
          <cell r="E3649" t="str">
            <v>H</v>
          </cell>
          <cell r="F3649">
            <v>17.774598999999998</v>
          </cell>
          <cell r="G3649">
            <v>0.85</v>
          </cell>
          <cell r="I3649">
            <v>15.108409</v>
          </cell>
        </row>
        <row r="3650">
          <cell r="C3650">
            <v>54871</v>
          </cell>
          <cell r="D3650" t="str">
            <v>CONDULETE DE ALUMÍNIO TIPO C COM TAMPA - 4"</v>
          </cell>
          <cell r="E3650" t="str">
            <v>Un</v>
          </cell>
          <cell r="F3650">
            <v>232.01</v>
          </cell>
          <cell r="G3650">
            <v>1</v>
          </cell>
          <cell r="I3650">
            <v>232.00919999999999</v>
          </cell>
        </row>
        <row r="3651">
          <cell r="A3651">
            <v>90538</v>
          </cell>
          <cell r="B3651" t="str">
            <v>CAIXA PVC - 4"X2" - PARA ELETRODUTO QUADRADO 16X16MM, INCLUSIVE ESPELHO</v>
          </cell>
          <cell r="H3651" t="str">
            <v>UN</v>
          </cell>
          <cell r="J3651">
            <v>16</v>
          </cell>
        </row>
        <row r="3652">
          <cell r="C3652">
            <v>2041</v>
          </cell>
          <cell r="D3652" t="str">
            <v>ELETRICISTA (SGSP)</v>
          </cell>
          <cell r="E3652" t="str">
            <v>H</v>
          </cell>
          <cell r="F3652">
            <v>17.774598999999998</v>
          </cell>
          <cell r="G3652">
            <v>0.4</v>
          </cell>
          <cell r="I3652">
            <v>7.1098394999999996</v>
          </cell>
        </row>
        <row r="3653">
          <cell r="C3653">
            <v>54881</v>
          </cell>
          <cell r="D3653" t="str">
            <v>CONDULETE DE PVC COM TAMPA - 3/4"</v>
          </cell>
          <cell r="E3653" t="str">
            <v>Un</v>
          </cell>
          <cell r="F3653">
            <v>7.32</v>
          </cell>
          <cell r="G3653">
            <v>1</v>
          </cell>
          <cell r="I3653">
            <v>7.3227000000000002</v>
          </cell>
        </row>
        <row r="3654">
          <cell r="C3654">
            <v>55210</v>
          </cell>
          <cell r="D3654" t="str">
            <v>ESPELHO PLÁSTICO - 4"X2"</v>
          </cell>
          <cell r="E3654" t="str">
            <v>Un</v>
          </cell>
          <cell r="F3654">
            <v>1.57</v>
          </cell>
          <cell r="G3654">
            <v>1</v>
          </cell>
          <cell r="I3654">
            <v>1.5662</v>
          </cell>
        </row>
        <row r="3655">
          <cell r="A3655">
            <v>90539</v>
          </cell>
          <cell r="B3655" t="str">
            <v>CAIXA DE PASSAGEM EM CHAPA METÁLICA COM TAMPA PARAFUSADA - 10X10X8CM</v>
          </cell>
          <cell r="H3655" t="str">
            <v>UN</v>
          </cell>
          <cell r="J3655">
            <v>21.48</v>
          </cell>
        </row>
        <row r="3656">
          <cell r="C3656">
            <v>2041</v>
          </cell>
          <cell r="D3656" t="str">
            <v>ELETRICISTA (SGSP)</v>
          </cell>
          <cell r="E3656" t="str">
            <v>H</v>
          </cell>
          <cell r="F3656">
            <v>17.774598999999998</v>
          </cell>
          <cell r="G3656">
            <v>0.6</v>
          </cell>
          <cell r="I3656">
            <v>10.6647593</v>
          </cell>
        </row>
        <row r="3657">
          <cell r="C3657">
            <v>2044</v>
          </cell>
          <cell r="D3657" t="str">
            <v>AJUDANTE DE ELETRICISTA (SGSP)</v>
          </cell>
          <cell r="E3657" t="str">
            <v>H</v>
          </cell>
          <cell r="F3657">
            <v>12.676405000000001</v>
          </cell>
          <cell r="G3657">
            <v>0.3</v>
          </cell>
          <cell r="I3657">
            <v>3.8029213999999998</v>
          </cell>
        </row>
        <row r="3658">
          <cell r="C3658">
            <v>57847</v>
          </cell>
          <cell r="D3658" t="str">
            <v>CAIXA DE PASSAGEM EM CHAPA METÁLICA COM TAMPA APARAFUSADA  MED. (10X10X8)CM</v>
          </cell>
          <cell r="E3658" t="str">
            <v>Un</v>
          </cell>
          <cell r="F3658">
            <v>7.02</v>
          </cell>
          <cell r="G3658">
            <v>1</v>
          </cell>
          <cell r="I3658">
            <v>7.0172999999999996</v>
          </cell>
        </row>
        <row r="3659">
          <cell r="A3659">
            <v>90540</v>
          </cell>
          <cell r="B3659" t="str">
            <v>CAIXA DE PASSAGEM EM CHAPA METÁLICA COM TAMPA PARAFUSADA - 20X20X10CM</v>
          </cell>
          <cell r="H3659" t="str">
            <v>UN</v>
          </cell>
          <cell r="J3659">
            <v>37.090000000000003</v>
          </cell>
        </row>
        <row r="3660">
          <cell r="C3660">
            <v>2041</v>
          </cell>
          <cell r="D3660" t="str">
            <v>ELETRICISTA (SGSP)</v>
          </cell>
          <cell r="E3660" t="str">
            <v>H</v>
          </cell>
          <cell r="F3660">
            <v>17.774598999999998</v>
          </cell>
          <cell r="G3660">
            <v>0.9</v>
          </cell>
          <cell r="I3660">
            <v>15.997138899999999</v>
          </cell>
        </row>
        <row r="3661">
          <cell r="C3661">
            <v>2044</v>
          </cell>
          <cell r="D3661" t="str">
            <v>AJUDANTE DE ELETRICISTA (SGSP)</v>
          </cell>
          <cell r="E3661" t="str">
            <v>H</v>
          </cell>
          <cell r="F3661">
            <v>12.676405000000001</v>
          </cell>
          <cell r="G3661">
            <v>0.45</v>
          </cell>
          <cell r="I3661">
            <v>5.7043821000000001</v>
          </cell>
        </row>
        <row r="3662">
          <cell r="C3662">
            <v>54840</v>
          </cell>
          <cell r="D3662" t="str">
            <v>CAIXA DE PAS. TAMP. PARAF. - 20X20X10CM</v>
          </cell>
          <cell r="E3662" t="str">
            <v>Un</v>
          </cell>
          <cell r="F3662">
            <v>15.39</v>
          </cell>
          <cell r="G3662">
            <v>1</v>
          </cell>
          <cell r="I3662">
            <v>15.388299999999999</v>
          </cell>
        </row>
        <row r="3663">
          <cell r="A3663">
            <v>90541</v>
          </cell>
          <cell r="B3663" t="str">
            <v>CAIXA DE PASSAGEM EM CHAPA METÁLICA COM TAMPA PARAFUSADA - 30X30X12CM</v>
          </cell>
          <cell r="H3663" t="str">
            <v>UN</v>
          </cell>
          <cell r="J3663">
            <v>62.81</v>
          </cell>
        </row>
        <row r="3664">
          <cell r="C3664">
            <v>2041</v>
          </cell>
          <cell r="D3664" t="str">
            <v>ELETRICISTA (SGSP)</v>
          </cell>
          <cell r="E3664" t="str">
            <v>H</v>
          </cell>
          <cell r="F3664">
            <v>17.774598999999998</v>
          </cell>
          <cell r="G3664">
            <v>1.2</v>
          </cell>
          <cell r="I3664">
            <v>21.3295186</v>
          </cell>
        </row>
        <row r="3665">
          <cell r="C3665">
            <v>2044</v>
          </cell>
          <cell r="D3665" t="str">
            <v>AJUDANTE DE ELETRICISTA (SGSP)</v>
          </cell>
          <cell r="E3665" t="str">
            <v>H</v>
          </cell>
          <cell r="F3665">
            <v>12.676405000000001</v>
          </cell>
          <cell r="G3665">
            <v>0.6</v>
          </cell>
          <cell r="I3665">
            <v>7.6058427999999996</v>
          </cell>
        </row>
        <row r="3666">
          <cell r="C3666">
            <v>54842</v>
          </cell>
          <cell r="D3666" t="str">
            <v>CAIXA DE PASSAGEM EM CHAPA DE AÇO DE SOBREPOR COM TAMPA APARAFUSADA - MED. (30X30X12)CM</v>
          </cell>
          <cell r="E3666" t="str">
            <v>Un</v>
          </cell>
          <cell r="F3666">
            <v>33.869999999999997</v>
          </cell>
          <cell r="G3666">
            <v>1</v>
          </cell>
          <cell r="I3666">
            <v>33.874699999999997</v>
          </cell>
        </row>
        <row r="3667">
          <cell r="A3667">
            <v>90542</v>
          </cell>
          <cell r="B3667" t="str">
            <v>CAIXA DE PASSAGEM EM CHAPA METÁLICA COM TAMPA PARAFUSADA - 40X40X15CM</v>
          </cell>
          <cell r="H3667" t="str">
            <v>UN</v>
          </cell>
          <cell r="J3667">
            <v>87.92</v>
          </cell>
        </row>
        <row r="3668">
          <cell r="C3668">
            <v>2041</v>
          </cell>
          <cell r="D3668" t="str">
            <v>ELETRICISTA (SGSP)</v>
          </cell>
          <cell r="E3668" t="str">
            <v>H</v>
          </cell>
          <cell r="F3668">
            <v>17.774598999999998</v>
          </cell>
          <cell r="G3668">
            <v>1.5</v>
          </cell>
          <cell r="I3668">
            <v>26.6618982</v>
          </cell>
        </row>
        <row r="3669">
          <cell r="C3669">
            <v>2044</v>
          </cell>
          <cell r="D3669" t="str">
            <v>AJUDANTE DE ELETRICISTA (SGSP)</v>
          </cell>
          <cell r="E3669" t="str">
            <v>H</v>
          </cell>
          <cell r="F3669">
            <v>12.676405000000001</v>
          </cell>
          <cell r="G3669">
            <v>0.75</v>
          </cell>
          <cell r="I3669">
            <v>9.5073035000000008</v>
          </cell>
        </row>
        <row r="3670">
          <cell r="C3670">
            <v>54844</v>
          </cell>
          <cell r="D3670" t="str">
            <v>CAIXA DE PASSAGEM EM CHAPA DE AÇO DE SOBREPOR COM TAMPA APARAFUSADA - MED. (40X40X15)CM</v>
          </cell>
          <cell r="E3670" t="str">
            <v>Un</v>
          </cell>
          <cell r="F3670">
            <v>51.75</v>
          </cell>
          <cell r="G3670">
            <v>1</v>
          </cell>
          <cell r="I3670">
            <v>51.747599999999998</v>
          </cell>
        </row>
        <row r="3671">
          <cell r="A3671">
            <v>90543</v>
          </cell>
          <cell r="B3671" t="str">
            <v>CAIXA DE PASSAGEM EM ALUMÍNIO COM TAMPA E VEDAÇÃO 20X20CM</v>
          </cell>
          <cell r="H3671" t="str">
            <v>UN</v>
          </cell>
          <cell r="J3671">
            <v>69.62</v>
          </cell>
        </row>
        <row r="3672">
          <cell r="C3672">
            <v>2041</v>
          </cell>
          <cell r="D3672" t="str">
            <v>ELETRICISTA (SGSP)</v>
          </cell>
          <cell r="E3672" t="str">
            <v>H</v>
          </cell>
          <cell r="F3672">
            <v>17.774598999999998</v>
          </cell>
          <cell r="G3672">
            <v>0.9</v>
          </cell>
          <cell r="I3672">
            <v>15.997138899999999</v>
          </cell>
        </row>
        <row r="3673">
          <cell r="C3673">
            <v>2044</v>
          </cell>
          <cell r="D3673" t="str">
            <v>AJUDANTE DE ELETRICISTA (SGSP)</v>
          </cell>
          <cell r="E3673" t="str">
            <v>H</v>
          </cell>
          <cell r="F3673">
            <v>12.676405000000001</v>
          </cell>
          <cell r="G3673">
            <v>0.45</v>
          </cell>
          <cell r="I3673">
            <v>5.7043821000000001</v>
          </cell>
        </row>
        <row r="3674">
          <cell r="C3674">
            <v>54845</v>
          </cell>
          <cell r="D3674" t="str">
            <v>CAIXA DE PASSAGEM EM ALUMÍNIO COM TAMPA E VEDAÇÃO 20X20CM</v>
          </cell>
          <cell r="E3674" t="str">
            <v>Un</v>
          </cell>
          <cell r="F3674">
            <v>47.92</v>
          </cell>
          <cell r="G3674">
            <v>1</v>
          </cell>
          <cell r="I3674">
            <v>47.914999999999999</v>
          </cell>
        </row>
        <row r="3675">
          <cell r="A3675">
            <v>90544</v>
          </cell>
          <cell r="B3675" t="str">
            <v>CAIXA DE PASSAGEM EM ALUMÍNIO COM TAMPA E VEDAÇÃO 30X30CM</v>
          </cell>
          <cell r="H3675" t="str">
            <v>UN</v>
          </cell>
          <cell r="J3675">
            <v>183.71</v>
          </cell>
        </row>
        <row r="3676">
          <cell r="C3676">
            <v>2041</v>
          </cell>
          <cell r="D3676" t="str">
            <v>ELETRICISTA (SGSP)</v>
          </cell>
          <cell r="E3676" t="str">
            <v>H</v>
          </cell>
          <cell r="F3676">
            <v>17.774598999999998</v>
          </cell>
          <cell r="G3676">
            <v>1.2</v>
          </cell>
          <cell r="I3676">
            <v>21.3295186</v>
          </cell>
        </row>
        <row r="3677">
          <cell r="C3677">
            <v>2044</v>
          </cell>
          <cell r="D3677" t="str">
            <v>AJUDANTE DE ELETRICISTA (SGSP)</v>
          </cell>
          <cell r="E3677" t="str">
            <v>H</v>
          </cell>
          <cell r="F3677">
            <v>12.676405000000001</v>
          </cell>
          <cell r="G3677">
            <v>0.6</v>
          </cell>
          <cell r="I3677">
            <v>7.6058427999999996</v>
          </cell>
        </row>
        <row r="3678">
          <cell r="C3678">
            <v>54846</v>
          </cell>
          <cell r="D3678" t="str">
            <v>CAIXA DE PASSAGEM EM ALUMÍNIO COM TAMPA E VEDAÇÃO 30X30CM</v>
          </cell>
          <cell r="E3678" t="str">
            <v>Un</v>
          </cell>
          <cell r="F3678">
            <v>154.78</v>
          </cell>
          <cell r="G3678">
            <v>1</v>
          </cell>
          <cell r="I3678">
            <v>154.7775</v>
          </cell>
        </row>
        <row r="3679">
          <cell r="A3679">
            <v>90545</v>
          </cell>
          <cell r="B3679" t="str">
            <v>CAIXA DE PASSAGEM EM ALUMÍNIO COM TAMPA E VEDAÇÃO 40X40CM</v>
          </cell>
          <cell r="H3679" t="str">
            <v>UN</v>
          </cell>
          <cell r="J3679">
            <v>278.91000000000003</v>
          </cell>
        </row>
        <row r="3680">
          <cell r="C3680">
            <v>2041</v>
          </cell>
          <cell r="D3680" t="str">
            <v>ELETRICISTA (SGSP)</v>
          </cell>
          <cell r="E3680" t="str">
            <v>H</v>
          </cell>
          <cell r="F3680">
            <v>17.774598999999998</v>
          </cell>
          <cell r="G3680">
            <v>1.5</v>
          </cell>
          <cell r="I3680">
            <v>26.6618982</v>
          </cell>
        </row>
        <row r="3681">
          <cell r="C3681">
            <v>2044</v>
          </cell>
          <cell r="D3681" t="str">
            <v>AJUDANTE DE ELETRICISTA (SGSP)</v>
          </cell>
          <cell r="E3681" t="str">
            <v>H</v>
          </cell>
          <cell r="F3681">
            <v>12.676405000000001</v>
          </cell>
          <cell r="G3681">
            <v>0.75</v>
          </cell>
          <cell r="I3681">
            <v>9.5073035000000008</v>
          </cell>
        </row>
        <row r="3682">
          <cell r="C3682">
            <v>54847</v>
          </cell>
          <cell r="D3682" t="str">
            <v>CAIXA DE PASSAGEM EM ALUMÍNIO COM TAMPA E VEDAÇÃO 40X40CM</v>
          </cell>
          <cell r="E3682" t="str">
            <v>Un</v>
          </cell>
          <cell r="F3682">
            <v>242.74</v>
          </cell>
          <cell r="G3682">
            <v>1</v>
          </cell>
          <cell r="I3682">
            <v>242.73679999999999</v>
          </cell>
        </row>
        <row r="3683">
          <cell r="A3683">
            <v>90550</v>
          </cell>
          <cell r="B3683" t="str">
            <v>CAIXA DE PASSAGEM EM CHAPA METÁLICA COM PORTA E FECHADURA - 40X40X15CM - USO PARA TELEFONIA</v>
          </cell>
          <cell r="H3683" t="str">
            <v>UN</v>
          </cell>
          <cell r="J3683">
            <v>125.31</v>
          </cell>
        </row>
        <row r="3684">
          <cell r="C3684">
            <v>2041</v>
          </cell>
          <cell r="D3684" t="str">
            <v>ELETRICISTA (SGSP)</v>
          </cell>
          <cell r="E3684" t="str">
            <v>H</v>
          </cell>
          <cell r="F3684">
            <v>17.774598999999998</v>
          </cell>
          <cell r="G3684">
            <v>1.5</v>
          </cell>
          <cell r="I3684">
            <v>26.6618982</v>
          </cell>
        </row>
        <row r="3685">
          <cell r="C3685">
            <v>2044</v>
          </cell>
          <cell r="D3685" t="str">
            <v>AJUDANTE DE ELETRICISTA (SGSP)</v>
          </cell>
          <cell r="E3685" t="str">
            <v>H</v>
          </cell>
          <cell r="F3685">
            <v>12.676405000000001</v>
          </cell>
          <cell r="G3685">
            <v>0.75</v>
          </cell>
          <cell r="I3685">
            <v>9.5073035000000008</v>
          </cell>
        </row>
        <row r="3686">
          <cell r="C3686">
            <v>54824</v>
          </cell>
          <cell r="D3686" t="str">
            <v>CAIXA DE PASSAGEM EM CHAPA METÁLICA DE SOBREPOR COM PORTA E FECHADURA -40X40X15CM- USO PARA TELEFONIA, PADRÃO TELEBRAS</v>
          </cell>
          <cell r="E3686" t="str">
            <v>Un</v>
          </cell>
          <cell r="F3686">
            <v>89.14</v>
          </cell>
          <cell r="G3686">
            <v>1</v>
          </cell>
          <cell r="I3686">
            <v>89.142799999999994</v>
          </cell>
        </row>
        <row r="3687">
          <cell r="A3687">
            <v>90551</v>
          </cell>
          <cell r="B3687" t="str">
            <v>CAIXA DE PASSAGEM EM CHAPA METÁLICA COM PORTA E FECHADURA - 50X50X15CM - USO PARA TELEFONIA</v>
          </cell>
          <cell r="H3687" t="str">
            <v>UN</v>
          </cell>
          <cell r="J3687">
            <v>178.54</v>
          </cell>
        </row>
        <row r="3688">
          <cell r="C3688">
            <v>2041</v>
          </cell>
          <cell r="D3688" t="str">
            <v>ELETRICISTA (SGSP)</v>
          </cell>
          <cell r="E3688" t="str">
            <v>H</v>
          </cell>
          <cell r="F3688">
            <v>17.774598999999998</v>
          </cell>
          <cell r="G3688">
            <v>2</v>
          </cell>
          <cell r="I3688">
            <v>35.549197599999999</v>
          </cell>
        </row>
        <row r="3689">
          <cell r="C3689">
            <v>2044</v>
          </cell>
          <cell r="D3689" t="str">
            <v>AJUDANTE DE ELETRICISTA (SGSP)</v>
          </cell>
          <cell r="E3689" t="str">
            <v>H</v>
          </cell>
          <cell r="F3689">
            <v>12.676405000000001</v>
          </cell>
          <cell r="G3689">
            <v>1</v>
          </cell>
          <cell r="I3689">
            <v>12.6764046</v>
          </cell>
        </row>
        <row r="3690">
          <cell r="C3690">
            <v>54826</v>
          </cell>
          <cell r="D3690" t="str">
            <v>CAIXA DE PASSAGEM EM CHAPA METÁLICA DE SOBREPOR C/ PORTA E FECHADURA - 50X50X15CM - USO P/ TELEFONIA, PADRÃO TELEBRAS</v>
          </cell>
          <cell r="E3690" t="str">
            <v>Un</v>
          </cell>
          <cell r="F3690">
            <v>130.32</v>
          </cell>
          <cell r="G3690">
            <v>1</v>
          </cell>
          <cell r="I3690">
            <v>130.31809999999999</v>
          </cell>
        </row>
        <row r="3691">
          <cell r="A3691">
            <v>90555</v>
          </cell>
          <cell r="B3691" t="str">
            <v>CAIXA DE PASSAGEM EM ALVENARIA - ESCAVAÇÃO E APILOAMENTO</v>
          </cell>
          <cell r="H3691" t="str">
            <v>M3</v>
          </cell>
          <cell r="J3691">
            <v>31.4</v>
          </cell>
        </row>
        <row r="3692">
          <cell r="C3692">
            <v>2099</v>
          </cell>
          <cell r="D3692" t="str">
            <v>SERVENTE (SGSP)</v>
          </cell>
          <cell r="E3692" t="str">
            <v>H</v>
          </cell>
          <cell r="F3692">
            <v>11.629847</v>
          </cell>
          <cell r="G3692">
            <v>2.7</v>
          </cell>
          <cell r="I3692">
            <v>31.400586400000002</v>
          </cell>
        </row>
        <row r="3693">
          <cell r="A3693">
            <v>90556</v>
          </cell>
          <cell r="B3693" t="str">
            <v>CAIXA DE PASSAGEM EM ALVENARIA - LASTRO DE BRITA (FUNDO)</v>
          </cell>
          <cell r="H3693" t="str">
            <v>M3</v>
          </cell>
          <cell r="J3693">
            <v>106.24</v>
          </cell>
        </row>
        <row r="3694">
          <cell r="C3694">
            <v>2099</v>
          </cell>
          <cell r="D3694" t="str">
            <v>SERVENTE (SGSP)</v>
          </cell>
          <cell r="E3694" t="str">
            <v>H</v>
          </cell>
          <cell r="F3694">
            <v>11.629847</v>
          </cell>
          <cell r="G3694">
            <v>3</v>
          </cell>
          <cell r="I3694">
            <v>34.889540400000001</v>
          </cell>
        </row>
        <row r="3695">
          <cell r="C3695">
            <v>10543</v>
          </cell>
          <cell r="D3695" t="str">
            <v>PEDRA BRITADA NÚMERO 2</v>
          </cell>
          <cell r="E3695" t="str">
            <v>M3</v>
          </cell>
          <cell r="F3695">
            <v>64.87</v>
          </cell>
          <cell r="G3695">
            <v>1.1000000000000001</v>
          </cell>
          <cell r="I3695">
            <v>71.352270000000004</v>
          </cell>
        </row>
        <row r="3696">
          <cell r="A3696">
            <v>90557</v>
          </cell>
          <cell r="B3696" t="str">
            <v>CAIXA DE PASSAGEM EM ALVENARIA - LASTRO DE CONCRETO (FUNDO)</v>
          </cell>
          <cell r="H3696" t="str">
            <v>M3</v>
          </cell>
          <cell r="J3696">
            <v>286.63</v>
          </cell>
        </row>
        <row r="3697">
          <cell r="C3697">
            <v>2020</v>
          </cell>
          <cell r="D3697" t="str">
            <v>PEDREIRO (SGSP)</v>
          </cell>
          <cell r="E3697" t="str">
            <v>H</v>
          </cell>
          <cell r="F3697">
            <v>14.542659</v>
          </cell>
          <cell r="G3697">
            <v>2</v>
          </cell>
          <cell r="I3697">
            <v>29.085318000000001</v>
          </cell>
        </row>
        <row r="3698">
          <cell r="C3698">
            <v>2099</v>
          </cell>
          <cell r="D3698" t="str">
            <v>SERVENTE (SGSP)</v>
          </cell>
          <cell r="E3698" t="str">
            <v>H</v>
          </cell>
          <cell r="F3698">
            <v>11.629847</v>
          </cell>
          <cell r="G3698">
            <v>6</v>
          </cell>
          <cell r="I3698">
            <v>69.779080800000003</v>
          </cell>
        </row>
        <row r="3699">
          <cell r="C3699">
            <v>10604</v>
          </cell>
          <cell r="D3699" t="str">
            <v>CONCRETO FCK=10MPA C/ BRITA 2</v>
          </cell>
          <cell r="E3699" t="str">
            <v>M3</v>
          </cell>
          <cell r="F3699">
            <v>178.82</v>
          </cell>
          <cell r="G3699">
            <v>1.05</v>
          </cell>
          <cell r="I3699">
            <v>187.76347490000001</v>
          </cell>
        </row>
        <row r="3700">
          <cell r="A3700">
            <v>90558</v>
          </cell>
          <cell r="B3700" t="str">
            <v>CAIXA DE PASSAGEM EM ALVENARIA - PAREDE DE 1/2 TIJOLO, REVESTIDA</v>
          </cell>
          <cell r="H3700" t="str">
            <v>M2</v>
          </cell>
          <cell r="J3700">
            <v>145.65</v>
          </cell>
        </row>
        <row r="3701">
          <cell r="C3701">
            <v>2020</v>
          </cell>
          <cell r="D3701" t="str">
            <v>PEDREIRO (SGSP)</v>
          </cell>
          <cell r="E3701" t="str">
            <v>H</v>
          </cell>
          <cell r="F3701">
            <v>14.542659</v>
          </cell>
          <cell r="G3701">
            <v>4.03</v>
          </cell>
          <cell r="I3701">
            <v>58.606915800000003</v>
          </cell>
        </row>
        <row r="3702">
          <cell r="C3702">
            <v>2099</v>
          </cell>
          <cell r="D3702" t="str">
            <v>SERVENTE (SGSP)</v>
          </cell>
          <cell r="E3702" t="str">
            <v>H</v>
          </cell>
          <cell r="F3702">
            <v>11.629847</v>
          </cell>
          <cell r="G3702">
            <v>3.0611000000000002</v>
          </cell>
          <cell r="I3702">
            <v>35.600124000000001</v>
          </cell>
        </row>
        <row r="3703">
          <cell r="C3703">
            <v>10636</v>
          </cell>
          <cell r="D3703" t="str">
            <v>ARGAMASSA DE CIMENTO COM AREIA GROSSA 1:6</v>
          </cell>
          <cell r="E3703" t="str">
            <v>M3</v>
          </cell>
          <cell r="F3703">
            <v>306.82</v>
          </cell>
          <cell r="G3703">
            <v>1.89E-2</v>
          </cell>
          <cell r="I3703">
            <v>5.7988067000000001</v>
          </cell>
        </row>
        <row r="3704">
          <cell r="C3704">
            <v>10648</v>
          </cell>
          <cell r="D3704" t="str">
            <v>ARGAMASSA MISTA COM AREIA GROSSA 1:2:8</v>
          </cell>
          <cell r="E3704" t="str">
            <v>M3</v>
          </cell>
          <cell r="F3704">
            <v>347.43</v>
          </cell>
          <cell r="G3704">
            <v>4.7300000000000002E-2</v>
          </cell>
          <cell r="I3704">
            <v>16.4335627</v>
          </cell>
        </row>
        <row r="3705">
          <cell r="C3705">
            <v>12580</v>
          </cell>
          <cell r="D3705" t="str">
            <v>TIJOLO MAÇICO DE BARRO COMUM</v>
          </cell>
          <cell r="E3705" t="str">
            <v>Un</v>
          </cell>
          <cell r="F3705">
            <v>0.25</v>
          </cell>
          <cell r="G3705">
            <v>84</v>
          </cell>
          <cell r="I3705">
            <v>20.941199999999998</v>
          </cell>
        </row>
        <row r="3706">
          <cell r="C3706">
            <v>14022</v>
          </cell>
          <cell r="D3706" t="str">
            <v>PRIMER HIDROFUGANTE A BASE DE SILANO SILOXANO</v>
          </cell>
          <cell r="E3706" t="str">
            <v>Kg</v>
          </cell>
          <cell r="F3706">
            <v>17.27</v>
          </cell>
          <cell r="G3706">
            <v>0.27</v>
          </cell>
          <cell r="I3706">
            <v>4.6630890000000003</v>
          </cell>
        </row>
        <row r="3707">
          <cell r="C3707">
            <v>14040</v>
          </cell>
          <cell r="D3707" t="str">
            <v>TINTA BETUMINOSA PARA CONCRETO E ALVENARIA</v>
          </cell>
          <cell r="E3707" t="str">
            <v>L</v>
          </cell>
          <cell r="F3707">
            <v>7.21</v>
          </cell>
          <cell r="G3707">
            <v>0.5</v>
          </cell>
          <cell r="I3707">
            <v>3.6063000000000001</v>
          </cell>
        </row>
        <row r="3708">
          <cell r="A3708">
            <v>90559</v>
          </cell>
          <cell r="B3708" t="str">
            <v>CAIXA DE PASSAGEM EM ALVENARIA - PAREDE DE 1 TIJOLO, REVESTIDA</v>
          </cell>
          <cell r="H3708" t="str">
            <v>M2</v>
          </cell>
          <cell r="J3708">
            <v>200.52</v>
          </cell>
        </row>
        <row r="3709">
          <cell r="C3709">
            <v>2020</v>
          </cell>
          <cell r="D3709" t="str">
            <v>PEDREIRO (SGSP)</v>
          </cell>
          <cell r="E3709" t="str">
            <v>H</v>
          </cell>
          <cell r="F3709">
            <v>14.542659</v>
          </cell>
          <cell r="G3709">
            <v>4.49</v>
          </cell>
          <cell r="I3709">
            <v>65.296538900000002</v>
          </cell>
        </row>
        <row r="3710">
          <cell r="C3710">
            <v>2099</v>
          </cell>
          <cell r="D3710" t="str">
            <v>SERVENTE (SGSP)</v>
          </cell>
          <cell r="E3710" t="str">
            <v>H</v>
          </cell>
          <cell r="F3710">
            <v>11.629847</v>
          </cell>
          <cell r="G3710">
            <v>5.16</v>
          </cell>
          <cell r="I3710">
            <v>60.010009500000002</v>
          </cell>
        </row>
        <row r="3711">
          <cell r="C3711">
            <v>10636</v>
          </cell>
          <cell r="D3711" t="str">
            <v>ARGAMASSA DE CIMENTO COM AREIA GROSSA 1:6</v>
          </cell>
          <cell r="E3711" t="str">
            <v>M3</v>
          </cell>
          <cell r="F3711">
            <v>306.82</v>
          </cell>
          <cell r="G3711">
            <v>1.54E-2</v>
          </cell>
          <cell r="I3711">
            <v>4.7249536000000001</v>
          </cell>
        </row>
        <row r="3712">
          <cell r="C3712">
            <v>10648</v>
          </cell>
          <cell r="D3712" t="str">
            <v>ARGAMASSA MISTA COM AREIA GROSSA 1:2:8</v>
          </cell>
          <cell r="E3712" t="str">
            <v>M3</v>
          </cell>
          <cell r="F3712">
            <v>347.43</v>
          </cell>
          <cell r="G3712">
            <v>6.5000000000000002E-2</v>
          </cell>
          <cell r="I3712">
            <v>22.583120000000001</v>
          </cell>
        </row>
        <row r="3713">
          <cell r="C3713">
            <v>12580</v>
          </cell>
          <cell r="D3713" t="str">
            <v>TIJOLO MAÇICO DE BARRO COMUM</v>
          </cell>
          <cell r="E3713" t="str">
            <v>Un</v>
          </cell>
          <cell r="F3713">
            <v>0.25</v>
          </cell>
          <cell r="G3713">
            <v>159</v>
          </cell>
          <cell r="I3713">
            <v>39.6387</v>
          </cell>
        </row>
        <row r="3714">
          <cell r="C3714">
            <v>14022</v>
          </cell>
          <cell r="D3714" t="str">
            <v>PRIMER HIDROFUGANTE A BASE DE SILANO SILOXANO</v>
          </cell>
          <cell r="E3714" t="str">
            <v>Kg</v>
          </cell>
          <cell r="F3714">
            <v>17.27</v>
          </cell>
          <cell r="G3714">
            <v>0.27</v>
          </cell>
          <cell r="I3714">
            <v>4.6630890000000003</v>
          </cell>
        </row>
        <row r="3715">
          <cell r="C3715">
            <v>14040</v>
          </cell>
          <cell r="D3715" t="str">
            <v>TINTA BETUMINOSA PARA CONCRETO E ALVENARIA</v>
          </cell>
          <cell r="E3715" t="str">
            <v>L</v>
          </cell>
          <cell r="F3715">
            <v>7.21</v>
          </cell>
          <cell r="G3715">
            <v>0.5</v>
          </cell>
          <cell r="I3715">
            <v>3.6063000000000001</v>
          </cell>
        </row>
        <row r="3716">
          <cell r="A3716">
            <v>90560</v>
          </cell>
          <cell r="B3716" t="str">
            <v>CAIXA DE PASSAGEM EM ALVENARIA - TAMPA DE CONCRETO</v>
          </cell>
          <cell r="H3716" t="str">
            <v>M2</v>
          </cell>
          <cell r="J3716">
            <v>125.36</v>
          </cell>
        </row>
        <row r="3717">
          <cell r="C3717">
            <v>2013</v>
          </cell>
          <cell r="D3717" t="str">
            <v>CARPINTEIRO (SGSP)</v>
          </cell>
          <cell r="E3717" t="str">
            <v>H</v>
          </cell>
          <cell r="F3717">
            <v>14.489392</v>
          </cell>
          <cell r="G3717">
            <v>2.42</v>
          </cell>
          <cell r="I3717">
            <v>35.064328199999999</v>
          </cell>
        </row>
        <row r="3718">
          <cell r="C3718">
            <v>2014</v>
          </cell>
          <cell r="D3718" t="str">
            <v>AJUDANTE DE CARPINTEIRO (SGSP)</v>
          </cell>
          <cell r="E3718" t="str">
            <v>H</v>
          </cell>
          <cell r="F3718">
            <v>11.95373</v>
          </cell>
          <cell r="G3718">
            <v>2.42</v>
          </cell>
          <cell r="I3718">
            <v>28.9280276</v>
          </cell>
        </row>
        <row r="3719">
          <cell r="C3719">
            <v>2015</v>
          </cell>
          <cell r="D3719" t="str">
            <v>FERREIRO (SGSP)</v>
          </cell>
          <cell r="E3719" t="str">
            <v>H</v>
          </cell>
          <cell r="F3719">
            <v>15.034667000000001</v>
          </cell>
          <cell r="G3719">
            <v>0.46</v>
          </cell>
          <cell r="I3719">
            <v>6.9159468999999998</v>
          </cell>
        </row>
        <row r="3720">
          <cell r="C3720">
            <v>2016</v>
          </cell>
          <cell r="D3720" t="str">
            <v>AJUDANTE DE FERREIRO - ARMADOR (SGSP)</v>
          </cell>
          <cell r="E3720" t="str">
            <v>H</v>
          </cell>
          <cell r="F3720">
            <v>11.918774000000001</v>
          </cell>
          <cell r="G3720">
            <v>0.46</v>
          </cell>
          <cell r="I3720">
            <v>5.4826359</v>
          </cell>
        </row>
        <row r="3721">
          <cell r="C3721">
            <v>2020</v>
          </cell>
          <cell r="D3721" t="str">
            <v>PEDREIRO (SGSP)</v>
          </cell>
          <cell r="E3721" t="str">
            <v>H</v>
          </cell>
          <cell r="F3721">
            <v>14.542659</v>
          </cell>
          <cell r="G3721">
            <v>0.3</v>
          </cell>
          <cell r="I3721">
            <v>4.3627976999999998</v>
          </cell>
        </row>
        <row r="3722">
          <cell r="C3722">
            <v>2099</v>
          </cell>
          <cell r="D3722" t="str">
            <v>SERVENTE (SGSP)</v>
          </cell>
          <cell r="E3722" t="str">
            <v>H</v>
          </cell>
          <cell r="F3722">
            <v>11.629847</v>
          </cell>
          <cell r="G3722">
            <v>0.8</v>
          </cell>
          <cell r="I3722">
            <v>9.3038773999999993</v>
          </cell>
        </row>
        <row r="3723">
          <cell r="C3723">
            <v>10608</v>
          </cell>
          <cell r="D3723" t="str">
            <v>CONCRETO FCK=15MPA C/ BRITA 2</v>
          </cell>
          <cell r="E3723" t="str">
            <v>M3</v>
          </cell>
          <cell r="F3723">
            <v>233.78</v>
          </cell>
          <cell r="G3723">
            <v>0.05</v>
          </cell>
          <cell r="I3723">
            <v>11.6888618</v>
          </cell>
        </row>
        <row r="3724">
          <cell r="C3724">
            <v>11021</v>
          </cell>
          <cell r="D3724" t="str">
            <v>COMPENSADO RESINADO 12MM</v>
          </cell>
          <cell r="E3724" t="str">
            <v>M2</v>
          </cell>
          <cell r="F3724">
            <v>11.53</v>
          </cell>
          <cell r="G3724">
            <v>0.4</v>
          </cell>
          <cell r="I3724">
            <v>4.6106800000000003</v>
          </cell>
        </row>
        <row r="3725">
          <cell r="C3725">
            <v>11070</v>
          </cell>
          <cell r="D3725" t="str">
            <v>PINUS - TÁBUA DE 1" X 12" - BRUTA</v>
          </cell>
          <cell r="E3725" t="str">
            <v>M</v>
          </cell>
          <cell r="F3725">
            <v>4.0199999999999996</v>
          </cell>
          <cell r="G3725">
            <v>0.4</v>
          </cell>
          <cell r="I3725">
            <v>1.6077999999999999</v>
          </cell>
        </row>
        <row r="3726">
          <cell r="C3726">
            <v>11520</v>
          </cell>
          <cell r="D3726" t="str">
            <v>AÇO CA-60B - MÉDIA BITOLAS</v>
          </cell>
          <cell r="E3726" t="str">
            <v>KG</v>
          </cell>
          <cell r="F3726">
            <v>3.22</v>
          </cell>
          <cell r="G3726">
            <v>5.27</v>
          </cell>
          <cell r="I3726">
            <v>16.953853500000001</v>
          </cell>
        </row>
        <row r="3727">
          <cell r="C3727">
            <v>17740</v>
          </cell>
          <cell r="D3727" t="str">
            <v>ARAME RECOZIDO N. 16 E N. 18</v>
          </cell>
          <cell r="E3727" t="str">
            <v>Kg</v>
          </cell>
          <cell r="F3727">
            <v>4.93</v>
          </cell>
          <cell r="G3727">
            <v>0.09</v>
          </cell>
          <cell r="I3727">
            <v>0.44355600000000001</v>
          </cell>
        </row>
        <row r="3728">
          <cell r="A3728">
            <v>90562</v>
          </cell>
          <cell r="B3728" t="str">
            <v>CAIXA TELEFÔNICA INTERNA PADRÃO TELESP N.2 20X20X12CM</v>
          </cell>
          <cell r="H3728" t="str">
            <v>UN</v>
          </cell>
          <cell r="J3728">
            <v>65.599999999999994</v>
          </cell>
        </row>
        <row r="3729">
          <cell r="C3729">
            <v>2041</v>
          </cell>
          <cell r="D3729" t="str">
            <v>ELETRICISTA (SGSP)</v>
          </cell>
          <cell r="E3729" t="str">
            <v>H</v>
          </cell>
          <cell r="F3729">
            <v>17.774598999999998</v>
          </cell>
          <cell r="G3729">
            <v>1.1000000000000001</v>
          </cell>
          <cell r="I3729">
            <v>19.5520587</v>
          </cell>
        </row>
        <row r="3730">
          <cell r="C3730">
            <v>2044</v>
          </cell>
          <cell r="D3730" t="str">
            <v>AJUDANTE DE ELETRICISTA (SGSP)</v>
          </cell>
          <cell r="E3730" t="str">
            <v>H</v>
          </cell>
          <cell r="F3730">
            <v>12.676405000000001</v>
          </cell>
          <cell r="G3730">
            <v>1.1000000000000001</v>
          </cell>
          <cell r="I3730">
            <v>13.9440451</v>
          </cell>
        </row>
        <row r="3731">
          <cell r="C3731">
            <v>51266</v>
          </cell>
          <cell r="D3731" t="str">
            <v>CAIXA TELEFONE INTERNA PADRÃO TELESP N.2 - 20X20X13,5CM</v>
          </cell>
          <cell r="E3731" t="str">
            <v>Un</v>
          </cell>
          <cell r="F3731">
            <v>32.11</v>
          </cell>
          <cell r="G3731">
            <v>1</v>
          </cell>
          <cell r="I3731">
            <v>32.106999999999999</v>
          </cell>
        </row>
        <row r="3732">
          <cell r="A3732">
            <v>90563</v>
          </cell>
          <cell r="B3732" t="str">
            <v>CAIXA TELEFÔNICA INTERNA PADRÃO TELESP N.3 40X40X13,5CM</v>
          </cell>
          <cell r="H3732" t="str">
            <v>UN</v>
          </cell>
          <cell r="J3732">
            <v>115.21</v>
          </cell>
        </row>
        <row r="3733">
          <cell r="C3733">
            <v>2041</v>
          </cell>
          <cell r="D3733" t="str">
            <v>ELETRICISTA (SGSP)</v>
          </cell>
          <cell r="E3733" t="str">
            <v>H</v>
          </cell>
          <cell r="F3733">
            <v>17.774598999999998</v>
          </cell>
          <cell r="G3733">
            <v>1.5</v>
          </cell>
          <cell r="I3733">
            <v>26.6618982</v>
          </cell>
        </row>
        <row r="3734">
          <cell r="C3734">
            <v>2044</v>
          </cell>
          <cell r="D3734" t="str">
            <v>AJUDANTE DE ELETRICISTA (SGSP)</v>
          </cell>
          <cell r="E3734" t="str">
            <v>H</v>
          </cell>
          <cell r="F3734">
            <v>12.676405000000001</v>
          </cell>
          <cell r="G3734">
            <v>1.5</v>
          </cell>
          <cell r="I3734">
            <v>19.0146069</v>
          </cell>
        </row>
        <row r="3735">
          <cell r="C3735">
            <v>51267</v>
          </cell>
          <cell r="D3735" t="str">
            <v>CAIXA TELEFONE INTERNA PADRÃO TELESP N.3 - 40X40X13,5CM</v>
          </cell>
          <cell r="E3735" t="str">
            <v>Un</v>
          </cell>
          <cell r="F3735">
            <v>69.540000000000006</v>
          </cell>
          <cell r="G3735">
            <v>1</v>
          </cell>
          <cell r="I3735">
            <v>69.535399999999996</v>
          </cell>
        </row>
        <row r="3736">
          <cell r="A3736">
            <v>90564</v>
          </cell>
          <cell r="B3736" t="str">
            <v>CAIXA TELEFÔNICA INTERNA PADRÃO TELESP N. 4 60X60X13,5CM</v>
          </cell>
          <cell r="H3736" t="str">
            <v>UN</v>
          </cell>
          <cell r="J3736">
            <v>228.61</v>
          </cell>
        </row>
        <row r="3737">
          <cell r="C3737">
            <v>2041</v>
          </cell>
          <cell r="D3737" t="str">
            <v>ELETRICISTA (SGSP)</v>
          </cell>
          <cell r="E3737" t="str">
            <v>H</v>
          </cell>
          <cell r="F3737">
            <v>17.774598999999998</v>
          </cell>
          <cell r="G3737">
            <v>2.4</v>
          </cell>
          <cell r="I3737">
            <v>42.659037099999999</v>
          </cell>
        </row>
        <row r="3738">
          <cell r="C3738">
            <v>2044</v>
          </cell>
          <cell r="D3738" t="str">
            <v>AJUDANTE DE ELETRICISTA (SGSP)</v>
          </cell>
          <cell r="E3738" t="str">
            <v>H</v>
          </cell>
          <cell r="F3738">
            <v>12.676405000000001</v>
          </cell>
          <cell r="G3738">
            <v>2.4</v>
          </cell>
          <cell r="I3738">
            <v>30.423370999999999</v>
          </cell>
        </row>
        <row r="3739">
          <cell r="C3739">
            <v>51268</v>
          </cell>
          <cell r="D3739" t="str">
            <v>CAIXA TELEFONE INTERNA PADRÃO TELESP N.4 - 60X60X13,5CM</v>
          </cell>
          <cell r="E3739" t="str">
            <v>Un</v>
          </cell>
          <cell r="F3739">
            <v>155.53</v>
          </cell>
          <cell r="G3739">
            <v>1</v>
          </cell>
          <cell r="I3739">
            <v>155.52869999999999</v>
          </cell>
        </row>
        <row r="3740">
          <cell r="A3740">
            <v>90565</v>
          </cell>
          <cell r="B3740" t="str">
            <v>CAIXA TELEFÔNICA INTERNA PADRÃO TELESP N. 5 80X80X13,5CM</v>
          </cell>
          <cell r="H3740" t="str">
            <v>UN</v>
          </cell>
          <cell r="J3740">
            <v>312.16000000000003</v>
          </cell>
        </row>
        <row r="3741">
          <cell r="C3741">
            <v>2041</v>
          </cell>
          <cell r="D3741" t="str">
            <v>ELETRICISTA (SGSP)</v>
          </cell>
          <cell r="E3741" t="str">
            <v>H</v>
          </cell>
          <cell r="F3741">
            <v>17.774598999999998</v>
          </cell>
          <cell r="G3741">
            <v>3.5</v>
          </cell>
          <cell r="I3741">
            <v>62.211095800000002</v>
          </cell>
        </row>
        <row r="3742">
          <cell r="C3742">
            <v>2044</v>
          </cell>
          <cell r="D3742" t="str">
            <v>AJUDANTE DE ELETRICISTA (SGSP)</v>
          </cell>
          <cell r="E3742" t="str">
            <v>H</v>
          </cell>
          <cell r="F3742">
            <v>12.676405000000001</v>
          </cell>
          <cell r="G3742">
            <v>3.5</v>
          </cell>
          <cell r="I3742">
            <v>44.3674161</v>
          </cell>
        </row>
        <row r="3743">
          <cell r="C3743">
            <v>51269</v>
          </cell>
          <cell r="D3743" t="str">
            <v>CAIXA TELEFONE INTERNA PADRÃO TELESP N.5 - 80X80X13,5CM</v>
          </cell>
          <cell r="E3743" t="str">
            <v>Un</v>
          </cell>
          <cell r="F3743">
            <v>205.58</v>
          </cell>
          <cell r="G3743">
            <v>1</v>
          </cell>
          <cell r="I3743">
            <v>205.5813</v>
          </cell>
        </row>
        <row r="3744">
          <cell r="A3744">
            <v>90566</v>
          </cell>
          <cell r="B3744" t="str">
            <v>CAIXA TELEFÔNICA INTERNA PADRÃO TELESP N.6 120X120X13,5CM</v>
          </cell>
          <cell r="H3744" t="str">
            <v>UN</v>
          </cell>
          <cell r="J3744">
            <v>670.42</v>
          </cell>
        </row>
        <row r="3745">
          <cell r="C3745">
            <v>2041</v>
          </cell>
          <cell r="D3745" t="str">
            <v>ELETRICISTA (SGSP)</v>
          </cell>
          <cell r="E3745" t="str">
            <v>H</v>
          </cell>
          <cell r="F3745">
            <v>17.774598999999998</v>
          </cell>
          <cell r="G3745">
            <v>5</v>
          </cell>
          <cell r="I3745">
            <v>88.872994000000006</v>
          </cell>
        </row>
        <row r="3746">
          <cell r="C3746">
            <v>2044</v>
          </cell>
          <cell r="D3746" t="str">
            <v>AJUDANTE DE ELETRICISTA (SGSP)</v>
          </cell>
          <cell r="E3746" t="str">
            <v>H</v>
          </cell>
          <cell r="F3746">
            <v>12.676405000000001</v>
          </cell>
          <cell r="G3746">
            <v>5</v>
          </cell>
          <cell r="I3746">
            <v>63.382022999999997</v>
          </cell>
        </row>
        <row r="3747">
          <cell r="C3747">
            <v>51270</v>
          </cell>
          <cell r="D3747" t="str">
            <v>CAIXA TELEFONE INTERNA PADRÃO TELESP N.6 - 120X120X13,5CM</v>
          </cell>
          <cell r="E3747" t="str">
            <v>Un</v>
          </cell>
          <cell r="F3747">
            <v>518.16</v>
          </cell>
          <cell r="G3747">
            <v>1</v>
          </cell>
          <cell r="I3747">
            <v>518.16160000000002</v>
          </cell>
        </row>
        <row r="3748">
          <cell r="A3748">
            <v>90567</v>
          </cell>
          <cell r="B3748" t="str">
            <v>CAIXA TELEFÔNICA INTERNA PADRÃO TELESP N.7 150X150X17CM</v>
          </cell>
          <cell r="H3748" t="str">
            <v>UN</v>
          </cell>
          <cell r="J3748">
            <v>1061.54</v>
          </cell>
        </row>
        <row r="3749">
          <cell r="C3749">
            <v>2041</v>
          </cell>
          <cell r="D3749" t="str">
            <v>ELETRICISTA (SGSP)</v>
          </cell>
          <cell r="E3749" t="str">
            <v>H</v>
          </cell>
          <cell r="F3749">
            <v>17.774598999999998</v>
          </cell>
          <cell r="G3749">
            <v>6</v>
          </cell>
          <cell r="I3749">
            <v>106.6475928</v>
          </cell>
        </row>
        <row r="3750">
          <cell r="C3750">
            <v>2044</v>
          </cell>
          <cell r="D3750" t="str">
            <v>AJUDANTE DE ELETRICISTA (SGSP)</v>
          </cell>
          <cell r="E3750" t="str">
            <v>H</v>
          </cell>
          <cell r="F3750">
            <v>12.676405000000001</v>
          </cell>
          <cell r="G3750">
            <v>6</v>
          </cell>
          <cell r="I3750">
            <v>76.058427600000002</v>
          </cell>
        </row>
        <row r="3751">
          <cell r="C3751">
            <v>51271</v>
          </cell>
          <cell r="D3751" t="str">
            <v>CAIXA TELEFONE INTERNA PADRÃO TELESP N.7 - 150X150X17 CM</v>
          </cell>
          <cell r="E3751" t="str">
            <v>Un</v>
          </cell>
          <cell r="F3751">
            <v>878.83</v>
          </cell>
          <cell r="G3751">
            <v>1</v>
          </cell>
          <cell r="I3751">
            <v>878.83410000000003</v>
          </cell>
        </row>
        <row r="3752">
          <cell r="A3752">
            <v>90568</v>
          </cell>
          <cell r="B3752" t="str">
            <v>CAIXA DE PASSAGEM E TAMPA PRÉ-MOLDADAS EM CONCRETO, SEM FUNDO, 20X20CM</v>
          </cell>
          <cell r="H3752" t="str">
            <v>UN</v>
          </cell>
          <cell r="J3752">
            <v>68.91</v>
          </cell>
        </row>
        <row r="3753">
          <cell r="C3753">
            <v>2041</v>
          </cell>
          <cell r="D3753" t="str">
            <v>ELETRICISTA (SGSP)</v>
          </cell>
          <cell r="E3753" t="str">
            <v>H</v>
          </cell>
          <cell r="F3753">
            <v>17.774598999999998</v>
          </cell>
          <cell r="G3753">
            <v>0.9</v>
          </cell>
          <cell r="I3753">
            <v>15.997138899999999</v>
          </cell>
        </row>
        <row r="3754">
          <cell r="C3754">
            <v>2044</v>
          </cell>
          <cell r="D3754" t="str">
            <v>AJUDANTE DE ELETRICISTA (SGSP)</v>
          </cell>
          <cell r="E3754" t="str">
            <v>H</v>
          </cell>
          <cell r="F3754">
            <v>12.676405000000001</v>
          </cell>
          <cell r="G3754">
            <v>0.45</v>
          </cell>
          <cell r="I3754">
            <v>5.7043821000000001</v>
          </cell>
        </row>
        <row r="3755">
          <cell r="C3755">
            <v>54850</v>
          </cell>
          <cell r="D3755" t="str">
            <v>CAIXA DE PASSAGEM E TAMPA PRÉ-MOLDADAS EM CONCRETO 20 X 20 CM</v>
          </cell>
          <cell r="E3755" t="str">
            <v>Un</v>
          </cell>
          <cell r="F3755">
            <v>47.21</v>
          </cell>
          <cell r="G3755">
            <v>1</v>
          </cell>
          <cell r="I3755">
            <v>47.210641699999996</v>
          </cell>
        </row>
        <row r="3756">
          <cell r="A3756">
            <v>90569</v>
          </cell>
          <cell r="B3756" t="str">
            <v>CAIXA DE PASSAGEM E TAMPA PRÉ-MOLDADAS EM CONCRETO, SEM FUNDO, 30X30CM</v>
          </cell>
          <cell r="H3756" t="str">
            <v>UN</v>
          </cell>
          <cell r="J3756">
            <v>79.19</v>
          </cell>
        </row>
        <row r="3757">
          <cell r="C3757">
            <v>2041</v>
          </cell>
          <cell r="D3757" t="str">
            <v>ELETRICISTA (SGSP)</v>
          </cell>
          <cell r="E3757" t="str">
            <v>H</v>
          </cell>
          <cell r="F3757">
            <v>17.774598999999998</v>
          </cell>
          <cell r="G3757">
            <v>1.2</v>
          </cell>
          <cell r="I3757">
            <v>21.3295186</v>
          </cell>
        </row>
        <row r="3758">
          <cell r="C3758">
            <v>2044</v>
          </cell>
          <cell r="D3758" t="str">
            <v>AJUDANTE DE ELETRICISTA (SGSP)</v>
          </cell>
          <cell r="E3758" t="str">
            <v>H</v>
          </cell>
          <cell r="F3758">
            <v>12.676405000000001</v>
          </cell>
          <cell r="G3758">
            <v>0.6</v>
          </cell>
          <cell r="I3758">
            <v>7.6058427999999996</v>
          </cell>
        </row>
        <row r="3759">
          <cell r="C3759">
            <v>54851</v>
          </cell>
          <cell r="D3759" t="str">
            <v>CAIXA DE PASSAGEM E TAMPA PRÉ-MOLDADAS EM CONCRETO 30 X 30 CM</v>
          </cell>
          <cell r="E3759" t="str">
            <v>Un</v>
          </cell>
          <cell r="F3759">
            <v>50.25</v>
          </cell>
          <cell r="G3759">
            <v>1</v>
          </cell>
          <cell r="I3759">
            <v>50.254221399999999</v>
          </cell>
        </row>
        <row r="3760">
          <cell r="A3760">
            <v>90570</v>
          </cell>
          <cell r="B3760" t="str">
            <v>CAIXA DE PASSAGEM E TAMPA PRÉ-MOLDADAS EM CONCRETO, SEM FUNDO, 40X40CM</v>
          </cell>
          <cell r="H3760" t="str">
            <v>UN</v>
          </cell>
          <cell r="J3760">
            <v>100.3</v>
          </cell>
        </row>
        <row r="3761">
          <cell r="C3761">
            <v>2041</v>
          </cell>
          <cell r="D3761" t="str">
            <v>ELETRICISTA (SGSP)</v>
          </cell>
          <cell r="E3761" t="str">
            <v>H</v>
          </cell>
          <cell r="F3761">
            <v>17.774598999999998</v>
          </cell>
          <cell r="G3761">
            <v>1.5</v>
          </cell>
          <cell r="I3761">
            <v>26.6618982</v>
          </cell>
        </row>
        <row r="3762">
          <cell r="C3762">
            <v>2044</v>
          </cell>
          <cell r="D3762" t="str">
            <v>AJUDANTE DE ELETRICISTA (SGSP)</v>
          </cell>
          <cell r="E3762" t="str">
            <v>H</v>
          </cell>
          <cell r="F3762">
            <v>12.676405000000001</v>
          </cell>
          <cell r="G3762">
            <v>0.75</v>
          </cell>
          <cell r="I3762">
            <v>9.5073035000000008</v>
          </cell>
        </row>
        <row r="3763">
          <cell r="C3763">
            <v>54852</v>
          </cell>
          <cell r="D3763" t="str">
            <v>CAIXA DE PASSAGEM E TAMPA PRÉ-MOLDADAS EM CONCRETO 40 X 40 CM</v>
          </cell>
          <cell r="E3763" t="str">
            <v>Un</v>
          </cell>
          <cell r="F3763">
            <v>64.13</v>
          </cell>
          <cell r="G3763">
            <v>1</v>
          </cell>
          <cell r="I3763">
            <v>64.129462500000002</v>
          </cell>
        </row>
        <row r="3764">
          <cell r="A3764">
            <v>90571</v>
          </cell>
          <cell r="B3764" t="str">
            <v>CAIXA DE PASSAGEM E TAMPA PRÉ-MOLDADAS EM CONCRETO, SEM FUNDO, 50X50CM</v>
          </cell>
          <cell r="H3764" t="str">
            <v>UN</v>
          </cell>
          <cell r="J3764">
            <v>138.32</v>
          </cell>
        </row>
        <row r="3765">
          <cell r="C3765">
            <v>2041</v>
          </cell>
          <cell r="D3765" t="str">
            <v>ELETRICISTA (SGSP)</v>
          </cell>
          <cell r="E3765" t="str">
            <v>H</v>
          </cell>
          <cell r="F3765">
            <v>17.774598999999998</v>
          </cell>
          <cell r="G3765">
            <v>1.8</v>
          </cell>
          <cell r="I3765">
            <v>31.994277799999999</v>
          </cell>
        </row>
        <row r="3766">
          <cell r="C3766">
            <v>2044</v>
          </cell>
          <cell r="D3766" t="str">
            <v>AJUDANTE DE ELETRICISTA (SGSP)</v>
          </cell>
          <cell r="E3766" t="str">
            <v>H</v>
          </cell>
          <cell r="F3766">
            <v>12.676405000000001</v>
          </cell>
          <cell r="G3766">
            <v>0.9</v>
          </cell>
          <cell r="I3766">
            <v>11.408764100000001</v>
          </cell>
        </row>
        <row r="3767">
          <cell r="C3767">
            <v>54853</v>
          </cell>
          <cell r="D3767" t="str">
            <v>CAIXA DE PASSAGEM E TAMPA PRÉ-MOLDADAS EM CONCRETO 50 X 50 CM</v>
          </cell>
          <cell r="E3767" t="str">
            <v>Un</v>
          </cell>
          <cell r="F3767">
            <v>94.92</v>
          </cell>
          <cell r="G3767">
            <v>1</v>
          </cell>
          <cell r="I3767">
            <v>94.918502000000004</v>
          </cell>
        </row>
        <row r="3768">
          <cell r="A3768">
            <v>90572</v>
          </cell>
          <cell r="B3768" t="str">
            <v>CAIXA DE PASSAGEM E TAMPA PRÉ-MOLDADAS EM CONCRETO, SEM FUNDO, 60X60CM</v>
          </cell>
          <cell r="H3768" t="str">
            <v>UN</v>
          </cell>
          <cell r="J3768">
            <v>180.5</v>
          </cell>
        </row>
        <row r="3769">
          <cell r="C3769">
            <v>2041</v>
          </cell>
          <cell r="D3769" t="str">
            <v>ELETRICISTA (SGSP)</v>
          </cell>
          <cell r="E3769" t="str">
            <v>H</v>
          </cell>
          <cell r="F3769">
            <v>17.774598999999998</v>
          </cell>
          <cell r="G3769">
            <v>2.1</v>
          </cell>
          <cell r="I3769">
            <v>37.326657500000003</v>
          </cell>
        </row>
        <row r="3770">
          <cell r="C3770">
            <v>2044</v>
          </cell>
          <cell r="D3770" t="str">
            <v>AJUDANTE DE ELETRICISTA (SGSP)</v>
          </cell>
          <cell r="E3770" t="str">
            <v>H</v>
          </cell>
          <cell r="F3770">
            <v>12.676405000000001</v>
          </cell>
          <cell r="G3770">
            <v>1.05</v>
          </cell>
          <cell r="I3770">
            <v>13.3102248</v>
          </cell>
        </row>
        <row r="3771">
          <cell r="C3771">
            <v>54854</v>
          </cell>
          <cell r="D3771" t="str">
            <v>CAIXA DE PASSAGEM E TAMPA PRÉ-MOLDADAS EM CONCRETO 60 X 60 CM</v>
          </cell>
          <cell r="E3771" t="str">
            <v>Un</v>
          </cell>
          <cell r="F3771">
            <v>129.86000000000001</v>
          </cell>
          <cell r="G3771">
            <v>1</v>
          </cell>
          <cell r="I3771">
            <v>129.85939920000001</v>
          </cell>
        </row>
        <row r="3772">
          <cell r="A3772">
            <v>90573</v>
          </cell>
          <cell r="B3772" t="str">
            <v>CAIXA DE PASSAGEM E TAMPA PRÉ-MOLDADAS EM CONCRETO, SEM FUNDO, 100X100</v>
          </cell>
          <cell r="H3772" t="str">
            <v>UN</v>
          </cell>
          <cell r="J3772">
            <v>421.49</v>
          </cell>
        </row>
        <row r="3773">
          <cell r="C3773">
            <v>2041</v>
          </cell>
          <cell r="D3773" t="str">
            <v>ELETRICISTA (SGSP)</v>
          </cell>
          <cell r="E3773" t="str">
            <v>H</v>
          </cell>
          <cell r="F3773">
            <v>17.774598999999998</v>
          </cell>
          <cell r="G3773">
            <v>2.4</v>
          </cell>
          <cell r="I3773">
            <v>42.659037099999999</v>
          </cell>
        </row>
        <row r="3774">
          <cell r="C3774">
            <v>2044</v>
          </cell>
          <cell r="D3774" t="str">
            <v>AJUDANTE DE ELETRICISTA (SGSP)</v>
          </cell>
          <cell r="E3774" t="str">
            <v>H</v>
          </cell>
          <cell r="F3774">
            <v>12.676405000000001</v>
          </cell>
          <cell r="G3774">
            <v>1.2</v>
          </cell>
          <cell r="I3774">
            <v>15.2116855</v>
          </cell>
        </row>
        <row r="3775">
          <cell r="C3775">
            <v>54855</v>
          </cell>
          <cell r="D3775" t="str">
            <v>CAIXA DE PASSAGEM E TAMPA PRÉ-MOLDADAS EM CONCRETO 100 X 100 CM</v>
          </cell>
          <cell r="E3775" t="str">
            <v>Un</v>
          </cell>
          <cell r="F3775">
            <v>363.62</v>
          </cell>
          <cell r="G3775">
            <v>1</v>
          </cell>
          <cell r="I3775">
            <v>363.62238960000002</v>
          </cell>
        </row>
        <row r="3776">
          <cell r="A3776">
            <v>90590</v>
          </cell>
          <cell r="B3776" t="str">
            <v>CAIXA DE ALUMÍNIO 10X10CM, ALTA COM TAMPA DE LATÃO PARA TOMADAS</v>
          </cell>
          <cell r="H3776" t="str">
            <v>UN</v>
          </cell>
          <cell r="J3776">
            <v>61.36</v>
          </cell>
        </row>
        <row r="3777">
          <cell r="C3777">
            <v>2041</v>
          </cell>
          <cell r="D3777" t="str">
            <v>ELETRICISTA (SGSP)</v>
          </cell>
          <cell r="E3777" t="str">
            <v>H</v>
          </cell>
          <cell r="F3777">
            <v>17.774598999999998</v>
          </cell>
          <cell r="G3777">
            <v>1</v>
          </cell>
          <cell r="I3777">
            <v>17.7745988</v>
          </cell>
        </row>
        <row r="3778">
          <cell r="C3778">
            <v>2044</v>
          </cell>
          <cell r="D3778" t="str">
            <v>AJUDANTE DE ELETRICISTA (SGSP)</v>
          </cell>
          <cell r="E3778" t="str">
            <v>H</v>
          </cell>
          <cell r="F3778">
            <v>12.676405000000001</v>
          </cell>
          <cell r="G3778">
            <v>1</v>
          </cell>
          <cell r="I3778">
            <v>12.6764046</v>
          </cell>
        </row>
        <row r="3779">
          <cell r="C3779">
            <v>54805</v>
          </cell>
          <cell r="D3779" t="str">
            <v>CAIXA ALUMÍNIO 10X10CM - ALTA -  TAMPA LATÃO - P/ TOMADAS</v>
          </cell>
          <cell r="E3779" t="str">
            <v>Un</v>
          </cell>
          <cell r="F3779">
            <v>30.91</v>
          </cell>
          <cell r="G3779">
            <v>1</v>
          </cell>
          <cell r="I3779">
            <v>30.91</v>
          </cell>
        </row>
        <row r="3780">
          <cell r="A3780">
            <v>90598</v>
          </cell>
          <cell r="B3780" t="str">
            <v>QUADRO GERAL OU DE DISTRIBUIÇÃO, EM CHAPA METÁLICA N.14 ESMALTADA</v>
          </cell>
          <cell r="H3780" t="str">
            <v>M2</v>
          </cell>
          <cell r="J3780">
            <v>714.29</v>
          </cell>
        </row>
        <row r="3781">
          <cell r="C3781">
            <v>2041</v>
          </cell>
          <cell r="D3781" t="str">
            <v>ELETRICISTA (SGSP)</v>
          </cell>
          <cell r="E3781" t="str">
            <v>H</v>
          </cell>
          <cell r="F3781">
            <v>17.774598999999998</v>
          </cell>
          <cell r="G3781">
            <v>5</v>
          </cell>
          <cell r="I3781">
            <v>88.872994000000006</v>
          </cell>
        </row>
        <row r="3782">
          <cell r="C3782">
            <v>2044</v>
          </cell>
          <cell r="D3782" t="str">
            <v>AJUDANTE DE ELETRICISTA (SGSP)</v>
          </cell>
          <cell r="E3782" t="str">
            <v>H</v>
          </cell>
          <cell r="F3782">
            <v>12.676405000000001</v>
          </cell>
          <cell r="G3782">
            <v>5</v>
          </cell>
          <cell r="I3782">
            <v>63.382022999999997</v>
          </cell>
        </row>
        <row r="3783">
          <cell r="C3783">
            <v>51250</v>
          </cell>
          <cell r="D3783" t="str">
            <v>CAIXA CHAPA 14 ESMALTADA TIPO "X" - MED. (140X145X25)CM</v>
          </cell>
          <cell r="E3783" t="str">
            <v>Un</v>
          </cell>
          <cell r="F3783">
            <v>1140.95</v>
          </cell>
          <cell r="G3783">
            <v>0.49259999999999998</v>
          </cell>
          <cell r="I3783">
            <v>562.03093550000006</v>
          </cell>
        </row>
        <row r="3784">
          <cell r="A3784">
            <v>90618</v>
          </cell>
          <cell r="B3784" t="str">
            <v>CHAVE SECCIONADORA TRIPOLAR, ABERTURA SOB CARGA - SECA 250A/600V</v>
          </cell>
          <cell r="H3784" t="str">
            <v>UN</v>
          </cell>
          <cell r="J3784">
            <v>998.8</v>
          </cell>
        </row>
        <row r="3785">
          <cell r="C3785">
            <v>2041</v>
          </cell>
          <cell r="D3785" t="str">
            <v>ELETRICISTA (SGSP)</v>
          </cell>
          <cell r="E3785" t="str">
            <v>H</v>
          </cell>
          <cell r="F3785">
            <v>17.774598999999998</v>
          </cell>
          <cell r="G3785">
            <v>2</v>
          </cell>
          <cell r="I3785">
            <v>35.549197599999999</v>
          </cell>
        </row>
        <row r="3786">
          <cell r="C3786">
            <v>2044</v>
          </cell>
          <cell r="D3786" t="str">
            <v>AJUDANTE DE ELETRICISTA (SGSP)</v>
          </cell>
          <cell r="E3786" t="str">
            <v>H</v>
          </cell>
          <cell r="F3786">
            <v>12.676405000000001</v>
          </cell>
          <cell r="G3786">
            <v>2</v>
          </cell>
          <cell r="I3786">
            <v>25.352809199999999</v>
          </cell>
        </row>
        <row r="3787">
          <cell r="C3787">
            <v>53288</v>
          </cell>
          <cell r="D3787" t="str">
            <v>CHAVE SECCIONADORA TRIP. ABERTURA SOB CARGA-SECA-250A/600V</v>
          </cell>
          <cell r="E3787" t="str">
            <v>Un</v>
          </cell>
          <cell r="F3787">
            <v>937.9</v>
          </cell>
          <cell r="G3787">
            <v>1</v>
          </cell>
          <cell r="I3787">
            <v>937.89729999999997</v>
          </cell>
        </row>
        <row r="3788">
          <cell r="A3788">
            <v>90619</v>
          </cell>
          <cell r="B3788" t="str">
            <v>CHAVE SECCIONADORA TRIPOLAR, ABERTURA SOB CARGA - SECA 400A/600V</v>
          </cell>
          <cell r="H3788" t="str">
            <v>UN</v>
          </cell>
          <cell r="J3788">
            <v>1234.55</v>
          </cell>
        </row>
        <row r="3789">
          <cell r="C3789">
            <v>2041</v>
          </cell>
          <cell r="D3789" t="str">
            <v>ELETRICISTA (SGSP)</v>
          </cell>
          <cell r="E3789" t="str">
            <v>H</v>
          </cell>
          <cell r="F3789">
            <v>17.774598999999998</v>
          </cell>
          <cell r="G3789">
            <v>3</v>
          </cell>
          <cell r="I3789">
            <v>53.323796399999999</v>
          </cell>
        </row>
        <row r="3790">
          <cell r="C3790">
            <v>2044</v>
          </cell>
          <cell r="D3790" t="str">
            <v>AJUDANTE DE ELETRICISTA (SGSP)</v>
          </cell>
          <cell r="E3790" t="str">
            <v>H</v>
          </cell>
          <cell r="F3790">
            <v>12.676405000000001</v>
          </cell>
          <cell r="G3790">
            <v>3</v>
          </cell>
          <cell r="I3790">
            <v>38.029213800000001</v>
          </cell>
        </row>
        <row r="3791">
          <cell r="C3791">
            <v>53289</v>
          </cell>
          <cell r="D3791" t="str">
            <v>CHAVE SECCIONADORA TRIP. ABERTURA SOB CARGA-SECA-400A/600V</v>
          </cell>
          <cell r="E3791" t="str">
            <v>Un</v>
          </cell>
          <cell r="F3791">
            <v>1143.2</v>
          </cell>
          <cell r="G3791">
            <v>1</v>
          </cell>
          <cell r="I3791">
            <v>1143.1976999999999</v>
          </cell>
        </row>
        <row r="3792">
          <cell r="A3792">
            <v>90620</v>
          </cell>
          <cell r="B3792" t="str">
            <v>CHAVE SECCIONADORA TRIPOLAR, ABERTURA SOB CARGA - SECA 630A/600V</v>
          </cell>
          <cell r="H3792" t="str">
            <v>UN</v>
          </cell>
          <cell r="J3792">
            <v>2067.23</v>
          </cell>
        </row>
        <row r="3793">
          <cell r="C3793">
            <v>2041</v>
          </cell>
          <cell r="D3793" t="str">
            <v>ELETRICISTA (SGSP)</v>
          </cell>
          <cell r="E3793" t="str">
            <v>H</v>
          </cell>
          <cell r="F3793">
            <v>17.774598999999998</v>
          </cell>
          <cell r="G3793">
            <v>3</v>
          </cell>
          <cell r="I3793">
            <v>53.323796399999999</v>
          </cell>
        </row>
        <row r="3794">
          <cell r="C3794">
            <v>2044</v>
          </cell>
          <cell r="D3794" t="str">
            <v>AJUDANTE DE ELETRICISTA (SGSP)</v>
          </cell>
          <cell r="E3794" t="str">
            <v>H</v>
          </cell>
          <cell r="F3794">
            <v>12.676405000000001</v>
          </cell>
          <cell r="G3794">
            <v>3</v>
          </cell>
          <cell r="I3794">
            <v>38.029213800000001</v>
          </cell>
        </row>
        <row r="3795">
          <cell r="C3795">
            <v>53290</v>
          </cell>
          <cell r="D3795" t="str">
            <v>CHAVE SECCIONADORA TRIP. ABERTURA SOB CARGA-SECA-630A/600V</v>
          </cell>
          <cell r="E3795" t="str">
            <v>Un</v>
          </cell>
          <cell r="F3795">
            <v>1975.88</v>
          </cell>
          <cell r="G3795">
            <v>1</v>
          </cell>
          <cell r="I3795">
            <v>1975.8768</v>
          </cell>
        </row>
        <row r="3796">
          <cell r="A3796">
            <v>90623</v>
          </cell>
          <cell r="B3796" t="str">
            <v>CHAVE SECCIONADORA TIPO NH, COM BASE E FUSÍVEIS - 125A (ABERTURA SEM CARGA)</v>
          </cell>
          <cell r="H3796" t="str">
            <v>UN</v>
          </cell>
          <cell r="J3796">
            <v>154.56</v>
          </cell>
        </row>
        <row r="3797">
          <cell r="C3797">
            <v>2041</v>
          </cell>
          <cell r="D3797" t="str">
            <v>ELETRICISTA (SGSP)</v>
          </cell>
          <cell r="E3797" t="str">
            <v>H</v>
          </cell>
          <cell r="F3797">
            <v>17.774598999999998</v>
          </cell>
          <cell r="G3797">
            <v>2</v>
          </cell>
          <cell r="I3797">
            <v>35.549197599999999</v>
          </cell>
        </row>
        <row r="3798">
          <cell r="C3798">
            <v>2044</v>
          </cell>
          <cell r="D3798" t="str">
            <v>AJUDANTE DE ELETRICISTA (SGSP)</v>
          </cell>
          <cell r="E3798" t="str">
            <v>H</v>
          </cell>
          <cell r="F3798">
            <v>12.676405000000001</v>
          </cell>
          <cell r="G3798">
            <v>2</v>
          </cell>
          <cell r="I3798">
            <v>25.352809199999999</v>
          </cell>
        </row>
        <row r="3799">
          <cell r="C3799">
            <v>53261</v>
          </cell>
          <cell r="D3799" t="str">
            <v>CHAVE NH COM BASE E FUSÍVEIS - 3X125A</v>
          </cell>
          <cell r="E3799" t="str">
            <v>Un</v>
          </cell>
          <cell r="F3799">
            <v>93.66</v>
          </cell>
          <cell r="G3799">
            <v>1</v>
          </cell>
          <cell r="I3799">
            <v>93.661900000000003</v>
          </cell>
        </row>
        <row r="3800">
          <cell r="A3800">
            <v>90624</v>
          </cell>
          <cell r="B3800" t="str">
            <v>CHAVE SECCIONADORA TIPO NH, COM BASE E FUSÍVEIS - 250A (ABERTURA SEM CARGA)</v>
          </cell>
          <cell r="H3800" t="str">
            <v>UN</v>
          </cell>
          <cell r="J3800">
            <v>359.8</v>
          </cell>
        </row>
        <row r="3801">
          <cell r="C3801">
            <v>2041</v>
          </cell>
          <cell r="D3801" t="str">
            <v>ELETRICISTA (SGSP)</v>
          </cell>
          <cell r="E3801" t="str">
            <v>H</v>
          </cell>
          <cell r="F3801">
            <v>17.774598999999998</v>
          </cell>
          <cell r="G3801">
            <v>2</v>
          </cell>
          <cell r="I3801">
            <v>35.549197599999999</v>
          </cell>
        </row>
        <row r="3802">
          <cell r="C3802">
            <v>2044</v>
          </cell>
          <cell r="D3802" t="str">
            <v>AJUDANTE DE ELETRICISTA (SGSP)</v>
          </cell>
          <cell r="E3802" t="str">
            <v>H</v>
          </cell>
          <cell r="F3802">
            <v>12.676405000000001</v>
          </cell>
          <cell r="G3802">
            <v>2</v>
          </cell>
          <cell r="I3802">
            <v>25.352809199999999</v>
          </cell>
        </row>
        <row r="3803">
          <cell r="C3803">
            <v>53263</v>
          </cell>
          <cell r="D3803" t="str">
            <v>CHAVE NH COM BASE E FUSÍVEIS - 3X250A</v>
          </cell>
          <cell r="E3803" t="str">
            <v>Un</v>
          </cell>
          <cell r="F3803">
            <v>298.89999999999998</v>
          </cell>
          <cell r="G3803">
            <v>1</v>
          </cell>
          <cell r="I3803">
            <v>298.90039999999999</v>
          </cell>
        </row>
        <row r="3804">
          <cell r="A3804">
            <v>90625</v>
          </cell>
          <cell r="B3804" t="str">
            <v>CHAVE SECCIONADORA TIPO NH, COM BASE E FUSÍVEIS - 400A (ABERTURA SEM CARGA)</v>
          </cell>
          <cell r="H3804" t="str">
            <v>UN</v>
          </cell>
          <cell r="J3804">
            <v>510.63</v>
          </cell>
        </row>
        <row r="3805">
          <cell r="C3805">
            <v>2041</v>
          </cell>
          <cell r="D3805" t="str">
            <v>ELETRICISTA (SGSP)</v>
          </cell>
          <cell r="E3805" t="str">
            <v>H</v>
          </cell>
          <cell r="F3805">
            <v>17.774598999999998</v>
          </cell>
          <cell r="G3805">
            <v>2</v>
          </cell>
          <cell r="I3805">
            <v>35.549197599999999</v>
          </cell>
        </row>
        <row r="3806">
          <cell r="C3806">
            <v>2044</v>
          </cell>
          <cell r="D3806" t="str">
            <v>AJUDANTE DE ELETRICISTA (SGSP)</v>
          </cell>
          <cell r="E3806" t="str">
            <v>H</v>
          </cell>
          <cell r="F3806">
            <v>12.676405000000001</v>
          </cell>
          <cell r="G3806">
            <v>2</v>
          </cell>
          <cell r="I3806">
            <v>25.352809199999999</v>
          </cell>
        </row>
        <row r="3807">
          <cell r="C3807">
            <v>53265</v>
          </cell>
          <cell r="D3807" t="str">
            <v>CHAVE NH COM BASE E FUSÍVEIS - 3X400A</v>
          </cell>
          <cell r="E3807" t="str">
            <v>Un</v>
          </cell>
          <cell r="F3807">
            <v>449.72</v>
          </cell>
          <cell r="G3807">
            <v>1</v>
          </cell>
          <cell r="I3807">
            <v>449.72449999999998</v>
          </cell>
        </row>
        <row r="3808">
          <cell r="A3808">
            <v>90626</v>
          </cell>
          <cell r="B3808" t="str">
            <v>CHAVE SECCIONADORA TIPO NH, COM BASE E FUSÍVEIS - 630A (ABERTURA SEM CARGA)</v>
          </cell>
          <cell r="H3808" t="str">
            <v>UN</v>
          </cell>
          <cell r="J3808">
            <v>660.92</v>
          </cell>
        </row>
        <row r="3809">
          <cell r="C3809">
            <v>2041</v>
          </cell>
          <cell r="D3809" t="str">
            <v>ELETRICISTA (SGSP)</v>
          </cell>
          <cell r="E3809" t="str">
            <v>H</v>
          </cell>
          <cell r="F3809">
            <v>17.774598999999998</v>
          </cell>
          <cell r="G3809">
            <v>2</v>
          </cell>
          <cell r="I3809">
            <v>35.549197599999999</v>
          </cell>
        </row>
        <row r="3810">
          <cell r="C3810">
            <v>2044</v>
          </cell>
          <cell r="D3810" t="str">
            <v>AJUDANTE DE ELETRICISTA (SGSP)</v>
          </cell>
          <cell r="E3810" t="str">
            <v>H</v>
          </cell>
          <cell r="F3810">
            <v>12.676405000000001</v>
          </cell>
          <cell r="G3810">
            <v>2</v>
          </cell>
          <cell r="I3810">
            <v>25.352809199999999</v>
          </cell>
        </row>
        <row r="3811">
          <cell r="C3811">
            <v>53266</v>
          </cell>
          <cell r="D3811" t="str">
            <v>CHAVE NH COM BASE E FUSÍVEIS - 3X630A</v>
          </cell>
          <cell r="E3811" t="str">
            <v>Un</v>
          </cell>
          <cell r="F3811">
            <v>600.02</v>
          </cell>
          <cell r="G3811">
            <v>1</v>
          </cell>
          <cell r="I3811">
            <v>600.0204</v>
          </cell>
        </row>
        <row r="3812">
          <cell r="A3812">
            <v>90627</v>
          </cell>
          <cell r="B3812" t="str">
            <v>CHAVE SECCIONADORA TRIPOLAR, ABERTURA SOB CARGA, COM FUSÍVEIS NH00 - 125A/500V</v>
          </cell>
          <cell r="H3812" t="str">
            <v>UN</v>
          </cell>
          <cell r="J3812">
            <v>186.72</v>
          </cell>
        </row>
        <row r="3813">
          <cell r="C3813">
            <v>2041</v>
          </cell>
          <cell r="D3813" t="str">
            <v>ELETRICISTA (SGSP)</v>
          </cell>
          <cell r="E3813" t="str">
            <v>H</v>
          </cell>
          <cell r="F3813">
            <v>17.774598999999998</v>
          </cell>
          <cell r="G3813">
            <v>2</v>
          </cell>
          <cell r="I3813">
            <v>35.549197599999999</v>
          </cell>
        </row>
        <row r="3814">
          <cell r="C3814">
            <v>2044</v>
          </cell>
          <cell r="D3814" t="str">
            <v>AJUDANTE DE ELETRICISTA (SGSP)</v>
          </cell>
          <cell r="E3814" t="str">
            <v>H</v>
          </cell>
          <cell r="F3814">
            <v>12.676405000000001</v>
          </cell>
          <cell r="G3814">
            <v>2</v>
          </cell>
          <cell r="I3814">
            <v>25.352809199999999</v>
          </cell>
        </row>
        <row r="3815">
          <cell r="C3815">
            <v>53275</v>
          </cell>
          <cell r="D3815" t="str">
            <v>CHAVE SECCIONADORA TRIP. ABERTURA SOB CARGA - 125A/525V - SEM FUSÍVEIS</v>
          </cell>
          <cell r="E3815" t="str">
            <v>Un</v>
          </cell>
          <cell r="F3815">
            <v>100.44</v>
          </cell>
          <cell r="G3815">
            <v>1</v>
          </cell>
          <cell r="I3815">
            <v>100.43689999999999</v>
          </cell>
        </row>
        <row r="3816">
          <cell r="C3816">
            <v>53622</v>
          </cell>
          <cell r="D3816" t="str">
            <v>FUSÍVEL TIPO NH00 - 125A</v>
          </cell>
          <cell r="E3816" t="str">
            <v>Un</v>
          </cell>
          <cell r="F3816">
            <v>8.4600000000000009</v>
          </cell>
          <cell r="G3816">
            <v>3</v>
          </cell>
          <cell r="I3816">
            <v>25.3809</v>
          </cell>
        </row>
        <row r="3817">
          <cell r="A3817">
            <v>90628</v>
          </cell>
          <cell r="B3817" t="str">
            <v>CHAVE SECCIONADORA TRIPOLAR, ABERTURA SOB CARGA, COM FUSÍVEIS NH1 - 250A/500V</v>
          </cell>
          <cell r="H3817" t="str">
            <v>UN</v>
          </cell>
          <cell r="J3817">
            <v>398.8</v>
          </cell>
        </row>
        <row r="3818">
          <cell r="C3818">
            <v>2041</v>
          </cell>
          <cell r="D3818" t="str">
            <v>ELETRICISTA (SGSP)</v>
          </cell>
          <cell r="E3818" t="str">
            <v>H</v>
          </cell>
          <cell r="F3818">
            <v>17.774598999999998</v>
          </cell>
          <cell r="G3818">
            <v>2</v>
          </cell>
          <cell r="I3818">
            <v>35.549197599999999</v>
          </cell>
        </row>
        <row r="3819">
          <cell r="C3819">
            <v>2044</v>
          </cell>
          <cell r="D3819" t="str">
            <v>AJUDANTE DE ELETRICISTA (SGSP)</v>
          </cell>
          <cell r="E3819" t="str">
            <v>H</v>
          </cell>
          <cell r="F3819">
            <v>12.676405000000001</v>
          </cell>
          <cell r="G3819">
            <v>2</v>
          </cell>
          <cell r="I3819">
            <v>25.352809199999999</v>
          </cell>
        </row>
        <row r="3820">
          <cell r="C3820">
            <v>53277</v>
          </cell>
          <cell r="D3820" t="str">
            <v>CHAVE SECCIONADORA TRIP. ABERTURA SOB CARGA - 250A/500V - SEM FUSÍVEIS</v>
          </cell>
          <cell r="E3820" t="str">
            <v>Un</v>
          </cell>
          <cell r="F3820">
            <v>272.60000000000002</v>
          </cell>
          <cell r="G3820">
            <v>1</v>
          </cell>
          <cell r="I3820">
            <v>272.59620000000001</v>
          </cell>
        </row>
        <row r="3821">
          <cell r="C3821">
            <v>53625</v>
          </cell>
          <cell r="D3821" t="str">
            <v>FUSÍVEL TIPO NH1 - 250 A</v>
          </cell>
          <cell r="E3821" t="str">
            <v>Un</v>
          </cell>
          <cell r="F3821">
            <v>21.77</v>
          </cell>
          <cell r="G3821">
            <v>3</v>
          </cell>
          <cell r="I3821">
            <v>65.305800000000005</v>
          </cell>
        </row>
        <row r="3822">
          <cell r="A3822">
            <v>90629</v>
          </cell>
          <cell r="B3822" t="str">
            <v>CHAVE SECCIONADORA TRIPOLAR, ABERTURA SOB CARGA, COM FUSÍVEIS NH2 - 400A/500V</v>
          </cell>
          <cell r="H3822" t="str">
            <v>UN</v>
          </cell>
          <cell r="J3822">
            <v>583.78</v>
          </cell>
        </row>
        <row r="3823">
          <cell r="C3823">
            <v>2041</v>
          </cell>
          <cell r="D3823" t="str">
            <v>ELETRICISTA (SGSP)</v>
          </cell>
          <cell r="E3823" t="str">
            <v>H</v>
          </cell>
          <cell r="F3823">
            <v>17.774598999999998</v>
          </cell>
          <cell r="G3823">
            <v>2</v>
          </cell>
          <cell r="I3823">
            <v>35.549197599999999</v>
          </cell>
        </row>
        <row r="3824">
          <cell r="C3824">
            <v>2044</v>
          </cell>
          <cell r="D3824" t="str">
            <v>AJUDANTE DE ELETRICISTA (SGSP)</v>
          </cell>
          <cell r="E3824" t="str">
            <v>H</v>
          </cell>
          <cell r="F3824">
            <v>12.676405000000001</v>
          </cell>
          <cell r="G3824">
            <v>2</v>
          </cell>
          <cell r="I3824">
            <v>25.352809199999999</v>
          </cell>
        </row>
        <row r="3825">
          <cell r="C3825">
            <v>53279</v>
          </cell>
          <cell r="D3825" t="str">
            <v>CHAVE SECCIONADORA TRIP. ABERTURA SOB CARGA - 400A/500V - SEM FUSÍVEIS</v>
          </cell>
          <cell r="E3825" t="str">
            <v>Un</v>
          </cell>
          <cell r="F3825">
            <v>414.73</v>
          </cell>
          <cell r="G3825">
            <v>1</v>
          </cell>
          <cell r="I3825">
            <v>414.72930000000002</v>
          </cell>
        </row>
        <row r="3826">
          <cell r="C3826">
            <v>53628</v>
          </cell>
          <cell r="D3826" t="str">
            <v>FUSÍVEL TIPO NH2 - 400A</v>
          </cell>
          <cell r="E3826" t="str">
            <v>Un</v>
          </cell>
          <cell r="F3826">
            <v>36.049999999999997</v>
          </cell>
          <cell r="G3826">
            <v>3</v>
          </cell>
          <cell r="I3826">
            <v>108.14579999999999</v>
          </cell>
        </row>
        <row r="3827">
          <cell r="A3827">
            <v>90630</v>
          </cell>
          <cell r="B3827" t="str">
            <v>CHAVE SECCIONADORA TRIPOLAR, ABERTURA SOB CARGA, COM FUSÍVEIS NH3 -630A/600V</v>
          </cell>
          <cell r="H3827" t="str">
            <v>UN</v>
          </cell>
          <cell r="J3827">
            <v>878.61</v>
          </cell>
        </row>
        <row r="3828">
          <cell r="C3828">
            <v>2041</v>
          </cell>
          <cell r="D3828" t="str">
            <v>ELETRICISTA (SGSP)</v>
          </cell>
          <cell r="E3828" t="str">
            <v>H</v>
          </cell>
          <cell r="F3828">
            <v>17.774598999999998</v>
          </cell>
          <cell r="G3828">
            <v>3.5</v>
          </cell>
          <cell r="I3828">
            <v>62.211095800000002</v>
          </cell>
        </row>
        <row r="3829">
          <cell r="C3829">
            <v>2044</v>
          </cell>
          <cell r="D3829" t="str">
            <v>AJUDANTE DE ELETRICISTA (SGSP)</v>
          </cell>
          <cell r="E3829" t="str">
            <v>H</v>
          </cell>
          <cell r="F3829">
            <v>12.676405000000001</v>
          </cell>
          <cell r="G3829">
            <v>3.5</v>
          </cell>
          <cell r="I3829">
            <v>44.3674161</v>
          </cell>
        </row>
        <row r="3830">
          <cell r="C3830">
            <v>53280</v>
          </cell>
          <cell r="D3830" t="str">
            <v>CHAVE SECCIONADORA TRIP. ABERTURA SOB CARGA - 630A/600V - SEM FUSÍVEIS</v>
          </cell>
          <cell r="E3830" t="str">
            <v>Un</v>
          </cell>
          <cell r="F3830">
            <v>610.39</v>
          </cell>
          <cell r="G3830">
            <v>1</v>
          </cell>
          <cell r="I3830">
            <v>610.39070000000004</v>
          </cell>
        </row>
        <row r="3831">
          <cell r="C3831">
            <v>53633</v>
          </cell>
          <cell r="D3831" t="str">
            <v>FUSÍVEL TIPO NH3 - 630A</v>
          </cell>
          <cell r="E3831" t="str">
            <v>Un</v>
          </cell>
          <cell r="F3831">
            <v>53.88</v>
          </cell>
          <cell r="G3831">
            <v>3</v>
          </cell>
          <cell r="I3831">
            <v>161.63759999999999</v>
          </cell>
        </row>
        <row r="3832">
          <cell r="A3832">
            <v>90633</v>
          </cell>
          <cell r="B3832" t="str">
            <v>CHAVE SECCIONADORA ROTATIVA ABERT. SOB CARGA TP (PACCO) - 3X16A</v>
          </cell>
          <cell r="H3832" t="str">
            <v>UN</v>
          </cell>
          <cell r="J3832">
            <v>84.43</v>
          </cell>
        </row>
        <row r="3833">
          <cell r="C3833">
            <v>2041</v>
          </cell>
          <cell r="D3833" t="str">
            <v>ELETRICISTA (SGSP)</v>
          </cell>
          <cell r="E3833" t="str">
            <v>H</v>
          </cell>
          <cell r="F3833">
            <v>17.774598999999998</v>
          </cell>
          <cell r="G3833">
            <v>0.45</v>
          </cell>
          <cell r="I3833">
            <v>7.9985695000000003</v>
          </cell>
        </row>
        <row r="3834">
          <cell r="C3834">
            <v>2044</v>
          </cell>
          <cell r="D3834" t="str">
            <v>AJUDANTE DE ELETRICISTA (SGSP)</v>
          </cell>
          <cell r="E3834" t="str">
            <v>H</v>
          </cell>
          <cell r="F3834">
            <v>12.676405000000001</v>
          </cell>
          <cell r="G3834">
            <v>0.45</v>
          </cell>
          <cell r="I3834">
            <v>5.7043821000000001</v>
          </cell>
        </row>
        <row r="3835">
          <cell r="C3835">
            <v>53270</v>
          </cell>
          <cell r="D3835" t="str">
            <v>CHAVE SECCIONADORA ROTATIVA - 3X16A (PACCO)</v>
          </cell>
          <cell r="E3835" t="str">
            <v>Un</v>
          </cell>
          <cell r="F3835">
            <v>70.73</v>
          </cell>
          <cell r="G3835">
            <v>1</v>
          </cell>
          <cell r="I3835">
            <v>70.730999999999995</v>
          </cell>
        </row>
        <row r="3836">
          <cell r="A3836">
            <v>90636</v>
          </cell>
          <cell r="B3836" t="str">
            <v>CHAVE SECCIONADORA ROTATIVA ABERTURA SOB CARGA TIPO (PACCO) - 3X63A</v>
          </cell>
          <cell r="H3836" t="str">
            <v>UN</v>
          </cell>
          <cell r="J3836">
            <v>229.16</v>
          </cell>
        </row>
        <row r="3837">
          <cell r="C3837">
            <v>2041</v>
          </cell>
          <cell r="D3837" t="str">
            <v>ELETRICISTA (SGSP)</v>
          </cell>
          <cell r="E3837" t="str">
            <v>H</v>
          </cell>
          <cell r="F3837">
            <v>17.774598999999998</v>
          </cell>
          <cell r="G3837">
            <v>0.6</v>
          </cell>
          <cell r="I3837">
            <v>10.6647593</v>
          </cell>
        </row>
        <row r="3838">
          <cell r="C3838">
            <v>2044</v>
          </cell>
          <cell r="D3838" t="str">
            <v>AJUDANTE DE ELETRICISTA (SGSP)</v>
          </cell>
          <cell r="E3838" t="str">
            <v>H</v>
          </cell>
          <cell r="F3838">
            <v>12.676405000000001</v>
          </cell>
          <cell r="G3838">
            <v>0.6</v>
          </cell>
          <cell r="I3838">
            <v>7.6058427999999996</v>
          </cell>
        </row>
        <row r="3839">
          <cell r="C3839">
            <v>53268</v>
          </cell>
          <cell r="D3839" t="str">
            <v>CHAVE SECCIONADORA ROTATIVA - 3X63A (PACCO)</v>
          </cell>
          <cell r="E3839" t="str">
            <v>Un</v>
          </cell>
          <cell r="F3839">
            <v>210.89</v>
          </cell>
          <cell r="G3839">
            <v>1</v>
          </cell>
          <cell r="I3839">
            <v>210.8895</v>
          </cell>
        </row>
        <row r="3840">
          <cell r="A3840">
            <v>90649</v>
          </cell>
          <cell r="B3840" t="str">
            <v>FUSÍVEL TIPO "DIAZED", TIPO RÁPIDO OU RETARDADO - 2/25A</v>
          </cell>
          <cell r="H3840" t="str">
            <v>UN</v>
          </cell>
          <cell r="J3840">
            <v>4.68</v>
          </cell>
        </row>
        <row r="3841">
          <cell r="C3841">
            <v>2041</v>
          </cell>
          <cell r="D3841" t="str">
            <v>ELETRICISTA (SGSP)</v>
          </cell>
          <cell r="E3841" t="str">
            <v>H</v>
          </cell>
          <cell r="F3841">
            <v>17.774598999999998</v>
          </cell>
          <cell r="G3841">
            <v>0.2</v>
          </cell>
          <cell r="I3841">
            <v>3.5549198</v>
          </cell>
        </row>
        <row r="3842">
          <cell r="C3842">
            <v>53645</v>
          </cell>
          <cell r="D3842" t="str">
            <v>FUSÍVEL TIPO DIAZED - RÁPIDO RETARDO - 2X25A</v>
          </cell>
          <cell r="E3842" t="str">
            <v>Un</v>
          </cell>
          <cell r="F3842">
            <v>1.1299999999999999</v>
          </cell>
          <cell r="G3842">
            <v>1</v>
          </cell>
          <cell r="I3842">
            <v>1.1285000000000001</v>
          </cell>
        </row>
        <row r="3843">
          <cell r="A3843">
            <v>90650</v>
          </cell>
          <cell r="B3843" t="str">
            <v>FUSÍVEL TIPO "DIAZED", TIPO RÁPIDO OU RETARDADO - 35/63A</v>
          </cell>
          <cell r="H3843" t="str">
            <v>UN</v>
          </cell>
          <cell r="J3843">
            <v>5.0599999999999996</v>
          </cell>
        </row>
        <row r="3844">
          <cell r="C3844">
            <v>2041</v>
          </cell>
          <cell r="D3844" t="str">
            <v>ELETRICISTA (SGSP)</v>
          </cell>
          <cell r="E3844" t="str">
            <v>H</v>
          </cell>
          <cell r="F3844">
            <v>17.774598999999998</v>
          </cell>
          <cell r="G3844">
            <v>0.2</v>
          </cell>
          <cell r="I3844">
            <v>3.5549198</v>
          </cell>
        </row>
        <row r="3845">
          <cell r="C3845">
            <v>53647</v>
          </cell>
          <cell r="D3845" t="str">
            <v>FUSÍVEL TIPO DIAZED - RÁPIDO RETARDO - 35/63A</v>
          </cell>
          <cell r="E3845" t="str">
            <v>Un</v>
          </cell>
          <cell r="F3845">
            <v>1.5</v>
          </cell>
          <cell r="G3845">
            <v>1</v>
          </cell>
          <cell r="I3845">
            <v>1.5022</v>
          </cell>
        </row>
        <row r="3846">
          <cell r="A3846">
            <v>90658</v>
          </cell>
          <cell r="B3846" t="str">
            <v>FUSÍVEL TIPO NH - 100/200A</v>
          </cell>
          <cell r="H3846" t="str">
            <v>UN</v>
          </cell>
          <cell r="J3846">
            <v>26.48</v>
          </cell>
        </row>
        <row r="3847">
          <cell r="C3847">
            <v>2041</v>
          </cell>
          <cell r="D3847" t="str">
            <v>ELETRICISTA (SGSP)</v>
          </cell>
          <cell r="E3847" t="str">
            <v>H</v>
          </cell>
          <cell r="F3847">
            <v>17.774598999999998</v>
          </cell>
          <cell r="G3847">
            <v>0.2</v>
          </cell>
          <cell r="I3847">
            <v>3.5549198</v>
          </cell>
        </row>
        <row r="3848">
          <cell r="C3848">
            <v>53631</v>
          </cell>
          <cell r="D3848" t="str">
            <v>FUSÍVEL TIPO NH1 - 200A</v>
          </cell>
          <cell r="E3848" t="str">
            <v>Un</v>
          </cell>
          <cell r="F3848">
            <v>22.92</v>
          </cell>
          <cell r="G3848">
            <v>1</v>
          </cell>
          <cell r="I3848">
            <v>22.9237</v>
          </cell>
        </row>
        <row r="3849">
          <cell r="A3849">
            <v>90659</v>
          </cell>
          <cell r="B3849" t="str">
            <v>FUSÍVEL TIPO NH - 224/355A</v>
          </cell>
          <cell r="H3849" t="str">
            <v>UN</v>
          </cell>
          <cell r="J3849">
            <v>39.54</v>
          </cell>
        </row>
        <row r="3850">
          <cell r="C3850">
            <v>2041</v>
          </cell>
          <cell r="D3850" t="str">
            <v>ELETRICISTA (SGSP)</v>
          </cell>
          <cell r="E3850" t="str">
            <v>H</v>
          </cell>
          <cell r="F3850">
            <v>17.774598999999998</v>
          </cell>
          <cell r="G3850">
            <v>0.2</v>
          </cell>
          <cell r="I3850">
            <v>3.5549198</v>
          </cell>
        </row>
        <row r="3851">
          <cell r="C3851">
            <v>53632</v>
          </cell>
          <cell r="D3851" t="str">
            <v>FUSÍVEL TIPO NH2 - 355A</v>
          </cell>
          <cell r="E3851" t="str">
            <v>Un</v>
          </cell>
          <cell r="F3851">
            <v>35.979999999999997</v>
          </cell>
          <cell r="G3851">
            <v>1</v>
          </cell>
          <cell r="I3851">
            <v>35.981699999999996</v>
          </cell>
        </row>
        <row r="3852">
          <cell r="A3852">
            <v>90660</v>
          </cell>
          <cell r="B3852" t="str">
            <v>FUSÍVEL TIPO NH - 425/630A</v>
          </cell>
          <cell r="H3852" t="str">
            <v>UN</v>
          </cell>
          <cell r="J3852">
            <v>57.43</v>
          </cell>
        </row>
        <row r="3853">
          <cell r="C3853">
            <v>2041</v>
          </cell>
          <cell r="D3853" t="str">
            <v>ELETRICISTA (SGSP)</v>
          </cell>
          <cell r="E3853" t="str">
            <v>H</v>
          </cell>
          <cell r="F3853">
            <v>17.774598999999998</v>
          </cell>
          <cell r="G3853">
            <v>0.2</v>
          </cell>
          <cell r="I3853">
            <v>3.5549198</v>
          </cell>
        </row>
        <row r="3854">
          <cell r="C3854">
            <v>53633</v>
          </cell>
          <cell r="D3854" t="str">
            <v>FUSÍVEL TIPO NH3 - 630A</v>
          </cell>
          <cell r="E3854" t="str">
            <v>Un</v>
          </cell>
          <cell r="F3854">
            <v>53.88</v>
          </cell>
          <cell r="G3854">
            <v>1</v>
          </cell>
          <cell r="I3854">
            <v>53.879199999999997</v>
          </cell>
        </row>
        <row r="3855">
          <cell r="A3855">
            <v>90661</v>
          </cell>
          <cell r="B3855" t="str">
            <v>FUSÍVEL TIPO NH TAMANHO 04 DE 800-1250A</v>
          </cell>
          <cell r="H3855" t="str">
            <v>UN</v>
          </cell>
          <cell r="J3855">
            <v>308.12</v>
          </cell>
        </row>
        <row r="3856">
          <cell r="C3856">
            <v>2041</v>
          </cell>
          <cell r="D3856" t="str">
            <v>ELETRICISTA (SGSP)</v>
          </cell>
          <cell r="E3856" t="str">
            <v>H</v>
          </cell>
          <cell r="F3856">
            <v>17.774598999999998</v>
          </cell>
          <cell r="G3856">
            <v>0.5</v>
          </cell>
          <cell r="I3856">
            <v>8.8872993999999998</v>
          </cell>
        </row>
        <row r="3857">
          <cell r="C3857">
            <v>2044</v>
          </cell>
          <cell r="D3857" t="str">
            <v>AJUDANTE DE ELETRICISTA (SGSP)</v>
          </cell>
          <cell r="E3857" t="str">
            <v>H</v>
          </cell>
          <cell r="F3857">
            <v>12.676405000000001</v>
          </cell>
          <cell r="G3857">
            <v>0.5</v>
          </cell>
          <cell r="I3857">
            <v>6.3382022999999998</v>
          </cell>
        </row>
        <row r="3858">
          <cell r="C3858">
            <v>53634</v>
          </cell>
          <cell r="D3858" t="str">
            <v>FUSÍVEL TIPO NH4 - 800/1250A</v>
          </cell>
          <cell r="E3858" t="str">
            <v>Un</v>
          </cell>
          <cell r="F3858">
            <v>292.89</v>
          </cell>
          <cell r="G3858">
            <v>1</v>
          </cell>
          <cell r="I3858">
            <v>292.89440000000002</v>
          </cell>
        </row>
        <row r="3859">
          <cell r="A3859">
            <v>90662</v>
          </cell>
          <cell r="B3859" t="str">
            <v>BASE PARA FUSÍVEIS TIPO "DIAZED" - 2/25A</v>
          </cell>
          <cell r="H3859" t="str">
            <v>UN</v>
          </cell>
          <cell r="J3859">
            <v>37.06</v>
          </cell>
        </row>
        <row r="3860">
          <cell r="C3860">
            <v>2041</v>
          </cell>
          <cell r="D3860" t="str">
            <v>ELETRICISTA (SGSP)</v>
          </cell>
          <cell r="E3860" t="str">
            <v>H</v>
          </cell>
          <cell r="F3860">
            <v>17.774598999999998</v>
          </cell>
          <cell r="G3860">
            <v>1</v>
          </cell>
          <cell r="I3860">
            <v>17.7745988</v>
          </cell>
        </row>
        <row r="3861">
          <cell r="C3861">
            <v>2044</v>
          </cell>
          <cell r="D3861" t="str">
            <v>AJUDANTE DE ELETRICISTA (SGSP)</v>
          </cell>
          <cell r="E3861" t="str">
            <v>H</v>
          </cell>
          <cell r="F3861">
            <v>12.676405000000001</v>
          </cell>
          <cell r="G3861">
            <v>1</v>
          </cell>
          <cell r="I3861">
            <v>12.6764046</v>
          </cell>
        </row>
        <row r="3862">
          <cell r="C3862">
            <v>53660</v>
          </cell>
          <cell r="D3862" t="str">
            <v>BASE PARA FUSÍVEIS DIAZED - 2/25A</v>
          </cell>
          <cell r="E3862" t="str">
            <v>Un</v>
          </cell>
          <cell r="F3862">
            <v>6.61</v>
          </cell>
          <cell r="G3862">
            <v>1</v>
          </cell>
          <cell r="I3862">
            <v>6.6083999999999996</v>
          </cell>
        </row>
        <row r="3863">
          <cell r="A3863">
            <v>90663</v>
          </cell>
          <cell r="B3863" t="str">
            <v>BASE PARA FUSÍVEIS TIPO "DIAZED" - 35/63A</v>
          </cell>
          <cell r="H3863" t="str">
            <v>UN</v>
          </cell>
          <cell r="J3863">
            <v>40.57</v>
          </cell>
        </row>
        <row r="3864">
          <cell r="C3864">
            <v>2041</v>
          </cell>
          <cell r="D3864" t="str">
            <v>ELETRICISTA (SGSP)</v>
          </cell>
          <cell r="E3864" t="str">
            <v>H</v>
          </cell>
          <cell r="F3864">
            <v>17.774598999999998</v>
          </cell>
          <cell r="G3864">
            <v>1</v>
          </cell>
          <cell r="I3864">
            <v>17.7745988</v>
          </cell>
        </row>
        <row r="3865">
          <cell r="C3865">
            <v>2044</v>
          </cell>
          <cell r="D3865" t="str">
            <v>AJUDANTE DE ELETRICISTA (SGSP)</v>
          </cell>
          <cell r="E3865" t="str">
            <v>H</v>
          </cell>
          <cell r="F3865">
            <v>12.676405000000001</v>
          </cell>
          <cell r="G3865">
            <v>1</v>
          </cell>
          <cell r="I3865">
            <v>12.6764046</v>
          </cell>
        </row>
        <row r="3866">
          <cell r="C3866">
            <v>53662</v>
          </cell>
          <cell r="D3866" t="str">
            <v>BASE PARA FUSÍVEIS DIAZED - 35/63A</v>
          </cell>
          <cell r="E3866" t="str">
            <v>Un</v>
          </cell>
          <cell r="F3866">
            <v>10.119999999999999</v>
          </cell>
          <cell r="G3866">
            <v>1</v>
          </cell>
          <cell r="I3866">
            <v>10.1165</v>
          </cell>
        </row>
        <row r="3867">
          <cell r="A3867">
            <v>90664</v>
          </cell>
          <cell r="B3867" t="str">
            <v>BASE COM FUSÍVEIS TIPO NH - ATÉ 125A</v>
          </cell>
          <cell r="H3867" t="str">
            <v>UN</v>
          </cell>
          <cell r="J3867">
            <v>52.01</v>
          </cell>
        </row>
        <row r="3868">
          <cell r="C3868">
            <v>2041</v>
          </cell>
          <cell r="D3868" t="str">
            <v>ELETRICISTA (SGSP)</v>
          </cell>
          <cell r="E3868" t="str">
            <v>H</v>
          </cell>
          <cell r="F3868">
            <v>17.774598999999998</v>
          </cell>
          <cell r="G3868">
            <v>1</v>
          </cell>
          <cell r="I3868">
            <v>17.7745988</v>
          </cell>
        </row>
        <row r="3869">
          <cell r="C3869">
            <v>2044</v>
          </cell>
          <cell r="D3869" t="str">
            <v>AJUDANTE DE ELETRICISTA (SGSP)</v>
          </cell>
          <cell r="E3869" t="str">
            <v>H</v>
          </cell>
          <cell r="F3869">
            <v>12.676405000000001</v>
          </cell>
          <cell r="G3869">
            <v>1</v>
          </cell>
          <cell r="I3869">
            <v>12.6764046</v>
          </cell>
        </row>
        <row r="3870">
          <cell r="C3870">
            <v>53622</v>
          </cell>
          <cell r="D3870" t="str">
            <v>FUSÍVEL TIPO NH00 - 125A</v>
          </cell>
          <cell r="E3870" t="str">
            <v>Un</v>
          </cell>
          <cell r="F3870">
            <v>8.4600000000000009</v>
          </cell>
          <cell r="G3870">
            <v>1</v>
          </cell>
          <cell r="I3870">
            <v>8.4603000000000002</v>
          </cell>
        </row>
        <row r="3871">
          <cell r="C3871">
            <v>53670</v>
          </cell>
          <cell r="D3871" t="str">
            <v>BASE PARA FUSÍVEIS NH - 125A</v>
          </cell>
          <cell r="E3871" t="str">
            <v>Un</v>
          </cell>
          <cell r="F3871">
            <v>13.1</v>
          </cell>
          <cell r="G3871">
            <v>1</v>
          </cell>
          <cell r="I3871">
            <v>13.100199999999999</v>
          </cell>
        </row>
        <row r="3872">
          <cell r="A3872">
            <v>90665</v>
          </cell>
          <cell r="B3872" t="str">
            <v>BASE COM FUSÍVEIS TIPO NH - ATÉ 250A</v>
          </cell>
          <cell r="H3872" t="str">
            <v>UN</v>
          </cell>
          <cell r="J3872">
            <v>97.13</v>
          </cell>
        </row>
        <row r="3873">
          <cell r="C3873">
            <v>2041</v>
          </cell>
          <cell r="D3873" t="str">
            <v>ELETRICISTA (SGSP)</v>
          </cell>
          <cell r="E3873" t="str">
            <v>H</v>
          </cell>
          <cell r="F3873">
            <v>17.774598999999998</v>
          </cell>
          <cell r="G3873">
            <v>1</v>
          </cell>
          <cell r="I3873">
            <v>17.7745988</v>
          </cell>
        </row>
        <row r="3874">
          <cell r="C3874">
            <v>2044</v>
          </cell>
          <cell r="D3874" t="str">
            <v>AJUDANTE DE ELETRICISTA (SGSP)</v>
          </cell>
          <cell r="E3874" t="str">
            <v>H</v>
          </cell>
          <cell r="F3874">
            <v>12.676405000000001</v>
          </cell>
          <cell r="G3874">
            <v>1</v>
          </cell>
          <cell r="I3874">
            <v>12.6764046</v>
          </cell>
        </row>
        <row r="3875">
          <cell r="C3875">
            <v>53625</v>
          </cell>
          <cell r="D3875" t="str">
            <v>FUSÍVEL TIPO NH1 - 250 A</v>
          </cell>
          <cell r="E3875" t="str">
            <v>Un</v>
          </cell>
          <cell r="F3875">
            <v>21.77</v>
          </cell>
          <cell r="G3875">
            <v>1</v>
          </cell>
          <cell r="I3875">
            <v>21.768599999999999</v>
          </cell>
        </row>
        <row r="3876">
          <cell r="C3876">
            <v>53675</v>
          </cell>
          <cell r="D3876" t="str">
            <v>BASE PARA FUSÍVEIS NH - 250A</v>
          </cell>
          <cell r="E3876" t="str">
            <v>Un</v>
          </cell>
          <cell r="F3876">
            <v>44.91</v>
          </cell>
          <cell r="G3876">
            <v>1</v>
          </cell>
          <cell r="I3876">
            <v>44.910299999999999</v>
          </cell>
        </row>
        <row r="3877">
          <cell r="A3877">
            <v>90666</v>
          </cell>
          <cell r="B3877" t="str">
            <v>BASE COM FUSÍVEIS TIPO NH - ATÉ 400A</v>
          </cell>
          <cell r="H3877" t="str">
            <v>UN</v>
          </cell>
          <cell r="J3877">
            <v>131.43</v>
          </cell>
        </row>
        <row r="3878">
          <cell r="C3878">
            <v>2041</v>
          </cell>
          <cell r="D3878" t="str">
            <v>ELETRICISTA (SGSP)</v>
          </cell>
          <cell r="E3878" t="str">
            <v>H</v>
          </cell>
          <cell r="F3878">
            <v>17.774598999999998</v>
          </cell>
          <cell r="G3878">
            <v>1</v>
          </cell>
          <cell r="I3878">
            <v>17.7745988</v>
          </cell>
        </row>
        <row r="3879">
          <cell r="C3879">
            <v>2044</v>
          </cell>
          <cell r="D3879" t="str">
            <v>AJUDANTE DE ELETRICISTA (SGSP)</v>
          </cell>
          <cell r="E3879" t="str">
            <v>H</v>
          </cell>
          <cell r="F3879">
            <v>12.676405000000001</v>
          </cell>
          <cell r="G3879">
            <v>1</v>
          </cell>
          <cell r="I3879">
            <v>12.6764046</v>
          </cell>
        </row>
        <row r="3880">
          <cell r="C3880">
            <v>53628</v>
          </cell>
          <cell r="D3880" t="str">
            <v>FUSÍVEL TIPO NH2 - 400A</v>
          </cell>
          <cell r="E3880" t="str">
            <v>Un</v>
          </cell>
          <cell r="F3880">
            <v>36.049999999999997</v>
          </cell>
          <cell r="G3880">
            <v>1</v>
          </cell>
          <cell r="I3880">
            <v>36.0486</v>
          </cell>
        </row>
        <row r="3881">
          <cell r="C3881">
            <v>53680</v>
          </cell>
          <cell r="D3881" t="str">
            <v>BASE PARA FUSÍVEIS NH - 400A</v>
          </cell>
          <cell r="E3881" t="str">
            <v>Un</v>
          </cell>
          <cell r="F3881">
            <v>64.930000000000007</v>
          </cell>
          <cell r="G3881">
            <v>1</v>
          </cell>
          <cell r="I3881">
            <v>64.933000000000007</v>
          </cell>
        </row>
        <row r="3882">
          <cell r="A3882">
            <v>90667</v>
          </cell>
          <cell r="B3882" t="str">
            <v>BASE COM FUSÍVEIS TIPO NH - TAMANHO 03 DE 425 - 630A</v>
          </cell>
          <cell r="H3882" t="str">
            <v>UN</v>
          </cell>
          <cell r="J3882">
            <v>195.77</v>
          </cell>
        </row>
        <row r="3883">
          <cell r="C3883">
            <v>2041</v>
          </cell>
          <cell r="D3883" t="str">
            <v>ELETRICISTA (SGSP)</v>
          </cell>
          <cell r="E3883" t="str">
            <v>H</v>
          </cell>
          <cell r="F3883">
            <v>17.774598999999998</v>
          </cell>
          <cell r="G3883">
            <v>1.5</v>
          </cell>
          <cell r="I3883">
            <v>26.6618982</v>
          </cell>
        </row>
        <row r="3884">
          <cell r="C3884">
            <v>2044</v>
          </cell>
          <cell r="D3884" t="str">
            <v>AJUDANTE DE ELETRICISTA (SGSP)</v>
          </cell>
          <cell r="E3884" t="str">
            <v>H</v>
          </cell>
          <cell r="F3884">
            <v>12.676405000000001</v>
          </cell>
          <cell r="G3884">
            <v>1.5</v>
          </cell>
          <cell r="I3884">
            <v>19.0146069</v>
          </cell>
        </row>
        <row r="3885">
          <cell r="C3885">
            <v>53633</v>
          </cell>
          <cell r="D3885" t="str">
            <v>FUSÍVEL TIPO NH3 - 630A</v>
          </cell>
          <cell r="E3885" t="str">
            <v>Un</v>
          </cell>
          <cell r="F3885">
            <v>53.88</v>
          </cell>
          <cell r="G3885">
            <v>1</v>
          </cell>
          <cell r="I3885">
            <v>53.879199999999997</v>
          </cell>
        </row>
        <row r="3886">
          <cell r="C3886">
            <v>53681</v>
          </cell>
          <cell r="D3886" t="str">
            <v>BASE PARA FUSÍVEIS NH TAM 03 - 425/630A</v>
          </cell>
          <cell r="E3886" t="str">
            <v>Un</v>
          </cell>
          <cell r="F3886">
            <v>96.22</v>
          </cell>
          <cell r="G3886">
            <v>1</v>
          </cell>
          <cell r="I3886">
            <v>96.217699999999994</v>
          </cell>
        </row>
        <row r="3887">
          <cell r="A3887">
            <v>90668</v>
          </cell>
          <cell r="B3887" t="str">
            <v>BASE COM FUSÍVEIS TIPO NH - TAMANHO 04 DE 800 - 1250A</v>
          </cell>
          <cell r="H3887" t="str">
            <v>UN</v>
          </cell>
          <cell r="J3887">
            <v>659.99</v>
          </cell>
        </row>
        <row r="3888">
          <cell r="C3888">
            <v>2041</v>
          </cell>
          <cell r="D3888" t="str">
            <v>ELETRICISTA (SGSP)</v>
          </cell>
          <cell r="E3888" t="str">
            <v>H</v>
          </cell>
          <cell r="F3888">
            <v>17.774598999999998</v>
          </cell>
          <cell r="G3888">
            <v>2</v>
          </cell>
          <cell r="I3888">
            <v>35.549197599999999</v>
          </cell>
        </row>
        <row r="3889">
          <cell r="C3889">
            <v>2044</v>
          </cell>
          <cell r="D3889" t="str">
            <v>AJUDANTE DE ELETRICISTA (SGSP)</v>
          </cell>
          <cell r="E3889" t="str">
            <v>H</v>
          </cell>
          <cell r="F3889">
            <v>12.676405000000001</v>
          </cell>
          <cell r="G3889">
            <v>2</v>
          </cell>
          <cell r="I3889">
            <v>25.352809199999999</v>
          </cell>
        </row>
        <row r="3890">
          <cell r="C3890">
            <v>53634</v>
          </cell>
          <cell r="D3890" t="str">
            <v>FUSÍVEL TIPO NH4 - 800/1250A</v>
          </cell>
          <cell r="E3890" t="str">
            <v>Un</v>
          </cell>
          <cell r="F3890">
            <v>292.89</v>
          </cell>
          <cell r="G3890">
            <v>1</v>
          </cell>
          <cell r="I3890">
            <v>292.89440000000002</v>
          </cell>
        </row>
        <row r="3891">
          <cell r="C3891">
            <v>53682</v>
          </cell>
          <cell r="D3891" t="str">
            <v>BASE PARA FUSÍVEIS NH TAM 04 - 800/1250A</v>
          </cell>
          <cell r="E3891" t="str">
            <v>Un</v>
          </cell>
          <cell r="F3891">
            <v>306.19</v>
          </cell>
          <cell r="G3891">
            <v>1</v>
          </cell>
          <cell r="I3891">
            <v>306.19</v>
          </cell>
        </row>
        <row r="3892">
          <cell r="A3892">
            <v>90669</v>
          </cell>
          <cell r="B3892" t="str">
            <v>ISOLADOR DE POLIÉSTER TIPO TONEL B.T. USO INTERNO - 15X20MM</v>
          </cell>
          <cell r="H3892" t="str">
            <v>UN</v>
          </cell>
          <cell r="J3892">
            <v>8.7200000000000006</v>
          </cell>
        </row>
        <row r="3893">
          <cell r="C3893">
            <v>2041</v>
          </cell>
          <cell r="D3893" t="str">
            <v>ELETRICISTA (SGSP)</v>
          </cell>
          <cell r="E3893" t="str">
            <v>H</v>
          </cell>
          <cell r="F3893">
            <v>17.774598999999998</v>
          </cell>
          <cell r="G3893">
            <v>0.2</v>
          </cell>
          <cell r="I3893">
            <v>3.5549198</v>
          </cell>
        </row>
        <row r="3894">
          <cell r="C3894">
            <v>2044</v>
          </cell>
          <cell r="D3894" t="str">
            <v>AJUDANTE DE ELETRICISTA (SGSP)</v>
          </cell>
          <cell r="E3894" t="str">
            <v>H</v>
          </cell>
          <cell r="F3894">
            <v>12.676405000000001</v>
          </cell>
          <cell r="G3894">
            <v>0.2</v>
          </cell>
          <cell r="I3894">
            <v>2.5352809000000001</v>
          </cell>
        </row>
        <row r="3895">
          <cell r="C3895">
            <v>53683</v>
          </cell>
          <cell r="D3895" t="str">
            <v>ISOLADOR DE POLIÉSTER INTERNO BAIXA TENSÃO - (15X20)MM</v>
          </cell>
          <cell r="E3895" t="str">
            <v>Un</v>
          </cell>
          <cell r="F3895">
            <v>2.63</v>
          </cell>
          <cell r="G3895">
            <v>1</v>
          </cell>
          <cell r="I3895">
            <v>2.6255999999999999</v>
          </cell>
        </row>
        <row r="3896">
          <cell r="A3896">
            <v>90670</v>
          </cell>
          <cell r="B3896" t="str">
            <v>ISOLADOR DE POLIÉSTER TIPO TONEL B.T. USO INTERNO - 40X50MM</v>
          </cell>
          <cell r="H3896" t="str">
            <v>UN</v>
          </cell>
          <cell r="J3896">
            <v>16.3</v>
          </cell>
        </row>
        <row r="3897">
          <cell r="C3897">
            <v>2041</v>
          </cell>
          <cell r="D3897" t="str">
            <v>ELETRICISTA (SGSP)</v>
          </cell>
          <cell r="E3897" t="str">
            <v>H</v>
          </cell>
          <cell r="F3897">
            <v>17.774598999999998</v>
          </cell>
          <cell r="G3897">
            <v>0.25</v>
          </cell>
          <cell r="I3897">
            <v>4.4436496999999999</v>
          </cell>
        </row>
        <row r="3898">
          <cell r="C3898">
            <v>2044</v>
          </cell>
          <cell r="D3898" t="str">
            <v>AJUDANTE DE ELETRICISTA (SGSP)</v>
          </cell>
          <cell r="E3898" t="str">
            <v>H</v>
          </cell>
          <cell r="F3898">
            <v>12.676405000000001</v>
          </cell>
          <cell r="G3898">
            <v>0.25</v>
          </cell>
          <cell r="I3898">
            <v>3.1691012000000001</v>
          </cell>
        </row>
        <row r="3899">
          <cell r="C3899">
            <v>53684</v>
          </cell>
          <cell r="D3899" t="str">
            <v>ISOLADOR DE POLIÉSTER INTERNO BAIXA TENSÃO - (40X50)MM</v>
          </cell>
          <cell r="E3899" t="str">
            <v>Un</v>
          </cell>
          <cell r="F3899">
            <v>8.69</v>
          </cell>
          <cell r="G3899">
            <v>1</v>
          </cell>
          <cell r="I3899">
            <v>8.6893999999999991</v>
          </cell>
        </row>
        <row r="3900">
          <cell r="A3900">
            <v>90671</v>
          </cell>
          <cell r="B3900" t="str">
            <v>ISOLADOR DE POLIÉSTER TIPO TONEL B.T. USO INTERNO - 60X60MM</v>
          </cell>
          <cell r="H3900" t="str">
            <v>UN</v>
          </cell>
          <cell r="J3900">
            <v>17.37</v>
          </cell>
        </row>
        <row r="3901">
          <cell r="C3901">
            <v>2041</v>
          </cell>
          <cell r="D3901" t="str">
            <v>ELETRICISTA (SGSP)</v>
          </cell>
          <cell r="E3901" t="str">
            <v>H</v>
          </cell>
          <cell r="F3901">
            <v>17.774598999999998</v>
          </cell>
          <cell r="G3901">
            <v>0.25</v>
          </cell>
          <cell r="I3901">
            <v>4.4436496999999999</v>
          </cell>
        </row>
        <row r="3902">
          <cell r="C3902">
            <v>2044</v>
          </cell>
          <cell r="D3902" t="str">
            <v>AJUDANTE DE ELETRICISTA (SGSP)</v>
          </cell>
          <cell r="E3902" t="str">
            <v>H</v>
          </cell>
          <cell r="F3902">
            <v>12.676405000000001</v>
          </cell>
          <cell r="G3902">
            <v>0.25</v>
          </cell>
          <cell r="I3902">
            <v>3.1691012000000001</v>
          </cell>
        </row>
        <row r="3903">
          <cell r="C3903">
            <v>53685</v>
          </cell>
          <cell r="D3903" t="str">
            <v>ISOLADOR DE POLIÉSTER INTERNO BAIXA TENSÃO - (60X60)MM</v>
          </cell>
          <cell r="E3903" t="str">
            <v>Un</v>
          </cell>
          <cell r="F3903">
            <v>9.76</v>
          </cell>
          <cell r="G3903">
            <v>1</v>
          </cell>
          <cell r="I3903">
            <v>9.7567000000000004</v>
          </cell>
        </row>
        <row r="3904">
          <cell r="A3904">
            <v>90672</v>
          </cell>
          <cell r="B3904" t="str">
            <v>ISOLADOR DE POLIÉSTER TIPO TONEL B.T. USO INTERNO - 60X75MM</v>
          </cell>
          <cell r="H3904" t="str">
            <v>UN</v>
          </cell>
          <cell r="J3904">
            <v>20.56</v>
          </cell>
        </row>
        <row r="3905">
          <cell r="C3905">
            <v>2041</v>
          </cell>
          <cell r="D3905" t="str">
            <v>ELETRICISTA (SGSP)</v>
          </cell>
          <cell r="E3905" t="str">
            <v>H</v>
          </cell>
          <cell r="F3905">
            <v>17.774598999999998</v>
          </cell>
          <cell r="G3905">
            <v>0.3</v>
          </cell>
          <cell r="I3905">
            <v>5.3323796000000003</v>
          </cell>
        </row>
        <row r="3906">
          <cell r="C3906">
            <v>2044</v>
          </cell>
          <cell r="D3906" t="str">
            <v>AJUDANTE DE ELETRICISTA (SGSP)</v>
          </cell>
          <cell r="E3906" t="str">
            <v>H</v>
          </cell>
          <cell r="F3906">
            <v>12.676405000000001</v>
          </cell>
          <cell r="G3906">
            <v>0.3</v>
          </cell>
          <cell r="I3906">
            <v>3.8029213999999998</v>
          </cell>
        </row>
        <row r="3907">
          <cell r="C3907">
            <v>53686</v>
          </cell>
          <cell r="D3907" t="str">
            <v>ISOLADOR DE POLIÉSTER INTERNO BAIXA TENSÃO - (60X75)MM</v>
          </cell>
          <cell r="E3907" t="str">
            <v>Un</v>
          </cell>
          <cell r="F3907">
            <v>11.42</v>
          </cell>
          <cell r="G3907">
            <v>1</v>
          </cell>
          <cell r="I3907">
            <v>11.424200000000001</v>
          </cell>
        </row>
        <row r="3908">
          <cell r="A3908">
            <v>90673</v>
          </cell>
          <cell r="B3908" t="str">
            <v>BARRAMENTO DE COBRE PARA 30A - 6,35X1,58MM</v>
          </cell>
          <cell r="H3908" t="str">
            <v>M</v>
          </cell>
          <cell r="J3908">
            <v>8.44</v>
          </cell>
        </row>
        <row r="3909">
          <cell r="C3909">
            <v>2041</v>
          </cell>
          <cell r="D3909" t="str">
            <v>ELETRICISTA (SGSP)</v>
          </cell>
          <cell r="E3909" t="str">
            <v>H</v>
          </cell>
          <cell r="F3909">
            <v>17.774598999999998</v>
          </cell>
          <cell r="G3909">
            <v>0.25</v>
          </cell>
          <cell r="I3909">
            <v>4.4436496999999999</v>
          </cell>
        </row>
        <row r="3910">
          <cell r="C3910">
            <v>54020</v>
          </cell>
          <cell r="D3910" t="str">
            <v>BARRA DE COBRE ELETROLÍTICO CHATA MED. 1/4"X1/16" (6,35X1,58MM)</v>
          </cell>
          <cell r="E3910" t="str">
            <v>M</v>
          </cell>
          <cell r="F3910">
            <v>4</v>
          </cell>
          <cell r="G3910">
            <v>1</v>
          </cell>
          <cell r="I3910">
            <v>3.9958999999999998</v>
          </cell>
        </row>
        <row r="3911">
          <cell r="A3911">
            <v>90674</v>
          </cell>
          <cell r="B3911" t="str">
            <v>BARRAMENTO DE COBRE PARA 60A - 9,52X2,38MM</v>
          </cell>
          <cell r="H3911" t="str">
            <v>M</v>
          </cell>
          <cell r="J3911">
            <v>12.26</v>
          </cell>
        </row>
        <row r="3912">
          <cell r="C3912">
            <v>2041</v>
          </cell>
          <cell r="D3912" t="str">
            <v>ELETRICISTA (SGSP)</v>
          </cell>
          <cell r="E3912" t="str">
            <v>H</v>
          </cell>
          <cell r="F3912">
            <v>17.774598999999998</v>
          </cell>
          <cell r="G3912">
            <v>0.25</v>
          </cell>
          <cell r="I3912">
            <v>4.4436496999999999</v>
          </cell>
        </row>
        <row r="3913">
          <cell r="C3913">
            <v>54022</v>
          </cell>
          <cell r="D3913" t="str">
            <v>BARRA DE COBRE ELETROLÍTICO CHATA MED. 3/8"X3/32" (9,52X2,38MM)</v>
          </cell>
          <cell r="E3913" t="str">
            <v>M</v>
          </cell>
          <cell r="F3913">
            <v>7.81</v>
          </cell>
          <cell r="G3913">
            <v>1</v>
          </cell>
          <cell r="I3913">
            <v>7.8136000000000001</v>
          </cell>
        </row>
        <row r="3914">
          <cell r="A3914">
            <v>90675</v>
          </cell>
          <cell r="B3914" t="str">
            <v>BARRAMENTO DE COBRE PARA 100A - 15X3MM</v>
          </cell>
          <cell r="H3914" t="str">
            <v>M</v>
          </cell>
          <cell r="J3914">
            <v>23.65</v>
          </cell>
        </row>
        <row r="3915">
          <cell r="C3915">
            <v>2041</v>
          </cell>
          <cell r="D3915" t="str">
            <v>ELETRICISTA (SGSP)</v>
          </cell>
          <cell r="E3915" t="str">
            <v>H</v>
          </cell>
          <cell r="F3915">
            <v>17.774598999999998</v>
          </cell>
          <cell r="G3915">
            <v>0.25</v>
          </cell>
          <cell r="I3915">
            <v>4.4436496999999999</v>
          </cell>
        </row>
        <row r="3916">
          <cell r="C3916">
            <v>54024</v>
          </cell>
          <cell r="D3916" t="str">
            <v>BARRAMENTO DE COBRE PARA 100A - 15X3MM</v>
          </cell>
          <cell r="E3916" t="str">
            <v>M</v>
          </cell>
          <cell r="F3916">
            <v>19.2</v>
          </cell>
          <cell r="G3916">
            <v>1</v>
          </cell>
          <cell r="I3916">
            <v>19.203199999999999</v>
          </cell>
        </row>
        <row r="3917">
          <cell r="A3917">
            <v>90676</v>
          </cell>
          <cell r="B3917" t="str">
            <v>BARRAMENTO DE COBRE PARA 150A - 20X4MM</v>
          </cell>
          <cell r="H3917" t="str">
            <v>M</v>
          </cell>
          <cell r="J3917">
            <v>38.229999999999997</v>
          </cell>
        </row>
        <row r="3918">
          <cell r="C3918">
            <v>2041</v>
          </cell>
          <cell r="D3918" t="str">
            <v>ELETRICISTA (SGSP)</v>
          </cell>
          <cell r="E3918" t="str">
            <v>H</v>
          </cell>
          <cell r="F3918">
            <v>17.774598999999998</v>
          </cell>
          <cell r="G3918">
            <v>0.3</v>
          </cell>
          <cell r="I3918">
            <v>5.3323796000000003</v>
          </cell>
        </row>
        <row r="3919">
          <cell r="C3919">
            <v>54026</v>
          </cell>
          <cell r="D3919" t="str">
            <v>BARRAMENTO DE COBRE PARA 150A - 20X4MM</v>
          </cell>
          <cell r="E3919" t="str">
            <v>M</v>
          </cell>
          <cell r="F3919">
            <v>32.9</v>
          </cell>
          <cell r="G3919">
            <v>1</v>
          </cell>
          <cell r="I3919">
            <v>32.895299999999999</v>
          </cell>
        </row>
        <row r="3920">
          <cell r="A3920">
            <v>90677</v>
          </cell>
          <cell r="B3920" t="str">
            <v>BARRAMENTO DE COBRE PARA 200A - 25X4MM</v>
          </cell>
          <cell r="H3920" t="str">
            <v>M</v>
          </cell>
          <cell r="J3920">
            <v>48.87</v>
          </cell>
        </row>
        <row r="3921">
          <cell r="C3921">
            <v>2041</v>
          </cell>
          <cell r="D3921" t="str">
            <v>ELETRICISTA (SGSP)</v>
          </cell>
          <cell r="E3921" t="str">
            <v>H</v>
          </cell>
          <cell r="F3921">
            <v>17.774598999999998</v>
          </cell>
          <cell r="G3921">
            <v>0.3</v>
          </cell>
          <cell r="I3921">
            <v>5.3323796000000003</v>
          </cell>
        </row>
        <row r="3922">
          <cell r="C3922">
            <v>54028</v>
          </cell>
          <cell r="D3922" t="str">
            <v>BARRAMENTO DE COBRE PARA 200A - 25X4MM</v>
          </cell>
          <cell r="E3922" t="str">
            <v>M</v>
          </cell>
          <cell r="F3922">
            <v>43.53</v>
          </cell>
          <cell r="G3922">
            <v>1</v>
          </cell>
          <cell r="I3922">
            <v>43.533499999999997</v>
          </cell>
        </row>
        <row r="3923">
          <cell r="A3923">
            <v>90678</v>
          </cell>
          <cell r="B3923" t="str">
            <v>BARRAMENTO DE COBRE PARA 400A - 40X7MM</v>
          </cell>
          <cell r="H3923" t="str">
            <v>M</v>
          </cell>
          <cell r="J3923">
            <v>97.31</v>
          </cell>
        </row>
        <row r="3924">
          <cell r="C3924">
            <v>2041</v>
          </cell>
          <cell r="D3924" t="str">
            <v>ELETRICISTA (SGSP)</v>
          </cell>
          <cell r="E3924" t="str">
            <v>H</v>
          </cell>
          <cell r="F3924">
            <v>17.774598999999998</v>
          </cell>
          <cell r="G3924">
            <v>0.3</v>
          </cell>
          <cell r="I3924">
            <v>5.3323796000000003</v>
          </cell>
        </row>
        <row r="3925">
          <cell r="C3925">
            <v>54030</v>
          </cell>
          <cell r="D3925" t="str">
            <v>BARRAMENTO DE COBRE PARA 400A - 40X7MM</v>
          </cell>
          <cell r="E3925" t="str">
            <v>M</v>
          </cell>
          <cell r="F3925">
            <v>91.98</v>
          </cell>
          <cell r="G3925">
            <v>1</v>
          </cell>
          <cell r="I3925">
            <v>91.976399999999998</v>
          </cell>
        </row>
        <row r="3926">
          <cell r="A3926">
            <v>90679</v>
          </cell>
          <cell r="B3926" t="str">
            <v>BARRAMENTO DE COBRE PARA 600A - 7X60MM</v>
          </cell>
          <cell r="H3926" t="str">
            <v>M</v>
          </cell>
          <cell r="J3926">
            <v>274.45999999999998</v>
          </cell>
        </row>
        <row r="3927">
          <cell r="C3927">
            <v>2041</v>
          </cell>
          <cell r="D3927" t="str">
            <v>ELETRICISTA (SGSP)</v>
          </cell>
          <cell r="E3927" t="str">
            <v>H</v>
          </cell>
          <cell r="F3927">
            <v>17.774598999999998</v>
          </cell>
          <cell r="G3927">
            <v>2.5</v>
          </cell>
          <cell r="I3927">
            <v>44.436497000000003</v>
          </cell>
        </row>
        <row r="3928">
          <cell r="C3928">
            <v>2044</v>
          </cell>
          <cell r="D3928" t="str">
            <v>AJUDANTE DE ELETRICISTA (SGSP)</v>
          </cell>
          <cell r="E3928" t="str">
            <v>H</v>
          </cell>
          <cell r="F3928">
            <v>12.676405000000001</v>
          </cell>
          <cell r="G3928">
            <v>2.5</v>
          </cell>
          <cell r="I3928">
            <v>31.691011499999998</v>
          </cell>
        </row>
        <row r="3929">
          <cell r="C3929">
            <v>54031</v>
          </cell>
          <cell r="D3929" t="str">
            <v>BARRAMENTO DE COBRE PARA 600A - 7X60MM</v>
          </cell>
          <cell r="E3929" t="str">
            <v>M</v>
          </cell>
          <cell r="F3929">
            <v>188.88</v>
          </cell>
          <cell r="G3929">
            <v>1.05</v>
          </cell>
          <cell r="I3929">
            <v>198.32757000000001</v>
          </cell>
        </row>
        <row r="3930">
          <cell r="A3930">
            <v>90680</v>
          </cell>
          <cell r="B3930" t="str">
            <v>BARRAMENTO DE COBRE PARA 800A - 10X80MM</v>
          </cell>
          <cell r="H3930" t="str">
            <v>M</v>
          </cell>
          <cell r="J3930">
            <v>369.52</v>
          </cell>
        </row>
        <row r="3931">
          <cell r="C3931">
            <v>2041</v>
          </cell>
          <cell r="D3931" t="str">
            <v>ELETRICISTA (SGSP)</v>
          </cell>
          <cell r="E3931" t="str">
            <v>H</v>
          </cell>
          <cell r="F3931">
            <v>17.774598999999998</v>
          </cell>
          <cell r="G3931">
            <v>2.75</v>
          </cell>
          <cell r="I3931">
            <v>48.880146699999997</v>
          </cell>
        </row>
        <row r="3932">
          <cell r="C3932">
            <v>2044</v>
          </cell>
          <cell r="D3932" t="str">
            <v>AJUDANTE DE ELETRICISTA (SGSP)</v>
          </cell>
          <cell r="E3932" t="str">
            <v>H</v>
          </cell>
          <cell r="F3932">
            <v>12.676405000000001</v>
          </cell>
          <cell r="G3932">
            <v>2.75</v>
          </cell>
          <cell r="I3932">
            <v>34.860112700000002</v>
          </cell>
        </row>
        <row r="3933">
          <cell r="C3933">
            <v>54032</v>
          </cell>
          <cell r="D3933" t="str">
            <v>BARRAMENTO DE COBRE PARA 800A - 10X80MM</v>
          </cell>
          <cell r="E3933" t="str">
            <v>M</v>
          </cell>
          <cell r="F3933">
            <v>272.17</v>
          </cell>
          <cell r="G3933">
            <v>1.05</v>
          </cell>
          <cell r="I3933">
            <v>285.78206999999998</v>
          </cell>
        </row>
        <row r="3934">
          <cell r="A3934">
            <v>90681</v>
          </cell>
          <cell r="B3934" t="str">
            <v>BARRAMENTO DE COBRE PARA 1000A - 10X100MM</v>
          </cell>
          <cell r="H3934" t="str">
            <v>M</v>
          </cell>
          <cell r="J3934">
            <v>448.47</v>
          </cell>
        </row>
        <row r="3935">
          <cell r="C3935">
            <v>2041</v>
          </cell>
          <cell r="D3935" t="str">
            <v>ELETRICISTA (SGSP)</v>
          </cell>
          <cell r="E3935" t="str">
            <v>H</v>
          </cell>
          <cell r="F3935">
            <v>17.774598999999998</v>
          </cell>
          <cell r="G3935">
            <v>3</v>
          </cell>
          <cell r="I3935">
            <v>53.323796399999999</v>
          </cell>
        </row>
        <row r="3936">
          <cell r="C3936">
            <v>2044</v>
          </cell>
          <cell r="D3936" t="str">
            <v>AJUDANTE DE ELETRICISTA (SGSP)</v>
          </cell>
          <cell r="E3936" t="str">
            <v>H</v>
          </cell>
          <cell r="F3936">
            <v>12.676405000000001</v>
          </cell>
          <cell r="G3936">
            <v>3</v>
          </cell>
          <cell r="I3936">
            <v>38.029213800000001</v>
          </cell>
        </row>
        <row r="3937">
          <cell r="C3937">
            <v>54033</v>
          </cell>
          <cell r="D3937" t="str">
            <v>BARRAMENTO DE COBRE PARA 1000A - 10X100MM</v>
          </cell>
          <cell r="E3937" t="str">
            <v>M</v>
          </cell>
          <cell r="F3937">
            <v>340.11</v>
          </cell>
          <cell r="G3937">
            <v>1.05</v>
          </cell>
          <cell r="I3937">
            <v>357.120225</v>
          </cell>
        </row>
        <row r="3938">
          <cell r="A3938">
            <v>90682</v>
          </cell>
          <cell r="B3938" t="str">
            <v>BARRAMENTO DE COBRE PARA 1200A - 9,5X127MM</v>
          </cell>
          <cell r="H3938" t="str">
            <v>M</v>
          </cell>
          <cell r="J3938">
            <v>547.99</v>
          </cell>
        </row>
        <row r="3939">
          <cell r="C3939">
            <v>2041</v>
          </cell>
          <cell r="D3939" t="str">
            <v>ELETRICISTA (SGSP)</v>
          </cell>
          <cell r="E3939" t="str">
            <v>H</v>
          </cell>
          <cell r="F3939">
            <v>17.774598999999998</v>
          </cell>
          <cell r="G3939">
            <v>3.5</v>
          </cell>
          <cell r="I3939">
            <v>62.211095800000002</v>
          </cell>
        </row>
        <row r="3940">
          <cell r="C3940">
            <v>2044</v>
          </cell>
          <cell r="D3940" t="str">
            <v>AJUDANTE DE ELETRICISTA (SGSP)</v>
          </cell>
          <cell r="E3940" t="str">
            <v>H</v>
          </cell>
          <cell r="F3940">
            <v>12.676405000000001</v>
          </cell>
          <cell r="G3940">
            <v>3.5</v>
          </cell>
          <cell r="I3940">
            <v>44.3674161</v>
          </cell>
        </row>
        <row r="3941">
          <cell r="C3941">
            <v>54034</v>
          </cell>
          <cell r="D3941" t="str">
            <v>BARRAMENTO DE COBRE PARA 1200A - 9,5X127MM</v>
          </cell>
          <cell r="E3941" t="str">
            <v>M</v>
          </cell>
          <cell r="F3941">
            <v>420.4</v>
          </cell>
          <cell r="G3941">
            <v>1.05</v>
          </cell>
          <cell r="I3941">
            <v>441.41475000000003</v>
          </cell>
        </row>
        <row r="3942">
          <cell r="A3942">
            <v>90683</v>
          </cell>
          <cell r="B3942" t="str">
            <v>BARRAMENTO DE COBRE PARA 1400A - 9,52X152MM</v>
          </cell>
          <cell r="H3942" t="str">
            <v>M</v>
          </cell>
          <cell r="J3942">
            <v>584.02</v>
          </cell>
        </row>
        <row r="3943">
          <cell r="C3943">
            <v>2041</v>
          </cell>
          <cell r="D3943" t="str">
            <v>ELETRICISTA (SGSP)</v>
          </cell>
          <cell r="E3943" t="str">
            <v>H</v>
          </cell>
          <cell r="F3943">
            <v>17.774598999999998</v>
          </cell>
          <cell r="G3943">
            <v>3.75</v>
          </cell>
          <cell r="I3943">
            <v>66.654745500000004</v>
          </cell>
        </row>
        <row r="3944">
          <cell r="C3944">
            <v>2044</v>
          </cell>
          <cell r="D3944" t="str">
            <v>AJUDANTE DE ELETRICISTA (SGSP)</v>
          </cell>
          <cell r="E3944" t="str">
            <v>H</v>
          </cell>
          <cell r="F3944">
            <v>12.676405000000001</v>
          </cell>
          <cell r="G3944">
            <v>3.75</v>
          </cell>
          <cell r="I3944">
            <v>47.5365173</v>
          </cell>
        </row>
        <row r="3945">
          <cell r="C3945">
            <v>54035</v>
          </cell>
          <cell r="D3945" t="str">
            <v>BARRA DE COBRE ELETROLÍTICO CHATA MED. 6"X3/8" (152X9,52MM)</v>
          </cell>
          <cell r="E3945" t="str">
            <v>M</v>
          </cell>
          <cell r="F3945">
            <v>447.45</v>
          </cell>
          <cell r="G3945">
            <v>1.05</v>
          </cell>
          <cell r="I3945">
            <v>469.82743499999998</v>
          </cell>
        </row>
        <row r="3946">
          <cell r="A3946">
            <v>90688</v>
          </cell>
          <cell r="B3946" t="str">
            <v>PROTEÇÃO PARA BARRAMENTO DE QUADROS EM POLICARBONATO COMPACTO 4MM</v>
          </cell>
          <cell r="H3946" t="str">
            <v>M2</v>
          </cell>
          <cell r="J3946">
            <v>182.32</v>
          </cell>
        </row>
        <row r="3947">
          <cell r="C3947">
            <v>2041</v>
          </cell>
          <cell r="D3947" t="str">
            <v>ELETRICISTA (SGSP)</v>
          </cell>
          <cell r="E3947" t="str">
            <v>H</v>
          </cell>
          <cell r="F3947">
            <v>17.774598999999998</v>
          </cell>
          <cell r="G3947">
            <v>3</v>
          </cell>
          <cell r="I3947">
            <v>53.323796399999999</v>
          </cell>
        </row>
        <row r="3948">
          <cell r="C3948">
            <v>36580</v>
          </cell>
          <cell r="D3948" t="str">
            <v>PLACA DE POLICARBONATO TIPO COMPACTA - PARA PROTEÇÃO DE BARRAMENTO DE QUADROS -  ESP. 4MM</v>
          </cell>
          <cell r="E3948" t="str">
            <v>M2</v>
          </cell>
          <cell r="F3948">
            <v>122.85</v>
          </cell>
          <cell r="G3948">
            <v>1.05</v>
          </cell>
          <cell r="I3948">
            <v>128.993865</v>
          </cell>
        </row>
        <row r="3949">
          <cell r="A3949">
            <v>90690</v>
          </cell>
          <cell r="B3949" t="str">
            <v>CABO DE COBRE NÚ, PARA ATERRAMENTO - 6,00MM2</v>
          </cell>
          <cell r="H3949" t="str">
            <v>M</v>
          </cell>
          <cell r="J3949">
            <v>4.57</v>
          </cell>
        </row>
        <row r="3950">
          <cell r="C3950">
            <v>2041</v>
          </cell>
          <cell r="D3950" t="str">
            <v>ELETRICISTA (SGSP)</v>
          </cell>
          <cell r="E3950" t="str">
            <v>H</v>
          </cell>
          <cell r="F3950">
            <v>17.774598999999998</v>
          </cell>
          <cell r="G3950">
            <v>0.08</v>
          </cell>
          <cell r="I3950">
            <v>1.4219679000000001</v>
          </cell>
        </row>
        <row r="3951">
          <cell r="C3951">
            <v>2044</v>
          </cell>
          <cell r="D3951" t="str">
            <v>AJUDANTE DE ELETRICISTA (SGSP)</v>
          </cell>
          <cell r="E3951" t="str">
            <v>H</v>
          </cell>
          <cell r="F3951">
            <v>12.676405000000001</v>
          </cell>
          <cell r="G3951">
            <v>0.08</v>
          </cell>
          <cell r="I3951">
            <v>1.0141123999999999</v>
          </cell>
        </row>
        <row r="3952">
          <cell r="C3952">
            <v>52844</v>
          </cell>
          <cell r="D3952" t="str">
            <v>CABO DE COBRE NU -  6,00MM2</v>
          </cell>
          <cell r="E3952" t="str">
            <v>M</v>
          </cell>
          <cell r="F3952">
            <v>2.09</v>
          </cell>
          <cell r="G3952">
            <v>1.02</v>
          </cell>
          <cell r="I3952">
            <v>2.1346560000000001</v>
          </cell>
        </row>
        <row r="3953">
          <cell r="A3953">
            <v>90691</v>
          </cell>
          <cell r="B3953" t="str">
            <v>CABO DE COBRE NÚ, PARA ATERRAMENTO - 10,00MM2</v>
          </cell>
          <cell r="H3953" t="str">
            <v>M</v>
          </cell>
          <cell r="J3953">
            <v>6.65</v>
          </cell>
        </row>
        <row r="3954">
          <cell r="C3954">
            <v>2041</v>
          </cell>
          <cell r="D3954" t="str">
            <v>ELETRICISTA (SGSP)</v>
          </cell>
          <cell r="E3954" t="str">
            <v>H</v>
          </cell>
          <cell r="F3954">
            <v>17.774598999999998</v>
          </cell>
          <cell r="G3954">
            <v>0.1</v>
          </cell>
          <cell r="I3954">
            <v>1.7774599</v>
          </cell>
        </row>
        <row r="3955">
          <cell r="C3955">
            <v>2044</v>
          </cell>
          <cell r="D3955" t="str">
            <v>AJUDANTE DE ELETRICISTA (SGSP)</v>
          </cell>
          <cell r="E3955" t="str">
            <v>H</v>
          </cell>
          <cell r="F3955">
            <v>12.676405000000001</v>
          </cell>
          <cell r="G3955">
            <v>0.1</v>
          </cell>
          <cell r="I3955">
            <v>1.2676404999999999</v>
          </cell>
        </row>
        <row r="3956">
          <cell r="C3956">
            <v>52845</v>
          </cell>
          <cell r="D3956" t="str">
            <v>CABO DE COBRE NU - 10,00MM2</v>
          </cell>
          <cell r="E3956" t="str">
            <v>M</v>
          </cell>
          <cell r="F3956">
            <v>3.54</v>
          </cell>
          <cell r="G3956">
            <v>1.02</v>
          </cell>
          <cell r="I3956">
            <v>3.6098819999999998</v>
          </cell>
        </row>
        <row r="3957">
          <cell r="A3957">
            <v>90692</v>
          </cell>
          <cell r="B3957" t="str">
            <v>CABO DE COBRE NÚ, PARA ATERRAMENTO - 16,00MM2</v>
          </cell>
          <cell r="H3957" t="str">
            <v>M</v>
          </cell>
          <cell r="J3957">
            <v>11.57</v>
          </cell>
        </row>
        <row r="3958">
          <cell r="C3958">
            <v>2041</v>
          </cell>
          <cell r="D3958" t="str">
            <v>ELETRICISTA (SGSP)</v>
          </cell>
          <cell r="E3958" t="str">
            <v>H</v>
          </cell>
          <cell r="F3958">
            <v>17.774598999999998</v>
          </cell>
          <cell r="G3958">
            <v>0.13</v>
          </cell>
          <cell r="I3958">
            <v>2.3106977999999998</v>
          </cell>
        </row>
        <row r="3959">
          <cell r="C3959">
            <v>2044</v>
          </cell>
          <cell r="D3959" t="str">
            <v>AJUDANTE DE ELETRICISTA (SGSP)</v>
          </cell>
          <cell r="E3959" t="str">
            <v>H</v>
          </cell>
          <cell r="F3959">
            <v>12.676405000000001</v>
          </cell>
          <cell r="G3959">
            <v>0.13</v>
          </cell>
          <cell r="I3959">
            <v>1.6479326000000001</v>
          </cell>
        </row>
        <row r="3960">
          <cell r="C3960">
            <v>52846</v>
          </cell>
          <cell r="D3960" t="str">
            <v>CABO DE COBRE NU - 16,00MM2</v>
          </cell>
          <cell r="E3960" t="str">
            <v>M</v>
          </cell>
          <cell r="F3960">
            <v>7.47</v>
          </cell>
          <cell r="G3960">
            <v>1.02</v>
          </cell>
          <cell r="I3960">
            <v>7.6153199999999996</v>
          </cell>
        </row>
        <row r="3961">
          <cell r="A3961">
            <v>90693</v>
          </cell>
          <cell r="B3961" t="str">
            <v>CABO DE COBRE NÚ, PARA ATERRAMENTO - 25,00MM2</v>
          </cell>
          <cell r="H3961" t="str">
            <v>M</v>
          </cell>
          <cell r="J3961">
            <v>18.809999999999999</v>
          </cell>
        </row>
        <row r="3962">
          <cell r="C3962">
            <v>2041</v>
          </cell>
          <cell r="D3962" t="str">
            <v>ELETRICISTA (SGSP)</v>
          </cell>
          <cell r="E3962" t="str">
            <v>H</v>
          </cell>
          <cell r="F3962">
            <v>17.774598999999998</v>
          </cell>
          <cell r="G3962">
            <v>0.17</v>
          </cell>
          <cell r="I3962">
            <v>3.0216818000000001</v>
          </cell>
        </row>
        <row r="3963">
          <cell r="C3963">
            <v>2044</v>
          </cell>
          <cell r="D3963" t="str">
            <v>AJUDANTE DE ELETRICISTA (SGSP)</v>
          </cell>
          <cell r="E3963" t="str">
            <v>H</v>
          </cell>
          <cell r="F3963">
            <v>12.676405000000001</v>
          </cell>
          <cell r="G3963">
            <v>0.17</v>
          </cell>
          <cell r="I3963">
            <v>2.1549887999999999</v>
          </cell>
        </row>
        <row r="3964">
          <cell r="C3964">
            <v>52847</v>
          </cell>
          <cell r="D3964" t="str">
            <v>CABO DE COBRE NU - 25,00MM2</v>
          </cell>
          <cell r="E3964" t="str">
            <v>M</v>
          </cell>
          <cell r="F3964">
            <v>13.37</v>
          </cell>
          <cell r="G3964">
            <v>1.02</v>
          </cell>
          <cell r="I3964">
            <v>13.638318</v>
          </cell>
        </row>
        <row r="3965">
          <cell r="A3965">
            <v>90694</v>
          </cell>
          <cell r="B3965" t="str">
            <v>CABO DE COBRE NÚ, PARA ATERRAMENTO - 35,00MM2</v>
          </cell>
          <cell r="H3965" t="str">
            <v>M</v>
          </cell>
          <cell r="J3965">
            <v>24.63</v>
          </cell>
        </row>
        <row r="3966">
          <cell r="C3966">
            <v>2041</v>
          </cell>
          <cell r="D3966" t="str">
            <v>ELETRICISTA (SGSP)</v>
          </cell>
          <cell r="E3966" t="str">
            <v>H</v>
          </cell>
          <cell r="F3966">
            <v>17.774598999999998</v>
          </cell>
          <cell r="G3966">
            <v>0.21</v>
          </cell>
          <cell r="I3966">
            <v>3.7326657000000001</v>
          </cell>
        </row>
        <row r="3967">
          <cell r="C3967">
            <v>2044</v>
          </cell>
          <cell r="D3967" t="str">
            <v>AJUDANTE DE ELETRICISTA (SGSP)</v>
          </cell>
          <cell r="E3967" t="str">
            <v>H</v>
          </cell>
          <cell r="F3967">
            <v>12.676405000000001</v>
          </cell>
          <cell r="G3967">
            <v>0.21</v>
          </cell>
          <cell r="I3967">
            <v>2.662045</v>
          </cell>
        </row>
        <row r="3968">
          <cell r="C3968">
            <v>52848</v>
          </cell>
          <cell r="D3968" t="str">
            <v>CABO DE COBRE NU - 35,00MM2</v>
          </cell>
          <cell r="E3968" t="str">
            <v>M</v>
          </cell>
          <cell r="F3968">
            <v>17.87</v>
          </cell>
          <cell r="G3968">
            <v>1.02</v>
          </cell>
          <cell r="I3968">
            <v>18.231582</v>
          </cell>
        </row>
        <row r="3969">
          <cell r="A3969">
            <v>90695</v>
          </cell>
          <cell r="B3969" t="str">
            <v>CABO DE COBRE NÚ, PARA ATERRAMENTO - 50,00MM2</v>
          </cell>
          <cell r="H3969" t="str">
            <v>M</v>
          </cell>
          <cell r="J3969">
            <v>35.58</v>
          </cell>
        </row>
        <row r="3970">
          <cell r="C3970">
            <v>2041</v>
          </cell>
          <cell r="D3970" t="str">
            <v>ELETRICISTA (SGSP)</v>
          </cell>
          <cell r="E3970" t="str">
            <v>H</v>
          </cell>
          <cell r="F3970">
            <v>17.774598999999998</v>
          </cell>
          <cell r="G3970">
            <v>0.31</v>
          </cell>
          <cell r="I3970">
            <v>5.5101256000000003</v>
          </cell>
        </row>
        <row r="3971">
          <cell r="C3971">
            <v>2044</v>
          </cell>
          <cell r="D3971" t="str">
            <v>AJUDANTE DE ELETRICISTA (SGSP)</v>
          </cell>
          <cell r="E3971" t="str">
            <v>H</v>
          </cell>
          <cell r="F3971">
            <v>12.676405000000001</v>
          </cell>
          <cell r="G3971">
            <v>0.31</v>
          </cell>
          <cell r="I3971">
            <v>3.9296853999999999</v>
          </cell>
        </row>
        <row r="3972">
          <cell r="C3972">
            <v>52849</v>
          </cell>
          <cell r="D3972" t="str">
            <v>CABO DE COBRE NU - 50,00MM2</v>
          </cell>
          <cell r="E3972" t="str">
            <v>M</v>
          </cell>
          <cell r="F3972">
            <v>25.62</v>
          </cell>
          <cell r="G3972">
            <v>1.02</v>
          </cell>
          <cell r="I3972">
            <v>26.136582000000001</v>
          </cell>
        </row>
        <row r="3973">
          <cell r="A3973">
            <v>90696</v>
          </cell>
          <cell r="B3973" t="str">
            <v>CABO DE COBRE NÚ, PARA ATERRAMENTO - 70.00MM2</v>
          </cell>
          <cell r="H3973" t="str">
            <v>M</v>
          </cell>
          <cell r="J3973">
            <v>46.54</v>
          </cell>
        </row>
        <row r="3974">
          <cell r="C3974">
            <v>2041</v>
          </cell>
          <cell r="D3974" t="str">
            <v>ELETRICISTA (SGSP)</v>
          </cell>
          <cell r="E3974" t="str">
            <v>H</v>
          </cell>
          <cell r="F3974">
            <v>17.774598999999998</v>
          </cell>
          <cell r="G3974">
            <v>0.34</v>
          </cell>
          <cell r="I3974">
            <v>6.0433636000000002</v>
          </cell>
        </row>
        <row r="3975">
          <cell r="C3975">
            <v>2044</v>
          </cell>
          <cell r="D3975" t="str">
            <v>AJUDANTE DE ELETRICISTA (SGSP)</v>
          </cell>
          <cell r="E3975" t="str">
            <v>H</v>
          </cell>
          <cell r="F3975">
            <v>12.676405000000001</v>
          </cell>
          <cell r="G3975">
            <v>0.34</v>
          </cell>
          <cell r="I3975">
            <v>4.3099775999999999</v>
          </cell>
        </row>
        <row r="3976">
          <cell r="C3976">
            <v>52850</v>
          </cell>
          <cell r="D3976" t="str">
            <v>CABO DE COBRE NU - 70,00 MM2</v>
          </cell>
          <cell r="E3976" t="str">
            <v>M</v>
          </cell>
          <cell r="F3976">
            <v>35.479999999999997</v>
          </cell>
          <cell r="G3976">
            <v>1.02</v>
          </cell>
          <cell r="I3976">
            <v>36.188375999999998</v>
          </cell>
        </row>
        <row r="3977">
          <cell r="A3977">
            <v>90697</v>
          </cell>
          <cell r="B3977" t="str">
            <v>CABO DE COBRE NÚ, PARA ATERRAMENTO - 95,00MM2</v>
          </cell>
          <cell r="H3977" t="str">
            <v>M</v>
          </cell>
          <cell r="J3977">
            <v>46.95</v>
          </cell>
        </row>
        <row r="3978">
          <cell r="C3978">
            <v>2041</v>
          </cell>
          <cell r="D3978" t="str">
            <v>ELETRICISTA (SGSP)</v>
          </cell>
          <cell r="E3978" t="str">
            <v>H</v>
          </cell>
          <cell r="F3978">
            <v>17.774598999999998</v>
          </cell>
          <cell r="G3978">
            <v>0.36</v>
          </cell>
          <cell r="I3978">
            <v>6.3988556000000001</v>
          </cell>
        </row>
        <row r="3979">
          <cell r="C3979">
            <v>2044</v>
          </cell>
          <cell r="D3979" t="str">
            <v>AJUDANTE DE ELETRICISTA (SGSP)</v>
          </cell>
          <cell r="E3979" t="str">
            <v>H</v>
          </cell>
          <cell r="F3979">
            <v>12.676405000000001</v>
          </cell>
          <cell r="G3979">
            <v>0.36</v>
          </cell>
          <cell r="I3979">
            <v>4.5635057000000003</v>
          </cell>
        </row>
        <row r="3980">
          <cell r="C3980">
            <v>52851</v>
          </cell>
          <cell r="D3980" t="str">
            <v>CABO DE COBRE NU - 95,00MM2</v>
          </cell>
          <cell r="E3980" t="str">
            <v>M</v>
          </cell>
          <cell r="F3980">
            <v>35.29</v>
          </cell>
          <cell r="G3980">
            <v>1.02</v>
          </cell>
          <cell r="I3980">
            <v>35.990699999999997</v>
          </cell>
        </row>
        <row r="3981">
          <cell r="A3981">
            <v>90698</v>
          </cell>
          <cell r="B3981" t="str">
            <v>CABO DE COBRE NÚ, PARA ATERRAMENTO - 120,00MM2</v>
          </cell>
          <cell r="H3981" t="str">
            <v>M</v>
          </cell>
          <cell r="J3981">
            <v>80.63</v>
          </cell>
        </row>
        <row r="3982">
          <cell r="C3982">
            <v>2041</v>
          </cell>
          <cell r="D3982" t="str">
            <v>ELETRICISTA (SGSP)</v>
          </cell>
          <cell r="E3982" t="str">
            <v>H</v>
          </cell>
          <cell r="F3982">
            <v>17.774598999999998</v>
          </cell>
          <cell r="G3982">
            <v>0.46</v>
          </cell>
          <cell r="I3982">
            <v>8.1763154</v>
          </cell>
        </row>
        <row r="3983">
          <cell r="C3983">
            <v>2044</v>
          </cell>
          <cell r="D3983" t="str">
            <v>AJUDANTE DE ELETRICISTA (SGSP)</v>
          </cell>
          <cell r="E3983" t="str">
            <v>H</v>
          </cell>
          <cell r="F3983">
            <v>12.676405000000001</v>
          </cell>
          <cell r="G3983">
            <v>0.46</v>
          </cell>
          <cell r="I3983">
            <v>5.8311460999999998</v>
          </cell>
        </row>
        <row r="3984">
          <cell r="C3984">
            <v>52852</v>
          </cell>
          <cell r="D3984" t="str">
            <v>CABO DE COBRE NU - 120,00MM2</v>
          </cell>
          <cell r="E3984" t="str">
            <v>M</v>
          </cell>
          <cell r="F3984">
            <v>65.319999999999993</v>
          </cell>
          <cell r="G3984">
            <v>1.02</v>
          </cell>
          <cell r="I3984">
            <v>66.623850000000004</v>
          </cell>
        </row>
        <row r="3985">
          <cell r="A3985">
            <v>90699</v>
          </cell>
          <cell r="B3985" t="str">
            <v>ATERRAMENTO DE QUADROS, EXCLUSIVE CABO</v>
          </cell>
          <cell r="H3985" t="str">
            <v>UN</v>
          </cell>
          <cell r="J3985">
            <v>178.37</v>
          </cell>
        </row>
        <row r="3986">
          <cell r="C3986">
            <v>2041</v>
          </cell>
          <cell r="D3986" t="str">
            <v>ELETRICISTA (SGSP)</v>
          </cell>
          <cell r="E3986" t="str">
            <v>H</v>
          </cell>
          <cell r="F3986">
            <v>17.774598999999998</v>
          </cell>
          <cell r="G3986">
            <v>1.33</v>
          </cell>
          <cell r="I3986">
            <v>23.6402164</v>
          </cell>
        </row>
        <row r="3987">
          <cell r="C3987">
            <v>2044</v>
          </cell>
          <cell r="D3987" t="str">
            <v>AJUDANTE DE ELETRICISTA (SGSP)</v>
          </cell>
          <cell r="E3987" t="str">
            <v>H</v>
          </cell>
          <cell r="F3987">
            <v>12.676405000000001</v>
          </cell>
          <cell r="G3987">
            <v>1.33</v>
          </cell>
          <cell r="I3987">
            <v>16.859618099999999</v>
          </cell>
        </row>
        <row r="3988">
          <cell r="C3988">
            <v>57610</v>
          </cell>
          <cell r="D3988" t="str">
            <v>HASTE TIPO COPPERWELD ALTA CAMADA - 5/8"X3,00M</v>
          </cell>
          <cell r="E3988" t="str">
            <v>Un</v>
          </cell>
          <cell r="F3988">
            <v>58.66</v>
          </cell>
          <cell r="G3988">
            <v>1</v>
          </cell>
          <cell r="I3988">
            <v>58.663899999999998</v>
          </cell>
        </row>
        <row r="3989">
          <cell r="C3989">
            <v>58020</v>
          </cell>
          <cell r="D3989" t="str">
            <v>CONECTOR PARA HASTE TIPO COPPERWELD</v>
          </cell>
          <cell r="E3989" t="str">
            <v>Un</v>
          </cell>
          <cell r="F3989">
            <v>16.87</v>
          </cell>
          <cell r="G3989">
            <v>1</v>
          </cell>
          <cell r="I3989">
            <v>16.870999999999999</v>
          </cell>
        </row>
        <row r="3990">
          <cell r="C3990">
            <v>72008</v>
          </cell>
          <cell r="D3990" t="str">
            <v>MANILHA DE CERÂMICA VIDRADA - 12</v>
          </cell>
          <cell r="E3990" t="str">
            <v>Un</v>
          </cell>
          <cell r="F3990">
            <v>62.33</v>
          </cell>
          <cell r="G3990">
            <v>1</v>
          </cell>
          <cell r="I3990">
            <v>62.334000000000003</v>
          </cell>
        </row>
        <row r="3991">
          <cell r="A3991">
            <v>90701</v>
          </cell>
          <cell r="B3991" t="str">
            <v>PONTO COM INTERRUPTOR SIMPLES - 1 TECLA, EM CAIXA 4"X2"</v>
          </cell>
          <cell r="H3991" t="str">
            <v>UN</v>
          </cell>
          <cell r="J3991">
            <v>80.22</v>
          </cell>
        </row>
        <row r="3992">
          <cell r="C3992">
            <v>2041</v>
          </cell>
          <cell r="D3992" t="str">
            <v>ELETRICISTA (SGSP)</v>
          </cell>
          <cell r="E3992" t="str">
            <v>H</v>
          </cell>
          <cell r="F3992">
            <v>17.774598999999998</v>
          </cell>
          <cell r="G3992">
            <v>2</v>
          </cell>
          <cell r="I3992">
            <v>35.549197599999999</v>
          </cell>
        </row>
        <row r="3993">
          <cell r="C3993">
            <v>2044</v>
          </cell>
          <cell r="D3993" t="str">
            <v>AJUDANTE DE ELETRICISTA (SGSP)</v>
          </cell>
          <cell r="E3993" t="str">
            <v>H</v>
          </cell>
          <cell r="F3993">
            <v>12.676405000000001</v>
          </cell>
          <cell r="G3993">
            <v>2</v>
          </cell>
          <cell r="I3993">
            <v>25.352809199999999</v>
          </cell>
        </row>
        <row r="3994">
          <cell r="C3994">
            <v>52431</v>
          </cell>
          <cell r="D3994" t="str">
            <v>ELETRODUTO DE PVC ROSCÁVEL DN: 3/4"</v>
          </cell>
          <cell r="E3994" t="str">
            <v>M</v>
          </cell>
          <cell r="F3994">
            <v>2.46</v>
          </cell>
          <cell r="G3994">
            <v>3</v>
          </cell>
          <cell r="I3994">
            <v>7.3853999999999997</v>
          </cell>
        </row>
        <row r="3995">
          <cell r="C3995">
            <v>52865</v>
          </cell>
          <cell r="D3995" t="str">
            <v>CABO 2;50 MM2 - ISOLAMENTO P/ 0;7 KV - FLEXÍVEL</v>
          </cell>
          <cell r="E3995" t="str">
            <v>M</v>
          </cell>
          <cell r="F3995">
            <v>0.84</v>
          </cell>
          <cell r="G3995">
            <v>6</v>
          </cell>
          <cell r="I3995">
            <v>5.0292000000000003</v>
          </cell>
        </row>
        <row r="3996">
          <cell r="C3996">
            <v>54813</v>
          </cell>
          <cell r="D3996" t="str">
            <v>CAIXA DE PVC 10 X 5 X 5CM</v>
          </cell>
          <cell r="E3996" t="str">
            <v>Un</v>
          </cell>
          <cell r="F3996">
            <v>1.78</v>
          </cell>
          <cell r="G3996">
            <v>1</v>
          </cell>
          <cell r="I3996">
            <v>1.7830999999999999</v>
          </cell>
        </row>
        <row r="3997">
          <cell r="C3997">
            <v>55210</v>
          </cell>
          <cell r="D3997" t="str">
            <v>ESPELHO PLÁSTICO - 4"X2"</v>
          </cell>
          <cell r="E3997" t="str">
            <v>Un</v>
          </cell>
          <cell r="F3997">
            <v>1.57</v>
          </cell>
          <cell r="G3997">
            <v>1</v>
          </cell>
          <cell r="I3997">
            <v>1.5662</v>
          </cell>
        </row>
        <row r="3998">
          <cell r="C3998">
            <v>55230</v>
          </cell>
          <cell r="D3998" t="str">
            <v>INTERRUPTOR SIMPLES - 1 TECLA - SEM PLACA / ESPELHO</v>
          </cell>
          <cell r="E3998" t="str">
            <v>Un</v>
          </cell>
          <cell r="F3998">
            <v>3.55</v>
          </cell>
          <cell r="G3998">
            <v>1</v>
          </cell>
          <cell r="I3998">
            <v>3.5524</v>
          </cell>
        </row>
        <row r="3999">
          <cell r="A3999">
            <v>90702</v>
          </cell>
          <cell r="B3999" t="str">
            <v>PONTO COM INTERRUPTOR SIMPLES - 2 TECLAS, EM CAIXA 4"X2"</v>
          </cell>
          <cell r="H3999" t="str">
            <v>UN</v>
          </cell>
          <cell r="J3999">
            <v>122.21</v>
          </cell>
        </row>
        <row r="4000">
          <cell r="C4000">
            <v>2041</v>
          </cell>
          <cell r="D4000" t="str">
            <v>ELETRICISTA (SGSP)</v>
          </cell>
          <cell r="E4000" t="str">
            <v>H</v>
          </cell>
          <cell r="F4000">
            <v>17.774598999999998</v>
          </cell>
          <cell r="G4000">
            <v>3.1</v>
          </cell>
          <cell r="I4000">
            <v>55.101256300000003</v>
          </cell>
        </row>
        <row r="4001">
          <cell r="C4001">
            <v>2044</v>
          </cell>
          <cell r="D4001" t="str">
            <v>AJUDANTE DE ELETRICISTA (SGSP)</v>
          </cell>
          <cell r="E4001" t="str">
            <v>H</v>
          </cell>
          <cell r="F4001">
            <v>12.676405000000001</v>
          </cell>
          <cell r="G4001">
            <v>3.1</v>
          </cell>
          <cell r="I4001">
            <v>39.2968543</v>
          </cell>
        </row>
        <row r="4002">
          <cell r="C4002">
            <v>52431</v>
          </cell>
          <cell r="D4002" t="str">
            <v>ELETRODUTO DE PVC ROSCÁVEL DN: 3/4"</v>
          </cell>
          <cell r="E4002" t="str">
            <v>M</v>
          </cell>
          <cell r="F4002">
            <v>2.46</v>
          </cell>
          <cell r="G4002">
            <v>3</v>
          </cell>
          <cell r="I4002">
            <v>7.3853999999999997</v>
          </cell>
        </row>
        <row r="4003">
          <cell r="C4003">
            <v>52865</v>
          </cell>
          <cell r="D4003" t="str">
            <v>CABO 2;50 MM2 - ISOLAMENTO P/ 0;7 KV - FLEXÍVEL</v>
          </cell>
          <cell r="E4003" t="str">
            <v>M</v>
          </cell>
          <cell r="F4003">
            <v>0.84</v>
          </cell>
          <cell r="G4003">
            <v>12</v>
          </cell>
          <cell r="I4003">
            <v>10.058400000000001</v>
          </cell>
        </row>
        <row r="4004">
          <cell r="C4004">
            <v>54813</v>
          </cell>
          <cell r="D4004" t="str">
            <v>CAIXA DE PVC 10 X 5 X 5CM</v>
          </cell>
          <cell r="E4004" t="str">
            <v>Un</v>
          </cell>
          <cell r="F4004">
            <v>1.78</v>
          </cell>
          <cell r="G4004">
            <v>1</v>
          </cell>
          <cell r="I4004">
            <v>1.7830999999999999</v>
          </cell>
        </row>
        <row r="4005">
          <cell r="C4005">
            <v>55210</v>
          </cell>
          <cell r="D4005" t="str">
            <v>ESPELHO PLÁSTICO - 4"X2"</v>
          </cell>
          <cell r="E4005" t="str">
            <v>Un</v>
          </cell>
          <cell r="F4005">
            <v>1.57</v>
          </cell>
          <cell r="G4005">
            <v>1</v>
          </cell>
          <cell r="I4005">
            <v>1.5662</v>
          </cell>
        </row>
        <row r="4006">
          <cell r="C4006">
            <v>55235</v>
          </cell>
          <cell r="D4006" t="str">
            <v>INTERRUPTOR SIMPLES - 2 TECLAS - SEM PLACA /  ESPELHO</v>
          </cell>
          <cell r="E4006" t="str">
            <v>Un</v>
          </cell>
          <cell r="F4006">
            <v>7.02</v>
          </cell>
          <cell r="G4006">
            <v>1</v>
          </cell>
          <cell r="I4006">
            <v>7.0182000000000002</v>
          </cell>
        </row>
        <row r="4007">
          <cell r="A4007">
            <v>90703</v>
          </cell>
          <cell r="B4007" t="str">
            <v>PONTO COM INTERRUPTOR SIMPLES - 3 TECLAS, EM CAIXA 4"X2"</v>
          </cell>
          <cell r="H4007" t="str">
            <v>UN</v>
          </cell>
          <cell r="J4007">
            <v>157.79</v>
          </cell>
        </row>
        <row r="4008">
          <cell r="C4008">
            <v>2041</v>
          </cell>
          <cell r="D4008" t="str">
            <v>ELETRICISTA (SGSP)</v>
          </cell>
          <cell r="E4008" t="str">
            <v>H</v>
          </cell>
          <cell r="F4008">
            <v>17.774598999999998</v>
          </cell>
          <cell r="G4008">
            <v>4</v>
          </cell>
          <cell r="I4008">
            <v>71.098395199999999</v>
          </cell>
        </row>
        <row r="4009">
          <cell r="C4009">
            <v>2044</v>
          </cell>
          <cell r="D4009" t="str">
            <v>AJUDANTE DE ELETRICISTA (SGSP)</v>
          </cell>
          <cell r="E4009" t="str">
            <v>H</v>
          </cell>
          <cell r="F4009">
            <v>12.676405000000001</v>
          </cell>
          <cell r="G4009">
            <v>4</v>
          </cell>
          <cell r="I4009">
            <v>50.705618399999999</v>
          </cell>
        </row>
        <row r="4010">
          <cell r="C4010">
            <v>52431</v>
          </cell>
          <cell r="D4010" t="str">
            <v>ELETRODUTO DE PVC ROSCÁVEL DN: 3/4"</v>
          </cell>
          <cell r="E4010" t="str">
            <v>M</v>
          </cell>
          <cell r="F4010">
            <v>2.46</v>
          </cell>
          <cell r="G4010">
            <v>3</v>
          </cell>
          <cell r="I4010">
            <v>7.3853999999999997</v>
          </cell>
        </row>
        <row r="4011">
          <cell r="C4011">
            <v>52865</v>
          </cell>
          <cell r="D4011" t="str">
            <v>CABO 2;50 MM2 - ISOLAMENTO P/ 0;7 KV - FLEXÍVEL</v>
          </cell>
          <cell r="E4011" t="str">
            <v>M</v>
          </cell>
          <cell r="F4011">
            <v>0.84</v>
          </cell>
          <cell r="G4011">
            <v>18</v>
          </cell>
          <cell r="I4011">
            <v>15.0876</v>
          </cell>
        </row>
        <row r="4012">
          <cell r="C4012">
            <v>54813</v>
          </cell>
          <cell r="D4012" t="str">
            <v>CAIXA DE PVC 10 X 5 X 5CM</v>
          </cell>
          <cell r="E4012" t="str">
            <v>Un</v>
          </cell>
          <cell r="F4012">
            <v>1.78</v>
          </cell>
          <cell r="G4012">
            <v>1</v>
          </cell>
          <cell r="I4012">
            <v>1.7830999999999999</v>
          </cell>
        </row>
        <row r="4013">
          <cell r="C4013">
            <v>55210</v>
          </cell>
          <cell r="D4013" t="str">
            <v>ESPELHO PLÁSTICO - 4"X2"</v>
          </cell>
          <cell r="E4013" t="str">
            <v>Un</v>
          </cell>
          <cell r="F4013">
            <v>1.57</v>
          </cell>
          <cell r="G4013">
            <v>1</v>
          </cell>
          <cell r="I4013">
            <v>1.5662</v>
          </cell>
        </row>
        <row r="4014">
          <cell r="C4014">
            <v>55240</v>
          </cell>
          <cell r="D4014" t="str">
            <v>INTERRUPTOR SIMPLES - 3 TECLAS - SEM PLACA / ESPELHO</v>
          </cell>
          <cell r="E4014" t="str">
            <v>Un</v>
          </cell>
          <cell r="F4014">
            <v>10.16</v>
          </cell>
          <cell r="G4014">
            <v>1</v>
          </cell>
          <cell r="I4014">
            <v>10.160299999999999</v>
          </cell>
        </row>
        <row r="4015">
          <cell r="A4015">
            <v>90705</v>
          </cell>
          <cell r="B4015" t="str">
            <v>PONTO COM INTERRUPTOR SIMPLES - 2 TECLAS, EM CAIXA 4"X4"</v>
          </cell>
          <cell r="H4015" t="str">
            <v>UN</v>
          </cell>
          <cell r="J4015">
            <v>127.71</v>
          </cell>
        </row>
        <row r="4016">
          <cell r="C4016">
            <v>2041</v>
          </cell>
          <cell r="D4016" t="str">
            <v>ELETRICISTA (SGSP)</v>
          </cell>
          <cell r="E4016" t="str">
            <v>H</v>
          </cell>
          <cell r="F4016">
            <v>17.774598999999998</v>
          </cell>
          <cell r="G4016">
            <v>3.1</v>
          </cell>
          <cell r="I4016">
            <v>55.101256300000003</v>
          </cell>
        </row>
        <row r="4017">
          <cell r="C4017">
            <v>2044</v>
          </cell>
          <cell r="D4017" t="str">
            <v>AJUDANTE DE ELETRICISTA (SGSP)</v>
          </cell>
          <cell r="E4017" t="str">
            <v>H</v>
          </cell>
          <cell r="F4017">
            <v>12.676405000000001</v>
          </cell>
          <cell r="G4017">
            <v>3.1</v>
          </cell>
          <cell r="I4017">
            <v>39.2968543</v>
          </cell>
        </row>
        <row r="4018">
          <cell r="C4018">
            <v>52431</v>
          </cell>
          <cell r="D4018" t="str">
            <v>ELETRODUTO DE PVC ROSCÁVEL DN: 3/4"</v>
          </cell>
          <cell r="E4018" t="str">
            <v>M</v>
          </cell>
          <cell r="F4018">
            <v>2.46</v>
          </cell>
          <cell r="G4018">
            <v>3</v>
          </cell>
          <cell r="I4018">
            <v>7.3853999999999997</v>
          </cell>
        </row>
        <row r="4019">
          <cell r="C4019">
            <v>52865</v>
          </cell>
          <cell r="D4019" t="str">
            <v>CABO 2;50 MM2 - ISOLAMENTO P/ 0;7 KV - FLEXÍVEL</v>
          </cell>
          <cell r="E4019" t="str">
            <v>M</v>
          </cell>
          <cell r="F4019">
            <v>0.84</v>
          </cell>
          <cell r="G4019">
            <v>12</v>
          </cell>
          <cell r="I4019">
            <v>10.058400000000001</v>
          </cell>
        </row>
        <row r="4020">
          <cell r="C4020">
            <v>54812</v>
          </cell>
          <cell r="D4020" t="str">
            <v>CAIXA DE PVC 10 X10 X 5CM</v>
          </cell>
          <cell r="E4020" t="str">
            <v>Un</v>
          </cell>
          <cell r="F4020">
            <v>3.15</v>
          </cell>
          <cell r="G4020">
            <v>1</v>
          </cell>
          <cell r="I4020">
            <v>3.1465000000000001</v>
          </cell>
        </row>
        <row r="4021">
          <cell r="C4021">
            <v>55211</v>
          </cell>
          <cell r="D4021" t="str">
            <v>ESPELHO PLÁSTICO - 4"X4"</v>
          </cell>
          <cell r="E4021" t="str">
            <v>Un</v>
          </cell>
          <cell r="F4021">
            <v>5.62</v>
          </cell>
          <cell r="G4021">
            <v>1</v>
          </cell>
          <cell r="I4021">
            <v>5.6208999999999998</v>
          </cell>
        </row>
        <row r="4022">
          <cell r="C4022">
            <v>55230</v>
          </cell>
          <cell r="D4022" t="str">
            <v>INTERRUPTOR SIMPLES - 1 TECLA - SEM PLACA / ESPELHO</v>
          </cell>
          <cell r="E4022" t="str">
            <v>Un</v>
          </cell>
          <cell r="F4022">
            <v>3.55</v>
          </cell>
          <cell r="G4022">
            <v>2</v>
          </cell>
          <cell r="I4022">
            <v>7.1048</v>
          </cell>
        </row>
        <row r="4023">
          <cell r="A4023">
            <v>90706</v>
          </cell>
          <cell r="B4023" t="str">
            <v>PONTO COM INTERRUPTOR SIMPLES - 3 TECLAS, EM CAIXA 4"X4"</v>
          </cell>
          <cell r="H4023" t="str">
            <v>UN</v>
          </cell>
          <cell r="J4023">
            <v>163.62</v>
          </cell>
        </row>
        <row r="4024">
          <cell r="C4024">
            <v>2041</v>
          </cell>
          <cell r="D4024" t="str">
            <v>ELETRICISTA (SGSP)</v>
          </cell>
          <cell r="E4024" t="str">
            <v>H</v>
          </cell>
          <cell r="F4024">
            <v>17.774598999999998</v>
          </cell>
          <cell r="G4024">
            <v>4</v>
          </cell>
          <cell r="I4024">
            <v>71.098395199999999</v>
          </cell>
        </row>
        <row r="4025">
          <cell r="C4025">
            <v>2044</v>
          </cell>
          <cell r="D4025" t="str">
            <v>AJUDANTE DE ELETRICISTA (SGSP)</v>
          </cell>
          <cell r="E4025" t="str">
            <v>H</v>
          </cell>
          <cell r="F4025">
            <v>12.676405000000001</v>
          </cell>
          <cell r="G4025">
            <v>4</v>
          </cell>
          <cell r="I4025">
            <v>50.705618399999999</v>
          </cell>
        </row>
        <row r="4026">
          <cell r="C4026">
            <v>52431</v>
          </cell>
          <cell r="D4026" t="str">
            <v>ELETRODUTO DE PVC ROSCÁVEL DN: 3/4"</v>
          </cell>
          <cell r="E4026" t="str">
            <v>M</v>
          </cell>
          <cell r="F4026">
            <v>2.46</v>
          </cell>
          <cell r="G4026">
            <v>3</v>
          </cell>
          <cell r="I4026">
            <v>7.3853999999999997</v>
          </cell>
        </row>
        <row r="4027">
          <cell r="C4027">
            <v>52865</v>
          </cell>
          <cell r="D4027" t="str">
            <v>CABO 2;50 MM2 - ISOLAMENTO P/ 0;7 KV - FLEXÍVEL</v>
          </cell>
          <cell r="E4027" t="str">
            <v>M</v>
          </cell>
          <cell r="F4027">
            <v>0.84</v>
          </cell>
          <cell r="G4027">
            <v>18</v>
          </cell>
          <cell r="I4027">
            <v>15.0876</v>
          </cell>
        </row>
        <row r="4028">
          <cell r="C4028">
            <v>54812</v>
          </cell>
          <cell r="D4028" t="str">
            <v>CAIXA DE PVC 10 X10 X 5CM</v>
          </cell>
          <cell r="E4028" t="str">
            <v>Un</v>
          </cell>
          <cell r="F4028">
            <v>3.15</v>
          </cell>
          <cell r="G4028">
            <v>1</v>
          </cell>
          <cell r="I4028">
            <v>3.1465000000000001</v>
          </cell>
        </row>
        <row r="4029">
          <cell r="C4029">
            <v>55211</v>
          </cell>
          <cell r="D4029" t="str">
            <v>ESPELHO PLÁSTICO - 4"X4"</v>
          </cell>
          <cell r="E4029" t="str">
            <v>Un</v>
          </cell>
          <cell r="F4029">
            <v>5.62</v>
          </cell>
          <cell r="G4029">
            <v>1</v>
          </cell>
          <cell r="I4029">
            <v>5.6208999999999998</v>
          </cell>
        </row>
        <row r="4030">
          <cell r="C4030">
            <v>55230</v>
          </cell>
          <cell r="D4030" t="str">
            <v>INTERRUPTOR SIMPLES - 1 TECLA - SEM PLACA / ESPELHO</v>
          </cell>
          <cell r="E4030" t="str">
            <v>Un</v>
          </cell>
          <cell r="F4030">
            <v>3.55</v>
          </cell>
          <cell r="G4030">
            <v>1</v>
          </cell>
          <cell r="I4030">
            <v>3.5524</v>
          </cell>
        </row>
        <row r="4031">
          <cell r="C4031">
            <v>55235</v>
          </cell>
          <cell r="D4031" t="str">
            <v>INTERRUPTOR SIMPLES - 2 TECLAS - SEM PLACA /  ESPELHO</v>
          </cell>
          <cell r="E4031" t="str">
            <v>Un</v>
          </cell>
          <cell r="F4031">
            <v>7.02</v>
          </cell>
          <cell r="G4031">
            <v>1</v>
          </cell>
          <cell r="I4031">
            <v>7.0182000000000002</v>
          </cell>
        </row>
        <row r="4032">
          <cell r="A4032">
            <v>90707</v>
          </cell>
          <cell r="B4032" t="str">
            <v>PONTO COM INTERRUPTOR SIMPLES - 4 TECLAS, EM CAIXA 4"X4"</v>
          </cell>
          <cell r="H4032" t="str">
            <v>UN</v>
          </cell>
          <cell r="J4032">
            <v>202.56</v>
          </cell>
        </row>
        <row r="4033">
          <cell r="C4033">
            <v>2041</v>
          </cell>
          <cell r="D4033" t="str">
            <v>ELETRICISTA (SGSP)</v>
          </cell>
          <cell r="E4033" t="str">
            <v>H</v>
          </cell>
          <cell r="F4033">
            <v>17.774598999999998</v>
          </cell>
          <cell r="G4033">
            <v>5</v>
          </cell>
          <cell r="I4033">
            <v>88.872994000000006</v>
          </cell>
        </row>
        <row r="4034">
          <cell r="C4034">
            <v>2044</v>
          </cell>
          <cell r="D4034" t="str">
            <v>AJUDANTE DE ELETRICISTA (SGSP)</v>
          </cell>
          <cell r="E4034" t="str">
            <v>H</v>
          </cell>
          <cell r="F4034">
            <v>12.676405000000001</v>
          </cell>
          <cell r="G4034">
            <v>5</v>
          </cell>
          <cell r="I4034">
            <v>63.382022999999997</v>
          </cell>
        </row>
        <row r="4035">
          <cell r="C4035">
            <v>52431</v>
          </cell>
          <cell r="D4035" t="str">
            <v>ELETRODUTO DE PVC ROSCÁVEL DN: 3/4"</v>
          </cell>
          <cell r="E4035" t="str">
            <v>M</v>
          </cell>
          <cell r="F4035">
            <v>2.46</v>
          </cell>
          <cell r="G4035">
            <v>3</v>
          </cell>
          <cell r="I4035">
            <v>7.3853999999999997</v>
          </cell>
        </row>
        <row r="4036">
          <cell r="C4036">
            <v>52865</v>
          </cell>
          <cell r="D4036" t="str">
            <v>CABO 2;50 MM2 - ISOLAMENTO P/ 0;7 KV - FLEXÍVEL</v>
          </cell>
          <cell r="E4036" t="str">
            <v>M</v>
          </cell>
          <cell r="F4036">
            <v>0.84</v>
          </cell>
          <cell r="G4036">
            <v>24</v>
          </cell>
          <cell r="I4036">
            <v>20.116800000000001</v>
          </cell>
        </row>
        <row r="4037">
          <cell r="C4037">
            <v>54812</v>
          </cell>
          <cell r="D4037" t="str">
            <v>CAIXA DE PVC 10 X10 X 5CM</v>
          </cell>
          <cell r="E4037" t="str">
            <v>Un</v>
          </cell>
          <cell r="F4037">
            <v>3.15</v>
          </cell>
          <cell r="G4037">
            <v>1</v>
          </cell>
          <cell r="I4037">
            <v>3.1465000000000001</v>
          </cell>
        </row>
        <row r="4038">
          <cell r="C4038">
            <v>55211</v>
          </cell>
          <cell r="D4038" t="str">
            <v>ESPELHO PLÁSTICO - 4"X4"</v>
          </cell>
          <cell r="E4038" t="str">
            <v>Un</v>
          </cell>
          <cell r="F4038">
            <v>5.62</v>
          </cell>
          <cell r="G4038">
            <v>1</v>
          </cell>
          <cell r="I4038">
            <v>5.6208999999999998</v>
          </cell>
        </row>
        <row r="4039">
          <cell r="C4039">
            <v>55235</v>
          </cell>
          <cell r="D4039" t="str">
            <v>INTERRUPTOR SIMPLES - 2 TECLAS - SEM PLACA /  ESPELHO</v>
          </cell>
          <cell r="E4039" t="str">
            <v>Un</v>
          </cell>
          <cell r="F4039">
            <v>7.02</v>
          </cell>
          <cell r="G4039">
            <v>2</v>
          </cell>
          <cell r="I4039">
            <v>14.0364</v>
          </cell>
        </row>
        <row r="4040">
          <cell r="A4040">
            <v>90708</v>
          </cell>
          <cell r="B4040" t="str">
            <v>PONTO COM INTERRUPTOR SIMPLES E TOMADA 110V - EM CAIXA 4"X4"</v>
          </cell>
          <cell r="H4040" t="str">
            <v>UN</v>
          </cell>
          <cell r="J4040">
            <v>126.87</v>
          </cell>
        </row>
        <row r="4041">
          <cell r="C4041">
            <v>2041</v>
          </cell>
          <cell r="D4041" t="str">
            <v>ELETRICISTA (SGSP)</v>
          </cell>
          <cell r="E4041" t="str">
            <v>H</v>
          </cell>
          <cell r="F4041">
            <v>17.774598999999998</v>
          </cell>
          <cell r="G4041">
            <v>3</v>
          </cell>
          <cell r="I4041">
            <v>53.323796399999999</v>
          </cell>
        </row>
        <row r="4042">
          <cell r="C4042">
            <v>2044</v>
          </cell>
          <cell r="D4042" t="str">
            <v>AJUDANTE DE ELETRICISTA (SGSP)</v>
          </cell>
          <cell r="E4042" t="str">
            <v>H</v>
          </cell>
          <cell r="F4042">
            <v>12.676405000000001</v>
          </cell>
          <cell r="G4042">
            <v>3</v>
          </cell>
          <cell r="I4042">
            <v>38.029213800000001</v>
          </cell>
        </row>
        <row r="4043">
          <cell r="C4043">
            <v>52431</v>
          </cell>
          <cell r="D4043" t="str">
            <v>ELETRODUTO DE PVC ROSCÁVEL DN: 3/4"</v>
          </cell>
          <cell r="E4043" t="str">
            <v>M</v>
          </cell>
          <cell r="F4043">
            <v>2.46</v>
          </cell>
          <cell r="G4043">
            <v>3</v>
          </cell>
          <cell r="I4043">
            <v>7.3853999999999997</v>
          </cell>
        </row>
        <row r="4044">
          <cell r="C4044">
            <v>52865</v>
          </cell>
          <cell r="D4044" t="str">
            <v>CABO 2;50 MM2 - ISOLAMENTO P/ 0;7 KV - FLEXÍVEL</v>
          </cell>
          <cell r="E4044" t="str">
            <v>M</v>
          </cell>
          <cell r="F4044">
            <v>0.84</v>
          </cell>
          <cell r="G4044">
            <v>12</v>
          </cell>
          <cell r="I4044">
            <v>10.058400000000001</v>
          </cell>
        </row>
        <row r="4045">
          <cell r="C4045">
            <v>54812</v>
          </cell>
          <cell r="D4045" t="str">
            <v>CAIXA DE PVC 10 X10 X 5CM</v>
          </cell>
          <cell r="E4045" t="str">
            <v>Un</v>
          </cell>
          <cell r="F4045">
            <v>3.15</v>
          </cell>
          <cell r="G4045">
            <v>1</v>
          </cell>
          <cell r="I4045">
            <v>3.1465000000000001</v>
          </cell>
        </row>
        <row r="4046">
          <cell r="C4046">
            <v>55211</v>
          </cell>
          <cell r="D4046" t="str">
            <v>ESPELHO PLÁSTICO - 4"X4"</v>
          </cell>
          <cell r="E4046" t="str">
            <v>Un</v>
          </cell>
          <cell r="F4046">
            <v>5.62</v>
          </cell>
          <cell r="G4046">
            <v>1</v>
          </cell>
          <cell r="I4046">
            <v>5.6208999999999998</v>
          </cell>
        </row>
        <row r="4047">
          <cell r="C4047">
            <v>55230</v>
          </cell>
          <cell r="D4047" t="str">
            <v>INTERRUPTOR SIMPLES - 1 TECLA - SEM PLACA / ESPELHO</v>
          </cell>
          <cell r="E4047" t="str">
            <v>Un</v>
          </cell>
          <cell r="F4047">
            <v>3.55</v>
          </cell>
          <cell r="G4047">
            <v>1</v>
          </cell>
          <cell r="I4047">
            <v>3.5524</v>
          </cell>
        </row>
        <row r="4048">
          <cell r="C4048">
            <v>55255</v>
          </cell>
          <cell r="D4048" t="str">
            <v>TOMADA ELÉTRICA SIMPLES DE EMBUTIR, DE 10A OU 20A, SEM PLACA - CONFORME NBR 14136</v>
          </cell>
          <cell r="E4048" t="str">
            <v>Un</v>
          </cell>
          <cell r="F4048">
            <v>5.75</v>
          </cell>
          <cell r="G4048">
            <v>1</v>
          </cell>
          <cell r="I4048">
            <v>5.7491000000000003</v>
          </cell>
        </row>
        <row r="4049">
          <cell r="A4049">
            <v>90710</v>
          </cell>
          <cell r="B4049" t="str">
            <v>PONTO COM INTERRUPTOR PARALELO - 1 TECLA, EM CAIXA 4"X2"</v>
          </cell>
          <cell r="H4049" t="str">
            <v>UN</v>
          </cell>
          <cell r="J4049">
            <v>117.59</v>
          </cell>
        </row>
        <row r="4050">
          <cell r="C4050">
            <v>2041</v>
          </cell>
          <cell r="D4050" t="str">
            <v>ELETRICISTA (SGSP)</v>
          </cell>
          <cell r="E4050" t="str">
            <v>H</v>
          </cell>
          <cell r="F4050">
            <v>17.774598999999998</v>
          </cell>
          <cell r="G4050">
            <v>3.1</v>
          </cell>
          <cell r="I4050">
            <v>55.101256300000003</v>
          </cell>
        </row>
        <row r="4051">
          <cell r="C4051">
            <v>2044</v>
          </cell>
          <cell r="D4051" t="str">
            <v>AJUDANTE DE ELETRICISTA (SGSP)</v>
          </cell>
          <cell r="E4051" t="str">
            <v>H</v>
          </cell>
          <cell r="F4051">
            <v>12.676405000000001</v>
          </cell>
          <cell r="G4051">
            <v>3.1</v>
          </cell>
          <cell r="I4051">
            <v>39.2968543</v>
          </cell>
        </row>
        <row r="4052">
          <cell r="C4052">
            <v>52431</v>
          </cell>
          <cell r="D4052" t="str">
            <v>ELETRODUTO DE PVC ROSCÁVEL DN: 3/4"</v>
          </cell>
          <cell r="E4052" t="str">
            <v>M</v>
          </cell>
          <cell r="F4052">
            <v>2.46</v>
          </cell>
          <cell r="G4052">
            <v>3</v>
          </cell>
          <cell r="I4052">
            <v>7.3853999999999997</v>
          </cell>
        </row>
        <row r="4053">
          <cell r="C4053">
            <v>52865</v>
          </cell>
          <cell r="D4053" t="str">
            <v>CABO 2;50 MM2 - ISOLAMENTO P/ 0;7 KV - FLEXÍVEL</v>
          </cell>
          <cell r="E4053" t="str">
            <v>M</v>
          </cell>
          <cell r="F4053">
            <v>0.84</v>
          </cell>
          <cell r="G4053">
            <v>9</v>
          </cell>
          <cell r="I4053">
            <v>7.5438000000000001</v>
          </cell>
        </row>
        <row r="4054">
          <cell r="C4054">
            <v>54813</v>
          </cell>
          <cell r="D4054" t="str">
            <v>CAIXA DE PVC 10 X 5 X 5CM</v>
          </cell>
          <cell r="E4054" t="str">
            <v>Un</v>
          </cell>
          <cell r="F4054">
            <v>1.78</v>
          </cell>
          <cell r="G4054">
            <v>1</v>
          </cell>
          <cell r="I4054">
            <v>1.7830999999999999</v>
          </cell>
        </row>
        <row r="4055">
          <cell r="C4055">
            <v>55210</v>
          </cell>
          <cell r="D4055" t="str">
            <v>ESPELHO PLÁSTICO - 4"X2"</v>
          </cell>
          <cell r="E4055" t="str">
            <v>Un</v>
          </cell>
          <cell r="F4055">
            <v>1.57</v>
          </cell>
          <cell r="G4055">
            <v>1</v>
          </cell>
          <cell r="I4055">
            <v>1.5662</v>
          </cell>
        </row>
        <row r="4056">
          <cell r="C4056">
            <v>55220</v>
          </cell>
          <cell r="D4056" t="str">
            <v>INTERRUPTOR PARALELO - 1 TECLA - SEM PLACA / ESPELHO</v>
          </cell>
          <cell r="E4056" t="str">
            <v>Un</v>
          </cell>
          <cell r="F4056">
            <v>4.91</v>
          </cell>
          <cell r="G4056">
            <v>1</v>
          </cell>
          <cell r="I4056">
            <v>4.91</v>
          </cell>
        </row>
        <row r="4057">
          <cell r="A4057">
            <v>90715</v>
          </cell>
          <cell r="B4057" t="str">
            <v>PONTO COM INTERRUPTOR SIMPLES BIPOLAR - EM CAIXA 4"X2"</v>
          </cell>
          <cell r="H4057" t="str">
            <v>UN</v>
          </cell>
          <cell r="J4057">
            <v>88.97</v>
          </cell>
        </row>
        <row r="4058">
          <cell r="C4058">
            <v>2041</v>
          </cell>
          <cell r="D4058" t="str">
            <v>ELETRICISTA (SGSP)</v>
          </cell>
          <cell r="E4058" t="str">
            <v>H</v>
          </cell>
          <cell r="F4058">
            <v>17.774598999999998</v>
          </cell>
          <cell r="G4058">
            <v>2</v>
          </cell>
          <cell r="I4058">
            <v>35.549197599999999</v>
          </cell>
        </row>
        <row r="4059">
          <cell r="C4059">
            <v>2044</v>
          </cell>
          <cell r="D4059" t="str">
            <v>AJUDANTE DE ELETRICISTA (SGSP)</v>
          </cell>
          <cell r="E4059" t="str">
            <v>H</v>
          </cell>
          <cell r="F4059">
            <v>12.676405000000001</v>
          </cell>
          <cell r="G4059">
            <v>2</v>
          </cell>
          <cell r="I4059">
            <v>25.352809199999999</v>
          </cell>
        </row>
        <row r="4060">
          <cell r="C4060">
            <v>52431</v>
          </cell>
          <cell r="D4060" t="str">
            <v>ELETRODUTO DE PVC ROSCÁVEL DN: 3/4"</v>
          </cell>
          <cell r="E4060" t="str">
            <v>M</v>
          </cell>
          <cell r="F4060">
            <v>2.46</v>
          </cell>
          <cell r="G4060">
            <v>3</v>
          </cell>
          <cell r="I4060">
            <v>7.3853999999999997</v>
          </cell>
        </row>
        <row r="4061">
          <cell r="C4061">
            <v>52865</v>
          </cell>
          <cell r="D4061" t="str">
            <v>CABO 2;50 MM2 - ISOLAMENTO P/ 0;7 KV - FLEXÍVEL</v>
          </cell>
          <cell r="E4061" t="str">
            <v>M</v>
          </cell>
          <cell r="F4061">
            <v>0.84</v>
          </cell>
          <cell r="G4061">
            <v>6</v>
          </cell>
          <cell r="I4061">
            <v>5.0292000000000003</v>
          </cell>
        </row>
        <row r="4062">
          <cell r="C4062">
            <v>54813</v>
          </cell>
          <cell r="D4062" t="str">
            <v>CAIXA DE PVC 10 X 5 X 5CM</v>
          </cell>
          <cell r="E4062" t="str">
            <v>Un</v>
          </cell>
          <cell r="F4062">
            <v>1.78</v>
          </cell>
          <cell r="G4062">
            <v>1</v>
          </cell>
          <cell r="I4062">
            <v>1.7830999999999999</v>
          </cell>
        </row>
        <row r="4063">
          <cell r="C4063">
            <v>55210</v>
          </cell>
          <cell r="D4063" t="str">
            <v>ESPELHO PLÁSTICO - 4"X2"</v>
          </cell>
          <cell r="E4063" t="str">
            <v>Un</v>
          </cell>
          <cell r="F4063">
            <v>1.57</v>
          </cell>
          <cell r="G4063">
            <v>1</v>
          </cell>
          <cell r="I4063">
            <v>1.5662</v>
          </cell>
        </row>
        <row r="4064">
          <cell r="C4064">
            <v>55245</v>
          </cell>
          <cell r="D4064" t="str">
            <v>INTERRUPTOR SIMPLES BIPOLAR - 1 TECLA - SEM PLACA /  ESPELHO</v>
          </cell>
          <cell r="E4064" t="str">
            <v>Un</v>
          </cell>
          <cell r="F4064">
            <v>12.3</v>
          </cell>
          <cell r="G4064">
            <v>1</v>
          </cell>
          <cell r="I4064">
            <v>12.3003</v>
          </cell>
        </row>
        <row r="4065">
          <cell r="A4065">
            <v>90718</v>
          </cell>
          <cell r="B4065" t="str">
            <v>PONTO COM INTERRUPTOR PARALELO BIPOLAR - EM CAIXA 4"X2"</v>
          </cell>
          <cell r="H4065" t="str">
            <v>UN</v>
          </cell>
          <cell r="J4065">
            <v>124.44</v>
          </cell>
        </row>
        <row r="4066">
          <cell r="C4066">
            <v>2041</v>
          </cell>
          <cell r="D4066" t="str">
            <v>ELETRICISTA (SGSP)</v>
          </cell>
          <cell r="E4066" t="str">
            <v>H</v>
          </cell>
          <cell r="F4066">
            <v>17.774598999999998</v>
          </cell>
          <cell r="G4066">
            <v>3.1</v>
          </cell>
          <cell r="I4066">
            <v>55.101256300000003</v>
          </cell>
        </row>
        <row r="4067">
          <cell r="C4067">
            <v>2044</v>
          </cell>
          <cell r="D4067" t="str">
            <v>AJUDANTE DE ELETRICISTA (SGSP)</v>
          </cell>
          <cell r="E4067" t="str">
            <v>H</v>
          </cell>
          <cell r="F4067">
            <v>12.676405000000001</v>
          </cell>
          <cell r="G4067">
            <v>3.1</v>
          </cell>
          <cell r="I4067">
            <v>39.2968543</v>
          </cell>
        </row>
        <row r="4068">
          <cell r="C4068">
            <v>52431</v>
          </cell>
          <cell r="D4068" t="str">
            <v>ELETRODUTO DE PVC ROSCÁVEL DN: 3/4"</v>
          </cell>
          <cell r="E4068" t="str">
            <v>M</v>
          </cell>
          <cell r="F4068">
            <v>2.46</v>
          </cell>
          <cell r="G4068">
            <v>3</v>
          </cell>
          <cell r="I4068">
            <v>7.3853999999999997</v>
          </cell>
        </row>
        <row r="4069">
          <cell r="C4069">
            <v>52865</v>
          </cell>
          <cell r="D4069" t="str">
            <v>CABO 2;50 MM2 - ISOLAMENTO P/ 0;7 KV - FLEXÍVEL</v>
          </cell>
          <cell r="E4069" t="str">
            <v>M</v>
          </cell>
          <cell r="F4069">
            <v>0.84</v>
          </cell>
          <cell r="G4069">
            <v>9</v>
          </cell>
          <cell r="I4069">
            <v>7.5438000000000001</v>
          </cell>
        </row>
        <row r="4070">
          <cell r="C4070">
            <v>54813</v>
          </cell>
          <cell r="D4070" t="str">
            <v>CAIXA DE PVC 10 X 5 X 5CM</v>
          </cell>
          <cell r="E4070" t="str">
            <v>Un</v>
          </cell>
          <cell r="F4070">
            <v>1.78</v>
          </cell>
          <cell r="G4070">
            <v>1</v>
          </cell>
          <cell r="I4070">
            <v>1.7830999999999999</v>
          </cell>
        </row>
        <row r="4071">
          <cell r="C4071">
            <v>55210</v>
          </cell>
          <cell r="D4071" t="str">
            <v>ESPELHO PLÁSTICO - 4"X2"</v>
          </cell>
          <cell r="E4071" t="str">
            <v>Un</v>
          </cell>
          <cell r="F4071">
            <v>1.57</v>
          </cell>
          <cell r="G4071">
            <v>1</v>
          </cell>
          <cell r="I4071">
            <v>1.5662</v>
          </cell>
        </row>
        <row r="4072">
          <cell r="C4072">
            <v>55225</v>
          </cell>
          <cell r="D4072" t="str">
            <v>INTERRUPTOR PARALELO BIPOLAR - 1 TECLA - SEM PLACA/ ESPELHO</v>
          </cell>
          <cell r="E4072" t="str">
            <v>Un</v>
          </cell>
          <cell r="F4072">
            <v>11.77</v>
          </cell>
          <cell r="G4072">
            <v>1</v>
          </cell>
          <cell r="I4072">
            <v>11.765499999999999</v>
          </cell>
        </row>
        <row r="4073">
          <cell r="A4073">
            <v>90730</v>
          </cell>
          <cell r="B4073" t="str">
            <v>PONTO COM DOIS INTERRUPTORES SIMPLES BIPOLAR - EM CAIXA 4"X4"</v>
          </cell>
          <cell r="H4073" t="str">
            <v>UN</v>
          </cell>
          <cell r="J4073">
            <v>145.21</v>
          </cell>
        </row>
        <row r="4074">
          <cell r="C4074">
            <v>2041</v>
          </cell>
          <cell r="D4074" t="str">
            <v>ELETRICISTA (SGSP)</v>
          </cell>
          <cell r="E4074" t="str">
            <v>H</v>
          </cell>
          <cell r="F4074">
            <v>17.774598999999998</v>
          </cell>
          <cell r="G4074">
            <v>3.1</v>
          </cell>
          <cell r="I4074">
            <v>55.101256300000003</v>
          </cell>
        </row>
        <row r="4075">
          <cell r="C4075">
            <v>2044</v>
          </cell>
          <cell r="D4075" t="str">
            <v>AJUDANTE DE ELETRICISTA (SGSP)</v>
          </cell>
          <cell r="E4075" t="str">
            <v>H</v>
          </cell>
          <cell r="F4075">
            <v>12.676405000000001</v>
          </cell>
          <cell r="G4075">
            <v>3.1</v>
          </cell>
          <cell r="I4075">
            <v>39.2968543</v>
          </cell>
        </row>
        <row r="4076">
          <cell r="C4076">
            <v>52431</v>
          </cell>
          <cell r="D4076" t="str">
            <v>ELETRODUTO DE PVC ROSCÁVEL DN: 3/4"</v>
          </cell>
          <cell r="E4076" t="str">
            <v>M</v>
          </cell>
          <cell r="F4076">
            <v>2.46</v>
          </cell>
          <cell r="G4076">
            <v>3</v>
          </cell>
          <cell r="I4076">
            <v>7.3853999999999997</v>
          </cell>
        </row>
        <row r="4077">
          <cell r="C4077">
            <v>52865</v>
          </cell>
          <cell r="D4077" t="str">
            <v>CABO 2;50 MM2 - ISOLAMENTO P/ 0;7 KV - FLEXÍVEL</v>
          </cell>
          <cell r="E4077" t="str">
            <v>M</v>
          </cell>
          <cell r="F4077">
            <v>0.84</v>
          </cell>
          <cell r="G4077">
            <v>12</v>
          </cell>
          <cell r="I4077">
            <v>10.058400000000001</v>
          </cell>
        </row>
        <row r="4078">
          <cell r="C4078">
            <v>54812</v>
          </cell>
          <cell r="D4078" t="str">
            <v>CAIXA DE PVC 10 X10 X 5CM</v>
          </cell>
          <cell r="E4078" t="str">
            <v>Un</v>
          </cell>
          <cell r="F4078">
            <v>3.15</v>
          </cell>
          <cell r="G4078">
            <v>1</v>
          </cell>
          <cell r="I4078">
            <v>3.1465000000000001</v>
          </cell>
        </row>
        <row r="4079">
          <cell r="C4079">
            <v>55211</v>
          </cell>
          <cell r="D4079" t="str">
            <v>ESPELHO PLÁSTICO - 4"X4"</v>
          </cell>
          <cell r="E4079" t="str">
            <v>Un</v>
          </cell>
          <cell r="F4079">
            <v>5.62</v>
          </cell>
          <cell r="G4079">
            <v>1</v>
          </cell>
          <cell r="I4079">
            <v>5.6208999999999998</v>
          </cell>
        </row>
        <row r="4080">
          <cell r="C4080">
            <v>55245</v>
          </cell>
          <cell r="D4080" t="str">
            <v>INTERRUPTOR SIMPLES BIPOLAR - 1 TECLA - SEM PLACA /  ESPELHO</v>
          </cell>
          <cell r="E4080" t="str">
            <v>Un</v>
          </cell>
          <cell r="F4080">
            <v>12.3</v>
          </cell>
          <cell r="G4080">
            <v>2</v>
          </cell>
          <cell r="I4080">
            <v>24.6006</v>
          </cell>
        </row>
        <row r="4081">
          <cell r="A4081">
            <v>90735</v>
          </cell>
          <cell r="B4081" t="str">
            <v>PONTO COM INTERRUPTOR SIMPLES - 1 TECLA, EM CONDULETE 3/4"</v>
          </cell>
          <cell r="H4081" t="str">
            <v>UN</v>
          </cell>
          <cell r="J4081">
            <v>97.32</v>
          </cell>
        </row>
        <row r="4082">
          <cell r="C4082">
            <v>2041</v>
          </cell>
          <cell r="D4082" t="str">
            <v>ELETRICISTA (SGSP)</v>
          </cell>
          <cell r="E4082" t="str">
            <v>H</v>
          </cell>
          <cell r="F4082">
            <v>17.774598999999998</v>
          </cell>
          <cell r="G4082">
            <v>2</v>
          </cell>
          <cell r="I4082">
            <v>35.549197599999999</v>
          </cell>
        </row>
        <row r="4083">
          <cell r="C4083">
            <v>2044</v>
          </cell>
          <cell r="D4083" t="str">
            <v>AJUDANTE DE ELETRICISTA (SGSP)</v>
          </cell>
          <cell r="E4083" t="str">
            <v>H</v>
          </cell>
          <cell r="F4083">
            <v>12.676405000000001</v>
          </cell>
          <cell r="G4083">
            <v>2</v>
          </cell>
          <cell r="I4083">
            <v>25.352809199999999</v>
          </cell>
        </row>
        <row r="4084">
          <cell r="C4084">
            <v>51631</v>
          </cell>
          <cell r="D4084" t="str">
            <v>ELETRODUTO DE AÇO GALVANIZADO ELETROLÍTICO TIPO LEVE - ROSCA NBR 8133 - ESP. 1,06MM - 3/4"</v>
          </cell>
          <cell r="E4084" t="str">
            <v>M</v>
          </cell>
          <cell r="F4084">
            <v>5.23</v>
          </cell>
          <cell r="G4084">
            <v>3</v>
          </cell>
          <cell r="I4084">
            <v>15.681900000000001</v>
          </cell>
        </row>
        <row r="4085">
          <cell r="C4085">
            <v>52865</v>
          </cell>
          <cell r="D4085" t="str">
            <v>CABO 2;50 MM2 - ISOLAMENTO P/ 0;7 KV - FLEXÍVEL</v>
          </cell>
          <cell r="E4085" t="str">
            <v>M</v>
          </cell>
          <cell r="F4085">
            <v>0.84</v>
          </cell>
          <cell r="G4085">
            <v>6</v>
          </cell>
          <cell r="I4085">
            <v>5.0292000000000003</v>
          </cell>
        </row>
        <row r="4086">
          <cell r="C4086">
            <v>54863</v>
          </cell>
          <cell r="D4086" t="str">
            <v>CONDULETE DE ALUMÍNIO TIPO C COM TAMPA - 3/4"</v>
          </cell>
          <cell r="E4086" t="str">
            <v>Un</v>
          </cell>
          <cell r="F4086">
            <v>12.16</v>
          </cell>
          <cell r="G4086">
            <v>1</v>
          </cell>
          <cell r="I4086">
            <v>12.155799999999999</v>
          </cell>
        </row>
        <row r="4087">
          <cell r="C4087">
            <v>55230</v>
          </cell>
          <cell r="D4087" t="str">
            <v>INTERRUPTOR SIMPLES - 1 TECLA - SEM PLACA / ESPELHO</v>
          </cell>
          <cell r="E4087" t="str">
            <v>Un</v>
          </cell>
          <cell r="F4087">
            <v>3.55</v>
          </cell>
          <cell r="G4087">
            <v>1</v>
          </cell>
          <cell r="I4087">
            <v>3.5524</v>
          </cell>
        </row>
        <row r="4088">
          <cell r="A4088">
            <v>90736</v>
          </cell>
          <cell r="B4088" t="str">
            <v>PONTO COM INTERRUPTOR SIMPLES - 2 TECLAS, EM CONDULETE 3/4"</v>
          </cell>
          <cell r="H4088" t="str">
            <v>UN</v>
          </cell>
          <cell r="J4088">
            <v>139.31</v>
          </cell>
        </row>
        <row r="4089">
          <cell r="C4089">
            <v>2041</v>
          </cell>
          <cell r="D4089" t="str">
            <v>ELETRICISTA (SGSP)</v>
          </cell>
          <cell r="E4089" t="str">
            <v>H</v>
          </cell>
          <cell r="F4089">
            <v>17.774598999999998</v>
          </cell>
          <cell r="G4089">
            <v>3.1</v>
          </cell>
          <cell r="I4089">
            <v>55.101256300000003</v>
          </cell>
        </row>
        <row r="4090">
          <cell r="C4090">
            <v>2044</v>
          </cell>
          <cell r="D4090" t="str">
            <v>AJUDANTE DE ELETRICISTA (SGSP)</v>
          </cell>
          <cell r="E4090" t="str">
            <v>H</v>
          </cell>
          <cell r="F4090">
            <v>12.676405000000001</v>
          </cell>
          <cell r="G4090">
            <v>3.1</v>
          </cell>
          <cell r="I4090">
            <v>39.2968543</v>
          </cell>
        </row>
        <row r="4091">
          <cell r="C4091">
            <v>51631</v>
          </cell>
          <cell r="D4091" t="str">
            <v>ELETRODUTO DE AÇO GALVANIZADO ELETROLÍTICO TIPO LEVE - ROSCA NBR 8133 - ESP. 1,06MM - 3/4"</v>
          </cell>
          <cell r="E4091" t="str">
            <v>M</v>
          </cell>
          <cell r="F4091">
            <v>5.23</v>
          </cell>
          <cell r="G4091">
            <v>3</v>
          </cell>
          <cell r="I4091">
            <v>15.681900000000001</v>
          </cell>
        </row>
        <row r="4092">
          <cell r="C4092">
            <v>52865</v>
          </cell>
          <cell r="D4092" t="str">
            <v>CABO 2;50 MM2 - ISOLAMENTO P/ 0;7 KV - FLEXÍVEL</v>
          </cell>
          <cell r="E4092" t="str">
            <v>M</v>
          </cell>
          <cell r="F4092">
            <v>0.84</v>
          </cell>
          <cell r="G4092">
            <v>12</v>
          </cell>
          <cell r="I4092">
            <v>10.058400000000001</v>
          </cell>
        </row>
        <row r="4093">
          <cell r="C4093">
            <v>54863</v>
          </cell>
          <cell r="D4093" t="str">
            <v>CONDULETE DE ALUMÍNIO TIPO C COM TAMPA - 3/4"</v>
          </cell>
          <cell r="E4093" t="str">
            <v>Un</v>
          </cell>
          <cell r="F4093">
            <v>12.16</v>
          </cell>
          <cell r="G4093">
            <v>1</v>
          </cell>
          <cell r="I4093">
            <v>12.155799999999999</v>
          </cell>
        </row>
        <row r="4094">
          <cell r="C4094">
            <v>55235</v>
          </cell>
          <cell r="D4094" t="str">
            <v>INTERRUPTOR SIMPLES - 2 TECLAS - SEM PLACA /  ESPELHO</v>
          </cell>
          <cell r="E4094" t="str">
            <v>Un</v>
          </cell>
          <cell r="F4094">
            <v>7.02</v>
          </cell>
          <cell r="G4094">
            <v>1</v>
          </cell>
          <cell r="I4094">
            <v>7.0182000000000002</v>
          </cell>
        </row>
        <row r="4095">
          <cell r="A4095">
            <v>90737</v>
          </cell>
          <cell r="B4095" t="str">
            <v>PONTO COM INTERRUPTOR SIMPLES - 3 TECLAS, EM CONDULETE 3/4"</v>
          </cell>
          <cell r="H4095" t="str">
            <v>UN</v>
          </cell>
          <cell r="J4095">
            <v>174.89</v>
          </cell>
        </row>
        <row r="4096">
          <cell r="C4096">
            <v>2041</v>
          </cell>
          <cell r="D4096" t="str">
            <v>ELETRICISTA (SGSP)</v>
          </cell>
          <cell r="E4096" t="str">
            <v>H</v>
          </cell>
          <cell r="F4096">
            <v>17.774598999999998</v>
          </cell>
          <cell r="G4096">
            <v>4</v>
          </cell>
          <cell r="I4096">
            <v>71.098395199999999</v>
          </cell>
        </row>
        <row r="4097">
          <cell r="C4097">
            <v>2044</v>
          </cell>
          <cell r="D4097" t="str">
            <v>AJUDANTE DE ELETRICISTA (SGSP)</v>
          </cell>
          <cell r="E4097" t="str">
            <v>H</v>
          </cell>
          <cell r="F4097">
            <v>12.676405000000001</v>
          </cell>
          <cell r="G4097">
            <v>4</v>
          </cell>
          <cell r="I4097">
            <v>50.705618399999999</v>
          </cell>
        </row>
        <row r="4098">
          <cell r="C4098">
            <v>51631</v>
          </cell>
          <cell r="D4098" t="str">
            <v>ELETRODUTO DE AÇO GALVANIZADO ELETROLÍTICO TIPO LEVE - ROSCA NBR 8133 - ESP. 1,06MM - 3/4"</v>
          </cell>
          <cell r="E4098" t="str">
            <v>M</v>
          </cell>
          <cell r="F4098">
            <v>5.23</v>
          </cell>
          <cell r="G4098">
            <v>3</v>
          </cell>
          <cell r="I4098">
            <v>15.681900000000001</v>
          </cell>
        </row>
        <row r="4099">
          <cell r="C4099">
            <v>52865</v>
          </cell>
          <cell r="D4099" t="str">
            <v>CABO 2;50 MM2 - ISOLAMENTO P/ 0;7 KV - FLEXÍVEL</v>
          </cell>
          <cell r="E4099" t="str">
            <v>M</v>
          </cell>
          <cell r="F4099">
            <v>0.84</v>
          </cell>
          <cell r="G4099">
            <v>18</v>
          </cell>
          <cell r="I4099">
            <v>15.0876</v>
          </cell>
        </row>
        <row r="4100">
          <cell r="C4100">
            <v>54863</v>
          </cell>
          <cell r="D4100" t="str">
            <v>CONDULETE DE ALUMÍNIO TIPO C COM TAMPA - 3/4"</v>
          </cell>
          <cell r="E4100" t="str">
            <v>Un</v>
          </cell>
          <cell r="F4100">
            <v>12.16</v>
          </cell>
          <cell r="G4100">
            <v>1</v>
          </cell>
          <cell r="I4100">
            <v>12.155799999999999</v>
          </cell>
        </row>
        <row r="4101">
          <cell r="C4101">
            <v>55240</v>
          </cell>
          <cell r="D4101" t="str">
            <v>INTERRUPTOR SIMPLES - 3 TECLAS - SEM PLACA / ESPELHO</v>
          </cell>
          <cell r="E4101" t="str">
            <v>Un</v>
          </cell>
          <cell r="F4101">
            <v>10.16</v>
          </cell>
          <cell r="G4101">
            <v>1</v>
          </cell>
          <cell r="I4101">
            <v>10.160299999999999</v>
          </cell>
        </row>
        <row r="4102">
          <cell r="A4102">
            <v>90738</v>
          </cell>
          <cell r="B4102" t="str">
            <v>PONTO COM INTERRUPTOR SIMPLES - 4 TECLAS, EM CONDULETE 3/4" CORPO DUPLO</v>
          </cell>
          <cell r="H4102" t="str">
            <v>UN</v>
          </cell>
          <cell r="J4102">
            <v>218.99</v>
          </cell>
        </row>
        <row r="4103">
          <cell r="C4103">
            <v>2041</v>
          </cell>
          <cell r="D4103" t="str">
            <v>ELETRICISTA (SGSP)</v>
          </cell>
          <cell r="E4103" t="str">
            <v>H</v>
          </cell>
          <cell r="F4103">
            <v>17.774598999999998</v>
          </cell>
          <cell r="G4103">
            <v>5</v>
          </cell>
          <cell r="I4103">
            <v>88.872994000000006</v>
          </cell>
        </row>
        <row r="4104">
          <cell r="C4104">
            <v>2044</v>
          </cell>
          <cell r="D4104" t="str">
            <v>AJUDANTE DE ELETRICISTA (SGSP)</v>
          </cell>
          <cell r="E4104" t="str">
            <v>H</v>
          </cell>
          <cell r="F4104">
            <v>12.676405000000001</v>
          </cell>
          <cell r="G4104">
            <v>5</v>
          </cell>
          <cell r="I4104">
            <v>63.382022999999997</v>
          </cell>
        </row>
        <row r="4105">
          <cell r="C4105">
            <v>51631</v>
          </cell>
          <cell r="D4105" t="str">
            <v>ELETRODUTO DE AÇO GALVANIZADO ELETROLÍTICO TIPO LEVE - ROSCA NBR 8133 - ESP. 1,06MM - 3/4"</v>
          </cell>
          <cell r="E4105" t="str">
            <v>M</v>
          </cell>
          <cell r="F4105">
            <v>5.23</v>
          </cell>
          <cell r="G4105">
            <v>3</v>
          </cell>
          <cell r="I4105">
            <v>15.681900000000001</v>
          </cell>
        </row>
        <row r="4106">
          <cell r="C4106">
            <v>52865</v>
          </cell>
          <cell r="D4106" t="str">
            <v>CABO 2;50 MM2 - ISOLAMENTO P/ 0;7 KV - FLEXÍVEL</v>
          </cell>
          <cell r="E4106" t="str">
            <v>M</v>
          </cell>
          <cell r="F4106">
            <v>0.84</v>
          </cell>
          <cell r="G4106">
            <v>24</v>
          </cell>
          <cell r="I4106">
            <v>20.116800000000001</v>
          </cell>
        </row>
        <row r="4107">
          <cell r="C4107">
            <v>54860</v>
          </cell>
          <cell r="D4107" t="str">
            <v>CONDULETE CORPO DUPLO; INCLUSIVE TAMPA - 3/4"</v>
          </cell>
          <cell r="E4107" t="str">
            <v>Un</v>
          </cell>
          <cell r="F4107">
            <v>16.899999999999999</v>
          </cell>
          <cell r="G4107">
            <v>1</v>
          </cell>
          <cell r="I4107">
            <v>16.898399999999999</v>
          </cell>
        </row>
        <row r="4108">
          <cell r="C4108">
            <v>55235</v>
          </cell>
          <cell r="D4108" t="str">
            <v>INTERRUPTOR SIMPLES - 2 TECLAS - SEM PLACA /  ESPELHO</v>
          </cell>
          <cell r="E4108" t="str">
            <v>Un</v>
          </cell>
          <cell r="F4108">
            <v>7.02</v>
          </cell>
          <cell r="G4108">
            <v>2</v>
          </cell>
          <cell r="I4108">
            <v>14.0364</v>
          </cell>
        </row>
        <row r="4109">
          <cell r="A4109">
            <v>90740</v>
          </cell>
          <cell r="B4109" t="str">
            <v>PONTO COM INTERRUPTOR PARALELO - 1 TECLA, EM CONDULETE 3/4"</v>
          </cell>
          <cell r="H4109" t="str">
            <v>UN</v>
          </cell>
          <cell r="J4109">
            <v>134.69</v>
          </cell>
        </row>
        <row r="4110">
          <cell r="C4110">
            <v>2041</v>
          </cell>
          <cell r="D4110" t="str">
            <v>ELETRICISTA (SGSP)</v>
          </cell>
          <cell r="E4110" t="str">
            <v>H</v>
          </cell>
          <cell r="F4110">
            <v>17.774598999999998</v>
          </cell>
          <cell r="G4110">
            <v>3.1</v>
          </cell>
          <cell r="I4110">
            <v>55.101256300000003</v>
          </cell>
        </row>
        <row r="4111">
          <cell r="C4111">
            <v>2044</v>
          </cell>
          <cell r="D4111" t="str">
            <v>AJUDANTE DE ELETRICISTA (SGSP)</v>
          </cell>
          <cell r="E4111" t="str">
            <v>H</v>
          </cell>
          <cell r="F4111">
            <v>12.676405000000001</v>
          </cell>
          <cell r="G4111">
            <v>3.1</v>
          </cell>
          <cell r="I4111">
            <v>39.2968543</v>
          </cell>
        </row>
        <row r="4112">
          <cell r="C4112">
            <v>51631</v>
          </cell>
          <cell r="D4112" t="str">
            <v>ELETRODUTO DE AÇO GALVANIZADO ELETROLÍTICO TIPO LEVE - ROSCA NBR 8133 - ESP. 1,06MM - 3/4"</v>
          </cell>
          <cell r="E4112" t="str">
            <v>M</v>
          </cell>
          <cell r="F4112">
            <v>5.23</v>
          </cell>
          <cell r="G4112">
            <v>3</v>
          </cell>
          <cell r="I4112">
            <v>15.681900000000001</v>
          </cell>
        </row>
        <row r="4113">
          <cell r="C4113">
            <v>52865</v>
          </cell>
          <cell r="D4113" t="str">
            <v>CABO 2;50 MM2 - ISOLAMENTO P/ 0;7 KV - FLEXÍVEL</v>
          </cell>
          <cell r="E4113" t="str">
            <v>M</v>
          </cell>
          <cell r="F4113">
            <v>0.84</v>
          </cell>
          <cell r="G4113">
            <v>9</v>
          </cell>
          <cell r="I4113">
            <v>7.5438000000000001</v>
          </cell>
        </row>
        <row r="4114">
          <cell r="C4114">
            <v>54863</v>
          </cell>
          <cell r="D4114" t="str">
            <v>CONDULETE DE ALUMÍNIO TIPO C COM TAMPA - 3/4"</v>
          </cell>
          <cell r="E4114" t="str">
            <v>Un</v>
          </cell>
          <cell r="F4114">
            <v>12.16</v>
          </cell>
          <cell r="G4114">
            <v>1</v>
          </cell>
          <cell r="I4114">
            <v>12.155799999999999</v>
          </cell>
        </row>
        <row r="4115">
          <cell r="C4115">
            <v>55220</v>
          </cell>
          <cell r="D4115" t="str">
            <v>INTERRUPTOR PARALELO - 1 TECLA - SEM PLACA / ESPELHO</v>
          </cell>
          <cell r="E4115" t="str">
            <v>Un</v>
          </cell>
          <cell r="F4115">
            <v>4.91</v>
          </cell>
          <cell r="G4115">
            <v>1</v>
          </cell>
          <cell r="I4115">
            <v>4.91</v>
          </cell>
        </row>
        <row r="4116">
          <cell r="A4116">
            <v>90741</v>
          </cell>
          <cell r="B4116" t="str">
            <v>PONTO COM INTERRUPTOR SIMPLES E TOMADA 110V - EM CONDULETE 3/4" CORPO DUPLO</v>
          </cell>
          <cell r="H4116" t="str">
            <v>UN</v>
          </cell>
          <cell r="J4116">
            <v>174.63</v>
          </cell>
        </row>
        <row r="4117">
          <cell r="C4117">
            <v>2041</v>
          </cell>
          <cell r="D4117" t="str">
            <v>ELETRICISTA (SGSP)</v>
          </cell>
          <cell r="E4117" t="str">
            <v>H</v>
          </cell>
          <cell r="F4117">
            <v>17.774598999999998</v>
          </cell>
          <cell r="G4117">
            <v>4</v>
          </cell>
          <cell r="I4117">
            <v>71.098395199999999</v>
          </cell>
        </row>
        <row r="4118">
          <cell r="C4118">
            <v>2044</v>
          </cell>
          <cell r="D4118" t="str">
            <v>AJUDANTE DE ELETRICISTA (SGSP)</v>
          </cell>
          <cell r="E4118" t="str">
            <v>H</v>
          </cell>
          <cell r="F4118">
            <v>12.676405000000001</v>
          </cell>
          <cell r="G4118">
            <v>4</v>
          </cell>
          <cell r="I4118">
            <v>50.705618399999999</v>
          </cell>
        </row>
        <row r="4119">
          <cell r="C4119">
            <v>51631</v>
          </cell>
          <cell r="D4119" t="str">
            <v>ELETRODUTO DE AÇO GALVANIZADO ELETROLÍTICO TIPO LEVE - ROSCA NBR 8133 - ESP. 1,06MM - 3/4"</v>
          </cell>
          <cell r="E4119" t="str">
            <v>M</v>
          </cell>
          <cell r="F4119">
            <v>5.23</v>
          </cell>
          <cell r="G4119">
            <v>3</v>
          </cell>
          <cell r="I4119">
            <v>15.681900000000001</v>
          </cell>
        </row>
        <row r="4120">
          <cell r="C4120">
            <v>52865</v>
          </cell>
          <cell r="D4120" t="str">
            <v>CABO 2;50 MM2 - ISOLAMENTO P/ 0;7 KV - FLEXÍVEL</v>
          </cell>
          <cell r="E4120" t="str">
            <v>M</v>
          </cell>
          <cell r="F4120">
            <v>0.84</v>
          </cell>
          <cell r="G4120">
            <v>12</v>
          </cell>
          <cell r="I4120">
            <v>10.058400000000001</v>
          </cell>
        </row>
        <row r="4121">
          <cell r="C4121">
            <v>54860</v>
          </cell>
          <cell r="D4121" t="str">
            <v>CONDULETE CORPO DUPLO; INCLUSIVE TAMPA - 3/4"</v>
          </cell>
          <cell r="E4121" t="str">
            <v>Un</v>
          </cell>
          <cell r="F4121">
            <v>16.899999999999999</v>
          </cell>
          <cell r="G4121">
            <v>1</v>
          </cell>
          <cell r="I4121">
            <v>16.898399999999999</v>
          </cell>
        </row>
        <row r="4122">
          <cell r="C4122">
            <v>55230</v>
          </cell>
          <cell r="D4122" t="str">
            <v>INTERRUPTOR SIMPLES - 1 TECLA - SEM PLACA / ESPELHO</v>
          </cell>
          <cell r="E4122" t="str">
            <v>Un</v>
          </cell>
          <cell r="F4122">
            <v>3.55</v>
          </cell>
          <cell r="G4122">
            <v>1</v>
          </cell>
          <cell r="I4122">
            <v>3.5524</v>
          </cell>
        </row>
        <row r="4123">
          <cell r="C4123">
            <v>55255</v>
          </cell>
          <cell r="D4123" t="str">
            <v>TOMADA ELÉTRICA SIMPLES DE EMBUTIR, DE 10A OU 20A, SEM PLACA - CONFORME NBR 14136</v>
          </cell>
          <cell r="E4123" t="str">
            <v>Un</v>
          </cell>
          <cell r="F4123">
            <v>5.75</v>
          </cell>
          <cell r="G4123">
            <v>1</v>
          </cell>
          <cell r="I4123">
            <v>5.7491000000000003</v>
          </cell>
        </row>
        <row r="4124">
          <cell r="C4124">
            <v>58422</v>
          </cell>
          <cell r="D4124" t="str">
            <v>BRAÇADEIRA DE AÇO GALVANIZADO TIPO U (OMEGA/SIMPLES) - 3/4"</v>
          </cell>
          <cell r="E4124" t="str">
            <v>Un</v>
          </cell>
          <cell r="F4124">
            <v>0.45</v>
          </cell>
          <cell r="G4124">
            <v>2</v>
          </cell>
          <cell r="I4124">
            <v>0.89059999999999995</v>
          </cell>
        </row>
        <row r="4125">
          <cell r="A4125">
            <v>90745</v>
          </cell>
          <cell r="B4125" t="str">
            <v>PONTO COM INTERRUPTOR SIMPLES BIPOLAR - EM CONDULETE 3/4"</v>
          </cell>
          <cell r="H4125" t="str">
            <v>UN</v>
          </cell>
          <cell r="J4125">
            <v>106.07</v>
          </cell>
        </row>
        <row r="4126">
          <cell r="C4126">
            <v>2041</v>
          </cell>
          <cell r="D4126" t="str">
            <v>ELETRICISTA (SGSP)</v>
          </cell>
          <cell r="E4126" t="str">
            <v>H</v>
          </cell>
          <cell r="F4126">
            <v>17.774598999999998</v>
          </cell>
          <cell r="G4126">
            <v>2</v>
          </cell>
          <cell r="I4126">
            <v>35.549197599999999</v>
          </cell>
        </row>
        <row r="4127">
          <cell r="C4127">
            <v>2044</v>
          </cell>
          <cell r="D4127" t="str">
            <v>AJUDANTE DE ELETRICISTA (SGSP)</v>
          </cell>
          <cell r="E4127" t="str">
            <v>H</v>
          </cell>
          <cell r="F4127">
            <v>12.676405000000001</v>
          </cell>
          <cell r="G4127">
            <v>2</v>
          </cell>
          <cell r="I4127">
            <v>25.352809199999999</v>
          </cell>
        </row>
        <row r="4128">
          <cell r="C4128">
            <v>51631</v>
          </cell>
          <cell r="D4128" t="str">
            <v>ELETRODUTO DE AÇO GALVANIZADO ELETROLÍTICO TIPO LEVE - ROSCA NBR 8133 - ESP. 1,06MM - 3/4"</v>
          </cell>
          <cell r="E4128" t="str">
            <v>M</v>
          </cell>
          <cell r="F4128">
            <v>5.23</v>
          </cell>
          <cell r="G4128">
            <v>3</v>
          </cell>
          <cell r="I4128">
            <v>15.681900000000001</v>
          </cell>
        </row>
        <row r="4129">
          <cell r="C4129">
            <v>52865</v>
          </cell>
          <cell r="D4129" t="str">
            <v>CABO 2;50 MM2 - ISOLAMENTO P/ 0;7 KV - FLEXÍVEL</v>
          </cell>
          <cell r="E4129" t="str">
            <v>M</v>
          </cell>
          <cell r="F4129">
            <v>0.84</v>
          </cell>
          <cell r="G4129">
            <v>6</v>
          </cell>
          <cell r="I4129">
            <v>5.0292000000000003</v>
          </cell>
        </row>
        <row r="4130">
          <cell r="C4130">
            <v>54863</v>
          </cell>
          <cell r="D4130" t="str">
            <v>CONDULETE DE ALUMÍNIO TIPO C COM TAMPA - 3/4"</v>
          </cell>
          <cell r="E4130" t="str">
            <v>Un</v>
          </cell>
          <cell r="F4130">
            <v>12.16</v>
          </cell>
          <cell r="G4130">
            <v>1</v>
          </cell>
          <cell r="I4130">
            <v>12.155799999999999</v>
          </cell>
        </row>
        <row r="4131">
          <cell r="C4131">
            <v>55245</v>
          </cell>
          <cell r="D4131" t="str">
            <v>INTERRUPTOR SIMPLES BIPOLAR - 1 TECLA - SEM PLACA /  ESPELHO</v>
          </cell>
          <cell r="E4131" t="str">
            <v>Un</v>
          </cell>
          <cell r="F4131">
            <v>12.3</v>
          </cell>
          <cell r="G4131">
            <v>1</v>
          </cell>
          <cell r="I4131">
            <v>12.3003</v>
          </cell>
        </row>
        <row r="4132">
          <cell r="A4132">
            <v>90750</v>
          </cell>
          <cell r="B4132" t="str">
            <v>PONTO COM INTERRUPTOR PARALELO BIPOLAR - EM CONDULETE 3/4"</v>
          </cell>
          <cell r="H4132" t="str">
            <v>UN</v>
          </cell>
          <cell r="J4132">
            <v>141.55000000000001</v>
          </cell>
        </row>
        <row r="4133">
          <cell r="C4133">
            <v>2041</v>
          </cell>
          <cell r="D4133" t="str">
            <v>ELETRICISTA (SGSP)</v>
          </cell>
          <cell r="E4133" t="str">
            <v>H</v>
          </cell>
          <cell r="F4133">
            <v>17.774598999999998</v>
          </cell>
          <cell r="G4133">
            <v>3.1</v>
          </cell>
          <cell r="I4133">
            <v>55.101256300000003</v>
          </cell>
        </row>
        <row r="4134">
          <cell r="C4134">
            <v>2044</v>
          </cell>
          <cell r="D4134" t="str">
            <v>AJUDANTE DE ELETRICISTA (SGSP)</v>
          </cell>
          <cell r="E4134" t="str">
            <v>H</v>
          </cell>
          <cell r="F4134">
            <v>12.676405000000001</v>
          </cell>
          <cell r="G4134">
            <v>3.1</v>
          </cell>
          <cell r="I4134">
            <v>39.2968543</v>
          </cell>
        </row>
        <row r="4135">
          <cell r="C4135">
            <v>51631</v>
          </cell>
          <cell r="D4135" t="str">
            <v>ELETRODUTO DE AÇO GALVANIZADO ELETROLÍTICO TIPO LEVE - ROSCA NBR 8133 - ESP. 1,06MM - 3/4"</v>
          </cell>
          <cell r="E4135" t="str">
            <v>M</v>
          </cell>
          <cell r="F4135">
            <v>5.23</v>
          </cell>
          <cell r="G4135">
            <v>3</v>
          </cell>
          <cell r="I4135">
            <v>15.681900000000001</v>
          </cell>
        </row>
        <row r="4136">
          <cell r="C4136">
            <v>52865</v>
          </cell>
          <cell r="D4136" t="str">
            <v>CABO 2;50 MM2 - ISOLAMENTO P/ 0;7 KV - FLEXÍVEL</v>
          </cell>
          <cell r="E4136" t="str">
            <v>M</v>
          </cell>
          <cell r="F4136">
            <v>0.84</v>
          </cell>
          <cell r="G4136">
            <v>9</v>
          </cell>
          <cell r="I4136">
            <v>7.5438000000000001</v>
          </cell>
        </row>
        <row r="4137">
          <cell r="C4137">
            <v>54863</v>
          </cell>
          <cell r="D4137" t="str">
            <v>CONDULETE DE ALUMÍNIO TIPO C COM TAMPA - 3/4"</v>
          </cell>
          <cell r="E4137" t="str">
            <v>Un</v>
          </cell>
          <cell r="F4137">
            <v>12.16</v>
          </cell>
          <cell r="G4137">
            <v>1</v>
          </cell>
          <cell r="I4137">
            <v>12.155799999999999</v>
          </cell>
        </row>
        <row r="4138">
          <cell r="C4138">
            <v>55225</v>
          </cell>
          <cell r="D4138" t="str">
            <v>INTERRUPTOR PARALELO BIPOLAR - 1 TECLA - SEM PLACA/ ESPELHO</v>
          </cell>
          <cell r="E4138" t="str">
            <v>Un</v>
          </cell>
          <cell r="F4138">
            <v>11.77</v>
          </cell>
          <cell r="G4138">
            <v>1</v>
          </cell>
          <cell r="I4138">
            <v>11.765499999999999</v>
          </cell>
        </row>
        <row r="4139">
          <cell r="A4139">
            <v>90755</v>
          </cell>
          <cell r="B4139" t="str">
            <v>PONTO COM DOIS INTERRUPTORES SIMPLES BIPOLAR - EM CONDULETE 3/4"</v>
          </cell>
          <cell r="H4139" t="str">
            <v>UN</v>
          </cell>
          <cell r="J4139">
            <v>156.88999999999999</v>
          </cell>
        </row>
        <row r="4140">
          <cell r="C4140">
            <v>2041</v>
          </cell>
          <cell r="D4140" t="str">
            <v>ELETRICISTA (SGSP)</v>
          </cell>
          <cell r="E4140" t="str">
            <v>H</v>
          </cell>
          <cell r="F4140">
            <v>17.774598999999998</v>
          </cell>
          <cell r="G4140">
            <v>3.1</v>
          </cell>
          <cell r="I4140">
            <v>55.101256300000003</v>
          </cell>
        </row>
        <row r="4141">
          <cell r="C4141">
            <v>2044</v>
          </cell>
          <cell r="D4141" t="str">
            <v>AJUDANTE DE ELETRICISTA (SGSP)</v>
          </cell>
          <cell r="E4141" t="str">
            <v>H</v>
          </cell>
          <cell r="F4141">
            <v>12.676405000000001</v>
          </cell>
          <cell r="G4141">
            <v>3.1</v>
          </cell>
          <cell r="I4141">
            <v>39.2968543</v>
          </cell>
        </row>
        <row r="4142">
          <cell r="C4142">
            <v>51631</v>
          </cell>
          <cell r="D4142" t="str">
            <v>ELETRODUTO DE AÇO GALVANIZADO ELETROLÍTICO TIPO LEVE - ROSCA NBR 8133 - ESP. 1,06MM - 3/4"</v>
          </cell>
          <cell r="E4142" t="str">
            <v>M</v>
          </cell>
          <cell r="F4142">
            <v>5.23</v>
          </cell>
          <cell r="G4142">
            <v>3</v>
          </cell>
          <cell r="I4142">
            <v>15.681900000000001</v>
          </cell>
        </row>
        <row r="4143">
          <cell r="C4143">
            <v>52865</v>
          </cell>
          <cell r="D4143" t="str">
            <v>CABO 2;50 MM2 - ISOLAMENTO P/ 0;7 KV - FLEXÍVEL</v>
          </cell>
          <cell r="E4143" t="str">
            <v>M</v>
          </cell>
          <cell r="F4143">
            <v>0.84</v>
          </cell>
          <cell r="G4143">
            <v>12</v>
          </cell>
          <cell r="I4143">
            <v>10.058400000000001</v>
          </cell>
        </row>
        <row r="4144">
          <cell r="C4144">
            <v>54863</v>
          </cell>
          <cell r="D4144" t="str">
            <v>CONDULETE DE ALUMÍNIO TIPO C COM TAMPA - 3/4"</v>
          </cell>
          <cell r="E4144" t="str">
            <v>Un</v>
          </cell>
          <cell r="F4144">
            <v>12.16</v>
          </cell>
          <cell r="G4144">
            <v>1</v>
          </cell>
          <cell r="I4144">
            <v>12.155799999999999</v>
          </cell>
        </row>
        <row r="4145">
          <cell r="C4145">
            <v>55245</v>
          </cell>
          <cell r="D4145" t="str">
            <v>INTERRUPTOR SIMPLES BIPOLAR - 1 TECLA - SEM PLACA /  ESPELHO</v>
          </cell>
          <cell r="E4145" t="str">
            <v>Un</v>
          </cell>
          <cell r="F4145">
            <v>12.3</v>
          </cell>
          <cell r="G4145">
            <v>2</v>
          </cell>
          <cell r="I4145">
            <v>24.6006</v>
          </cell>
        </row>
        <row r="4146">
          <cell r="A4146">
            <v>90756</v>
          </cell>
          <cell r="B4146" t="str">
            <v>PONTO COM TRÊS INTERRUPTORES SIMPLES BIPOLAR - EM CONDULETE 3/4" CORPO DUPLO</v>
          </cell>
          <cell r="H4146" t="str">
            <v>UN</v>
          </cell>
          <cell r="J4146">
            <v>206.37</v>
          </cell>
        </row>
        <row r="4147">
          <cell r="C4147">
            <v>2041</v>
          </cell>
          <cell r="D4147" t="str">
            <v>ELETRICISTA (SGSP)</v>
          </cell>
          <cell r="E4147" t="str">
            <v>H</v>
          </cell>
          <cell r="F4147">
            <v>17.774598999999998</v>
          </cell>
          <cell r="G4147">
            <v>4</v>
          </cell>
          <cell r="I4147">
            <v>71.098395199999999</v>
          </cell>
        </row>
        <row r="4148">
          <cell r="C4148">
            <v>2044</v>
          </cell>
          <cell r="D4148" t="str">
            <v>AJUDANTE DE ELETRICISTA (SGSP)</v>
          </cell>
          <cell r="E4148" t="str">
            <v>H</v>
          </cell>
          <cell r="F4148">
            <v>12.676405000000001</v>
          </cell>
          <cell r="G4148">
            <v>4</v>
          </cell>
          <cell r="I4148">
            <v>50.705618399999999</v>
          </cell>
        </row>
        <row r="4149">
          <cell r="C4149">
            <v>51631</v>
          </cell>
          <cell r="D4149" t="str">
            <v>ELETRODUTO DE AÇO GALVANIZADO ELETROLÍTICO TIPO LEVE - ROSCA NBR 8133 - ESP. 1,06MM - 3/4"</v>
          </cell>
          <cell r="E4149" t="str">
            <v>M</v>
          </cell>
          <cell r="F4149">
            <v>5.23</v>
          </cell>
          <cell r="G4149">
            <v>3</v>
          </cell>
          <cell r="I4149">
            <v>15.681900000000001</v>
          </cell>
        </row>
        <row r="4150">
          <cell r="C4150">
            <v>52865</v>
          </cell>
          <cell r="D4150" t="str">
            <v>CABO 2;50 MM2 - ISOLAMENTO P/ 0;7 KV - FLEXÍVEL</v>
          </cell>
          <cell r="E4150" t="str">
            <v>M</v>
          </cell>
          <cell r="F4150">
            <v>0.84</v>
          </cell>
          <cell r="G4150">
            <v>18</v>
          </cell>
          <cell r="I4150">
            <v>15.0876</v>
          </cell>
        </row>
        <row r="4151">
          <cell r="C4151">
            <v>54860</v>
          </cell>
          <cell r="D4151" t="str">
            <v>CONDULETE CORPO DUPLO; INCLUSIVE TAMPA - 3/4"</v>
          </cell>
          <cell r="E4151" t="str">
            <v>Un</v>
          </cell>
          <cell r="F4151">
            <v>16.899999999999999</v>
          </cell>
          <cell r="G4151">
            <v>1</v>
          </cell>
          <cell r="I4151">
            <v>16.898399999999999</v>
          </cell>
        </row>
        <row r="4152">
          <cell r="C4152">
            <v>55245</v>
          </cell>
          <cell r="D4152" t="str">
            <v>INTERRUPTOR SIMPLES BIPOLAR - 1 TECLA - SEM PLACA /  ESPELHO</v>
          </cell>
          <cell r="E4152" t="str">
            <v>Un</v>
          </cell>
          <cell r="F4152">
            <v>12.3</v>
          </cell>
          <cell r="G4152">
            <v>3</v>
          </cell>
          <cell r="I4152">
            <v>36.9009</v>
          </cell>
        </row>
        <row r="4153">
          <cell r="A4153">
            <v>90760</v>
          </cell>
          <cell r="B4153" t="str">
            <v>PONTO COM TOMADA SIMPLES DE EMBUTIR - 110/220V CAIXA 4"X2"</v>
          </cell>
          <cell r="H4153" t="str">
            <v>UN</v>
          </cell>
          <cell r="J4153">
            <v>82.42</v>
          </cell>
        </row>
        <row r="4154">
          <cell r="C4154">
            <v>2041</v>
          </cell>
          <cell r="D4154" t="str">
            <v>ELETRICISTA (SGSP)</v>
          </cell>
          <cell r="E4154" t="str">
            <v>H</v>
          </cell>
          <cell r="F4154">
            <v>17.774598999999998</v>
          </cell>
          <cell r="G4154">
            <v>2</v>
          </cell>
          <cell r="I4154">
            <v>35.549197599999999</v>
          </cell>
        </row>
        <row r="4155">
          <cell r="C4155">
            <v>2044</v>
          </cell>
          <cell r="D4155" t="str">
            <v>AJUDANTE DE ELETRICISTA (SGSP)</v>
          </cell>
          <cell r="E4155" t="str">
            <v>H</v>
          </cell>
          <cell r="F4155">
            <v>12.676405000000001</v>
          </cell>
          <cell r="G4155">
            <v>2</v>
          </cell>
          <cell r="I4155">
            <v>25.352809199999999</v>
          </cell>
        </row>
        <row r="4156">
          <cell r="C4156">
            <v>52431</v>
          </cell>
          <cell r="D4156" t="str">
            <v>ELETRODUTO DE PVC ROSCÁVEL DN: 3/4"</v>
          </cell>
          <cell r="E4156" t="str">
            <v>M</v>
          </cell>
          <cell r="F4156">
            <v>2.46</v>
          </cell>
          <cell r="G4156">
            <v>3</v>
          </cell>
          <cell r="I4156">
            <v>7.3853999999999997</v>
          </cell>
        </row>
        <row r="4157">
          <cell r="C4157">
            <v>52865</v>
          </cell>
          <cell r="D4157" t="str">
            <v>CABO 2;50 MM2 - ISOLAMENTO P/ 0;7 KV - FLEXÍVEL</v>
          </cell>
          <cell r="E4157" t="str">
            <v>M</v>
          </cell>
          <cell r="F4157">
            <v>0.84</v>
          </cell>
          <cell r="G4157">
            <v>6</v>
          </cell>
          <cell r="I4157">
            <v>5.0292000000000003</v>
          </cell>
        </row>
        <row r="4158">
          <cell r="C4158">
            <v>54813</v>
          </cell>
          <cell r="D4158" t="str">
            <v>CAIXA DE PVC 10 X 5 X 5CM</v>
          </cell>
          <cell r="E4158" t="str">
            <v>Un</v>
          </cell>
          <cell r="F4158">
            <v>1.78</v>
          </cell>
          <cell r="G4158">
            <v>1</v>
          </cell>
          <cell r="I4158">
            <v>1.7830999999999999</v>
          </cell>
        </row>
        <row r="4159">
          <cell r="C4159">
            <v>55210</v>
          </cell>
          <cell r="D4159" t="str">
            <v>ESPELHO PLÁSTICO - 4"X2"</v>
          </cell>
          <cell r="E4159" t="str">
            <v>Un</v>
          </cell>
          <cell r="F4159">
            <v>1.57</v>
          </cell>
          <cell r="G4159">
            <v>1</v>
          </cell>
          <cell r="I4159">
            <v>1.5662</v>
          </cell>
        </row>
        <row r="4160">
          <cell r="C4160">
            <v>55255</v>
          </cell>
          <cell r="D4160" t="str">
            <v>TOMADA ELÉTRICA SIMPLES DE EMBUTIR, DE 10A OU 20A, SEM PLACA - CONFORME NBR 14136</v>
          </cell>
          <cell r="E4160" t="str">
            <v>Un</v>
          </cell>
          <cell r="F4160">
            <v>5.75</v>
          </cell>
          <cell r="G4160">
            <v>1</v>
          </cell>
          <cell r="I4160">
            <v>5.7491000000000003</v>
          </cell>
        </row>
        <row r="4161">
          <cell r="A4161">
            <v>90761</v>
          </cell>
          <cell r="B4161" t="str">
            <v>PONTO COM TOMADA SIMPLES 110/220V - EM CONDULETE 3/4"</v>
          </cell>
          <cell r="H4161" t="str">
            <v>UN</v>
          </cell>
          <cell r="J4161">
            <v>130.86000000000001</v>
          </cell>
        </row>
        <row r="4162">
          <cell r="C4162">
            <v>2041</v>
          </cell>
          <cell r="D4162" t="str">
            <v>ELETRICISTA (SGSP)</v>
          </cell>
          <cell r="E4162" t="str">
            <v>H</v>
          </cell>
          <cell r="F4162">
            <v>17.774598999999998</v>
          </cell>
          <cell r="G4162">
            <v>3</v>
          </cell>
          <cell r="I4162">
            <v>53.323796399999999</v>
          </cell>
        </row>
        <row r="4163">
          <cell r="C4163">
            <v>2044</v>
          </cell>
          <cell r="D4163" t="str">
            <v>AJUDANTE DE ELETRICISTA (SGSP)</v>
          </cell>
          <cell r="E4163" t="str">
            <v>H</v>
          </cell>
          <cell r="F4163">
            <v>12.676405000000001</v>
          </cell>
          <cell r="G4163">
            <v>3</v>
          </cell>
          <cell r="I4163">
            <v>38.029213800000001</v>
          </cell>
        </row>
        <row r="4164">
          <cell r="C4164">
            <v>51631</v>
          </cell>
          <cell r="D4164" t="str">
            <v>ELETRODUTO DE AÇO GALVANIZADO ELETROLÍTICO TIPO LEVE - ROSCA NBR 8133 - ESP. 1,06MM - 3/4"</v>
          </cell>
          <cell r="E4164" t="str">
            <v>M</v>
          </cell>
          <cell r="F4164">
            <v>5.23</v>
          </cell>
          <cell r="G4164">
            <v>3</v>
          </cell>
          <cell r="I4164">
            <v>15.681900000000001</v>
          </cell>
        </row>
        <row r="4165">
          <cell r="C4165">
            <v>52865</v>
          </cell>
          <cell r="D4165" t="str">
            <v>CABO 2;50 MM2 - ISOLAMENTO P/ 0;7 KV - FLEXÍVEL</v>
          </cell>
          <cell r="E4165" t="str">
            <v>M</v>
          </cell>
          <cell r="F4165">
            <v>0.84</v>
          </cell>
          <cell r="G4165">
            <v>6</v>
          </cell>
          <cell r="I4165">
            <v>5.0292000000000003</v>
          </cell>
        </row>
        <row r="4166">
          <cell r="C4166">
            <v>54863</v>
          </cell>
          <cell r="D4166" t="str">
            <v>CONDULETE DE ALUMÍNIO TIPO C COM TAMPA - 3/4"</v>
          </cell>
          <cell r="E4166" t="str">
            <v>Un</v>
          </cell>
          <cell r="F4166">
            <v>12.16</v>
          </cell>
          <cell r="G4166">
            <v>1</v>
          </cell>
          <cell r="I4166">
            <v>12.155799999999999</v>
          </cell>
        </row>
        <row r="4167">
          <cell r="C4167">
            <v>55255</v>
          </cell>
          <cell r="D4167" t="str">
            <v>TOMADA ELÉTRICA SIMPLES DE EMBUTIR, DE 10A OU 20A, SEM PLACA - CONFORME NBR 14136</v>
          </cell>
          <cell r="E4167" t="str">
            <v>Un</v>
          </cell>
          <cell r="F4167">
            <v>5.75</v>
          </cell>
          <cell r="G4167">
            <v>1</v>
          </cell>
          <cell r="I4167">
            <v>5.7491000000000003</v>
          </cell>
        </row>
        <row r="4168">
          <cell r="C4168">
            <v>58422</v>
          </cell>
          <cell r="D4168" t="str">
            <v>BRAÇADEIRA DE AÇO GALVANIZADO TIPO U (OMEGA/SIMPLES) - 3/4"</v>
          </cell>
          <cell r="E4168" t="str">
            <v>Un</v>
          </cell>
          <cell r="F4168">
            <v>0.45</v>
          </cell>
          <cell r="G4168">
            <v>2</v>
          </cell>
          <cell r="I4168">
            <v>0.89059999999999995</v>
          </cell>
        </row>
        <row r="4169">
          <cell r="A4169">
            <v>90770</v>
          </cell>
          <cell r="B4169" t="str">
            <v>PONTO COM TOMADA SIMPLES DE EMBUTIR - PARA PISO</v>
          </cell>
          <cell r="H4169" t="str">
            <v>UN</v>
          </cell>
          <cell r="J4169">
            <v>130.54</v>
          </cell>
        </row>
        <row r="4170">
          <cell r="C4170">
            <v>2041</v>
          </cell>
          <cell r="D4170" t="str">
            <v>ELETRICISTA (SGSP)</v>
          </cell>
          <cell r="E4170" t="str">
            <v>H</v>
          </cell>
          <cell r="F4170">
            <v>17.774598999999998</v>
          </cell>
          <cell r="G4170">
            <v>2.5</v>
          </cell>
          <cell r="I4170">
            <v>44.436497000000003</v>
          </cell>
        </row>
        <row r="4171">
          <cell r="C4171">
            <v>2044</v>
          </cell>
          <cell r="D4171" t="str">
            <v>AJUDANTE DE ELETRICISTA (SGSP)</v>
          </cell>
          <cell r="E4171" t="str">
            <v>H</v>
          </cell>
          <cell r="F4171">
            <v>12.676405000000001</v>
          </cell>
          <cell r="G4171">
            <v>2.5</v>
          </cell>
          <cell r="I4171">
            <v>31.691011499999998</v>
          </cell>
        </row>
        <row r="4172">
          <cell r="C4172">
            <v>51631</v>
          </cell>
          <cell r="D4172" t="str">
            <v>ELETRODUTO DE AÇO GALVANIZADO ELETROLÍTICO TIPO LEVE - ROSCA NBR 8133 - ESP. 1,06MM - 3/4"</v>
          </cell>
          <cell r="E4172" t="str">
            <v>M</v>
          </cell>
          <cell r="F4172">
            <v>5.23</v>
          </cell>
          <cell r="G4172">
            <v>4</v>
          </cell>
          <cell r="I4172">
            <v>20.909199999999998</v>
          </cell>
        </row>
        <row r="4173">
          <cell r="C4173">
            <v>52865</v>
          </cell>
          <cell r="D4173" t="str">
            <v>CABO 2;50 MM2 - ISOLAMENTO P/ 0;7 KV - FLEXÍVEL</v>
          </cell>
          <cell r="E4173" t="str">
            <v>M</v>
          </cell>
          <cell r="F4173">
            <v>0.84</v>
          </cell>
          <cell r="G4173">
            <v>8</v>
          </cell>
          <cell r="I4173">
            <v>6.7055999999999996</v>
          </cell>
        </row>
        <row r="4174">
          <cell r="C4174">
            <v>55250</v>
          </cell>
          <cell r="D4174" t="str">
            <v>TOMADA PARA PISO COMPLETA, DE 10A OU 20A,CONFORME NBR 14136</v>
          </cell>
          <cell r="E4174" t="str">
            <v>Un</v>
          </cell>
          <cell r="F4174">
            <v>26.8</v>
          </cell>
          <cell r="G4174">
            <v>1</v>
          </cell>
          <cell r="I4174">
            <v>26.8003</v>
          </cell>
        </row>
        <row r="4175">
          <cell r="A4175">
            <v>90775</v>
          </cell>
          <cell r="B4175" t="str">
            <v>PONTO SECO PARA TELEFONE - CAIXA 4"X4"</v>
          </cell>
          <cell r="H4175" t="str">
            <v>UN</v>
          </cell>
          <cell r="J4175">
            <v>139.96</v>
          </cell>
        </row>
        <row r="4176">
          <cell r="C4176">
            <v>2041</v>
          </cell>
          <cell r="D4176" t="str">
            <v>ELETRICISTA (SGSP)</v>
          </cell>
          <cell r="E4176" t="str">
            <v>H</v>
          </cell>
          <cell r="F4176">
            <v>17.774598999999998</v>
          </cell>
          <cell r="G4176">
            <v>3.5</v>
          </cell>
          <cell r="I4176">
            <v>62.211095800000002</v>
          </cell>
        </row>
        <row r="4177">
          <cell r="C4177">
            <v>2044</v>
          </cell>
          <cell r="D4177" t="str">
            <v>AJUDANTE DE ELETRICISTA (SGSP)</v>
          </cell>
          <cell r="E4177" t="str">
            <v>H</v>
          </cell>
          <cell r="F4177">
            <v>12.676405000000001</v>
          </cell>
          <cell r="G4177">
            <v>3.5</v>
          </cell>
          <cell r="I4177">
            <v>44.3674161</v>
          </cell>
        </row>
        <row r="4178">
          <cell r="C4178">
            <v>52431</v>
          </cell>
          <cell r="D4178" t="str">
            <v>ELETRODUTO DE PVC ROSCÁVEL DN: 3/4"</v>
          </cell>
          <cell r="E4178" t="str">
            <v>M</v>
          </cell>
          <cell r="F4178">
            <v>2.46</v>
          </cell>
          <cell r="G4178">
            <v>10</v>
          </cell>
          <cell r="I4178">
            <v>24.617999999999999</v>
          </cell>
        </row>
        <row r="4179">
          <cell r="C4179">
            <v>54812</v>
          </cell>
          <cell r="D4179" t="str">
            <v>CAIXA DE PVC 10 X10 X 5CM</v>
          </cell>
          <cell r="E4179" t="str">
            <v>Un</v>
          </cell>
          <cell r="F4179">
            <v>3.15</v>
          </cell>
          <cell r="G4179">
            <v>1</v>
          </cell>
          <cell r="I4179">
            <v>3.1465000000000001</v>
          </cell>
        </row>
        <row r="4180">
          <cell r="C4180">
            <v>55211</v>
          </cell>
          <cell r="D4180" t="str">
            <v>ESPELHO PLÁSTICO - 4"X4"</v>
          </cell>
          <cell r="E4180" t="str">
            <v>Un</v>
          </cell>
          <cell r="F4180">
            <v>5.62</v>
          </cell>
          <cell r="G4180">
            <v>1</v>
          </cell>
          <cell r="I4180">
            <v>5.6208999999999998</v>
          </cell>
        </row>
        <row r="4181">
          <cell r="A4181">
            <v>90776</v>
          </cell>
          <cell r="B4181" t="str">
            <v>PONTO SECO PARA TELEFONE EM CONDULETE</v>
          </cell>
          <cell r="H4181" t="str">
            <v>UN</v>
          </cell>
          <cell r="J4181">
            <v>112.78</v>
          </cell>
        </row>
        <row r="4182">
          <cell r="C4182">
            <v>2041</v>
          </cell>
          <cell r="D4182" t="str">
            <v>ELETRICISTA (SGSP)</v>
          </cell>
          <cell r="E4182" t="str">
            <v>H</v>
          </cell>
          <cell r="F4182">
            <v>17.774598999999998</v>
          </cell>
          <cell r="G4182">
            <v>1.5</v>
          </cell>
          <cell r="I4182">
            <v>26.6618982</v>
          </cell>
        </row>
        <row r="4183">
          <cell r="C4183">
            <v>2044</v>
          </cell>
          <cell r="D4183" t="str">
            <v>AJUDANTE DE ELETRICISTA (SGSP)</v>
          </cell>
          <cell r="E4183" t="str">
            <v>H</v>
          </cell>
          <cell r="F4183">
            <v>12.676405000000001</v>
          </cell>
          <cell r="G4183">
            <v>1.5</v>
          </cell>
          <cell r="I4183">
            <v>19.0146069</v>
          </cell>
        </row>
        <row r="4184">
          <cell r="C4184">
            <v>51631</v>
          </cell>
          <cell r="D4184" t="str">
            <v>ELETRODUTO DE AÇO GALVANIZADO ELETROLÍTICO TIPO LEVE - ROSCA NBR 8133 - ESP. 1,06MM - 3/4"</v>
          </cell>
          <cell r="E4184" t="str">
            <v>M</v>
          </cell>
          <cell r="F4184">
            <v>5.23</v>
          </cell>
          <cell r="G4184">
            <v>10</v>
          </cell>
          <cell r="I4184">
            <v>52.273000000000003</v>
          </cell>
        </row>
        <row r="4185">
          <cell r="C4185">
            <v>54863</v>
          </cell>
          <cell r="D4185" t="str">
            <v>CONDULETE DE ALUMÍNIO TIPO C COM TAMPA - 3/4"</v>
          </cell>
          <cell r="E4185" t="str">
            <v>Un</v>
          </cell>
          <cell r="F4185">
            <v>12.16</v>
          </cell>
          <cell r="G4185">
            <v>1</v>
          </cell>
          <cell r="I4185">
            <v>12.155799999999999</v>
          </cell>
        </row>
        <row r="4186">
          <cell r="C4186">
            <v>58422</v>
          </cell>
          <cell r="D4186" t="str">
            <v>BRAÇADEIRA DE AÇO GALVANIZADO TIPO U (OMEGA/SIMPLES) - 3/4"</v>
          </cell>
          <cell r="E4186" t="str">
            <v>Un</v>
          </cell>
          <cell r="F4186">
            <v>0.45</v>
          </cell>
          <cell r="G4186">
            <v>6</v>
          </cell>
          <cell r="I4186">
            <v>2.6718000000000002</v>
          </cell>
        </row>
        <row r="4187">
          <cell r="A4187">
            <v>90780</v>
          </cell>
          <cell r="B4187" t="str">
            <v>PONTO COM BOTÃO PARA CAMPAINHA - USO AO TEMPO - CAIXA 4"X2"</v>
          </cell>
          <cell r="H4187" t="str">
            <v>UN</v>
          </cell>
          <cell r="J4187">
            <v>217.93</v>
          </cell>
        </row>
        <row r="4188">
          <cell r="C4188">
            <v>2041</v>
          </cell>
          <cell r="D4188" t="str">
            <v>ELETRICISTA (SGSP)</v>
          </cell>
          <cell r="E4188" t="str">
            <v>H</v>
          </cell>
          <cell r="F4188">
            <v>17.774598999999998</v>
          </cell>
          <cell r="G4188">
            <v>5</v>
          </cell>
          <cell r="I4188">
            <v>88.872994000000006</v>
          </cell>
        </row>
        <row r="4189">
          <cell r="C4189">
            <v>2044</v>
          </cell>
          <cell r="D4189" t="str">
            <v>AJUDANTE DE ELETRICISTA (SGSP)</v>
          </cell>
          <cell r="E4189" t="str">
            <v>H</v>
          </cell>
          <cell r="F4189">
            <v>12.676405000000001</v>
          </cell>
          <cell r="G4189">
            <v>5</v>
          </cell>
          <cell r="I4189">
            <v>63.382022999999997</v>
          </cell>
        </row>
        <row r="4190">
          <cell r="C4190">
            <v>52431</v>
          </cell>
          <cell r="D4190" t="str">
            <v>ELETRODUTO DE PVC ROSCÁVEL DN: 3/4"</v>
          </cell>
          <cell r="E4190" t="str">
            <v>M</v>
          </cell>
          <cell r="F4190">
            <v>2.46</v>
          </cell>
          <cell r="G4190">
            <v>10</v>
          </cell>
          <cell r="I4190">
            <v>24.617999999999999</v>
          </cell>
        </row>
        <row r="4191">
          <cell r="C4191">
            <v>52865</v>
          </cell>
          <cell r="D4191" t="str">
            <v>CABO 2;50 MM2 - ISOLAMENTO P/ 0;7 KV - FLEXÍVEL</v>
          </cell>
          <cell r="E4191" t="str">
            <v>M</v>
          </cell>
          <cell r="F4191">
            <v>0.84</v>
          </cell>
          <cell r="G4191">
            <v>40</v>
          </cell>
          <cell r="I4191">
            <v>33.527999999999999</v>
          </cell>
        </row>
        <row r="4192">
          <cell r="C4192">
            <v>54813</v>
          </cell>
          <cell r="D4192" t="str">
            <v>CAIXA DE PVC 10 X 5 X 5CM</v>
          </cell>
          <cell r="E4192" t="str">
            <v>Un</v>
          </cell>
          <cell r="F4192">
            <v>1.78</v>
          </cell>
          <cell r="G4192">
            <v>1</v>
          </cell>
          <cell r="I4192">
            <v>1.7830999999999999</v>
          </cell>
        </row>
        <row r="4193">
          <cell r="C4193">
            <v>55201</v>
          </cell>
          <cell r="D4193" t="str">
            <v>BOTÃO PARA CAMPAINHA, COMPLETO C/ ESPELHO</v>
          </cell>
          <cell r="E4193" t="str">
            <v>Un</v>
          </cell>
          <cell r="F4193">
            <v>5.75</v>
          </cell>
          <cell r="G4193">
            <v>1</v>
          </cell>
          <cell r="I4193">
            <v>5.7489999999999997</v>
          </cell>
        </row>
        <row r="4194">
          <cell r="A4194">
            <v>90785</v>
          </cell>
          <cell r="B4194" t="str">
            <v>PONTO COM CIGARRA DE SOBREPOR, TIPO COLEGIAL - CAIXA 3"X3"</v>
          </cell>
          <cell r="H4194" t="str">
            <v>UN</v>
          </cell>
          <cell r="J4194">
            <v>125.27</v>
          </cell>
        </row>
        <row r="4195">
          <cell r="C4195">
            <v>2041</v>
          </cell>
          <cell r="D4195" t="str">
            <v>ELETRICISTA (SGSP)</v>
          </cell>
          <cell r="E4195" t="str">
            <v>H</v>
          </cell>
          <cell r="F4195">
            <v>17.774598999999998</v>
          </cell>
          <cell r="G4195">
            <v>2.5</v>
          </cell>
          <cell r="I4195">
            <v>44.436497000000003</v>
          </cell>
        </row>
        <row r="4196">
          <cell r="C4196">
            <v>2044</v>
          </cell>
          <cell r="D4196" t="str">
            <v>AJUDANTE DE ELETRICISTA (SGSP)</v>
          </cell>
          <cell r="E4196" t="str">
            <v>H</v>
          </cell>
          <cell r="F4196">
            <v>12.676405000000001</v>
          </cell>
          <cell r="G4196">
            <v>2.5</v>
          </cell>
          <cell r="I4196">
            <v>31.691011499999998</v>
          </cell>
        </row>
        <row r="4197">
          <cell r="C4197">
            <v>52431</v>
          </cell>
          <cell r="D4197" t="str">
            <v>ELETRODUTO DE PVC ROSCÁVEL DN: 3/4"</v>
          </cell>
          <cell r="E4197" t="str">
            <v>M</v>
          </cell>
          <cell r="F4197">
            <v>2.46</v>
          </cell>
          <cell r="G4197">
            <v>3</v>
          </cell>
          <cell r="I4197">
            <v>7.3853999999999997</v>
          </cell>
        </row>
        <row r="4198">
          <cell r="C4198">
            <v>52865</v>
          </cell>
          <cell r="D4198" t="str">
            <v>CABO 2;50 MM2 - ISOLAMENTO P/ 0;7 KV - FLEXÍVEL</v>
          </cell>
          <cell r="E4198" t="str">
            <v>M</v>
          </cell>
          <cell r="F4198">
            <v>0.84</v>
          </cell>
          <cell r="G4198">
            <v>6</v>
          </cell>
          <cell r="I4198">
            <v>5.0292000000000003</v>
          </cell>
        </row>
        <row r="4199">
          <cell r="C4199">
            <v>54810</v>
          </cell>
          <cell r="D4199" t="str">
            <v>CAIXA DE PASSAGEM E LIGAÇÃO EM PVC 7,5 X 7,5 X 5,0CM (3"X3") SEM PLACA</v>
          </cell>
          <cell r="E4199" t="str">
            <v>Un</v>
          </cell>
          <cell r="F4199">
            <v>3.59</v>
          </cell>
          <cell r="G4199">
            <v>1</v>
          </cell>
          <cell r="I4199">
            <v>3.5857000000000001</v>
          </cell>
        </row>
        <row r="4200">
          <cell r="C4200">
            <v>59025</v>
          </cell>
          <cell r="D4200" t="str">
            <v>CIGARRA DE SOBREPOR; TIPO COLEGIAL</v>
          </cell>
          <cell r="E4200" t="str">
            <v>Un</v>
          </cell>
          <cell r="F4200">
            <v>33.14</v>
          </cell>
          <cell r="G4200">
            <v>1</v>
          </cell>
          <cell r="I4200">
            <v>33.142499999999998</v>
          </cell>
        </row>
        <row r="4201">
          <cell r="A4201">
            <v>90790</v>
          </cell>
          <cell r="B4201" t="str">
            <v>PONTO DE LUZ - CAIXA FUNDO MÓVEL</v>
          </cell>
          <cell r="H4201" t="str">
            <v>UN</v>
          </cell>
          <cell r="J4201">
            <v>130.15</v>
          </cell>
        </row>
        <row r="4202">
          <cell r="C4202">
            <v>2041</v>
          </cell>
          <cell r="D4202" t="str">
            <v>ELETRICISTA (SGSP)</v>
          </cell>
          <cell r="E4202" t="str">
            <v>H</v>
          </cell>
          <cell r="F4202">
            <v>17.774598999999998</v>
          </cell>
          <cell r="G4202">
            <v>3.2</v>
          </cell>
          <cell r="I4202">
            <v>56.8787162</v>
          </cell>
        </row>
        <row r="4203">
          <cell r="C4203">
            <v>2044</v>
          </cell>
          <cell r="D4203" t="str">
            <v>AJUDANTE DE ELETRICISTA (SGSP)</v>
          </cell>
          <cell r="E4203" t="str">
            <v>H</v>
          </cell>
          <cell r="F4203">
            <v>12.676405000000001</v>
          </cell>
          <cell r="G4203">
            <v>3.2</v>
          </cell>
          <cell r="I4203">
            <v>40.564494699999997</v>
          </cell>
        </row>
        <row r="4204">
          <cell r="C4204">
            <v>52431</v>
          </cell>
          <cell r="D4204" t="str">
            <v>ELETRODUTO DE PVC ROSCÁVEL DN: 3/4"</v>
          </cell>
          <cell r="E4204" t="str">
            <v>M</v>
          </cell>
          <cell r="F4204">
            <v>2.46</v>
          </cell>
          <cell r="G4204">
            <v>6</v>
          </cell>
          <cell r="I4204">
            <v>14.770799999999999</v>
          </cell>
        </row>
        <row r="4205">
          <cell r="C4205">
            <v>52865</v>
          </cell>
          <cell r="D4205" t="str">
            <v>CABO 2;50 MM2 - ISOLAMENTO P/ 0;7 KV - FLEXÍVEL</v>
          </cell>
          <cell r="E4205" t="str">
            <v>M</v>
          </cell>
          <cell r="F4205">
            <v>0.84</v>
          </cell>
          <cell r="G4205">
            <v>18</v>
          </cell>
          <cell r="I4205">
            <v>15.0876</v>
          </cell>
        </row>
        <row r="4206">
          <cell r="C4206">
            <v>54804</v>
          </cell>
          <cell r="D4206" t="str">
            <v>CAIXA DE PASSAGEM EM CHAPA DE AÇO ESMALTADO N. 20 FUNDO MÓVEL - 2"</v>
          </cell>
          <cell r="E4206" t="str">
            <v>Un</v>
          </cell>
          <cell r="F4206">
            <v>1.53</v>
          </cell>
          <cell r="G4206">
            <v>1</v>
          </cell>
          <cell r="I4206">
            <v>1.5251999999999999</v>
          </cell>
        </row>
        <row r="4207">
          <cell r="C4207">
            <v>58411</v>
          </cell>
          <cell r="D4207" t="str">
            <v>BUCHA E ARRUELA DE ZAMACK -  1/2"</v>
          </cell>
          <cell r="E4207" t="str">
            <v>Un</v>
          </cell>
          <cell r="F4207">
            <v>0.3</v>
          </cell>
          <cell r="G4207">
            <v>2</v>
          </cell>
          <cell r="I4207">
            <v>0.60019999999999996</v>
          </cell>
        </row>
        <row r="4208">
          <cell r="C4208">
            <v>58412</v>
          </cell>
          <cell r="D4208" t="str">
            <v>BUCHA E ARRUELA DE ZAMACK -  3/4"</v>
          </cell>
          <cell r="E4208" t="str">
            <v>Un</v>
          </cell>
          <cell r="F4208">
            <v>0.36</v>
          </cell>
          <cell r="G4208">
            <v>2</v>
          </cell>
          <cell r="I4208">
            <v>0.72219999999999995</v>
          </cell>
        </row>
        <row r="4209">
          <cell r="A4209">
            <v>90795</v>
          </cell>
          <cell r="B4209" t="str">
            <v>PONTO DE LUZ - CONDULETE 3/4"</v>
          </cell>
          <cell r="H4209" t="str">
            <v>UN</v>
          </cell>
          <cell r="J4209">
            <v>157.38999999999999</v>
          </cell>
        </row>
        <row r="4210">
          <cell r="C4210">
            <v>2041</v>
          </cell>
          <cell r="D4210" t="str">
            <v>ELETRICISTA (SGSP)</v>
          </cell>
          <cell r="E4210" t="str">
            <v>H</v>
          </cell>
          <cell r="F4210">
            <v>17.774598999999998</v>
          </cell>
          <cell r="G4210">
            <v>3.2</v>
          </cell>
          <cell r="I4210">
            <v>56.8787162</v>
          </cell>
        </row>
        <row r="4211">
          <cell r="C4211">
            <v>2044</v>
          </cell>
          <cell r="D4211" t="str">
            <v>AJUDANTE DE ELETRICISTA (SGSP)</v>
          </cell>
          <cell r="E4211" t="str">
            <v>H</v>
          </cell>
          <cell r="F4211">
            <v>12.676405000000001</v>
          </cell>
          <cell r="G4211">
            <v>3.2</v>
          </cell>
          <cell r="I4211">
            <v>40.564494699999997</v>
          </cell>
        </row>
        <row r="4212">
          <cell r="C4212">
            <v>51631</v>
          </cell>
          <cell r="D4212" t="str">
            <v>ELETRODUTO DE AÇO GALVANIZADO ELETROLÍTICO TIPO LEVE - ROSCA NBR 8133 - ESP. 1,06MM - 3/4"</v>
          </cell>
          <cell r="E4212" t="str">
            <v>M</v>
          </cell>
          <cell r="F4212">
            <v>5.23</v>
          </cell>
          <cell r="G4212">
            <v>6</v>
          </cell>
          <cell r="I4212">
            <v>31.363800000000001</v>
          </cell>
        </row>
        <row r="4213">
          <cell r="C4213">
            <v>52865</v>
          </cell>
          <cell r="D4213" t="str">
            <v>CABO 2;50 MM2 - ISOLAMENTO P/ 0;7 KV - FLEXÍVEL</v>
          </cell>
          <cell r="E4213" t="str">
            <v>M</v>
          </cell>
          <cell r="F4213">
            <v>0.84</v>
          </cell>
          <cell r="G4213">
            <v>18</v>
          </cell>
          <cell r="I4213">
            <v>15.0876</v>
          </cell>
        </row>
        <row r="4214">
          <cell r="C4214">
            <v>54863</v>
          </cell>
          <cell r="D4214" t="str">
            <v>CONDULETE DE ALUMÍNIO TIPO C COM TAMPA - 3/4"</v>
          </cell>
          <cell r="E4214" t="str">
            <v>Un</v>
          </cell>
          <cell r="F4214">
            <v>12.16</v>
          </cell>
          <cell r="G4214">
            <v>1</v>
          </cell>
          <cell r="I4214">
            <v>12.155799999999999</v>
          </cell>
        </row>
        <row r="4215">
          <cell r="C4215">
            <v>58422</v>
          </cell>
          <cell r="D4215" t="str">
            <v>BRAÇADEIRA DE AÇO GALVANIZADO TIPO U (OMEGA/SIMPLES) - 3/4"</v>
          </cell>
          <cell r="E4215" t="str">
            <v>Un</v>
          </cell>
          <cell r="F4215">
            <v>0.45</v>
          </cell>
          <cell r="G4215">
            <v>3</v>
          </cell>
          <cell r="I4215">
            <v>1.3359000000000001</v>
          </cell>
        </row>
        <row r="4216">
          <cell r="A4216">
            <v>90810</v>
          </cell>
          <cell r="B4216" t="str">
            <v>MINI DISJUNTOR - TIPO EUROPEU (IEC) - UNIPOLAR 6/25A</v>
          </cell>
          <cell r="H4216" t="str">
            <v>UN</v>
          </cell>
          <cell r="J4216">
            <v>14.7</v>
          </cell>
        </row>
        <row r="4217">
          <cell r="C4217">
            <v>2041</v>
          </cell>
          <cell r="D4217" t="str">
            <v>ELETRICISTA (SGSP)</v>
          </cell>
          <cell r="E4217" t="str">
            <v>H</v>
          </cell>
          <cell r="F4217">
            <v>17.774598999999998</v>
          </cell>
          <cell r="G4217">
            <v>0.4</v>
          </cell>
          <cell r="I4217">
            <v>7.1098394999999996</v>
          </cell>
        </row>
        <row r="4218">
          <cell r="C4218">
            <v>54450</v>
          </cell>
          <cell r="D4218" t="str">
            <v>MINI DISJUNTOR - TIPO EUROPEU (IEC) - UNIPOLAR DE 6/25A</v>
          </cell>
          <cell r="E4218" t="str">
            <v>Un</v>
          </cell>
          <cell r="F4218">
            <v>7.59</v>
          </cell>
          <cell r="G4218">
            <v>1</v>
          </cell>
          <cell r="I4218">
            <v>7.5868000000000002</v>
          </cell>
        </row>
        <row r="4219">
          <cell r="A4219">
            <v>90811</v>
          </cell>
          <cell r="B4219" t="str">
            <v>MINI DISJUNTOR - TIPO EUROPEU (IEC) - UNIPOLAR 32/50A</v>
          </cell>
          <cell r="H4219" t="str">
            <v>UN</v>
          </cell>
          <cell r="J4219">
            <v>14.71</v>
          </cell>
        </row>
        <row r="4220">
          <cell r="C4220">
            <v>2041</v>
          </cell>
          <cell r="D4220" t="str">
            <v>ELETRICISTA (SGSP)</v>
          </cell>
          <cell r="E4220" t="str">
            <v>H</v>
          </cell>
          <cell r="F4220">
            <v>17.774598999999998</v>
          </cell>
          <cell r="G4220">
            <v>0.5</v>
          </cell>
          <cell r="I4220">
            <v>8.8872993999999998</v>
          </cell>
        </row>
        <row r="4221">
          <cell r="C4221">
            <v>54451</v>
          </cell>
          <cell r="D4221" t="str">
            <v>MINI DISJUNTOR - TIPO EUROPEU (IEC) - UNIPOLAR DE 32/50A</v>
          </cell>
          <cell r="E4221" t="str">
            <v>Un</v>
          </cell>
          <cell r="F4221">
            <v>5.82</v>
          </cell>
          <cell r="G4221">
            <v>1</v>
          </cell>
          <cell r="I4221">
            <v>5.8197999999999999</v>
          </cell>
        </row>
        <row r="4222">
          <cell r="A4222">
            <v>90812</v>
          </cell>
          <cell r="B4222" t="str">
            <v>MINI DISJUNTOR - TIPO EUROPEU (IEC) - BIPOLAR 6/25A</v>
          </cell>
          <cell r="H4222" t="str">
            <v>UN</v>
          </cell>
          <cell r="J4222">
            <v>36.729999999999997</v>
          </cell>
        </row>
        <row r="4223">
          <cell r="C4223">
            <v>2041</v>
          </cell>
          <cell r="D4223" t="str">
            <v>ELETRICISTA (SGSP)</v>
          </cell>
          <cell r="E4223" t="str">
            <v>H</v>
          </cell>
          <cell r="F4223">
            <v>17.774598999999998</v>
          </cell>
          <cell r="G4223">
            <v>0.8</v>
          </cell>
          <cell r="I4223">
            <v>14.219678999999999</v>
          </cell>
        </row>
        <row r="4224">
          <cell r="C4224">
            <v>54452</v>
          </cell>
          <cell r="D4224" t="str">
            <v>MINI DISJUNTOR - TIPO EUROPEU (IEC) - BIPOLAR DE 6/25A</v>
          </cell>
          <cell r="E4224" t="str">
            <v>Un</v>
          </cell>
          <cell r="F4224">
            <v>22.51</v>
          </cell>
          <cell r="G4224">
            <v>1</v>
          </cell>
          <cell r="I4224">
            <v>22.514600000000002</v>
          </cell>
        </row>
        <row r="4225">
          <cell r="A4225">
            <v>90813</v>
          </cell>
          <cell r="B4225" t="str">
            <v>MINI DISJUNTOR - TIPO EUROPEU (IEC) -  BIPOLAR 32/50A</v>
          </cell>
          <cell r="H4225" t="str">
            <v>UN</v>
          </cell>
          <cell r="J4225">
            <v>39.74</v>
          </cell>
        </row>
        <row r="4226">
          <cell r="C4226">
            <v>2041</v>
          </cell>
          <cell r="D4226" t="str">
            <v>ELETRICISTA (SGSP)</v>
          </cell>
          <cell r="E4226" t="str">
            <v>H</v>
          </cell>
          <cell r="F4226">
            <v>17.774598999999998</v>
          </cell>
          <cell r="G4226">
            <v>1</v>
          </cell>
          <cell r="I4226">
            <v>17.7745988</v>
          </cell>
        </row>
        <row r="4227">
          <cell r="C4227">
            <v>54453</v>
          </cell>
          <cell r="D4227" t="str">
            <v>MINI DISJUNTOR - TIPO EUROPEU (IEC) - BIPOLAR DE 32/50A</v>
          </cell>
          <cell r="E4227" t="str">
            <v>Un</v>
          </cell>
          <cell r="F4227">
            <v>21.96</v>
          </cell>
          <cell r="G4227">
            <v>1</v>
          </cell>
          <cell r="I4227">
            <v>21.961099999999998</v>
          </cell>
        </row>
        <row r="4228">
          <cell r="A4228">
            <v>90814</v>
          </cell>
          <cell r="B4228" t="str">
            <v>MINI DISJUNTOR - TIPO EUROPEU (IEC) - TRIPOLAR 6/25A</v>
          </cell>
          <cell r="H4228" t="str">
            <v>UN</v>
          </cell>
          <cell r="J4228">
            <v>51.58</v>
          </cell>
        </row>
        <row r="4229">
          <cell r="C4229">
            <v>2041</v>
          </cell>
          <cell r="D4229" t="str">
            <v>ELETRICISTA (SGSP)</v>
          </cell>
          <cell r="E4229" t="str">
            <v>H</v>
          </cell>
          <cell r="F4229">
            <v>17.774598999999998</v>
          </cell>
          <cell r="G4229">
            <v>1.2</v>
          </cell>
          <cell r="I4229">
            <v>21.3295186</v>
          </cell>
        </row>
        <row r="4230">
          <cell r="C4230">
            <v>54454</v>
          </cell>
          <cell r="D4230" t="str">
            <v>MINI DISJUNTOR - TIPO EUROPEU (IEC) - TRIPOLAR DE 6/25A</v>
          </cell>
          <cell r="E4230" t="str">
            <v>Un</v>
          </cell>
          <cell r="F4230">
            <v>30.25</v>
          </cell>
          <cell r="G4230">
            <v>1</v>
          </cell>
          <cell r="I4230">
            <v>30.246300000000002</v>
          </cell>
        </row>
        <row r="4231">
          <cell r="A4231">
            <v>90815</v>
          </cell>
          <cell r="B4231" t="str">
            <v>MINI DISJUNTOR - TIPO EUROPEU (IEC) - TRIPOLAR 32/50A</v>
          </cell>
          <cell r="H4231" t="str">
            <v>UN</v>
          </cell>
          <cell r="J4231">
            <v>55.09</v>
          </cell>
        </row>
        <row r="4232">
          <cell r="C4232">
            <v>2041</v>
          </cell>
          <cell r="D4232" t="str">
            <v>ELETRICISTA (SGSP)</v>
          </cell>
          <cell r="E4232" t="str">
            <v>H</v>
          </cell>
          <cell r="F4232">
            <v>17.774598999999998</v>
          </cell>
          <cell r="G4232">
            <v>1.5</v>
          </cell>
          <cell r="I4232">
            <v>26.6618982</v>
          </cell>
        </row>
        <row r="4233">
          <cell r="C4233">
            <v>54455</v>
          </cell>
          <cell r="D4233" t="str">
            <v>MINI DISJUNTOR - TIPO EUROPEU (IEC) - TRIPOLAR DE 32/50A</v>
          </cell>
          <cell r="E4233" t="str">
            <v>Un</v>
          </cell>
          <cell r="F4233">
            <v>28.43</v>
          </cell>
          <cell r="G4233">
            <v>1</v>
          </cell>
          <cell r="I4233">
            <v>28.431799999999999</v>
          </cell>
        </row>
        <row r="4234">
          <cell r="A4234">
            <v>90816</v>
          </cell>
          <cell r="B4234" t="str">
            <v>MINI DISJUNTOR - TIPO EUROPEU (IEC) - TRIPOLAR 63A</v>
          </cell>
          <cell r="H4234" t="str">
            <v>UN</v>
          </cell>
          <cell r="J4234">
            <v>59.47</v>
          </cell>
        </row>
        <row r="4235">
          <cell r="C4235">
            <v>2041</v>
          </cell>
          <cell r="D4235" t="str">
            <v>ELETRICISTA (SGSP)</v>
          </cell>
          <cell r="E4235" t="str">
            <v>H</v>
          </cell>
          <cell r="F4235">
            <v>17.774598999999998</v>
          </cell>
          <cell r="G4235">
            <v>1.8</v>
          </cell>
          <cell r="I4235">
            <v>31.994277799999999</v>
          </cell>
        </row>
        <row r="4236">
          <cell r="C4236">
            <v>61009</v>
          </cell>
          <cell r="D4236" t="str">
            <v>MINI DISJUNTOR - TIPO EUROPEU (IEC) - TRIPOLAR DE 63A</v>
          </cell>
          <cell r="E4236" t="str">
            <v>Un</v>
          </cell>
          <cell r="F4236">
            <v>27.48</v>
          </cell>
          <cell r="G4236">
            <v>1</v>
          </cell>
          <cell r="I4236">
            <v>27.480499999999999</v>
          </cell>
        </row>
        <row r="4237">
          <cell r="A4237">
            <v>90817</v>
          </cell>
          <cell r="B4237" t="str">
            <v>MINI DISJUNTOR - TIPO EUROPEU (IEC) - TRIPOLAR 80A</v>
          </cell>
          <cell r="H4237" t="str">
            <v>UN</v>
          </cell>
          <cell r="J4237">
            <v>118.9</v>
          </cell>
        </row>
        <row r="4238">
          <cell r="C4238">
            <v>2041</v>
          </cell>
          <cell r="D4238" t="str">
            <v>ELETRICISTA (SGSP)</v>
          </cell>
          <cell r="E4238" t="str">
            <v>H</v>
          </cell>
          <cell r="F4238">
            <v>17.774598999999998</v>
          </cell>
          <cell r="G4238">
            <v>1.5</v>
          </cell>
          <cell r="I4238">
            <v>26.6618982</v>
          </cell>
        </row>
        <row r="4239">
          <cell r="C4239">
            <v>61083</v>
          </cell>
          <cell r="D4239" t="str">
            <v>DISJUNTOR (MINI)TRIPOLAR 80A TIPO EUROPEU</v>
          </cell>
          <cell r="E4239" t="str">
            <v>Un</v>
          </cell>
          <cell r="F4239">
            <v>92.24</v>
          </cell>
          <cell r="G4239">
            <v>1</v>
          </cell>
          <cell r="I4239">
            <v>92.241399999999999</v>
          </cell>
        </row>
        <row r="4240">
          <cell r="A4240">
            <v>90818</v>
          </cell>
          <cell r="B4240" t="str">
            <v>MINI DISJUNTOR - TIPO EUROPEU (IEC) - TRIPOLAR 100A</v>
          </cell>
          <cell r="H4240" t="str">
            <v>UN</v>
          </cell>
          <cell r="J4240">
            <v>118.2</v>
          </cell>
        </row>
        <row r="4241">
          <cell r="C4241">
            <v>2041</v>
          </cell>
          <cell r="D4241" t="str">
            <v>ELETRICISTA (SGSP)</v>
          </cell>
          <cell r="E4241" t="str">
            <v>H</v>
          </cell>
          <cell r="F4241">
            <v>17.774598999999998</v>
          </cell>
          <cell r="G4241">
            <v>1.5</v>
          </cell>
          <cell r="I4241">
            <v>26.6618982</v>
          </cell>
        </row>
        <row r="4242">
          <cell r="C4242">
            <v>61080</v>
          </cell>
          <cell r="D4242" t="str">
            <v>DISJUNTOR (MINI) TRIPOLAR 100A - TIPO EUROPEU</v>
          </cell>
          <cell r="E4242" t="str">
            <v>Un</v>
          </cell>
          <cell r="F4242">
            <v>91.54</v>
          </cell>
          <cell r="G4242">
            <v>1</v>
          </cell>
          <cell r="I4242">
            <v>91.540499999999994</v>
          </cell>
        </row>
        <row r="4243">
          <cell r="A4243">
            <v>90819</v>
          </cell>
          <cell r="B4243" t="str">
            <v>MINI DISJUNTOR - TIPO EUROPEU (IEC) - BIPOLAR 63A</v>
          </cell>
          <cell r="H4243" t="str">
            <v>UN</v>
          </cell>
          <cell r="J4243">
            <v>38.64</v>
          </cell>
        </row>
        <row r="4244">
          <cell r="C4244">
            <v>2041</v>
          </cell>
          <cell r="D4244" t="str">
            <v>ELETRICISTA (SGSP)</v>
          </cell>
          <cell r="E4244" t="str">
            <v>H</v>
          </cell>
          <cell r="F4244">
            <v>17.774598999999998</v>
          </cell>
          <cell r="G4244">
            <v>1</v>
          </cell>
          <cell r="I4244">
            <v>17.7745988</v>
          </cell>
        </row>
        <row r="4245">
          <cell r="C4245">
            <v>61081</v>
          </cell>
          <cell r="D4245" t="str">
            <v>DISJUNTOR (MINI) BIPOLAR 63A TIPO EUROPEU</v>
          </cell>
          <cell r="E4245" t="str">
            <v>Un</v>
          </cell>
          <cell r="F4245">
            <v>20.87</v>
          </cell>
          <cell r="G4245">
            <v>1</v>
          </cell>
          <cell r="I4245">
            <v>20.8691</v>
          </cell>
        </row>
        <row r="4246">
          <cell r="A4246">
            <v>90820</v>
          </cell>
          <cell r="B4246" t="str">
            <v>MINI DISJUNTOR - TIPO EUROPEU (IEC) - BIPOLAR 80A</v>
          </cell>
          <cell r="H4246" t="str">
            <v>UN</v>
          </cell>
          <cell r="J4246">
            <v>83.13</v>
          </cell>
        </row>
        <row r="4247">
          <cell r="C4247">
            <v>2041</v>
          </cell>
          <cell r="D4247" t="str">
            <v>ELETRICISTA (SGSP)</v>
          </cell>
          <cell r="E4247" t="str">
            <v>H</v>
          </cell>
          <cell r="F4247">
            <v>17.774598999999998</v>
          </cell>
          <cell r="G4247">
            <v>1</v>
          </cell>
          <cell r="I4247">
            <v>17.7745988</v>
          </cell>
        </row>
        <row r="4248">
          <cell r="C4248">
            <v>61082</v>
          </cell>
          <cell r="D4248" t="str">
            <v>DISJUNTOR (MINI) BIPOLAR 80A TIPO EUROPEU</v>
          </cell>
          <cell r="E4248" t="str">
            <v>Un</v>
          </cell>
          <cell r="F4248">
            <v>65.349999999999994</v>
          </cell>
          <cell r="G4248">
            <v>1</v>
          </cell>
          <cell r="I4248">
            <v>65.352900000000005</v>
          </cell>
        </row>
        <row r="4249">
          <cell r="A4249">
            <v>90821</v>
          </cell>
          <cell r="B4249" t="str">
            <v>DISJUNTOR AUTOMÁTICO TRIPOLAR A SECO  800A/600V</v>
          </cell>
          <cell r="H4249" t="str">
            <v>UN</v>
          </cell>
          <cell r="J4249">
            <v>11804.6</v>
          </cell>
        </row>
        <row r="4250">
          <cell r="C4250">
            <v>1037</v>
          </cell>
          <cell r="D4250" t="str">
            <v>ELETROTÉCNICO MONTADOR (SGSP)</v>
          </cell>
          <cell r="E4250" t="str">
            <v>H</v>
          </cell>
          <cell r="F4250">
            <v>34.434586000000003</v>
          </cell>
          <cell r="G4250">
            <v>4</v>
          </cell>
          <cell r="I4250">
            <v>137.7383438</v>
          </cell>
        </row>
        <row r="4251">
          <cell r="C4251">
            <v>2041</v>
          </cell>
          <cell r="D4251" t="str">
            <v>ELETRICISTA (SGSP)</v>
          </cell>
          <cell r="E4251" t="str">
            <v>H</v>
          </cell>
          <cell r="F4251">
            <v>17.774598999999998</v>
          </cell>
          <cell r="G4251">
            <v>8</v>
          </cell>
          <cell r="I4251">
            <v>142.1967904</v>
          </cell>
        </row>
        <row r="4252">
          <cell r="C4252">
            <v>2044</v>
          </cell>
          <cell r="D4252" t="str">
            <v>AJUDANTE DE ELETRICISTA (SGSP)</v>
          </cell>
          <cell r="E4252" t="str">
            <v>H</v>
          </cell>
          <cell r="F4252">
            <v>12.676405000000001</v>
          </cell>
          <cell r="G4252">
            <v>8</v>
          </cell>
          <cell r="I4252">
            <v>101.4112368</v>
          </cell>
        </row>
        <row r="4253">
          <cell r="C4253">
            <v>54459</v>
          </cell>
          <cell r="D4253" t="str">
            <v>DISJUNTOR DE POTÊNCIA BAIXA TENSÃO TRIP. A SECO 600V-800A</v>
          </cell>
          <cell r="E4253" t="str">
            <v>Un</v>
          </cell>
          <cell r="F4253">
            <v>11423.25</v>
          </cell>
          <cell r="G4253">
            <v>1</v>
          </cell>
          <cell r="I4253">
            <v>11423.2541</v>
          </cell>
        </row>
        <row r="4254">
          <cell r="A4254">
            <v>90822</v>
          </cell>
          <cell r="B4254" t="str">
            <v>DISJUNTOR AUTOMÁTICO TRIPOLAR A SECO 1000A/600V</v>
          </cell>
          <cell r="H4254" t="str">
            <v>UN</v>
          </cell>
          <cell r="J4254">
            <v>12178.89</v>
          </cell>
        </row>
        <row r="4255">
          <cell r="C4255">
            <v>1037</v>
          </cell>
          <cell r="D4255" t="str">
            <v>ELETROTÉCNICO MONTADOR (SGSP)</v>
          </cell>
          <cell r="E4255" t="str">
            <v>H</v>
          </cell>
          <cell r="F4255">
            <v>34.434586000000003</v>
          </cell>
          <cell r="G4255">
            <v>4</v>
          </cell>
          <cell r="I4255">
            <v>137.7383438</v>
          </cell>
        </row>
        <row r="4256">
          <cell r="C4256">
            <v>2041</v>
          </cell>
          <cell r="D4256" t="str">
            <v>ELETRICISTA (SGSP)</v>
          </cell>
          <cell r="E4256" t="str">
            <v>H</v>
          </cell>
          <cell r="F4256">
            <v>17.774598999999998</v>
          </cell>
          <cell r="G4256">
            <v>8</v>
          </cell>
          <cell r="I4256">
            <v>142.1967904</v>
          </cell>
        </row>
        <row r="4257">
          <cell r="C4257">
            <v>2044</v>
          </cell>
          <cell r="D4257" t="str">
            <v>AJUDANTE DE ELETRICISTA (SGSP)</v>
          </cell>
          <cell r="E4257" t="str">
            <v>H</v>
          </cell>
          <cell r="F4257">
            <v>12.676405000000001</v>
          </cell>
          <cell r="G4257">
            <v>8</v>
          </cell>
          <cell r="I4257">
            <v>101.4112368</v>
          </cell>
        </row>
        <row r="4258">
          <cell r="C4258">
            <v>54458</v>
          </cell>
          <cell r="D4258" t="str">
            <v>DISJUNTOR DE POTÊNCIA BAIXA TENSÃO TRIP. A SECO 600V-1000A</v>
          </cell>
          <cell r="E4258" t="str">
            <v>Un</v>
          </cell>
          <cell r="F4258">
            <v>11797.55</v>
          </cell>
          <cell r="G4258">
            <v>1</v>
          </cell>
          <cell r="I4258">
            <v>11797.5468</v>
          </cell>
        </row>
        <row r="4259">
          <cell r="A4259">
            <v>90823</v>
          </cell>
          <cell r="B4259" t="str">
            <v>DISJUNTOR AUTOMÁTICO TRIPOLAR A SECO 1250A/600V</v>
          </cell>
          <cell r="H4259" t="str">
            <v>UN</v>
          </cell>
          <cell r="J4259">
            <v>12358.27</v>
          </cell>
        </row>
        <row r="4260">
          <cell r="C4260">
            <v>1037</v>
          </cell>
          <cell r="D4260" t="str">
            <v>ELETROTÉCNICO MONTADOR (SGSP)</v>
          </cell>
          <cell r="E4260" t="str">
            <v>H</v>
          </cell>
          <cell r="F4260">
            <v>34.434586000000003</v>
          </cell>
          <cell r="G4260">
            <v>4</v>
          </cell>
          <cell r="I4260">
            <v>137.7383438</v>
          </cell>
        </row>
        <row r="4261">
          <cell r="C4261">
            <v>2041</v>
          </cell>
          <cell r="D4261" t="str">
            <v>ELETRICISTA (SGSP)</v>
          </cell>
          <cell r="E4261" t="str">
            <v>H</v>
          </cell>
          <cell r="F4261">
            <v>17.774598999999998</v>
          </cell>
          <cell r="G4261">
            <v>8</v>
          </cell>
          <cell r="I4261">
            <v>142.1967904</v>
          </cell>
        </row>
        <row r="4262">
          <cell r="C4262">
            <v>2044</v>
          </cell>
          <cell r="D4262" t="str">
            <v>AJUDANTE DE ELETRICISTA (SGSP)</v>
          </cell>
          <cell r="E4262" t="str">
            <v>H</v>
          </cell>
          <cell r="F4262">
            <v>12.676405000000001</v>
          </cell>
          <cell r="G4262">
            <v>8</v>
          </cell>
          <cell r="I4262">
            <v>101.4112368</v>
          </cell>
        </row>
        <row r="4263">
          <cell r="C4263">
            <v>54460</v>
          </cell>
          <cell r="D4263" t="str">
            <v>DISJUNTOR DE POTÊNCIA BAIXA TENSÃO TRIP. A SECO 600V-1250A</v>
          </cell>
          <cell r="E4263" t="str">
            <v>Un</v>
          </cell>
          <cell r="F4263">
            <v>11976.93</v>
          </cell>
          <cell r="G4263">
            <v>1</v>
          </cell>
          <cell r="I4263">
            <v>11976.9282</v>
          </cell>
        </row>
        <row r="4264">
          <cell r="A4264">
            <v>90824</v>
          </cell>
          <cell r="B4264" t="str">
            <v>DISJUNTOR AUTOMÁTICO TRIPOLAR A SECO 1600A/600V</v>
          </cell>
          <cell r="H4264" t="str">
            <v>UN</v>
          </cell>
          <cell r="J4264">
            <v>12627.87</v>
          </cell>
        </row>
        <row r="4265">
          <cell r="C4265">
            <v>1037</v>
          </cell>
          <cell r="D4265" t="str">
            <v>ELETROTÉCNICO MONTADOR (SGSP)</v>
          </cell>
          <cell r="E4265" t="str">
            <v>H</v>
          </cell>
          <cell r="F4265">
            <v>34.434586000000003</v>
          </cell>
          <cell r="G4265">
            <v>4</v>
          </cell>
          <cell r="I4265">
            <v>137.7383438</v>
          </cell>
        </row>
        <row r="4266">
          <cell r="C4266">
            <v>2041</v>
          </cell>
          <cell r="D4266" t="str">
            <v>ELETRICISTA (SGSP)</v>
          </cell>
          <cell r="E4266" t="str">
            <v>H</v>
          </cell>
          <cell r="F4266">
            <v>17.774598999999998</v>
          </cell>
          <cell r="G4266">
            <v>8</v>
          </cell>
          <cell r="I4266">
            <v>142.1967904</v>
          </cell>
        </row>
        <row r="4267">
          <cell r="C4267">
            <v>2044</v>
          </cell>
          <cell r="D4267" t="str">
            <v>AJUDANTE DE ELETRICISTA (SGSP)</v>
          </cell>
          <cell r="E4267" t="str">
            <v>H</v>
          </cell>
          <cell r="F4267">
            <v>12.676405000000001</v>
          </cell>
          <cell r="G4267">
            <v>8</v>
          </cell>
          <cell r="I4267">
            <v>101.4112368</v>
          </cell>
        </row>
        <row r="4268">
          <cell r="C4268">
            <v>54456</v>
          </cell>
          <cell r="D4268" t="str">
            <v>DISJUNTOR DE POTÊNCIA BAIXA TENSÃO TRIP. A SECO 600V-1600A</v>
          </cell>
          <cell r="E4268" t="str">
            <v>Un</v>
          </cell>
          <cell r="F4268">
            <v>12246.53</v>
          </cell>
          <cell r="G4268">
            <v>1</v>
          </cell>
          <cell r="I4268">
            <v>12246.5272</v>
          </cell>
        </row>
        <row r="4269">
          <cell r="A4269">
            <v>90825</v>
          </cell>
          <cell r="B4269" t="str">
            <v>DISJUNTOR AUTOMÁTICO TRIPOLAR A SECO 2000A/600V</v>
          </cell>
          <cell r="H4269" t="str">
            <v>UN</v>
          </cell>
          <cell r="J4269">
            <v>15059.32</v>
          </cell>
        </row>
        <row r="4270">
          <cell r="C4270">
            <v>1037</v>
          </cell>
          <cell r="D4270" t="str">
            <v>ELETROTÉCNICO MONTADOR (SGSP)</v>
          </cell>
          <cell r="E4270" t="str">
            <v>H</v>
          </cell>
          <cell r="F4270">
            <v>34.434586000000003</v>
          </cell>
          <cell r="G4270">
            <v>4</v>
          </cell>
          <cell r="I4270">
            <v>137.7383438</v>
          </cell>
        </row>
        <row r="4271">
          <cell r="C4271">
            <v>2041</v>
          </cell>
          <cell r="D4271" t="str">
            <v>ELETRICISTA (SGSP)</v>
          </cell>
          <cell r="E4271" t="str">
            <v>H</v>
          </cell>
          <cell r="F4271">
            <v>17.774598999999998</v>
          </cell>
          <cell r="G4271">
            <v>8</v>
          </cell>
          <cell r="I4271">
            <v>142.1967904</v>
          </cell>
        </row>
        <row r="4272">
          <cell r="C4272">
            <v>2044</v>
          </cell>
          <cell r="D4272" t="str">
            <v>AJUDANTE DE ELETRICISTA (SGSP)</v>
          </cell>
          <cell r="E4272" t="str">
            <v>H</v>
          </cell>
          <cell r="F4272">
            <v>12.676405000000001</v>
          </cell>
          <cell r="G4272">
            <v>8</v>
          </cell>
          <cell r="I4272">
            <v>101.4112368</v>
          </cell>
        </row>
        <row r="4273">
          <cell r="C4273">
            <v>54461</v>
          </cell>
          <cell r="D4273" t="str">
            <v>DISJUNTOR DE POTÊNCIA BAIXA TENSÃO TRIP. A SECO 600V-2000A</v>
          </cell>
          <cell r="E4273" t="str">
            <v>Un</v>
          </cell>
          <cell r="F4273">
            <v>14677.97</v>
          </cell>
          <cell r="G4273">
            <v>1</v>
          </cell>
          <cell r="I4273">
            <v>14677.973</v>
          </cell>
        </row>
        <row r="4274">
          <cell r="A4274">
            <v>90826</v>
          </cell>
          <cell r="B4274" t="str">
            <v>DISJUNTOR AUTOMÁTICO TRIPOLAR A SECO 2500A/600V</v>
          </cell>
          <cell r="H4274" t="str">
            <v>UN</v>
          </cell>
          <cell r="J4274">
            <v>24024.94</v>
          </cell>
        </row>
        <row r="4275">
          <cell r="C4275">
            <v>1037</v>
          </cell>
          <cell r="D4275" t="str">
            <v>ELETROTÉCNICO MONTADOR (SGSP)</v>
          </cell>
          <cell r="E4275" t="str">
            <v>H</v>
          </cell>
          <cell r="F4275">
            <v>34.434586000000003</v>
          </cell>
          <cell r="G4275">
            <v>4</v>
          </cell>
          <cell r="I4275">
            <v>137.7383438</v>
          </cell>
        </row>
        <row r="4276">
          <cell r="C4276">
            <v>2041</v>
          </cell>
          <cell r="D4276" t="str">
            <v>ELETRICISTA (SGSP)</v>
          </cell>
          <cell r="E4276" t="str">
            <v>H</v>
          </cell>
          <cell r="F4276">
            <v>17.774598999999998</v>
          </cell>
          <cell r="G4276">
            <v>8</v>
          </cell>
          <cell r="I4276">
            <v>142.1967904</v>
          </cell>
        </row>
        <row r="4277">
          <cell r="C4277">
            <v>2044</v>
          </cell>
          <cell r="D4277" t="str">
            <v>AJUDANTE DE ELETRICISTA (SGSP)</v>
          </cell>
          <cell r="E4277" t="str">
            <v>H</v>
          </cell>
          <cell r="F4277">
            <v>12.676405000000001</v>
          </cell>
          <cell r="G4277">
            <v>8</v>
          </cell>
          <cell r="I4277">
            <v>101.4112368</v>
          </cell>
        </row>
        <row r="4278">
          <cell r="C4278">
            <v>54457</v>
          </cell>
          <cell r="D4278" t="str">
            <v>DISJUNTOR DE POTÊNCIA BAIXA TENSÃO TRIP. A SECO 600V-2500A</v>
          </cell>
          <cell r="E4278" t="str">
            <v>Un</v>
          </cell>
          <cell r="F4278">
            <v>23643.599999999999</v>
          </cell>
          <cell r="G4278">
            <v>1</v>
          </cell>
          <cell r="I4278">
            <v>23643.597000000002</v>
          </cell>
        </row>
        <row r="4279">
          <cell r="A4279">
            <v>90827</v>
          </cell>
          <cell r="B4279" t="str">
            <v>DISJUNTOR AUTOMÁTICO TRIPOLAR A SECO 3200A/600V</v>
          </cell>
          <cell r="H4279" t="str">
            <v>UN</v>
          </cell>
          <cell r="J4279">
            <v>26546.59</v>
          </cell>
        </row>
        <row r="4280">
          <cell r="C4280">
            <v>1037</v>
          </cell>
          <cell r="D4280" t="str">
            <v>ELETROTÉCNICO MONTADOR (SGSP)</v>
          </cell>
          <cell r="E4280" t="str">
            <v>H</v>
          </cell>
          <cell r="F4280">
            <v>34.434586000000003</v>
          </cell>
          <cell r="G4280">
            <v>4</v>
          </cell>
          <cell r="I4280">
            <v>137.7383438</v>
          </cell>
        </row>
        <row r="4281">
          <cell r="C4281">
            <v>2041</v>
          </cell>
          <cell r="D4281" t="str">
            <v>ELETRICISTA (SGSP)</v>
          </cell>
          <cell r="E4281" t="str">
            <v>H</v>
          </cell>
          <cell r="F4281">
            <v>17.774598999999998</v>
          </cell>
          <cell r="G4281">
            <v>8</v>
          </cell>
          <cell r="I4281">
            <v>142.1967904</v>
          </cell>
        </row>
        <row r="4282">
          <cell r="C4282">
            <v>2044</v>
          </cell>
          <cell r="D4282" t="str">
            <v>AJUDANTE DE ELETRICISTA (SGSP)</v>
          </cell>
          <cell r="E4282" t="str">
            <v>H</v>
          </cell>
          <cell r="F4282">
            <v>12.676405000000001</v>
          </cell>
          <cell r="G4282">
            <v>8</v>
          </cell>
          <cell r="I4282">
            <v>101.4112368</v>
          </cell>
        </row>
        <row r="4283">
          <cell r="C4283">
            <v>54462</v>
          </cell>
          <cell r="D4283" t="str">
            <v>DISJUNTOR DE POTÊNCIA BAIXA TENSÃO TRIP. A SECO 600V-3200A</v>
          </cell>
          <cell r="E4283" t="str">
            <v>Un</v>
          </cell>
          <cell r="F4283">
            <v>26165.24</v>
          </cell>
          <cell r="G4283">
            <v>1</v>
          </cell>
          <cell r="I4283">
            <v>26165.241600000001</v>
          </cell>
        </row>
        <row r="4284">
          <cell r="A4284">
            <v>90831</v>
          </cell>
          <cell r="B4284" t="str">
            <v>DISJUNTOR CAIXA MOLDADA BIPOLAR 100A COM DISPARADOR TERMOMAGNÉTICO AJUSTÁVEL</v>
          </cell>
          <cell r="H4284" t="str">
            <v>UN</v>
          </cell>
          <cell r="J4284">
            <v>683.7</v>
          </cell>
        </row>
        <row r="4285">
          <cell r="C4285">
            <v>1037</v>
          </cell>
          <cell r="D4285" t="str">
            <v>ELETROTÉCNICO MONTADOR (SGSP)</v>
          </cell>
          <cell r="E4285" t="str">
            <v>H</v>
          </cell>
          <cell r="F4285">
            <v>34.434586000000003</v>
          </cell>
          <cell r="G4285">
            <v>0.5</v>
          </cell>
          <cell r="I4285">
            <v>17.217293000000002</v>
          </cell>
        </row>
        <row r="4286">
          <cell r="C4286">
            <v>2041</v>
          </cell>
          <cell r="D4286" t="str">
            <v>ELETRICISTA (SGSP)</v>
          </cell>
          <cell r="E4286" t="str">
            <v>H</v>
          </cell>
          <cell r="F4286">
            <v>17.774598999999998</v>
          </cell>
          <cell r="G4286">
            <v>1.2</v>
          </cell>
          <cell r="I4286">
            <v>21.3295186</v>
          </cell>
        </row>
        <row r="4287">
          <cell r="C4287">
            <v>2044</v>
          </cell>
          <cell r="D4287" t="str">
            <v>AJUDANTE DE ELETRICISTA (SGSP)</v>
          </cell>
          <cell r="E4287" t="str">
            <v>H</v>
          </cell>
          <cell r="F4287">
            <v>12.676405000000001</v>
          </cell>
          <cell r="G4287">
            <v>1.2</v>
          </cell>
          <cell r="I4287">
            <v>15.2116855</v>
          </cell>
        </row>
        <row r="4288">
          <cell r="C4288">
            <v>54470</v>
          </cell>
          <cell r="D4288" t="str">
            <v>DISJUNTOR CX. MOLD. BIP. - DISP. TERMOMAG. AJUST. - 100A</v>
          </cell>
          <cell r="E4288" t="str">
            <v>Un</v>
          </cell>
          <cell r="F4288">
            <v>629.95000000000005</v>
          </cell>
          <cell r="G4288">
            <v>1</v>
          </cell>
          <cell r="I4288">
            <v>629.94590000000005</v>
          </cell>
        </row>
        <row r="4289">
          <cell r="A4289">
            <v>90833</v>
          </cell>
          <cell r="B4289" t="str">
            <v>DISJUNTOR CAIXA MOLDADA BIPOLAR 150A COM DISPARADOR TERMOMAGNÉTICO AJUSTÁVEL</v>
          </cell>
          <cell r="H4289" t="str">
            <v>UN</v>
          </cell>
          <cell r="J4289">
            <v>1297.54</v>
          </cell>
        </row>
        <row r="4290">
          <cell r="C4290">
            <v>1037</v>
          </cell>
          <cell r="D4290" t="str">
            <v>ELETROTÉCNICO MONTADOR (SGSP)</v>
          </cell>
          <cell r="E4290" t="str">
            <v>H</v>
          </cell>
          <cell r="F4290">
            <v>34.434586000000003</v>
          </cell>
          <cell r="G4290">
            <v>0.5</v>
          </cell>
          <cell r="I4290">
            <v>17.217293000000002</v>
          </cell>
        </row>
        <row r="4291">
          <cell r="C4291">
            <v>2041</v>
          </cell>
          <cell r="D4291" t="str">
            <v>ELETRICISTA (SGSP)</v>
          </cell>
          <cell r="E4291" t="str">
            <v>H</v>
          </cell>
          <cell r="F4291">
            <v>17.774598999999998</v>
          </cell>
          <cell r="G4291">
            <v>1.2</v>
          </cell>
          <cell r="I4291">
            <v>21.3295186</v>
          </cell>
        </row>
        <row r="4292">
          <cell r="C4292">
            <v>2044</v>
          </cell>
          <cell r="D4292" t="str">
            <v>AJUDANTE DE ELETRICISTA (SGSP)</v>
          </cell>
          <cell r="E4292" t="str">
            <v>H</v>
          </cell>
          <cell r="F4292">
            <v>12.676405000000001</v>
          </cell>
          <cell r="G4292">
            <v>1.2</v>
          </cell>
          <cell r="I4292">
            <v>15.2116855</v>
          </cell>
        </row>
        <row r="4293">
          <cell r="C4293">
            <v>54472</v>
          </cell>
          <cell r="D4293" t="str">
            <v>DISJUNTOR CX. MOLD. BIP. - DISP. TERMOMAG. AJUST. - 150A</v>
          </cell>
          <cell r="E4293" t="str">
            <v>Un</v>
          </cell>
          <cell r="F4293">
            <v>1243.78</v>
          </cell>
          <cell r="G4293">
            <v>1</v>
          </cell>
          <cell r="I4293">
            <v>1243.7787000000001</v>
          </cell>
        </row>
        <row r="4294">
          <cell r="A4294">
            <v>90835</v>
          </cell>
          <cell r="B4294" t="str">
            <v>DISJUNTOR CAIXA MOLDADA BIPOLAR 200A COM DISPARADOR TERMOMAGNÉTICO AJUSTÁVEL</v>
          </cell>
          <cell r="H4294" t="str">
            <v>UN</v>
          </cell>
          <cell r="J4294">
            <v>3256.59</v>
          </cell>
        </row>
        <row r="4295">
          <cell r="C4295">
            <v>1037</v>
          </cell>
          <cell r="D4295" t="str">
            <v>ELETROTÉCNICO MONTADOR (SGSP)</v>
          </cell>
          <cell r="E4295" t="str">
            <v>H</v>
          </cell>
          <cell r="F4295">
            <v>34.434586000000003</v>
          </cell>
          <cell r="G4295">
            <v>0.5</v>
          </cell>
          <cell r="I4295">
            <v>17.217293000000002</v>
          </cell>
        </row>
        <row r="4296">
          <cell r="C4296">
            <v>2041</v>
          </cell>
          <cell r="D4296" t="str">
            <v>ELETRICISTA (SGSP)</v>
          </cell>
          <cell r="E4296" t="str">
            <v>H</v>
          </cell>
          <cell r="F4296">
            <v>17.774598999999998</v>
          </cell>
          <cell r="G4296">
            <v>1.5</v>
          </cell>
          <cell r="I4296">
            <v>26.6618982</v>
          </cell>
        </row>
        <row r="4297">
          <cell r="C4297">
            <v>2044</v>
          </cell>
          <cell r="D4297" t="str">
            <v>AJUDANTE DE ELETRICISTA (SGSP)</v>
          </cell>
          <cell r="E4297" t="str">
            <v>H</v>
          </cell>
          <cell r="F4297">
            <v>12.676405000000001</v>
          </cell>
          <cell r="G4297">
            <v>1.5</v>
          </cell>
          <cell r="I4297">
            <v>19.0146069</v>
          </cell>
        </row>
        <row r="4298">
          <cell r="C4298">
            <v>54474</v>
          </cell>
          <cell r="D4298" t="str">
            <v>DISJUNTOR CX. MOLD. BIP. - DISP. TERMOMAG. AJUST. - 200A</v>
          </cell>
          <cell r="E4298" t="str">
            <v>Un</v>
          </cell>
          <cell r="F4298">
            <v>3193.7</v>
          </cell>
          <cell r="G4298">
            <v>1</v>
          </cell>
          <cell r="I4298">
            <v>3193.6966000000002</v>
          </cell>
        </row>
        <row r="4299">
          <cell r="A4299">
            <v>90837</v>
          </cell>
          <cell r="B4299" t="str">
            <v>DISJUNTOR CX MOLDADA BIPOLAR 250A C/ DISPARADOR TERM/MAGNET. AJUSTÁVEL</v>
          </cell>
          <cell r="H4299" t="str">
            <v>UN</v>
          </cell>
          <cell r="J4299">
            <v>3256.59</v>
          </cell>
        </row>
        <row r="4300">
          <cell r="C4300">
            <v>1037</v>
          </cell>
          <cell r="D4300" t="str">
            <v>ELETROTÉCNICO MONTADOR (SGSP)</v>
          </cell>
          <cell r="E4300" t="str">
            <v>H</v>
          </cell>
          <cell r="F4300">
            <v>34.434586000000003</v>
          </cell>
          <cell r="G4300">
            <v>0.5</v>
          </cell>
          <cell r="I4300">
            <v>17.217293000000002</v>
          </cell>
        </row>
        <row r="4301">
          <cell r="C4301">
            <v>2041</v>
          </cell>
          <cell r="D4301" t="str">
            <v>ELETRICISTA (SGSP)</v>
          </cell>
          <cell r="E4301" t="str">
            <v>H</v>
          </cell>
          <cell r="F4301">
            <v>17.774598999999998</v>
          </cell>
          <cell r="G4301">
            <v>1.5</v>
          </cell>
          <cell r="I4301">
            <v>26.6618982</v>
          </cell>
        </row>
        <row r="4302">
          <cell r="C4302">
            <v>2044</v>
          </cell>
          <cell r="D4302" t="str">
            <v>AJUDANTE DE ELETRICISTA (SGSP)</v>
          </cell>
          <cell r="E4302" t="str">
            <v>H</v>
          </cell>
          <cell r="F4302">
            <v>12.676405000000001</v>
          </cell>
          <cell r="G4302">
            <v>1.5</v>
          </cell>
          <cell r="I4302">
            <v>19.0146069</v>
          </cell>
        </row>
        <row r="4303">
          <cell r="C4303">
            <v>54476</v>
          </cell>
          <cell r="D4303" t="str">
            <v>DISJUNTOR CX. MOLD. BIP. - DISP. TERMOMAG. AJUST. - 250A</v>
          </cell>
          <cell r="E4303" t="str">
            <v>Un</v>
          </cell>
          <cell r="F4303">
            <v>3193.7</v>
          </cell>
          <cell r="G4303">
            <v>1</v>
          </cell>
          <cell r="I4303">
            <v>3193.6966000000002</v>
          </cell>
        </row>
        <row r="4304">
          <cell r="A4304">
            <v>90846</v>
          </cell>
          <cell r="B4304" t="str">
            <v>DISJUNTOR CAIXA MOLDADA TRIPOLAR 100A COM DISPARADOR TERMOMAGNÉTICO AJUSTÁVEL</v>
          </cell>
          <cell r="H4304" t="str">
            <v>UN</v>
          </cell>
          <cell r="J4304">
            <v>1084.69</v>
          </cell>
        </row>
        <row r="4305">
          <cell r="C4305">
            <v>1037</v>
          </cell>
          <cell r="D4305" t="str">
            <v>ELETROTÉCNICO MONTADOR (SGSP)</v>
          </cell>
          <cell r="E4305" t="str">
            <v>H</v>
          </cell>
          <cell r="F4305">
            <v>34.434586000000003</v>
          </cell>
          <cell r="G4305">
            <v>0.6</v>
          </cell>
          <cell r="I4305">
            <v>20.660751600000001</v>
          </cell>
        </row>
        <row r="4306">
          <cell r="C4306">
            <v>2041</v>
          </cell>
          <cell r="D4306" t="str">
            <v>ELETRICISTA (SGSP)</v>
          </cell>
          <cell r="E4306" t="str">
            <v>H</v>
          </cell>
          <cell r="F4306">
            <v>17.774598999999998</v>
          </cell>
          <cell r="G4306">
            <v>1.8</v>
          </cell>
          <cell r="I4306">
            <v>31.994277799999999</v>
          </cell>
        </row>
        <row r="4307">
          <cell r="C4307">
            <v>2044</v>
          </cell>
          <cell r="D4307" t="str">
            <v>AJUDANTE DE ELETRICISTA (SGSP)</v>
          </cell>
          <cell r="E4307" t="str">
            <v>H</v>
          </cell>
          <cell r="F4307">
            <v>12.676405000000001</v>
          </cell>
          <cell r="G4307">
            <v>1.8</v>
          </cell>
          <cell r="I4307">
            <v>22.817528299999999</v>
          </cell>
        </row>
        <row r="4308">
          <cell r="C4308">
            <v>54485</v>
          </cell>
          <cell r="D4308" t="str">
            <v>DISJUNTOR CX. MOLD. TRIP. - DISP. TERMOMAG. AJUST. - 100A</v>
          </cell>
          <cell r="E4308" t="str">
            <v>Un</v>
          </cell>
          <cell r="F4308">
            <v>1009.22</v>
          </cell>
          <cell r="G4308">
            <v>1</v>
          </cell>
          <cell r="I4308">
            <v>1009.2184999999999</v>
          </cell>
        </row>
        <row r="4309">
          <cell r="A4309">
            <v>90847</v>
          </cell>
          <cell r="B4309" t="str">
            <v>DISJUNTOR CAIXA MOLDADA TRIPOLAR 125A COM DISPARADOR TERMOMAGNÉTICO AJUSTÁVEL</v>
          </cell>
          <cell r="H4309" t="str">
            <v>UN</v>
          </cell>
          <cell r="J4309">
            <v>1184.52</v>
          </cell>
        </row>
        <row r="4310">
          <cell r="C4310">
            <v>1037</v>
          </cell>
          <cell r="D4310" t="str">
            <v>ELETROTÉCNICO MONTADOR (SGSP)</v>
          </cell>
          <cell r="E4310" t="str">
            <v>H</v>
          </cell>
          <cell r="F4310">
            <v>34.434586000000003</v>
          </cell>
          <cell r="G4310">
            <v>0.6</v>
          </cell>
          <cell r="I4310">
            <v>20.660751600000001</v>
          </cell>
        </row>
        <row r="4311">
          <cell r="C4311">
            <v>2041</v>
          </cell>
          <cell r="D4311" t="str">
            <v>ELETRICISTA (SGSP)</v>
          </cell>
          <cell r="E4311" t="str">
            <v>H</v>
          </cell>
          <cell r="F4311">
            <v>17.774598999999998</v>
          </cell>
          <cell r="G4311">
            <v>1.8</v>
          </cell>
          <cell r="I4311">
            <v>31.994277799999999</v>
          </cell>
        </row>
        <row r="4312">
          <cell r="C4312">
            <v>2044</v>
          </cell>
          <cell r="D4312" t="str">
            <v>AJUDANTE DE ELETRICISTA (SGSP)</v>
          </cell>
          <cell r="E4312" t="str">
            <v>H</v>
          </cell>
          <cell r="F4312">
            <v>12.676405000000001</v>
          </cell>
          <cell r="G4312">
            <v>1.8</v>
          </cell>
          <cell r="I4312">
            <v>22.817528299999999</v>
          </cell>
        </row>
        <row r="4313">
          <cell r="C4313">
            <v>54486</v>
          </cell>
          <cell r="D4313" t="str">
            <v>DISJUNTOR CX. MOLD. TRIP. - DISP. TERMOMAG. AJUST. - 125A</v>
          </cell>
          <cell r="E4313" t="str">
            <v>Un</v>
          </cell>
          <cell r="F4313">
            <v>1109.04</v>
          </cell>
          <cell r="G4313">
            <v>1</v>
          </cell>
          <cell r="I4313">
            <v>1109.0447999999999</v>
          </cell>
        </row>
        <row r="4314">
          <cell r="A4314">
            <v>90848</v>
          </cell>
          <cell r="B4314" t="str">
            <v>DISJUNTOR CAIXA MOLDADA TRIPOLAR 150A COM DISPARADOR TERMOMAGNÉTICO AJUSTÁVEL</v>
          </cell>
          <cell r="H4314" t="str">
            <v>UN</v>
          </cell>
          <cell r="J4314">
            <v>1187.04</v>
          </cell>
        </row>
        <row r="4315">
          <cell r="C4315">
            <v>1037</v>
          </cell>
          <cell r="D4315" t="str">
            <v>ELETROTÉCNICO MONTADOR (SGSP)</v>
          </cell>
          <cell r="E4315" t="str">
            <v>H</v>
          </cell>
          <cell r="F4315">
            <v>34.434586000000003</v>
          </cell>
          <cell r="G4315">
            <v>0.6</v>
          </cell>
          <cell r="I4315">
            <v>20.660751600000001</v>
          </cell>
        </row>
        <row r="4316">
          <cell r="C4316">
            <v>2041</v>
          </cell>
          <cell r="D4316" t="str">
            <v>ELETRICISTA (SGSP)</v>
          </cell>
          <cell r="E4316" t="str">
            <v>H</v>
          </cell>
          <cell r="F4316">
            <v>17.774598999999998</v>
          </cell>
          <cell r="G4316">
            <v>1.8</v>
          </cell>
          <cell r="I4316">
            <v>31.994277799999999</v>
          </cell>
        </row>
        <row r="4317">
          <cell r="C4317">
            <v>2044</v>
          </cell>
          <cell r="D4317" t="str">
            <v>AJUDANTE DE ELETRICISTA (SGSP)</v>
          </cell>
          <cell r="E4317" t="str">
            <v>H</v>
          </cell>
          <cell r="F4317">
            <v>12.676405000000001</v>
          </cell>
          <cell r="G4317">
            <v>1.8</v>
          </cell>
          <cell r="I4317">
            <v>22.817528299999999</v>
          </cell>
        </row>
        <row r="4318">
          <cell r="C4318">
            <v>54487</v>
          </cell>
          <cell r="D4318" t="str">
            <v>DISJUNTOR CX. MOLD. TRIP. - DISP. TERMOMAG. AJUST. - 150A</v>
          </cell>
          <cell r="E4318" t="str">
            <v>Un</v>
          </cell>
          <cell r="F4318">
            <v>1111.57</v>
          </cell>
          <cell r="G4318">
            <v>1</v>
          </cell>
          <cell r="I4318">
            <v>1111.5668000000001</v>
          </cell>
        </row>
        <row r="4319">
          <cell r="A4319">
            <v>90850</v>
          </cell>
          <cell r="B4319" t="str">
            <v>DISJUNTOR CAIXA MOLDADA TRIPOLAR 200A COM DISPARADOR TERMOMAGNÉTICO AJUSTÁVEL</v>
          </cell>
          <cell r="H4319" t="str">
            <v>UN</v>
          </cell>
          <cell r="J4319">
            <v>1321.35</v>
          </cell>
        </row>
        <row r="4320">
          <cell r="C4320">
            <v>1037</v>
          </cell>
          <cell r="D4320" t="str">
            <v>ELETROTÉCNICO MONTADOR (SGSP)</v>
          </cell>
          <cell r="E4320" t="str">
            <v>H</v>
          </cell>
          <cell r="F4320">
            <v>34.434586000000003</v>
          </cell>
          <cell r="G4320">
            <v>0.6</v>
          </cell>
          <cell r="I4320">
            <v>20.660751600000001</v>
          </cell>
        </row>
        <row r="4321">
          <cell r="C4321">
            <v>2041</v>
          </cell>
          <cell r="D4321" t="str">
            <v>ELETRICISTA (SGSP)</v>
          </cell>
          <cell r="E4321" t="str">
            <v>H</v>
          </cell>
          <cell r="F4321">
            <v>17.774598999999998</v>
          </cell>
          <cell r="G4321">
            <v>2.1</v>
          </cell>
          <cell r="I4321">
            <v>37.326657500000003</v>
          </cell>
        </row>
        <row r="4322">
          <cell r="C4322">
            <v>2044</v>
          </cell>
          <cell r="D4322" t="str">
            <v>AJUDANTE DE ELETRICISTA (SGSP)</v>
          </cell>
          <cell r="E4322" t="str">
            <v>H</v>
          </cell>
          <cell r="F4322">
            <v>12.676405000000001</v>
          </cell>
          <cell r="G4322">
            <v>2.1</v>
          </cell>
          <cell r="I4322">
            <v>26.620449700000002</v>
          </cell>
        </row>
        <row r="4323">
          <cell r="C4323">
            <v>54489</v>
          </cell>
          <cell r="D4323" t="str">
            <v>DISJUNTOR CX. MOLD. TRIP. - DISP. TERMOMAG. AJUST. - 200A</v>
          </cell>
          <cell r="E4323" t="str">
            <v>Un</v>
          </cell>
          <cell r="F4323">
            <v>1236.74</v>
          </cell>
          <cell r="G4323">
            <v>1</v>
          </cell>
          <cell r="I4323">
            <v>1236.7444</v>
          </cell>
        </row>
        <row r="4324">
          <cell r="A4324">
            <v>90852</v>
          </cell>
          <cell r="B4324" t="str">
            <v>DISJUNTOR CAIXA MOLDADA TRIPOLAR 250A COM DISPARADOR TERMOMAGNÉTICO AJUSTÁVEL</v>
          </cell>
          <cell r="H4324" t="str">
            <v>UN</v>
          </cell>
          <cell r="J4324">
            <v>1246.54</v>
          </cell>
        </row>
        <row r="4325">
          <cell r="C4325">
            <v>1037</v>
          </cell>
          <cell r="D4325" t="str">
            <v>ELETROTÉCNICO MONTADOR (SGSP)</v>
          </cell>
          <cell r="E4325" t="str">
            <v>H</v>
          </cell>
          <cell r="F4325">
            <v>34.434586000000003</v>
          </cell>
          <cell r="G4325">
            <v>0.6</v>
          </cell>
          <cell r="I4325">
            <v>20.660751600000001</v>
          </cell>
        </row>
        <row r="4326">
          <cell r="C4326">
            <v>2041</v>
          </cell>
          <cell r="D4326" t="str">
            <v>ELETRICISTA (SGSP)</v>
          </cell>
          <cell r="E4326" t="str">
            <v>H</v>
          </cell>
          <cell r="F4326">
            <v>17.774598999999998</v>
          </cell>
          <cell r="G4326">
            <v>2.1</v>
          </cell>
          <cell r="I4326">
            <v>37.326657500000003</v>
          </cell>
        </row>
        <row r="4327">
          <cell r="C4327">
            <v>2044</v>
          </cell>
          <cell r="D4327" t="str">
            <v>AJUDANTE DE ELETRICISTA (SGSP)</v>
          </cell>
          <cell r="E4327" t="str">
            <v>H</v>
          </cell>
          <cell r="F4327">
            <v>12.676405000000001</v>
          </cell>
          <cell r="G4327">
            <v>2.1</v>
          </cell>
          <cell r="I4327">
            <v>26.620449700000002</v>
          </cell>
        </row>
        <row r="4328">
          <cell r="C4328">
            <v>54491</v>
          </cell>
          <cell r="D4328" t="str">
            <v>DISJUNTOR CX. MOLD. TRIP. - DISP. TERMOMAG. AJUST. - 250A</v>
          </cell>
          <cell r="E4328" t="str">
            <v>Un</v>
          </cell>
          <cell r="F4328">
            <v>1161.94</v>
          </cell>
          <cell r="G4328">
            <v>1</v>
          </cell>
          <cell r="I4328">
            <v>1161.9357</v>
          </cell>
        </row>
        <row r="4329">
          <cell r="A4329">
            <v>90853</v>
          </cell>
          <cell r="B4329" t="str">
            <v>DISJUNTOR CAIXA MOLDADA TRIPOLAR 300A COM DISPARADOR TERMOMAGNÉTICO AJUSTÁVEL</v>
          </cell>
          <cell r="H4329" t="str">
            <v>UN</v>
          </cell>
          <cell r="J4329">
            <v>1238.8499999999999</v>
          </cell>
        </row>
        <row r="4330">
          <cell r="C4330">
            <v>1037</v>
          </cell>
          <cell r="D4330" t="str">
            <v>ELETROTÉCNICO MONTADOR (SGSP)</v>
          </cell>
          <cell r="E4330" t="str">
            <v>H</v>
          </cell>
          <cell r="F4330">
            <v>34.434586000000003</v>
          </cell>
          <cell r="G4330">
            <v>0.6</v>
          </cell>
          <cell r="I4330">
            <v>20.660751600000001</v>
          </cell>
        </row>
        <row r="4331">
          <cell r="C4331">
            <v>2041</v>
          </cell>
          <cell r="D4331" t="str">
            <v>ELETRICISTA (SGSP)</v>
          </cell>
          <cell r="E4331" t="str">
            <v>H</v>
          </cell>
          <cell r="F4331">
            <v>17.774598999999998</v>
          </cell>
          <cell r="G4331">
            <v>2.2999999999999998</v>
          </cell>
          <cell r="I4331">
            <v>40.881577200000002</v>
          </cell>
        </row>
        <row r="4332">
          <cell r="C4332">
            <v>2044</v>
          </cell>
          <cell r="D4332" t="str">
            <v>AJUDANTE DE ELETRICISTA (SGSP)</v>
          </cell>
          <cell r="E4332" t="str">
            <v>H</v>
          </cell>
          <cell r="F4332">
            <v>12.676405000000001</v>
          </cell>
          <cell r="G4332">
            <v>2.2999999999999998</v>
          </cell>
          <cell r="I4332">
            <v>29.155730599999998</v>
          </cell>
        </row>
        <row r="4333">
          <cell r="C4333">
            <v>54492</v>
          </cell>
          <cell r="D4333" t="str">
            <v>DISJUNTOR CX. MOLD. TRIP. - DISP. TERMOMAG. AJUST. - 300A</v>
          </cell>
          <cell r="E4333" t="str">
            <v>Un</v>
          </cell>
          <cell r="F4333">
            <v>1148.1500000000001</v>
          </cell>
          <cell r="G4333">
            <v>1</v>
          </cell>
          <cell r="I4333">
            <v>1148.1493</v>
          </cell>
        </row>
        <row r="4334">
          <cell r="A4334">
            <v>90855</v>
          </cell>
          <cell r="B4334" t="str">
            <v>DISJUNTOR CAIXA MOLDADA TRIPOLAR 400A COM DISPARADOR TERMOMAGNÉTICO AJUSTÁVEL</v>
          </cell>
          <cell r="H4334" t="str">
            <v>UN</v>
          </cell>
          <cell r="J4334">
            <v>1238.8499999999999</v>
          </cell>
        </row>
        <row r="4335">
          <cell r="C4335">
            <v>1037</v>
          </cell>
          <cell r="D4335" t="str">
            <v>ELETROTÉCNICO MONTADOR (SGSP)</v>
          </cell>
          <cell r="E4335" t="str">
            <v>H</v>
          </cell>
          <cell r="F4335">
            <v>34.434586000000003</v>
          </cell>
          <cell r="G4335">
            <v>0.6</v>
          </cell>
          <cell r="I4335">
            <v>20.660751600000001</v>
          </cell>
        </row>
        <row r="4336">
          <cell r="C4336">
            <v>2041</v>
          </cell>
          <cell r="D4336" t="str">
            <v>ELETRICISTA (SGSP)</v>
          </cell>
          <cell r="E4336" t="str">
            <v>H</v>
          </cell>
          <cell r="F4336">
            <v>17.774598999999998</v>
          </cell>
          <cell r="G4336">
            <v>2.2999999999999998</v>
          </cell>
          <cell r="I4336">
            <v>40.881577200000002</v>
          </cell>
        </row>
        <row r="4337">
          <cell r="C4337">
            <v>2044</v>
          </cell>
          <cell r="D4337" t="str">
            <v>AJUDANTE DE ELETRICISTA (SGSP)</v>
          </cell>
          <cell r="E4337" t="str">
            <v>H</v>
          </cell>
          <cell r="F4337">
            <v>12.676405000000001</v>
          </cell>
          <cell r="G4337">
            <v>2.2999999999999998</v>
          </cell>
          <cell r="I4337">
            <v>29.155730599999998</v>
          </cell>
        </row>
        <row r="4338">
          <cell r="C4338">
            <v>54494</v>
          </cell>
          <cell r="D4338" t="str">
            <v>DISJUNTOR CX. MOLD. TRIP. - DISP. TERMOMAG. AJUST. - 400A</v>
          </cell>
          <cell r="E4338" t="str">
            <v>Un</v>
          </cell>
          <cell r="F4338">
            <v>1148.1500000000001</v>
          </cell>
          <cell r="G4338">
            <v>1</v>
          </cell>
          <cell r="I4338">
            <v>1148.1493</v>
          </cell>
        </row>
        <row r="4339">
          <cell r="A4339">
            <v>90856</v>
          </cell>
          <cell r="B4339" t="str">
            <v>DISJUNTOR CAIXA MOLDADA TRIPOLAR 450A COM DISPARADOR TERMOMAGNÉTICO AJUSTÁVEL</v>
          </cell>
          <cell r="H4339" t="str">
            <v>UN</v>
          </cell>
          <cell r="J4339">
            <v>2225.34</v>
          </cell>
        </row>
        <row r="4340">
          <cell r="C4340">
            <v>1037</v>
          </cell>
          <cell r="D4340" t="str">
            <v>ELETROTÉCNICO MONTADOR (SGSP)</v>
          </cell>
          <cell r="E4340" t="str">
            <v>H</v>
          </cell>
          <cell r="F4340">
            <v>34.434586000000003</v>
          </cell>
          <cell r="G4340">
            <v>0.6</v>
          </cell>
          <cell r="I4340">
            <v>20.660751600000001</v>
          </cell>
        </row>
        <row r="4341">
          <cell r="C4341">
            <v>2041</v>
          </cell>
          <cell r="D4341" t="str">
            <v>ELETRICISTA (SGSP)</v>
          </cell>
          <cell r="E4341" t="str">
            <v>H</v>
          </cell>
          <cell r="F4341">
            <v>17.774598999999998</v>
          </cell>
          <cell r="G4341">
            <v>2.6</v>
          </cell>
          <cell r="I4341">
            <v>46.213956899999999</v>
          </cell>
        </row>
        <row r="4342">
          <cell r="C4342">
            <v>2044</v>
          </cell>
          <cell r="D4342" t="str">
            <v>AJUDANTE DE ELETRICISTA (SGSP)</v>
          </cell>
          <cell r="E4342" t="str">
            <v>H</v>
          </cell>
          <cell r="F4342">
            <v>12.676405000000001</v>
          </cell>
          <cell r="G4342">
            <v>2.6</v>
          </cell>
          <cell r="I4342">
            <v>32.958652000000001</v>
          </cell>
        </row>
        <row r="4343">
          <cell r="C4343">
            <v>54495</v>
          </cell>
          <cell r="D4343" t="str">
            <v>DISJUNTOR CX. MOLD. TRIP. - DISP. TERMOMAG. AJUST. - 450A</v>
          </cell>
          <cell r="E4343" t="str">
            <v>Un</v>
          </cell>
          <cell r="F4343">
            <v>2125.5</v>
          </cell>
          <cell r="G4343">
            <v>1</v>
          </cell>
          <cell r="I4343">
            <v>2125.5036</v>
          </cell>
        </row>
        <row r="4344">
          <cell r="A4344">
            <v>90858</v>
          </cell>
          <cell r="B4344" t="str">
            <v>DISJUNTOR CAIXA MOLDADA TRIPOLAR 630A COM DISPARADOR TERMOMAGNÉTICO AJUSTÁVEL</v>
          </cell>
          <cell r="H4344" t="str">
            <v>UN</v>
          </cell>
          <cell r="J4344">
            <v>2225.34</v>
          </cell>
        </row>
        <row r="4345">
          <cell r="C4345">
            <v>1037</v>
          </cell>
          <cell r="D4345" t="str">
            <v>ELETROTÉCNICO MONTADOR (SGSP)</v>
          </cell>
          <cell r="E4345" t="str">
            <v>H</v>
          </cell>
          <cell r="F4345">
            <v>34.434586000000003</v>
          </cell>
          <cell r="G4345">
            <v>0.6</v>
          </cell>
          <cell r="I4345">
            <v>20.660751600000001</v>
          </cell>
        </row>
        <row r="4346">
          <cell r="C4346">
            <v>2041</v>
          </cell>
          <cell r="D4346" t="str">
            <v>ELETRICISTA (SGSP)</v>
          </cell>
          <cell r="E4346" t="str">
            <v>H</v>
          </cell>
          <cell r="F4346">
            <v>17.774598999999998</v>
          </cell>
          <cell r="G4346">
            <v>2.6</v>
          </cell>
          <cell r="I4346">
            <v>46.213956899999999</v>
          </cell>
        </row>
        <row r="4347">
          <cell r="C4347">
            <v>2044</v>
          </cell>
          <cell r="D4347" t="str">
            <v>AJUDANTE DE ELETRICISTA (SGSP)</v>
          </cell>
          <cell r="E4347" t="str">
            <v>H</v>
          </cell>
          <cell r="F4347">
            <v>12.676405000000001</v>
          </cell>
          <cell r="G4347">
            <v>2.6</v>
          </cell>
          <cell r="I4347">
            <v>32.958652000000001</v>
          </cell>
        </row>
        <row r="4348">
          <cell r="C4348">
            <v>54497</v>
          </cell>
          <cell r="D4348" t="str">
            <v>DISJUNTOR CX. MOLD. TRIP. - DISP. TERMOMAG. AJUST. - 630A</v>
          </cell>
          <cell r="E4348" t="str">
            <v>Un</v>
          </cell>
          <cell r="F4348">
            <v>2125.5</v>
          </cell>
          <cell r="G4348">
            <v>1</v>
          </cell>
          <cell r="I4348">
            <v>2125.5036</v>
          </cell>
        </row>
        <row r="4349">
          <cell r="A4349">
            <v>90880</v>
          </cell>
          <cell r="B4349" t="str">
            <v>DISJUNTOR TERMOMAGNÉTICO DIFERENCIAL BIPOLAR - 16A - SENSIBILIDADE 30MA - 230V</v>
          </cell>
          <cell r="H4349" t="str">
            <v>UN</v>
          </cell>
          <cell r="J4349">
            <v>294.69</v>
          </cell>
        </row>
        <row r="4350">
          <cell r="C4350">
            <v>1037</v>
          </cell>
          <cell r="D4350" t="str">
            <v>ELETROTÉCNICO MONTADOR (SGSP)</v>
          </cell>
          <cell r="E4350" t="str">
            <v>H</v>
          </cell>
          <cell r="F4350">
            <v>34.434586000000003</v>
          </cell>
          <cell r="G4350">
            <v>0.5</v>
          </cell>
          <cell r="I4350">
            <v>17.217293000000002</v>
          </cell>
        </row>
        <row r="4351">
          <cell r="C4351">
            <v>2041</v>
          </cell>
          <cell r="D4351" t="str">
            <v>ELETRICISTA (SGSP)</v>
          </cell>
          <cell r="E4351" t="str">
            <v>H</v>
          </cell>
          <cell r="F4351">
            <v>17.774598999999998</v>
          </cell>
          <cell r="G4351">
            <v>1.2</v>
          </cell>
          <cell r="I4351">
            <v>21.3295186</v>
          </cell>
        </row>
        <row r="4352">
          <cell r="C4352">
            <v>2044</v>
          </cell>
          <cell r="D4352" t="str">
            <v>AJUDANTE DE ELETRICISTA (SGSP)</v>
          </cell>
          <cell r="E4352" t="str">
            <v>H</v>
          </cell>
          <cell r="F4352">
            <v>12.676405000000001</v>
          </cell>
          <cell r="G4352">
            <v>1.2</v>
          </cell>
          <cell r="I4352">
            <v>15.2116855</v>
          </cell>
        </row>
        <row r="4353">
          <cell r="C4353">
            <v>54101</v>
          </cell>
          <cell r="D4353" t="str">
            <v>DISJUNTOR DE PROTEÇÃO DIFERENCIAL RESIDUAL - 30MA/230V - 2 PÓLOS - 16A</v>
          </cell>
          <cell r="E4353" t="str">
            <v>Un</v>
          </cell>
          <cell r="F4353">
            <v>240.93</v>
          </cell>
          <cell r="G4353">
            <v>1</v>
          </cell>
          <cell r="I4353">
            <v>240.93299999999999</v>
          </cell>
        </row>
        <row r="4354">
          <cell r="A4354">
            <v>90881</v>
          </cell>
          <cell r="B4354" t="str">
            <v>DISJUNTOR TERMOMAGNÉTICO DIFERENCIAL BIPOLAR - 20A - SENSIBILIDADE 30MA - 230V</v>
          </cell>
          <cell r="H4354" t="str">
            <v>UN</v>
          </cell>
          <cell r="J4354">
            <v>294.69</v>
          </cell>
        </row>
        <row r="4355">
          <cell r="C4355">
            <v>1037</v>
          </cell>
          <cell r="D4355" t="str">
            <v>ELETROTÉCNICO MONTADOR (SGSP)</v>
          </cell>
          <cell r="E4355" t="str">
            <v>H</v>
          </cell>
          <cell r="F4355">
            <v>34.434586000000003</v>
          </cell>
          <cell r="G4355">
            <v>0.5</v>
          </cell>
          <cell r="I4355">
            <v>17.217293000000002</v>
          </cell>
        </row>
        <row r="4356">
          <cell r="C4356">
            <v>2041</v>
          </cell>
          <cell r="D4356" t="str">
            <v>ELETRICISTA (SGSP)</v>
          </cell>
          <cell r="E4356" t="str">
            <v>H</v>
          </cell>
          <cell r="F4356">
            <v>17.774598999999998</v>
          </cell>
          <cell r="G4356">
            <v>1.2</v>
          </cell>
          <cell r="I4356">
            <v>21.3295186</v>
          </cell>
        </row>
        <row r="4357">
          <cell r="C4357">
            <v>2044</v>
          </cell>
          <cell r="D4357" t="str">
            <v>AJUDANTE DE ELETRICISTA (SGSP)</v>
          </cell>
          <cell r="E4357" t="str">
            <v>H</v>
          </cell>
          <cell r="F4357">
            <v>12.676405000000001</v>
          </cell>
          <cell r="G4357">
            <v>1.2</v>
          </cell>
          <cell r="I4357">
            <v>15.2116855</v>
          </cell>
        </row>
        <row r="4358">
          <cell r="C4358">
            <v>54102</v>
          </cell>
          <cell r="D4358" t="str">
            <v>DISJUNTOR DE PROTEÇÃO DIFERENCIAL RESIDUAL - 30MA/230V - 2 PÓLOS - 20A</v>
          </cell>
          <cell r="E4358" t="str">
            <v>Un</v>
          </cell>
          <cell r="F4358">
            <v>240.93</v>
          </cell>
          <cell r="G4358">
            <v>1</v>
          </cell>
          <cell r="I4358">
            <v>240.93299999999999</v>
          </cell>
        </row>
        <row r="4359">
          <cell r="A4359">
            <v>90882</v>
          </cell>
          <cell r="B4359" t="str">
            <v>DISJUNTOR TERMOMAGNÉTICO DIFERENCIAL BIPOLAR - 25A - SENSIBILIDADE 30MA - 240V</v>
          </cell>
          <cell r="H4359" t="str">
            <v>UN</v>
          </cell>
          <cell r="J4359">
            <v>294.69</v>
          </cell>
        </row>
        <row r="4360">
          <cell r="C4360">
            <v>1037</v>
          </cell>
          <cell r="D4360" t="str">
            <v>ELETROTÉCNICO MONTADOR (SGSP)</v>
          </cell>
          <cell r="E4360" t="str">
            <v>H</v>
          </cell>
          <cell r="F4360">
            <v>34.434586000000003</v>
          </cell>
          <cell r="G4360">
            <v>0.5</v>
          </cell>
          <cell r="I4360">
            <v>17.217293000000002</v>
          </cell>
        </row>
        <row r="4361">
          <cell r="C4361">
            <v>2041</v>
          </cell>
          <cell r="D4361" t="str">
            <v>ELETRICISTA (SGSP)</v>
          </cell>
          <cell r="E4361" t="str">
            <v>H</v>
          </cell>
          <cell r="F4361">
            <v>17.774598999999998</v>
          </cell>
          <cell r="G4361">
            <v>1.2</v>
          </cell>
          <cell r="I4361">
            <v>21.3295186</v>
          </cell>
        </row>
        <row r="4362">
          <cell r="C4362">
            <v>2044</v>
          </cell>
          <cell r="D4362" t="str">
            <v>AJUDANTE DE ELETRICISTA (SGSP)</v>
          </cell>
          <cell r="E4362" t="str">
            <v>H</v>
          </cell>
          <cell r="F4362">
            <v>12.676405000000001</v>
          </cell>
          <cell r="G4362">
            <v>1.2</v>
          </cell>
          <cell r="I4362">
            <v>15.2116855</v>
          </cell>
        </row>
        <row r="4363">
          <cell r="C4363">
            <v>54103</v>
          </cell>
          <cell r="D4363" t="str">
            <v>DISJUNTOR DE PROTEÇÃO DIFERENCIAL RESIDUAL - 30MA/240V - 2 PÓLOS  - 25A</v>
          </cell>
          <cell r="E4363" t="str">
            <v>Un</v>
          </cell>
          <cell r="F4363">
            <v>240.93</v>
          </cell>
          <cell r="G4363">
            <v>1</v>
          </cell>
          <cell r="I4363">
            <v>240.93299999999999</v>
          </cell>
        </row>
        <row r="4364">
          <cell r="A4364">
            <v>90883</v>
          </cell>
          <cell r="B4364" t="str">
            <v>DISJUNTOR TERMOMAGNÉTICO DIFERENCIAL BIPOLAR - 32A - SENSIBILIDADE 30MA - 230V</v>
          </cell>
          <cell r="H4364" t="str">
            <v>UN</v>
          </cell>
          <cell r="J4364">
            <v>297.74</v>
          </cell>
        </row>
        <row r="4365">
          <cell r="C4365">
            <v>1037</v>
          </cell>
          <cell r="D4365" t="str">
            <v>ELETROTÉCNICO MONTADOR (SGSP)</v>
          </cell>
          <cell r="E4365" t="str">
            <v>H</v>
          </cell>
          <cell r="F4365">
            <v>34.434586000000003</v>
          </cell>
          <cell r="G4365">
            <v>0.5</v>
          </cell>
          <cell r="I4365">
            <v>17.217293000000002</v>
          </cell>
        </row>
        <row r="4366">
          <cell r="C4366">
            <v>2041</v>
          </cell>
          <cell r="D4366" t="str">
            <v>ELETRICISTA (SGSP)</v>
          </cell>
          <cell r="E4366" t="str">
            <v>H</v>
          </cell>
          <cell r="F4366">
            <v>17.774598999999998</v>
          </cell>
          <cell r="G4366">
            <v>1.3</v>
          </cell>
          <cell r="I4366">
            <v>23.106978399999999</v>
          </cell>
        </row>
        <row r="4367">
          <cell r="C4367">
            <v>2044</v>
          </cell>
          <cell r="D4367" t="str">
            <v>AJUDANTE DE ELETRICISTA (SGSP)</v>
          </cell>
          <cell r="E4367" t="str">
            <v>H</v>
          </cell>
          <cell r="F4367">
            <v>12.676405000000001</v>
          </cell>
          <cell r="G4367">
            <v>1.3</v>
          </cell>
          <cell r="I4367">
            <v>16.479326</v>
          </cell>
        </row>
        <row r="4368">
          <cell r="C4368">
            <v>54104</v>
          </cell>
          <cell r="D4368" t="str">
            <v>DISJUNTOR DE PROTEÇÃO DIFERENCIAL RESIDUAL - 30MA/230V - 2 PÓLOS - 32A</v>
          </cell>
          <cell r="E4368" t="str">
            <v>Un</v>
          </cell>
          <cell r="F4368">
            <v>240.93</v>
          </cell>
          <cell r="G4368">
            <v>1</v>
          </cell>
          <cell r="I4368">
            <v>240.93299999999999</v>
          </cell>
        </row>
        <row r="4369">
          <cell r="A4369">
            <v>90885</v>
          </cell>
          <cell r="B4369" t="str">
            <v>DISJUNTOR TERMOMAGNÉTICO DIFERENCIAL BIPOLAR - 40A - SENSIBILIDADE 30MA - 240V</v>
          </cell>
          <cell r="H4369" t="str">
            <v>UN</v>
          </cell>
          <cell r="J4369">
            <v>384.94</v>
          </cell>
        </row>
        <row r="4370">
          <cell r="C4370">
            <v>1037</v>
          </cell>
          <cell r="D4370" t="str">
            <v>ELETROTÉCNICO MONTADOR (SGSP)</v>
          </cell>
          <cell r="E4370" t="str">
            <v>H</v>
          </cell>
          <cell r="F4370">
            <v>34.434586000000003</v>
          </cell>
          <cell r="G4370">
            <v>0.5</v>
          </cell>
          <cell r="I4370">
            <v>17.217293000000002</v>
          </cell>
        </row>
        <row r="4371">
          <cell r="C4371">
            <v>2041</v>
          </cell>
          <cell r="D4371" t="str">
            <v>ELETRICISTA (SGSP)</v>
          </cell>
          <cell r="E4371" t="str">
            <v>H</v>
          </cell>
          <cell r="F4371">
            <v>17.774598999999998</v>
          </cell>
          <cell r="G4371">
            <v>1.5</v>
          </cell>
          <cell r="I4371">
            <v>26.6618982</v>
          </cell>
        </row>
        <row r="4372">
          <cell r="C4372">
            <v>2044</v>
          </cell>
          <cell r="D4372" t="str">
            <v>AJUDANTE DE ELETRICISTA (SGSP)</v>
          </cell>
          <cell r="E4372" t="str">
            <v>H</v>
          </cell>
          <cell r="F4372">
            <v>12.676405000000001</v>
          </cell>
          <cell r="G4372">
            <v>1.5</v>
          </cell>
          <cell r="I4372">
            <v>19.0146069</v>
          </cell>
        </row>
        <row r="4373">
          <cell r="C4373">
            <v>54106</v>
          </cell>
          <cell r="D4373" t="str">
            <v>DISJUNTOR DE PROTEÇÃO DIFERENCIAL RESIDUAL - 30MA/240V - 2 PÓLOS - 40A</v>
          </cell>
          <cell r="E4373" t="str">
            <v>Un</v>
          </cell>
          <cell r="F4373">
            <v>322.05</v>
          </cell>
          <cell r="G4373">
            <v>1</v>
          </cell>
          <cell r="I4373">
            <v>322.04759999999999</v>
          </cell>
        </row>
        <row r="4374">
          <cell r="A4374">
            <v>90886</v>
          </cell>
          <cell r="B4374" t="str">
            <v>DISJUNTOR TERMOMAGNÉTICO DIFERENCIAL BIPOLAR - 63A - SENSIBILIDADE 30MA - 240V</v>
          </cell>
          <cell r="H4374" t="str">
            <v>UN</v>
          </cell>
          <cell r="J4374">
            <v>423.16</v>
          </cell>
        </row>
        <row r="4375">
          <cell r="C4375">
            <v>1037</v>
          </cell>
          <cell r="D4375" t="str">
            <v>ELETROTÉCNICO MONTADOR (SGSP)</v>
          </cell>
          <cell r="E4375" t="str">
            <v>H</v>
          </cell>
          <cell r="F4375">
            <v>34.434586000000003</v>
          </cell>
          <cell r="G4375">
            <v>0.5</v>
          </cell>
          <cell r="I4375">
            <v>17.217293000000002</v>
          </cell>
        </row>
        <row r="4376">
          <cell r="C4376">
            <v>2041</v>
          </cell>
          <cell r="D4376" t="str">
            <v>ELETRICISTA (SGSP)</v>
          </cell>
          <cell r="E4376" t="str">
            <v>H</v>
          </cell>
          <cell r="F4376">
            <v>17.774598999999998</v>
          </cell>
          <cell r="G4376">
            <v>1.7</v>
          </cell>
          <cell r="I4376">
            <v>30.216818</v>
          </cell>
        </row>
        <row r="4377">
          <cell r="C4377">
            <v>2044</v>
          </cell>
          <cell r="D4377" t="str">
            <v>AJUDANTE DE ELETRICISTA (SGSP)</v>
          </cell>
          <cell r="E4377" t="str">
            <v>H</v>
          </cell>
          <cell r="F4377">
            <v>12.676405000000001</v>
          </cell>
          <cell r="G4377">
            <v>1.7</v>
          </cell>
          <cell r="I4377">
            <v>21.5498878</v>
          </cell>
        </row>
        <row r="4378">
          <cell r="C4378">
            <v>54107</v>
          </cell>
          <cell r="D4378" t="str">
            <v>DISJUNTOR DE PROTEÇÃO DIFERENCIAL RESIDUAL - 30MA/240V - 2 PÓLOS - 63 A</v>
          </cell>
          <cell r="E4378" t="str">
            <v>Un</v>
          </cell>
          <cell r="F4378">
            <v>354.17</v>
          </cell>
          <cell r="G4378">
            <v>1</v>
          </cell>
          <cell r="I4378">
            <v>354.17200000000003</v>
          </cell>
        </row>
        <row r="4379">
          <cell r="A4379">
            <v>90890</v>
          </cell>
          <cell r="B4379" t="str">
            <v>DISJUNTOR TERMOMAGNÉTICO DIFERENCIAL TRIPOLAR - 63A - SENSIBILIDADE 30MA - 240V</v>
          </cell>
          <cell r="H4379" t="str">
            <v>UN</v>
          </cell>
          <cell r="J4379">
            <v>562.17999999999995</v>
          </cell>
        </row>
        <row r="4380">
          <cell r="C4380">
            <v>1037</v>
          </cell>
          <cell r="D4380" t="str">
            <v>ELETROTÉCNICO MONTADOR (SGSP)</v>
          </cell>
          <cell r="E4380" t="str">
            <v>H</v>
          </cell>
          <cell r="F4380">
            <v>34.434586000000003</v>
          </cell>
          <cell r="G4380">
            <v>0.5</v>
          </cell>
          <cell r="I4380">
            <v>17.217293000000002</v>
          </cell>
        </row>
        <row r="4381">
          <cell r="C4381">
            <v>2041</v>
          </cell>
          <cell r="D4381" t="str">
            <v>ELETRICISTA (SGSP)</v>
          </cell>
          <cell r="E4381" t="str">
            <v>H</v>
          </cell>
          <cell r="F4381">
            <v>17.774598999999998</v>
          </cell>
          <cell r="G4381">
            <v>1.8</v>
          </cell>
          <cell r="I4381">
            <v>31.994277799999999</v>
          </cell>
        </row>
        <row r="4382">
          <cell r="C4382">
            <v>2044</v>
          </cell>
          <cell r="D4382" t="str">
            <v>AJUDANTE DE ELETRICISTA (SGSP)</v>
          </cell>
          <cell r="E4382" t="str">
            <v>H</v>
          </cell>
          <cell r="F4382">
            <v>12.676405000000001</v>
          </cell>
          <cell r="G4382">
            <v>1.8</v>
          </cell>
          <cell r="I4382">
            <v>22.817528299999999</v>
          </cell>
        </row>
        <row r="4383">
          <cell r="C4383">
            <v>54111</v>
          </cell>
          <cell r="D4383" t="str">
            <v>DISJUNTOR DE PROTEÇÃO DIFERENCIAL RESIDUAL - 30MA/240V - 3 PÓLOS - 63A</v>
          </cell>
          <cell r="E4383" t="str">
            <v>Un</v>
          </cell>
          <cell r="F4383">
            <v>490.15</v>
          </cell>
          <cell r="G4383">
            <v>1</v>
          </cell>
          <cell r="I4383">
            <v>490.14699999999999</v>
          </cell>
        </row>
        <row r="4384">
          <cell r="A4384">
            <v>90920</v>
          </cell>
          <cell r="B4384" t="str">
            <v>LD.40 - LUMINÁRIA TIPO "BEED", ESMALTADA - 1 LÂMPADA MISTA, 250W</v>
          </cell>
          <cell r="H4384" t="str">
            <v>UN</v>
          </cell>
          <cell r="J4384">
            <v>57.04</v>
          </cell>
        </row>
        <row r="4385">
          <cell r="C4385">
            <v>2041</v>
          </cell>
          <cell r="D4385" t="str">
            <v>ELETRICISTA (SGSP)</v>
          </cell>
          <cell r="E4385" t="str">
            <v>H</v>
          </cell>
          <cell r="F4385">
            <v>17.774598999999998</v>
          </cell>
          <cell r="G4385">
            <v>0.5</v>
          </cell>
          <cell r="I4385">
            <v>8.8872993999999998</v>
          </cell>
        </row>
        <row r="4386">
          <cell r="C4386">
            <v>2044</v>
          </cell>
          <cell r="D4386" t="str">
            <v>AJUDANTE DE ELETRICISTA (SGSP)</v>
          </cell>
          <cell r="E4386" t="str">
            <v>H</v>
          </cell>
          <cell r="F4386">
            <v>12.676405000000001</v>
          </cell>
          <cell r="G4386">
            <v>0.5</v>
          </cell>
          <cell r="I4386">
            <v>6.3382022999999998</v>
          </cell>
        </row>
        <row r="4387">
          <cell r="C4387">
            <v>55623</v>
          </cell>
          <cell r="D4387" t="str">
            <v>LUMINÁRIA TIPO BEDD PARA LÂMPADA MISTA - 1X250W</v>
          </cell>
          <cell r="E4387" t="str">
            <v>Un</v>
          </cell>
          <cell r="F4387">
            <v>24.15</v>
          </cell>
          <cell r="G4387">
            <v>1</v>
          </cell>
          <cell r="I4387">
            <v>24.145700000000001</v>
          </cell>
        </row>
        <row r="4388">
          <cell r="C4388">
            <v>56436</v>
          </cell>
          <cell r="D4388" t="str">
            <v>LÂMPADA MISTA - 220V - 250W</v>
          </cell>
          <cell r="E4388" t="str">
            <v>Un</v>
          </cell>
          <cell r="F4388">
            <v>17.670000000000002</v>
          </cell>
          <cell r="G4388">
            <v>1</v>
          </cell>
          <cell r="I4388">
            <v>17.6693</v>
          </cell>
        </row>
        <row r="4389">
          <cell r="A4389">
            <v>90922</v>
          </cell>
          <cell r="B4389" t="str">
            <v>LUMINÁRIA TIPO DROPS, LEITOSA, PARA 2 LÂMPADAS INCANDESCENTES DE 60W, INCLUSIVE BASE DE FERRO</v>
          </cell>
          <cell r="H4389" t="str">
            <v>UN</v>
          </cell>
          <cell r="J4389">
            <v>47.82</v>
          </cell>
        </row>
        <row r="4390">
          <cell r="C4390">
            <v>2041</v>
          </cell>
          <cell r="D4390" t="str">
            <v>ELETRICISTA (SGSP)</v>
          </cell>
          <cell r="E4390" t="str">
            <v>H</v>
          </cell>
          <cell r="F4390">
            <v>17.774598999999998</v>
          </cell>
          <cell r="G4390">
            <v>0.8</v>
          </cell>
          <cell r="I4390">
            <v>14.219678999999999</v>
          </cell>
        </row>
        <row r="4391">
          <cell r="C4391">
            <v>2044</v>
          </cell>
          <cell r="D4391" t="str">
            <v>AJUDANTE DE ELETRICISTA (SGSP)</v>
          </cell>
          <cell r="E4391" t="str">
            <v>H</v>
          </cell>
          <cell r="F4391">
            <v>12.676405000000001</v>
          </cell>
          <cell r="G4391">
            <v>0.8</v>
          </cell>
          <cell r="I4391">
            <v>10.1411237</v>
          </cell>
        </row>
        <row r="4392">
          <cell r="C4392">
            <v>55650</v>
          </cell>
          <cell r="D4392" t="str">
            <v>LUMINÁRIA TIPO DROPS PARA LÂMPADAS INCANDESCENTES INCLUINDO A BASE DE FERRO - 2X60W</v>
          </cell>
          <cell r="E4392" t="str">
            <v>Un</v>
          </cell>
          <cell r="F4392">
            <v>20.29</v>
          </cell>
          <cell r="G4392">
            <v>1</v>
          </cell>
          <cell r="I4392">
            <v>20.292000000000002</v>
          </cell>
        </row>
        <row r="4393">
          <cell r="C4393">
            <v>56430</v>
          </cell>
          <cell r="D4393" t="str">
            <v>LÂMPADA INCANDESCENTE - 100W</v>
          </cell>
          <cell r="E4393" t="str">
            <v>Un</v>
          </cell>
          <cell r="F4393">
            <v>1.58</v>
          </cell>
          <cell r="G4393">
            <v>2</v>
          </cell>
          <cell r="I4393">
            <v>3.1644000000000001</v>
          </cell>
        </row>
        <row r="4394">
          <cell r="A4394">
            <v>90925</v>
          </cell>
          <cell r="B4394" t="str">
            <v>LUMINÁRIA COM FORMATO TIPO GLOBO (ALTURA=300, DIÂM.=310 E BOCA=150, MEDIDAS EM MM APROXIMADAS)  - PARA  LÂMPADAS INCANDESCENTE ATÉ 200W</v>
          </cell>
          <cell r="H4394" t="str">
            <v>UN</v>
          </cell>
          <cell r="J4394">
            <v>98.91</v>
          </cell>
        </row>
        <row r="4395">
          <cell r="C4395">
            <v>2041</v>
          </cell>
          <cell r="D4395" t="str">
            <v>ELETRICISTA (SGSP)</v>
          </cell>
          <cell r="E4395" t="str">
            <v>H</v>
          </cell>
          <cell r="F4395">
            <v>17.774598999999998</v>
          </cell>
          <cell r="G4395">
            <v>0.8</v>
          </cell>
          <cell r="I4395">
            <v>14.219678999999999</v>
          </cell>
        </row>
        <row r="4396">
          <cell r="C4396">
            <v>2044</v>
          </cell>
          <cell r="D4396" t="str">
            <v>AJUDANTE DE ELETRICISTA (SGSP)</v>
          </cell>
          <cell r="E4396" t="str">
            <v>H</v>
          </cell>
          <cell r="F4396">
            <v>12.676405000000001</v>
          </cell>
          <cell r="G4396">
            <v>0.8</v>
          </cell>
          <cell r="I4396">
            <v>10.1411237</v>
          </cell>
        </row>
        <row r="4397">
          <cell r="C4397">
            <v>55652</v>
          </cell>
          <cell r="D4397" t="str">
            <v>LUMINÁRIA DECORATIVA EM VIDRO LEITOSO TIPO GLOBO COM DIAM. 300MM - ALT.310MM - BOCA DE 150MM</v>
          </cell>
          <cell r="E4397" t="str">
            <v>Un</v>
          </cell>
          <cell r="F4397">
            <v>72.959999999999994</v>
          </cell>
          <cell r="G4397">
            <v>1</v>
          </cell>
          <cell r="I4397">
            <v>72.964399999999998</v>
          </cell>
        </row>
        <row r="4398">
          <cell r="C4398">
            <v>56430</v>
          </cell>
          <cell r="D4398" t="str">
            <v>LÂMPADA INCANDESCENTE - 100W</v>
          </cell>
          <cell r="E4398" t="str">
            <v>Un</v>
          </cell>
          <cell r="F4398">
            <v>1.58</v>
          </cell>
          <cell r="G4398">
            <v>1</v>
          </cell>
          <cell r="I4398">
            <v>1.5822000000000001</v>
          </cell>
        </row>
        <row r="4399">
          <cell r="A4399">
            <v>90932</v>
          </cell>
          <cell r="B4399" t="str">
            <v>LUMINÁRIA INDUSTRIAL, CORPO REFLETOR REPUXADO EM CHAPA DE ALUMÍNIO ANODIZADO E SELADO - FLANGE DE FIXAÇÃO EM LIGA DE ALUMÍNIO FUNDIDO  PARA LÂMPADA DE VAPOR DE MERCÚRIO ATÉ 400W</v>
          </cell>
          <cell r="H4399" t="str">
            <v>UN</v>
          </cell>
          <cell r="J4399">
            <v>284.12</v>
          </cell>
        </row>
        <row r="4400">
          <cell r="C4400">
            <v>2041</v>
          </cell>
          <cell r="D4400" t="str">
            <v>ELETRICISTA (SGSP)</v>
          </cell>
          <cell r="E4400" t="str">
            <v>H</v>
          </cell>
          <cell r="F4400">
            <v>17.774598999999998</v>
          </cell>
          <cell r="G4400">
            <v>3</v>
          </cell>
          <cell r="I4400">
            <v>53.323796399999999</v>
          </cell>
        </row>
        <row r="4401">
          <cell r="C4401">
            <v>2044</v>
          </cell>
          <cell r="D4401" t="str">
            <v>AJUDANTE DE ELETRICISTA (SGSP)</v>
          </cell>
          <cell r="E4401" t="str">
            <v>H</v>
          </cell>
          <cell r="F4401">
            <v>12.676405000000001</v>
          </cell>
          <cell r="G4401">
            <v>3</v>
          </cell>
          <cell r="I4401">
            <v>38.029213800000001</v>
          </cell>
        </row>
        <row r="4402">
          <cell r="C4402">
            <v>55660</v>
          </cell>
          <cell r="D4402" t="str">
            <v>LUMINÁRIA INDUSTRIAL REFLETOR REPUXADO EM ALUMÍNIO ANODIZ. C/ GRADE DE PROTEÇÃO GALV. P/ LÂMP. VAPOR DE MERC. DE 400W</v>
          </cell>
          <cell r="E4402" t="str">
            <v>Un</v>
          </cell>
          <cell r="F4402">
            <v>114.12</v>
          </cell>
          <cell r="G4402">
            <v>1</v>
          </cell>
          <cell r="I4402">
            <v>114.11839999999999</v>
          </cell>
        </row>
        <row r="4403">
          <cell r="C4403">
            <v>56047</v>
          </cell>
          <cell r="D4403" t="str">
            <v>REATOR PARA LÂMPADA VAPOR DE MERCÚRIO - 400W / 220V</v>
          </cell>
          <cell r="E4403" t="str">
            <v>Un</v>
          </cell>
          <cell r="F4403">
            <v>51.09</v>
          </cell>
          <cell r="G4403">
            <v>1</v>
          </cell>
          <cell r="I4403">
            <v>51.0886</v>
          </cell>
        </row>
        <row r="4404">
          <cell r="C4404">
            <v>56441</v>
          </cell>
          <cell r="D4404" t="str">
            <v>LÂMPADA VAPOR DE MERCÚRIO - 220V - 400W</v>
          </cell>
          <cell r="E4404" t="str">
            <v>Un</v>
          </cell>
          <cell r="F4404">
            <v>27.56</v>
          </cell>
          <cell r="G4404">
            <v>1</v>
          </cell>
          <cell r="I4404">
            <v>27.555499999999999</v>
          </cell>
        </row>
        <row r="4405">
          <cell r="A4405">
            <v>90935</v>
          </cell>
          <cell r="B4405" t="str">
            <v>PROJETOR DE ALUMÍNIO FUNDIDO COM VIDRO PARA LÂMPADA ATÉ 500W</v>
          </cell>
          <cell r="H4405" t="str">
            <v>UN</v>
          </cell>
          <cell r="J4405">
            <v>249.22</v>
          </cell>
        </row>
        <row r="4406">
          <cell r="C4406">
            <v>2041</v>
          </cell>
          <cell r="D4406" t="str">
            <v>ELETRICISTA (SGSP)</v>
          </cell>
          <cell r="E4406" t="str">
            <v>H</v>
          </cell>
          <cell r="F4406">
            <v>17.774598999999998</v>
          </cell>
          <cell r="G4406">
            <v>3</v>
          </cell>
          <cell r="I4406">
            <v>53.323796399999999</v>
          </cell>
        </row>
        <row r="4407">
          <cell r="C4407">
            <v>2044</v>
          </cell>
          <cell r="D4407" t="str">
            <v>AJUDANTE DE ELETRICISTA (SGSP)</v>
          </cell>
          <cell r="E4407" t="str">
            <v>H</v>
          </cell>
          <cell r="F4407">
            <v>12.676405000000001</v>
          </cell>
          <cell r="G4407">
            <v>3</v>
          </cell>
          <cell r="I4407">
            <v>38.029213800000001</v>
          </cell>
        </row>
        <row r="4408">
          <cell r="C4408">
            <v>55675</v>
          </cell>
          <cell r="D4408" t="str">
            <v>PROJETOR ALUMÍNIO FUNDIDO C/ VIDRO P/ LÂMPADA ATÉ 500W</v>
          </cell>
          <cell r="E4408" t="str">
            <v>Un</v>
          </cell>
          <cell r="F4408">
            <v>157.87</v>
          </cell>
          <cell r="G4408">
            <v>1</v>
          </cell>
          <cell r="I4408">
            <v>157.87049999999999</v>
          </cell>
        </row>
        <row r="4409">
          <cell r="A4409">
            <v>90936</v>
          </cell>
          <cell r="B4409" t="str">
            <v>PROJETOR DE ALUMÍNIO FUNDIDO COM VIDRO PARA LÂMPADA ATÉ 1000W</v>
          </cell>
          <cell r="H4409" t="str">
            <v>UN</v>
          </cell>
          <cell r="J4409">
            <v>339.18</v>
          </cell>
        </row>
        <row r="4410">
          <cell r="C4410">
            <v>2041</v>
          </cell>
          <cell r="D4410" t="str">
            <v>ELETRICISTA (SGSP)</v>
          </cell>
          <cell r="E4410" t="str">
            <v>H</v>
          </cell>
          <cell r="F4410">
            <v>17.774598999999998</v>
          </cell>
          <cell r="G4410">
            <v>2.5</v>
          </cell>
          <cell r="I4410">
            <v>44.436497000000003</v>
          </cell>
        </row>
        <row r="4411">
          <cell r="C4411">
            <v>2044</v>
          </cell>
          <cell r="D4411" t="str">
            <v>AJUDANTE DE ELETRICISTA (SGSP)</v>
          </cell>
          <cell r="E4411" t="str">
            <v>H</v>
          </cell>
          <cell r="F4411">
            <v>12.676405000000001</v>
          </cell>
          <cell r="G4411">
            <v>2.5</v>
          </cell>
          <cell r="I4411">
            <v>31.691011499999998</v>
          </cell>
        </row>
        <row r="4412">
          <cell r="C4412">
            <v>55676</v>
          </cell>
          <cell r="D4412" t="str">
            <v>PROJETOR FECHADO EM ALUMÍNIO FUNDIDO COM LENTE PLANA DE CRISTAL TEMPERADO PARA LÂMPADA VAPOR METÁLICO DE 1000W</v>
          </cell>
          <cell r="E4412" t="str">
            <v>Un</v>
          </cell>
          <cell r="F4412">
            <v>263.05</v>
          </cell>
          <cell r="G4412">
            <v>1</v>
          </cell>
          <cell r="I4412">
            <v>263.05380000000002</v>
          </cell>
        </row>
        <row r="4413">
          <cell r="A4413">
            <v>90937</v>
          </cell>
          <cell r="B4413" t="str">
            <v>PROJETOR DE ALUMÍNIO REPUXADO COM VIDRO PARA LÂMPADA ATÉ 400W</v>
          </cell>
          <cell r="H4413" t="str">
            <v>UN</v>
          </cell>
          <cell r="J4413">
            <v>194.99</v>
          </cell>
        </row>
        <row r="4414">
          <cell r="C4414">
            <v>2041</v>
          </cell>
          <cell r="D4414" t="str">
            <v>ELETRICISTA (SGSP)</v>
          </cell>
          <cell r="E4414" t="str">
            <v>H</v>
          </cell>
          <cell r="F4414">
            <v>17.774598999999998</v>
          </cell>
          <cell r="G4414">
            <v>1.5</v>
          </cell>
          <cell r="I4414">
            <v>26.6618982</v>
          </cell>
        </row>
        <row r="4415">
          <cell r="C4415">
            <v>2044</v>
          </cell>
          <cell r="D4415" t="str">
            <v>AJUDANTE DE ELETRICISTA (SGSP)</v>
          </cell>
          <cell r="E4415" t="str">
            <v>H</v>
          </cell>
          <cell r="F4415">
            <v>12.676405000000001</v>
          </cell>
          <cell r="G4415">
            <v>1.5</v>
          </cell>
          <cell r="I4415">
            <v>19.0146069</v>
          </cell>
        </row>
        <row r="4416">
          <cell r="C4416">
            <v>55672</v>
          </cell>
          <cell r="D4416" t="str">
            <v>PROJETOR FECHADO REFLETOR REPUXADO EM ALUM. ANODIZ. C/LENTE PLANA DE CRISTAL TEMP. P/ LÂMPADA VAPOR DE MERCÚRIO DE 400W</v>
          </cell>
          <cell r="E4416" t="str">
            <v>Un</v>
          </cell>
          <cell r="F4416">
            <v>149.31</v>
          </cell>
          <cell r="G4416">
            <v>1</v>
          </cell>
          <cell r="I4416">
            <v>149.31039999999999</v>
          </cell>
        </row>
        <row r="4417">
          <cell r="A4417">
            <v>90941</v>
          </cell>
          <cell r="B4417" t="str">
            <v>LD.61 - ARANDELA BLINDADA PARA 1 LÂMPADA ATÉ 200W</v>
          </cell>
          <cell r="H4417" t="str">
            <v>UN</v>
          </cell>
          <cell r="J4417">
            <v>99.21</v>
          </cell>
        </row>
        <row r="4418">
          <cell r="C4418">
            <v>2041</v>
          </cell>
          <cell r="D4418" t="str">
            <v>ELETRICISTA (SGSP)</v>
          </cell>
          <cell r="E4418" t="str">
            <v>H</v>
          </cell>
          <cell r="F4418">
            <v>17.774598999999998</v>
          </cell>
          <cell r="G4418">
            <v>0.8</v>
          </cell>
          <cell r="I4418">
            <v>14.219678999999999</v>
          </cell>
        </row>
        <row r="4419">
          <cell r="C4419">
            <v>2044</v>
          </cell>
          <cell r="D4419" t="str">
            <v>AJUDANTE DE ELETRICISTA (SGSP)</v>
          </cell>
          <cell r="E4419" t="str">
            <v>H</v>
          </cell>
          <cell r="F4419">
            <v>12.676405000000001</v>
          </cell>
          <cell r="G4419">
            <v>0.8</v>
          </cell>
          <cell r="I4419">
            <v>10.1411237</v>
          </cell>
        </row>
        <row r="4420">
          <cell r="C4420">
            <v>55601</v>
          </cell>
          <cell r="D4420" t="str">
            <v>ARANDELA BLINDADA PARA LÂMPADA INCANDESCENTE - 1X100W</v>
          </cell>
          <cell r="E4420" t="str">
            <v>Un</v>
          </cell>
          <cell r="F4420">
            <v>73.27</v>
          </cell>
          <cell r="G4420">
            <v>1</v>
          </cell>
          <cell r="I4420">
            <v>73.271199999999993</v>
          </cell>
        </row>
        <row r="4421">
          <cell r="C4421">
            <v>56430</v>
          </cell>
          <cell r="D4421" t="str">
            <v>LÂMPADA INCANDESCENTE - 100W</v>
          </cell>
          <cell r="E4421" t="str">
            <v>Un</v>
          </cell>
          <cell r="F4421">
            <v>1.58</v>
          </cell>
          <cell r="G4421">
            <v>1</v>
          </cell>
          <cell r="I4421">
            <v>1.5822000000000001</v>
          </cell>
        </row>
        <row r="4422">
          <cell r="A4422">
            <v>90942</v>
          </cell>
          <cell r="B4422" t="str">
            <v>LUMINÁRIA BLINDADA EM ALUMÍNIO FUNDIDO TIPO TARTARUGA ATÉ 200W</v>
          </cell>
          <cell r="H4422" t="str">
            <v>UN</v>
          </cell>
          <cell r="J4422">
            <v>156.28</v>
          </cell>
        </row>
        <row r="4423">
          <cell r="C4423">
            <v>2041</v>
          </cell>
          <cell r="D4423" t="str">
            <v>ELETRICISTA (SGSP)</v>
          </cell>
          <cell r="E4423" t="str">
            <v>H</v>
          </cell>
          <cell r="F4423">
            <v>17.774598999999998</v>
          </cell>
          <cell r="G4423">
            <v>0.8</v>
          </cell>
          <cell r="I4423">
            <v>14.219678999999999</v>
          </cell>
        </row>
        <row r="4424">
          <cell r="C4424">
            <v>2044</v>
          </cell>
          <cell r="D4424" t="str">
            <v>AJUDANTE DE ELETRICISTA (SGSP)</v>
          </cell>
          <cell r="E4424" t="str">
            <v>H</v>
          </cell>
          <cell r="F4424">
            <v>12.676405000000001</v>
          </cell>
          <cell r="G4424">
            <v>0.8</v>
          </cell>
          <cell r="I4424">
            <v>10.1411237</v>
          </cell>
        </row>
        <row r="4425">
          <cell r="C4425">
            <v>55603</v>
          </cell>
          <cell r="D4425" t="str">
            <v>LUMINÁRIA BLINDADA EM ALUMÍNIO FUNDIDO TARTARUGA ATÉ 200W</v>
          </cell>
          <cell r="E4425" t="str">
            <v>Un</v>
          </cell>
          <cell r="F4425">
            <v>130.34</v>
          </cell>
          <cell r="G4425">
            <v>1</v>
          </cell>
          <cell r="I4425">
            <v>130.33750000000001</v>
          </cell>
        </row>
        <row r="4426">
          <cell r="C4426">
            <v>56430</v>
          </cell>
          <cell r="D4426" t="str">
            <v>LÂMPADA INCANDESCENTE - 100W</v>
          </cell>
          <cell r="E4426" t="str">
            <v>Un</v>
          </cell>
          <cell r="F4426">
            <v>1.58</v>
          </cell>
          <cell r="G4426">
            <v>1</v>
          </cell>
          <cell r="I4426">
            <v>1.5822000000000001</v>
          </cell>
        </row>
        <row r="4427">
          <cell r="A4427">
            <v>90943</v>
          </cell>
          <cell r="B4427" t="str">
            <v>LUMINÁRIA BLINDADA EM ALUMÍNIO FUNDIDO DE EMBUTIR ATÉ 200W</v>
          </cell>
          <cell r="H4427" t="str">
            <v>UN</v>
          </cell>
          <cell r="J4427">
            <v>130.18</v>
          </cell>
        </row>
        <row r="4428">
          <cell r="C4428">
            <v>2041</v>
          </cell>
          <cell r="D4428" t="str">
            <v>ELETRICISTA (SGSP)</v>
          </cell>
          <cell r="E4428" t="str">
            <v>H</v>
          </cell>
          <cell r="F4428">
            <v>17.774598999999998</v>
          </cell>
          <cell r="G4428">
            <v>1</v>
          </cell>
          <cell r="I4428">
            <v>17.7745988</v>
          </cell>
        </row>
        <row r="4429">
          <cell r="C4429">
            <v>2044</v>
          </cell>
          <cell r="D4429" t="str">
            <v>AJUDANTE DE ELETRICISTA (SGSP)</v>
          </cell>
          <cell r="E4429" t="str">
            <v>H</v>
          </cell>
          <cell r="F4429">
            <v>12.676405000000001</v>
          </cell>
          <cell r="G4429">
            <v>1</v>
          </cell>
          <cell r="I4429">
            <v>12.6764046</v>
          </cell>
        </row>
        <row r="4430">
          <cell r="C4430">
            <v>55604</v>
          </cell>
          <cell r="D4430" t="str">
            <v>LUMINÁRIA BLINDADA EM ALUMÍNIO FUNDIDO DE EMBUTIR ATÉ 200W</v>
          </cell>
          <cell r="E4430" t="str">
            <v>Un</v>
          </cell>
          <cell r="F4430">
            <v>98.14</v>
          </cell>
          <cell r="G4430">
            <v>1</v>
          </cell>
          <cell r="I4430">
            <v>98.143100000000004</v>
          </cell>
        </row>
        <row r="4431">
          <cell r="C4431">
            <v>56430</v>
          </cell>
          <cell r="D4431" t="str">
            <v>LÂMPADA INCANDESCENTE - 100W</v>
          </cell>
          <cell r="E4431" t="str">
            <v>Un</v>
          </cell>
          <cell r="F4431">
            <v>1.58</v>
          </cell>
          <cell r="G4431">
            <v>1</v>
          </cell>
          <cell r="I4431">
            <v>1.5822000000000001</v>
          </cell>
        </row>
        <row r="4432">
          <cell r="A4432">
            <v>90957</v>
          </cell>
          <cell r="B4432" t="str">
            <v>LUMINÁRIA HERMÉTICA EM ALUMÍNIO FUNDIDO PARA LÂMPADA ATÉ 250W - COM APROVAÇÃO DE ILUME/ PMSP</v>
          </cell>
          <cell r="H4432" t="str">
            <v>UN</v>
          </cell>
          <cell r="J4432">
            <v>350.93</v>
          </cell>
        </row>
        <row r="4433">
          <cell r="C4433">
            <v>2041</v>
          </cell>
          <cell r="D4433" t="str">
            <v>ELETRICISTA (SGSP)</v>
          </cell>
          <cell r="E4433" t="str">
            <v>H</v>
          </cell>
          <cell r="F4433">
            <v>17.774598999999998</v>
          </cell>
          <cell r="G4433">
            <v>2</v>
          </cell>
          <cell r="I4433">
            <v>35.549197599999999</v>
          </cell>
        </row>
        <row r="4434">
          <cell r="C4434">
            <v>2044</v>
          </cell>
          <cell r="D4434" t="str">
            <v>AJUDANTE DE ELETRICISTA (SGSP)</v>
          </cell>
          <cell r="E4434" t="str">
            <v>H</v>
          </cell>
          <cell r="F4434">
            <v>12.676405000000001</v>
          </cell>
          <cell r="G4434">
            <v>2</v>
          </cell>
          <cell r="I4434">
            <v>25.352809199999999</v>
          </cell>
        </row>
        <row r="4435">
          <cell r="C4435">
            <v>55661</v>
          </cell>
          <cell r="D4435" t="str">
            <v>LUMINÁRIA PARA ILUMINAÇÃO PÚBLICA PARA LÂMPADA ATÉ 250 W, COM APROVAÇÃO DE ILUME/PMSP</v>
          </cell>
          <cell r="E4435" t="str">
            <v>Un</v>
          </cell>
          <cell r="F4435">
            <v>290.02999999999997</v>
          </cell>
          <cell r="G4435">
            <v>1</v>
          </cell>
          <cell r="I4435">
            <v>290.02949999999998</v>
          </cell>
        </row>
        <row r="4436">
          <cell r="A4436">
            <v>90967</v>
          </cell>
          <cell r="B4436" t="str">
            <v>LUMINÁRIA INDUSTRIAL, CORPO EM CHAPA DE AÇO TRATADA, PINTADA E REFLETOR EM ALUMÍNIO ANODIZADO DE ALTO BRILHO - 1XT 14W</v>
          </cell>
          <cell r="H4436" t="str">
            <v>UN</v>
          </cell>
          <cell r="J4436">
            <v>100.03</v>
          </cell>
        </row>
        <row r="4437">
          <cell r="C4437">
            <v>2041</v>
          </cell>
          <cell r="D4437" t="str">
            <v>ELETRICISTA (SGSP)</v>
          </cell>
          <cell r="E4437" t="str">
            <v>H</v>
          </cell>
          <cell r="F4437">
            <v>17.774598999999998</v>
          </cell>
          <cell r="G4437">
            <v>1.1000000000000001</v>
          </cell>
          <cell r="I4437">
            <v>19.5520587</v>
          </cell>
        </row>
        <row r="4438">
          <cell r="C4438">
            <v>2044</v>
          </cell>
          <cell r="D4438" t="str">
            <v>AJUDANTE DE ELETRICISTA (SGSP)</v>
          </cell>
          <cell r="E4438" t="str">
            <v>H</v>
          </cell>
          <cell r="F4438">
            <v>12.676405000000001</v>
          </cell>
          <cell r="G4438">
            <v>1.1000000000000001</v>
          </cell>
          <cell r="I4438">
            <v>13.9440451</v>
          </cell>
        </row>
        <row r="4439">
          <cell r="C4439">
            <v>55699</v>
          </cell>
          <cell r="D4439" t="str">
            <v>LUMINÁRIA INDUSTRIAL CORPO EM CHAPA DE AÇO TRATADA, PINTADA E REFLETOR EM ALUMÍNIO ANODIZADO DE ALTO BRILHO - 1XT14/24W</v>
          </cell>
          <cell r="E4439" t="str">
            <v>Un</v>
          </cell>
          <cell r="F4439">
            <v>23.91</v>
          </cell>
          <cell r="G4439">
            <v>1</v>
          </cell>
          <cell r="I4439">
            <v>23.909400000000002</v>
          </cell>
        </row>
        <row r="4440">
          <cell r="C4440">
            <v>56077</v>
          </cell>
          <cell r="D4440" t="str">
            <v>REATOR ELETRÔNICO AFP PARA LÂMPADA FLUORESCENTE - 1X14W - BIVOLT</v>
          </cell>
          <cell r="E4440" t="str">
            <v>Un</v>
          </cell>
          <cell r="F4440">
            <v>34.36</v>
          </cell>
          <cell r="G4440">
            <v>1</v>
          </cell>
          <cell r="I4440">
            <v>34.355600000000003</v>
          </cell>
        </row>
        <row r="4441">
          <cell r="C4441">
            <v>56411</v>
          </cell>
          <cell r="D4441" t="str">
            <v>LÂMPADA FLUORESCENTE - 14W</v>
          </cell>
          <cell r="E4441" t="str">
            <v>Un</v>
          </cell>
          <cell r="F4441">
            <v>8.27</v>
          </cell>
          <cell r="G4441">
            <v>1</v>
          </cell>
          <cell r="I4441">
            <v>8.2689000000000004</v>
          </cell>
        </row>
        <row r="4442">
          <cell r="A4442">
            <v>90969</v>
          </cell>
          <cell r="B4442" t="str">
            <v>LUMINÁRIA INDUSTRIAL CORPO EM CHAPA DE AÇO TRATADA, PINTADA E REFLETOR EM ALUMÍNIO ANODIZADO E ALTO BRILHO - 2XT 14W</v>
          </cell>
          <cell r="H4442" t="str">
            <v>UN</v>
          </cell>
          <cell r="J4442">
            <v>120.08</v>
          </cell>
        </row>
        <row r="4443">
          <cell r="C4443">
            <v>2041</v>
          </cell>
          <cell r="D4443" t="str">
            <v>ELETRICISTA (SGSP)</v>
          </cell>
          <cell r="E4443" t="str">
            <v>H</v>
          </cell>
          <cell r="F4443">
            <v>17.774598999999998</v>
          </cell>
          <cell r="G4443">
            <v>1.5</v>
          </cell>
          <cell r="I4443">
            <v>26.6618982</v>
          </cell>
        </row>
        <row r="4444">
          <cell r="C4444">
            <v>2044</v>
          </cell>
          <cell r="D4444" t="str">
            <v>AJUDANTE DE ELETRICISTA (SGSP)</v>
          </cell>
          <cell r="E4444" t="str">
            <v>H</v>
          </cell>
          <cell r="F4444">
            <v>12.676405000000001</v>
          </cell>
          <cell r="G4444">
            <v>1.5</v>
          </cell>
          <cell r="I4444">
            <v>19.0146069</v>
          </cell>
        </row>
        <row r="4445">
          <cell r="C4445">
            <v>55700</v>
          </cell>
          <cell r="D4445" t="str">
            <v>LUMINÁRIA INDUSTRIAL CORPO EM CHAPA DE AÇO TRATADA, PINTADA E REFLETOR EM ALUMÍNIO ANODIZADO DE ALTO BRILHO - 2XT14/24W</v>
          </cell>
          <cell r="E4445" t="str">
            <v>Un</v>
          </cell>
          <cell r="F4445">
            <v>23.69</v>
          </cell>
          <cell r="G4445">
            <v>1</v>
          </cell>
          <cell r="I4445">
            <v>23.688800000000001</v>
          </cell>
        </row>
        <row r="4446">
          <cell r="C4446">
            <v>56079</v>
          </cell>
          <cell r="D4446" t="str">
            <v>REATOR ELETRÔNICO AFP PARA LÂMPADA FLUORESCENTE - 2X14W - BIVOLT</v>
          </cell>
          <cell r="E4446" t="str">
            <v>Un</v>
          </cell>
          <cell r="F4446">
            <v>34.18</v>
          </cell>
          <cell r="G4446">
            <v>1</v>
          </cell>
          <cell r="I4446">
            <v>34.177100000000003</v>
          </cell>
        </row>
        <row r="4447">
          <cell r="C4447">
            <v>56411</v>
          </cell>
          <cell r="D4447" t="str">
            <v>LÂMPADA FLUORESCENTE - 14W</v>
          </cell>
          <cell r="E4447" t="str">
            <v>Un</v>
          </cell>
          <cell r="F4447">
            <v>8.27</v>
          </cell>
          <cell r="G4447">
            <v>2</v>
          </cell>
          <cell r="I4447">
            <v>16.537800000000001</v>
          </cell>
        </row>
        <row r="4448">
          <cell r="A4448">
            <v>90971</v>
          </cell>
          <cell r="B4448" t="str">
            <v>LUMINÁRIA INDUSTRIAL - 1 LÂMPADA FLUORESCENTE 16W</v>
          </cell>
          <cell r="H4448" t="str">
            <v>UN</v>
          </cell>
          <cell r="J4448">
            <v>82.34</v>
          </cell>
        </row>
        <row r="4449">
          <cell r="C4449">
            <v>2041</v>
          </cell>
          <cell r="D4449" t="str">
            <v>ELETRICISTA (SGSP)</v>
          </cell>
          <cell r="E4449" t="str">
            <v>H</v>
          </cell>
          <cell r="F4449">
            <v>17.774598999999998</v>
          </cell>
          <cell r="G4449">
            <v>1.1000000000000001</v>
          </cell>
          <cell r="I4449">
            <v>19.5520587</v>
          </cell>
        </row>
        <row r="4450">
          <cell r="C4450">
            <v>2044</v>
          </cell>
          <cell r="D4450" t="str">
            <v>AJUDANTE DE ELETRICISTA (SGSP)</v>
          </cell>
          <cell r="E4450" t="str">
            <v>H</v>
          </cell>
          <cell r="F4450">
            <v>12.676405000000001</v>
          </cell>
          <cell r="G4450">
            <v>1.1000000000000001</v>
          </cell>
          <cell r="I4450">
            <v>13.9440451</v>
          </cell>
        </row>
        <row r="4451">
          <cell r="C4451">
            <v>55624</v>
          </cell>
          <cell r="D4451" t="str">
            <v>LUMINÁRIA INDUSTRIAL CORPO EM CHAPA DE AÇO TRATADA, PINTADA E REFLETOR EM ALUM. ANODIZ. DE ALTO BRILHO -2XT26 16/18/20W</v>
          </cell>
          <cell r="E4451" t="str">
            <v>Un</v>
          </cell>
          <cell r="F4451">
            <v>30.4</v>
          </cell>
          <cell r="G4451">
            <v>1</v>
          </cell>
          <cell r="I4451">
            <v>30.401499999999999</v>
          </cell>
        </row>
        <row r="4452">
          <cell r="C4452">
            <v>56065</v>
          </cell>
          <cell r="D4452" t="str">
            <v>REATOR ELETRÔNICO AFP PARA LÂMPADA FLUORESCENTE -1X16W - BIVOLT</v>
          </cell>
          <cell r="E4452" t="str">
            <v>Un</v>
          </cell>
          <cell r="F4452">
            <v>15.33</v>
          </cell>
          <cell r="G4452">
            <v>1</v>
          </cell>
          <cell r="I4452">
            <v>15.3337</v>
          </cell>
        </row>
        <row r="4453">
          <cell r="C4453">
            <v>56466</v>
          </cell>
          <cell r="D4453" t="str">
            <v>LÂMPADA FLUORESCENTE - 16W</v>
          </cell>
          <cell r="E4453" t="str">
            <v>Un</v>
          </cell>
          <cell r="F4453">
            <v>3.11</v>
          </cell>
          <cell r="G4453">
            <v>1</v>
          </cell>
          <cell r="I4453">
            <v>3.1074999999999999</v>
          </cell>
        </row>
        <row r="4454">
          <cell r="A4454">
            <v>90972</v>
          </cell>
          <cell r="B4454" t="str">
            <v>LUMINÁRIA INDUSTRIAL - 2 LÂMPADAS FLUORESCENTES 16/20W</v>
          </cell>
          <cell r="H4454" t="str">
            <v>UN</v>
          </cell>
          <cell r="J4454">
            <v>97.03</v>
          </cell>
        </row>
        <row r="4455">
          <cell r="C4455">
            <v>2041</v>
          </cell>
          <cell r="D4455" t="str">
            <v>ELETRICISTA (SGSP)</v>
          </cell>
          <cell r="E4455" t="str">
            <v>H</v>
          </cell>
          <cell r="F4455">
            <v>17.774598999999998</v>
          </cell>
          <cell r="G4455">
            <v>1.5</v>
          </cell>
          <cell r="I4455">
            <v>26.6618982</v>
          </cell>
        </row>
        <row r="4456">
          <cell r="C4456">
            <v>2044</v>
          </cell>
          <cell r="D4456" t="str">
            <v>AJUDANTE DE ELETRICISTA (SGSP)</v>
          </cell>
          <cell r="E4456" t="str">
            <v>H</v>
          </cell>
          <cell r="F4456">
            <v>12.676405000000001</v>
          </cell>
          <cell r="G4456">
            <v>1.5</v>
          </cell>
          <cell r="I4456">
            <v>19.0146069</v>
          </cell>
        </row>
        <row r="4457">
          <cell r="C4457">
            <v>55624</v>
          </cell>
          <cell r="D4457" t="str">
            <v>LUMINÁRIA INDUSTRIAL CORPO EM CHAPA DE AÇO TRATADA, PINTADA E REFLETOR EM ALUM. ANODIZ. DE ALTO BRILHO -2XT26 16/18/20W</v>
          </cell>
          <cell r="E4457" t="str">
            <v>Un</v>
          </cell>
          <cell r="F4457">
            <v>30.4</v>
          </cell>
          <cell r="G4457">
            <v>1</v>
          </cell>
          <cell r="I4457">
            <v>30.401499999999999</v>
          </cell>
        </row>
        <row r="4458">
          <cell r="C4458">
            <v>56067</v>
          </cell>
          <cell r="D4458" t="str">
            <v>REATOR ELETRÔNICO AFP PARA LÂMPADA FLUORESCENTE -2X16W - BIVOLT</v>
          </cell>
          <cell r="E4458" t="str">
            <v>Un</v>
          </cell>
          <cell r="F4458">
            <v>14.74</v>
          </cell>
          <cell r="G4458">
            <v>1</v>
          </cell>
          <cell r="I4458">
            <v>14.7376</v>
          </cell>
        </row>
        <row r="4459">
          <cell r="C4459">
            <v>56466</v>
          </cell>
          <cell r="D4459" t="str">
            <v>LÂMPADA FLUORESCENTE - 16W</v>
          </cell>
          <cell r="E4459" t="str">
            <v>Un</v>
          </cell>
          <cell r="F4459">
            <v>3.11</v>
          </cell>
          <cell r="G4459">
            <v>2</v>
          </cell>
          <cell r="I4459">
            <v>6.2149999999999999</v>
          </cell>
        </row>
        <row r="4460">
          <cell r="A4460">
            <v>90974</v>
          </cell>
          <cell r="B4460" t="str">
            <v>LUMINÁRIA INDUSTRIAL - 1 LÂMPADA FLUORESCENTE 32W</v>
          </cell>
          <cell r="H4460" t="str">
            <v>UN</v>
          </cell>
          <cell r="J4460">
            <v>107.09</v>
          </cell>
        </row>
        <row r="4461">
          <cell r="C4461">
            <v>2041</v>
          </cell>
          <cell r="D4461" t="str">
            <v>ELETRICISTA (SGSP)</v>
          </cell>
          <cell r="E4461" t="str">
            <v>H</v>
          </cell>
          <cell r="F4461">
            <v>17.774598999999998</v>
          </cell>
          <cell r="G4461">
            <v>1.1000000000000001</v>
          </cell>
          <cell r="I4461">
            <v>19.5520587</v>
          </cell>
        </row>
        <row r="4462">
          <cell r="C4462">
            <v>2044</v>
          </cell>
          <cell r="D4462" t="str">
            <v>AJUDANTE DE ELETRICISTA (SGSP)</v>
          </cell>
          <cell r="E4462" t="str">
            <v>H</v>
          </cell>
          <cell r="F4462">
            <v>12.676405000000001</v>
          </cell>
          <cell r="G4462">
            <v>1.1000000000000001</v>
          </cell>
          <cell r="I4462">
            <v>13.9440451</v>
          </cell>
        </row>
        <row r="4463">
          <cell r="C4463">
            <v>55627</v>
          </cell>
          <cell r="D4463" t="str">
            <v>LUMINÁRIA INDUSTRIAL CORPO EM CHAPA DE AÇO TRATADA, PINTADA E REFLETOR EM ALUM. ANODIZ. DE ALTO BRILHO -2XT26 32/36/40W</v>
          </cell>
          <cell r="E4463" t="str">
            <v>Un</v>
          </cell>
          <cell r="F4463">
            <v>52.92</v>
          </cell>
          <cell r="G4463">
            <v>1</v>
          </cell>
          <cell r="I4463">
            <v>52.924199999999999</v>
          </cell>
        </row>
        <row r="4464">
          <cell r="C4464">
            <v>56066</v>
          </cell>
          <cell r="D4464" t="str">
            <v>REATOR ELETRÔNICO AFP PARA LÂMPADA FLUORESCENTE -1X32W - BIVOLT</v>
          </cell>
          <cell r="E4464" t="str">
            <v>Un</v>
          </cell>
          <cell r="F4464">
            <v>13.93</v>
          </cell>
          <cell r="G4464">
            <v>1</v>
          </cell>
          <cell r="I4464">
            <v>13.9283</v>
          </cell>
        </row>
        <row r="4465">
          <cell r="C4465">
            <v>56467</v>
          </cell>
          <cell r="D4465" t="str">
            <v>LÂMPADA FLUORESCENTE - 32W</v>
          </cell>
          <cell r="E4465" t="str">
            <v>Un</v>
          </cell>
          <cell r="F4465">
            <v>6.75</v>
          </cell>
          <cell r="G4465">
            <v>1</v>
          </cell>
          <cell r="I4465">
            <v>6.7450999999999999</v>
          </cell>
        </row>
        <row r="4466">
          <cell r="A4466">
            <v>90975</v>
          </cell>
          <cell r="B4466" t="str">
            <v>LUMINÁRIA INDUSTRIAL - 2 LÂMPADAS FLUORESCENTE 32/40W</v>
          </cell>
          <cell r="H4466" t="str">
            <v>UN</v>
          </cell>
          <cell r="J4466">
            <v>127.37</v>
          </cell>
        </row>
        <row r="4467">
          <cell r="C4467">
            <v>2041</v>
          </cell>
          <cell r="D4467" t="str">
            <v>ELETRICISTA (SGSP)</v>
          </cell>
          <cell r="E4467" t="str">
            <v>H</v>
          </cell>
          <cell r="F4467">
            <v>17.774598999999998</v>
          </cell>
          <cell r="G4467">
            <v>1.5</v>
          </cell>
          <cell r="I4467">
            <v>26.6618982</v>
          </cell>
        </row>
        <row r="4468">
          <cell r="C4468">
            <v>2044</v>
          </cell>
          <cell r="D4468" t="str">
            <v>AJUDANTE DE ELETRICISTA (SGSP)</v>
          </cell>
          <cell r="E4468" t="str">
            <v>H</v>
          </cell>
          <cell r="F4468">
            <v>12.676405000000001</v>
          </cell>
          <cell r="G4468">
            <v>1.5</v>
          </cell>
          <cell r="I4468">
            <v>19.0146069</v>
          </cell>
        </row>
        <row r="4469">
          <cell r="C4469">
            <v>55627</v>
          </cell>
          <cell r="D4469" t="str">
            <v>LUMINÁRIA INDUSTRIAL CORPO EM CHAPA DE AÇO TRATADA, PINTADA E REFLETOR EM ALUM. ANODIZ. DE ALTO BRILHO -2XT26 32/36/40W</v>
          </cell>
          <cell r="E4469" t="str">
            <v>Un</v>
          </cell>
          <cell r="F4469">
            <v>52.92</v>
          </cell>
          <cell r="G4469">
            <v>1</v>
          </cell>
          <cell r="I4469">
            <v>52.924199999999999</v>
          </cell>
        </row>
        <row r="4470">
          <cell r="C4470">
            <v>56068</v>
          </cell>
          <cell r="D4470" t="str">
            <v>REATOR ELETRÔNICO AFP PARA LÂMPADA FLUORESCENTE -2X32W - BIVOLT</v>
          </cell>
          <cell r="E4470" t="str">
            <v>Un</v>
          </cell>
          <cell r="F4470">
            <v>15.28</v>
          </cell>
          <cell r="G4470">
            <v>1</v>
          </cell>
          <cell r="I4470">
            <v>15.2834</v>
          </cell>
        </row>
        <row r="4471">
          <cell r="C4471">
            <v>56467</v>
          </cell>
          <cell r="D4471" t="str">
            <v>LÂMPADA FLUORESCENTE - 32W</v>
          </cell>
          <cell r="E4471" t="str">
            <v>Un</v>
          </cell>
          <cell r="F4471">
            <v>6.75</v>
          </cell>
          <cell r="G4471">
            <v>2</v>
          </cell>
          <cell r="I4471">
            <v>13.4902</v>
          </cell>
        </row>
        <row r="4472">
          <cell r="A4472">
            <v>90976</v>
          </cell>
          <cell r="B4472" t="str">
            <v>LUMINÁRIA TIPO PLAFONIER BRANCA PARA LÂMPADA FLUORESCENTE 2X32W, COM DIFUSOR EM POLIESTIRENO TRANSPARENTE E SOQUETES (REF. COVISA)</v>
          </cell>
          <cell r="H4472" t="str">
            <v>UN</v>
          </cell>
          <cell r="J4472">
            <v>156.59</v>
          </cell>
        </row>
        <row r="4473">
          <cell r="C4473">
            <v>2041</v>
          </cell>
          <cell r="D4473" t="str">
            <v>ELETRICISTA (SGSP)</v>
          </cell>
          <cell r="E4473" t="str">
            <v>H</v>
          </cell>
          <cell r="F4473">
            <v>17.774598999999998</v>
          </cell>
          <cell r="G4473">
            <v>1.5</v>
          </cell>
          <cell r="I4473">
            <v>26.6618982</v>
          </cell>
        </row>
        <row r="4474">
          <cell r="C4474">
            <v>2044</v>
          </cell>
          <cell r="D4474" t="str">
            <v>AJUDANTE DE ELETRICISTA (SGSP)</v>
          </cell>
          <cell r="E4474" t="str">
            <v>H</v>
          </cell>
          <cell r="F4474">
            <v>12.676405000000001</v>
          </cell>
          <cell r="G4474">
            <v>1.5</v>
          </cell>
          <cell r="I4474">
            <v>19.0146069</v>
          </cell>
        </row>
        <row r="4475">
          <cell r="C4475">
            <v>55715</v>
          </cell>
          <cell r="D4475" t="str">
            <v>LUMINÁRIA TIPO PLAFONIER BRANCA P/ LÂMPADA FLUORESCENTE</v>
          </cell>
          <cell r="E4475" t="str">
            <v>Un</v>
          </cell>
          <cell r="F4475">
            <v>82.14</v>
          </cell>
          <cell r="G4475">
            <v>1</v>
          </cell>
          <cell r="I4475">
            <v>82.138800000000003</v>
          </cell>
        </row>
        <row r="4476">
          <cell r="C4476">
            <v>56068</v>
          </cell>
          <cell r="D4476" t="str">
            <v>REATOR ELETRÔNICO AFP PARA LÂMPADA FLUORESCENTE -2X32W - BIVOLT</v>
          </cell>
          <cell r="E4476" t="str">
            <v>Un</v>
          </cell>
          <cell r="F4476">
            <v>15.28</v>
          </cell>
          <cell r="G4476">
            <v>1</v>
          </cell>
          <cell r="I4476">
            <v>15.2834</v>
          </cell>
        </row>
        <row r="4477">
          <cell r="C4477">
            <v>56467</v>
          </cell>
          <cell r="D4477" t="str">
            <v>LÂMPADA FLUORESCENTE - 32W</v>
          </cell>
          <cell r="E4477" t="str">
            <v>Un</v>
          </cell>
          <cell r="F4477">
            <v>6.75</v>
          </cell>
          <cell r="G4477">
            <v>2</v>
          </cell>
          <cell r="I4477">
            <v>13.4902</v>
          </cell>
        </row>
        <row r="4478">
          <cell r="A4478">
            <v>90978</v>
          </cell>
          <cell r="B4478" t="str">
            <v>LUMINÁRIA INDUSTRIAL CORPO EM CHAPA DE AÇO TRATADA, PINTADA E REFLETOR EM ALUMÍNIO ANODIZADO DE ALTO BRILHO - 1XT 28W</v>
          </cell>
          <cell r="H4478" t="str">
            <v>UN</v>
          </cell>
          <cell r="J4478">
            <v>115.48</v>
          </cell>
        </row>
        <row r="4479">
          <cell r="C4479">
            <v>2041</v>
          </cell>
          <cell r="D4479" t="str">
            <v>ELETRICISTA (SGSP)</v>
          </cell>
          <cell r="E4479" t="str">
            <v>H</v>
          </cell>
          <cell r="F4479">
            <v>17.774598999999998</v>
          </cell>
          <cell r="G4479">
            <v>1.1000000000000001</v>
          </cell>
          <cell r="I4479">
            <v>19.5520587</v>
          </cell>
        </row>
        <row r="4480">
          <cell r="C4480">
            <v>2044</v>
          </cell>
          <cell r="D4480" t="str">
            <v>AJUDANTE DE ELETRICISTA (SGSP)</v>
          </cell>
          <cell r="E4480" t="str">
            <v>H</v>
          </cell>
          <cell r="F4480">
            <v>12.676405000000001</v>
          </cell>
          <cell r="G4480">
            <v>1.1000000000000001</v>
          </cell>
          <cell r="I4480">
            <v>13.9440451</v>
          </cell>
        </row>
        <row r="4481">
          <cell r="C4481">
            <v>55702</v>
          </cell>
          <cell r="D4481" t="str">
            <v>LUMINÁRIA INDUSTRIAL CORPO EM CHAPA DE AÇO TRATADA, PINTADA E REFLETOR EM ALUMÍNIO ANODIZADO DE ALTO BRILHO - 1XT28/54W</v>
          </cell>
          <cell r="E4481" t="str">
            <v>Un</v>
          </cell>
          <cell r="F4481">
            <v>38.409999999999997</v>
          </cell>
          <cell r="G4481">
            <v>1</v>
          </cell>
          <cell r="I4481">
            <v>38.406300000000002</v>
          </cell>
        </row>
        <row r="4482">
          <cell r="C4482">
            <v>56078</v>
          </cell>
          <cell r="D4482" t="str">
            <v>REATOR ELETRÔNICO AFP PARA LÂMPADA FLUORESCENTE - 1X28W - BIVOLT</v>
          </cell>
          <cell r="E4482" t="str">
            <v>Un</v>
          </cell>
          <cell r="F4482">
            <v>34.880000000000003</v>
          </cell>
          <cell r="G4482">
            <v>1</v>
          </cell>
          <cell r="I4482">
            <v>34.8752</v>
          </cell>
        </row>
        <row r="4483">
          <cell r="C4483">
            <v>56412</v>
          </cell>
          <cell r="D4483" t="str">
            <v>LÂMPADA FLUORESCENTE - 28W</v>
          </cell>
          <cell r="E4483" t="str">
            <v>Un</v>
          </cell>
          <cell r="F4483">
            <v>8.6999999999999993</v>
          </cell>
          <cell r="G4483">
            <v>1</v>
          </cell>
          <cell r="I4483">
            <v>8.6992999999999991</v>
          </cell>
        </row>
        <row r="4484">
          <cell r="A4484">
            <v>90979</v>
          </cell>
          <cell r="B4484" t="str">
            <v>LUMINÁRIA INDUSTRIAL CORPO EM CHAPA DE AÇO TRATADA, PINTADA E REFLETOR EM ALUMÍNIO ANODIZADO DE ALTO BRILHO - 2XT 28W</v>
          </cell>
          <cell r="H4484" t="str">
            <v>UN</v>
          </cell>
          <cell r="J4484">
            <v>141.21</v>
          </cell>
        </row>
        <row r="4485">
          <cell r="C4485">
            <v>2041</v>
          </cell>
          <cell r="D4485" t="str">
            <v>ELETRICISTA (SGSP)</v>
          </cell>
          <cell r="E4485" t="str">
            <v>H</v>
          </cell>
          <cell r="F4485">
            <v>17.774598999999998</v>
          </cell>
          <cell r="G4485">
            <v>1.5</v>
          </cell>
          <cell r="I4485">
            <v>26.6618982</v>
          </cell>
        </row>
        <row r="4486">
          <cell r="C4486">
            <v>2044</v>
          </cell>
          <cell r="D4486" t="str">
            <v>AJUDANTE DE ELETRICISTA (SGSP)</v>
          </cell>
          <cell r="E4486" t="str">
            <v>H</v>
          </cell>
          <cell r="F4486">
            <v>12.676405000000001</v>
          </cell>
          <cell r="G4486">
            <v>1.5</v>
          </cell>
          <cell r="I4486">
            <v>19.0146069</v>
          </cell>
        </row>
        <row r="4487">
          <cell r="C4487">
            <v>55703</v>
          </cell>
          <cell r="D4487" t="str">
            <v>LUMINÁRIA INDUSTRIAL CORPO EM CHAPA DE AÇO TRATADA, PINTADA E REFLETOR EM ALUMÍNIO ANODIZADO DE ALTO BRILHO - 2XT28/54W</v>
          </cell>
          <cell r="E4487" t="str">
            <v>Un</v>
          </cell>
          <cell r="F4487">
            <v>39.51</v>
          </cell>
          <cell r="G4487">
            <v>1</v>
          </cell>
          <cell r="I4487">
            <v>39.509300000000003</v>
          </cell>
        </row>
        <row r="4488">
          <cell r="C4488">
            <v>56080</v>
          </cell>
          <cell r="D4488" t="str">
            <v>REATOR ELETRÔNICO AFP PARA LÂMPADA FLUORESCENTE - 2X28W - BIVOLT</v>
          </cell>
          <cell r="E4488" t="str">
            <v>Un</v>
          </cell>
          <cell r="F4488">
            <v>38.630000000000003</v>
          </cell>
          <cell r="G4488">
            <v>1</v>
          </cell>
          <cell r="I4488">
            <v>38.625500000000002</v>
          </cell>
        </row>
        <row r="4489">
          <cell r="C4489">
            <v>56412</v>
          </cell>
          <cell r="D4489" t="str">
            <v>LÂMPADA FLUORESCENTE - 28W</v>
          </cell>
          <cell r="E4489" t="str">
            <v>Un</v>
          </cell>
          <cell r="F4489">
            <v>8.6999999999999993</v>
          </cell>
          <cell r="G4489">
            <v>2</v>
          </cell>
          <cell r="I4489">
            <v>17.398599999999998</v>
          </cell>
        </row>
        <row r="4490">
          <cell r="A4490">
            <v>90987</v>
          </cell>
          <cell r="B4490" t="str">
            <v>LUMINÁRIA COMERCIAL DE SOBREPOR, COM CORPO, ALETAS PLANAS E TAMPA PORTA LÂMPADAS EM CHAPA DE AÇO TRATADO E PINTURA NA COR BRANCA, REFLETOR COM ACABAMENTO ESPECULAR DE ALTO BRILHO - 2 LÂMPADAS FLUORESCENTES 16/20W</v>
          </cell>
          <cell r="H4490" t="str">
            <v>UN</v>
          </cell>
          <cell r="J4490">
            <v>126.33</v>
          </cell>
        </row>
        <row r="4491">
          <cell r="C4491">
            <v>2041</v>
          </cell>
          <cell r="D4491" t="str">
            <v>ELETRICISTA (SGSP)</v>
          </cell>
          <cell r="E4491" t="str">
            <v>H</v>
          </cell>
          <cell r="F4491">
            <v>17.774598999999998</v>
          </cell>
          <cell r="G4491">
            <v>1.5</v>
          </cell>
          <cell r="I4491">
            <v>26.6618982</v>
          </cell>
        </row>
        <row r="4492">
          <cell r="C4492">
            <v>2044</v>
          </cell>
          <cell r="D4492" t="str">
            <v>AJUDANTE DE ELETRICISTA (SGSP)</v>
          </cell>
          <cell r="E4492" t="str">
            <v>H</v>
          </cell>
          <cell r="F4492">
            <v>12.676405000000001</v>
          </cell>
          <cell r="G4492">
            <v>1.5</v>
          </cell>
          <cell r="I4492">
            <v>19.0146069</v>
          </cell>
        </row>
        <row r="4493">
          <cell r="C4493">
            <v>55704</v>
          </cell>
          <cell r="D4493" t="str">
            <v>LUMINÁRIA COML DE SOBREP,C/CORPO,ALETAS PLAN,PORT.LÂMP,CH. AÇO TR. PINT,REFL.C/ACAB.ESPEC. ALTO BRI, P/2LÂM.FLU.16/20W</v>
          </cell>
          <cell r="E4493" t="str">
            <v>Un</v>
          </cell>
          <cell r="F4493">
            <v>59.7</v>
          </cell>
          <cell r="G4493">
            <v>1</v>
          </cell>
          <cell r="I4493">
            <v>59.701500000000003</v>
          </cell>
        </row>
        <row r="4494">
          <cell r="C4494">
            <v>56067</v>
          </cell>
          <cell r="D4494" t="str">
            <v>REATOR ELETRÔNICO AFP PARA LÂMPADA FLUORESCENTE -2X16W - BIVOLT</v>
          </cell>
          <cell r="E4494" t="str">
            <v>Un</v>
          </cell>
          <cell r="F4494">
            <v>14.74</v>
          </cell>
          <cell r="G4494">
            <v>1</v>
          </cell>
          <cell r="I4494">
            <v>14.7376</v>
          </cell>
        </row>
        <row r="4495">
          <cell r="C4495">
            <v>56466</v>
          </cell>
          <cell r="D4495" t="str">
            <v>LÂMPADA FLUORESCENTE - 16W</v>
          </cell>
          <cell r="E4495" t="str">
            <v>Un</v>
          </cell>
          <cell r="F4495">
            <v>3.11</v>
          </cell>
          <cell r="G4495">
            <v>2</v>
          </cell>
          <cell r="I4495">
            <v>6.2149999999999999</v>
          </cell>
        </row>
        <row r="4496">
          <cell r="A4496">
            <v>90988</v>
          </cell>
          <cell r="B4496" t="str">
            <v>LUMINÁRIA COMERCIAL DE SOBREPOR, COM CORPO, ALETAS PLANAS E TAMPA PORTA LÂMPADAS EM CHAPA DE AÇO TRATADA E PINTURA NA COR BRANCA, REFLETOR COM ACABAMENTO ESPECULAR DE ALTO BRILHO - 2 LÂMPADAS FLUORESCENTES 32/40W</v>
          </cell>
          <cell r="H4496" t="str">
            <v>UN</v>
          </cell>
          <cell r="J4496">
            <v>174.41</v>
          </cell>
        </row>
        <row r="4497">
          <cell r="C4497">
            <v>2041</v>
          </cell>
          <cell r="D4497" t="str">
            <v>ELETRICISTA (SGSP)</v>
          </cell>
          <cell r="E4497" t="str">
            <v>H</v>
          </cell>
          <cell r="F4497">
            <v>17.774598999999998</v>
          </cell>
          <cell r="G4497">
            <v>1.5</v>
          </cell>
          <cell r="I4497">
            <v>26.6618982</v>
          </cell>
        </row>
        <row r="4498">
          <cell r="C4498">
            <v>2044</v>
          </cell>
          <cell r="D4498" t="str">
            <v>AJUDANTE DE ELETRICISTA (SGSP)</v>
          </cell>
          <cell r="E4498" t="str">
            <v>H</v>
          </cell>
          <cell r="F4498">
            <v>12.676405000000001</v>
          </cell>
          <cell r="G4498">
            <v>1.5</v>
          </cell>
          <cell r="I4498">
            <v>19.0146069</v>
          </cell>
        </row>
        <row r="4499">
          <cell r="C4499">
            <v>55705</v>
          </cell>
          <cell r="D4499" t="str">
            <v>LUMINÁRIA COML DE SOBREP,C/CORPO,ALETAS PLAN,TAMP.PORT.LÂMP, CH.AÇO TR.PINT,REFL.C/ACAB.ESPEC.ALT.BRI, P/2LÂM.FLU.32/40W</v>
          </cell>
          <cell r="E4499" t="str">
            <v>Un</v>
          </cell>
          <cell r="F4499">
            <v>99.96</v>
          </cell>
          <cell r="G4499">
            <v>1</v>
          </cell>
          <cell r="I4499">
            <v>99.961799999999997</v>
          </cell>
        </row>
        <row r="4500">
          <cell r="C4500">
            <v>56068</v>
          </cell>
          <cell r="D4500" t="str">
            <v>REATOR ELETRÔNICO AFP PARA LÂMPADA FLUORESCENTE -2X32W - BIVOLT</v>
          </cell>
          <cell r="E4500" t="str">
            <v>Un</v>
          </cell>
          <cell r="F4500">
            <v>15.28</v>
          </cell>
          <cell r="G4500">
            <v>1</v>
          </cell>
          <cell r="I4500">
            <v>15.2834</v>
          </cell>
        </row>
        <row r="4501">
          <cell r="C4501">
            <v>56467</v>
          </cell>
          <cell r="D4501" t="str">
            <v>LÂMPADA FLUORESCENTE - 32W</v>
          </cell>
          <cell r="E4501" t="str">
            <v>Un</v>
          </cell>
          <cell r="F4501">
            <v>6.75</v>
          </cell>
          <cell r="G4501">
            <v>2</v>
          </cell>
          <cell r="I4501">
            <v>13.4902</v>
          </cell>
        </row>
        <row r="4502">
          <cell r="A4502">
            <v>90989</v>
          </cell>
          <cell r="B4502" t="str">
            <v>LUMINÁRIA INDUSTRIAL - 1 LÂMPADA FLUORESCENTE 54W</v>
          </cell>
          <cell r="H4502" t="str">
            <v>UN</v>
          </cell>
          <cell r="J4502">
            <v>152.93</v>
          </cell>
        </row>
        <row r="4503">
          <cell r="C4503">
            <v>2041</v>
          </cell>
          <cell r="D4503" t="str">
            <v>ELETRICISTA (SGSP)</v>
          </cell>
          <cell r="E4503" t="str">
            <v>H</v>
          </cell>
          <cell r="F4503">
            <v>17.774598999999998</v>
          </cell>
          <cell r="G4503">
            <v>1.1000000000000001</v>
          </cell>
          <cell r="I4503">
            <v>19.5520587</v>
          </cell>
        </row>
        <row r="4504">
          <cell r="C4504">
            <v>2044</v>
          </cell>
          <cell r="D4504" t="str">
            <v>AJUDANTE DE ELETRICISTA (SGSP)</v>
          </cell>
          <cell r="E4504" t="str">
            <v>H</v>
          </cell>
          <cell r="F4504">
            <v>12.676405000000001</v>
          </cell>
          <cell r="G4504">
            <v>1.1000000000000001</v>
          </cell>
          <cell r="I4504">
            <v>13.9440451</v>
          </cell>
        </row>
        <row r="4505">
          <cell r="C4505">
            <v>55702</v>
          </cell>
          <cell r="D4505" t="str">
            <v>LUMINÁRIA INDUSTRIAL CORPO EM CHAPA DE AÇO TRATADA, PINTADA E REFLETOR EM ALUMÍNIO ANODIZADO DE ALTO BRILHO - 1XT28/54W</v>
          </cell>
          <cell r="E4505" t="str">
            <v>Un</v>
          </cell>
          <cell r="F4505">
            <v>38.409999999999997</v>
          </cell>
          <cell r="G4505">
            <v>1</v>
          </cell>
          <cell r="I4505">
            <v>38.406300000000002</v>
          </cell>
        </row>
        <row r="4506">
          <cell r="C4506">
            <v>56075</v>
          </cell>
          <cell r="D4506" t="str">
            <v>REATOR ELETRÔNICO AFP PARA LÂMPADA FLUORESCENTE -1X54W - BIVOLT</v>
          </cell>
          <cell r="E4506" t="str">
            <v>Un</v>
          </cell>
          <cell r="F4506">
            <v>71.05</v>
          </cell>
          <cell r="G4506">
            <v>1</v>
          </cell>
          <cell r="I4506">
            <v>71.051199999999994</v>
          </cell>
        </row>
        <row r="4507">
          <cell r="C4507">
            <v>56414</v>
          </cell>
          <cell r="D4507" t="str">
            <v>LÂMPADA FLUORESCENTE - 54W</v>
          </cell>
          <cell r="E4507" t="str">
            <v>Un</v>
          </cell>
          <cell r="F4507">
            <v>9.98</v>
          </cell>
          <cell r="G4507">
            <v>1</v>
          </cell>
          <cell r="I4507">
            <v>9.9785000000000004</v>
          </cell>
        </row>
        <row r="4508">
          <cell r="A4508">
            <v>90990</v>
          </cell>
          <cell r="B4508" t="str">
            <v>LUMINÁRIA INDUSTRIAL - 2 LÂMPADAS FLUORESCENTES 54W</v>
          </cell>
          <cell r="H4508" t="str">
            <v>UN</v>
          </cell>
          <cell r="J4508">
            <v>178.55</v>
          </cell>
        </row>
        <row r="4509">
          <cell r="C4509">
            <v>2041</v>
          </cell>
          <cell r="D4509" t="str">
            <v>ELETRICISTA (SGSP)</v>
          </cell>
          <cell r="E4509" t="str">
            <v>H</v>
          </cell>
          <cell r="F4509">
            <v>17.774598999999998</v>
          </cell>
          <cell r="G4509">
            <v>1.5</v>
          </cell>
          <cell r="I4509">
            <v>26.6618982</v>
          </cell>
        </row>
        <row r="4510">
          <cell r="C4510">
            <v>2044</v>
          </cell>
          <cell r="D4510" t="str">
            <v>AJUDANTE DE ELETRICISTA (SGSP)</v>
          </cell>
          <cell r="E4510" t="str">
            <v>H</v>
          </cell>
          <cell r="F4510">
            <v>12.676405000000001</v>
          </cell>
          <cell r="G4510">
            <v>1.5</v>
          </cell>
          <cell r="I4510">
            <v>19.0146069</v>
          </cell>
        </row>
        <row r="4511">
          <cell r="C4511">
            <v>55703</v>
          </cell>
          <cell r="D4511" t="str">
            <v>LUMINÁRIA INDUSTRIAL CORPO EM CHAPA DE AÇO TRATADA, PINTADA E REFLETOR EM ALUMÍNIO ANODIZADO DE ALTO BRILHO - 2XT28/54W</v>
          </cell>
          <cell r="E4511" t="str">
            <v>Un</v>
          </cell>
          <cell r="F4511">
            <v>39.51</v>
          </cell>
          <cell r="G4511">
            <v>1</v>
          </cell>
          <cell r="I4511">
            <v>39.509300000000003</v>
          </cell>
        </row>
        <row r="4512">
          <cell r="C4512">
            <v>56076</v>
          </cell>
          <cell r="D4512" t="str">
            <v>REATOR ELETRÔNICO AFP PARA LÂMPADA FLUORESCENTE -2X54W - BIVOLT</v>
          </cell>
          <cell r="E4512" t="str">
            <v>Un</v>
          </cell>
          <cell r="F4512">
            <v>73.41</v>
          </cell>
          <cell r="G4512">
            <v>1</v>
          </cell>
          <cell r="I4512">
            <v>73.407499999999999</v>
          </cell>
        </row>
        <row r="4513">
          <cell r="C4513">
            <v>56414</v>
          </cell>
          <cell r="D4513" t="str">
            <v>LÂMPADA FLUORESCENTE - 54W</v>
          </cell>
          <cell r="E4513" t="str">
            <v>Un</v>
          </cell>
          <cell r="F4513">
            <v>9.98</v>
          </cell>
          <cell r="G4513">
            <v>2</v>
          </cell>
          <cell r="I4513">
            <v>19.957000000000001</v>
          </cell>
        </row>
        <row r="4514">
          <cell r="A4514">
            <v>90991</v>
          </cell>
          <cell r="B4514" t="str">
            <v>LUMINÁRIA COMERCIAL - 1 LÂMPADA FLUORESCENTE 54W</v>
          </cell>
          <cell r="H4514" t="str">
            <v>UN</v>
          </cell>
          <cell r="J4514">
            <v>196.08</v>
          </cell>
        </row>
        <row r="4515">
          <cell r="C4515">
            <v>2041</v>
          </cell>
          <cell r="D4515" t="str">
            <v>ELETRICISTA (SGSP)</v>
          </cell>
          <cell r="E4515" t="str">
            <v>H</v>
          </cell>
          <cell r="F4515">
            <v>17.774598999999998</v>
          </cell>
          <cell r="G4515">
            <v>1.1000000000000001</v>
          </cell>
          <cell r="I4515">
            <v>19.5520587</v>
          </cell>
        </row>
        <row r="4516">
          <cell r="C4516">
            <v>2044</v>
          </cell>
          <cell r="D4516" t="str">
            <v>AJUDANTE DE ELETRICISTA (SGSP)</v>
          </cell>
          <cell r="E4516" t="str">
            <v>H</v>
          </cell>
          <cell r="F4516">
            <v>12.676405000000001</v>
          </cell>
          <cell r="G4516">
            <v>1.1000000000000001</v>
          </cell>
          <cell r="I4516">
            <v>13.9440451</v>
          </cell>
        </row>
        <row r="4517">
          <cell r="C4517">
            <v>55706</v>
          </cell>
          <cell r="D4517" t="str">
            <v>LUMINÁRIA COML DE SOBREP,C/CORPO,ALETAS PLAN,TAMP.PORT.LÂMP, CH.AÇO TR. PINT,REFL.C/ACAB.ESPEC. ALTO BRI, P/1LÂM.FLU.54W</v>
          </cell>
          <cell r="E4517" t="str">
            <v>Un</v>
          </cell>
          <cell r="F4517">
            <v>81.55</v>
          </cell>
          <cell r="G4517">
            <v>1</v>
          </cell>
          <cell r="I4517">
            <v>81.552000000000007</v>
          </cell>
        </row>
        <row r="4518">
          <cell r="C4518">
            <v>56075</v>
          </cell>
          <cell r="D4518" t="str">
            <v>REATOR ELETRÔNICO AFP PARA LÂMPADA FLUORESCENTE -1X54W - BIVOLT</v>
          </cell>
          <cell r="E4518" t="str">
            <v>Un</v>
          </cell>
          <cell r="F4518">
            <v>71.05</v>
          </cell>
          <cell r="G4518">
            <v>1</v>
          </cell>
          <cell r="I4518">
            <v>71.051199999999994</v>
          </cell>
        </row>
        <row r="4519">
          <cell r="C4519">
            <v>56414</v>
          </cell>
          <cell r="D4519" t="str">
            <v>LÂMPADA FLUORESCENTE - 54W</v>
          </cell>
          <cell r="E4519" t="str">
            <v>Un</v>
          </cell>
          <cell r="F4519">
            <v>9.98</v>
          </cell>
          <cell r="G4519">
            <v>1</v>
          </cell>
          <cell r="I4519">
            <v>9.9785000000000004</v>
          </cell>
        </row>
        <row r="4520">
          <cell r="A4520">
            <v>90992</v>
          </cell>
          <cell r="B4520" t="str">
            <v>LUMINÁRIA COMERCIAL - 2 LÂMPADAS FLUORESCENTES 54W</v>
          </cell>
          <cell r="H4520" t="str">
            <v>UN</v>
          </cell>
          <cell r="J4520">
            <v>239.21</v>
          </cell>
        </row>
        <row r="4521">
          <cell r="C4521">
            <v>2041</v>
          </cell>
          <cell r="D4521" t="str">
            <v>ELETRICISTA (SGSP)</v>
          </cell>
          <cell r="E4521" t="str">
            <v>H</v>
          </cell>
          <cell r="F4521">
            <v>17.774598999999998</v>
          </cell>
          <cell r="G4521">
            <v>1.5</v>
          </cell>
          <cell r="I4521">
            <v>26.6618982</v>
          </cell>
        </row>
        <row r="4522">
          <cell r="C4522">
            <v>2044</v>
          </cell>
          <cell r="D4522" t="str">
            <v>AJUDANTE DE ELETRICISTA (SGSP)</v>
          </cell>
          <cell r="E4522" t="str">
            <v>H</v>
          </cell>
          <cell r="F4522">
            <v>12.676405000000001</v>
          </cell>
          <cell r="G4522">
            <v>1.5</v>
          </cell>
          <cell r="I4522">
            <v>19.0146069</v>
          </cell>
        </row>
        <row r="4523">
          <cell r="C4523">
            <v>55707</v>
          </cell>
          <cell r="D4523" t="str">
            <v>LUMINÁRIA COML DE SOBREP,C/CORPO,ALETAS PLAN,TAMP.PORT.LÂMP, CH.AÇO TR. PINT,REFL.C/ACAB.ESPEC. ALTO BRI, P/2LÂM.FLU.54W</v>
          </cell>
          <cell r="E4523" t="str">
            <v>Un</v>
          </cell>
          <cell r="F4523">
            <v>100.17</v>
          </cell>
          <cell r="G4523">
            <v>1</v>
          </cell>
          <cell r="I4523">
            <v>100.16719999999999</v>
          </cell>
        </row>
        <row r="4524">
          <cell r="C4524">
            <v>56076</v>
          </cell>
          <cell r="D4524" t="str">
            <v>REATOR ELETRÔNICO AFP PARA LÂMPADA FLUORESCENTE -2X54W - BIVOLT</v>
          </cell>
          <cell r="E4524" t="str">
            <v>Un</v>
          </cell>
          <cell r="F4524">
            <v>73.41</v>
          </cell>
          <cell r="G4524">
            <v>1</v>
          </cell>
          <cell r="I4524">
            <v>73.407499999999999</v>
          </cell>
        </row>
        <row r="4525">
          <cell r="C4525">
            <v>56414</v>
          </cell>
          <cell r="D4525" t="str">
            <v>LÂMPADA FLUORESCENTE - 54W</v>
          </cell>
          <cell r="E4525" t="str">
            <v>Un</v>
          </cell>
          <cell r="F4525">
            <v>9.98</v>
          </cell>
          <cell r="G4525">
            <v>2</v>
          </cell>
          <cell r="I4525">
            <v>19.957000000000001</v>
          </cell>
        </row>
        <row r="4526">
          <cell r="A4526">
            <v>90993</v>
          </cell>
          <cell r="B4526" t="str">
            <v>LUMINÁRIA COMERCIAL - 1 LÂMPADA FLUORESCENTE DE 14W</v>
          </cell>
          <cell r="H4526" t="str">
            <v>UN</v>
          </cell>
          <cell r="J4526">
            <v>131.91999999999999</v>
          </cell>
        </row>
        <row r="4527">
          <cell r="C4527">
            <v>2041</v>
          </cell>
          <cell r="D4527" t="str">
            <v>ELETRICISTA (SGSP)</v>
          </cell>
          <cell r="E4527" t="str">
            <v>H</v>
          </cell>
          <cell r="F4527">
            <v>17.774598999999998</v>
          </cell>
          <cell r="G4527">
            <v>1.1000000000000001</v>
          </cell>
          <cell r="I4527">
            <v>19.5520587</v>
          </cell>
        </row>
        <row r="4528">
          <cell r="C4528">
            <v>2044</v>
          </cell>
          <cell r="D4528" t="str">
            <v>AJUDANTE DE ELETRICISTA (SGSP)</v>
          </cell>
          <cell r="E4528" t="str">
            <v>H</v>
          </cell>
          <cell r="F4528">
            <v>12.676405000000001</v>
          </cell>
          <cell r="G4528">
            <v>1.1000000000000001</v>
          </cell>
          <cell r="I4528">
            <v>13.9440451</v>
          </cell>
        </row>
        <row r="4529">
          <cell r="C4529">
            <v>55708</v>
          </cell>
          <cell r="D4529" t="str">
            <v>LUMINÁRIA COML DE SOBREP,C/CORPO,ALETAS PLAN,TAMP.PORT.LÂMP, CH.AÇO TR. PINT,REFL.C/ACAB.ESPEC. ALTO BRI, P/1LÂM.FLU.14W</v>
          </cell>
          <cell r="E4529" t="str">
            <v>Un</v>
          </cell>
          <cell r="F4529">
            <v>55.8</v>
          </cell>
          <cell r="G4529">
            <v>1</v>
          </cell>
          <cell r="I4529">
            <v>55.801699999999997</v>
          </cell>
        </row>
        <row r="4530">
          <cell r="C4530">
            <v>56077</v>
          </cell>
          <cell r="D4530" t="str">
            <v>REATOR ELETRÔNICO AFP PARA LÂMPADA FLUORESCENTE - 1X14W - BIVOLT</v>
          </cell>
          <cell r="E4530" t="str">
            <v>Un</v>
          </cell>
          <cell r="F4530">
            <v>34.36</v>
          </cell>
          <cell r="G4530">
            <v>1</v>
          </cell>
          <cell r="I4530">
            <v>34.355600000000003</v>
          </cell>
        </row>
        <row r="4531">
          <cell r="C4531">
            <v>56411</v>
          </cell>
          <cell r="D4531" t="str">
            <v>LÂMPADA FLUORESCENTE - 14W</v>
          </cell>
          <cell r="E4531" t="str">
            <v>Un</v>
          </cell>
          <cell r="F4531">
            <v>8.27</v>
          </cell>
          <cell r="G4531">
            <v>1</v>
          </cell>
          <cell r="I4531">
            <v>8.2689000000000004</v>
          </cell>
        </row>
        <row r="4532">
          <cell r="A4532">
            <v>90994</v>
          </cell>
          <cell r="B4532" t="str">
            <v>LUMINÁRIA COMERCIAL - 1 LÂMPADA FLUORESCENTE DE 28W</v>
          </cell>
          <cell r="H4532" t="str">
            <v>UN</v>
          </cell>
          <cell r="J4532">
            <v>158.62</v>
          </cell>
        </row>
        <row r="4533">
          <cell r="C4533">
            <v>2041</v>
          </cell>
          <cell r="D4533" t="str">
            <v>ELETRICISTA (SGSP)</v>
          </cell>
          <cell r="E4533" t="str">
            <v>H</v>
          </cell>
          <cell r="F4533">
            <v>17.774598999999998</v>
          </cell>
          <cell r="G4533">
            <v>1.1000000000000001</v>
          </cell>
          <cell r="I4533">
            <v>19.5520587</v>
          </cell>
        </row>
        <row r="4534">
          <cell r="C4534">
            <v>2044</v>
          </cell>
          <cell r="D4534" t="str">
            <v>AJUDANTE DE ELETRICISTA (SGSP)</v>
          </cell>
          <cell r="E4534" t="str">
            <v>H</v>
          </cell>
          <cell r="F4534">
            <v>12.676405000000001</v>
          </cell>
          <cell r="G4534">
            <v>1.1000000000000001</v>
          </cell>
          <cell r="I4534">
            <v>13.9440451</v>
          </cell>
        </row>
        <row r="4535">
          <cell r="C4535">
            <v>55706</v>
          </cell>
          <cell r="D4535" t="str">
            <v>LUMINÁRIA COML DE SOBREP,C/CORPO,ALETAS PLAN,TAMP.PORT.LÂMP, CH.AÇO TR. PINT,REFL.C/ACAB.ESPEC. ALTO BRI, P/1LÂM.FLU.54W</v>
          </cell>
          <cell r="E4535" t="str">
            <v>Un</v>
          </cell>
          <cell r="F4535">
            <v>81.55</v>
          </cell>
          <cell r="G4535">
            <v>1</v>
          </cell>
          <cell r="I4535">
            <v>81.552000000000007</v>
          </cell>
        </row>
        <row r="4536">
          <cell r="C4536">
            <v>56078</v>
          </cell>
          <cell r="D4536" t="str">
            <v>REATOR ELETRÔNICO AFP PARA LÂMPADA FLUORESCENTE - 1X28W - BIVOLT</v>
          </cell>
          <cell r="E4536" t="str">
            <v>Un</v>
          </cell>
          <cell r="F4536">
            <v>34.880000000000003</v>
          </cell>
          <cell r="G4536">
            <v>1</v>
          </cell>
          <cell r="I4536">
            <v>34.8752</v>
          </cell>
        </row>
        <row r="4537">
          <cell r="C4537">
            <v>56412</v>
          </cell>
          <cell r="D4537" t="str">
            <v>LÂMPADA FLUORESCENTE - 28W</v>
          </cell>
          <cell r="E4537" t="str">
            <v>Un</v>
          </cell>
          <cell r="F4537">
            <v>8.6999999999999993</v>
          </cell>
          <cell r="G4537">
            <v>1</v>
          </cell>
          <cell r="I4537">
            <v>8.6992999999999991</v>
          </cell>
        </row>
        <row r="4538">
          <cell r="A4538">
            <v>90995</v>
          </cell>
          <cell r="B4538" t="str">
            <v>LUMINÁRIA COMERCIAL - 2 LÂMPADAS FLUORESCENTES 14W</v>
          </cell>
          <cell r="H4538" t="str">
            <v>UN</v>
          </cell>
          <cell r="J4538">
            <v>152.83000000000001</v>
          </cell>
        </row>
        <row r="4539">
          <cell r="C4539">
            <v>2041</v>
          </cell>
          <cell r="D4539" t="str">
            <v>ELETRICISTA (SGSP)</v>
          </cell>
          <cell r="E4539" t="str">
            <v>H</v>
          </cell>
          <cell r="F4539">
            <v>17.774598999999998</v>
          </cell>
          <cell r="G4539">
            <v>1.5</v>
          </cell>
          <cell r="I4539">
            <v>26.6618982</v>
          </cell>
        </row>
        <row r="4540">
          <cell r="C4540">
            <v>2044</v>
          </cell>
          <cell r="D4540" t="str">
            <v>AJUDANTE DE ELETRICISTA (SGSP)</v>
          </cell>
          <cell r="E4540" t="str">
            <v>H</v>
          </cell>
          <cell r="F4540">
            <v>12.676405000000001</v>
          </cell>
          <cell r="G4540">
            <v>1.5</v>
          </cell>
          <cell r="I4540">
            <v>19.0146069</v>
          </cell>
        </row>
        <row r="4541">
          <cell r="C4541">
            <v>55709</v>
          </cell>
          <cell r="D4541" t="str">
            <v>LUMINÁRIA COML DE SOBREP,C/CORPO,ALETAS PLAN,TAMP.PORT.LÂMP, CH.AÇO TR. PINT,REFL.C/ACAB.ESPEC. ALTO BRI, P/2LÂM.FLU.14W</v>
          </cell>
          <cell r="E4541" t="str">
            <v>Un</v>
          </cell>
          <cell r="F4541">
            <v>56.44</v>
          </cell>
          <cell r="G4541">
            <v>1</v>
          </cell>
          <cell r="I4541">
            <v>56.436599999999999</v>
          </cell>
        </row>
        <row r="4542">
          <cell r="C4542">
            <v>56079</v>
          </cell>
          <cell r="D4542" t="str">
            <v>REATOR ELETRÔNICO AFP PARA LÂMPADA FLUORESCENTE - 2X14W - BIVOLT</v>
          </cell>
          <cell r="E4542" t="str">
            <v>Un</v>
          </cell>
          <cell r="F4542">
            <v>34.18</v>
          </cell>
          <cell r="G4542">
            <v>1</v>
          </cell>
          <cell r="I4542">
            <v>34.177100000000003</v>
          </cell>
        </row>
        <row r="4543">
          <cell r="C4543">
            <v>56411</v>
          </cell>
          <cell r="D4543" t="str">
            <v>LÂMPADA FLUORESCENTE - 14W</v>
          </cell>
          <cell r="E4543" t="str">
            <v>Un</v>
          </cell>
          <cell r="F4543">
            <v>8.27</v>
          </cell>
          <cell r="G4543">
            <v>2</v>
          </cell>
          <cell r="I4543">
            <v>16.537800000000001</v>
          </cell>
        </row>
        <row r="4544">
          <cell r="A4544">
            <v>90996</v>
          </cell>
          <cell r="B4544" t="str">
            <v>LUMINÁRIA COMERCIAL - 2 LÂMPADAS FLUORESCENTES 28W</v>
          </cell>
          <cell r="H4544" t="str">
            <v>UN</v>
          </cell>
          <cell r="J4544">
            <v>201.87</v>
          </cell>
        </row>
        <row r="4545">
          <cell r="C4545">
            <v>2041</v>
          </cell>
          <cell r="D4545" t="str">
            <v>ELETRICISTA (SGSP)</v>
          </cell>
          <cell r="E4545" t="str">
            <v>H</v>
          </cell>
          <cell r="F4545">
            <v>17.774598999999998</v>
          </cell>
          <cell r="G4545">
            <v>1.5</v>
          </cell>
          <cell r="I4545">
            <v>26.6618982</v>
          </cell>
        </row>
        <row r="4546">
          <cell r="C4546">
            <v>2044</v>
          </cell>
          <cell r="D4546" t="str">
            <v>AJUDANTE DE ELETRICISTA (SGSP)</v>
          </cell>
          <cell r="E4546" t="str">
            <v>H</v>
          </cell>
          <cell r="F4546">
            <v>12.676405000000001</v>
          </cell>
          <cell r="G4546">
            <v>1.5</v>
          </cell>
          <cell r="I4546">
            <v>19.0146069</v>
          </cell>
        </row>
        <row r="4547">
          <cell r="C4547">
            <v>55707</v>
          </cell>
          <cell r="D4547" t="str">
            <v>LUMINÁRIA COML DE SOBREP,C/CORPO,ALETAS PLAN,TAMP.PORT.LÂMP, CH.AÇO TR. PINT,REFL.C/ACAB.ESPEC. ALTO BRI, P/2LÂM.FLU.54W</v>
          </cell>
          <cell r="E4547" t="str">
            <v>Un</v>
          </cell>
          <cell r="F4547">
            <v>100.17</v>
          </cell>
          <cell r="G4547">
            <v>1</v>
          </cell>
          <cell r="I4547">
            <v>100.16719999999999</v>
          </cell>
        </row>
        <row r="4548">
          <cell r="C4548">
            <v>56080</v>
          </cell>
          <cell r="D4548" t="str">
            <v>REATOR ELETRÔNICO AFP PARA LÂMPADA FLUORESCENTE - 2X28W - BIVOLT</v>
          </cell>
          <cell r="E4548" t="str">
            <v>Un</v>
          </cell>
          <cell r="F4548">
            <v>38.630000000000003</v>
          </cell>
          <cell r="G4548">
            <v>1</v>
          </cell>
          <cell r="I4548">
            <v>38.625500000000002</v>
          </cell>
        </row>
        <row r="4549">
          <cell r="C4549">
            <v>56412</v>
          </cell>
          <cell r="D4549" t="str">
            <v>LÂMPADA FLUORESCENTE - 28W</v>
          </cell>
          <cell r="E4549" t="str">
            <v>Un</v>
          </cell>
          <cell r="F4549">
            <v>8.6999999999999993</v>
          </cell>
          <cell r="G4549">
            <v>2</v>
          </cell>
          <cell r="I4549">
            <v>17.398599999999998</v>
          </cell>
        </row>
        <row r="4550">
          <cell r="A4550">
            <v>91010</v>
          </cell>
          <cell r="B4550" t="str">
            <v>CENTRAL DE ILUMINAÇÃO DE EMERGÊNCIA 1000W - 24V</v>
          </cell>
          <cell r="H4550" t="str">
            <v>UN</v>
          </cell>
          <cell r="J4550">
            <v>1318.62</v>
          </cell>
        </row>
        <row r="4551">
          <cell r="C4551">
            <v>1037</v>
          </cell>
          <cell r="D4551" t="str">
            <v>ELETROTÉCNICO MONTADOR (SGSP)</v>
          </cell>
          <cell r="E4551" t="str">
            <v>H</v>
          </cell>
          <cell r="F4551">
            <v>34.434586000000003</v>
          </cell>
          <cell r="G4551">
            <v>2</v>
          </cell>
          <cell r="I4551">
            <v>68.869171899999998</v>
          </cell>
        </row>
        <row r="4552">
          <cell r="C4552">
            <v>2041</v>
          </cell>
          <cell r="D4552" t="str">
            <v>ELETRICISTA (SGSP)</v>
          </cell>
          <cell r="E4552" t="str">
            <v>H</v>
          </cell>
          <cell r="F4552">
            <v>17.774598999999998</v>
          </cell>
          <cell r="G4552">
            <v>2</v>
          </cell>
          <cell r="I4552">
            <v>35.549197599999999</v>
          </cell>
        </row>
        <row r="4553">
          <cell r="C4553">
            <v>2044</v>
          </cell>
          <cell r="D4553" t="str">
            <v>AJUDANTE DE ELETRICISTA (SGSP)</v>
          </cell>
          <cell r="E4553" t="str">
            <v>H</v>
          </cell>
          <cell r="F4553">
            <v>12.676405000000001</v>
          </cell>
          <cell r="G4553">
            <v>2</v>
          </cell>
          <cell r="I4553">
            <v>25.352809199999999</v>
          </cell>
        </row>
        <row r="4554">
          <cell r="C4554">
            <v>56520</v>
          </cell>
          <cell r="D4554" t="str">
            <v>CENTRAL DE ILUMINAÇÃO DE EMERGÊNCIA 1000W -24V  COM BATERIAS</v>
          </cell>
          <cell r="E4554" t="str">
            <v>Un</v>
          </cell>
          <cell r="F4554">
            <v>1188.8499999999999</v>
          </cell>
          <cell r="G4554">
            <v>1</v>
          </cell>
          <cell r="I4554">
            <v>1188.8502000000001</v>
          </cell>
        </row>
        <row r="4555">
          <cell r="A4555">
            <v>91020</v>
          </cell>
          <cell r="B4555" t="str">
            <v>LUMINÁRIA DE EMERGÊNCIA COM LÂMPADA INCANDESCENTE 40W</v>
          </cell>
          <cell r="H4555" t="str">
            <v>UN</v>
          </cell>
          <cell r="J4555">
            <v>53.68</v>
          </cell>
        </row>
        <row r="4556">
          <cell r="C4556">
            <v>2041</v>
          </cell>
          <cell r="D4556" t="str">
            <v>ELETRICISTA (SGSP)</v>
          </cell>
          <cell r="E4556" t="str">
            <v>H</v>
          </cell>
          <cell r="F4556">
            <v>17.774598999999998</v>
          </cell>
          <cell r="G4556">
            <v>1</v>
          </cell>
          <cell r="I4556">
            <v>17.7745988</v>
          </cell>
        </row>
        <row r="4557">
          <cell r="C4557">
            <v>2044</v>
          </cell>
          <cell r="D4557" t="str">
            <v>AJUDANTE DE ELETRICISTA (SGSP)</v>
          </cell>
          <cell r="E4557" t="str">
            <v>H</v>
          </cell>
          <cell r="F4557">
            <v>12.676405000000001</v>
          </cell>
          <cell r="G4557">
            <v>1</v>
          </cell>
          <cell r="I4557">
            <v>12.6764046</v>
          </cell>
        </row>
        <row r="4558">
          <cell r="C4558">
            <v>56530</v>
          </cell>
          <cell r="D4558" t="str">
            <v>LUMINÁRIA DE EMERGÊNCIA COM LÂMPADA INCANDESCENTE DE 40W</v>
          </cell>
          <cell r="E4558" t="str">
            <v>Un</v>
          </cell>
          <cell r="F4558">
            <v>23.23</v>
          </cell>
          <cell r="G4558">
            <v>1</v>
          </cell>
          <cell r="I4558">
            <v>23.230499999999999</v>
          </cell>
        </row>
        <row r="4559">
          <cell r="A4559">
            <v>91023</v>
          </cell>
          <cell r="B4559" t="str">
            <v>LUMINÁRIA DE EMERGÊNCIA AUTÔNOMA COM LÂMPADA FLUORESCENTE 15W</v>
          </cell>
          <cell r="H4559" t="str">
            <v>UN</v>
          </cell>
          <cell r="J4559">
            <v>153.22</v>
          </cell>
        </row>
        <row r="4560">
          <cell r="C4560">
            <v>2041</v>
          </cell>
          <cell r="D4560" t="str">
            <v>ELETRICISTA (SGSP)</v>
          </cell>
          <cell r="E4560" t="str">
            <v>H</v>
          </cell>
          <cell r="F4560">
            <v>17.774598999999998</v>
          </cell>
          <cell r="G4560">
            <v>1.5</v>
          </cell>
          <cell r="I4560">
            <v>26.6618982</v>
          </cell>
        </row>
        <row r="4561">
          <cell r="C4561">
            <v>2044</v>
          </cell>
          <cell r="D4561" t="str">
            <v>AJUDANTE DE ELETRICISTA (SGSP)</v>
          </cell>
          <cell r="E4561" t="str">
            <v>H</v>
          </cell>
          <cell r="F4561">
            <v>12.676405000000001</v>
          </cell>
          <cell r="G4561">
            <v>1.5</v>
          </cell>
          <cell r="I4561">
            <v>19.0146069</v>
          </cell>
        </row>
        <row r="4562">
          <cell r="C4562">
            <v>56535</v>
          </cell>
          <cell r="D4562" t="str">
            <v>LUMINÁRIA DE EMERGÊNCIA AUTÔNOMA COM LÂMPADA FLUORESCENTE DE 15W</v>
          </cell>
          <cell r="E4562" t="str">
            <v>Un</v>
          </cell>
          <cell r="F4562">
            <v>107.54</v>
          </cell>
          <cell r="G4562">
            <v>1</v>
          </cell>
          <cell r="I4562">
            <v>107.544</v>
          </cell>
        </row>
        <row r="4563">
          <cell r="A4563">
            <v>91024</v>
          </cell>
          <cell r="B4563" t="str">
            <v>LUMINÁRIA DE EMERGÊNCIA AUTÔNOMA COM 2 PROJETORES 55W/12VCC</v>
          </cell>
          <cell r="H4563" t="str">
            <v>UN</v>
          </cell>
          <cell r="J4563">
            <v>398.48</v>
          </cell>
        </row>
        <row r="4564">
          <cell r="C4564">
            <v>2041</v>
          </cell>
          <cell r="D4564" t="str">
            <v>ELETRICISTA (SGSP)</v>
          </cell>
          <cell r="E4564" t="str">
            <v>H</v>
          </cell>
          <cell r="F4564">
            <v>17.774598999999998</v>
          </cell>
          <cell r="G4564">
            <v>1.5</v>
          </cell>
          <cell r="I4564">
            <v>26.6618982</v>
          </cell>
        </row>
        <row r="4565">
          <cell r="C4565">
            <v>2044</v>
          </cell>
          <cell r="D4565" t="str">
            <v>AJUDANTE DE ELETRICISTA (SGSP)</v>
          </cell>
          <cell r="E4565" t="str">
            <v>H</v>
          </cell>
          <cell r="F4565">
            <v>12.676405000000001</v>
          </cell>
          <cell r="G4565">
            <v>1.5</v>
          </cell>
          <cell r="I4565">
            <v>19.0146069</v>
          </cell>
        </row>
        <row r="4566">
          <cell r="C4566">
            <v>56536</v>
          </cell>
          <cell r="D4566" t="str">
            <v>LUMINÁRIA DE EMERGÊNCIA AUTÔNOMA COM 2 PROJETORES DE 55W / 12VC - COM BATERIA</v>
          </cell>
          <cell r="E4566" t="str">
            <v>Un</v>
          </cell>
          <cell r="F4566">
            <v>352.81</v>
          </cell>
          <cell r="G4566">
            <v>1</v>
          </cell>
          <cell r="I4566">
            <v>352.80669999999998</v>
          </cell>
        </row>
        <row r="4567">
          <cell r="A4567">
            <v>91026</v>
          </cell>
          <cell r="B4567" t="str">
            <v>LUMINÁRIA DE EMERGÊNCIA AUTÔNOMA COM 2 LÂMPADAS FLUORESCENTES DE 8W</v>
          </cell>
          <cell r="H4567" t="str">
            <v>UN</v>
          </cell>
          <cell r="J4567">
            <v>90.9</v>
          </cell>
        </row>
        <row r="4568">
          <cell r="C4568">
            <v>2041</v>
          </cell>
          <cell r="D4568" t="str">
            <v>ELETRICISTA (SGSP)</v>
          </cell>
          <cell r="E4568" t="str">
            <v>H</v>
          </cell>
          <cell r="F4568">
            <v>17.774598999999998</v>
          </cell>
          <cell r="G4568">
            <v>1.5</v>
          </cell>
          <cell r="I4568">
            <v>26.6618982</v>
          </cell>
        </row>
        <row r="4569">
          <cell r="C4569">
            <v>2044</v>
          </cell>
          <cell r="D4569" t="str">
            <v>AJUDANTE DE ELETRICISTA (SGSP)</v>
          </cell>
          <cell r="E4569" t="str">
            <v>H</v>
          </cell>
          <cell r="F4569">
            <v>12.676405000000001</v>
          </cell>
          <cell r="G4569">
            <v>1.5</v>
          </cell>
          <cell r="I4569">
            <v>19.0146069</v>
          </cell>
        </row>
        <row r="4570">
          <cell r="C4570">
            <v>56538</v>
          </cell>
          <cell r="D4570" t="str">
            <v>LUMINÁRIA DE EMERGÊNCIA AUTÔNOMA COM 2 LÂMPADAS FLUORESCENTES DE 8W</v>
          </cell>
          <cell r="E4570" t="str">
            <v>Un</v>
          </cell>
          <cell r="F4570">
            <v>45.22</v>
          </cell>
          <cell r="G4570">
            <v>1</v>
          </cell>
          <cell r="I4570">
            <v>45.22</v>
          </cell>
        </row>
        <row r="4571">
          <cell r="A4571">
            <v>91027</v>
          </cell>
          <cell r="B4571" t="str">
            <v>LUMINÁRIA DE EMERGÊNCIA AUTÔNOMA COM LÂMPADA FLUORESCENTE 9W</v>
          </cell>
          <cell r="H4571" t="str">
            <v>UN</v>
          </cell>
          <cell r="J4571">
            <v>153.97999999999999</v>
          </cell>
        </row>
        <row r="4572">
          <cell r="C4572">
            <v>2041</v>
          </cell>
          <cell r="D4572" t="str">
            <v>ELETRICISTA (SGSP)</v>
          </cell>
          <cell r="E4572" t="str">
            <v>H</v>
          </cell>
          <cell r="F4572">
            <v>17.774598999999998</v>
          </cell>
          <cell r="G4572">
            <v>1.5</v>
          </cell>
          <cell r="I4572">
            <v>26.6618982</v>
          </cell>
        </row>
        <row r="4573">
          <cell r="C4573">
            <v>2044</v>
          </cell>
          <cell r="D4573" t="str">
            <v>AJUDANTE DE ELETRICISTA (SGSP)</v>
          </cell>
          <cell r="E4573" t="str">
            <v>H</v>
          </cell>
          <cell r="F4573">
            <v>12.676405000000001</v>
          </cell>
          <cell r="G4573">
            <v>1.5</v>
          </cell>
          <cell r="I4573">
            <v>19.0146069</v>
          </cell>
        </row>
        <row r="4574">
          <cell r="C4574">
            <v>56539</v>
          </cell>
          <cell r="D4574" t="str">
            <v>LUMINÁRIA DE EMERGÊNCIA AUTÔNOMA COM LÂMPADA FLUORESCENTE DE 9W</v>
          </cell>
          <cell r="E4574" t="str">
            <v>Un</v>
          </cell>
          <cell r="F4574">
            <v>108.3</v>
          </cell>
          <cell r="G4574">
            <v>1</v>
          </cell>
          <cell r="I4574">
            <v>108.30419999999999</v>
          </cell>
        </row>
        <row r="4575">
          <cell r="A4575">
            <v>91030</v>
          </cell>
          <cell r="B4575" t="str">
            <v>BATERIA AUTOMOTIVA SELADA S/ COMPLEMENTAÇÃO DE NÍVEL 36AH-12V</v>
          </cell>
          <cell r="H4575" t="str">
            <v>UN</v>
          </cell>
          <cell r="J4575">
            <v>239.48</v>
          </cell>
        </row>
        <row r="4576">
          <cell r="C4576">
            <v>2041</v>
          </cell>
          <cell r="D4576" t="str">
            <v>ELETRICISTA (SGSP)</v>
          </cell>
          <cell r="E4576" t="str">
            <v>H</v>
          </cell>
          <cell r="F4576">
            <v>17.774598999999998</v>
          </cell>
          <cell r="G4576">
            <v>0.5</v>
          </cell>
          <cell r="I4576">
            <v>8.8872993999999998</v>
          </cell>
        </row>
        <row r="4577">
          <cell r="C4577">
            <v>2044</v>
          </cell>
          <cell r="D4577" t="str">
            <v>AJUDANTE DE ELETRICISTA (SGSP)</v>
          </cell>
          <cell r="E4577" t="str">
            <v>H</v>
          </cell>
          <cell r="F4577">
            <v>12.676405000000001</v>
          </cell>
          <cell r="G4577">
            <v>0.5</v>
          </cell>
          <cell r="I4577">
            <v>6.3382022999999998</v>
          </cell>
        </row>
        <row r="4578">
          <cell r="C4578">
            <v>56541</v>
          </cell>
          <cell r="D4578" t="str">
            <v>BATERIA AUTOMOTIVA SEM COMPLEMENTO DE NÍVEL 12V - 36A</v>
          </cell>
          <cell r="E4578" t="str">
            <v>Un</v>
          </cell>
          <cell r="F4578">
            <v>224.25</v>
          </cell>
          <cell r="G4578">
            <v>1</v>
          </cell>
          <cell r="I4578">
            <v>224.25</v>
          </cell>
        </row>
        <row r="4579">
          <cell r="A4579">
            <v>91031</v>
          </cell>
          <cell r="B4579" t="str">
            <v>BATERIA AUTOMOTIVA SELADA SEM COMPLEMENTAÇÃO DE NÍVEL 40AH-12V</v>
          </cell>
          <cell r="H4579" t="str">
            <v>UN</v>
          </cell>
          <cell r="J4579">
            <v>184.1</v>
          </cell>
        </row>
        <row r="4580">
          <cell r="C4580">
            <v>2041</v>
          </cell>
          <cell r="D4580" t="str">
            <v>ELETRICISTA (SGSP)</v>
          </cell>
          <cell r="E4580" t="str">
            <v>H</v>
          </cell>
          <cell r="F4580">
            <v>17.774598999999998</v>
          </cell>
          <cell r="G4580">
            <v>0.5</v>
          </cell>
          <cell r="I4580">
            <v>8.8872993999999998</v>
          </cell>
        </row>
        <row r="4581">
          <cell r="C4581">
            <v>2044</v>
          </cell>
          <cell r="D4581" t="str">
            <v>AJUDANTE DE ELETRICISTA (SGSP)</v>
          </cell>
          <cell r="E4581" t="str">
            <v>H</v>
          </cell>
          <cell r="F4581">
            <v>12.676405000000001</v>
          </cell>
          <cell r="G4581">
            <v>0.5</v>
          </cell>
          <cell r="I4581">
            <v>6.3382022999999998</v>
          </cell>
        </row>
        <row r="4582">
          <cell r="C4582">
            <v>56542</v>
          </cell>
          <cell r="D4582" t="str">
            <v>BATERIA AUTOMOTIVA SEM COMPLEMENTO DE NÍVEL 12V - 40A</v>
          </cell>
          <cell r="E4582" t="str">
            <v>Un</v>
          </cell>
          <cell r="F4582">
            <v>168.88</v>
          </cell>
          <cell r="G4582">
            <v>1</v>
          </cell>
          <cell r="I4582">
            <v>168.875</v>
          </cell>
        </row>
        <row r="4583">
          <cell r="A4583">
            <v>91032</v>
          </cell>
          <cell r="B4583" t="str">
            <v>BATERIA AUTOMOTIVA SELADA SEM COMPLEMENTAÇÃO DE NÍVEL 45AH-12V</v>
          </cell>
          <cell r="H4583" t="str">
            <v>UN</v>
          </cell>
          <cell r="J4583">
            <v>218.2</v>
          </cell>
        </row>
        <row r="4584">
          <cell r="C4584">
            <v>2041</v>
          </cell>
          <cell r="D4584" t="str">
            <v>ELETRICISTA (SGSP)</v>
          </cell>
          <cell r="E4584" t="str">
            <v>H</v>
          </cell>
          <cell r="F4584">
            <v>17.774598999999998</v>
          </cell>
          <cell r="G4584">
            <v>0.5</v>
          </cell>
          <cell r="I4584">
            <v>8.8872993999999998</v>
          </cell>
        </row>
        <row r="4585">
          <cell r="C4585">
            <v>2044</v>
          </cell>
          <cell r="D4585" t="str">
            <v>AJUDANTE DE ELETRICISTA (SGSP)</v>
          </cell>
          <cell r="E4585" t="str">
            <v>H</v>
          </cell>
          <cell r="F4585">
            <v>12.676405000000001</v>
          </cell>
          <cell r="G4585">
            <v>0.5</v>
          </cell>
          <cell r="I4585">
            <v>6.3382022999999998</v>
          </cell>
        </row>
        <row r="4586">
          <cell r="C4586">
            <v>56543</v>
          </cell>
          <cell r="D4586" t="str">
            <v>BATERIA AUTOMOTIVA SEM COMPLEMENTO DE NÍVEL 12V - 45A</v>
          </cell>
          <cell r="E4586" t="str">
            <v>Un</v>
          </cell>
          <cell r="F4586">
            <v>202.97</v>
          </cell>
          <cell r="G4586">
            <v>1</v>
          </cell>
          <cell r="I4586">
            <v>202.97309999999999</v>
          </cell>
        </row>
        <row r="4587">
          <cell r="A4587">
            <v>91036</v>
          </cell>
          <cell r="B4587" t="str">
            <v>BATERIA ESTACIONÁRIA CHUMBO/CÁLCIO 45A - 12V</v>
          </cell>
          <cell r="H4587" t="str">
            <v>UN</v>
          </cell>
          <cell r="J4587">
            <v>236.61</v>
          </cell>
        </row>
        <row r="4588">
          <cell r="C4588">
            <v>1037</v>
          </cell>
          <cell r="D4588" t="str">
            <v>ELETROTÉCNICO MONTADOR (SGSP)</v>
          </cell>
          <cell r="E4588" t="str">
            <v>H</v>
          </cell>
          <cell r="F4588">
            <v>34.434586000000003</v>
          </cell>
          <cell r="G4588">
            <v>0.2</v>
          </cell>
          <cell r="I4588">
            <v>6.8869172000000001</v>
          </cell>
        </row>
        <row r="4589">
          <cell r="C4589">
            <v>2041</v>
          </cell>
          <cell r="D4589" t="str">
            <v>ELETRICISTA (SGSP)</v>
          </cell>
          <cell r="E4589" t="str">
            <v>H</v>
          </cell>
          <cell r="F4589">
            <v>17.774598999999998</v>
          </cell>
          <cell r="G4589">
            <v>0.5</v>
          </cell>
          <cell r="I4589">
            <v>8.8872993999999998</v>
          </cell>
        </row>
        <row r="4590">
          <cell r="C4590">
            <v>2044</v>
          </cell>
          <cell r="D4590" t="str">
            <v>AJUDANTE DE ELETRICISTA (SGSP)</v>
          </cell>
          <cell r="E4590" t="str">
            <v>H</v>
          </cell>
          <cell r="F4590">
            <v>12.676405000000001</v>
          </cell>
          <cell r="G4590">
            <v>0.5</v>
          </cell>
          <cell r="I4590">
            <v>6.3382022999999998</v>
          </cell>
        </row>
        <row r="4591">
          <cell r="C4591">
            <v>56546</v>
          </cell>
          <cell r="D4591" t="str">
            <v>BATERIA ESTACIONÁRIA CHUMBO/CÁLCIO - 12V - 45A</v>
          </cell>
          <cell r="E4591" t="str">
            <v>Un</v>
          </cell>
          <cell r="F4591">
            <v>214.5</v>
          </cell>
          <cell r="G4591">
            <v>1</v>
          </cell>
          <cell r="I4591">
            <v>214.5</v>
          </cell>
        </row>
        <row r="4592">
          <cell r="A4592">
            <v>91050</v>
          </cell>
          <cell r="B4592" t="str">
            <v>CENTRAL DE ALARME DE INCÊNDIO ATÉ 12 LAÇOS</v>
          </cell>
          <cell r="H4592" t="str">
            <v>UN</v>
          </cell>
          <cell r="J4592">
            <v>803.6</v>
          </cell>
        </row>
        <row r="4593">
          <cell r="C4593">
            <v>1037</v>
          </cell>
          <cell r="D4593" t="str">
            <v>ELETROTÉCNICO MONTADOR (SGSP)</v>
          </cell>
          <cell r="E4593" t="str">
            <v>H</v>
          </cell>
          <cell r="F4593">
            <v>34.434586000000003</v>
          </cell>
          <cell r="G4593">
            <v>6</v>
          </cell>
          <cell r="I4593">
            <v>206.60751569999999</v>
          </cell>
        </row>
        <row r="4594">
          <cell r="C4594">
            <v>2041</v>
          </cell>
          <cell r="D4594" t="str">
            <v>ELETRICISTA (SGSP)</v>
          </cell>
          <cell r="E4594" t="str">
            <v>H</v>
          </cell>
          <cell r="F4594">
            <v>17.774598999999998</v>
          </cell>
          <cell r="G4594">
            <v>6</v>
          </cell>
          <cell r="I4594">
            <v>106.6475928</v>
          </cell>
        </row>
        <row r="4595">
          <cell r="C4595">
            <v>2044</v>
          </cell>
          <cell r="D4595" t="str">
            <v>AJUDANTE DE ELETRICISTA (SGSP)</v>
          </cell>
          <cell r="E4595" t="str">
            <v>H</v>
          </cell>
          <cell r="F4595">
            <v>12.676405000000001</v>
          </cell>
          <cell r="G4595">
            <v>6</v>
          </cell>
          <cell r="I4595">
            <v>76.058427600000002</v>
          </cell>
        </row>
        <row r="4596">
          <cell r="C4596">
            <v>56551</v>
          </cell>
          <cell r="D4596" t="str">
            <v>CENTRAL ALARME INCÊNDIO ATÉ 12 LAÇOS</v>
          </cell>
          <cell r="E4596" t="str">
            <v>Un</v>
          </cell>
          <cell r="F4596">
            <v>414.29</v>
          </cell>
          <cell r="G4596">
            <v>1</v>
          </cell>
          <cell r="I4596">
            <v>414.2885</v>
          </cell>
        </row>
        <row r="4597">
          <cell r="A4597">
            <v>91053</v>
          </cell>
          <cell r="B4597" t="str">
            <v>CENTRAL DE ALARME DE INCÊNDIO ATÉ 24 LAÇOS</v>
          </cell>
          <cell r="H4597" t="str">
            <v>UN</v>
          </cell>
          <cell r="J4597">
            <v>1089.93</v>
          </cell>
        </row>
        <row r="4598">
          <cell r="C4598">
            <v>1037</v>
          </cell>
          <cell r="D4598" t="str">
            <v>ELETROTÉCNICO MONTADOR (SGSP)</v>
          </cell>
          <cell r="E4598" t="str">
            <v>H</v>
          </cell>
          <cell r="F4598">
            <v>34.434586000000003</v>
          </cell>
          <cell r="G4598">
            <v>9</v>
          </cell>
          <cell r="I4598">
            <v>309.91127349999999</v>
          </cell>
        </row>
        <row r="4599">
          <cell r="C4599">
            <v>2041</v>
          </cell>
          <cell r="D4599" t="str">
            <v>ELETRICISTA (SGSP)</v>
          </cell>
          <cell r="E4599" t="str">
            <v>H</v>
          </cell>
          <cell r="F4599">
            <v>17.774598999999998</v>
          </cell>
          <cell r="G4599">
            <v>9</v>
          </cell>
          <cell r="I4599">
            <v>159.9713892</v>
          </cell>
        </row>
        <row r="4600">
          <cell r="C4600">
            <v>2044</v>
          </cell>
          <cell r="D4600" t="str">
            <v>AJUDANTE DE ELETRICISTA (SGSP)</v>
          </cell>
          <cell r="E4600" t="str">
            <v>H</v>
          </cell>
          <cell r="F4600">
            <v>12.676405000000001</v>
          </cell>
          <cell r="G4600">
            <v>9</v>
          </cell>
          <cell r="I4600">
            <v>114.0876414</v>
          </cell>
        </row>
        <row r="4601">
          <cell r="C4601">
            <v>56554</v>
          </cell>
          <cell r="D4601" t="str">
            <v>CENTRAL ALARME INCÊNDIO ATÉ 24 LAÇOS</v>
          </cell>
          <cell r="E4601" t="str">
            <v>Un</v>
          </cell>
          <cell r="F4601">
            <v>505.96</v>
          </cell>
          <cell r="G4601">
            <v>1</v>
          </cell>
          <cell r="I4601">
            <v>505.95890000000003</v>
          </cell>
        </row>
        <row r="4602">
          <cell r="A4602">
            <v>91054</v>
          </cell>
          <cell r="B4602" t="str">
            <v>ACIONADOR LIGA-DESLIGA PARA BOMBA COM MARTELO QUEBRA VIDRO</v>
          </cell>
          <cell r="H4602" t="str">
            <v>UN</v>
          </cell>
          <cell r="J4602">
            <v>106.81</v>
          </cell>
        </row>
        <row r="4603">
          <cell r="C4603">
            <v>2041</v>
          </cell>
          <cell r="D4603" t="str">
            <v>ELETRICISTA (SGSP)</v>
          </cell>
          <cell r="E4603" t="str">
            <v>H</v>
          </cell>
          <cell r="F4603">
            <v>17.774598999999998</v>
          </cell>
          <cell r="G4603">
            <v>2</v>
          </cell>
          <cell r="I4603">
            <v>35.549197599999999</v>
          </cell>
        </row>
        <row r="4604">
          <cell r="C4604">
            <v>2044</v>
          </cell>
          <cell r="D4604" t="str">
            <v>AJUDANTE DE ELETRICISTA (SGSP)</v>
          </cell>
          <cell r="E4604" t="str">
            <v>H</v>
          </cell>
          <cell r="F4604">
            <v>12.676405000000001</v>
          </cell>
          <cell r="G4604">
            <v>2</v>
          </cell>
          <cell r="I4604">
            <v>25.352809199999999</v>
          </cell>
        </row>
        <row r="4605">
          <cell r="C4605">
            <v>56559</v>
          </cell>
          <cell r="D4605" t="str">
            <v>ACIONADOR LIGA/DESLIGA P/ BOMBA - COM MARTELO QUEBRA VIDRO</v>
          </cell>
          <cell r="E4605" t="str">
            <v>Un</v>
          </cell>
          <cell r="F4605">
            <v>45.91</v>
          </cell>
          <cell r="G4605">
            <v>1</v>
          </cell>
          <cell r="I4605">
            <v>45.905799999999999</v>
          </cell>
        </row>
        <row r="4606">
          <cell r="A4606">
            <v>91055</v>
          </cell>
          <cell r="B4606" t="str">
            <v>ACIONADOR MANUAL TIPO "QUEBRE O VIDRO"</v>
          </cell>
          <cell r="H4606" t="str">
            <v>UN</v>
          </cell>
          <cell r="J4606">
            <v>52.47</v>
          </cell>
        </row>
        <row r="4607">
          <cell r="C4607">
            <v>2041</v>
          </cell>
          <cell r="D4607" t="str">
            <v>ELETRICISTA (SGSP)</v>
          </cell>
          <cell r="E4607" t="str">
            <v>H</v>
          </cell>
          <cell r="F4607">
            <v>17.774598999999998</v>
          </cell>
          <cell r="G4607">
            <v>0.5</v>
          </cell>
          <cell r="I4607">
            <v>8.8872993999999998</v>
          </cell>
        </row>
        <row r="4608">
          <cell r="C4608">
            <v>2044</v>
          </cell>
          <cell r="D4608" t="str">
            <v>AJUDANTE DE ELETRICISTA (SGSP)</v>
          </cell>
          <cell r="E4608" t="str">
            <v>H</v>
          </cell>
          <cell r="F4608">
            <v>12.676405000000001</v>
          </cell>
          <cell r="G4608">
            <v>0.5</v>
          </cell>
          <cell r="I4608">
            <v>6.3382022999999998</v>
          </cell>
        </row>
        <row r="4609">
          <cell r="C4609">
            <v>56560</v>
          </cell>
          <cell r="D4609" t="str">
            <v>ACIONADOR MANUAL TIPO QUEBRE-O-VIDRO</v>
          </cell>
          <cell r="E4609" t="str">
            <v>Un</v>
          </cell>
          <cell r="F4609">
            <v>37.25</v>
          </cell>
          <cell r="G4609">
            <v>1</v>
          </cell>
          <cell r="I4609">
            <v>37.245100000000001</v>
          </cell>
        </row>
        <row r="4610">
          <cell r="A4610">
            <v>91058</v>
          </cell>
          <cell r="B4610" t="str">
            <v>CAMPAINHA DE TIMBRE (SINO) 24V-95DB</v>
          </cell>
          <cell r="H4610" t="str">
            <v>UN</v>
          </cell>
          <cell r="J4610">
            <v>82.91</v>
          </cell>
        </row>
        <row r="4611">
          <cell r="C4611">
            <v>2041</v>
          </cell>
          <cell r="D4611" t="str">
            <v>ELETRICISTA (SGSP)</v>
          </cell>
          <cell r="E4611" t="str">
            <v>H</v>
          </cell>
          <cell r="F4611">
            <v>17.774598999999998</v>
          </cell>
          <cell r="G4611">
            <v>0.5</v>
          </cell>
          <cell r="I4611">
            <v>8.8872993999999998</v>
          </cell>
        </row>
        <row r="4612">
          <cell r="C4612">
            <v>2044</v>
          </cell>
          <cell r="D4612" t="str">
            <v>AJUDANTE DE ELETRICISTA (SGSP)</v>
          </cell>
          <cell r="E4612" t="str">
            <v>H</v>
          </cell>
          <cell r="F4612">
            <v>12.676405000000001</v>
          </cell>
          <cell r="G4612">
            <v>0.5</v>
          </cell>
          <cell r="I4612">
            <v>6.3382022999999998</v>
          </cell>
        </row>
        <row r="4613">
          <cell r="C4613">
            <v>56561</v>
          </cell>
          <cell r="D4613" t="str">
            <v>CAMPAINHA TIMBRE PARA INCÊNDIO 24V - 95DB</v>
          </cell>
          <cell r="E4613" t="str">
            <v>Un</v>
          </cell>
          <cell r="F4613">
            <v>67.69</v>
          </cell>
          <cell r="G4613">
            <v>1</v>
          </cell>
          <cell r="I4613">
            <v>67.687799999999996</v>
          </cell>
        </row>
        <row r="4614">
          <cell r="A4614">
            <v>91062</v>
          </cell>
          <cell r="B4614" t="str">
            <v>SIRENE ELETRÔNICA SOM AGUDO ONDULANTE 24V-100 À 120DB, COM FLASH</v>
          </cell>
          <cell r="H4614" t="str">
            <v>UN</v>
          </cell>
          <cell r="J4614">
            <v>75.05</v>
          </cell>
        </row>
        <row r="4615">
          <cell r="C4615">
            <v>2041</v>
          </cell>
          <cell r="D4615" t="str">
            <v>ELETRICISTA (SGSP)</v>
          </cell>
          <cell r="E4615" t="str">
            <v>H</v>
          </cell>
          <cell r="F4615">
            <v>17.774598999999998</v>
          </cell>
          <cell r="G4615">
            <v>0.5</v>
          </cell>
          <cell r="I4615">
            <v>8.8872993999999998</v>
          </cell>
        </row>
        <row r="4616">
          <cell r="C4616">
            <v>2044</v>
          </cell>
          <cell r="D4616" t="str">
            <v>AJUDANTE DE ELETRICISTA (SGSP)</v>
          </cell>
          <cell r="E4616" t="str">
            <v>H</v>
          </cell>
          <cell r="F4616">
            <v>12.676405000000001</v>
          </cell>
          <cell r="G4616">
            <v>0.5</v>
          </cell>
          <cell r="I4616">
            <v>6.3382022999999998</v>
          </cell>
        </row>
        <row r="4617">
          <cell r="C4617">
            <v>56563</v>
          </cell>
          <cell r="D4617" t="str">
            <v>SIRENE ELETRÔNICA C/ SOM AGUDO ONDULANTE, 24V, ENTRE 100 DB E 120DB - COM FLASH (GRUPO DE LEDS)</v>
          </cell>
          <cell r="E4617" t="str">
            <v>Un</v>
          </cell>
          <cell r="F4617">
            <v>59.83</v>
          </cell>
          <cell r="G4617">
            <v>1</v>
          </cell>
          <cell r="I4617">
            <v>59.825200000000002</v>
          </cell>
        </row>
        <row r="4618">
          <cell r="A4618">
            <v>91063</v>
          </cell>
          <cell r="B4618" t="str">
            <v>SIRENE ELETRÔNICA BITONAL 24V-100 À 120DB, COM FLASH</v>
          </cell>
          <cell r="H4618" t="str">
            <v>UN</v>
          </cell>
          <cell r="J4618">
            <v>86.91</v>
          </cell>
        </row>
        <row r="4619">
          <cell r="C4619">
            <v>2041</v>
          </cell>
          <cell r="D4619" t="str">
            <v>ELETRICISTA (SGSP)</v>
          </cell>
          <cell r="E4619" t="str">
            <v>H</v>
          </cell>
          <cell r="F4619">
            <v>17.774598999999998</v>
          </cell>
          <cell r="G4619">
            <v>0.5</v>
          </cell>
          <cell r="I4619">
            <v>8.8872993999999998</v>
          </cell>
        </row>
        <row r="4620">
          <cell r="C4620">
            <v>2044</v>
          </cell>
          <cell r="D4620" t="str">
            <v>AJUDANTE DE ELETRICISTA (SGSP)</v>
          </cell>
          <cell r="E4620" t="str">
            <v>H</v>
          </cell>
          <cell r="F4620">
            <v>12.676405000000001</v>
          </cell>
          <cell r="G4620">
            <v>0.5</v>
          </cell>
          <cell r="I4620">
            <v>6.3382022999999998</v>
          </cell>
        </row>
        <row r="4621">
          <cell r="C4621">
            <v>56564</v>
          </cell>
          <cell r="D4621" t="str">
            <v>SIRENE ELETRÔNICA BITONAL  24V, ENTRE 100 e 120 DB, COM FLASH (GRUPO DE LEDS)</v>
          </cell>
          <cell r="E4621" t="str">
            <v>Un</v>
          </cell>
          <cell r="F4621">
            <v>71.69</v>
          </cell>
          <cell r="G4621">
            <v>1</v>
          </cell>
          <cell r="I4621">
            <v>71.686400000000006</v>
          </cell>
        </row>
        <row r="4622">
          <cell r="A4622">
            <v>91066</v>
          </cell>
          <cell r="B4622" t="str">
            <v>DETECTOR ÓPTICO DE FUMAÇA PARA SISTEMAS ENDEREÇÁVEIS</v>
          </cell>
          <cell r="H4622" t="str">
            <v>UN</v>
          </cell>
          <cell r="J4622">
            <v>132.9</v>
          </cell>
        </row>
        <row r="4623">
          <cell r="C4623">
            <v>2041</v>
          </cell>
          <cell r="D4623" t="str">
            <v>ELETRICISTA (SGSP)</v>
          </cell>
          <cell r="E4623" t="str">
            <v>H</v>
          </cell>
          <cell r="F4623">
            <v>17.774598999999998</v>
          </cell>
          <cell r="G4623">
            <v>0.5</v>
          </cell>
          <cell r="I4623">
            <v>8.8872993999999998</v>
          </cell>
        </row>
        <row r="4624">
          <cell r="C4624">
            <v>2044</v>
          </cell>
          <cell r="D4624" t="str">
            <v>AJUDANTE DE ELETRICISTA (SGSP)</v>
          </cell>
          <cell r="E4624" t="str">
            <v>H</v>
          </cell>
          <cell r="F4624">
            <v>12.676405000000001</v>
          </cell>
          <cell r="G4624">
            <v>0.5</v>
          </cell>
          <cell r="I4624">
            <v>6.3382022999999998</v>
          </cell>
        </row>
        <row r="4625">
          <cell r="C4625">
            <v>56566</v>
          </cell>
          <cell r="D4625" t="str">
            <v>DETECTOR ÓPTICO DE FUMAÇA NÃO-ANALÓGICO PARA SISTEMAS ENDEREÇÁVEIS</v>
          </cell>
          <cell r="E4625" t="str">
            <v>Un</v>
          </cell>
          <cell r="F4625">
            <v>117.68</v>
          </cell>
          <cell r="G4625">
            <v>1</v>
          </cell>
          <cell r="I4625">
            <v>117.67829999999999</v>
          </cell>
        </row>
        <row r="4626">
          <cell r="A4626">
            <v>91071</v>
          </cell>
          <cell r="B4626" t="str">
            <v>DETECTOR DE PRESENÇA TIPO INFRAVERMELHO PASSIVO - 110VCA</v>
          </cell>
          <cell r="H4626" t="str">
            <v>UN</v>
          </cell>
          <cell r="J4626">
            <v>42.16</v>
          </cell>
        </row>
        <row r="4627">
          <cell r="C4627">
            <v>2041</v>
          </cell>
          <cell r="D4627" t="str">
            <v>ELETRICISTA (SGSP)</v>
          </cell>
          <cell r="E4627" t="str">
            <v>H</v>
          </cell>
          <cell r="F4627">
            <v>17.774598999999998</v>
          </cell>
          <cell r="G4627">
            <v>0.6</v>
          </cell>
          <cell r="I4627">
            <v>10.6647593</v>
          </cell>
        </row>
        <row r="4628">
          <cell r="C4628">
            <v>2044</v>
          </cell>
          <cell r="D4628" t="str">
            <v>AJUDANTE DE ELETRICISTA (SGSP)</v>
          </cell>
          <cell r="E4628" t="str">
            <v>H</v>
          </cell>
          <cell r="F4628">
            <v>12.676405000000001</v>
          </cell>
          <cell r="G4628">
            <v>0.6</v>
          </cell>
          <cell r="I4628">
            <v>7.6058427999999996</v>
          </cell>
        </row>
        <row r="4629">
          <cell r="C4629">
            <v>56570</v>
          </cell>
          <cell r="D4629" t="str">
            <v>DETECTOR PRESENÇA TP INFRAVERM. PAS - 12VCC</v>
          </cell>
          <cell r="E4629" t="str">
            <v>Un</v>
          </cell>
          <cell r="F4629">
            <v>23.89</v>
          </cell>
          <cell r="G4629">
            <v>1</v>
          </cell>
          <cell r="I4629">
            <v>23.890699999999999</v>
          </cell>
        </row>
        <row r="4630">
          <cell r="A4630">
            <v>91074</v>
          </cell>
          <cell r="B4630" t="str">
            <v>NO-BREAK TRIFÁSICO - 15 KVA - AUTONOMIA DE 15MIN.</v>
          </cell>
          <cell r="H4630" t="str">
            <v>UN</v>
          </cell>
          <cell r="J4630">
            <v>26244.91</v>
          </cell>
        </row>
        <row r="4631">
          <cell r="C4631">
            <v>2041</v>
          </cell>
          <cell r="D4631" t="str">
            <v>ELETRICISTA (SGSP)</v>
          </cell>
          <cell r="E4631" t="str">
            <v>H</v>
          </cell>
          <cell r="F4631">
            <v>17.774598999999998</v>
          </cell>
          <cell r="G4631">
            <v>3.3</v>
          </cell>
          <cell r="I4631">
            <v>58.656176000000002</v>
          </cell>
        </row>
        <row r="4632">
          <cell r="C4632">
            <v>2044</v>
          </cell>
          <cell r="D4632" t="str">
            <v>AJUDANTE DE ELETRICISTA (SGSP)</v>
          </cell>
          <cell r="E4632" t="str">
            <v>H</v>
          </cell>
          <cell r="F4632">
            <v>12.676405000000001</v>
          </cell>
          <cell r="G4632">
            <v>3.3</v>
          </cell>
          <cell r="I4632">
            <v>41.832135200000003</v>
          </cell>
        </row>
        <row r="4633">
          <cell r="C4633">
            <v>56575</v>
          </cell>
          <cell r="D4633" t="str">
            <v>NO-BREAK TRIFÁSICO - 15 KVA - AUTONOMIA DE 15 MIN.</v>
          </cell>
          <cell r="E4633" t="str">
            <v>Un</v>
          </cell>
          <cell r="F4633">
            <v>26144.42</v>
          </cell>
          <cell r="G4633">
            <v>1</v>
          </cell>
          <cell r="I4633">
            <v>26144.416700000002</v>
          </cell>
        </row>
        <row r="4634">
          <cell r="A4634">
            <v>91077</v>
          </cell>
          <cell r="B4634" t="str">
            <v>ESTABILIZADOR ELETRÔNICO TRIFÁSICO - 15KVA</v>
          </cell>
          <cell r="H4634" t="str">
            <v>UN</v>
          </cell>
          <cell r="J4634">
            <v>12564.75</v>
          </cell>
        </row>
        <row r="4635">
          <cell r="C4635">
            <v>2041</v>
          </cell>
          <cell r="D4635" t="str">
            <v>ELETRICISTA (SGSP)</v>
          </cell>
          <cell r="E4635" t="str">
            <v>H</v>
          </cell>
          <cell r="F4635">
            <v>17.774598999999998</v>
          </cell>
          <cell r="G4635">
            <v>3.3</v>
          </cell>
          <cell r="I4635">
            <v>58.656176000000002</v>
          </cell>
        </row>
        <row r="4636">
          <cell r="C4636">
            <v>2044</v>
          </cell>
          <cell r="D4636" t="str">
            <v>AJUDANTE DE ELETRICISTA (SGSP)</v>
          </cell>
          <cell r="E4636" t="str">
            <v>H</v>
          </cell>
          <cell r="F4636">
            <v>12.676405000000001</v>
          </cell>
          <cell r="G4636">
            <v>3.3</v>
          </cell>
          <cell r="I4636">
            <v>41.832135200000003</v>
          </cell>
        </row>
        <row r="4637">
          <cell r="C4637">
            <v>56576</v>
          </cell>
          <cell r="D4637" t="str">
            <v>ESTABILIZADOR ELETRÔNICO TRIFÁSICO - 15 KVA</v>
          </cell>
          <cell r="E4637" t="str">
            <v>Un</v>
          </cell>
          <cell r="F4637">
            <v>12464.26</v>
          </cell>
          <cell r="G4637">
            <v>1</v>
          </cell>
          <cell r="I4637">
            <v>12464.2629</v>
          </cell>
        </row>
        <row r="4638">
          <cell r="A4638">
            <v>91085</v>
          </cell>
          <cell r="B4638" t="str">
            <v>GRUPO GERADOR 110KVA EXCITAÇÃO BRUSHLESS C/ QUADRO TRANSF. AUTOMÁTICA</v>
          </cell>
          <cell r="H4638" t="str">
            <v>UN</v>
          </cell>
          <cell r="J4638">
            <v>64923.61</v>
          </cell>
        </row>
        <row r="4639">
          <cell r="C4639">
            <v>56587</v>
          </cell>
          <cell r="D4639" t="str">
            <v>GRUPO GERADOR 137 KVA ( + OU - 10 KVA) COM COMANDO AUTOMÁTICO, VERSÃO ABERTA</v>
          </cell>
          <cell r="E4639" t="str">
            <v>Un</v>
          </cell>
          <cell r="F4639">
            <v>64923.61</v>
          </cell>
          <cell r="G4639">
            <v>1</v>
          </cell>
          <cell r="I4639">
            <v>64923.61</v>
          </cell>
        </row>
        <row r="4640">
          <cell r="A4640">
            <v>91086</v>
          </cell>
          <cell r="B4640" t="str">
            <v>GRUPO GERADOR 150KVA EXCITAÇÃO BRUSHLESS C/ QUADRO TRANSF. AUTOMÁTICA</v>
          </cell>
          <cell r="H4640" t="str">
            <v>UN</v>
          </cell>
          <cell r="J4640">
            <v>64602.080000000002</v>
          </cell>
        </row>
        <row r="4641">
          <cell r="C4641">
            <v>56585</v>
          </cell>
          <cell r="D4641" t="str">
            <v>GRUPO GERADOR 150 KVA ( + OU - 10 KVA) COM COMANDO AUTOMÁTICO, VERSÃO ABERTA</v>
          </cell>
          <cell r="E4641" t="str">
            <v>Un</v>
          </cell>
          <cell r="F4641">
            <v>64602.080000000002</v>
          </cell>
          <cell r="G4641">
            <v>1</v>
          </cell>
          <cell r="I4641">
            <v>64602.077499999999</v>
          </cell>
        </row>
        <row r="4642">
          <cell r="A4642">
            <v>91087</v>
          </cell>
          <cell r="B4642" t="str">
            <v>GRUPO GERADOR 180KVA EXCITAÇÃO BRUSHLESS C/ QUADRO TRANSF. AUTOMÁTICA</v>
          </cell>
          <cell r="H4642" t="str">
            <v>UN</v>
          </cell>
          <cell r="J4642">
            <v>76321.279999999999</v>
          </cell>
        </row>
        <row r="4643">
          <cell r="C4643">
            <v>56586</v>
          </cell>
          <cell r="D4643" t="str">
            <v>GRUPO GERADOR 180 KVA ( + OU - 10 KVA) COM COMANDO AUTOMÁTICO, VERSÃO ABERTA</v>
          </cell>
          <cell r="E4643" t="str">
            <v>Un</v>
          </cell>
          <cell r="F4643">
            <v>76321.279999999999</v>
          </cell>
          <cell r="G4643">
            <v>1</v>
          </cell>
          <cell r="I4643">
            <v>76321.277499999997</v>
          </cell>
        </row>
        <row r="4644">
          <cell r="A4644">
            <v>91089</v>
          </cell>
          <cell r="B4644" t="str">
            <v>GRUPO GERADOR 275KVA EXCITAÇÃO BRUSHLESS C/ QUADRO TRANSF. AUTOMÁTICA</v>
          </cell>
          <cell r="H4644" t="str">
            <v>UN</v>
          </cell>
          <cell r="J4644">
            <v>93865.4</v>
          </cell>
        </row>
        <row r="4645">
          <cell r="C4645">
            <v>56588</v>
          </cell>
          <cell r="D4645" t="str">
            <v>GRUPO GERADOR 275 KVA ( + OU - 10 KVA) COM COMANDO AUTOMÁTICO, VERSÃO ABERTA</v>
          </cell>
          <cell r="E4645" t="str">
            <v>Un</v>
          </cell>
          <cell r="F4645">
            <v>93865.4</v>
          </cell>
          <cell r="G4645">
            <v>1</v>
          </cell>
          <cell r="I4645">
            <v>93865.402579999994</v>
          </cell>
        </row>
        <row r="4646">
          <cell r="A4646">
            <v>91105</v>
          </cell>
          <cell r="B4646" t="str">
            <v>PÁRA-RAIOS TIPO "FRANKLIN", EXCLUSIVE DESCIDA E ATERRAMENTO</v>
          </cell>
          <cell r="H4646" t="str">
            <v>UN</v>
          </cell>
          <cell r="J4646">
            <v>366.69</v>
          </cell>
        </row>
        <row r="4647">
          <cell r="C4647">
            <v>2041</v>
          </cell>
          <cell r="D4647" t="str">
            <v>ELETRICISTA (SGSP)</v>
          </cell>
          <cell r="E4647" t="str">
            <v>H</v>
          </cell>
          <cell r="F4647">
            <v>17.774598999999998</v>
          </cell>
          <cell r="G4647">
            <v>5</v>
          </cell>
          <cell r="I4647">
            <v>88.872994000000006</v>
          </cell>
        </row>
        <row r="4648">
          <cell r="C4648">
            <v>2044</v>
          </cell>
          <cell r="D4648" t="str">
            <v>AJUDANTE DE ELETRICISTA (SGSP)</v>
          </cell>
          <cell r="E4648" t="str">
            <v>H</v>
          </cell>
          <cell r="F4648">
            <v>12.676405000000001</v>
          </cell>
          <cell r="G4648">
            <v>5</v>
          </cell>
          <cell r="I4648">
            <v>63.382022999999997</v>
          </cell>
        </row>
        <row r="4649">
          <cell r="C4649">
            <v>57210</v>
          </cell>
          <cell r="D4649" t="str">
            <v>BASE E ESTAIS PARA MASTRO DE PÁRA-RAIOS</v>
          </cell>
          <cell r="E4649" t="str">
            <v>CJ</v>
          </cell>
          <cell r="F4649">
            <v>98.96</v>
          </cell>
          <cell r="G4649">
            <v>1</v>
          </cell>
          <cell r="I4649">
            <v>98.961100000000002</v>
          </cell>
        </row>
        <row r="4650">
          <cell r="C4650">
            <v>57220</v>
          </cell>
          <cell r="D4650" t="str">
            <v>CAPTOR TIPO FRANKLIN PARA DUAS DESCIDAS</v>
          </cell>
          <cell r="E4650" t="str">
            <v>Un</v>
          </cell>
          <cell r="F4650">
            <v>39.19</v>
          </cell>
          <cell r="G4650">
            <v>1</v>
          </cell>
          <cell r="I4650">
            <v>39.194699999999997</v>
          </cell>
        </row>
        <row r="4651">
          <cell r="C4651">
            <v>57630</v>
          </cell>
          <cell r="D4651" t="str">
            <v>MASTRO DE AÇO GALVANIZADO - 2"X3,00M</v>
          </cell>
          <cell r="E4651" t="str">
            <v>Un</v>
          </cell>
          <cell r="F4651">
            <v>76.28</v>
          </cell>
          <cell r="G4651">
            <v>1</v>
          </cell>
          <cell r="I4651">
            <v>76.284099999999995</v>
          </cell>
        </row>
        <row r="4652">
          <cell r="A4652">
            <v>91114</v>
          </cell>
          <cell r="B4652" t="str">
            <v>CAIXA DE INSPEÇÃO DE ATERRAMENTO TIPO EMBUTIR COM TAMPA E ALÇA</v>
          </cell>
          <cell r="H4652" t="str">
            <v>UN</v>
          </cell>
          <cell r="J4652">
            <v>102.31</v>
          </cell>
        </row>
        <row r="4653">
          <cell r="C4653">
            <v>2041</v>
          </cell>
          <cell r="D4653" t="str">
            <v>ELETRICISTA (SGSP)</v>
          </cell>
          <cell r="E4653" t="str">
            <v>H</v>
          </cell>
          <cell r="F4653">
            <v>17.774598999999998</v>
          </cell>
          <cell r="G4653">
            <v>1.8</v>
          </cell>
          <cell r="I4653">
            <v>31.994277799999999</v>
          </cell>
        </row>
        <row r="4654">
          <cell r="C4654">
            <v>2044</v>
          </cell>
          <cell r="D4654" t="str">
            <v>AJUDANTE DE ELETRICISTA (SGSP)</v>
          </cell>
          <cell r="E4654" t="str">
            <v>H</v>
          </cell>
          <cell r="F4654">
            <v>12.676405000000001</v>
          </cell>
          <cell r="G4654">
            <v>1.8</v>
          </cell>
          <cell r="I4654">
            <v>22.817528299999999</v>
          </cell>
        </row>
        <row r="4655">
          <cell r="C4655">
            <v>57214</v>
          </cell>
          <cell r="D4655" t="str">
            <v>CAIXA INSPEÇÃO ATERR.C/TAMPA E ALÇA</v>
          </cell>
          <cell r="E4655" t="str">
            <v>Un</v>
          </cell>
          <cell r="F4655">
            <v>47.49</v>
          </cell>
          <cell r="G4655">
            <v>1</v>
          </cell>
          <cell r="I4655">
            <v>47.494599999999998</v>
          </cell>
        </row>
        <row r="4656">
          <cell r="A4656">
            <v>91115</v>
          </cell>
          <cell r="B4656" t="str">
            <v>CAIXA DE INSPEÇÃO DE ATERRAMENTO TIPO SUSPENSA EM PVC OU POLIPROPILENO</v>
          </cell>
          <cell r="H4656" t="str">
            <v>UN</v>
          </cell>
          <cell r="J4656">
            <v>55.14</v>
          </cell>
        </row>
        <row r="4657">
          <cell r="C4657">
            <v>2041</v>
          </cell>
          <cell r="D4657" t="str">
            <v>ELETRICISTA (SGSP)</v>
          </cell>
          <cell r="E4657" t="str">
            <v>H</v>
          </cell>
          <cell r="F4657">
            <v>17.774598999999998</v>
          </cell>
          <cell r="G4657">
            <v>1.5</v>
          </cell>
          <cell r="I4657">
            <v>26.6618982</v>
          </cell>
        </row>
        <row r="4658">
          <cell r="C4658">
            <v>2044</v>
          </cell>
          <cell r="D4658" t="str">
            <v>AJUDANTE DE ELETRICISTA (SGSP)</v>
          </cell>
          <cell r="E4658" t="str">
            <v>H</v>
          </cell>
          <cell r="F4658">
            <v>12.676405000000001</v>
          </cell>
          <cell r="G4658">
            <v>1.5</v>
          </cell>
          <cell r="I4658">
            <v>19.0146069</v>
          </cell>
        </row>
        <row r="4659">
          <cell r="C4659">
            <v>57215</v>
          </cell>
          <cell r="D4659" t="str">
            <v>CAIXA SUSPENSA P/ INSPEÇÃO DE TERRA - POLIPROPILENO OU PVC</v>
          </cell>
          <cell r="E4659" t="str">
            <v>Un</v>
          </cell>
          <cell r="F4659">
            <v>9.4600000000000009</v>
          </cell>
          <cell r="G4659">
            <v>1</v>
          </cell>
          <cell r="I4659">
            <v>9.4625000000000004</v>
          </cell>
        </row>
        <row r="4660">
          <cell r="A4660">
            <v>91117</v>
          </cell>
          <cell r="B4660" t="str">
            <v>LUZ DE OBSTÁCULO SIMPLES COM FOTOCELULA SOLAR</v>
          </cell>
          <cell r="H4660" t="str">
            <v>UN</v>
          </cell>
          <cell r="J4660">
            <v>110.95</v>
          </cell>
        </row>
        <row r="4661">
          <cell r="C4661">
            <v>2041</v>
          </cell>
          <cell r="D4661" t="str">
            <v>ELETRICISTA (SGSP)</v>
          </cell>
          <cell r="E4661" t="str">
            <v>H</v>
          </cell>
          <cell r="F4661">
            <v>17.774598999999998</v>
          </cell>
          <cell r="G4661">
            <v>2.1</v>
          </cell>
          <cell r="I4661">
            <v>37.326657500000003</v>
          </cell>
        </row>
        <row r="4662">
          <cell r="C4662">
            <v>2044</v>
          </cell>
          <cell r="D4662" t="str">
            <v>AJUDANTE DE ELETRICISTA (SGSP)</v>
          </cell>
          <cell r="E4662" t="str">
            <v>H</v>
          </cell>
          <cell r="F4662">
            <v>12.676405000000001</v>
          </cell>
          <cell r="G4662">
            <v>2.1</v>
          </cell>
          <cell r="I4662">
            <v>26.620449700000002</v>
          </cell>
        </row>
        <row r="4663">
          <cell r="C4663">
            <v>51642</v>
          </cell>
          <cell r="D4663" t="str">
            <v>ELETRODUTO DE AÇO GALVANIZADO A FOGO TIPO SEMI-PESADO/MÉDIO ROSCA NBR 8133 - ESP. 1,50MM - 1"</v>
          </cell>
          <cell r="E4663" t="str">
            <v>M</v>
          </cell>
          <cell r="F4663">
            <v>11.26</v>
          </cell>
          <cell r="G4663">
            <v>1.4</v>
          </cell>
          <cell r="I4663">
            <v>15.76736</v>
          </cell>
        </row>
        <row r="4664">
          <cell r="C4664">
            <v>51652</v>
          </cell>
          <cell r="D4664" t="str">
            <v>LUVA AÇO GALVANIZADO - 1"</v>
          </cell>
          <cell r="E4664" t="str">
            <v>Un</v>
          </cell>
          <cell r="F4664">
            <v>1.18</v>
          </cell>
          <cell r="G4664">
            <v>2</v>
          </cell>
          <cell r="I4664">
            <v>2.3504</v>
          </cell>
        </row>
        <row r="4665">
          <cell r="C4665">
            <v>57216</v>
          </cell>
          <cell r="D4665" t="str">
            <v>SINALEIRO SIMPLES C/FOTOCÉLULA SOLAR</v>
          </cell>
          <cell r="E4665" t="str">
            <v>Un</v>
          </cell>
          <cell r="F4665">
            <v>27.87</v>
          </cell>
          <cell r="G4665">
            <v>1</v>
          </cell>
          <cell r="I4665">
            <v>27.870699999999999</v>
          </cell>
        </row>
        <row r="4666">
          <cell r="C4666">
            <v>58407</v>
          </cell>
          <cell r="D4666" t="str">
            <v>BRAÇADEIRA DE AÇO GALVANIZADO TIPO U (OMEGA/SIMPLES) - 1"</v>
          </cell>
          <cell r="E4666" t="str">
            <v>Un</v>
          </cell>
          <cell r="F4666">
            <v>0.51</v>
          </cell>
          <cell r="G4666">
            <v>2</v>
          </cell>
          <cell r="I4666">
            <v>1.0194000000000001</v>
          </cell>
        </row>
        <row r="4667">
          <cell r="A4667">
            <v>91118</v>
          </cell>
          <cell r="B4667" t="str">
            <v>LUZ DE OBSTÁCULO DUPLA COM FOTOCELULA SOLAR</v>
          </cell>
          <cell r="H4667" t="str">
            <v>UN</v>
          </cell>
          <cell r="J4667">
            <v>141.72</v>
          </cell>
        </row>
        <row r="4668">
          <cell r="C4668">
            <v>2041</v>
          </cell>
          <cell r="D4668" t="str">
            <v>ELETRICISTA (SGSP)</v>
          </cell>
          <cell r="E4668" t="str">
            <v>H</v>
          </cell>
          <cell r="F4668">
            <v>17.774598999999998</v>
          </cell>
          <cell r="G4668">
            <v>2.1</v>
          </cell>
          <cell r="I4668">
            <v>37.326657500000003</v>
          </cell>
        </row>
        <row r="4669">
          <cell r="C4669">
            <v>2044</v>
          </cell>
          <cell r="D4669" t="str">
            <v>AJUDANTE DE ELETRICISTA (SGSP)</v>
          </cell>
          <cell r="E4669" t="str">
            <v>H</v>
          </cell>
          <cell r="F4669">
            <v>12.676405000000001</v>
          </cell>
          <cell r="G4669">
            <v>2.1</v>
          </cell>
          <cell r="I4669">
            <v>26.620449700000002</v>
          </cell>
        </row>
        <row r="4670">
          <cell r="C4670">
            <v>51642</v>
          </cell>
          <cell r="D4670" t="str">
            <v>ELETRODUTO DE AÇO GALVANIZADO A FOGO TIPO SEMI-PESADO/MÉDIO ROSCA NBR 8133 - ESP. 1,50MM - 1"</v>
          </cell>
          <cell r="E4670" t="str">
            <v>M</v>
          </cell>
          <cell r="F4670">
            <v>11.26</v>
          </cell>
          <cell r="G4670">
            <v>1.4</v>
          </cell>
          <cell r="I4670">
            <v>15.76736</v>
          </cell>
        </row>
        <row r="4671">
          <cell r="C4671">
            <v>51652</v>
          </cell>
          <cell r="D4671" t="str">
            <v>LUVA AÇO GALVANIZADO - 1"</v>
          </cell>
          <cell r="E4671" t="str">
            <v>Un</v>
          </cell>
          <cell r="F4671">
            <v>1.18</v>
          </cell>
          <cell r="G4671">
            <v>2</v>
          </cell>
          <cell r="I4671">
            <v>2.3504</v>
          </cell>
        </row>
        <row r="4672">
          <cell r="C4672">
            <v>57217</v>
          </cell>
          <cell r="D4672" t="str">
            <v>SINALEIRO DUPLO C/FOTOCÉLULA SOLAR</v>
          </cell>
          <cell r="E4672" t="str">
            <v>Un</v>
          </cell>
          <cell r="F4672">
            <v>58.63</v>
          </cell>
          <cell r="G4672">
            <v>1</v>
          </cell>
          <cell r="I4672">
            <v>58.633400000000002</v>
          </cell>
        </row>
        <row r="4673">
          <cell r="C4673">
            <v>58407</v>
          </cell>
          <cell r="D4673" t="str">
            <v>BRAÇADEIRA DE AÇO GALVANIZADO TIPO U (OMEGA/SIMPLES) - 1"</v>
          </cell>
          <cell r="E4673" t="str">
            <v>Un</v>
          </cell>
          <cell r="F4673">
            <v>0.51</v>
          </cell>
          <cell r="G4673">
            <v>2</v>
          </cell>
          <cell r="I4673">
            <v>1.0194000000000001</v>
          </cell>
        </row>
        <row r="4674">
          <cell r="A4674">
            <v>91140</v>
          </cell>
          <cell r="B4674" t="str">
            <v>CONDUTOR EM AÇO CA - 25 - 1/2" P/ PARA-RAIO</v>
          </cell>
          <cell r="H4674" t="str">
            <v>M</v>
          </cell>
          <cell r="J4674">
            <v>6.4</v>
          </cell>
        </row>
        <row r="4675">
          <cell r="C4675">
            <v>2015</v>
          </cell>
          <cell r="D4675" t="str">
            <v>FERREIRO (SGSP)</v>
          </cell>
          <cell r="E4675" t="str">
            <v>H</v>
          </cell>
          <cell r="F4675">
            <v>15.034667000000001</v>
          </cell>
          <cell r="G4675">
            <v>0.08</v>
          </cell>
          <cell r="I4675">
            <v>1.2027734000000001</v>
          </cell>
        </row>
        <row r="4676">
          <cell r="C4676">
            <v>2016</v>
          </cell>
          <cell r="D4676" t="str">
            <v>AJUDANTE DE FERREIRO - ARMADOR (SGSP)</v>
          </cell>
          <cell r="E4676" t="str">
            <v>H</v>
          </cell>
          <cell r="F4676">
            <v>11.918774000000001</v>
          </cell>
          <cell r="G4676">
            <v>0.08</v>
          </cell>
          <cell r="I4676">
            <v>0.95350190000000001</v>
          </cell>
        </row>
        <row r="4677">
          <cell r="C4677">
            <v>2041</v>
          </cell>
          <cell r="D4677" t="str">
            <v>ELETRICISTA (SGSP)</v>
          </cell>
          <cell r="E4677" t="str">
            <v>H</v>
          </cell>
          <cell r="F4677">
            <v>17.774598999999998</v>
          </cell>
          <cell r="G4677">
            <v>0.02</v>
          </cell>
          <cell r="I4677">
            <v>0.35549199999999997</v>
          </cell>
        </row>
        <row r="4678">
          <cell r="C4678">
            <v>2044</v>
          </cell>
          <cell r="D4678" t="str">
            <v>AJUDANTE DE ELETRICISTA (SGSP)</v>
          </cell>
          <cell r="E4678" t="str">
            <v>H</v>
          </cell>
          <cell r="F4678">
            <v>12.676405000000001</v>
          </cell>
          <cell r="G4678">
            <v>0.02</v>
          </cell>
          <cell r="I4678">
            <v>0.25352809999999998</v>
          </cell>
        </row>
        <row r="4679">
          <cell r="C4679">
            <v>11505</v>
          </cell>
          <cell r="D4679" t="str">
            <v>AÇO CA-25 - 12,5 MM - 1/2" - LISO</v>
          </cell>
          <cell r="E4679" t="str">
            <v>Kg</v>
          </cell>
          <cell r="F4679">
            <v>3.37</v>
          </cell>
          <cell r="G4679">
            <v>1.05</v>
          </cell>
          <cell r="I4679">
            <v>3.53661</v>
          </cell>
        </row>
        <row r="4680">
          <cell r="C4680">
            <v>17740</v>
          </cell>
          <cell r="D4680" t="str">
            <v>ARAME RECOZIDO N. 16 E N. 18</v>
          </cell>
          <cell r="E4680" t="str">
            <v>Kg</v>
          </cell>
          <cell r="F4680">
            <v>4.93</v>
          </cell>
          <cell r="G4680">
            <v>0.02</v>
          </cell>
          <cell r="I4680">
            <v>9.8568000000000003E-2</v>
          </cell>
        </row>
        <row r="4681">
          <cell r="A4681">
            <v>91150</v>
          </cell>
          <cell r="B4681" t="str">
            <v>HASTE DE AÇO GALVANIZADO, INCLUSIVE BASE E ESTAIS - 2"/3M</v>
          </cell>
          <cell r="H4681" t="str">
            <v>UN</v>
          </cell>
          <cell r="J4681">
            <v>327.5</v>
          </cell>
        </row>
        <row r="4682">
          <cell r="C4682">
            <v>2041</v>
          </cell>
          <cell r="D4682" t="str">
            <v>ELETRICISTA (SGSP)</v>
          </cell>
          <cell r="E4682" t="str">
            <v>H</v>
          </cell>
          <cell r="F4682">
            <v>17.774598999999998</v>
          </cell>
          <cell r="G4682">
            <v>5</v>
          </cell>
          <cell r="I4682">
            <v>88.872994000000006</v>
          </cell>
        </row>
        <row r="4683">
          <cell r="C4683">
            <v>2044</v>
          </cell>
          <cell r="D4683" t="str">
            <v>AJUDANTE DE ELETRICISTA (SGSP)</v>
          </cell>
          <cell r="E4683" t="str">
            <v>H</v>
          </cell>
          <cell r="F4683">
            <v>12.676405000000001</v>
          </cell>
          <cell r="G4683">
            <v>5</v>
          </cell>
          <cell r="I4683">
            <v>63.382022999999997</v>
          </cell>
        </row>
        <row r="4684">
          <cell r="C4684">
            <v>57210</v>
          </cell>
          <cell r="D4684" t="str">
            <v>BASE E ESTAIS PARA MASTRO DE PÁRA-RAIOS</v>
          </cell>
          <cell r="E4684" t="str">
            <v>CJ</v>
          </cell>
          <cell r="F4684">
            <v>98.96</v>
          </cell>
          <cell r="G4684">
            <v>1</v>
          </cell>
          <cell r="I4684">
            <v>98.961100000000002</v>
          </cell>
        </row>
        <row r="4685">
          <cell r="C4685">
            <v>57630</v>
          </cell>
          <cell r="D4685" t="str">
            <v>MASTRO DE AÇO GALVANIZADO - 2"X3,00M</v>
          </cell>
          <cell r="E4685" t="str">
            <v>Un</v>
          </cell>
          <cell r="F4685">
            <v>76.28</v>
          </cell>
          <cell r="G4685">
            <v>1</v>
          </cell>
          <cell r="I4685">
            <v>76.284099999999995</v>
          </cell>
        </row>
        <row r="4686">
          <cell r="A4686">
            <v>91151</v>
          </cell>
          <cell r="B4686" t="str">
            <v>CORDOALHA DE COBRE NÚ, INCLUSIVE ISOLADORES - 16,00MM2</v>
          </cell>
          <cell r="H4686" t="str">
            <v>M</v>
          </cell>
          <cell r="J4686">
            <v>29.13</v>
          </cell>
        </row>
        <row r="4687">
          <cell r="C4687">
            <v>2041</v>
          </cell>
          <cell r="D4687" t="str">
            <v>ELETRICISTA (SGSP)</v>
          </cell>
          <cell r="E4687" t="str">
            <v>H</v>
          </cell>
          <cell r="F4687">
            <v>17.774598999999998</v>
          </cell>
          <cell r="G4687">
            <v>0.66</v>
          </cell>
          <cell r="I4687">
            <v>11.7312352</v>
          </cell>
        </row>
        <row r="4688">
          <cell r="C4688">
            <v>2044</v>
          </cell>
          <cell r="D4688" t="str">
            <v>AJUDANTE DE ELETRICISTA (SGSP)</v>
          </cell>
          <cell r="E4688" t="str">
            <v>H</v>
          </cell>
          <cell r="F4688">
            <v>12.676405000000001</v>
          </cell>
          <cell r="G4688">
            <v>0.66</v>
          </cell>
          <cell r="I4688">
            <v>8.3664269999999998</v>
          </cell>
        </row>
        <row r="4689">
          <cell r="C4689">
            <v>17040</v>
          </cell>
          <cell r="D4689" t="str">
            <v>PARAFUSO AUTO-ATARRAXANTE - CABEÇA PANELA - COM BUCHA DE NYLON S- 8</v>
          </cell>
          <cell r="E4689" t="str">
            <v>Un</v>
          </cell>
          <cell r="F4689">
            <v>0.3</v>
          </cell>
          <cell r="G4689">
            <v>1</v>
          </cell>
          <cell r="I4689">
            <v>0.3029</v>
          </cell>
        </row>
        <row r="4690">
          <cell r="C4690">
            <v>52846</v>
          </cell>
          <cell r="D4690" t="str">
            <v>CABO DE COBRE NU - 16,00MM2</v>
          </cell>
          <cell r="E4690" t="str">
            <v>M</v>
          </cell>
          <cell r="F4690">
            <v>7.47</v>
          </cell>
          <cell r="G4690">
            <v>1.03</v>
          </cell>
          <cell r="I4690">
            <v>7.6899800000000003</v>
          </cell>
        </row>
        <row r="4691">
          <cell r="C4691">
            <v>57247</v>
          </cell>
          <cell r="D4691" t="str">
            <v>SUPORTE ISOLADOR SIMPLES COM ROLDANA - ROSCA SOBERBA E BUCHA - PARA DESCIDA DE PÁRA-RAIOS</v>
          </cell>
          <cell r="E4691" t="str">
            <v>Un</v>
          </cell>
          <cell r="F4691">
            <v>2.08</v>
          </cell>
          <cell r="G4691">
            <v>0.5</v>
          </cell>
          <cell r="I4691">
            <v>1.0381</v>
          </cell>
        </row>
        <row r="4692">
          <cell r="A4692">
            <v>91153</v>
          </cell>
          <cell r="B4692" t="str">
            <v>CORDOALHA DE COBRE NÚ, INCLUSIVE ISOLADORES - 35,00MM2</v>
          </cell>
          <cell r="H4692" t="str">
            <v>M</v>
          </cell>
          <cell r="J4692">
            <v>41.37</v>
          </cell>
        </row>
        <row r="4693">
          <cell r="C4693">
            <v>2041</v>
          </cell>
          <cell r="D4693" t="str">
            <v>ELETRICISTA (SGSP)</v>
          </cell>
          <cell r="E4693" t="str">
            <v>H</v>
          </cell>
          <cell r="F4693">
            <v>17.774598999999998</v>
          </cell>
          <cell r="G4693">
            <v>0.71</v>
          </cell>
          <cell r="I4693">
            <v>12.6199651</v>
          </cell>
        </row>
        <row r="4694">
          <cell r="C4694">
            <v>2044</v>
          </cell>
          <cell r="D4694" t="str">
            <v>AJUDANTE DE ELETRICISTA (SGSP)</v>
          </cell>
          <cell r="E4694" t="str">
            <v>H</v>
          </cell>
          <cell r="F4694">
            <v>12.676405000000001</v>
          </cell>
          <cell r="G4694">
            <v>0.71</v>
          </cell>
          <cell r="I4694">
            <v>9.0002472999999998</v>
          </cell>
        </row>
        <row r="4695">
          <cell r="C4695">
            <v>17040</v>
          </cell>
          <cell r="D4695" t="str">
            <v>PARAFUSO AUTO-ATARRAXANTE - CABEÇA PANELA - COM BUCHA DE NYLON S- 8</v>
          </cell>
          <cell r="E4695" t="str">
            <v>Un</v>
          </cell>
          <cell r="F4695">
            <v>0.3</v>
          </cell>
          <cell r="G4695">
            <v>1</v>
          </cell>
          <cell r="I4695">
            <v>0.3029</v>
          </cell>
        </row>
        <row r="4696">
          <cell r="C4696">
            <v>52848</v>
          </cell>
          <cell r="D4696" t="str">
            <v>CABO DE COBRE NU - 35,00MM2</v>
          </cell>
          <cell r="E4696" t="str">
            <v>M</v>
          </cell>
          <cell r="F4696">
            <v>17.87</v>
          </cell>
          <cell r="G4696">
            <v>1.03</v>
          </cell>
          <cell r="I4696">
            <v>18.410323000000002</v>
          </cell>
        </row>
        <row r="4697">
          <cell r="C4697">
            <v>57247</v>
          </cell>
          <cell r="D4697" t="str">
            <v>SUPORTE ISOLADOR SIMPLES COM ROLDANA - ROSCA SOBERBA E BUCHA - PARA DESCIDA DE PÁRA-RAIOS</v>
          </cell>
          <cell r="E4697" t="str">
            <v>Un</v>
          </cell>
          <cell r="F4697">
            <v>2.08</v>
          </cell>
          <cell r="G4697">
            <v>0.5</v>
          </cell>
          <cell r="I4697">
            <v>1.0381</v>
          </cell>
        </row>
        <row r="4698">
          <cell r="A4698">
            <v>91154</v>
          </cell>
          <cell r="B4698" t="str">
            <v>CORDOALHA DE COBRE NÚ, INCLUSIVE ISOLADORES - 50,00MM2</v>
          </cell>
          <cell r="H4698" t="str">
            <v>M</v>
          </cell>
          <cell r="J4698">
            <v>52.4</v>
          </cell>
        </row>
        <row r="4699">
          <cell r="C4699">
            <v>2041</v>
          </cell>
          <cell r="D4699" t="str">
            <v>ELETRICISTA (SGSP)</v>
          </cell>
          <cell r="E4699" t="str">
            <v>H</v>
          </cell>
          <cell r="F4699">
            <v>17.774598999999998</v>
          </cell>
          <cell r="G4699">
            <v>0.81</v>
          </cell>
          <cell r="I4699">
            <v>14.397425</v>
          </cell>
        </row>
        <row r="4700">
          <cell r="C4700">
            <v>2044</v>
          </cell>
          <cell r="D4700" t="str">
            <v>AJUDANTE DE ELETRICISTA (SGSP)</v>
          </cell>
          <cell r="E4700" t="str">
            <v>H</v>
          </cell>
          <cell r="F4700">
            <v>12.676405000000001</v>
          </cell>
          <cell r="G4700">
            <v>0.81</v>
          </cell>
          <cell r="I4700">
            <v>10.267887699999999</v>
          </cell>
        </row>
        <row r="4701">
          <cell r="C4701">
            <v>17040</v>
          </cell>
          <cell r="D4701" t="str">
            <v>PARAFUSO AUTO-ATARRAXANTE - CABEÇA PANELA - COM BUCHA DE NYLON S- 8</v>
          </cell>
          <cell r="E4701" t="str">
            <v>Un</v>
          </cell>
          <cell r="F4701">
            <v>0.3</v>
          </cell>
          <cell r="G4701">
            <v>1</v>
          </cell>
          <cell r="I4701">
            <v>0.3029</v>
          </cell>
        </row>
        <row r="4702">
          <cell r="C4702">
            <v>52849</v>
          </cell>
          <cell r="D4702" t="str">
            <v>CABO DE COBRE NU - 50,00MM2</v>
          </cell>
          <cell r="E4702" t="str">
            <v>M</v>
          </cell>
          <cell r="F4702">
            <v>25.62</v>
          </cell>
          <cell r="G4702">
            <v>1.03</v>
          </cell>
          <cell r="I4702">
            <v>26.392823</v>
          </cell>
        </row>
        <row r="4703">
          <cell r="C4703">
            <v>57247</v>
          </cell>
          <cell r="D4703" t="str">
            <v>SUPORTE ISOLADOR SIMPLES COM ROLDANA - ROSCA SOBERBA E BUCHA - PARA DESCIDA DE PÁRA-RAIOS</v>
          </cell>
          <cell r="E4703" t="str">
            <v>Un</v>
          </cell>
          <cell r="F4703">
            <v>2.08</v>
          </cell>
          <cell r="G4703">
            <v>0.5</v>
          </cell>
          <cell r="I4703">
            <v>1.0381</v>
          </cell>
        </row>
        <row r="4704">
          <cell r="A4704">
            <v>91161</v>
          </cell>
          <cell r="B4704" t="str">
            <v>TUBO DE PVC PARA PROTEÇÃO DE CORDOALHA - 2"X3M</v>
          </cell>
          <cell r="H4704" t="str">
            <v>UN</v>
          </cell>
          <cell r="J4704">
            <v>51.73</v>
          </cell>
        </row>
        <row r="4705">
          <cell r="C4705">
            <v>2041</v>
          </cell>
          <cell r="D4705" t="str">
            <v>ELETRICISTA (SGSP)</v>
          </cell>
          <cell r="E4705" t="str">
            <v>H</v>
          </cell>
          <cell r="F4705">
            <v>17.774598999999998</v>
          </cell>
          <cell r="G4705">
            <v>1</v>
          </cell>
          <cell r="I4705">
            <v>17.7745988</v>
          </cell>
        </row>
        <row r="4706">
          <cell r="C4706">
            <v>2044</v>
          </cell>
          <cell r="D4706" t="str">
            <v>AJUDANTE DE ELETRICISTA (SGSP)</v>
          </cell>
          <cell r="E4706" t="str">
            <v>H</v>
          </cell>
          <cell r="F4706">
            <v>12.676405000000001</v>
          </cell>
          <cell r="G4706">
            <v>1</v>
          </cell>
          <cell r="I4706">
            <v>12.6764046</v>
          </cell>
        </row>
        <row r="4707">
          <cell r="C4707">
            <v>52435</v>
          </cell>
          <cell r="D4707" t="str">
            <v>ELETRODUTO DE PVC ROSCÁVEL DN: 2"</v>
          </cell>
          <cell r="E4707" t="str">
            <v>M</v>
          </cell>
          <cell r="F4707">
            <v>7.09</v>
          </cell>
          <cell r="G4707">
            <v>3</v>
          </cell>
          <cell r="I4707">
            <v>21.279900000000001</v>
          </cell>
        </row>
        <row r="4708">
          <cell r="A4708">
            <v>91190</v>
          </cell>
          <cell r="B4708" t="str">
            <v>TOMADA DE TERRA COMPLETA</v>
          </cell>
          <cell r="H4708" t="str">
            <v>UN</v>
          </cell>
          <cell r="J4708">
            <v>535.41</v>
          </cell>
        </row>
        <row r="4709">
          <cell r="C4709">
            <v>2041</v>
          </cell>
          <cell r="D4709" t="str">
            <v>ELETRICISTA (SGSP)</v>
          </cell>
          <cell r="E4709" t="str">
            <v>H</v>
          </cell>
          <cell r="F4709">
            <v>17.774598999999998</v>
          </cell>
          <cell r="G4709">
            <v>4</v>
          </cell>
          <cell r="I4709">
            <v>71.098395199999999</v>
          </cell>
        </row>
        <row r="4710">
          <cell r="C4710">
            <v>2044</v>
          </cell>
          <cell r="D4710" t="str">
            <v>AJUDANTE DE ELETRICISTA (SGSP)</v>
          </cell>
          <cell r="E4710" t="str">
            <v>H</v>
          </cell>
          <cell r="F4710">
            <v>12.676405000000001</v>
          </cell>
          <cell r="G4710">
            <v>4</v>
          </cell>
          <cell r="I4710">
            <v>50.705618399999999</v>
          </cell>
        </row>
        <row r="4711">
          <cell r="C4711">
            <v>57610</v>
          </cell>
          <cell r="D4711" t="str">
            <v>HASTE TIPO COPPERWELD ALTA CAMADA - 5/8"X3,00M</v>
          </cell>
          <cell r="E4711" t="str">
            <v>Un</v>
          </cell>
          <cell r="F4711">
            <v>58.66</v>
          </cell>
          <cell r="G4711">
            <v>3</v>
          </cell>
          <cell r="I4711">
            <v>175.99170000000001</v>
          </cell>
        </row>
        <row r="4712">
          <cell r="C4712">
            <v>58020</v>
          </cell>
          <cell r="D4712" t="str">
            <v>CONECTOR PARA HASTE TIPO COPPERWELD</v>
          </cell>
          <cell r="E4712" t="str">
            <v>Un</v>
          </cell>
          <cell r="F4712">
            <v>16.87</v>
          </cell>
          <cell r="G4712">
            <v>3</v>
          </cell>
          <cell r="I4712">
            <v>50.613</v>
          </cell>
        </row>
        <row r="4713">
          <cell r="C4713">
            <v>72008</v>
          </cell>
          <cell r="D4713" t="str">
            <v>MANILHA DE CERÂMICA VIDRADA - 12</v>
          </cell>
          <cell r="E4713" t="str">
            <v>Un</v>
          </cell>
          <cell r="F4713">
            <v>62.33</v>
          </cell>
          <cell r="G4713">
            <v>3</v>
          </cell>
          <cell r="I4713">
            <v>187.00200000000001</v>
          </cell>
        </row>
        <row r="4714">
          <cell r="A4714">
            <v>91194</v>
          </cell>
          <cell r="B4714" t="str">
            <v>BARRA CHATA DE ALUMÍNIO TIPO FITA 1/4" X 3/4"</v>
          </cell>
          <cell r="H4714" t="str">
            <v>M</v>
          </cell>
          <cell r="J4714">
            <v>15.3</v>
          </cell>
        </row>
        <row r="4715">
          <cell r="C4715">
            <v>2041</v>
          </cell>
          <cell r="D4715" t="str">
            <v>ELETRICISTA (SGSP)</v>
          </cell>
          <cell r="E4715" t="str">
            <v>H</v>
          </cell>
          <cell r="F4715">
            <v>17.774598999999998</v>
          </cell>
          <cell r="G4715">
            <v>0.33329999999999999</v>
          </cell>
          <cell r="I4715">
            <v>5.9242737999999999</v>
          </cell>
        </row>
        <row r="4716">
          <cell r="C4716">
            <v>2044</v>
          </cell>
          <cell r="D4716" t="str">
            <v>AJUDANTE DE ELETRICISTA (SGSP)</v>
          </cell>
          <cell r="E4716" t="str">
            <v>H</v>
          </cell>
          <cell r="F4716">
            <v>12.676405000000001</v>
          </cell>
          <cell r="G4716">
            <v>0.33329999999999999</v>
          </cell>
          <cell r="I4716">
            <v>4.2250456999999999</v>
          </cell>
        </row>
        <row r="4717">
          <cell r="C4717">
            <v>15057</v>
          </cell>
          <cell r="D4717" t="str">
            <v>BARRA DE ALUMÍNIO 1/4" X 3/4"</v>
          </cell>
          <cell r="E4717" t="str">
            <v>M</v>
          </cell>
          <cell r="F4717">
            <v>5.15</v>
          </cell>
          <cell r="G4717">
            <v>1</v>
          </cell>
          <cell r="I4717">
            <v>5.1546000000000003</v>
          </cell>
        </row>
        <row r="4718">
          <cell r="A4718">
            <v>91195</v>
          </cell>
          <cell r="B4718" t="str">
            <v>BARRA CHATA DE ALUMÍNIO TIPO FITA 1/8" X 7/8"</v>
          </cell>
          <cell r="H4718" t="str">
            <v>M</v>
          </cell>
          <cell r="J4718">
            <v>13.07</v>
          </cell>
        </row>
        <row r="4719">
          <cell r="C4719">
            <v>2041</v>
          </cell>
          <cell r="D4719" t="str">
            <v>ELETRICISTA (SGSP)</v>
          </cell>
          <cell r="E4719" t="str">
            <v>H</v>
          </cell>
          <cell r="F4719">
            <v>17.774598999999998</v>
          </cell>
          <cell r="G4719">
            <v>0.33329999999999999</v>
          </cell>
          <cell r="I4719">
            <v>5.9242737999999999</v>
          </cell>
        </row>
        <row r="4720">
          <cell r="C4720">
            <v>2044</v>
          </cell>
          <cell r="D4720" t="str">
            <v>AJUDANTE DE ELETRICISTA (SGSP)</v>
          </cell>
          <cell r="E4720" t="str">
            <v>H</v>
          </cell>
          <cell r="F4720">
            <v>12.676405000000001</v>
          </cell>
          <cell r="G4720">
            <v>0.33329999999999999</v>
          </cell>
          <cell r="I4720">
            <v>4.2250456999999999</v>
          </cell>
        </row>
        <row r="4721">
          <cell r="C4721">
            <v>15056</v>
          </cell>
          <cell r="D4721" t="str">
            <v>BARRA CHATA DE ALUMÍNIO TIPO FITA 1/8" X 7/8"</v>
          </cell>
          <cell r="E4721" t="str">
            <v>M</v>
          </cell>
          <cell r="F4721">
            <v>2.92</v>
          </cell>
          <cell r="G4721">
            <v>1</v>
          </cell>
          <cell r="I4721">
            <v>2.9178999999999999</v>
          </cell>
        </row>
        <row r="4722">
          <cell r="A4722">
            <v>91250</v>
          </cell>
          <cell r="B4722" t="str">
            <v>QUADRO COMANDO PARA CONJUNTO MOTOR-BOMBA, MONOFÁSICO - ATÉ 5HP</v>
          </cell>
          <cell r="H4722" t="str">
            <v>UN</v>
          </cell>
          <cell r="J4722">
            <v>1276.02</v>
          </cell>
        </row>
        <row r="4723">
          <cell r="C4723">
            <v>2041</v>
          </cell>
          <cell r="D4723" t="str">
            <v>ELETRICISTA (SGSP)</v>
          </cell>
          <cell r="E4723" t="str">
            <v>H</v>
          </cell>
          <cell r="F4723">
            <v>17.774598999999998</v>
          </cell>
          <cell r="G4723">
            <v>6.2</v>
          </cell>
          <cell r="I4723">
            <v>110.20251260000001</v>
          </cell>
        </row>
        <row r="4724">
          <cell r="C4724">
            <v>2044</v>
          </cell>
          <cell r="D4724" t="str">
            <v>AJUDANTE DE ELETRICISTA (SGSP)</v>
          </cell>
          <cell r="E4724" t="str">
            <v>H</v>
          </cell>
          <cell r="F4724">
            <v>12.676405000000001</v>
          </cell>
          <cell r="G4724">
            <v>6.2</v>
          </cell>
          <cell r="I4724">
            <v>78.593708500000005</v>
          </cell>
        </row>
        <row r="4725">
          <cell r="C4725">
            <v>17040</v>
          </cell>
          <cell r="D4725" t="str">
            <v>PARAFUSO AUTO-ATARRAXANTE - CABEÇA PANELA - COM BUCHA DE NYLON S- 8</v>
          </cell>
          <cell r="E4725" t="str">
            <v>Un</v>
          </cell>
          <cell r="F4725">
            <v>0.3</v>
          </cell>
          <cell r="G4725">
            <v>8</v>
          </cell>
          <cell r="I4725">
            <v>2.4232</v>
          </cell>
        </row>
        <row r="4726">
          <cell r="C4726">
            <v>51245</v>
          </cell>
          <cell r="D4726" t="str">
            <v>QUADRO COMANDO METÁLICO PINTADO COM MEDIDAS MÍNIMAS DE 95X60X22 CM</v>
          </cell>
          <cell r="E4726" t="str">
            <v>Un</v>
          </cell>
          <cell r="F4726">
            <v>262.02</v>
          </cell>
          <cell r="G4726">
            <v>1</v>
          </cell>
          <cell r="I4726">
            <v>262.01900000000001</v>
          </cell>
        </row>
        <row r="4727">
          <cell r="C4727">
            <v>52410</v>
          </cell>
          <cell r="D4727" t="str">
            <v>ELETRODUTO FLEXÍVEL DE PVC - 1/2"</v>
          </cell>
          <cell r="E4727" t="str">
            <v>M</v>
          </cell>
          <cell r="F4727">
            <v>1</v>
          </cell>
          <cell r="G4727">
            <v>3</v>
          </cell>
          <cell r="I4727">
            <v>2.9901</v>
          </cell>
        </row>
        <row r="4728">
          <cell r="C4728">
            <v>53250</v>
          </cell>
          <cell r="D4728" t="str">
            <v>CHAVE MAGNÉTICA TRIFÁSICA - 220V - 5 HP</v>
          </cell>
          <cell r="E4728" t="str">
            <v>Un</v>
          </cell>
          <cell r="F4728">
            <v>130.04</v>
          </cell>
          <cell r="G4728">
            <v>2</v>
          </cell>
          <cell r="I4728">
            <v>260.08859999999999</v>
          </cell>
        </row>
        <row r="4729">
          <cell r="C4729">
            <v>53271</v>
          </cell>
          <cell r="D4729" t="str">
            <v>CHAVE SECCIONADORA ROTATIVA - 3X25A (PACCO)</v>
          </cell>
          <cell r="E4729" t="str">
            <v>Un</v>
          </cell>
          <cell r="F4729">
            <v>100.34</v>
          </cell>
          <cell r="G4729">
            <v>3</v>
          </cell>
          <cell r="I4729">
            <v>301.01069999999999</v>
          </cell>
        </row>
        <row r="4730">
          <cell r="C4730">
            <v>53281</v>
          </cell>
          <cell r="D4730" t="str">
            <v>CHAVE SELETORA COM 3 POSIÇÕES - 10 A</v>
          </cell>
          <cell r="E4730" t="str">
            <v>Un</v>
          </cell>
          <cell r="F4730">
            <v>38.74</v>
          </cell>
          <cell r="G4730">
            <v>1</v>
          </cell>
          <cell r="I4730">
            <v>38.735300000000002</v>
          </cell>
        </row>
        <row r="4731">
          <cell r="C4731">
            <v>53645</v>
          </cell>
          <cell r="D4731" t="str">
            <v>FUSÍVEL TIPO DIAZED - RÁPIDO RETARDO - 2X25A</v>
          </cell>
          <cell r="E4731" t="str">
            <v>Un</v>
          </cell>
          <cell r="F4731">
            <v>1.1299999999999999</v>
          </cell>
          <cell r="G4731">
            <v>6</v>
          </cell>
          <cell r="I4731">
            <v>6.7709999999999999</v>
          </cell>
        </row>
        <row r="4732">
          <cell r="C4732">
            <v>53660</v>
          </cell>
          <cell r="D4732" t="str">
            <v>BASE PARA FUSÍVEIS DIAZED - 2/25A</v>
          </cell>
          <cell r="E4732" t="str">
            <v>Un</v>
          </cell>
          <cell r="F4732">
            <v>6.61</v>
          </cell>
          <cell r="G4732">
            <v>6</v>
          </cell>
          <cell r="I4732">
            <v>39.650399999999998</v>
          </cell>
        </row>
        <row r="4733">
          <cell r="C4733">
            <v>54410</v>
          </cell>
          <cell r="D4733" t="str">
            <v>DISJUNTOR TERMOMAGNÉTICO -INDUSTRIAL DE BAIXA TENSÃO (NEMA) BIPOLAR DE 15A</v>
          </cell>
          <cell r="E4733" t="str">
            <v>Un</v>
          </cell>
          <cell r="F4733">
            <v>171.87</v>
          </cell>
          <cell r="G4733">
            <v>1</v>
          </cell>
          <cell r="I4733">
            <v>171.87119999999999</v>
          </cell>
        </row>
        <row r="4734">
          <cell r="C4734">
            <v>58421</v>
          </cell>
          <cell r="D4734" t="str">
            <v>BRAÇADEIRA DE AÇO GALVANIZADO TIPO U (OMEGA/SIMPLES) - 1/2"</v>
          </cell>
          <cell r="E4734" t="str">
            <v>Un</v>
          </cell>
          <cell r="F4734">
            <v>0.42</v>
          </cell>
          <cell r="G4734">
            <v>4</v>
          </cell>
          <cell r="I4734">
            <v>1.6668000000000001</v>
          </cell>
        </row>
        <row r="4735">
          <cell r="A4735">
            <v>91251</v>
          </cell>
          <cell r="B4735" t="str">
            <v>QUADRO COMANDO PARA CONJUNTO MOTOR-BOMBA, TRIFÁSICO - ATÉ 5HP</v>
          </cell>
          <cell r="H4735" t="str">
            <v>UN</v>
          </cell>
          <cell r="J4735">
            <v>1291.5</v>
          </cell>
        </row>
        <row r="4736">
          <cell r="C4736">
            <v>2041</v>
          </cell>
          <cell r="D4736" t="str">
            <v>ELETRICISTA (SGSP)</v>
          </cell>
          <cell r="E4736" t="str">
            <v>H</v>
          </cell>
          <cell r="F4736">
            <v>17.774598999999998</v>
          </cell>
          <cell r="G4736">
            <v>6.2</v>
          </cell>
          <cell r="I4736">
            <v>110.20251260000001</v>
          </cell>
        </row>
        <row r="4737">
          <cell r="C4737">
            <v>2044</v>
          </cell>
          <cell r="D4737" t="str">
            <v>AJUDANTE DE ELETRICISTA (SGSP)</v>
          </cell>
          <cell r="E4737" t="str">
            <v>H</v>
          </cell>
          <cell r="F4737">
            <v>12.676405000000001</v>
          </cell>
          <cell r="G4737">
            <v>6.2</v>
          </cell>
          <cell r="I4737">
            <v>78.593708500000005</v>
          </cell>
        </row>
        <row r="4738">
          <cell r="C4738">
            <v>17040</v>
          </cell>
          <cell r="D4738" t="str">
            <v>PARAFUSO AUTO-ATARRAXANTE - CABEÇA PANELA - COM BUCHA DE NYLON S- 8</v>
          </cell>
          <cell r="E4738" t="str">
            <v>Un</v>
          </cell>
          <cell r="F4738">
            <v>0.3</v>
          </cell>
          <cell r="G4738">
            <v>8</v>
          </cell>
          <cell r="I4738">
            <v>2.4232</v>
          </cell>
        </row>
        <row r="4739">
          <cell r="C4739">
            <v>51245</v>
          </cell>
          <cell r="D4739" t="str">
            <v>QUADRO COMANDO METÁLICO PINTADO COM MEDIDAS MÍNIMAS DE 95X60X22 CM</v>
          </cell>
          <cell r="E4739" t="str">
            <v>Un</v>
          </cell>
          <cell r="F4739">
            <v>262.02</v>
          </cell>
          <cell r="G4739">
            <v>1</v>
          </cell>
          <cell r="I4739">
            <v>262.01900000000001</v>
          </cell>
        </row>
        <row r="4740">
          <cell r="C4740">
            <v>52410</v>
          </cell>
          <cell r="D4740" t="str">
            <v>ELETRODUTO FLEXÍVEL DE PVC - 1/2"</v>
          </cell>
          <cell r="E4740" t="str">
            <v>M</v>
          </cell>
          <cell r="F4740">
            <v>1</v>
          </cell>
          <cell r="G4740">
            <v>3</v>
          </cell>
          <cell r="I4740">
            <v>2.9901</v>
          </cell>
        </row>
        <row r="4741">
          <cell r="C4741">
            <v>53250</v>
          </cell>
          <cell r="D4741" t="str">
            <v>CHAVE MAGNÉTICA TRIFÁSICA - 220V - 5 HP</v>
          </cell>
          <cell r="E4741" t="str">
            <v>Un</v>
          </cell>
          <cell r="F4741">
            <v>130.04</v>
          </cell>
          <cell r="G4741">
            <v>2</v>
          </cell>
          <cell r="I4741">
            <v>260.08859999999999</v>
          </cell>
        </row>
        <row r="4742">
          <cell r="C4742">
            <v>53271</v>
          </cell>
          <cell r="D4742" t="str">
            <v>CHAVE SECCIONADORA ROTATIVA - 3X25A (PACCO)</v>
          </cell>
          <cell r="E4742" t="str">
            <v>Un</v>
          </cell>
          <cell r="F4742">
            <v>100.34</v>
          </cell>
          <cell r="G4742">
            <v>3</v>
          </cell>
          <cell r="I4742">
            <v>301.01069999999999</v>
          </cell>
        </row>
        <row r="4743">
          <cell r="C4743">
            <v>53281</v>
          </cell>
          <cell r="D4743" t="str">
            <v>CHAVE SELETORA COM 3 POSIÇÕES - 10 A</v>
          </cell>
          <cell r="E4743" t="str">
            <v>Un</v>
          </cell>
          <cell r="F4743">
            <v>38.74</v>
          </cell>
          <cell r="G4743">
            <v>1</v>
          </cell>
          <cell r="I4743">
            <v>38.735300000000002</v>
          </cell>
        </row>
        <row r="4744">
          <cell r="C4744">
            <v>53645</v>
          </cell>
          <cell r="D4744" t="str">
            <v>FUSÍVEL TIPO DIAZED - RÁPIDO RETARDO - 2X25A</v>
          </cell>
          <cell r="E4744" t="str">
            <v>Un</v>
          </cell>
          <cell r="F4744">
            <v>1.1299999999999999</v>
          </cell>
          <cell r="G4744">
            <v>8</v>
          </cell>
          <cell r="I4744">
            <v>9.0280000000000005</v>
          </cell>
        </row>
        <row r="4745">
          <cell r="C4745">
            <v>53660</v>
          </cell>
          <cell r="D4745" t="str">
            <v>BASE PARA FUSÍVEIS DIAZED - 2/25A</v>
          </cell>
          <cell r="E4745" t="str">
            <v>Un</v>
          </cell>
          <cell r="F4745">
            <v>6.61</v>
          </cell>
          <cell r="G4745">
            <v>8</v>
          </cell>
          <cell r="I4745">
            <v>52.867199999999997</v>
          </cell>
        </row>
        <row r="4746">
          <cell r="C4746">
            <v>54410</v>
          </cell>
          <cell r="D4746" t="str">
            <v>DISJUNTOR TERMOMAGNÉTICO -INDUSTRIAL DE BAIXA TENSÃO (NEMA) BIPOLAR DE 15A</v>
          </cell>
          <cell r="E4746" t="str">
            <v>Un</v>
          </cell>
          <cell r="F4746">
            <v>171.87</v>
          </cell>
          <cell r="G4746">
            <v>1</v>
          </cell>
          <cell r="I4746">
            <v>171.87119999999999</v>
          </cell>
        </row>
        <row r="4747">
          <cell r="C4747">
            <v>58421</v>
          </cell>
          <cell r="D4747" t="str">
            <v>BRAÇADEIRA DE AÇO GALVANIZADO TIPO U (OMEGA/SIMPLES) - 1/2"</v>
          </cell>
          <cell r="E4747" t="str">
            <v>Un</v>
          </cell>
          <cell r="F4747">
            <v>0.42</v>
          </cell>
          <cell r="G4747">
            <v>4</v>
          </cell>
          <cell r="I4747">
            <v>1.6668000000000001</v>
          </cell>
        </row>
        <row r="4748">
          <cell r="A4748">
            <v>91252</v>
          </cell>
          <cell r="B4748" t="str">
            <v>QUADRO DE ÁGUA DE REUSO</v>
          </cell>
          <cell r="H4748" t="str">
            <v>UN</v>
          </cell>
          <cell r="J4748">
            <v>1460.88</v>
          </cell>
        </row>
        <row r="4749">
          <cell r="C4749">
            <v>1037</v>
          </cell>
          <cell r="D4749" t="str">
            <v>ELETROTÉCNICO MONTADOR (SGSP)</v>
          </cell>
          <cell r="E4749" t="str">
            <v>H</v>
          </cell>
          <cell r="F4749">
            <v>34.434586000000003</v>
          </cell>
          <cell r="G4749">
            <v>1.5</v>
          </cell>
          <cell r="I4749">
            <v>51.6518789</v>
          </cell>
        </row>
        <row r="4750">
          <cell r="C4750">
            <v>2041</v>
          </cell>
          <cell r="D4750" t="str">
            <v>ELETRICISTA (SGSP)</v>
          </cell>
          <cell r="E4750" t="str">
            <v>H</v>
          </cell>
          <cell r="F4750">
            <v>17.774598999999998</v>
          </cell>
          <cell r="G4750">
            <v>14.15</v>
          </cell>
          <cell r="I4750">
            <v>251.51057299999999</v>
          </cell>
        </row>
        <row r="4751">
          <cell r="C4751">
            <v>2044</v>
          </cell>
          <cell r="D4751" t="str">
            <v>AJUDANTE DE ELETRICISTA (SGSP)</v>
          </cell>
          <cell r="E4751" t="str">
            <v>H</v>
          </cell>
          <cell r="F4751">
            <v>12.676405000000001</v>
          </cell>
          <cell r="G4751">
            <v>13.55</v>
          </cell>
          <cell r="I4751">
            <v>171.7652823</v>
          </cell>
        </row>
        <row r="4752">
          <cell r="C4752">
            <v>51250</v>
          </cell>
          <cell r="D4752" t="str">
            <v>CAIXA CHAPA 14 ESMALTADA TIPO "X" - MED. (140X145X25)CM</v>
          </cell>
          <cell r="E4752" t="str">
            <v>Un</v>
          </cell>
          <cell r="F4752">
            <v>1140.95</v>
          </cell>
          <cell r="G4752">
            <v>0.32</v>
          </cell>
          <cell r="I4752">
            <v>365.10332799999998</v>
          </cell>
        </row>
        <row r="4753">
          <cell r="C4753">
            <v>53270</v>
          </cell>
          <cell r="D4753" t="str">
            <v>CHAVE SECCIONADORA ROTATIVA - 3X16A (PACCO)</v>
          </cell>
          <cell r="E4753" t="str">
            <v>Un</v>
          </cell>
          <cell r="F4753">
            <v>70.73</v>
          </cell>
          <cell r="G4753">
            <v>1</v>
          </cell>
          <cell r="I4753">
            <v>70.730999999999995</v>
          </cell>
        </row>
        <row r="4754">
          <cell r="C4754">
            <v>53281</v>
          </cell>
          <cell r="D4754" t="str">
            <v>CHAVE SELETORA COM 3 POSIÇÕES - 10 A</v>
          </cell>
          <cell r="E4754" t="str">
            <v>Un</v>
          </cell>
          <cell r="F4754">
            <v>38.74</v>
          </cell>
          <cell r="G4754">
            <v>2</v>
          </cell>
          <cell r="I4754">
            <v>77.470600000000005</v>
          </cell>
        </row>
        <row r="4755">
          <cell r="C4755">
            <v>53645</v>
          </cell>
          <cell r="D4755" t="str">
            <v>FUSÍVEL TIPO DIAZED - RÁPIDO RETARDO - 2X25A</v>
          </cell>
          <cell r="E4755" t="str">
            <v>Un</v>
          </cell>
          <cell r="F4755">
            <v>1.1299999999999999</v>
          </cell>
          <cell r="G4755">
            <v>3</v>
          </cell>
          <cell r="I4755">
            <v>3.3855</v>
          </cell>
        </row>
        <row r="4756">
          <cell r="C4756">
            <v>53660</v>
          </cell>
          <cell r="D4756" t="str">
            <v>BASE PARA FUSÍVEIS DIAZED - 2/25A</v>
          </cell>
          <cell r="E4756" t="str">
            <v>Un</v>
          </cell>
          <cell r="F4756">
            <v>6.61</v>
          </cell>
          <cell r="G4756">
            <v>3</v>
          </cell>
          <cell r="I4756">
            <v>19.825199999999999</v>
          </cell>
        </row>
        <row r="4757">
          <cell r="C4757">
            <v>54533</v>
          </cell>
          <cell r="D4757" t="str">
            <v>SINALIZADOR LUMINOSO COM LÂMPADA LED, 220V - 22MM</v>
          </cell>
          <cell r="E4757" t="str">
            <v>Un</v>
          </cell>
          <cell r="F4757">
            <v>57.13</v>
          </cell>
          <cell r="G4757">
            <v>2</v>
          </cell>
          <cell r="I4757">
            <v>114.25579999999999</v>
          </cell>
        </row>
        <row r="4758">
          <cell r="C4758">
            <v>54541</v>
          </cell>
          <cell r="D4758" t="str">
            <v>CONTATOR TRIPOLAR 220V - 25A - COM CONTATOS AUXILIARES DE DOIS PARES</v>
          </cell>
          <cell r="E4758" t="str">
            <v>Un</v>
          </cell>
          <cell r="F4758">
            <v>130.44999999999999</v>
          </cell>
          <cell r="G4758">
            <v>1</v>
          </cell>
          <cell r="I4758">
            <v>130.4461</v>
          </cell>
        </row>
        <row r="4759">
          <cell r="C4759">
            <v>54550</v>
          </cell>
          <cell r="D4759" t="str">
            <v>RELÉ BIMETÁLICO SOBRECARGA AJUSTE 06 - 12,50A</v>
          </cell>
          <cell r="E4759" t="str">
            <v>Un</v>
          </cell>
          <cell r="F4759">
            <v>79.42</v>
          </cell>
          <cell r="G4759">
            <v>2</v>
          </cell>
          <cell r="I4759">
            <v>158.83240000000001</v>
          </cell>
        </row>
        <row r="4760">
          <cell r="C4760">
            <v>56559</v>
          </cell>
          <cell r="D4760" t="str">
            <v>ACIONADOR LIGA/DESLIGA P/ BOMBA - COM MARTELO QUEBRA VIDRO</v>
          </cell>
          <cell r="E4760" t="str">
            <v>Un</v>
          </cell>
          <cell r="F4760">
            <v>45.91</v>
          </cell>
          <cell r="G4760">
            <v>1</v>
          </cell>
          <cell r="I4760">
            <v>45.905799999999999</v>
          </cell>
        </row>
        <row r="4761">
          <cell r="A4761">
            <v>91253</v>
          </cell>
          <cell r="B4761" t="str">
            <v>QUADRO DE BOMBA DE INCÊNDIO</v>
          </cell>
          <cell r="H4761" t="str">
            <v>UN</v>
          </cell>
          <cell r="J4761">
            <v>818.83</v>
          </cell>
        </row>
        <row r="4762">
          <cell r="C4762">
            <v>1037</v>
          </cell>
          <cell r="D4762" t="str">
            <v>ELETROTÉCNICO MONTADOR (SGSP)</v>
          </cell>
          <cell r="E4762" t="str">
            <v>H</v>
          </cell>
          <cell r="F4762">
            <v>34.434586000000003</v>
          </cell>
          <cell r="G4762">
            <v>0.5</v>
          </cell>
          <cell r="I4762">
            <v>17.217293000000002</v>
          </cell>
        </row>
        <row r="4763">
          <cell r="C4763">
            <v>2041</v>
          </cell>
          <cell r="D4763" t="str">
            <v>ELETRICISTA (SGSP)</v>
          </cell>
          <cell r="E4763" t="str">
            <v>H</v>
          </cell>
          <cell r="F4763">
            <v>17.774598999999998</v>
          </cell>
          <cell r="G4763">
            <v>9.4</v>
          </cell>
          <cell r="I4763">
            <v>167.0812287</v>
          </cell>
        </row>
        <row r="4764">
          <cell r="C4764">
            <v>2044</v>
          </cell>
          <cell r="D4764" t="str">
            <v>AJUDANTE DE ELETRICISTA (SGSP)</v>
          </cell>
          <cell r="E4764" t="str">
            <v>H</v>
          </cell>
          <cell r="F4764">
            <v>12.676405000000001</v>
          </cell>
          <cell r="G4764">
            <v>7.5</v>
          </cell>
          <cell r="I4764">
            <v>95.073034500000006</v>
          </cell>
        </row>
        <row r="4765">
          <cell r="C4765">
            <v>51250</v>
          </cell>
          <cell r="D4765" t="str">
            <v>CAIXA CHAPA 14 ESMALTADA TIPO "X" - MED. (140X145X25)CM</v>
          </cell>
          <cell r="E4765" t="str">
            <v>Un</v>
          </cell>
          <cell r="F4765">
            <v>1140.95</v>
          </cell>
          <cell r="G4765">
            <v>0.32</v>
          </cell>
          <cell r="I4765">
            <v>365.10332799999998</v>
          </cell>
        </row>
        <row r="4766">
          <cell r="C4766">
            <v>53645</v>
          </cell>
          <cell r="D4766" t="str">
            <v>FUSÍVEL TIPO DIAZED - RÁPIDO RETARDO - 2X25A</v>
          </cell>
          <cell r="E4766" t="str">
            <v>Un</v>
          </cell>
          <cell r="F4766">
            <v>1.1299999999999999</v>
          </cell>
          <cell r="G4766">
            <v>2</v>
          </cell>
          <cell r="I4766">
            <v>2.2570000000000001</v>
          </cell>
        </row>
        <row r="4767">
          <cell r="C4767">
            <v>53660</v>
          </cell>
          <cell r="D4767" t="str">
            <v>BASE PARA FUSÍVEIS DIAZED - 2/25A</v>
          </cell>
          <cell r="E4767" t="str">
            <v>Un</v>
          </cell>
          <cell r="F4767">
            <v>6.61</v>
          </cell>
          <cell r="G4767">
            <v>2</v>
          </cell>
          <cell r="I4767">
            <v>13.216799999999999</v>
          </cell>
        </row>
        <row r="4768">
          <cell r="C4768">
            <v>54455</v>
          </cell>
          <cell r="D4768" t="str">
            <v>MINI DISJUNTOR - TIPO EUROPEU (IEC) - TRIPOLAR DE 32/50A</v>
          </cell>
          <cell r="E4768" t="str">
            <v>Un</v>
          </cell>
          <cell r="F4768">
            <v>28.43</v>
          </cell>
          <cell r="G4768">
            <v>1</v>
          </cell>
          <cell r="I4768">
            <v>28.431799999999999</v>
          </cell>
        </row>
        <row r="4769">
          <cell r="C4769">
            <v>54541</v>
          </cell>
          <cell r="D4769" t="str">
            <v>CONTATOR TRIPOLAR 220V - 25A - COM CONTATOS AUXILIARES DE DOIS PARES</v>
          </cell>
          <cell r="E4769" t="str">
            <v>Un</v>
          </cell>
          <cell r="F4769">
            <v>130.44999999999999</v>
          </cell>
          <cell r="G4769">
            <v>1</v>
          </cell>
          <cell r="I4769">
            <v>130.4461</v>
          </cell>
        </row>
        <row r="4770">
          <cell r="A4770">
            <v>91254</v>
          </cell>
          <cell r="B4770" t="str">
            <v>QUADRO DE BOMBA DE RECALQUE</v>
          </cell>
          <cell r="H4770" t="str">
            <v>UN</v>
          </cell>
          <cell r="J4770">
            <v>2106.38</v>
          </cell>
        </row>
        <row r="4771">
          <cell r="C4771">
            <v>1037</v>
          </cell>
          <cell r="D4771" t="str">
            <v>ELETROTÉCNICO MONTADOR (SGSP)</v>
          </cell>
          <cell r="E4771" t="str">
            <v>H</v>
          </cell>
          <cell r="F4771">
            <v>34.434586000000003</v>
          </cell>
          <cell r="G4771">
            <v>2.5</v>
          </cell>
          <cell r="I4771">
            <v>86.086464899999996</v>
          </cell>
        </row>
        <row r="4772">
          <cell r="C4772">
            <v>2041</v>
          </cell>
          <cell r="D4772" t="str">
            <v>ELETRICISTA (SGSP)</v>
          </cell>
          <cell r="E4772" t="str">
            <v>H</v>
          </cell>
          <cell r="F4772">
            <v>17.774598999999998</v>
          </cell>
          <cell r="G4772">
            <v>28.8</v>
          </cell>
          <cell r="I4772">
            <v>511.90844540000001</v>
          </cell>
        </row>
        <row r="4773">
          <cell r="C4773">
            <v>2044</v>
          </cell>
          <cell r="D4773" t="str">
            <v>AJUDANTE DE ELETRICISTA (SGSP)</v>
          </cell>
          <cell r="E4773" t="str">
            <v>H</v>
          </cell>
          <cell r="F4773">
            <v>12.676405000000001</v>
          </cell>
          <cell r="G4773">
            <v>24.5</v>
          </cell>
          <cell r="I4773">
            <v>310.57191269999998</v>
          </cell>
        </row>
        <row r="4774">
          <cell r="C4774">
            <v>51250</v>
          </cell>
          <cell r="D4774" t="str">
            <v>CAIXA CHAPA 14 ESMALTADA TIPO "X" - MED. (140X145X25)CM</v>
          </cell>
          <cell r="E4774" t="str">
            <v>Un</v>
          </cell>
          <cell r="F4774">
            <v>1140.95</v>
          </cell>
          <cell r="G4774">
            <v>0.32</v>
          </cell>
          <cell r="I4774">
            <v>365.10332799999998</v>
          </cell>
        </row>
        <row r="4775">
          <cell r="C4775">
            <v>53281</v>
          </cell>
          <cell r="D4775" t="str">
            <v>CHAVE SELETORA COM 3 POSIÇÕES - 10 A</v>
          </cell>
          <cell r="E4775" t="str">
            <v>Un</v>
          </cell>
          <cell r="F4775">
            <v>38.74</v>
          </cell>
          <cell r="G4775">
            <v>3</v>
          </cell>
          <cell r="I4775">
            <v>116.2059</v>
          </cell>
        </row>
        <row r="4776">
          <cell r="C4776">
            <v>53645</v>
          </cell>
          <cell r="D4776" t="str">
            <v>FUSÍVEL TIPO DIAZED - RÁPIDO RETARDO - 2X25A</v>
          </cell>
          <cell r="E4776" t="str">
            <v>Un</v>
          </cell>
          <cell r="F4776">
            <v>1.1299999999999999</v>
          </cell>
          <cell r="G4776">
            <v>8</v>
          </cell>
          <cell r="I4776">
            <v>9.0280000000000005</v>
          </cell>
        </row>
        <row r="4777">
          <cell r="C4777">
            <v>53660</v>
          </cell>
          <cell r="D4777" t="str">
            <v>BASE PARA FUSÍVEIS DIAZED - 2/25A</v>
          </cell>
          <cell r="E4777" t="str">
            <v>Un</v>
          </cell>
          <cell r="F4777">
            <v>6.61</v>
          </cell>
          <cell r="G4777">
            <v>8</v>
          </cell>
          <cell r="I4777">
            <v>52.867199999999997</v>
          </cell>
        </row>
        <row r="4778">
          <cell r="C4778">
            <v>54450</v>
          </cell>
          <cell r="D4778" t="str">
            <v>MINI DISJUNTOR - TIPO EUROPEU (IEC) - UNIPOLAR DE 6/25A</v>
          </cell>
          <cell r="E4778" t="str">
            <v>Un</v>
          </cell>
          <cell r="F4778">
            <v>7.59</v>
          </cell>
          <cell r="G4778">
            <v>1</v>
          </cell>
          <cell r="I4778">
            <v>7.5868000000000002</v>
          </cell>
        </row>
        <row r="4779">
          <cell r="C4779">
            <v>54452</v>
          </cell>
          <cell r="D4779" t="str">
            <v>MINI DISJUNTOR - TIPO EUROPEU (IEC) - BIPOLAR DE 6/25A</v>
          </cell>
          <cell r="E4779" t="str">
            <v>Un</v>
          </cell>
          <cell r="F4779">
            <v>22.51</v>
          </cell>
          <cell r="G4779">
            <v>1</v>
          </cell>
          <cell r="I4779">
            <v>22.514600000000002</v>
          </cell>
        </row>
        <row r="4780">
          <cell r="C4780">
            <v>54455</v>
          </cell>
          <cell r="D4780" t="str">
            <v>MINI DISJUNTOR - TIPO EUROPEU (IEC) - TRIPOLAR DE 32/50A</v>
          </cell>
          <cell r="E4780" t="str">
            <v>Un</v>
          </cell>
          <cell r="F4780">
            <v>28.43</v>
          </cell>
          <cell r="G4780">
            <v>1</v>
          </cell>
          <cell r="I4780">
            <v>28.431799999999999</v>
          </cell>
        </row>
        <row r="4781">
          <cell r="C4781">
            <v>54541</v>
          </cell>
          <cell r="D4781" t="str">
            <v>CONTATOR TRIPOLAR 220V - 25A - COM CONTATOS AUXILIARES DE DOIS PARES</v>
          </cell>
          <cell r="E4781" t="str">
            <v>Un</v>
          </cell>
          <cell r="F4781">
            <v>130.44999999999999</v>
          </cell>
          <cell r="G4781">
            <v>3</v>
          </cell>
          <cell r="I4781">
            <v>391.3383</v>
          </cell>
        </row>
        <row r="4782">
          <cell r="C4782">
            <v>54550</v>
          </cell>
          <cell r="D4782" t="str">
            <v>RELÉ BIMETÁLICO SOBRECARGA AJUSTE 06 - 12,50A</v>
          </cell>
          <cell r="E4782" t="str">
            <v>Un</v>
          </cell>
          <cell r="F4782">
            <v>79.42</v>
          </cell>
          <cell r="G4782">
            <v>2</v>
          </cell>
          <cell r="I4782">
            <v>158.83240000000001</v>
          </cell>
        </row>
        <row r="4783">
          <cell r="C4783">
            <v>56559</v>
          </cell>
          <cell r="D4783" t="str">
            <v>ACIONADOR LIGA/DESLIGA P/ BOMBA - COM MARTELO QUEBRA VIDRO</v>
          </cell>
          <cell r="E4783" t="str">
            <v>Un</v>
          </cell>
          <cell r="F4783">
            <v>45.91</v>
          </cell>
          <cell r="G4783">
            <v>1</v>
          </cell>
          <cell r="I4783">
            <v>45.905799999999999</v>
          </cell>
        </row>
        <row r="4784">
          <cell r="A4784">
            <v>91305</v>
          </cell>
          <cell r="B4784" t="str">
            <v>PERFILADO LISO CHAPA 14-GE-MED. 19X38MM COM TAMPA E INSTALAÇÃO</v>
          </cell>
          <cell r="H4784" t="str">
            <v>M</v>
          </cell>
          <cell r="J4784">
            <v>34.479999999999997</v>
          </cell>
        </row>
        <row r="4785">
          <cell r="C4785">
            <v>2041</v>
          </cell>
          <cell r="D4785" t="str">
            <v>ELETRICISTA (SGSP)</v>
          </cell>
          <cell r="E4785" t="str">
            <v>H</v>
          </cell>
          <cell r="F4785">
            <v>17.774598999999998</v>
          </cell>
          <cell r="G4785">
            <v>0.8</v>
          </cell>
          <cell r="I4785">
            <v>14.219678999999999</v>
          </cell>
        </row>
        <row r="4786">
          <cell r="C4786">
            <v>2044</v>
          </cell>
          <cell r="D4786" t="str">
            <v>AJUDANTE DE ELETRICISTA (SGSP)</v>
          </cell>
          <cell r="E4786" t="str">
            <v>H</v>
          </cell>
          <cell r="F4786">
            <v>12.676405000000001</v>
          </cell>
          <cell r="G4786">
            <v>0.8</v>
          </cell>
          <cell r="I4786">
            <v>10.1411237</v>
          </cell>
        </row>
        <row r="4787">
          <cell r="C4787">
            <v>54910</v>
          </cell>
          <cell r="D4787" t="str">
            <v>PERFILADO LISO CHAPA 14 - 19X38MM</v>
          </cell>
          <cell r="E4787" t="str">
            <v>M</v>
          </cell>
          <cell r="F4787">
            <v>6.61</v>
          </cell>
          <cell r="G4787">
            <v>1.2</v>
          </cell>
          <cell r="I4787">
            <v>7.9329599999999996</v>
          </cell>
        </row>
        <row r="4788">
          <cell r="C4788">
            <v>54920</v>
          </cell>
          <cell r="D4788" t="str">
            <v>TAMPA METÁLICA PARA PERFILADO 38MM</v>
          </cell>
          <cell r="E4788" t="str">
            <v>M</v>
          </cell>
          <cell r="F4788">
            <v>1.82</v>
          </cell>
          <cell r="G4788">
            <v>1.2</v>
          </cell>
          <cell r="I4788">
            <v>2.1886800000000002</v>
          </cell>
        </row>
        <row r="4789">
          <cell r="A4789">
            <v>91307</v>
          </cell>
          <cell r="B4789" t="str">
            <v>PERFILADO LISO CHAPA 14-GE-MED. 38X38MM COM TAMPA E INSTALAÇÃO</v>
          </cell>
          <cell r="H4789" t="str">
            <v>M</v>
          </cell>
          <cell r="J4789">
            <v>40.22</v>
          </cell>
        </row>
        <row r="4790">
          <cell r="C4790">
            <v>2041</v>
          </cell>
          <cell r="D4790" t="str">
            <v>ELETRICISTA (SGSP)</v>
          </cell>
          <cell r="E4790" t="str">
            <v>H</v>
          </cell>
          <cell r="F4790">
            <v>17.774598999999998</v>
          </cell>
          <cell r="G4790">
            <v>0.85</v>
          </cell>
          <cell r="I4790">
            <v>15.108409</v>
          </cell>
        </row>
        <row r="4791">
          <cell r="C4791">
            <v>2044</v>
          </cell>
          <cell r="D4791" t="str">
            <v>AJUDANTE DE ELETRICISTA (SGSP)</v>
          </cell>
          <cell r="E4791" t="str">
            <v>H</v>
          </cell>
          <cell r="F4791">
            <v>12.676405000000001</v>
          </cell>
          <cell r="G4791">
            <v>0.85</v>
          </cell>
          <cell r="I4791">
            <v>10.7749439</v>
          </cell>
        </row>
        <row r="4792">
          <cell r="C4792">
            <v>54912</v>
          </cell>
          <cell r="D4792" t="str">
            <v>PERFILADO LISO CHAPA 14 - 38X38MM</v>
          </cell>
          <cell r="E4792" t="str">
            <v>M</v>
          </cell>
          <cell r="F4792">
            <v>10.119999999999999</v>
          </cell>
          <cell r="G4792">
            <v>1.2</v>
          </cell>
          <cell r="I4792">
            <v>12.146520000000001</v>
          </cell>
        </row>
        <row r="4793">
          <cell r="C4793">
            <v>54920</v>
          </cell>
          <cell r="D4793" t="str">
            <v>TAMPA METÁLICA PARA PERFILADO 38MM</v>
          </cell>
          <cell r="E4793" t="str">
            <v>M</v>
          </cell>
          <cell r="F4793">
            <v>1.82</v>
          </cell>
          <cell r="G4793">
            <v>1.2</v>
          </cell>
          <cell r="I4793">
            <v>2.1886800000000002</v>
          </cell>
        </row>
        <row r="4794">
          <cell r="A4794">
            <v>91308</v>
          </cell>
          <cell r="B4794" t="str">
            <v>PERFILADO LISO CHAPA 14-GE-MED. 38X76MM COM TAMPA E INSTALAÇÃO.</v>
          </cell>
          <cell r="H4794" t="str">
            <v>M</v>
          </cell>
          <cell r="J4794">
            <v>49.18</v>
          </cell>
        </row>
        <row r="4795">
          <cell r="C4795">
            <v>2041</v>
          </cell>
          <cell r="D4795" t="str">
            <v>ELETRICISTA (SGSP)</v>
          </cell>
          <cell r="E4795" t="str">
            <v>H</v>
          </cell>
          <cell r="F4795">
            <v>17.774598999999998</v>
          </cell>
          <cell r="G4795">
            <v>0.9</v>
          </cell>
          <cell r="I4795">
            <v>15.997138899999999</v>
          </cell>
        </row>
        <row r="4796">
          <cell r="C4796">
            <v>2044</v>
          </cell>
          <cell r="D4796" t="str">
            <v>AJUDANTE DE ELETRICISTA (SGSP)</v>
          </cell>
          <cell r="E4796" t="str">
            <v>H</v>
          </cell>
          <cell r="F4796">
            <v>12.676405000000001</v>
          </cell>
          <cell r="G4796">
            <v>0.9</v>
          </cell>
          <cell r="I4796">
            <v>11.408764100000001</v>
          </cell>
        </row>
        <row r="4797">
          <cell r="C4797">
            <v>54913</v>
          </cell>
          <cell r="D4797" t="str">
            <v>PERFILADO LISO CHAPA 14 - 38X76MM</v>
          </cell>
          <cell r="E4797" t="str">
            <v>M</v>
          </cell>
          <cell r="F4797">
            <v>14.79</v>
          </cell>
          <cell r="G4797">
            <v>1.2</v>
          </cell>
          <cell r="I4797">
            <v>17.753640000000001</v>
          </cell>
        </row>
        <row r="4798">
          <cell r="C4798">
            <v>54921</v>
          </cell>
          <cell r="D4798" t="str">
            <v>TAMPA METÁLICA PARA PERFILADO 76MM</v>
          </cell>
          <cell r="E4798" t="str">
            <v>M</v>
          </cell>
          <cell r="F4798">
            <v>3.35</v>
          </cell>
          <cell r="G4798">
            <v>1.2</v>
          </cell>
          <cell r="I4798">
            <v>4.0186799999999998</v>
          </cell>
        </row>
        <row r="4799">
          <cell r="A4799">
            <v>91311</v>
          </cell>
          <cell r="B4799" t="str">
            <v>PERFILADO PERFURADO CHAPA 14-GE-MED. 19X38MM COM TAMPA E INSTALAÇÃO</v>
          </cell>
          <cell r="H4799" t="str">
            <v>M</v>
          </cell>
          <cell r="J4799">
            <v>35.15</v>
          </cell>
        </row>
        <row r="4800">
          <cell r="C4800">
            <v>2041</v>
          </cell>
          <cell r="D4800" t="str">
            <v>ELETRICISTA (SGSP)</v>
          </cell>
          <cell r="E4800" t="str">
            <v>H</v>
          </cell>
          <cell r="F4800">
            <v>17.774598999999998</v>
          </cell>
          <cell r="G4800">
            <v>0.8</v>
          </cell>
          <cell r="I4800">
            <v>14.219678999999999</v>
          </cell>
        </row>
        <row r="4801">
          <cell r="C4801">
            <v>2044</v>
          </cell>
          <cell r="D4801" t="str">
            <v>AJUDANTE DE ELETRICISTA (SGSP)</v>
          </cell>
          <cell r="E4801" t="str">
            <v>H</v>
          </cell>
          <cell r="F4801">
            <v>12.676405000000001</v>
          </cell>
          <cell r="G4801">
            <v>0.8</v>
          </cell>
          <cell r="I4801">
            <v>10.1411237</v>
          </cell>
        </row>
        <row r="4802">
          <cell r="C4802">
            <v>54915</v>
          </cell>
          <cell r="D4802" t="str">
            <v>PERFILADO PERFURADO CHAPA 14 - 19X38MM</v>
          </cell>
          <cell r="E4802" t="str">
            <v>M</v>
          </cell>
          <cell r="F4802">
            <v>7.16</v>
          </cell>
          <cell r="G4802">
            <v>1.2</v>
          </cell>
          <cell r="I4802">
            <v>8.5963200000000004</v>
          </cell>
        </row>
        <row r="4803">
          <cell r="C4803">
            <v>54920</v>
          </cell>
          <cell r="D4803" t="str">
            <v>TAMPA METÁLICA PARA PERFILADO 38MM</v>
          </cell>
          <cell r="E4803" t="str">
            <v>M</v>
          </cell>
          <cell r="F4803">
            <v>1.82</v>
          </cell>
          <cell r="G4803">
            <v>1.2</v>
          </cell>
          <cell r="I4803">
            <v>2.1886800000000002</v>
          </cell>
        </row>
        <row r="4804">
          <cell r="A4804">
            <v>91313</v>
          </cell>
          <cell r="B4804" t="str">
            <v>PERFILADO PERFURADO CHAPA 14-GE-MED. 38X38MM COM TAMPA E INSTALAÇÃO</v>
          </cell>
          <cell r="H4804" t="str">
            <v>M</v>
          </cell>
          <cell r="J4804">
            <v>40.22</v>
          </cell>
        </row>
        <row r="4805">
          <cell r="C4805">
            <v>2041</v>
          </cell>
          <cell r="D4805" t="str">
            <v>ELETRICISTA (SGSP)</v>
          </cell>
          <cell r="E4805" t="str">
            <v>H</v>
          </cell>
          <cell r="F4805">
            <v>17.774598999999998</v>
          </cell>
          <cell r="G4805">
            <v>0.85</v>
          </cell>
          <cell r="I4805">
            <v>15.108409</v>
          </cell>
        </row>
        <row r="4806">
          <cell r="C4806">
            <v>2044</v>
          </cell>
          <cell r="D4806" t="str">
            <v>AJUDANTE DE ELETRICISTA (SGSP)</v>
          </cell>
          <cell r="E4806" t="str">
            <v>H</v>
          </cell>
          <cell r="F4806">
            <v>12.676405000000001</v>
          </cell>
          <cell r="G4806">
            <v>0.85</v>
          </cell>
          <cell r="I4806">
            <v>10.7749439</v>
          </cell>
        </row>
        <row r="4807">
          <cell r="C4807">
            <v>54917</v>
          </cell>
          <cell r="D4807" t="str">
            <v>PERFILADO PERFURADO CHAPA 14 - 38X38MM</v>
          </cell>
          <cell r="E4807" t="str">
            <v>M</v>
          </cell>
          <cell r="F4807">
            <v>10.119999999999999</v>
          </cell>
          <cell r="G4807">
            <v>1.2</v>
          </cell>
          <cell r="I4807">
            <v>12.14376</v>
          </cell>
        </row>
        <row r="4808">
          <cell r="C4808">
            <v>54920</v>
          </cell>
          <cell r="D4808" t="str">
            <v>TAMPA METÁLICA PARA PERFILADO 38MM</v>
          </cell>
          <cell r="E4808" t="str">
            <v>M</v>
          </cell>
          <cell r="F4808">
            <v>1.82</v>
          </cell>
          <cell r="G4808">
            <v>1.2</v>
          </cell>
          <cell r="I4808">
            <v>2.1886800000000002</v>
          </cell>
        </row>
        <row r="4809">
          <cell r="A4809">
            <v>91314</v>
          </cell>
          <cell r="B4809" t="str">
            <v>PERFILADO PERFURADO CHAPA 14-GE-MED. 38X76MM COM TAMPA E INSTALAÇÃO</v>
          </cell>
          <cell r="H4809" t="str">
            <v>M</v>
          </cell>
          <cell r="J4809">
            <v>48.9</v>
          </cell>
        </row>
        <row r="4810">
          <cell r="C4810">
            <v>2041</v>
          </cell>
          <cell r="D4810" t="str">
            <v>ELETRICISTA (SGSP)</v>
          </cell>
          <cell r="E4810" t="str">
            <v>H</v>
          </cell>
          <cell r="F4810">
            <v>17.774598999999998</v>
          </cell>
          <cell r="G4810">
            <v>0.9</v>
          </cell>
          <cell r="I4810">
            <v>15.997138899999999</v>
          </cell>
        </row>
        <row r="4811">
          <cell r="C4811">
            <v>2044</v>
          </cell>
          <cell r="D4811" t="str">
            <v>AJUDANTE DE ELETRICISTA (SGSP)</v>
          </cell>
          <cell r="E4811" t="str">
            <v>H</v>
          </cell>
          <cell r="F4811">
            <v>12.676405000000001</v>
          </cell>
          <cell r="G4811">
            <v>0.9</v>
          </cell>
          <cell r="I4811">
            <v>11.408764100000001</v>
          </cell>
        </row>
        <row r="4812">
          <cell r="C4812">
            <v>54918</v>
          </cell>
          <cell r="D4812" t="str">
            <v>PERFILADO PERFURADO CHAPA 14 - 38X76MM</v>
          </cell>
          <cell r="E4812" t="str">
            <v>M</v>
          </cell>
          <cell r="F4812">
            <v>14.56</v>
          </cell>
          <cell r="G4812">
            <v>1.2</v>
          </cell>
          <cell r="I4812">
            <v>17.476320000000001</v>
          </cell>
        </row>
        <row r="4813">
          <cell r="C4813">
            <v>54921</v>
          </cell>
          <cell r="D4813" t="str">
            <v>TAMPA METÁLICA PARA PERFILADO 76MM</v>
          </cell>
          <cell r="E4813" t="str">
            <v>M</v>
          </cell>
          <cell r="F4813">
            <v>3.35</v>
          </cell>
          <cell r="G4813">
            <v>1.2</v>
          </cell>
          <cell r="I4813">
            <v>4.0186799999999998</v>
          </cell>
        </row>
        <row r="4814">
          <cell r="A4814">
            <v>91321</v>
          </cell>
          <cell r="B4814" t="str">
            <v>ELETROCALHA LISA GALVANIZADA ELETROLÍTICA CHAPA 14 - 100X50MM  COM TAMPA E INSTALAÇÃO</v>
          </cell>
          <cell r="H4814" t="str">
            <v>M</v>
          </cell>
          <cell r="J4814">
            <v>59.26</v>
          </cell>
        </row>
        <row r="4815">
          <cell r="C4815">
            <v>2041</v>
          </cell>
          <cell r="D4815" t="str">
            <v>ELETRICISTA (SGSP)</v>
          </cell>
          <cell r="E4815" t="str">
            <v>H</v>
          </cell>
          <cell r="F4815">
            <v>17.774598999999998</v>
          </cell>
          <cell r="G4815">
            <v>1</v>
          </cell>
          <cell r="I4815">
            <v>17.7745988</v>
          </cell>
        </row>
        <row r="4816">
          <cell r="C4816">
            <v>2044</v>
          </cell>
          <cell r="D4816" t="str">
            <v>AJUDANTE DE ELETRICISTA (SGSP)</v>
          </cell>
          <cell r="E4816" t="str">
            <v>H</v>
          </cell>
          <cell r="F4816">
            <v>12.676405000000001</v>
          </cell>
          <cell r="G4816">
            <v>1</v>
          </cell>
          <cell r="I4816">
            <v>12.6764046</v>
          </cell>
        </row>
        <row r="4817">
          <cell r="C4817">
            <v>55002</v>
          </cell>
          <cell r="D4817" t="str">
            <v>ELETROCALHA LISA GALV. ELETR. CH14 - 100 X 50MM</v>
          </cell>
          <cell r="E4817" t="str">
            <v>M</v>
          </cell>
          <cell r="F4817">
            <v>18.47</v>
          </cell>
          <cell r="G4817">
            <v>1.25</v>
          </cell>
          <cell r="I4817">
            <v>23.091625000000001</v>
          </cell>
        </row>
        <row r="4818">
          <cell r="C4818">
            <v>55025</v>
          </cell>
          <cell r="D4818" t="str">
            <v>TAMPA P/ ELETROCALHA GALV. ELETR. - 100MM</v>
          </cell>
          <cell r="E4818" t="str">
            <v>M</v>
          </cell>
          <cell r="F4818">
            <v>4.57</v>
          </cell>
          <cell r="G4818">
            <v>1.25</v>
          </cell>
          <cell r="I4818">
            <v>5.7172499999999999</v>
          </cell>
        </row>
        <row r="4819">
          <cell r="A4819">
            <v>91322</v>
          </cell>
          <cell r="B4819" t="str">
            <v>ELETROCALHA LISA GALVANIZADA ELETROLÍTICA CHAPA 14 - 125X50MM  COM TAMPA E INSTALAÇÃO</v>
          </cell>
          <cell r="H4819" t="str">
            <v>M</v>
          </cell>
          <cell r="J4819">
            <v>66.349999999999994</v>
          </cell>
        </row>
        <row r="4820">
          <cell r="C4820">
            <v>2041</v>
          </cell>
          <cell r="D4820" t="str">
            <v>ELETRICISTA (SGSP)</v>
          </cell>
          <cell r="E4820" t="str">
            <v>H</v>
          </cell>
          <cell r="F4820">
            <v>17.774598999999998</v>
          </cell>
          <cell r="G4820">
            <v>1.1000000000000001</v>
          </cell>
          <cell r="I4820">
            <v>19.5520587</v>
          </cell>
        </row>
        <row r="4821">
          <cell r="C4821">
            <v>2044</v>
          </cell>
          <cell r="D4821" t="str">
            <v>AJUDANTE DE ELETRICISTA (SGSP)</v>
          </cell>
          <cell r="E4821" t="str">
            <v>H</v>
          </cell>
          <cell r="F4821">
            <v>12.676405000000001</v>
          </cell>
          <cell r="G4821">
            <v>1.1000000000000001</v>
          </cell>
          <cell r="I4821">
            <v>13.9440451</v>
          </cell>
        </row>
        <row r="4822">
          <cell r="C4822">
            <v>55004</v>
          </cell>
          <cell r="D4822" t="str">
            <v>ELETROCALHA LISA GALV. ELETR. CH14 - 125 X 50MM</v>
          </cell>
          <cell r="E4822" t="str">
            <v>M</v>
          </cell>
          <cell r="F4822">
            <v>20.79</v>
          </cell>
          <cell r="G4822">
            <v>1.25</v>
          </cell>
          <cell r="I4822">
            <v>25.982500000000002</v>
          </cell>
        </row>
        <row r="4823">
          <cell r="C4823">
            <v>55026</v>
          </cell>
          <cell r="D4823" t="str">
            <v>TAMPA P/ ELETROCALHA GALV. ELETR. - 125MM</v>
          </cell>
          <cell r="E4823" t="str">
            <v>M</v>
          </cell>
          <cell r="F4823">
            <v>5.49</v>
          </cell>
          <cell r="G4823">
            <v>1.25</v>
          </cell>
          <cell r="I4823">
            <v>6.8686249999999998</v>
          </cell>
        </row>
        <row r="4824">
          <cell r="A4824">
            <v>91323</v>
          </cell>
          <cell r="B4824" t="str">
            <v>ELETROCALHA LISA GALVANIZADA ELETROLÍTICA CHAPA 14 - 150X50MM  COM TAMPA E INSTALAÇÃO</v>
          </cell>
          <cell r="H4824" t="str">
            <v>M</v>
          </cell>
          <cell r="J4824">
            <v>73.45</v>
          </cell>
        </row>
        <row r="4825">
          <cell r="C4825">
            <v>2041</v>
          </cell>
          <cell r="D4825" t="str">
            <v>ELETRICISTA (SGSP)</v>
          </cell>
          <cell r="E4825" t="str">
            <v>H</v>
          </cell>
          <cell r="F4825">
            <v>17.774598999999998</v>
          </cell>
          <cell r="G4825">
            <v>1.2</v>
          </cell>
          <cell r="I4825">
            <v>21.3295186</v>
          </cell>
        </row>
        <row r="4826">
          <cell r="C4826">
            <v>2044</v>
          </cell>
          <cell r="D4826" t="str">
            <v>AJUDANTE DE ELETRICISTA (SGSP)</v>
          </cell>
          <cell r="E4826" t="str">
            <v>H</v>
          </cell>
          <cell r="F4826">
            <v>12.676405000000001</v>
          </cell>
          <cell r="G4826">
            <v>1.2</v>
          </cell>
          <cell r="I4826">
            <v>15.2116855</v>
          </cell>
        </row>
        <row r="4827">
          <cell r="C4827">
            <v>55006</v>
          </cell>
          <cell r="D4827" t="str">
            <v>ELETROCALHA LISA GALV. ELETR. CH14 - 150 X 50MM</v>
          </cell>
          <cell r="E4827" t="str">
            <v>M</v>
          </cell>
          <cell r="F4827">
            <v>23.1</v>
          </cell>
          <cell r="G4827">
            <v>1.25</v>
          </cell>
          <cell r="I4827">
            <v>28.872125</v>
          </cell>
        </row>
        <row r="4828">
          <cell r="C4828">
            <v>55027</v>
          </cell>
          <cell r="D4828" t="str">
            <v>TAMPA P/ ELETROCALHA GALV. ELETR. - 150MM</v>
          </cell>
          <cell r="E4828" t="str">
            <v>M</v>
          </cell>
          <cell r="F4828">
            <v>6.43</v>
          </cell>
          <cell r="G4828">
            <v>1.25</v>
          </cell>
          <cell r="I4828">
            <v>8.0388750000000009</v>
          </cell>
        </row>
        <row r="4829">
          <cell r="A4829">
            <v>91324</v>
          </cell>
          <cell r="B4829" t="str">
            <v>ELETROCALHA LISA GALV. ELETROLÍTICA CHAPA 14 - 175X50MM C/ TAMPA E INST.</v>
          </cell>
          <cell r="H4829" t="str">
            <v>M</v>
          </cell>
          <cell r="J4829">
            <v>82.3</v>
          </cell>
        </row>
        <row r="4830">
          <cell r="C4830">
            <v>2041</v>
          </cell>
          <cell r="D4830" t="str">
            <v>ELETRICISTA (SGSP)</v>
          </cell>
          <cell r="E4830" t="str">
            <v>H</v>
          </cell>
          <cell r="F4830">
            <v>17.774598999999998</v>
          </cell>
          <cell r="G4830">
            <v>1.3</v>
          </cell>
          <cell r="I4830">
            <v>23.106978399999999</v>
          </cell>
        </row>
        <row r="4831">
          <cell r="C4831">
            <v>2044</v>
          </cell>
          <cell r="D4831" t="str">
            <v>AJUDANTE DE ELETRICISTA (SGSP)</v>
          </cell>
          <cell r="E4831" t="str">
            <v>H</v>
          </cell>
          <cell r="F4831">
            <v>12.676405000000001</v>
          </cell>
          <cell r="G4831">
            <v>1.3</v>
          </cell>
          <cell r="I4831">
            <v>16.479326</v>
          </cell>
        </row>
        <row r="4832">
          <cell r="C4832">
            <v>55008</v>
          </cell>
          <cell r="D4832" t="str">
            <v>ELETROCALHA LISA GALV. ELETR. CH14 - 175 X 50MM</v>
          </cell>
          <cell r="E4832" t="str">
            <v>M</v>
          </cell>
          <cell r="F4832">
            <v>26.8</v>
          </cell>
          <cell r="G4832">
            <v>1.25</v>
          </cell>
          <cell r="I4832">
            <v>33.500749999999996</v>
          </cell>
        </row>
        <row r="4833">
          <cell r="C4833">
            <v>55028</v>
          </cell>
          <cell r="D4833" t="str">
            <v>TAMPA P/ ELETROCALHA GALV. ELETR. - 175MM</v>
          </cell>
          <cell r="E4833" t="str">
            <v>M</v>
          </cell>
          <cell r="F4833">
            <v>7.37</v>
          </cell>
          <cell r="G4833">
            <v>1.25</v>
          </cell>
          <cell r="I4833">
            <v>9.2131249999999998</v>
          </cell>
        </row>
        <row r="4834">
          <cell r="A4834">
            <v>91325</v>
          </cell>
          <cell r="B4834" t="str">
            <v>ELETROCALHA LISA GALVANIZADA ELETROLÍTICA CHAPA 14 - 200X50MM  COM TAMPA E INSTALAÇÃO</v>
          </cell>
          <cell r="H4834" t="str">
            <v>M</v>
          </cell>
          <cell r="J4834">
            <v>89.76</v>
          </cell>
        </row>
        <row r="4835">
          <cell r="C4835">
            <v>2041</v>
          </cell>
          <cell r="D4835" t="str">
            <v>ELETRICISTA (SGSP)</v>
          </cell>
          <cell r="E4835" t="str">
            <v>H</v>
          </cell>
          <cell r="F4835">
            <v>17.774598999999998</v>
          </cell>
          <cell r="G4835">
            <v>1.4</v>
          </cell>
          <cell r="I4835">
            <v>24.884438299999999</v>
          </cell>
        </row>
        <row r="4836">
          <cell r="C4836">
            <v>2044</v>
          </cell>
          <cell r="D4836" t="str">
            <v>AJUDANTE DE ELETRICISTA (SGSP)</v>
          </cell>
          <cell r="E4836" t="str">
            <v>H</v>
          </cell>
          <cell r="F4836">
            <v>12.676405000000001</v>
          </cell>
          <cell r="G4836">
            <v>1.4</v>
          </cell>
          <cell r="I4836">
            <v>17.746966400000002</v>
          </cell>
        </row>
        <row r="4837">
          <cell r="C4837">
            <v>55010</v>
          </cell>
          <cell r="D4837" t="str">
            <v>ELETROCALHA LISA GALV. ELETR. CH14 - 200 X 50MM</v>
          </cell>
          <cell r="E4837" t="str">
            <v>M</v>
          </cell>
          <cell r="F4837">
            <v>29.24</v>
          </cell>
          <cell r="G4837">
            <v>1.25</v>
          </cell>
          <cell r="I4837">
            <v>36.544625000000003</v>
          </cell>
        </row>
        <row r="4838">
          <cell r="C4838">
            <v>55029</v>
          </cell>
          <cell r="D4838" t="str">
            <v>TAMPA P/ ELETROCALHA GALV. ELETR. - 200MM</v>
          </cell>
          <cell r="E4838" t="str">
            <v>M</v>
          </cell>
          <cell r="F4838">
            <v>8.4600000000000009</v>
          </cell>
          <cell r="G4838">
            <v>1.25</v>
          </cell>
          <cell r="I4838">
            <v>10.579375000000001</v>
          </cell>
        </row>
        <row r="4839">
          <cell r="A4839">
            <v>91326</v>
          </cell>
          <cell r="B4839" t="str">
            <v>ELETROCALHA LISA GALV. ELETROL. CHAPA 14 - 250X50MM C/ TAMPA E INST.</v>
          </cell>
          <cell r="H4839" t="str">
            <v>M</v>
          </cell>
          <cell r="J4839">
            <v>98.78</v>
          </cell>
        </row>
        <row r="4840">
          <cell r="C4840">
            <v>2041</v>
          </cell>
          <cell r="D4840" t="str">
            <v>ELETRICISTA (SGSP)</v>
          </cell>
          <cell r="E4840" t="str">
            <v>H</v>
          </cell>
          <cell r="F4840">
            <v>17.774598999999998</v>
          </cell>
          <cell r="G4840">
            <v>1.5</v>
          </cell>
          <cell r="I4840">
            <v>26.6618982</v>
          </cell>
        </row>
        <row r="4841">
          <cell r="C4841">
            <v>2044</v>
          </cell>
          <cell r="D4841" t="str">
            <v>AJUDANTE DE ELETRICISTA (SGSP)</v>
          </cell>
          <cell r="E4841" t="str">
            <v>H</v>
          </cell>
          <cell r="F4841">
            <v>12.676405000000001</v>
          </cell>
          <cell r="G4841">
            <v>1.5</v>
          </cell>
          <cell r="I4841">
            <v>19.0146069</v>
          </cell>
        </row>
        <row r="4842">
          <cell r="C4842">
            <v>55012</v>
          </cell>
          <cell r="D4842" t="str">
            <v>ELETROCALHA LISA GALV. ELETR. CH14 - 250 X 50MM</v>
          </cell>
          <cell r="E4842" t="str">
            <v>M</v>
          </cell>
          <cell r="F4842">
            <v>32.33</v>
          </cell>
          <cell r="G4842">
            <v>1.25</v>
          </cell>
          <cell r="I4842">
            <v>40.414625000000001</v>
          </cell>
        </row>
        <row r="4843">
          <cell r="C4843">
            <v>55030</v>
          </cell>
          <cell r="D4843" t="str">
            <v>TAMPA P/ ELETROCALHA GALV. ELETR. - 250MM</v>
          </cell>
          <cell r="E4843" t="str">
            <v>M</v>
          </cell>
          <cell r="F4843">
            <v>10.15</v>
          </cell>
          <cell r="G4843">
            <v>1.25</v>
          </cell>
          <cell r="I4843">
            <v>12.685375000000001</v>
          </cell>
        </row>
        <row r="4844">
          <cell r="A4844">
            <v>91327</v>
          </cell>
          <cell r="B4844" t="str">
            <v>ELETROCALHA LISA GALVANIZADA ELETROLÍTICA CHAPA 14 - 300X50MM  COM TAMPA E INSTALAÇÃO</v>
          </cell>
          <cell r="H4844" t="str">
            <v>M</v>
          </cell>
          <cell r="J4844">
            <v>106.77</v>
          </cell>
        </row>
        <row r="4845">
          <cell r="C4845">
            <v>2041</v>
          </cell>
          <cell r="D4845" t="str">
            <v>ELETRICISTA (SGSP)</v>
          </cell>
          <cell r="E4845" t="str">
            <v>H</v>
          </cell>
          <cell r="F4845">
            <v>17.774598999999998</v>
          </cell>
          <cell r="G4845">
            <v>1.5</v>
          </cell>
          <cell r="I4845">
            <v>26.6618982</v>
          </cell>
        </row>
        <row r="4846">
          <cell r="C4846">
            <v>2044</v>
          </cell>
          <cell r="D4846" t="str">
            <v>AJUDANTE DE ELETRICISTA (SGSP)</v>
          </cell>
          <cell r="E4846" t="str">
            <v>H</v>
          </cell>
          <cell r="F4846">
            <v>12.676405000000001</v>
          </cell>
          <cell r="G4846">
            <v>1.5</v>
          </cell>
          <cell r="I4846">
            <v>19.0146069</v>
          </cell>
        </row>
        <row r="4847">
          <cell r="C4847">
            <v>55014</v>
          </cell>
          <cell r="D4847" t="str">
            <v>ELETROCALHA LISA GALV. ELETR. CH14 - 300 X 50MM</v>
          </cell>
          <cell r="E4847" t="str">
            <v>M</v>
          </cell>
          <cell r="F4847">
            <v>36.950000000000003</v>
          </cell>
          <cell r="G4847">
            <v>1.25</v>
          </cell>
          <cell r="I4847">
            <v>46.191125</v>
          </cell>
        </row>
        <row r="4848">
          <cell r="C4848">
            <v>55031</v>
          </cell>
          <cell r="D4848" t="str">
            <v>TAMPA P/ ELETROCALHA GALV. ELETR. - 300MM</v>
          </cell>
          <cell r="E4848" t="str">
            <v>M</v>
          </cell>
          <cell r="F4848">
            <v>11.92</v>
          </cell>
          <cell r="G4848">
            <v>1.25</v>
          </cell>
          <cell r="I4848">
            <v>14.900625</v>
          </cell>
        </row>
        <row r="4849">
          <cell r="A4849">
            <v>91331</v>
          </cell>
          <cell r="B4849" t="str">
            <v>ELETROCALHA LISA GALV. ELETROL. CHAPA 14 - 150X100MM C/ TAMPA E INST.</v>
          </cell>
          <cell r="H4849" t="str">
            <v>M</v>
          </cell>
          <cell r="J4849">
            <v>97.18</v>
          </cell>
        </row>
        <row r="4850">
          <cell r="C4850">
            <v>2041</v>
          </cell>
          <cell r="D4850" t="str">
            <v>ELETRICISTA (SGSP)</v>
          </cell>
          <cell r="E4850" t="str">
            <v>H</v>
          </cell>
          <cell r="F4850">
            <v>17.774598999999998</v>
          </cell>
          <cell r="G4850">
            <v>1.6</v>
          </cell>
          <cell r="I4850">
            <v>28.4393581</v>
          </cell>
        </row>
        <row r="4851">
          <cell r="C4851">
            <v>2044</v>
          </cell>
          <cell r="D4851" t="str">
            <v>AJUDANTE DE ELETRICISTA (SGSP)</v>
          </cell>
          <cell r="E4851" t="str">
            <v>H</v>
          </cell>
          <cell r="F4851">
            <v>12.676405000000001</v>
          </cell>
          <cell r="G4851">
            <v>1.6</v>
          </cell>
          <cell r="I4851">
            <v>20.282247399999999</v>
          </cell>
        </row>
        <row r="4852">
          <cell r="C4852">
            <v>55016</v>
          </cell>
          <cell r="D4852" t="str">
            <v>ELETROCALHA LISA GALV. ELETR. CH14 - 150X100MM</v>
          </cell>
          <cell r="E4852" t="str">
            <v>M</v>
          </cell>
          <cell r="F4852">
            <v>32.33</v>
          </cell>
          <cell r="G4852">
            <v>1.25</v>
          </cell>
          <cell r="I4852">
            <v>40.414625000000001</v>
          </cell>
        </row>
        <row r="4853">
          <cell r="C4853">
            <v>55027</v>
          </cell>
          <cell r="D4853" t="str">
            <v>TAMPA P/ ELETROCALHA GALV. ELETR. - 150MM</v>
          </cell>
          <cell r="E4853" t="str">
            <v>M</v>
          </cell>
          <cell r="F4853">
            <v>6.43</v>
          </cell>
          <cell r="G4853">
            <v>1.25</v>
          </cell>
          <cell r="I4853">
            <v>8.0388750000000009</v>
          </cell>
        </row>
        <row r="4854">
          <cell r="A4854">
            <v>91332</v>
          </cell>
          <cell r="B4854" t="str">
            <v>ELETROCALHA LISA GALVANIZADA ELETROLÍTICA CHAPA 14 - 200X100MM COM TAMPA E INSTALAÇÃO</v>
          </cell>
          <cell r="H4854" t="str">
            <v>M</v>
          </cell>
          <cell r="J4854">
            <v>108.54</v>
          </cell>
        </row>
        <row r="4855">
          <cell r="C4855">
            <v>2041</v>
          </cell>
          <cell r="D4855" t="str">
            <v>ELETRICISTA (SGSP)</v>
          </cell>
          <cell r="E4855" t="str">
            <v>H</v>
          </cell>
          <cell r="F4855">
            <v>17.774598999999998</v>
          </cell>
          <cell r="G4855">
            <v>1.7</v>
          </cell>
          <cell r="I4855">
            <v>30.216818</v>
          </cell>
        </row>
        <row r="4856">
          <cell r="C4856">
            <v>2044</v>
          </cell>
          <cell r="D4856" t="str">
            <v>AJUDANTE DE ELETRICISTA (SGSP)</v>
          </cell>
          <cell r="E4856" t="str">
            <v>H</v>
          </cell>
          <cell r="F4856">
            <v>12.676405000000001</v>
          </cell>
          <cell r="G4856">
            <v>1.7</v>
          </cell>
          <cell r="I4856">
            <v>21.5498878</v>
          </cell>
        </row>
        <row r="4857">
          <cell r="C4857">
            <v>55018</v>
          </cell>
          <cell r="D4857" t="str">
            <v>ELETROCALHA LISA GALV. ELETR. CH14 - 200X100MM</v>
          </cell>
          <cell r="E4857" t="str">
            <v>M</v>
          </cell>
          <cell r="F4857">
            <v>36.950000000000003</v>
          </cell>
          <cell r="G4857">
            <v>1.25</v>
          </cell>
          <cell r="I4857">
            <v>46.191125</v>
          </cell>
        </row>
        <row r="4858">
          <cell r="C4858">
            <v>55029</v>
          </cell>
          <cell r="D4858" t="str">
            <v>TAMPA P/ ELETROCALHA GALV. ELETR. - 200MM</v>
          </cell>
          <cell r="E4858" t="str">
            <v>M</v>
          </cell>
          <cell r="F4858">
            <v>8.4600000000000009</v>
          </cell>
          <cell r="G4858">
            <v>1.25</v>
          </cell>
          <cell r="I4858">
            <v>10.579375000000001</v>
          </cell>
        </row>
        <row r="4859">
          <cell r="A4859">
            <v>91333</v>
          </cell>
          <cell r="B4859" t="str">
            <v>ELETROCALHA LISA GALV. ELETROL. CHAPA 14 - 250X100MM C/ TAMPA E INST.</v>
          </cell>
          <cell r="H4859" t="str">
            <v>M</v>
          </cell>
          <cell r="J4859">
            <v>123.42</v>
          </cell>
        </row>
        <row r="4860">
          <cell r="C4860">
            <v>2041</v>
          </cell>
          <cell r="D4860" t="str">
            <v>ELETRICISTA (SGSP)</v>
          </cell>
          <cell r="E4860" t="str">
            <v>H</v>
          </cell>
          <cell r="F4860">
            <v>17.774598999999998</v>
          </cell>
          <cell r="G4860">
            <v>1.8</v>
          </cell>
          <cell r="I4860">
            <v>31.994277799999999</v>
          </cell>
        </row>
        <row r="4861">
          <cell r="C4861">
            <v>2044</v>
          </cell>
          <cell r="D4861" t="str">
            <v>AJUDANTE DE ELETRICISTA (SGSP)</v>
          </cell>
          <cell r="E4861" t="str">
            <v>H</v>
          </cell>
          <cell r="F4861">
            <v>12.676405000000001</v>
          </cell>
          <cell r="G4861">
            <v>1.8</v>
          </cell>
          <cell r="I4861">
            <v>22.817528299999999</v>
          </cell>
        </row>
        <row r="4862">
          <cell r="C4862">
            <v>55020</v>
          </cell>
          <cell r="D4862" t="str">
            <v>ELETROCALHA LISA GALV. ELETR. CH14 - 250X100MM</v>
          </cell>
          <cell r="E4862" t="str">
            <v>M</v>
          </cell>
          <cell r="F4862">
            <v>44.74</v>
          </cell>
          <cell r="G4862">
            <v>1.25</v>
          </cell>
          <cell r="I4862">
            <v>55.923375</v>
          </cell>
        </row>
        <row r="4863">
          <cell r="C4863">
            <v>55030</v>
          </cell>
          <cell r="D4863" t="str">
            <v>TAMPA P/ ELETROCALHA GALV. ELETR. - 250MM</v>
          </cell>
          <cell r="E4863" t="str">
            <v>M</v>
          </cell>
          <cell r="F4863">
            <v>10.15</v>
          </cell>
          <cell r="G4863">
            <v>1.25</v>
          </cell>
          <cell r="I4863">
            <v>12.685375000000001</v>
          </cell>
        </row>
        <row r="4864">
          <cell r="A4864">
            <v>91334</v>
          </cell>
          <cell r="B4864" t="str">
            <v>ELETROCALHA LISA GALVANIZADA ELETROLÍTICA CHAPA 14 - 300X100MM COM TAMPA E INSTALAÇÃO</v>
          </cell>
          <cell r="H4864" t="str">
            <v>M</v>
          </cell>
          <cell r="J4864">
            <v>130</v>
          </cell>
        </row>
        <row r="4865">
          <cell r="C4865">
            <v>2041</v>
          </cell>
          <cell r="D4865" t="str">
            <v>ELETRICISTA (SGSP)</v>
          </cell>
          <cell r="E4865" t="str">
            <v>H</v>
          </cell>
          <cell r="F4865">
            <v>17.774598999999998</v>
          </cell>
          <cell r="G4865">
            <v>1.9</v>
          </cell>
          <cell r="I4865">
            <v>33.771737700000003</v>
          </cell>
        </row>
        <row r="4866">
          <cell r="C4866">
            <v>2044</v>
          </cell>
          <cell r="D4866" t="str">
            <v>AJUDANTE DE ELETRICISTA (SGSP)</v>
          </cell>
          <cell r="E4866" t="str">
            <v>H</v>
          </cell>
          <cell r="F4866">
            <v>12.676405000000001</v>
          </cell>
          <cell r="G4866">
            <v>1.9</v>
          </cell>
          <cell r="I4866">
            <v>24.085168700000001</v>
          </cell>
        </row>
        <row r="4867">
          <cell r="C4867">
            <v>55022</v>
          </cell>
          <cell r="D4867" t="str">
            <v>ELETROCALHA LISA GALV. ELETR. CH14 - 300X100MM</v>
          </cell>
          <cell r="E4867" t="str">
            <v>M</v>
          </cell>
          <cell r="F4867">
            <v>45.79</v>
          </cell>
          <cell r="G4867">
            <v>1.25</v>
          </cell>
          <cell r="I4867">
            <v>57.242750000000001</v>
          </cell>
        </row>
        <row r="4868">
          <cell r="C4868">
            <v>55031</v>
          </cell>
          <cell r="D4868" t="str">
            <v>TAMPA P/ ELETROCALHA GALV. ELETR. - 300MM</v>
          </cell>
          <cell r="E4868" t="str">
            <v>M</v>
          </cell>
          <cell r="F4868">
            <v>11.92</v>
          </cell>
          <cell r="G4868">
            <v>1.25</v>
          </cell>
          <cell r="I4868">
            <v>14.900625</v>
          </cell>
        </row>
        <row r="4869">
          <cell r="A4869">
            <v>91335</v>
          </cell>
          <cell r="B4869" t="str">
            <v>ELETROCALHA LISA GALV. ELETROL. CHAPA 14 - 400X100MM C/ TAMPA E INST.</v>
          </cell>
          <cell r="H4869" t="str">
            <v>M</v>
          </cell>
          <cell r="J4869">
            <v>149.75</v>
          </cell>
        </row>
        <row r="4870">
          <cell r="C4870">
            <v>2041</v>
          </cell>
          <cell r="D4870" t="str">
            <v>ELETRICISTA (SGSP)</v>
          </cell>
          <cell r="E4870" t="str">
            <v>H</v>
          </cell>
          <cell r="F4870">
            <v>17.774598999999998</v>
          </cell>
          <cell r="G4870">
            <v>2</v>
          </cell>
          <cell r="I4870">
            <v>35.549197599999999</v>
          </cell>
        </row>
        <row r="4871">
          <cell r="C4871">
            <v>2044</v>
          </cell>
          <cell r="D4871" t="str">
            <v>AJUDANTE DE ELETRICISTA (SGSP)</v>
          </cell>
          <cell r="E4871" t="str">
            <v>H</v>
          </cell>
          <cell r="F4871">
            <v>12.676405000000001</v>
          </cell>
          <cell r="G4871">
            <v>2</v>
          </cell>
          <cell r="I4871">
            <v>25.352809199999999</v>
          </cell>
        </row>
        <row r="4872">
          <cell r="C4872">
            <v>55024</v>
          </cell>
          <cell r="D4872" t="str">
            <v>ELETROCALHA LISA GALV. ELETR. CH14 - 400X100MM</v>
          </cell>
          <cell r="E4872" t="str">
            <v>M</v>
          </cell>
          <cell r="F4872">
            <v>55.43</v>
          </cell>
          <cell r="G4872">
            <v>1.25</v>
          </cell>
          <cell r="I4872">
            <v>69.282749999999993</v>
          </cell>
        </row>
        <row r="4873">
          <cell r="C4873">
            <v>55032</v>
          </cell>
          <cell r="D4873" t="str">
            <v>TAMPA P/ ELETROCALHA GALV. ELETR. - 400MM</v>
          </cell>
          <cell r="E4873" t="str">
            <v>M</v>
          </cell>
          <cell r="F4873">
            <v>15.65</v>
          </cell>
          <cell r="G4873">
            <v>1.25</v>
          </cell>
          <cell r="I4873">
            <v>19.566875</v>
          </cell>
        </row>
        <row r="4874">
          <cell r="A4874">
            <v>91338</v>
          </cell>
          <cell r="B4874" t="str">
            <v>ELETROCALHA PERF. GALV. ELETROL. CHAPA 14 - 100X50MM C/ TAMPA E INST.</v>
          </cell>
          <cell r="H4874" t="str">
            <v>M</v>
          </cell>
          <cell r="J4874">
            <v>57.62</v>
          </cell>
        </row>
        <row r="4875">
          <cell r="C4875">
            <v>2041</v>
          </cell>
          <cell r="D4875" t="str">
            <v>ELETRICISTA (SGSP)</v>
          </cell>
          <cell r="E4875" t="str">
            <v>H</v>
          </cell>
          <cell r="F4875">
            <v>17.774598999999998</v>
          </cell>
          <cell r="G4875">
            <v>1</v>
          </cell>
          <cell r="I4875">
            <v>17.7745988</v>
          </cell>
        </row>
        <row r="4876">
          <cell r="C4876">
            <v>2044</v>
          </cell>
          <cell r="D4876" t="str">
            <v>AJUDANTE DE ELETRICISTA (SGSP)</v>
          </cell>
          <cell r="E4876" t="str">
            <v>H</v>
          </cell>
          <cell r="F4876">
            <v>12.676405000000001</v>
          </cell>
          <cell r="G4876">
            <v>1</v>
          </cell>
          <cell r="I4876">
            <v>12.6764046</v>
          </cell>
        </row>
        <row r="4877">
          <cell r="C4877">
            <v>55025</v>
          </cell>
          <cell r="D4877" t="str">
            <v>TAMPA P/ ELETROCALHA GALV. ELETR. - 100MM</v>
          </cell>
          <cell r="E4877" t="str">
            <v>M</v>
          </cell>
          <cell r="F4877">
            <v>4.57</v>
          </cell>
          <cell r="G4877">
            <v>1.25</v>
          </cell>
          <cell r="I4877">
            <v>5.7172499999999999</v>
          </cell>
        </row>
        <row r="4878">
          <cell r="C4878">
            <v>55033</v>
          </cell>
          <cell r="D4878" t="str">
            <v>ELETROCALHA PERF. GALV. ELETR. CH14 - 100 X 50MM</v>
          </cell>
          <cell r="E4878" t="str">
            <v>M</v>
          </cell>
          <cell r="F4878">
            <v>17.16</v>
          </cell>
          <cell r="G4878">
            <v>1.25</v>
          </cell>
          <cell r="I4878">
            <v>21.45</v>
          </cell>
        </row>
        <row r="4879">
          <cell r="A4879">
            <v>91339</v>
          </cell>
          <cell r="B4879" t="str">
            <v>ELETROCALHA PERF. GALV. ELETROL. CHAPA 14 - 125X50MM C/ TAMPA E INST.</v>
          </cell>
          <cell r="H4879" t="str">
            <v>M</v>
          </cell>
          <cell r="J4879">
            <v>64.5</v>
          </cell>
        </row>
        <row r="4880">
          <cell r="C4880">
            <v>2041</v>
          </cell>
          <cell r="D4880" t="str">
            <v>ELETRICISTA (SGSP)</v>
          </cell>
          <cell r="E4880" t="str">
            <v>H</v>
          </cell>
          <cell r="F4880">
            <v>17.774598999999998</v>
          </cell>
          <cell r="G4880">
            <v>1.1000000000000001</v>
          </cell>
          <cell r="I4880">
            <v>19.5520587</v>
          </cell>
        </row>
        <row r="4881">
          <cell r="C4881">
            <v>2044</v>
          </cell>
          <cell r="D4881" t="str">
            <v>AJUDANTE DE ELETRICISTA (SGSP)</v>
          </cell>
          <cell r="E4881" t="str">
            <v>H</v>
          </cell>
          <cell r="F4881">
            <v>12.676405000000001</v>
          </cell>
          <cell r="G4881">
            <v>1.1000000000000001</v>
          </cell>
          <cell r="I4881">
            <v>13.9440451</v>
          </cell>
        </row>
        <row r="4882">
          <cell r="C4882">
            <v>55026</v>
          </cell>
          <cell r="D4882" t="str">
            <v>TAMPA P/ ELETROCALHA GALV. ELETR. - 125MM</v>
          </cell>
          <cell r="E4882" t="str">
            <v>M</v>
          </cell>
          <cell r="F4882">
            <v>5.49</v>
          </cell>
          <cell r="G4882">
            <v>1.25</v>
          </cell>
          <cell r="I4882">
            <v>6.8686249999999998</v>
          </cell>
        </row>
        <row r="4883">
          <cell r="C4883">
            <v>55034</v>
          </cell>
          <cell r="D4883" t="str">
            <v>ELETROCALHA PERF. GALV. ELETR. CH14 - 125 X 50MM</v>
          </cell>
          <cell r="E4883" t="str">
            <v>M</v>
          </cell>
          <cell r="F4883">
            <v>19.309999999999999</v>
          </cell>
          <cell r="G4883">
            <v>1.25</v>
          </cell>
          <cell r="I4883">
            <v>24.132625000000001</v>
          </cell>
        </row>
        <row r="4884">
          <cell r="A4884">
            <v>91340</v>
          </cell>
          <cell r="B4884" t="str">
            <v>ELETROCALHA PERF. GALV. ELETROL. CHAPA 14 - 150X50MM C/ TAMPA E INST.</v>
          </cell>
          <cell r="H4884" t="str">
            <v>M</v>
          </cell>
          <cell r="J4884">
            <v>71.400000000000006</v>
          </cell>
        </row>
        <row r="4885">
          <cell r="C4885">
            <v>2041</v>
          </cell>
          <cell r="D4885" t="str">
            <v>ELETRICISTA (SGSP)</v>
          </cell>
          <cell r="E4885" t="str">
            <v>H</v>
          </cell>
          <cell r="F4885">
            <v>17.774598999999998</v>
          </cell>
          <cell r="G4885">
            <v>1.2</v>
          </cell>
          <cell r="I4885">
            <v>21.3295186</v>
          </cell>
        </row>
        <row r="4886">
          <cell r="C4886">
            <v>2044</v>
          </cell>
          <cell r="D4886" t="str">
            <v>AJUDANTE DE ELETRICISTA (SGSP)</v>
          </cell>
          <cell r="E4886" t="str">
            <v>H</v>
          </cell>
          <cell r="F4886">
            <v>12.676405000000001</v>
          </cell>
          <cell r="G4886">
            <v>1.2</v>
          </cell>
          <cell r="I4886">
            <v>15.2116855</v>
          </cell>
        </row>
        <row r="4887">
          <cell r="C4887">
            <v>55027</v>
          </cell>
          <cell r="D4887" t="str">
            <v>TAMPA P/ ELETROCALHA GALV. ELETR. - 150MM</v>
          </cell>
          <cell r="E4887" t="str">
            <v>M</v>
          </cell>
          <cell r="F4887">
            <v>6.43</v>
          </cell>
          <cell r="G4887">
            <v>1.25</v>
          </cell>
          <cell r="I4887">
            <v>8.0388750000000009</v>
          </cell>
        </row>
        <row r="4888">
          <cell r="C4888">
            <v>55036</v>
          </cell>
          <cell r="D4888" t="str">
            <v>ELETROCALHA PERF. GALV. ELETR. CH14 - 150 X 50MM</v>
          </cell>
          <cell r="E4888" t="str">
            <v>M</v>
          </cell>
          <cell r="F4888">
            <v>21.46</v>
          </cell>
          <cell r="G4888">
            <v>1.25</v>
          </cell>
          <cell r="I4888">
            <v>26.820374999999999</v>
          </cell>
        </row>
        <row r="4889">
          <cell r="A4889">
            <v>91341</v>
          </cell>
          <cell r="B4889" t="str">
            <v>ELETROCALHA PERF. GALV. ELETROL. CHAPA 14 - 175X50MM C/ TAMPA E INST.</v>
          </cell>
          <cell r="H4889" t="str">
            <v>M</v>
          </cell>
          <cell r="J4889">
            <v>78.3</v>
          </cell>
        </row>
        <row r="4890">
          <cell r="C4890">
            <v>2041</v>
          </cell>
          <cell r="D4890" t="str">
            <v>ELETRICISTA (SGSP)</v>
          </cell>
          <cell r="E4890" t="str">
            <v>H</v>
          </cell>
          <cell r="F4890">
            <v>17.774598999999998</v>
          </cell>
          <cell r="G4890">
            <v>1.3</v>
          </cell>
          <cell r="I4890">
            <v>23.106978399999999</v>
          </cell>
        </row>
        <row r="4891">
          <cell r="C4891">
            <v>2044</v>
          </cell>
          <cell r="D4891" t="str">
            <v>AJUDANTE DE ELETRICISTA (SGSP)</v>
          </cell>
          <cell r="E4891" t="str">
            <v>H</v>
          </cell>
          <cell r="F4891">
            <v>12.676405000000001</v>
          </cell>
          <cell r="G4891">
            <v>1.3</v>
          </cell>
          <cell r="I4891">
            <v>16.479326</v>
          </cell>
        </row>
        <row r="4892">
          <cell r="C4892">
            <v>55028</v>
          </cell>
          <cell r="D4892" t="str">
            <v>TAMPA P/ ELETROCALHA GALV. ELETR. - 175MM</v>
          </cell>
          <cell r="E4892" t="str">
            <v>M</v>
          </cell>
          <cell r="F4892">
            <v>7.37</v>
          </cell>
          <cell r="G4892">
            <v>1.25</v>
          </cell>
          <cell r="I4892">
            <v>9.2131249999999998</v>
          </cell>
        </row>
        <row r="4893">
          <cell r="C4893">
            <v>55038</v>
          </cell>
          <cell r="D4893" t="str">
            <v>ELETROCALHA PERF. GALV. ELETR. CH14 - 175 X 50MM</v>
          </cell>
          <cell r="E4893" t="str">
            <v>M</v>
          </cell>
          <cell r="F4893">
            <v>23.6</v>
          </cell>
          <cell r="G4893">
            <v>1.25</v>
          </cell>
          <cell r="I4893">
            <v>29.501625000000001</v>
          </cell>
        </row>
        <row r="4894">
          <cell r="A4894">
            <v>91342</v>
          </cell>
          <cell r="B4894" t="str">
            <v>ELETROCALHA PERF. GALV. ELETROL. CHAPA 14 - 200X50MM C/ TAMPA E INST.</v>
          </cell>
          <cell r="H4894" t="str">
            <v>M</v>
          </cell>
          <cell r="J4894">
            <v>85.39</v>
          </cell>
        </row>
        <row r="4895">
          <cell r="C4895">
            <v>2041</v>
          </cell>
          <cell r="D4895" t="str">
            <v>ELETRICISTA (SGSP)</v>
          </cell>
          <cell r="E4895" t="str">
            <v>H</v>
          </cell>
          <cell r="F4895">
            <v>17.774598999999998</v>
          </cell>
          <cell r="G4895">
            <v>1.4</v>
          </cell>
          <cell r="I4895">
            <v>24.884438299999999</v>
          </cell>
        </row>
        <row r="4896">
          <cell r="C4896">
            <v>2044</v>
          </cell>
          <cell r="D4896" t="str">
            <v>AJUDANTE DE ELETRICISTA (SGSP)</v>
          </cell>
          <cell r="E4896" t="str">
            <v>H</v>
          </cell>
          <cell r="F4896">
            <v>12.676405000000001</v>
          </cell>
          <cell r="G4896">
            <v>1.4</v>
          </cell>
          <cell r="I4896">
            <v>17.746966400000002</v>
          </cell>
        </row>
        <row r="4897">
          <cell r="C4897">
            <v>55029</v>
          </cell>
          <cell r="D4897" t="str">
            <v>TAMPA P/ ELETROCALHA GALV. ELETR. - 200MM</v>
          </cell>
          <cell r="E4897" t="str">
            <v>M</v>
          </cell>
          <cell r="F4897">
            <v>8.4600000000000009</v>
          </cell>
          <cell r="G4897">
            <v>1.25</v>
          </cell>
          <cell r="I4897">
            <v>10.579375000000001</v>
          </cell>
        </row>
        <row r="4898">
          <cell r="C4898">
            <v>55040</v>
          </cell>
          <cell r="D4898" t="str">
            <v>ELETROCALHA PERF. GALV. ELETR. CH14 - 200 X 50MM</v>
          </cell>
          <cell r="E4898" t="str">
            <v>M</v>
          </cell>
          <cell r="F4898">
            <v>25.75</v>
          </cell>
          <cell r="G4898">
            <v>1.25</v>
          </cell>
          <cell r="I4898">
            <v>32.182875000000003</v>
          </cell>
        </row>
        <row r="4899">
          <cell r="A4899">
            <v>91343</v>
          </cell>
          <cell r="B4899" t="str">
            <v>ELETROCALHA PERF. GALV. ELETROL. CHAPA 14 - 250X50MM C/ TAMPA E INST.</v>
          </cell>
          <cell r="H4899" t="str">
            <v>M</v>
          </cell>
          <cell r="J4899">
            <v>95.9</v>
          </cell>
        </row>
        <row r="4900">
          <cell r="C4900">
            <v>2041</v>
          </cell>
          <cell r="D4900" t="str">
            <v>ELETRICISTA (SGSP)</v>
          </cell>
          <cell r="E4900" t="str">
            <v>H</v>
          </cell>
          <cell r="F4900">
            <v>17.774598999999998</v>
          </cell>
          <cell r="G4900">
            <v>1.5</v>
          </cell>
          <cell r="I4900">
            <v>26.6618982</v>
          </cell>
        </row>
        <row r="4901">
          <cell r="C4901">
            <v>2044</v>
          </cell>
          <cell r="D4901" t="str">
            <v>AJUDANTE DE ELETRICISTA (SGSP)</v>
          </cell>
          <cell r="E4901" t="str">
            <v>H</v>
          </cell>
          <cell r="F4901">
            <v>12.676405000000001</v>
          </cell>
          <cell r="G4901">
            <v>1.5</v>
          </cell>
          <cell r="I4901">
            <v>19.0146069</v>
          </cell>
        </row>
        <row r="4902">
          <cell r="C4902">
            <v>55030</v>
          </cell>
          <cell r="D4902" t="str">
            <v>TAMPA P/ ELETROCALHA GALV. ELETR. - 250MM</v>
          </cell>
          <cell r="E4902" t="str">
            <v>M</v>
          </cell>
          <cell r="F4902">
            <v>10.15</v>
          </cell>
          <cell r="G4902">
            <v>1.25</v>
          </cell>
          <cell r="I4902">
            <v>12.685375000000001</v>
          </cell>
        </row>
        <row r="4903">
          <cell r="C4903">
            <v>55042</v>
          </cell>
          <cell r="D4903" t="str">
            <v>ELETROCALHA PERF. GALV. ELETR. CH14 - 250 X 50MM</v>
          </cell>
          <cell r="E4903" t="str">
            <v>M</v>
          </cell>
          <cell r="F4903">
            <v>30.03</v>
          </cell>
          <cell r="G4903">
            <v>1.25</v>
          </cell>
          <cell r="I4903">
            <v>37.541499999999999</v>
          </cell>
        </row>
        <row r="4904">
          <cell r="A4904">
            <v>91344</v>
          </cell>
          <cell r="B4904" t="str">
            <v>ELETROCALHA PERF. GALV. ELETROL. CHAPA 14 - 300X50MM C/ TAMPA E INST.</v>
          </cell>
          <cell r="H4904" t="str">
            <v>M</v>
          </cell>
          <cell r="J4904">
            <v>103.49</v>
          </cell>
        </row>
        <row r="4905">
          <cell r="C4905">
            <v>2041</v>
          </cell>
          <cell r="D4905" t="str">
            <v>ELETRICISTA (SGSP)</v>
          </cell>
          <cell r="E4905" t="str">
            <v>H</v>
          </cell>
          <cell r="F4905">
            <v>17.774598999999998</v>
          </cell>
          <cell r="G4905">
            <v>1.5</v>
          </cell>
          <cell r="I4905">
            <v>26.6618982</v>
          </cell>
        </row>
        <row r="4906">
          <cell r="C4906">
            <v>2044</v>
          </cell>
          <cell r="D4906" t="str">
            <v>AJUDANTE DE ELETRICISTA (SGSP)</v>
          </cell>
          <cell r="E4906" t="str">
            <v>H</v>
          </cell>
          <cell r="F4906">
            <v>12.676405000000001</v>
          </cell>
          <cell r="G4906">
            <v>1.5</v>
          </cell>
          <cell r="I4906">
            <v>19.0146069</v>
          </cell>
        </row>
        <row r="4907">
          <cell r="C4907">
            <v>55031</v>
          </cell>
          <cell r="D4907" t="str">
            <v>TAMPA P/ ELETROCALHA GALV. ELETR. - 300MM</v>
          </cell>
          <cell r="E4907" t="str">
            <v>M</v>
          </cell>
          <cell r="F4907">
            <v>11.92</v>
          </cell>
          <cell r="G4907">
            <v>1.25</v>
          </cell>
          <cell r="I4907">
            <v>14.900625</v>
          </cell>
        </row>
        <row r="4908">
          <cell r="C4908">
            <v>55044</v>
          </cell>
          <cell r="D4908" t="str">
            <v>ELETROCALHA PERF. GALV. ELETR. CH14 - 300 X 50MM</v>
          </cell>
          <cell r="E4908" t="str">
            <v>M</v>
          </cell>
          <cell r="F4908">
            <v>34.33</v>
          </cell>
          <cell r="G4908">
            <v>1.25</v>
          </cell>
          <cell r="I4908">
            <v>42.907874999999997</v>
          </cell>
        </row>
        <row r="4909">
          <cell r="A4909">
            <v>91346</v>
          </cell>
          <cell r="B4909" t="str">
            <v>ELETROCALHA PERF. GALV. ELETROL. CHAPA 14 - 150X100MM C/ TAMPA E INST.</v>
          </cell>
          <cell r="H4909" t="str">
            <v>M</v>
          </cell>
          <cell r="J4909">
            <v>94.3</v>
          </cell>
        </row>
        <row r="4910">
          <cell r="C4910">
            <v>2041</v>
          </cell>
          <cell r="D4910" t="str">
            <v>ELETRICISTA (SGSP)</v>
          </cell>
          <cell r="E4910" t="str">
            <v>H</v>
          </cell>
          <cell r="F4910">
            <v>17.774598999999998</v>
          </cell>
          <cell r="G4910">
            <v>1.6</v>
          </cell>
          <cell r="I4910">
            <v>28.4393581</v>
          </cell>
        </row>
        <row r="4911">
          <cell r="C4911">
            <v>2044</v>
          </cell>
          <cell r="D4911" t="str">
            <v>AJUDANTE DE ELETRICISTA (SGSP)</v>
          </cell>
          <cell r="E4911" t="str">
            <v>H</v>
          </cell>
          <cell r="F4911">
            <v>12.676405000000001</v>
          </cell>
          <cell r="G4911">
            <v>1.6</v>
          </cell>
          <cell r="I4911">
            <v>20.282247399999999</v>
          </cell>
        </row>
        <row r="4912">
          <cell r="C4912">
            <v>55027</v>
          </cell>
          <cell r="D4912" t="str">
            <v>TAMPA P/ ELETROCALHA GALV. ELETR. - 150MM</v>
          </cell>
          <cell r="E4912" t="str">
            <v>M</v>
          </cell>
          <cell r="F4912">
            <v>6.43</v>
          </cell>
          <cell r="G4912">
            <v>1.25</v>
          </cell>
          <cell r="I4912">
            <v>8.0388750000000009</v>
          </cell>
        </row>
        <row r="4913">
          <cell r="C4913">
            <v>55046</v>
          </cell>
          <cell r="D4913" t="str">
            <v>ELETROCALHA PERF. GALV. ELETR. CH14 - 150X100MM</v>
          </cell>
          <cell r="E4913" t="str">
            <v>M</v>
          </cell>
          <cell r="F4913">
            <v>30.03</v>
          </cell>
          <cell r="G4913">
            <v>1.25</v>
          </cell>
          <cell r="I4913">
            <v>37.541499999999999</v>
          </cell>
        </row>
        <row r="4914">
          <cell r="A4914">
            <v>91347</v>
          </cell>
          <cell r="B4914" t="str">
            <v>ELETROCALHA PERF. GALV. ELETROL. CHAPA 14 - 200X100MM C/ TAMPA E INST.</v>
          </cell>
          <cell r="H4914" t="str">
            <v>M</v>
          </cell>
          <cell r="J4914">
            <v>105.25</v>
          </cell>
        </row>
        <row r="4915">
          <cell r="C4915">
            <v>2041</v>
          </cell>
          <cell r="D4915" t="str">
            <v>ELETRICISTA (SGSP)</v>
          </cell>
          <cell r="E4915" t="str">
            <v>H</v>
          </cell>
          <cell r="F4915">
            <v>17.774598999999998</v>
          </cell>
          <cell r="G4915">
            <v>1.7</v>
          </cell>
          <cell r="I4915">
            <v>30.216818</v>
          </cell>
        </row>
        <row r="4916">
          <cell r="C4916">
            <v>2044</v>
          </cell>
          <cell r="D4916" t="str">
            <v>AJUDANTE DE ELETRICISTA (SGSP)</v>
          </cell>
          <cell r="E4916" t="str">
            <v>H</v>
          </cell>
          <cell r="F4916">
            <v>12.676405000000001</v>
          </cell>
          <cell r="G4916">
            <v>1.7</v>
          </cell>
          <cell r="I4916">
            <v>21.5498878</v>
          </cell>
        </row>
        <row r="4917">
          <cell r="C4917">
            <v>55029</v>
          </cell>
          <cell r="D4917" t="str">
            <v>TAMPA P/ ELETROCALHA GALV. ELETR. - 200MM</v>
          </cell>
          <cell r="E4917" t="str">
            <v>M</v>
          </cell>
          <cell r="F4917">
            <v>8.4600000000000009</v>
          </cell>
          <cell r="G4917">
            <v>1.25</v>
          </cell>
          <cell r="I4917">
            <v>10.579375000000001</v>
          </cell>
        </row>
        <row r="4918">
          <cell r="C4918">
            <v>55048</v>
          </cell>
          <cell r="D4918" t="str">
            <v>ELETROCALHA PERF. GALV. ELETR. CH14 - 200X100MM</v>
          </cell>
          <cell r="E4918" t="str">
            <v>M</v>
          </cell>
          <cell r="F4918">
            <v>34.33</v>
          </cell>
          <cell r="G4918">
            <v>1.25</v>
          </cell>
          <cell r="I4918">
            <v>42.907874999999997</v>
          </cell>
        </row>
        <row r="4919">
          <cell r="A4919">
            <v>91348</v>
          </cell>
          <cell r="B4919" t="str">
            <v>ELETROCALHA PERF. GALV. CHAPA 14 - 250X100MM C/ TAMPA E INST.</v>
          </cell>
          <cell r="H4919" t="str">
            <v>M</v>
          </cell>
          <cell r="J4919">
            <v>115.77</v>
          </cell>
        </row>
        <row r="4920">
          <cell r="C4920">
            <v>2041</v>
          </cell>
          <cell r="D4920" t="str">
            <v>ELETRICISTA (SGSP)</v>
          </cell>
          <cell r="E4920" t="str">
            <v>H</v>
          </cell>
          <cell r="F4920">
            <v>17.774598999999998</v>
          </cell>
          <cell r="G4920">
            <v>1.8</v>
          </cell>
          <cell r="I4920">
            <v>31.994277799999999</v>
          </cell>
        </row>
        <row r="4921">
          <cell r="C4921">
            <v>2044</v>
          </cell>
          <cell r="D4921" t="str">
            <v>AJUDANTE DE ELETRICISTA (SGSP)</v>
          </cell>
          <cell r="E4921" t="str">
            <v>H</v>
          </cell>
          <cell r="F4921">
            <v>12.676405000000001</v>
          </cell>
          <cell r="G4921">
            <v>1.8</v>
          </cell>
          <cell r="I4921">
            <v>22.817528299999999</v>
          </cell>
        </row>
        <row r="4922">
          <cell r="C4922">
            <v>55030</v>
          </cell>
          <cell r="D4922" t="str">
            <v>TAMPA P/ ELETROCALHA GALV. ELETR. - 250MM</v>
          </cell>
          <cell r="E4922" t="str">
            <v>M</v>
          </cell>
          <cell r="F4922">
            <v>10.15</v>
          </cell>
          <cell r="G4922">
            <v>1.25</v>
          </cell>
          <cell r="I4922">
            <v>12.685375000000001</v>
          </cell>
        </row>
        <row r="4923">
          <cell r="C4923">
            <v>55050</v>
          </cell>
          <cell r="D4923" t="str">
            <v>ELETROCALHA PERF. GALV. ELETR. CH14 - 250X100MM</v>
          </cell>
          <cell r="E4923" t="str">
            <v>M</v>
          </cell>
          <cell r="F4923">
            <v>38.619999999999997</v>
          </cell>
          <cell r="G4923">
            <v>1.25</v>
          </cell>
          <cell r="I4923">
            <v>48.270375000000001</v>
          </cell>
        </row>
        <row r="4924">
          <cell r="A4924">
            <v>91350</v>
          </cell>
          <cell r="B4924" t="str">
            <v>ELETROCALHA PERF. GALV. ELETROL. CHAPA 14 - 400X100MM C/ TAMPA E INST.</v>
          </cell>
          <cell r="H4924" t="str">
            <v>M</v>
          </cell>
          <cell r="J4924">
            <v>144.83000000000001</v>
          </cell>
        </row>
        <row r="4925">
          <cell r="C4925">
            <v>2041</v>
          </cell>
          <cell r="D4925" t="str">
            <v>ELETRICISTA (SGSP)</v>
          </cell>
          <cell r="E4925" t="str">
            <v>H</v>
          </cell>
          <cell r="F4925">
            <v>17.774598999999998</v>
          </cell>
          <cell r="G4925">
            <v>2</v>
          </cell>
          <cell r="I4925">
            <v>35.549197599999999</v>
          </cell>
        </row>
        <row r="4926">
          <cell r="C4926">
            <v>2044</v>
          </cell>
          <cell r="D4926" t="str">
            <v>AJUDANTE DE ELETRICISTA (SGSP)</v>
          </cell>
          <cell r="E4926" t="str">
            <v>H</v>
          </cell>
          <cell r="F4926">
            <v>12.676405000000001</v>
          </cell>
          <cell r="G4926">
            <v>2</v>
          </cell>
          <cell r="I4926">
            <v>25.352809199999999</v>
          </cell>
        </row>
        <row r="4927">
          <cell r="C4927">
            <v>55032</v>
          </cell>
          <cell r="D4927" t="str">
            <v>TAMPA P/ ELETROCALHA GALV. ELETR. - 400MM</v>
          </cell>
          <cell r="E4927" t="str">
            <v>M</v>
          </cell>
          <cell r="F4927">
            <v>15.65</v>
          </cell>
          <cell r="G4927">
            <v>1.25</v>
          </cell>
          <cell r="I4927">
            <v>19.566875</v>
          </cell>
        </row>
        <row r="4928">
          <cell r="C4928">
            <v>55054</v>
          </cell>
          <cell r="D4928" t="str">
            <v>ELETROCALHA PERF. GALV. ELETR. CH14 - 400X100MM</v>
          </cell>
          <cell r="E4928" t="str">
            <v>M</v>
          </cell>
          <cell r="F4928">
            <v>51.49</v>
          </cell>
          <cell r="G4928">
            <v>1.25</v>
          </cell>
          <cell r="I4928">
            <v>64.357875000000007</v>
          </cell>
        </row>
        <row r="4929">
          <cell r="A4929">
            <v>91401</v>
          </cell>
          <cell r="B4929" t="str">
            <v>ÓLEO ISOLANTE PARA TRANSFORMADOR/ DISJUNTOR 30KV/CM</v>
          </cell>
          <cell r="H4929" t="str">
            <v>L</v>
          </cell>
          <cell r="J4929">
            <v>10.78</v>
          </cell>
        </row>
        <row r="4930">
          <cell r="C4930">
            <v>2041</v>
          </cell>
          <cell r="D4930" t="str">
            <v>ELETRICISTA (SGSP)</v>
          </cell>
          <cell r="E4930" t="str">
            <v>H</v>
          </cell>
          <cell r="F4930">
            <v>17.774598999999998</v>
          </cell>
          <cell r="G4930">
            <v>0.05</v>
          </cell>
          <cell r="I4930">
            <v>0.88872989999999996</v>
          </cell>
        </row>
        <row r="4931">
          <cell r="C4931">
            <v>2044</v>
          </cell>
          <cell r="D4931" t="str">
            <v>AJUDANTE DE ELETRICISTA (SGSP)</v>
          </cell>
          <cell r="E4931" t="str">
            <v>H</v>
          </cell>
          <cell r="F4931">
            <v>12.676405000000001</v>
          </cell>
          <cell r="G4931">
            <v>0.05</v>
          </cell>
          <cell r="I4931">
            <v>0.63382019999999994</v>
          </cell>
        </row>
        <row r="4932">
          <cell r="C4932">
            <v>61010</v>
          </cell>
          <cell r="D4932" t="str">
            <v>ÓLEO ISOLANTE P/ TRANSFORMADOR/DISJUNTOR 30KV/CM</v>
          </cell>
          <cell r="E4932" t="str">
            <v>L</v>
          </cell>
          <cell r="F4932">
            <v>9.26</v>
          </cell>
          <cell r="G4932">
            <v>1</v>
          </cell>
          <cell r="I4932">
            <v>9.2605000000000004</v>
          </cell>
        </row>
        <row r="4933">
          <cell r="A4933">
            <v>91406</v>
          </cell>
          <cell r="B4933" t="str">
            <v>ISOLADOR SUPORTE TIPO PEDESTAL EM PORCELANA - 15KV</v>
          </cell>
          <cell r="H4933" t="str">
            <v>UN</v>
          </cell>
          <cell r="J4933">
            <v>56.14</v>
          </cell>
        </row>
        <row r="4934">
          <cell r="C4934">
            <v>2041</v>
          </cell>
          <cell r="D4934" t="str">
            <v>ELETRICISTA (SGSP)</v>
          </cell>
          <cell r="E4934" t="str">
            <v>H</v>
          </cell>
          <cell r="F4934">
            <v>17.774598999999998</v>
          </cell>
          <cell r="G4934">
            <v>0.6</v>
          </cell>
          <cell r="I4934">
            <v>10.6647593</v>
          </cell>
        </row>
        <row r="4935">
          <cell r="C4935">
            <v>2044</v>
          </cell>
          <cell r="D4935" t="str">
            <v>AJUDANTE DE ELETRICISTA (SGSP)</v>
          </cell>
          <cell r="E4935" t="str">
            <v>H</v>
          </cell>
          <cell r="F4935">
            <v>12.676405000000001</v>
          </cell>
          <cell r="G4935">
            <v>0.6</v>
          </cell>
          <cell r="I4935">
            <v>7.6058427999999996</v>
          </cell>
        </row>
        <row r="4936">
          <cell r="C4936">
            <v>56104</v>
          </cell>
          <cell r="D4936" t="str">
            <v>ISOLADOR DE PORCELANA SUPORTE TIPO PEDESTAL - 15KV</v>
          </cell>
          <cell r="E4936" t="str">
            <v>Un</v>
          </cell>
          <cell r="F4936">
            <v>37.869999999999997</v>
          </cell>
          <cell r="G4936">
            <v>1</v>
          </cell>
          <cell r="I4936">
            <v>37.8703</v>
          </cell>
        </row>
        <row r="4937">
          <cell r="A4937">
            <v>91407</v>
          </cell>
          <cell r="B4937" t="str">
            <v>ISOLADOR SUPORTE TIPO PEDESTAL EM PORCELANA - 1KV</v>
          </cell>
          <cell r="H4937" t="str">
            <v>UN</v>
          </cell>
          <cell r="J4937">
            <v>56.81</v>
          </cell>
        </row>
        <row r="4938">
          <cell r="C4938">
            <v>2041</v>
          </cell>
          <cell r="D4938" t="str">
            <v>ELETRICISTA (SGSP)</v>
          </cell>
          <cell r="E4938" t="str">
            <v>H</v>
          </cell>
          <cell r="F4938">
            <v>17.774598999999998</v>
          </cell>
          <cell r="G4938">
            <v>0.5</v>
          </cell>
          <cell r="I4938">
            <v>8.8872993999999998</v>
          </cell>
        </row>
        <row r="4939">
          <cell r="C4939">
            <v>2044</v>
          </cell>
          <cell r="D4939" t="str">
            <v>AJUDANTE DE ELETRICISTA (SGSP)</v>
          </cell>
          <cell r="E4939" t="str">
            <v>H</v>
          </cell>
          <cell r="F4939">
            <v>12.676405000000001</v>
          </cell>
          <cell r="G4939">
            <v>0.5</v>
          </cell>
          <cell r="I4939">
            <v>6.3382022999999998</v>
          </cell>
        </row>
        <row r="4940">
          <cell r="C4940">
            <v>61012</v>
          </cell>
          <cell r="D4940" t="str">
            <v>ISOLADOR SUPORTE TIPO PEDESTAL EM PORCELANA - 1KV</v>
          </cell>
          <cell r="E4940" t="str">
            <v>Un</v>
          </cell>
          <cell r="F4940">
            <v>41.59</v>
          </cell>
          <cell r="G4940">
            <v>1</v>
          </cell>
          <cell r="I4940">
            <v>41.585900000000002</v>
          </cell>
        </row>
        <row r="4941">
          <cell r="A4941">
            <v>91408</v>
          </cell>
          <cell r="B4941" t="str">
            <v>ISOLADOR SUPORTE TIPO PEDESTAL EM EPOXI - 15KV</v>
          </cell>
          <cell r="H4941" t="str">
            <v>UN</v>
          </cell>
          <cell r="J4941">
            <v>43.93</v>
          </cell>
        </row>
        <row r="4942">
          <cell r="C4942">
            <v>2041</v>
          </cell>
          <cell r="D4942" t="str">
            <v>ELETRICISTA (SGSP)</v>
          </cell>
          <cell r="E4942" t="str">
            <v>H</v>
          </cell>
          <cell r="F4942">
            <v>17.774598999999998</v>
          </cell>
          <cell r="G4942">
            <v>0.6</v>
          </cell>
          <cell r="I4942">
            <v>10.6647593</v>
          </cell>
        </row>
        <row r="4943">
          <cell r="C4943">
            <v>2044</v>
          </cell>
          <cell r="D4943" t="str">
            <v>AJUDANTE DE ELETRICISTA (SGSP)</v>
          </cell>
          <cell r="E4943" t="str">
            <v>H</v>
          </cell>
          <cell r="F4943">
            <v>12.676405000000001</v>
          </cell>
          <cell r="G4943">
            <v>0.6</v>
          </cell>
          <cell r="I4943">
            <v>7.6058427999999996</v>
          </cell>
        </row>
        <row r="4944">
          <cell r="C4944">
            <v>61013</v>
          </cell>
          <cell r="D4944" t="str">
            <v>ISOLADOR SUPORTE TIPO PEDESTAL EM EPOXI - 15KV</v>
          </cell>
          <cell r="E4944" t="str">
            <v>Un</v>
          </cell>
          <cell r="F4944">
            <v>25.66</v>
          </cell>
          <cell r="G4944">
            <v>1</v>
          </cell>
          <cell r="I4944">
            <v>25.662400000000002</v>
          </cell>
        </row>
        <row r="4945">
          <cell r="A4945">
            <v>91409</v>
          </cell>
          <cell r="B4945" t="str">
            <v>ISOLADOR SUPORTE TIPO PEDESTAL EPOXI - 1KV</v>
          </cell>
          <cell r="H4945" t="str">
            <v>UN</v>
          </cell>
          <cell r="J4945">
            <v>33</v>
          </cell>
        </row>
        <row r="4946">
          <cell r="C4946">
            <v>2041</v>
          </cell>
          <cell r="D4946" t="str">
            <v>ELETRICISTA (SGSP)</v>
          </cell>
          <cell r="E4946" t="str">
            <v>H</v>
          </cell>
          <cell r="F4946">
            <v>17.774598999999998</v>
          </cell>
          <cell r="G4946">
            <v>0.5</v>
          </cell>
          <cell r="I4946">
            <v>8.8872993999999998</v>
          </cell>
        </row>
        <row r="4947">
          <cell r="C4947">
            <v>2044</v>
          </cell>
          <cell r="D4947" t="str">
            <v>AJUDANTE DE ELETRICISTA (SGSP)</v>
          </cell>
          <cell r="E4947" t="str">
            <v>H</v>
          </cell>
          <cell r="F4947">
            <v>12.676405000000001</v>
          </cell>
          <cell r="G4947">
            <v>0.5</v>
          </cell>
          <cell r="I4947">
            <v>6.3382022999999998</v>
          </cell>
        </row>
        <row r="4948">
          <cell r="C4948">
            <v>61014</v>
          </cell>
          <cell r="D4948" t="str">
            <v>ISOLADOR SUPORTE TIPO PEDESTAL EM EPOXI -  1KV</v>
          </cell>
          <cell r="E4948" t="str">
            <v>Un</v>
          </cell>
          <cell r="F4948">
            <v>17.77</v>
          </cell>
          <cell r="G4948">
            <v>1</v>
          </cell>
          <cell r="I4948">
            <v>17.770299999999999</v>
          </cell>
        </row>
        <row r="4949">
          <cell r="A4949">
            <v>91413</v>
          </cell>
          <cell r="B4949" t="str">
            <v>VERGALHÃO DE COBRE 3/8" (10MM)</v>
          </cell>
          <cell r="H4949" t="str">
            <v>M</v>
          </cell>
          <cell r="J4949">
            <v>37.18</v>
          </cell>
        </row>
        <row r="4950">
          <cell r="C4950">
            <v>2041</v>
          </cell>
          <cell r="D4950" t="str">
            <v>ELETRICISTA (SGSP)</v>
          </cell>
          <cell r="E4950" t="str">
            <v>H</v>
          </cell>
          <cell r="F4950">
            <v>17.774598999999998</v>
          </cell>
          <cell r="G4950">
            <v>0.4</v>
          </cell>
          <cell r="I4950">
            <v>7.1098394999999996</v>
          </cell>
        </row>
        <row r="4951">
          <cell r="C4951">
            <v>2044</v>
          </cell>
          <cell r="D4951" t="str">
            <v>AJUDANTE DE ELETRICISTA (SGSP)</v>
          </cell>
          <cell r="E4951" t="str">
            <v>H</v>
          </cell>
          <cell r="F4951">
            <v>12.676405000000001</v>
          </cell>
          <cell r="G4951">
            <v>0.4</v>
          </cell>
          <cell r="I4951">
            <v>5.0705618000000001</v>
          </cell>
        </row>
        <row r="4952">
          <cell r="C4952">
            <v>56111</v>
          </cell>
          <cell r="D4952" t="str">
            <v>VERGALHÃO DE COBRE 3/8" (10MM)</v>
          </cell>
          <cell r="E4952" t="str">
            <v>M</v>
          </cell>
          <cell r="F4952">
            <v>23.81</v>
          </cell>
          <cell r="G4952">
            <v>1.05</v>
          </cell>
          <cell r="I4952">
            <v>24.995774999999998</v>
          </cell>
        </row>
        <row r="4953">
          <cell r="A4953">
            <v>91414</v>
          </cell>
          <cell r="B4953" t="str">
            <v>TERMINAL OU CONECTOR PARA VERGALHÃO DE COBRE 3/8" (10MM)</v>
          </cell>
          <cell r="H4953" t="str">
            <v>UN</v>
          </cell>
          <cell r="J4953">
            <v>15.34</v>
          </cell>
        </row>
        <row r="4954">
          <cell r="C4954">
            <v>2041</v>
          </cell>
          <cell r="D4954" t="str">
            <v>ELETRICISTA (SGSP)</v>
          </cell>
          <cell r="E4954" t="str">
            <v>H</v>
          </cell>
          <cell r="F4954">
            <v>17.774598999999998</v>
          </cell>
          <cell r="G4954">
            <v>0.2</v>
          </cell>
          <cell r="I4954">
            <v>3.5549198</v>
          </cell>
        </row>
        <row r="4955">
          <cell r="C4955">
            <v>2044</v>
          </cell>
          <cell r="D4955" t="str">
            <v>AJUDANTE DE ELETRICISTA (SGSP)</v>
          </cell>
          <cell r="E4955" t="str">
            <v>H</v>
          </cell>
          <cell r="F4955">
            <v>12.676405000000001</v>
          </cell>
          <cell r="G4955">
            <v>0.2</v>
          </cell>
          <cell r="I4955">
            <v>2.5352809000000001</v>
          </cell>
        </row>
        <row r="4956">
          <cell r="C4956">
            <v>61017</v>
          </cell>
          <cell r="D4956" t="str">
            <v>TERMINAL OU CONECTOR P/ VERGALHÃO DE COBRE 3/8" (10MM)</v>
          </cell>
          <cell r="E4956" t="str">
            <v>Un</v>
          </cell>
          <cell r="F4956">
            <v>9.25</v>
          </cell>
          <cell r="G4956">
            <v>1</v>
          </cell>
          <cell r="I4956">
            <v>9.2489000000000008</v>
          </cell>
        </row>
        <row r="4957">
          <cell r="A4957">
            <v>91416</v>
          </cell>
          <cell r="B4957" t="str">
            <v>CABO DE MÉDIA TENSÃO PARA 12/20KV - 1X25MM2 UNIPOLAR</v>
          </cell>
          <cell r="H4957" t="str">
            <v>M</v>
          </cell>
          <cell r="J4957">
            <v>54.98</v>
          </cell>
        </row>
        <row r="4958">
          <cell r="C4958">
            <v>2041</v>
          </cell>
          <cell r="D4958" t="str">
            <v>ELETRICISTA (SGSP)</v>
          </cell>
          <cell r="E4958" t="str">
            <v>H</v>
          </cell>
          <cell r="F4958">
            <v>17.774598999999998</v>
          </cell>
          <cell r="G4958">
            <v>0.3</v>
          </cell>
          <cell r="I4958">
            <v>5.3323796000000003</v>
          </cell>
        </row>
        <row r="4959">
          <cell r="C4959">
            <v>2044</v>
          </cell>
          <cell r="D4959" t="str">
            <v>AJUDANTE DE ELETRICISTA (SGSP)</v>
          </cell>
          <cell r="E4959" t="str">
            <v>H</v>
          </cell>
          <cell r="F4959">
            <v>12.676405000000001</v>
          </cell>
          <cell r="G4959">
            <v>0.9</v>
          </cell>
          <cell r="I4959">
            <v>11.408764100000001</v>
          </cell>
        </row>
        <row r="4960">
          <cell r="C4960">
            <v>61018</v>
          </cell>
          <cell r="D4960" t="str">
            <v>CABO DE MÉDIA TENSÃO PARA 12/20KV - 1X25MM2 UNIPOLAR</v>
          </cell>
          <cell r="E4960" t="str">
            <v>M</v>
          </cell>
          <cell r="F4960">
            <v>36.42</v>
          </cell>
          <cell r="G4960">
            <v>1.05</v>
          </cell>
          <cell r="I4960">
            <v>38.237220000000001</v>
          </cell>
        </row>
        <row r="4961">
          <cell r="A4961">
            <v>91417</v>
          </cell>
          <cell r="B4961" t="str">
            <v>CABO DE MÉDIA TENSÃO PARA 12/20KV - 1 X 35MM2 UNIPOLAR</v>
          </cell>
          <cell r="H4961" t="str">
            <v>M</v>
          </cell>
          <cell r="J4961">
            <v>54.03</v>
          </cell>
        </row>
        <row r="4962">
          <cell r="C4962">
            <v>2041</v>
          </cell>
          <cell r="D4962" t="str">
            <v>ELETRICISTA (SGSP)</v>
          </cell>
          <cell r="E4962" t="str">
            <v>H</v>
          </cell>
          <cell r="F4962">
            <v>17.774598999999998</v>
          </cell>
          <cell r="G4962">
            <v>0.4</v>
          </cell>
          <cell r="I4962">
            <v>7.1098394999999996</v>
          </cell>
        </row>
        <row r="4963">
          <cell r="C4963">
            <v>2044</v>
          </cell>
          <cell r="D4963" t="str">
            <v>AJUDANTE DE ELETRICISTA (SGSP)</v>
          </cell>
          <cell r="E4963" t="str">
            <v>H</v>
          </cell>
          <cell r="F4963">
            <v>12.676405000000001</v>
          </cell>
          <cell r="G4963">
            <v>1.2</v>
          </cell>
          <cell r="I4963">
            <v>15.2116855</v>
          </cell>
        </row>
        <row r="4964">
          <cell r="C4964">
            <v>52898</v>
          </cell>
          <cell r="D4964" t="str">
            <v>CABO MÉDIA TENSÃO 12/20KV - 1X35MM2</v>
          </cell>
          <cell r="E4964" t="str">
            <v>M</v>
          </cell>
          <cell r="F4964">
            <v>30.2</v>
          </cell>
          <cell r="G4964">
            <v>1.05</v>
          </cell>
          <cell r="I4964">
            <v>31.710840000000001</v>
          </cell>
        </row>
        <row r="4965">
          <cell r="A4965">
            <v>91421</v>
          </cell>
          <cell r="B4965" t="str">
            <v>MUFLA UNIPOLAR INTERNA PARA CABO ATÉ 35MM2 - 15KV</v>
          </cell>
          <cell r="H4965" t="str">
            <v>UN</v>
          </cell>
          <cell r="J4965">
            <v>216.2</v>
          </cell>
        </row>
        <row r="4966">
          <cell r="C4966">
            <v>1037</v>
          </cell>
          <cell r="D4966" t="str">
            <v>ELETROTÉCNICO MONTADOR (SGSP)</v>
          </cell>
          <cell r="E4966" t="str">
            <v>H</v>
          </cell>
          <cell r="F4966">
            <v>34.434586000000003</v>
          </cell>
          <cell r="G4966">
            <v>0.5</v>
          </cell>
          <cell r="I4966">
            <v>17.217293000000002</v>
          </cell>
        </row>
        <row r="4967">
          <cell r="C4967">
            <v>2041</v>
          </cell>
          <cell r="D4967" t="str">
            <v>ELETRICISTA (SGSP)</v>
          </cell>
          <cell r="E4967" t="str">
            <v>H</v>
          </cell>
          <cell r="F4967">
            <v>17.774598999999998</v>
          </cell>
          <cell r="G4967">
            <v>2</v>
          </cell>
          <cell r="I4967">
            <v>35.549197599999999</v>
          </cell>
        </row>
        <row r="4968">
          <cell r="C4968">
            <v>2044</v>
          </cell>
          <cell r="D4968" t="str">
            <v>AJUDANTE DE ELETRICISTA (SGSP)</v>
          </cell>
          <cell r="E4968" t="str">
            <v>H</v>
          </cell>
          <cell r="F4968">
            <v>12.676405000000001</v>
          </cell>
          <cell r="G4968">
            <v>4</v>
          </cell>
          <cell r="I4968">
            <v>50.705618399999999</v>
          </cell>
        </row>
        <row r="4969">
          <cell r="C4969">
            <v>56113</v>
          </cell>
          <cell r="D4969" t="str">
            <v>MUFLA UNIPOLAR INT. P/ CABO ATÉ 35MM2/15KV</v>
          </cell>
          <cell r="E4969" t="str">
            <v>Un</v>
          </cell>
          <cell r="F4969">
            <v>112.73</v>
          </cell>
          <cell r="G4969">
            <v>1</v>
          </cell>
          <cell r="I4969">
            <v>112.7278</v>
          </cell>
        </row>
        <row r="4970">
          <cell r="A4970">
            <v>91422</v>
          </cell>
          <cell r="B4970" t="str">
            <v>MUFLA UNIPOLAR EXTERNA PARA CABO ATÉ 35MM2 - 15KV</v>
          </cell>
          <cell r="H4970" t="str">
            <v>UN</v>
          </cell>
          <cell r="J4970">
            <v>294.76</v>
          </cell>
        </row>
        <row r="4971">
          <cell r="C4971">
            <v>1037</v>
          </cell>
          <cell r="D4971" t="str">
            <v>ELETROTÉCNICO MONTADOR (SGSP)</v>
          </cell>
          <cell r="E4971" t="str">
            <v>H</v>
          </cell>
          <cell r="F4971">
            <v>34.434586000000003</v>
          </cell>
          <cell r="G4971">
            <v>0.5</v>
          </cell>
          <cell r="I4971">
            <v>17.217293000000002</v>
          </cell>
        </row>
        <row r="4972">
          <cell r="C4972">
            <v>2041</v>
          </cell>
          <cell r="D4972" t="str">
            <v>ELETRICISTA (SGSP)</v>
          </cell>
          <cell r="E4972" t="str">
            <v>H</v>
          </cell>
          <cell r="F4972">
            <v>17.774598999999998</v>
          </cell>
          <cell r="G4972">
            <v>3</v>
          </cell>
          <cell r="I4972">
            <v>53.323796399999999</v>
          </cell>
        </row>
        <row r="4973">
          <cell r="C4973">
            <v>2044</v>
          </cell>
          <cell r="D4973" t="str">
            <v>AJUDANTE DE ELETRICISTA (SGSP)</v>
          </cell>
          <cell r="E4973" t="str">
            <v>H</v>
          </cell>
          <cell r="F4973">
            <v>12.676405000000001</v>
          </cell>
          <cell r="G4973">
            <v>6</v>
          </cell>
          <cell r="I4973">
            <v>76.058427600000002</v>
          </cell>
        </row>
        <row r="4974">
          <cell r="C4974">
            <v>56114</v>
          </cell>
          <cell r="D4974" t="str">
            <v>MUFLA UNIPOLAR EXT. P/ CABO ATÉ 35MM2/15KV</v>
          </cell>
          <cell r="E4974" t="str">
            <v>Un</v>
          </cell>
          <cell r="F4974">
            <v>148.16</v>
          </cell>
          <cell r="G4974">
            <v>1</v>
          </cell>
          <cell r="I4974">
            <v>148.16059999999999</v>
          </cell>
        </row>
        <row r="4975">
          <cell r="A4975">
            <v>91423</v>
          </cell>
          <cell r="B4975" t="str">
            <v>MUFLA TRIPOLAR INTERNA PARA CABO ATÉ 35MM2 - 15KV</v>
          </cell>
          <cell r="H4975" t="str">
            <v>UN</v>
          </cell>
          <cell r="J4975">
            <v>597.79</v>
          </cell>
        </row>
        <row r="4976">
          <cell r="C4976">
            <v>1037</v>
          </cell>
          <cell r="D4976" t="str">
            <v>ELETROTÉCNICO MONTADOR (SGSP)</v>
          </cell>
          <cell r="E4976" t="str">
            <v>H</v>
          </cell>
          <cell r="F4976">
            <v>34.434586000000003</v>
          </cell>
          <cell r="G4976">
            <v>1</v>
          </cell>
          <cell r="I4976">
            <v>34.434585900000002</v>
          </cell>
        </row>
        <row r="4977">
          <cell r="C4977">
            <v>2041</v>
          </cell>
          <cell r="D4977" t="str">
            <v>ELETRICISTA (SGSP)</v>
          </cell>
          <cell r="E4977" t="str">
            <v>H</v>
          </cell>
          <cell r="F4977">
            <v>17.774598999999998</v>
          </cell>
          <cell r="G4977">
            <v>4</v>
          </cell>
          <cell r="I4977">
            <v>71.098395199999999</v>
          </cell>
        </row>
        <row r="4978">
          <cell r="C4978">
            <v>2044</v>
          </cell>
          <cell r="D4978" t="str">
            <v>AJUDANTE DE ELETRICISTA (SGSP)</v>
          </cell>
          <cell r="E4978" t="str">
            <v>H</v>
          </cell>
          <cell r="F4978">
            <v>12.676405000000001</v>
          </cell>
          <cell r="G4978">
            <v>8</v>
          </cell>
          <cell r="I4978">
            <v>101.4112368</v>
          </cell>
        </row>
        <row r="4979">
          <cell r="C4979">
            <v>56115</v>
          </cell>
          <cell r="D4979" t="str">
            <v>MUFLA TRIPOLAR INT. P/ CABO ATÉ 35MM2/15KV</v>
          </cell>
          <cell r="E4979" t="str">
            <v>Un</v>
          </cell>
          <cell r="F4979">
            <v>390.85</v>
          </cell>
          <cell r="G4979">
            <v>1</v>
          </cell>
          <cell r="I4979">
            <v>390.84699999999998</v>
          </cell>
        </row>
        <row r="4980">
          <cell r="A4980">
            <v>91424</v>
          </cell>
          <cell r="B4980" t="str">
            <v>MUFLA TRIPOLAR EXTERNA PARA CABO ATÉ 35MM2 - 15KV</v>
          </cell>
          <cell r="H4980" t="str">
            <v>UN</v>
          </cell>
          <cell r="J4980">
            <v>694.83</v>
          </cell>
        </row>
        <row r="4981">
          <cell r="C4981">
            <v>1037</v>
          </cell>
          <cell r="D4981" t="str">
            <v>ELETROTÉCNICO MONTADOR (SGSP)</v>
          </cell>
          <cell r="E4981" t="str">
            <v>H</v>
          </cell>
          <cell r="F4981">
            <v>34.434586000000003</v>
          </cell>
          <cell r="G4981">
            <v>1</v>
          </cell>
          <cell r="I4981">
            <v>34.434585900000002</v>
          </cell>
        </row>
        <row r="4982">
          <cell r="C4982">
            <v>2041</v>
          </cell>
          <cell r="D4982" t="str">
            <v>ELETRICISTA (SGSP)</v>
          </cell>
          <cell r="E4982" t="str">
            <v>H</v>
          </cell>
          <cell r="F4982">
            <v>17.774598999999998</v>
          </cell>
          <cell r="G4982">
            <v>5</v>
          </cell>
          <cell r="I4982">
            <v>88.872994000000006</v>
          </cell>
        </row>
        <row r="4983">
          <cell r="C4983">
            <v>2044</v>
          </cell>
          <cell r="D4983" t="str">
            <v>AJUDANTE DE ELETRICISTA (SGSP)</v>
          </cell>
          <cell r="E4983" t="str">
            <v>H</v>
          </cell>
          <cell r="F4983">
            <v>12.676405000000001</v>
          </cell>
          <cell r="G4983">
            <v>10</v>
          </cell>
          <cell r="I4983">
            <v>126.76404599999999</v>
          </cell>
        </row>
        <row r="4984">
          <cell r="C4984">
            <v>56116</v>
          </cell>
          <cell r="D4984" t="str">
            <v>MUFLA TRIPOLAR EXT. P/ CABO ATÉ 35MM2/15KV</v>
          </cell>
          <cell r="E4984" t="str">
            <v>Un</v>
          </cell>
          <cell r="F4984">
            <v>444.76</v>
          </cell>
          <cell r="G4984">
            <v>1</v>
          </cell>
          <cell r="I4984">
            <v>444.75990000000002</v>
          </cell>
        </row>
        <row r="4985">
          <cell r="A4985">
            <v>91425</v>
          </cell>
          <cell r="B4985" t="str">
            <v>BUCHA D PASSAGEM INTERNA/ EXTERNA - 15KV</v>
          </cell>
          <cell r="H4985" t="str">
            <v>UN</v>
          </cell>
          <cell r="J4985">
            <v>192.65</v>
          </cell>
        </row>
        <row r="4986">
          <cell r="C4986">
            <v>2041</v>
          </cell>
          <cell r="D4986" t="str">
            <v>ELETRICISTA (SGSP)</v>
          </cell>
          <cell r="E4986" t="str">
            <v>H</v>
          </cell>
          <cell r="F4986">
            <v>17.774598999999998</v>
          </cell>
          <cell r="G4986">
            <v>0.5</v>
          </cell>
          <cell r="I4986">
            <v>8.8872993999999998</v>
          </cell>
        </row>
        <row r="4987">
          <cell r="C4987">
            <v>2044</v>
          </cell>
          <cell r="D4987" t="str">
            <v>AJUDANTE DE ELETRICISTA (SGSP)</v>
          </cell>
          <cell r="E4987" t="str">
            <v>H</v>
          </cell>
          <cell r="F4987">
            <v>12.676405000000001</v>
          </cell>
          <cell r="G4987">
            <v>0.5</v>
          </cell>
          <cell r="I4987">
            <v>6.3382022999999998</v>
          </cell>
        </row>
        <row r="4988">
          <cell r="C4988">
            <v>61021</v>
          </cell>
          <cell r="D4988" t="str">
            <v>BUCHA DE PASSAGEM INTERNA / EXTERNA - 15KV</v>
          </cell>
          <cell r="E4988" t="str">
            <v>Un</v>
          </cell>
          <cell r="F4988">
            <v>177.42</v>
          </cell>
          <cell r="G4988">
            <v>1</v>
          </cell>
          <cell r="I4988">
            <v>177.41970000000001</v>
          </cell>
        </row>
        <row r="4989">
          <cell r="A4989">
            <v>91426</v>
          </cell>
          <cell r="B4989" t="str">
            <v>BUCHA DE PASSAGEM PARA NEUTRO - 1KV</v>
          </cell>
          <cell r="H4989" t="str">
            <v>UN</v>
          </cell>
          <cell r="J4989">
            <v>43.18</v>
          </cell>
        </row>
        <row r="4990">
          <cell r="C4990">
            <v>2041</v>
          </cell>
          <cell r="D4990" t="str">
            <v>ELETRICISTA (SGSP)</v>
          </cell>
          <cell r="E4990" t="str">
            <v>H</v>
          </cell>
          <cell r="F4990">
            <v>17.774598999999998</v>
          </cell>
          <cell r="G4990">
            <v>0.4</v>
          </cell>
          <cell r="I4990">
            <v>7.1098394999999996</v>
          </cell>
        </row>
        <row r="4991">
          <cell r="C4991">
            <v>2044</v>
          </cell>
          <cell r="D4991" t="str">
            <v>AJUDANTE DE ELETRICISTA (SGSP)</v>
          </cell>
          <cell r="E4991" t="str">
            <v>H</v>
          </cell>
          <cell r="F4991">
            <v>12.676405000000001</v>
          </cell>
          <cell r="G4991">
            <v>0.4</v>
          </cell>
          <cell r="I4991">
            <v>5.0705618000000001</v>
          </cell>
        </row>
        <row r="4992">
          <cell r="C4992">
            <v>61022</v>
          </cell>
          <cell r="D4992" t="str">
            <v>BUCHA PARA NEUTRO - EM PORCELANA</v>
          </cell>
          <cell r="E4992" t="str">
            <v>Un</v>
          </cell>
          <cell r="F4992">
            <v>31</v>
          </cell>
          <cell r="G4992">
            <v>1</v>
          </cell>
          <cell r="I4992">
            <v>31</v>
          </cell>
        </row>
        <row r="4993">
          <cell r="A4993">
            <v>91427</v>
          </cell>
          <cell r="B4993" t="str">
            <v>CHAPA DE FERRO 150X0,50X1/4" PARA BUCHAS DE PASSAGEM</v>
          </cell>
          <cell r="H4993" t="str">
            <v>UN</v>
          </cell>
          <cell r="J4993">
            <v>402.26</v>
          </cell>
        </row>
        <row r="4994">
          <cell r="C4994">
            <v>2041</v>
          </cell>
          <cell r="D4994" t="str">
            <v>ELETRICISTA (SGSP)</v>
          </cell>
          <cell r="E4994" t="str">
            <v>H</v>
          </cell>
          <cell r="F4994">
            <v>17.774598999999998</v>
          </cell>
          <cell r="G4994">
            <v>0.5</v>
          </cell>
          <cell r="I4994">
            <v>8.8872993999999998</v>
          </cell>
        </row>
        <row r="4995">
          <cell r="C4995">
            <v>2044</v>
          </cell>
          <cell r="D4995" t="str">
            <v>AJUDANTE DE ELETRICISTA (SGSP)</v>
          </cell>
          <cell r="E4995" t="str">
            <v>H</v>
          </cell>
          <cell r="F4995">
            <v>12.676405000000001</v>
          </cell>
          <cell r="G4995">
            <v>0.5</v>
          </cell>
          <cell r="I4995">
            <v>6.3382022999999998</v>
          </cell>
        </row>
        <row r="4996">
          <cell r="C4996">
            <v>61024</v>
          </cell>
          <cell r="D4996" t="str">
            <v>CHAPA DE FERRO 1,50X0,50X1/4" PARA BUCHAS DE PASSAGEM</v>
          </cell>
          <cell r="E4996" t="str">
            <v>Un</v>
          </cell>
          <cell r="F4996">
            <v>387.03</v>
          </cell>
          <cell r="G4996">
            <v>1</v>
          </cell>
          <cell r="I4996">
            <v>387.03</v>
          </cell>
        </row>
        <row r="4997">
          <cell r="A4997">
            <v>91428</v>
          </cell>
          <cell r="B4997" t="str">
            <v>BUCHA DE PASSAGEM COM ROSCA PARA CUBICULO BLINDADO</v>
          </cell>
          <cell r="H4997" t="str">
            <v>UN</v>
          </cell>
          <cell r="J4997">
            <v>119.98</v>
          </cell>
        </row>
        <row r="4998">
          <cell r="C4998">
            <v>2041</v>
          </cell>
          <cell r="D4998" t="str">
            <v>ELETRICISTA (SGSP)</v>
          </cell>
          <cell r="E4998" t="str">
            <v>H</v>
          </cell>
          <cell r="F4998">
            <v>17.774598999999998</v>
          </cell>
          <cell r="G4998">
            <v>0.5</v>
          </cell>
          <cell r="I4998">
            <v>8.8872993999999998</v>
          </cell>
        </row>
        <row r="4999">
          <cell r="C4999">
            <v>2044</v>
          </cell>
          <cell r="D4999" t="str">
            <v>AJUDANTE DE ELETRICISTA (SGSP)</v>
          </cell>
          <cell r="E4999" t="str">
            <v>H</v>
          </cell>
          <cell r="F4999">
            <v>12.676405000000001</v>
          </cell>
          <cell r="G4999">
            <v>0.5</v>
          </cell>
          <cell r="I4999">
            <v>6.3382022999999998</v>
          </cell>
        </row>
        <row r="5000">
          <cell r="C5000">
            <v>61023</v>
          </cell>
          <cell r="D5000" t="str">
            <v>BUCHA DE PASSAGEM PARA BARRAMENTO - EM EPÓXI</v>
          </cell>
          <cell r="E5000" t="str">
            <v>Un</v>
          </cell>
          <cell r="F5000">
            <v>104.75</v>
          </cell>
          <cell r="G5000">
            <v>1</v>
          </cell>
          <cell r="I5000">
            <v>104.7547</v>
          </cell>
        </row>
        <row r="5001">
          <cell r="A5001">
            <v>91429</v>
          </cell>
          <cell r="B5001" t="str">
            <v>FUSIVEL HH PARA 40A/ 15KV</v>
          </cell>
          <cell r="H5001" t="str">
            <v>UN</v>
          </cell>
          <cell r="J5001">
            <v>171.85</v>
          </cell>
        </row>
        <row r="5002">
          <cell r="C5002">
            <v>2041</v>
          </cell>
          <cell r="D5002" t="str">
            <v>ELETRICISTA (SGSP)</v>
          </cell>
          <cell r="E5002" t="str">
            <v>H</v>
          </cell>
          <cell r="F5002">
            <v>17.774598999999998</v>
          </cell>
          <cell r="G5002">
            <v>0.5</v>
          </cell>
          <cell r="I5002">
            <v>8.8872993999999998</v>
          </cell>
        </row>
        <row r="5003">
          <cell r="C5003">
            <v>2044</v>
          </cell>
          <cell r="D5003" t="str">
            <v>AJUDANTE DE ELETRICISTA (SGSP)</v>
          </cell>
          <cell r="E5003" t="str">
            <v>H</v>
          </cell>
          <cell r="F5003">
            <v>12.676405000000001</v>
          </cell>
          <cell r="G5003">
            <v>0.5</v>
          </cell>
          <cell r="I5003">
            <v>6.3382022999999998</v>
          </cell>
        </row>
        <row r="5004">
          <cell r="C5004">
            <v>61029</v>
          </cell>
          <cell r="D5004" t="str">
            <v>FUSÍVEL HH PARA 40A/15KV</v>
          </cell>
          <cell r="E5004" t="str">
            <v>Un</v>
          </cell>
          <cell r="F5004">
            <v>156.62</v>
          </cell>
          <cell r="G5004">
            <v>1</v>
          </cell>
          <cell r="I5004">
            <v>156.62260000000001</v>
          </cell>
        </row>
        <row r="5005">
          <cell r="A5005">
            <v>91430</v>
          </cell>
          <cell r="B5005" t="str">
            <v>BASE TRIPOLAR PARA FUSIVEL LIMITADOR HH - 15KV/ 200A</v>
          </cell>
          <cell r="H5005" t="str">
            <v>UN</v>
          </cell>
          <cell r="J5005">
            <v>462.93</v>
          </cell>
        </row>
        <row r="5006">
          <cell r="C5006">
            <v>2041</v>
          </cell>
          <cell r="D5006" t="str">
            <v>ELETRICISTA (SGSP)</v>
          </cell>
          <cell r="E5006" t="str">
            <v>H</v>
          </cell>
          <cell r="F5006">
            <v>17.774598999999998</v>
          </cell>
          <cell r="G5006">
            <v>1.5</v>
          </cell>
          <cell r="I5006">
            <v>26.6618982</v>
          </cell>
        </row>
        <row r="5007">
          <cell r="C5007">
            <v>2044</v>
          </cell>
          <cell r="D5007" t="str">
            <v>AJUDANTE DE ELETRICISTA (SGSP)</v>
          </cell>
          <cell r="E5007" t="str">
            <v>H</v>
          </cell>
          <cell r="F5007">
            <v>12.676405000000001</v>
          </cell>
          <cell r="G5007">
            <v>1.5</v>
          </cell>
          <cell r="I5007">
            <v>19.0146069</v>
          </cell>
        </row>
        <row r="5008">
          <cell r="C5008">
            <v>61030</v>
          </cell>
          <cell r="D5008" t="str">
            <v>BASE TRIPOLAR PARA FUSÍVEL LIMITADOR HH - 15KV / 200A</v>
          </cell>
          <cell r="E5008" t="str">
            <v>Un</v>
          </cell>
          <cell r="F5008">
            <v>417.26</v>
          </cell>
          <cell r="G5008">
            <v>1</v>
          </cell>
          <cell r="I5008">
            <v>417.25670000000002</v>
          </cell>
        </row>
        <row r="5009">
          <cell r="A5009">
            <v>91434</v>
          </cell>
          <cell r="B5009" t="str">
            <v>TRANSFORMADOR POTENCIAL A ÓLEO 500VA - 13.2KV/220V</v>
          </cell>
          <cell r="H5009" t="str">
            <v>UN</v>
          </cell>
          <cell r="J5009">
            <v>1472.57</v>
          </cell>
        </row>
        <row r="5010">
          <cell r="C5010">
            <v>1037</v>
          </cell>
          <cell r="D5010" t="str">
            <v>ELETROTÉCNICO MONTADOR (SGSP)</v>
          </cell>
          <cell r="E5010" t="str">
            <v>H</v>
          </cell>
          <cell r="F5010">
            <v>34.434586000000003</v>
          </cell>
          <cell r="G5010">
            <v>0.3</v>
          </cell>
          <cell r="I5010">
            <v>10.330375800000001</v>
          </cell>
        </row>
        <row r="5011">
          <cell r="C5011">
            <v>2041</v>
          </cell>
          <cell r="D5011" t="str">
            <v>ELETRICISTA (SGSP)</v>
          </cell>
          <cell r="E5011" t="str">
            <v>H</v>
          </cell>
          <cell r="F5011">
            <v>17.774598999999998</v>
          </cell>
          <cell r="G5011">
            <v>1</v>
          </cell>
          <cell r="I5011">
            <v>17.7745988</v>
          </cell>
        </row>
        <row r="5012">
          <cell r="C5012">
            <v>2044</v>
          </cell>
          <cell r="D5012" t="str">
            <v>AJUDANTE DE ELETRICISTA (SGSP)</v>
          </cell>
          <cell r="E5012" t="str">
            <v>H</v>
          </cell>
          <cell r="F5012">
            <v>12.676405000000001</v>
          </cell>
          <cell r="G5012">
            <v>2</v>
          </cell>
          <cell r="I5012">
            <v>25.352809199999999</v>
          </cell>
        </row>
        <row r="5013">
          <cell r="C5013">
            <v>56128</v>
          </cell>
          <cell r="D5013" t="str">
            <v>TRANSFORMADOR DE POTÊNCIA A ÓLEO MONOFÁSICO - 500VA</v>
          </cell>
          <cell r="E5013" t="str">
            <v>Un</v>
          </cell>
          <cell r="F5013">
            <v>1419.11</v>
          </cell>
          <cell r="G5013">
            <v>1</v>
          </cell>
          <cell r="I5013">
            <v>1419.11</v>
          </cell>
        </row>
        <row r="5014">
          <cell r="A5014">
            <v>91436</v>
          </cell>
          <cell r="B5014" t="str">
            <v>FUSIVEL PARA TRANSFORMADOR DE POTENCIAL</v>
          </cell>
          <cell r="H5014" t="str">
            <v>UN</v>
          </cell>
          <cell r="J5014">
            <v>41.81</v>
          </cell>
        </row>
        <row r="5015">
          <cell r="C5015">
            <v>2041</v>
          </cell>
          <cell r="D5015" t="str">
            <v>ELETRICISTA (SGSP)</v>
          </cell>
          <cell r="E5015" t="str">
            <v>H</v>
          </cell>
          <cell r="F5015">
            <v>17.774598999999998</v>
          </cell>
          <cell r="G5015">
            <v>0.25</v>
          </cell>
          <cell r="I5015">
            <v>4.4436496999999999</v>
          </cell>
        </row>
        <row r="5016">
          <cell r="C5016">
            <v>2044</v>
          </cell>
          <cell r="D5016" t="str">
            <v>AJUDANTE DE ELETRICISTA (SGSP)</v>
          </cell>
          <cell r="E5016" t="str">
            <v>H</v>
          </cell>
          <cell r="F5016">
            <v>12.676405000000001</v>
          </cell>
          <cell r="G5016">
            <v>0.25</v>
          </cell>
          <cell r="I5016">
            <v>3.1691012000000001</v>
          </cell>
        </row>
        <row r="5017">
          <cell r="C5017">
            <v>61031</v>
          </cell>
          <cell r="D5017" t="str">
            <v>FUSÍVEL PARA TRANSFORMADOR DE POTENCIAL</v>
          </cell>
          <cell r="E5017" t="str">
            <v>Un</v>
          </cell>
          <cell r="F5017">
            <v>34.200000000000003</v>
          </cell>
          <cell r="G5017">
            <v>1</v>
          </cell>
          <cell r="I5017">
            <v>34.200000000000003</v>
          </cell>
        </row>
        <row r="5018">
          <cell r="A5018">
            <v>91438</v>
          </cell>
          <cell r="B5018" t="str">
            <v>DISJUNTOR PVO 15KV/ 350MVA - COMPLETO</v>
          </cell>
          <cell r="H5018" t="str">
            <v>UN</v>
          </cell>
          <cell r="J5018">
            <v>11821.78</v>
          </cell>
        </row>
        <row r="5019">
          <cell r="C5019">
            <v>1037</v>
          </cell>
          <cell r="D5019" t="str">
            <v>ELETROTÉCNICO MONTADOR (SGSP)</v>
          </cell>
          <cell r="E5019" t="str">
            <v>H</v>
          </cell>
          <cell r="F5019">
            <v>34.434586000000003</v>
          </cell>
          <cell r="G5019">
            <v>1</v>
          </cell>
          <cell r="I5019">
            <v>34.434585900000002</v>
          </cell>
        </row>
        <row r="5020">
          <cell r="C5020">
            <v>2041</v>
          </cell>
          <cell r="D5020" t="str">
            <v>ELETRICISTA (SGSP)</v>
          </cell>
          <cell r="E5020" t="str">
            <v>H</v>
          </cell>
          <cell r="F5020">
            <v>17.774598999999998</v>
          </cell>
          <cell r="G5020">
            <v>8</v>
          </cell>
          <cell r="I5020">
            <v>142.1967904</v>
          </cell>
        </row>
        <row r="5021">
          <cell r="C5021">
            <v>2044</v>
          </cell>
          <cell r="D5021" t="str">
            <v>AJUDANTE DE ELETRICISTA (SGSP)</v>
          </cell>
          <cell r="E5021" t="str">
            <v>H</v>
          </cell>
          <cell r="F5021">
            <v>12.676405000000001</v>
          </cell>
          <cell r="G5021">
            <v>8</v>
          </cell>
          <cell r="I5021">
            <v>101.4112368</v>
          </cell>
        </row>
        <row r="5022">
          <cell r="C5022">
            <v>61033</v>
          </cell>
          <cell r="D5022" t="str">
            <v>DISJUNTOR PVO 15KV / 350MVA - COMPLETO</v>
          </cell>
          <cell r="E5022" t="str">
            <v>Un</v>
          </cell>
          <cell r="F5022">
            <v>11543.74</v>
          </cell>
          <cell r="G5022">
            <v>1</v>
          </cell>
          <cell r="I5022">
            <v>11543.739299999999</v>
          </cell>
        </row>
        <row r="5023">
          <cell r="A5023">
            <v>91439</v>
          </cell>
          <cell r="B5023" t="str">
            <v>RELE DE SOBRECORRENTE DISJUNTOR 15KV - FLUIDO DINÂMICO</v>
          </cell>
          <cell r="H5023" t="str">
            <v>UN</v>
          </cell>
          <cell r="J5023">
            <v>1951.75</v>
          </cell>
        </row>
        <row r="5024">
          <cell r="C5024">
            <v>1037</v>
          </cell>
          <cell r="D5024" t="str">
            <v>ELETROTÉCNICO MONTADOR (SGSP)</v>
          </cell>
          <cell r="E5024" t="str">
            <v>H</v>
          </cell>
          <cell r="F5024">
            <v>34.434586000000003</v>
          </cell>
          <cell r="G5024">
            <v>1</v>
          </cell>
          <cell r="I5024">
            <v>34.434585900000002</v>
          </cell>
        </row>
        <row r="5025">
          <cell r="C5025">
            <v>61035</v>
          </cell>
          <cell r="D5025" t="str">
            <v>RELE DE SOBRECORRENTE DISJUNTOR 15KV FLUIDO DINÂMICO UNIDADE = CJ 3 PEÇAS</v>
          </cell>
          <cell r="E5025" t="str">
            <v>Un</v>
          </cell>
          <cell r="F5025">
            <v>1917.32</v>
          </cell>
          <cell r="G5025">
            <v>1</v>
          </cell>
          <cell r="I5025">
            <v>1917.3184000000001</v>
          </cell>
        </row>
        <row r="5026">
          <cell r="A5026">
            <v>91440</v>
          </cell>
          <cell r="B5026" t="str">
            <v>BOBINA D MÍNIMA TENSÃO DO DISJUNTOR VOL. NORMAL DE ÓLEO</v>
          </cell>
          <cell r="H5026" t="str">
            <v>UN</v>
          </cell>
          <cell r="J5026">
            <v>864.79</v>
          </cell>
        </row>
        <row r="5027">
          <cell r="C5027">
            <v>1037</v>
          </cell>
          <cell r="D5027" t="str">
            <v>ELETROTÉCNICO MONTADOR (SGSP)</v>
          </cell>
          <cell r="E5027" t="str">
            <v>H</v>
          </cell>
          <cell r="F5027">
            <v>34.434586000000003</v>
          </cell>
          <cell r="G5027">
            <v>1</v>
          </cell>
          <cell r="I5027">
            <v>34.434585900000002</v>
          </cell>
        </row>
        <row r="5028">
          <cell r="C5028">
            <v>61036</v>
          </cell>
          <cell r="D5028" t="str">
            <v>BOBINA DE MÍNIMA TENSÃO DO DISJUNTOR VOL NORMAL DE ÓLEO</v>
          </cell>
          <cell r="E5028" t="str">
            <v>Un</v>
          </cell>
          <cell r="F5028">
            <v>830.35</v>
          </cell>
          <cell r="G5028">
            <v>1</v>
          </cell>
          <cell r="I5028">
            <v>830.3528</v>
          </cell>
        </row>
        <row r="5029">
          <cell r="A5029">
            <v>91442</v>
          </cell>
          <cell r="B5029" t="str">
            <v>RELE DE FALTA DE FASE E MÍNIMA TENSÃO TRIFÁSICO</v>
          </cell>
          <cell r="H5029" t="str">
            <v>UN</v>
          </cell>
          <cell r="J5029">
            <v>350.13</v>
          </cell>
        </row>
        <row r="5030">
          <cell r="C5030">
            <v>1037</v>
          </cell>
          <cell r="D5030" t="str">
            <v>ELETROTÉCNICO MONTADOR (SGSP)</v>
          </cell>
          <cell r="E5030" t="str">
            <v>H</v>
          </cell>
          <cell r="F5030">
            <v>34.434586000000003</v>
          </cell>
          <cell r="G5030">
            <v>1</v>
          </cell>
          <cell r="I5030">
            <v>34.434585900000002</v>
          </cell>
        </row>
        <row r="5031">
          <cell r="C5031">
            <v>61037</v>
          </cell>
          <cell r="D5031" t="str">
            <v>RELE DE FALTA DE FASE E MÍNIMA TENSÃO - TRIFÁSICO</v>
          </cell>
          <cell r="E5031" t="str">
            <v>Un</v>
          </cell>
          <cell r="F5031">
            <v>315.7</v>
          </cell>
          <cell r="G5031">
            <v>1</v>
          </cell>
          <cell r="I5031">
            <v>315.69959999999998</v>
          </cell>
        </row>
        <row r="5032">
          <cell r="A5032">
            <v>91445</v>
          </cell>
          <cell r="B5032" t="str">
            <v>ESTRADO DE MADEIRA 100X100CM</v>
          </cell>
          <cell r="H5032" t="str">
            <v>UN</v>
          </cell>
          <cell r="J5032">
            <v>51.44</v>
          </cell>
        </row>
        <row r="5033">
          <cell r="C5033">
            <v>2013</v>
          </cell>
          <cell r="D5033" t="str">
            <v>CARPINTEIRO (SGSP)</v>
          </cell>
          <cell r="E5033" t="str">
            <v>H</v>
          </cell>
          <cell r="F5033">
            <v>14.489392</v>
          </cell>
          <cell r="G5033">
            <v>1</v>
          </cell>
          <cell r="I5033">
            <v>14.4893918</v>
          </cell>
        </row>
        <row r="5034">
          <cell r="C5034">
            <v>2014</v>
          </cell>
          <cell r="D5034" t="str">
            <v>AJUDANTE DE CARPINTEIRO (SGSP)</v>
          </cell>
          <cell r="E5034" t="str">
            <v>H</v>
          </cell>
          <cell r="F5034">
            <v>11.95373</v>
          </cell>
          <cell r="G5034">
            <v>1</v>
          </cell>
          <cell r="I5034">
            <v>11.9537304</v>
          </cell>
        </row>
        <row r="5035">
          <cell r="C5035">
            <v>2044</v>
          </cell>
          <cell r="D5035" t="str">
            <v>AJUDANTE DE ELETRICISTA (SGSP)</v>
          </cell>
          <cell r="E5035" t="str">
            <v>H</v>
          </cell>
          <cell r="F5035">
            <v>12.676405000000001</v>
          </cell>
          <cell r="G5035">
            <v>0.1</v>
          </cell>
          <cell r="I5035">
            <v>1.2676404999999999</v>
          </cell>
        </row>
        <row r="5036">
          <cell r="C5036">
            <v>56156</v>
          </cell>
          <cell r="D5036" t="str">
            <v>PALLET DE MADEIRA COM 4 ENTRADAS - 2 FACES -MED:(100X100)CM</v>
          </cell>
          <cell r="E5036" t="str">
            <v>Un</v>
          </cell>
          <cell r="F5036">
            <v>23.73</v>
          </cell>
          <cell r="G5036">
            <v>1</v>
          </cell>
          <cell r="I5036">
            <v>23.725000000000001</v>
          </cell>
        </row>
        <row r="5037">
          <cell r="A5037">
            <v>91446</v>
          </cell>
          <cell r="B5037" t="str">
            <v>VARA DE MANOBRA DE FIBRA DE VIDRO, 3,00M/ 15KV</v>
          </cell>
          <cell r="H5037" t="str">
            <v>UN</v>
          </cell>
          <cell r="J5037">
            <v>258.57</v>
          </cell>
        </row>
        <row r="5038">
          <cell r="C5038">
            <v>2044</v>
          </cell>
          <cell r="D5038" t="str">
            <v>AJUDANTE DE ELETRICISTA (SGSP)</v>
          </cell>
          <cell r="E5038" t="str">
            <v>H</v>
          </cell>
          <cell r="F5038">
            <v>12.676405000000001</v>
          </cell>
          <cell r="G5038">
            <v>0.1</v>
          </cell>
          <cell r="I5038">
            <v>1.2676404999999999</v>
          </cell>
        </row>
        <row r="5039">
          <cell r="C5039">
            <v>61040</v>
          </cell>
          <cell r="D5039" t="str">
            <v>VARA DE MANOBRA DE FIBRA DE VIDRO 3,00 M / 15KV</v>
          </cell>
          <cell r="E5039" t="str">
            <v>Un</v>
          </cell>
          <cell r="F5039">
            <v>257.31</v>
          </cell>
          <cell r="G5039">
            <v>1</v>
          </cell>
          <cell r="I5039">
            <v>257.3073</v>
          </cell>
        </row>
        <row r="5040">
          <cell r="A5040">
            <v>91447</v>
          </cell>
          <cell r="B5040" t="str">
            <v>CAIXA DE MEDIÇÃO A3 PADRÃO ELETROPAULO</v>
          </cell>
          <cell r="H5040" t="str">
            <v>UN</v>
          </cell>
          <cell r="J5040">
            <v>809.21</v>
          </cell>
        </row>
        <row r="5041">
          <cell r="C5041">
            <v>1037</v>
          </cell>
          <cell r="D5041" t="str">
            <v>ELETROTÉCNICO MONTADOR (SGSP)</v>
          </cell>
          <cell r="E5041" t="str">
            <v>H</v>
          </cell>
          <cell r="F5041">
            <v>34.434586000000003</v>
          </cell>
          <cell r="G5041">
            <v>0.5</v>
          </cell>
          <cell r="I5041">
            <v>17.217293000000002</v>
          </cell>
        </row>
        <row r="5042">
          <cell r="C5042">
            <v>2041</v>
          </cell>
          <cell r="D5042" t="str">
            <v>ELETRICISTA (SGSP)</v>
          </cell>
          <cell r="E5042" t="str">
            <v>H</v>
          </cell>
          <cell r="F5042">
            <v>17.774598999999998</v>
          </cell>
          <cell r="G5042">
            <v>2.5</v>
          </cell>
          <cell r="I5042">
            <v>44.436497000000003</v>
          </cell>
        </row>
        <row r="5043">
          <cell r="C5043">
            <v>2044</v>
          </cell>
          <cell r="D5043" t="str">
            <v>AJUDANTE DE ELETRICISTA (SGSP)</v>
          </cell>
          <cell r="E5043" t="str">
            <v>H</v>
          </cell>
          <cell r="F5043">
            <v>12.676405000000001</v>
          </cell>
          <cell r="G5043">
            <v>5</v>
          </cell>
          <cell r="I5043">
            <v>63.382022999999997</v>
          </cell>
        </row>
        <row r="5044">
          <cell r="C5044">
            <v>56146</v>
          </cell>
          <cell r="D5044" t="str">
            <v>CAIXA A3 - PADRÃO ELETROPAULO</v>
          </cell>
          <cell r="E5044" t="str">
            <v>Un</v>
          </cell>
          <cell r="F5044">
            <v>684.17</v>
          </cell>
          <cell r="G5044">
            <v>1</v>
          </cell>
          <cell r="I5044">
            <v>684.17399999999998</v>
          </cell>
        </row>
        <row r="5045">
          <cell r="A5045">
            <v>91448</v>
          </cell>
          <cell r="B5045" t="str">
            <v>JANELA PARA VENTILAÇÃO PERMANENTE TIPO CHICANA - INCLUSIVE TELA</v>
          </cell>
          <cell r="H5045" t="str">
            <v>M2</v>
          </cell>
          <cell r="J5045">
            <v>596.15</v>
          </cell>
        </row>
        <row r="5046">
          <cell r="C5046">
            <v>2020</v>
          </cell>
          <cell r="D5046" t="str">
            <v>PEDREIRO (SGSP)</v>
          </cell>
          <cell r="E5046" t="str">
            <v>H</v>
          </cell>
          <cell r="F5046">
            <v>14.542659</v>
          </cell>
          <cell r="G5046">
            <v>1</v>
          </cell>
          <cell r="I5046">
            <v>14.542659</v>
          </cell>
        </row>
        <row r="5047">
          <cell r="C5047">
            <v>2099</v>
          </cell>
          <cell r="D5047" t="str">
            <v>SERVENTE (SGSP)</v>
          </cell>
          <cell r="E5047" t="str">
            <v>H</v>
          </cell>
          <cell r="F5047">
            <v>11.629847</v>
          </cell>
          <cell r="G5047">
            <v>2</v>
          </cell>
          <cell r="I5047">
            <v>23.259693599999999</v>
          </cell>
        </row>
        <row r="5048">
          <cell r="C5048">
            <v>61015</v>
          </cell>
          <cell r="D5048" t="str">
            <v>JANELA P/ VENTILAÇÃO PERMANENTE TIPO CHICANA INCLUSIVE TELA</v>
          </cell>
          <cell r="E5048" t="str">
            <v>M2</v>
          </cell>
          <cell r="F5048">
            <v>558.35</v>
          </cell>
          <cell r="G5048">
            <v>1</v>
          </cell>
          <cell r="I5048">
            <v>558.35</v>
          </cell>
        </row>
        <row r="5049">
          <cell r="A5049">
            <v>91449</v>
          </cell>
          <cell r="B5049" t="str">
            <v>PLACA DE AVISO EM ALUMÍNIO PARA CABINE PRIMÁRIA COM MED 16X23CM (VARIAÇÃO DE +OU- 2CM)</v>
          </cell>
          <cell r="H5049" t="str">
            <v>UN</v>
          </cell>
          <cell r="J5049">
            <v>21.85</v>
          </cell>
        </row>
        <row r="5050">
          <cell r="C5050">
            <v>2044</v>
          </cell>
          <cell r="D5050" t="str">
            <v>AJUDANTE DE ELETRICISTA (SGSP)</v>
          </cell>
          <cell r="E5050" t="str">
            <v>H</v>
          </cell>
          <cell r="F5050">
            <v>12.676405000000001</v>
          </cell>
          <cell r="G5050">
            <v>0.5</v>
          </cell>
          <cell r="I5050">
            <v>6.3382022999999998</v>
          </cell>
        </row>
        <row r="5051">
          <cell r="C5051">
            <v>56150</v>
          </cell>
          <cell r="D5051" t="str">
            <v>PLACA AVISO CABINE PRIM.FERRO ESMALT.30X40C</v>
          </cell>
          <cell r="E5051" t="str">
            <v>Un</v>
          </cell>
          <cell r="F5051">
            <v>15.52</v>
          </cell>
          <cell r="G5051">
            <v>1</v>
          </cell>
          <cell r="I5051">
            <v>15.516</v>
          </cell>
        </row>
        <row r="5052">
          <cell r="A5052">
            <v>91450</v>
          </cell>
          <cell r="B5052" t="str">
            <v>PLAQUETA INDICATIVADE PVC 8 X 12CM</v>
          </cell>
          <cell r="H5052" t="str">
            <v>UN</v>
          </cell>
          <cell r="J5052">
            <v>8.6999999999999993</v>
          </cell>
        </row>
        <row r="5053">
          <cell r="C5053">
            <v>2044</v>
          </cell>
          <cell r="D5053" t="str">
            <v>AJUDANTE DE ELETRICISTA (SGSP)</v>
          </cell>
          <cell r="E5053" t="str">
            <v>H</v>
          </cell>
          <cell r="F5053">
            <v>12.676405000000001</v>
          </cell>
          <cell r="G5053">
            <v>0.25</v>
          </cell>
          <cell r="I5053">
            <v>3.1691012000000001</v>
          </cell>
        </row>
        <row r="5054">
          <cell r="C5054">
            <v>56159</v>
          </cell>
          <cell r="D5054" t="str">
            <v>PLAQUETA INDICATIVA DE PVC 8X12CM</v>
          </cell>
          <cell r="E5054" t="str">
            <v>Un</v>
          </cell>
          <cell r="F5054">
            <v>5.53</v>
          </cell>
          <cell r="G5054">
            <v>1</v>
          </cell>
          <cell r="I5054">
            <v>5.5332999999999997</v>
          </cell>
        </row>
        <row r="5055">
          <cell r="A5055">
            <v>91451</v>
          </cell>
          <cell r="B5055" t="str">
            <v>MUDANÇA DOS TAP'S DO TRANSFORMADOR DE FORÇA</v>
          </cell>
          <cell r="H5055" t="str">
            <v>UN</v>
          </cell>
          <cell r="J5055">
            <v>206.94</v>
          </cell>
        </row>
        <row r="5056">
          <cell r="C5056">
            <v>1037</v>
          </cell>
          <cell r="D5056" t="str">
            <v>ELETROTÉCNICO MONTADOR (SGSP)</v>
          </cell>
          <cell r="E5056" t="str">
            <v>H</v>
          </cell>
          <cell r="F5056">
            <v>34.434586000000003</v>
          </cell>
          <cell r="G5056">
            <v>1</v>
          </cell>
          <cell r="I5056">
            <v>34.434585900000002</v>
          </cell>
        </row>
        <row r="5057">
          <cell r="C5057">
            <v>2041</v>
          </cell>
          <cell r="D5057" t="str">
            <v>ELETRICISTA (SGSP)</v>
          </cell>
          <cell r="E5057" t="str">
            <v>H</v>
          </cell>
          <cell r="F5057">
            <v>17.774598999999998</v>
          </cell>
          <cell r="G5057">
            <v>4</v>
          </cell>
          <cell r="I5057">
            <v>71.098395199999999</v>
          </cell>
        </row>
        <row r="5058">
          <cell r="C5058">
            <v>2044</v>
          </cell>
          <cell r="D5058" t="str">
            <v>AJUDANTE DE ELETRICISTA (SGSP)</v>
          </cell>
          <cell r="E5058" t="str">
            <v>H</v>
          </cell>
          <cell r="F5058">
            <v>12.676405000000001</v>
          </cell>
          <cell r="G5058">
            <v>8</v>
          </cell>
          <cell r="I5058">
            <v>101.4112368</v>
          </cell>
        </row>
        <row r="5059">
          <cell r="A5059">
            <v>91453</v>
          </cell>
          <cell r="B5059" t="str">
            <v>LIMPEZA DO POSTO PRIMÁRIO E PINTURA DOS BARRAMENTOS</v>
          </cell>
          <cell r="H5059" t="str">
            <v>UN</v>
          </cell>
          <cell r="J5059">
            <v>644.38</v>
          </cell>
        </row>
        <row r="5060">
          <cell r="C5060">
            <v>2041</v>
          </cell>
          <cell r="D5060" t="str">
            <v>ELETRICISTA (SGSP)</v>
          </cell>
          <cell r="E5060" t="str">
            <v>H</v>
          </cell>
          <cell r="F5060">
            <v>17.774598999999998</v>
          </cell>
          <cell r="G5060">
            <v>8</v>
          </cell>
          <cell r="I5060">
            <v>142.1967904</v>
          </cell>
        </row>
        <row r="5061">
          <cell r="C5061">
            <v>2044</v>
          </cell>
          <cell r="D5061" t="str">
            <v>AJUDANTE DE ELETRICISTA (SGSP)</v>
          </cell>
          <cell r="E5061" t="str">
            <v>H</v>
          </cell>
          <cell r="F5061">
            <v>12.676405000000001</v>
          </cell>
          <cell r="G5061">
            <v>32</v>
          </cell>
          <cell r="I5061">
            <v>405.64494719999999</v>
          </cell>
        </row>
        <row r="5062">
          <cell r="C5062">
            <v>37020</v>
          </cell>
          <cell r="D5062" t="str">
            <v>TINTA A ÓLEO BRILHANTE</v>
          </cell>
          <cell r="E5062" t="str">
            <v>L</v>
          </cell>
          <cell r="F5062">
            <v>12.4</v>
          </cell>
          <cell r="G5062">
            <v>0.75</v>
          </cell>
          <cell r="I5062">
            <v>9.2996999999999996</v>
          </cell>
        </row>
        <row r="5063">
          <cell r="C5063">
            <v>37575</v>
          </cell>
          <cell r="D5063" t="str">
            <v>REMOVEDOR</v>
          </cell>
          <cell r="E5063" t="str">
            <v>L</v>
          </cell>
          <cell r="F5063">
            <v>17.45</v>
          </cell>
          <cell r="G5063">
            <v>5</v>
          </cell>
          <cell r="I5063">
            <v>87.242000000000004</v>
          </cell>
        </row>
        <row r="5064">
          <cell r="A5064">
            <v>91457</v>
          </cell>
          <cell r="B5064" t="str">
            <v>BRAÇADEIRA PARA ELETRODUTO EM POSTE</v>
          </cell>
          <cell r="H5064" t="str">
            <v>UN</v>
          </cell>
          <cell r="J5064">
            <v>32.25</v>
          </cell>
        </row>
        <row r="5065">
          <cell r="C5065">
            <v>2041</v>
          </cell>
          <cell r="D5065" t="str">
            <v>ELETRICISTA (SGSP)</v>
          </cell>
          <cell r="E5065" t="str">
            <v>H</v>
          </cell>
          <cell r="F5065">
            <v>17.774598999999998</v>
          </cell>
          <cell r="G5065">
            <v>0.4</v>
          </cell>
          <cell r="I5065">
            <v>7.1098394999999996</v>
          </cell>
        </row>
        <row r="5066">
          <cell r="C5066">
            <v>2044</v>
          </cell>
          <cell r="D5066" t="str">
            <v>AJUDANTE DE ELETRICISTA (SGSP)</v>
          </cell>
          <cell r="E5066" t="str">
            <v>H</v>
          </cell>
          <cell r="F5066">
            <v>12.676405000000001</v>
          </cell>
          <cell r="G5066">
            <v>0.4</v>
          </cell>
          <cell r="I5066">
            <v>5.0705618000000001</v>
          </cell>
        </row>
        <row r="5067">
          <cell r="C5067">
            <v>61041</v>
          </cell>
          <cell r="D5067" t="str">
            <v>BRAÇADEIRA PARA ELETRODUTO EM POSTE</v>
          </cell>
          <cell r="E5067" t="str">
            <v>Un</v>
          </cell>
          <cell r="F5067">
            <v>20.07</v>
          </cell>
          <cell r="G5067">
            <v>1</v>
          </cell>
          <cell r="I5067">
            <v>20.069900000000001</v>
          </cell>
        </row>
        <row r="5068">
          <cell r="A5068">
            <v>91459</v>
          </cell>
          <cell r="B5068" t="str">
            <v>LUVA DE BORRACHA ISOLAÇÃO 20KV</v>
          </cell>
          <cell r="H5068" t="str">
            <v>PAR</v>
          </cell>
          <cell r="J5068">
            <v>498.57</v>
          </cell>
        </row>
        <row r="5069">
          <cell r="C5069">
            <v>2044</v>
          </cell>
          <cell r="D5069" t="str">
            <v>AJUDANTE DE ELETRICISTA (SGSP)</v>
          </cell>
          <cell r="E5069" t="str">
            <v>H</v>
          </cell>
          <cell r="F5069">
            <v>12.676405000000001</v>
          </cell>
          <cell r="G5069">
            <v>0.05</v>
          </cell>
          <cell r="I5069">
            <v>0.63382019999999994</v>
          </cell>
        </row>
        <row r="5070">
          <cell r="C5070">
            <v>56138</v>
          </cell>
          <cell r="D5070" t="str">
            <v>LUVA DE BORRACHA ISOLAÇÃO 20KV</v>
          </cell>
          <cell r="E5070" t="str">
            <v>Par</v>
          </cell>
          <cell r="F5070">
            <v>497.93</v>
          </cell>
          <cell r="G5070">
            <v>1</v>
          </cell>
          <cell r="I5070">
            <v>497.93130000000002</v>
          </cell>
        </row>
        <row r="5071">
          <cell r="A5071">
            <v>91460</v>
          </cell>
          <cell r="B5071" t="str">
            <v>CHAVE SECCIONADORA TRIP SECA INTERNA 200A/ 15KV</v>
          </cell>
          <cell r="H5071" t="str">
            <v>UN</v>
          </cell>
          <cell r="J5071">
            <v>962.23</v>
          </cell>
        </row>
        <row r="5072">
          <cell r="C5072">
            <v>1037</v>
          </cell>
          <cell r="D5072" t="str">
            <v>ELETROTÉCNICO MONTADOR (SGSP)</v>
          </cell>
          <cell r="E5072" t="str">
            <v>H</v>
          </cell>
          <cell r="F5072">
            <v>34.434586000000003</v>
          </cell>
          <cell r="G5072">
            <v>0.5</v>
          </cell>
          <cell r="I5072">
            <v>17.217293000000002</v>
          </cell>
        </row>
        <row r="5073">
          <cell r="C5073">
            <v>2041</v>
          </cell>
          <cell r="D5073" t="str">
            <v>ELETRICISTA (SGSP)</v>
          </cell>
          <cell r="E5073" t="str">
            <v>H</v>
          </cell>
          <cell r="F5073">
            <v>17.774598999999998</v>
          </cell>
          <cell r="G5073">
            <v>3</v>
          </cell>
          <cell r="I5073">
            <v>53.323796399999999</v>
          </cell>
        </row>
        <row r="5074">
          <cell r="C5074">
            <v>2044</v>
          </cell>
          <cell r="D5074" t="str">
            <v>AJUDANTE DE ELETRICISTA (SGSP)</v>
          </cell>
          <cell r="E5074" t="str">
            <v>H</v>
          </cell>
          <cell r="F5074">
            <v>12.676405000000001</v>
          </cell>
          <cell r="G5074">
            <v>6</v>
          </cell>
          <cell r="I5074">
            <v>76.058427600000002</v>
          </cell>
        </row>
        <row r="5075">
          <cell r="C5075">
            <v>61044</v>
          </cell>
          <cell r="D5075" t="str">
            <v>CHAVE SECCIONADORA TRIP SECA INTERNA 200A/15KV</v>
          </cell>
          <cell r="E5075" t="str">
            <v>Un</v>
          </cell>
          <cell r="F5075">
            <v>815.63</v>
          </cell>
          <cell r="G5075">
            <v>1</v>
          </cell>
          <cell r="I5075">
            <v>815.62950000000001</v>
          </cell>
        </row>
        <row r="5076">
          <cell r="A5076">
            <v>91461</v>
          </cell>
          <cell r="B5076" t="str">
            <v>CHAVE SECCIONADORA TRIP SECA INTERNA 400A/15KV</v>
          </cell>
          <cell r="H5076" t="str">
            <v>UN</v>
          </cell>
          <cell r="J5076">
            <v>751.81</v>
          </cell>
        </row>
        <row r="5077">
          <cell r="C5077">
            <v>1037</v>
          </cell>
          <cell r="D5077" t="str">
            <v>ELETROTÉCNICO MONTADOR (SGSP)</v>
          </cell>
          <cell r="E5077" t="str">
            <v>H</v>
          </cell>
          <cell r="F5077">
            <v>34.434586000000003</v>
          </cell>
          <cell r="G5077">
            <v>0.5</v>
          </cell>
          <cell r="I5077">
            <v>17.217293000000002</v>
          </cell>
        </row>
        <row r="5078">
          <cell r="C5078">
            <v>2041</v>
          </cell>
          <cell r="D5078" t="str">
            <v>ELETRICISTA (SGSP)</v>
          </cell>
          <cell r="E5078" t="str">
            <v>H</v>
          </cell>
          <cell r="F5078">
            <v>17.774598999999998</v>
          </cell>
          <cell r="G5078">
            <v>3</v>
          </cell>
          <cell r="I5078">
            <v>53.323796399999999</v>
          </cell>
        </row>
        <row r="5079">
          <cell r="C5079">
            <v>2044</v>
          </cell>
          <cell r="D5079" t="str">
            <v>AJUDANTE DE ELETRICISTA (SGSP)</v>
          </cell>
          <cell r="E5079" t="str">
            <v>H</v>
          </cell>
          <cell r="F5079">
            <v>12.676405000000001</v>
          </cell>
          <cell r="G5079">
            <v>6</v>
          </cell>
          <cell r="I5079">
            <v>76.058427600000002</v>
          </cell>
        </row>
        <row r="5080">
          <cell r="C5080">
            <v>56161</v>
          </cell>
          <cell r="D5080" t="str">
            <v>CHAVE SECCIONADORA TRIP. SECA - 400A/15KV</v>
          </cell>
          <cell r="E5080" t="str">
            <v>Un</v>
          </cell>
          <cell r="F5080">
            <v>605.21</v>
          </cell>
          <cell r="G5080">
            <v>1</v>
          </cell>
          <cell r="I5080">
            <v>605.20690000000002</v>
          </cell>
        </row>
        <row r="5081">
          <cell r="A5081">
            <v>91462</v>
          </cell>
          <cell r="B5081" t="str">
            <v>CHAVE SECIONADORA TRIP INTERNA C/ BASE FUS HH 400A/15KV</v>
          </cell>
          <cell r="H5081" t="str">
            <v>UN</v>
          </cell>
          <cell r="J5081">
            <v>1151.8599999999999</v>
          </cell>
        </row>
        <row r="5082">
          <cell r="C5082">
            <v>1037</v>
          </cell>
          <cell r="D5082" t="str">
            <v>ELETROTÉCNICO MONTADOR (SGSP)</v>
          </cell>
          <cell r="E5082" t="str">
            <v>H</v>
          </cell>
          <cell r="F5082">
            <v>34.434586000000003</v>
          </cell>
          <cell r="G5082">
            <v>0.5</v>
          </cell>
          <cell r="I5082">
            <v>17.217293000000002</v>
          </cell>
        </row>
        <row r="5083">
          <cell r="C5083">
            <v>2041</v>
          </cell>
          <cell r="D5083" t="str">
            <v>ELETRICISTA (SGSP)</v>
          </cell>
          <cell r="E5083" t="str">
            <v>H</v>
          </cell>
          <cell r="F5083">
            <v>17.774598999999998</v>
          </cell>
          <cell r="G5083">
            <v>4</v>
          </cell>
          <cell r="I5083">
            <v>71.098395199999999</v>
          </cell>
        </row>
        <row r="5084">
          <cell r="C5084">
            <v>2044</v>
          </cell>
          <cell r="D5084" t="str">
            <v>AJUDANTE DE ELETRICISTA (SGSP)</v>
          </cell>
          <cell r="E5084" t="str">
            <v>H</v>
          </cell>
          <cell r="F5084">
            <v>12.676405000000001</v>
          </cell>
          <cell r="G5084">
            <v>8</v>
          </cell>
          <cell r="I5084">
            <v>101.4112368</v>
          </cell>
        </row>
        <row r="5085">
          <cell r="C5085">
            <v>56163</v>
          </cell>
          <cell r="D5085" t="str">
            <v>CHAVE SECCIONADORA TRIP. COM BASE PARA FUSÍVEL HH-400A-15KV</v>
          </cell>
          <cell r="E5085" t="str">
            <v>Un</v>
          </cell>
          <cell r="F5085">
            <v>962.13</v>
          </cell>
          <cell r="G5085">
            <v>1</v>
          </cell>
          <cell r="I5085">
            <v>962.12850000000003</v>
          </cell>
        </row>
        <row r="5086">
          <cell r="A5086">
            <v>91463</v>
          </cell>
          <cell r="B5086" t="str">
            <v>INSTALAÇÃO DE CONJUNTO DE ACIONAMENTO PARA CHAVE SECCIONADORA</v>
          </cell>
          <cell r="H5086" t="str">
            <v>UN</v>
          </cell>
          <cell r="J5086">
            <v>815.52</v>
          </cell>
        </row>
        <row r="5087">
          <cell r="C5087">
            <v>2041</v>
          </cell>
          <cell r="D5087" t="str">
            <v>ELETRICISTA (SGSP)</v>
          </cell>
          <cell r="E5087" t="str">
            <v>H</v>
          </cell>
          <cell r="F5087">
            <v>17.774598999999998</v>
          </cell>
          <cell r="G5087">
            <v>1</v>
          </cell>
          <cell r="I5087">
            <v>17.7745988</v>
          </cell>
        </row>
        <row r="5088">
          <cell r="C5088">
            <v>2044</v>
          </cell>
          <cell r="D5088" t="str">
            <v>AJUDANTE DE ELETRICISTA (SGSP)</v>
          </cell>
          <cell r="E5088" t="str">
            <v>H</v>
          </cell>
          <cell r="F5088">
            <v>12.676405000000001</v>
          </cell>
          <cell r="G5088">
            <v>1</v>
          </cell>
          <cell r="I5088">
            <v>12.6764046</v>
          </cell>
        </row>
        <row r="5089">
          <cell r="C5089">
            <v>61045</v>
          </cell>
          <cell r="D5089" t="str">
            <v>CONJUNTO DE ACIONAMENTO PARA CHAVE SECCIONADORA CONTENDO PUNHO DE ACIONAMENTO, SUPORTE DO PUNHO, ARTICULAÇÃO, TUBO DE DESCIDA E PROLONGADOR</v>
          </cell>
          <cell r="E5089" t="str">
            <v>Un</v>
          </cell>
          <cell r="F5089">
            <v>785.07</v>
          </cell>
          <cell r="G5089">
            <v>1</v>
          </cell>
          <cell r="I5089">
            <v>785.06944469999996</v>
          </cell>
        </row>
        <row r="5090">
          <cell r="A5090">
            <v>91505</v>
          </cell>
          <cell r="B5090" t="str">
            <v>TRANSFORMADOR TRIFÁSICO 15KV - 13,2KV/ 220V/ 127V - 112,5KVA</v>
          </cell>
          <cell r="H5090" t="str">
            <v>UN</v>
          </cell>
          <cell r="J5090">
            <v>8152.23</v>
          </cell>
        </row>
        <row r="5091">
          <cell r="C5091">
            <v>1037</v>
          </cell>
          <cell r="D5091" t="str">
            <v>ELETROTÉCNICO MONTADOR (SGSP)</v>
          </cell>
          <cell r="E5091" t="str">
            <v>H</v>
          </cell>
          <cell r="F5091">
            <v>34.434586000000003</v>
          </cell>
          <cell r="G5091">
            <v>5</v>
          </cell>
          <cell r="I5091">
            <v>172.1729297</v>
          </cell>
        </row>
        <row r="5092">
          <cell r="C5092">
            <v>2041</v>
          </cell>
          <cell r="D5092" t="str">
            <v>ELETRICISTA (SGSP)</v>
          </cell>
          <cell r="E5092" t="str">
            <v>H</v>
          </cell>
          <cell r="F5092">
            <v>17.774598999999998</v>
          </cell>
          <cell r="G5092">
            <v>10</v>
          </cell>
          <cell r="I5092">
            <v>177.74598800000001</v>
          </cell>
        </row>
        <row r="5093">
          <cell r="C5093">
            <v>2044</v>
          </cell>
          <cell r="D5093" t="str">
            <v>AJUDANTE DE ELETRICISTA (SGSP)</v>
          </cell>
          <cell r="E5093" t="str">
            <v>H</v>
          </cell>
          <cell r="F5093">
            <v>12.676405000000001</v>
          </cell>
          <cell r="G5093">
            <v>20</v>
          </cell>
          <cell r="I5093">
            <v>253.52809199999999</v>
          </cell>
        </row>
        <row r="5094">
          <cell r="C5094">
            <v>61046</v>
          </cell>
          <cell r="D5094" t="str">
            <v>TRANSFORMADOR TRIFÁSICO 15KV - 13.2KV / 220/127V-112.5KVA</v>
          </cell>
          <cell r="E5094" t="str">
            <v>Un</v>
          </cell>
          <cell r="F5094">
            <v>7548.78</v>
          </cell>
          <cell r="G5094">
            <v>1</v>
          </cell>
          <cell r="I5094">
            <v>7548.78</v>
          </cell>
        </row>
        <row r="5095">
          <cell r="A5095">
            <v>91506</v>
          </cell>
          <cell r="B5095" t="str">
            <v>TRANSFORMADOR TRIFÁSICO 15KV - 13,2KV/ 220V/ 127V - 150KVA</v>
          </cell>
          <cell r="H5095" t="str">
            <v>UN</v>
          </cell>
          <cell r="J5095">
            <v>9966.9500000000007</v>
          </cell>
        </row>
        <row r="5096">
          <cell r="C5096">
            <v>1037</v>
          </cell>
          <cell r="D5096" t="str">
            <v>ELETROTÉCNICO MONTADOR (SGSP)</v>
          </cell>
          <cell r="E5096" t="str">
            <v>H</v>
          </cell>
          <cell r="F5096">
            <v>34.434586000000003</v>
          </cell>
          <cell r="G5096">
            <v>5</v>
          </cell>
          <cell r="I5096">
            <v>172.1729297</v>
          </cell>
        </row>
        <row r="5097">
          <cell r="C5097">
            <v>2041</v>
          </cell>
          <cell r="D5097" t="str">
            <v>ELETRICISTA (SGSP)</v>
          </cell>
          <cell r="E5097" t="str">
            <v>H</v>
          </cell>
          <cell r="F5097">
            <v>17.774598999999998</v>
          </cell>
          <cell r="G5097">
            <v>10</v>
          </cell>
          <cell r="I5097">
            <v>177.74598800000001</v>
          </cell>
        </row>
        <row r="5098">
          <cell r="C5098">
            <v>2044</v>
          </cell>
          <cell r="D5098" t="str">
            <v>AJUDANTE DE ELETRICISTA (SGSP)</v>
          </cell>
          <cell r="E5098" t="str">
            <v>H</v>
          </cell>
          <cell r="F5098">
            <v>12.676405000000001</v>
          </cell>
          <cell r="G5098">
            <v>20</v>
          </cell>
          <cell r="I5098">
            <v>253.52809199999999</v>
          </cell>
        </row>
        <row r="5099">
          <cell r="C5099">
            <v>61047</v>
          </cell>
          <cell r="D5099" t="str">
            <v>TRANSFORMADOR TRIFÁSICO 15KV - 13.2KV / 220/127V-150KVA</v>
          </cell>
          <cell r="E5099" t="str">
            <v>Un</v>
          </cell>
          <cell r="F5099">
            <v>9363.5</v>
          </cell>
          <cell r="G5099">
            <v>1</v>
          </cell>
          <cell r="I5099">
            <v>9363.4979999999996</v>
          </cell>
        </row>
        <row r="5100">
          <cell r="A5100">
            <v>91507</v>
          </cell>
          <cell r="B5100" t="str">
            <v>TRANSFORMADOR TRIFÁSICO 15KV - 13,2KV/ 220V/ 127V - 225KVA</v>
          </cell>
          <cell r="H5100" t="str">
            <v>UN</v>
          </cell>
          <cell r="J5100">
            <v>14032.11</v>
          </cell>
        </row>
        <row r="5101">
          <cell r="C5101">
            <v>1037</v>
          </cell>
          <cell r="D5101" t="str">
            <v>ELETROTÉCNICO MONTADOR (SGSP)</v>
          </cell>
          <cell r="E5101" t="str">
            <v>H</v>
          </cell>
          <cell r="F5101">
            <v>34.434586000000003</v>
          </cell>
          <cell r="G5101">
            <v>5</v>
          </cell>
          <cell r="I5101">
            <v>172.1729297</v>
          </cell>
        </row>
        <row r="5102">
          <cell r="C5102">
            <v>2041</v>
          </cell>
          <cell r="D5102" t="str">
            <v>ELETRICISTA (SGSP)</v>
          </cell>
          <cell r="E5102" t="str">
            <v>H</v>
          </cell>
          <cell r="F5102">
            <v>17.774598999999998</v>
          </cell>
          <cell r="G5102">
            <v>10</v>
          </cell>
          <cell r="I5102">
            <v>177.74598800000001</v>
          </cell>
        </row>
        <row r="5103">
          <cell r="C5103">
            <v>2044</v>
          </cell>
          <cell r="D5103" t="str">
            <v>AJUDANTE DE ELETRICISTA (SGSP)</v>
          </cell>
          <cell r="E5103" t="str">
            <v>H</v>
          </cell>
          <cell r="F5103">
            <v>12.676405000000001</v>
          </cell>
          <cell r="G5103">
            <v>20</v>
          </cell>
          <cell r="I5103">
            <v>253.52809199999999</v>
          </cell>
        </row>
        <row r="5104">
          <cell r="C5104">
            <v>61048</v>
          </cell>
          <cell r="D5104" t="str">
            <v>TRANSFORMADOR TRIFÁSICO 15KV - 13.2KV / 220/127V-225KVA</v>
          </cell>
          <cell r="E5104" t="str">
            <v>Un</v>
          </cell>
          <cell r="F5104">
            <v>13428.66</v>
          </cell>
          <cell r="G5104">
            <v>1</v>
          </cell>
          <cell r="I5104">
            <v>13428.662</v>
          </cell>
        </row>
        <row r="5105">
          <cell r="A5105">
            <v>91508</v>
          </cell>
          <cell r="B5105" t="str">
            <v>TRANSFORMADOR TRIFÁSICO 15KV - 13,2KV/ 220V/ 127V - 300KVA</v>
          </cell>
          <cell r="H5105" t="str">
            <v>UN</v>
          </cell>
          <cell r="J5105">
            <v>16019.28</v>
          </cell>
        </row>
        <row r="5106">
          <cell r="C5106">
            <v>1037</v>
          </cell>
          <cell r="D5106" t="str">
            <v>ELETROTÉCNICO MONTADOR (SGSP)</v>
          </cell>
          <cell r="E5106" t="str">
            <v>H</v>
          </cell>
          <cell r="F5106">
            <v>34.434586000000003</v>
          </cell>
          <cell r="G5106">
            <v>5</v>
          </cell>
          <cell r="I5106">
            <v>172.1729297</v>
          </cell>
        </row>
        <row r="5107">
          <cell r="C5107">
            <v>2041</v>
          </cell>
          <cell r="D5107" t="str">
            <v>ELETRICISTA (SGSP)</v>
          </cell>
          <cell r="E5107" t="str">
            <v>H</v>
          </cell>
          <cell r="F5107">
            <v>17.774598999999998</v>
          </cell>
          <cell r="G5107">
            <v>10</v>
          </cell>
          <cell r="I5107">
            <v>177.74598800000001</v>
          </cell>
        </row>
        <row r="5108">
          <cell r="C5108">
            <v>2044</v>
          </cell>
          <cell r="D5108" t="str">
            <v>AJUDANTE DE ELETRICISTA (SGSP)</v>
          </cell>
          <cell r="E5108" t="str">
            <v>H</v>
          </cell>
          <cell r="F5108">
            <v>12.676405000000001</v>
          </cell>
          <cell r="G5108">
            <v>20</v>
          </cell>
          <cell r="I5108">
            <v>253.52809199999999</v>
          </cell>
        </row>
        <row r="5109">
          <cell r="C5109">
            <v>61049</v>
          </cell>
          <cell r="D5109" t="str">
            <v>TRANSFORMADOR TRIFÁSICO 15KV - 13,2KV / 220/127V-300KVA</v>
          </cell>
          <cell r="E5109" t="str">
            <v>Un</v>
          </cell>
          <cell r="F5109">
            <v>15415.83</v>
          </cell>
          <cell r="G5109">
            <v>1</v>
          </cell>
          <cell r="I5109">
            <v>15415.8316</v>
          </cell>
        </row>
        <row r="5110">
          <cell r="A5110">
            <v>91520</v>
          </cell>
          <cell r="B5110" t="str">
            <v>TRANSFORMADOR DE POTENCIAL A SELO 13,2/ 0,11 - 0,22KV - 1000VA</v>
          </cell>
          <cell r="H5110" t="str">
            <v>UN</v>
          </cell>
          <cell r="J5110">
            <v>2109.92</v>
          </cell>
        </row>
        <row r="5111">
          <cell r="C5111">
            <v>1037</v>
          </cell>
          <cell r="D5111" t="str">
            <v>ELETROTÉCNICO MONTADOR (SGSP)</v>
          </cell>
          <cell r="E5111" t="str">
            <v>H</v>
          </cell>
          <cell r="F5111">
            <v>34.434586000000003</v>
          </cell>
          <cell r="G5111">
            <v>6</v>
          </cell>
          <cell r="I5111">
            <v>206.60751569999999</v>
          </cell>
        </row>
        <row r="5112">
          <cell r="C5112">
            <v>2041</v>
          </cell>
          <cell r="D5112" t="str">
            <v>ELETRICISTA (SGSP)</v>
          </cell>
          <cell r="E5112" t="str">
            <v>H</v>
          </cell>
          <cell r="F5112">
            <v>17.774598999999998</v>
          </cell>
          <cell r="G5112">
            <v>12</v>
          </cell>
          <cell r="I5112">
            <v>213.2951856</v>
          </cell>
        </row>
        <row r="5113">
          <cell r="C5113">
            <v>2044</v>
          </cell>
          <cell r="D5113" t="str">
            <v>AJUDANTE DE ELETRICISTA (SGSP)</v>
          </cell>
          <cell r="E5113" t="str">
            <v>H</v>
          </cell>
          <cell r="F5113">
            <v>12.676405000000001</v>
          </cell>
          <cell r="G5113">
            <v>24</v>
          </cell>
          <cell r="I5113">
            <v>304.23371040000001</v>
          </cell>
        </row>
        <row r="5114">
          <cell r="C5114">
            <v>61020</v>
          </cell>
          <cell r="D5114" t="str">
            <v>TRANSFORMADOR DE POTENCIAL A SECO 13,2 / 0,11-0,22KV-1000VA</v>
          </cell>
          <cell r="E5114" t="str">
            <v>Un</v>
          </cell>
          <cell r="F5114">
            <v>1385.79</v>
          </cell>
          <cell r="G5114">
            <v>1</v>
          </cell>
          <cell r="I5114">
            <v>1385.7860000000001</v>
          </cell>
        </row>
        <row r="5115">
          <cell r="A5115">
            <v>91525</v>
          </cell>
          <cell r="B5115" t="str">
            <v>TRANSFORMADOR DE POTENCIAL A SECO 15KV - 220V - 1000VA</v>
          </cell>
          <cell r="H5115" t="str">
            <v>UN</v>
          </cell>
          <cell r="J5115">
            <v>1915</v>
          </cell>
        </row>
        <row r="5116">
          <cell r="C5116">
            <v>1037</v>
          </cell>
          <cell r="D5116" t="str">
            <v>ELETROTÉCNICO MONTADOR (SGSP)</v>
          </cell>
          <cell r="E5116" t="str">
            <v>H</v>
          </cell>
          <cell r="F5116">
            <v>34.434586000000003</v>
          </cell>
          <cell r="G5116">
            <v>6</v>
          </cell>
          <cell r="I5116">
            <v>206.60751569999999</v>
          </cell>
        </row>
        <row r="5117">
          <cell r="C5117">
            <v>2041</v>
          </cell>
          <cell r="D5117" t="str">
            <v>ELETRICISTA (SGSP)</v>
          </cell>
          <cell r="E5117" t="str">
            <v>H</v>
          </cell>
          <cell r="F5117">
            <v>17.774598999999998</v>
          </cell>
          <cell r="G5117">
            <v>12</v>
          </cell>
          <cell r="I5117">
            <v>213.2951856</v>
          </cell>
        </row>
        <row r="5118">
          <cell r="C5118">
            <v>2044</v>
          </cell>
          <cell r="D5118" t="str">
            <v>AJUDANTE DE ELETRICISTA (SGSP)</v>
          </cell>
          <cell r="E5118" t="str">
            <v>H</v>
          </cell>
          <cell r="F5118">
            <v>12.676405000000001</v>
          </cell>
          <cell r="G5118">
            <v>24</v>
          </cell>
          <cell r="I5118">
            <v>304.23371040000001</v>
          </cell>
        </row>
        <row r="5119">
          <cell r="C5119">
            <v>61103</v>
          </cell>
          <cell r="D5119" t="str">
            <v>TRANSFORMADOR DE POTENCIAL A SECO 15 KV - 220 V - 1000 VA</v>
          </cell>
          <cell r="E5119" t="str">
            <v>Un</v>
          </cell>
          <cell r="F5119">
            <v>1190.8699999999999</v>
          </cell>
          <cell r="G5119">
            <v>1</v>
          </cell>
          <cell r="I5119">
            <v>1190.8655000000001</v>
          </cell>
        </row>
        <row r="5120">
          <cell r="A5120">
            <v>91540</v>
          </cell>
          <cell r="B5120" t="str">
            <v>TRANSFORMADOR TRIFÁSICO À SECO 500KVA - 13,8/13,2/12,6 KV - 220/127V</v>
          </cell>
          <cell r="H5120" t="str">
            <v>UN</v>
          </cell>
          <cell r="J5120">
            <v>38769.769999999997</v>
          </cell>
        </row>
        <row r="5121">
          <cell r="C5121">
            <v>1037</v>
          </cell>
          <cell r="D5121" t="str">
            <v>ELETROTÉCNICO MONTADOR (SGSP)</v>
          </cell>
          <cell r="E5121" t="str">
            <v>H</v>
          </cell>
          <cell r="F5121">
            <v>34.434586000000003</v>
          </cell>
          <cell r="G5121">
            <v>5</v>
          </cell>
          <cell r="I5121">
            <v>172.1729297</v>
          </cell>
        </row>
        <row r="5122">
          <cell r="C5122">
            <v>2041</v>
          </cell>
          <cell r="D5122" t="str">
            <v>ELETRICISTA (SGSP)</v>
          </cell>
          <cell r="E5122" t="str">
            <v>H</v>
          </cell>
          <cell r="F5122">
            <v>17.774598999999998</v>
          </cell>
          <cell r="G5122">
            <v>10</v>
          </cell>
          <cell r="I5122">
            <v>177.74598800000001</v>
          </cell>
        </row>
        <row r="5123">
          <cell r="C5123">
            <v>2044</v>
          </cell>
          <cell r="D5123" t="str">
            <v>AJUDANTE DE ELETRICISTA (SGSP)</v>
          </cell>
          <cell r="E5123" t="str">
            <v>H</v>
          </cell>
          <cell r="F5123">
            <v>12.676405000000001</v>
          </cell>
          <cell r="G5123">
            <v>20</v>
          </cell>
          <cell r="I5123">
            <v>253.52809199999999</v>
          </cell>
        </row>
        <row r="5124">
          <cell r="C5124">
            <v>56260</v>
          </cell>
          <cell r="D5124" t="str">
            <v>TRANSFORMADOR TRIFÁSICO 13,8 / 13,2 / 12,6 KV - 220/127V  500KVA - A SECO</v>
          </cell>
          <cell r="E5124" t="str">
            <v>Un</v>
          </cell>
          <cell r="F5124">
            <v>38166.32</v>
          </cell>
          <cell r="G5124">
            <v>1</v>
          </cell>
          <cell r="I5124">
            <v>38166.318599999999</v>
          </cell>
        </row>
        <row r="5125">
          <cell r="A5125">
            <v>91601</v>
          </cell>
          <cell r="B5125" t="str">
            <v>CAPACITOR PARA CORREÇÃO DO FATOR DE POTÊNCIA - 220V - 2,5KVA</v>
          </cell>
          <cell r="H5125" t="str">
            <v>UN</v>
          </cell>
          <cell r="J5125">
            <v>416.22</v>
          </cell>
        </row>
        <row r="5126">
          <cell r="C5126">
            <v>1037</v>
          </cell>
          <cell r="D5126" t="str">
            <v>ELETROTÉCNICO MONTADOR (SGSP)</v>
          </cell>
          <cell r="E5126" t="str">
            <v>H</v>
          </cell>
          <cell r="F5126">
            <v>34.434586000000003</v>
          </cell>
          <cell r="G5126">
            <v>1</v>
          </cell>
          <cell r="I5126">
            <v>34.434585900000002</v>
          </cell>
        </row>
        <row r="5127">
          <cell r="C5127">
            <v>2041</v>
          </cell>
          <cell r="D5127" t="str">
            <v>ELETRICISTA (SGSP)</v>
          </cell>
          <cell r="E5127" t="str">
            <v>H</v>
          </cell>
          <cell r="F5127">
            <v>17.774598999999998</v>
          </cell>
          <cell r="G5127">
            <v>5</v>
          </cell>
          <cell r="I5127">
            <v>88.872994000000006</v>
          </cell>
        </row>
        <row r="5128">
          <cell r="C5128">
            <v>2044</v>
          </cell>
          <cell r="D5128" t="str">
            <v>AJUDANTE DE ELETRICISTA (SGSP)</v>
          </cell>
          <cell r="E5128" t="str">
            <v>H</v>
          </cell>
          <cell r="F5128">
            <v>12.676405000000001</v>
          </cell>
          <cell r="G5128">
            <v>8</v>
          </cell>
          <cell r="I5128">
            <v>101.4112368</v>
          </cell>
        </row>
        <row r="5129">
          <cell r="C5129">
            <v>61054</v>
          </cell>
          <cell r="D5129" t="str">
            <v>CAPACITOR P/CORREÇÃO DO FATOR DE POTÊNCIA - 220V -  2,5KVAR</v>
          </cell>
          <cell r="E5129" t="str">
            <v>Un</v>
          </cell>
          <cell r="F5129">
            <v>191.5</v>
          </cell>
          <cell r="G5129">
            <v>1</v>
          </cell>
          <cell r="I5129">
            <v>191.49760000000001</v>
          </cell>
        </row>
        <row r="5130">
          <cell r="A5130">
            <v>91602</v>
          </cell>
          <cell r="B5130" t="str">
            <v>CAPACITOR PARA CORREÇÃO DO FATOR DE POTÊNCIA - 220V - 5,0KVA</v>
          </cell>
          <cell r="H5130" t="str">
            <v>UN</v>
          </cell>
          <cell r="J5130">
            <v>430.69</v>
          </cell>
        </row>
        <row r="5131">
          <cell r="C5131">
            <v>1037</v>
          </cell>
          <cell r="D5131" t="str">
            <v>ELETROTÉCNICO MONTADOR (SGSP)</v>
          </cell>
          <cell r="E5131" t="str">
            <v>H</v>
          </cell>
          <cell r="F5131">
            <v>34.434586000000003</v>
          </cell>
          <cell r="G5131">
            <v>1</v>
          </cell>
          <cell r="I5131">
            <v>34.434585900000002</v>
          </cell>
        </row>
        <row r="5132">
          <cell r="C5132">
            <v>2041</v>
          </cell>
          <cell r="D5132" t="str">
            <v>ELETRICISTA (SGSP)</v>
          </cell>
          <cell r="E5132" t="str">
            <v>H</v>
          </cell>
          <cell r="F5132">
            <v>17.774598999999998</v>
          </cell>
          <cell r="G5132">
            <v>5</v>
          </cell>
          <cell r="I5132">
            <v>88.872994000000006</v>
          </cell>
        </row>
        <row r="5133">
          <cell r="C5133">
            <v>2044</v>
          </cell>
          <cell r="D5133" t="str">
            <v>AJUDANTE DE ELETRICISTA (SGSP)</v>
          </cell>
          <cell r="E5133" t="str">
            <v>H</v>
          </cell>
          <cell r="F5133">
            <v>12.676405000000001</v>
          </cell>
          <cell r="G5133">
            <v>8</v>
          </cell>
          <cell r="I5133">
            <v>101.4112368</v>
          </cell>
        </row>
        <row r="5134">
          <cell r="C5134">
            <v>61055</v>
          </cell>
          <cell r="D5134" t="str">
            <v>CAPACITOR P/CORREÇÃO DO FATOR DE POTÊNCIA - 220V -  5,0KVAR</v>
          </cell>
          <cell r="E5134" t="str">
            <v>Un</v>
          </cell>
          <cell r="F5134">
            <v>205.97</v>
          </cell>
          <cell r="G5134">
            <v>1</v>
          </cell>
          <cell r="I5134">
            <v>205.97479999999999</v>
          </cell>
        </row>
        <row r="5135">
          <cell r="A5135">
            <v>91603</v>
          </cell>
          <cell r="B5135" t="str">
            <v>CAPACITOR PARA CORREÇÃO DO FATOR D POTÊNCIA - 220V - 7,5KVA</v>
          </cell>
          <cell r="H5135" t="str">
            <v>UN</v>
          </cell>
          <cell r="J5135">
            <v>457.6</v>
          </cell>
        </row>
        <row r="5136">
          <cell r="C5136">
            <v>1037</v>
          </cell>
          <cell r="D5136" t="str">
            <v>ELETROTÉCNICO MONTADOR (SGSP)</v>
          </cell>
          <cell r="E5136" t="str">
            <v>H</v>
          </cell>
          <cell r="F5136">
            <v>34.434586000000003</v>
          </cell>
          <cell r="G5136">
            <v>1</v>
          </cell>
          <cell r="I5136">
            <v>34.434585900000002</v>
          </cell>
        </row>
        <row r="5137">
          <cell r="C5137">
            <v>2041</v>
          </cell>
          <cell r="D5137" t="str">
            <v>ELETRICISTA (SGSP)</v>
          </cell>
          <cell r="E5137" t="str">
            <v>H</v>
          </cell>
          <cell r="F5137">
            <v>17.774598999999998</v>
          </cell>
          <cell r="G5137">
            <v>5</v>
          </cell>
          <cell r="I5137">
            <v>88.872994000000006</v>
          </cell>
        </row>
        <row r="5138">
          <cell r="C5138">
            <v>2044</v>
          </cell>
          <cell r="D5138" t="str">
            <v>AJUDANTE DE ELETRICISTA (SGSP)</v>
          </cell>
          <cell r="E5138" t="str">
            <v>H</v>
          </cell>
          <cell r="F5138">
            <v>12.676405000000001</v>
          </cell>
          <cell r="G5138">
            <v>8</v>
          </cell>
          <cell r="I5138">
            <v>101.4112368</v>
          </cell>
        </row>
        <row r="5139">
          <cell r="C5139">
            <v>61056</v>
          </cell>
          <cell r="D5139" t="str">
            <v>CAPACITOR P/CORREÇÃO DO FATOR DE POTÊNCIA - 220V -  7,5KVAR</v>
          </cell>
          <cell r="E5139" t="str">
            <v>Un</v>
          </cell>
          <cell r="F5139">
            <v>232.89</v>
          </cell>
          <cell r="G5139">
            <v>1</v>
          </cell>
          <cell r="I5139">
            <v>232.8854</v>
          </cell>
        </row>
        <row r="5140">
          <cell r="A5140">
            <v>91604</v>
          </cell>
          <cell r="B5140" t="str">
            <v>CAPACITOR PARA CORREÇÃO DO FATOR DE POTÊNCIA - 220V - 10,0KVA</v>
          </cell>
          <cell r="H5140" t="str">
            <v>UN</v>
          </cell>
          <cell r="J5140">
            <v>679.68</v>
          </cell>
        </row>
        <row r="5141">
          <cell r="C5141">
            <v>1037</v>
          </cell>
          <cell r="D5141" t="str">
            <v>ELETROTÉCNICO MONTADOR (SGSP)</v>
          </cell>
          <cell r="E5141" t="str">
            <v>H</v>
          </cell>
          <cell r="F5141">
            <v>34.434586000000003</v>
          </cell>
          <cell r="G5141">
            <v>1</v>
          </cell>
          <cell r="I5141">
            <v>34.434585900000002</v>
          </cell>
        </row>
        <row r="5142">
          <cell r="C5142">
            <v>2041</v>
          </cell>
          <cell r="D5142" t="str">
            <v>ELETRICISTA (SGSP)</v>
          </cell>
          <cell r="E5142" t="str">
            <v>H</v>
          </cell>
          <cell r="F5142">
            <v>17.774598999999998</v>
          </cell>
          <cell r="G5142">
            <v>5</v>
          </cell>
          <cell r="I5142">
            <v>88.872994000000006</v>
          </cell>
        </row>
        <row r="5143">
          <cell r="C5143">
            <v>2044</v>
          </cell>
          <cell r="D5143" t="str">
            <v>AJUDANTE DE ELETRICISTA (SGSP)</v>
          </cell>
          <cell r="E5143" t="str">
            <v>H</v>
          </cell>
          <cell r="F5143">
            <v>12.676405000000001</v>
          </cell>
          <cell r="G5143">
            <v>8</v>
          </cell>
          <cell r="I5143">
            <v>101.4112368</v>
          </cell>
        </row>
        <row r="5144">
          <cell r="C5144">
            <v>61057</v>
          </cell>
          <cell r="D5144" t="str">
            <v>CAPACITOR P/CORREÇÃO DO FATOR DE POTÊNCIA - 220V - 10,0KVAR</v>
          </cell>
          <cell r="E5144" t="str">
            <v>Un</v>
          </cell>
          <cell r="F5144">
            <v>454.96</v>
          </cell>
          <cell r="G5144">
            <v>1</v>
          </cell>
          <cell r="I5144">
            <v>454.9563</v>
          </cell>
        </row>
        <row r="5145">
          <cell r="A5145">
            <v>91605</v>
          </cell>
          <cell r="B5145" t="str">
            <v>CAPACITOR PARA CORREÇÃO DO FATOR DE POTÊNCIA - 220V - 12,5KVA</v>
          </cell>
          <cell r="H5145" t="str">
            <v>UN</v>
          </cell>
          <cell r="J5145">
            <v>884.05</v>
          </cell>
        </row>
        <row r="5146">
          <cell r="C5146">
            <v>1037</v>
          </cell>
          <cell r="D5146" t="str">
            <v>ELETROTÉCNICO MONTADOR (SGSP)</v>
          </cell>
          <cell r="E5146" t="str">
            <v>H</v>
          </cell>
          <cell r="F5146">
            <v>34.434586000000003</v>
          </cell>
          <cell r="G5146">
            <v>2</v>
          </cell>
          <cell r="I5146">
            <v>68.869171899999998</v>
          </cell>
        </row>
        <row r="5147">
          <cell r="C5147">
            <v>2041</v>
          </cell>
          <cell r="D5147" t="str">
            <v>ELETRICISTA (SGSP)</v>
          </cell>
          <cell r="E5147" t="str">
            <v>H</v>
          </cell>
          <cell r="F5147">
            <v>17.774598999999998</v>
          </cell>
          <cell r="G5147">
            <v>7</v>
          </cell>
          <cell r="I5147">
            <v>124.4221916</v>
          </cell>
        </row>
        <row r="5148">
          <cell r="C5148">
            <v>2044</v>
          </cell>
          <cell r="D5148" t="str">
            <v>AJUDANTE DE ELETRICISTA (SGSP)</v>
          </cell>
          <cell r="E5148" t="str">
            <v>H</v>
          </cell>
          <cell r="F5148">
            <v>12.676405000000001</v>
          </cell>
          <cell r="G5148">
            <v>10</v>
          </cell>
          <cell r="I5148">
            <v>126.76404599999999</v>
          </cell>
        </row>
        <row r="5149">
          <cell r="C5149">
            <v>61058</v>
          </cell>
          <cell r="D5149" t="str">
            <v>CAPACITOR P/CORREÇÃO DO FATOR DE POTÊNCIA - 220V - 12,5KVAR</v>
          </cell>
          <cell r="E5149" t="str">
            <v>Un</v>
          </cell>
          <cell r="F5149">
            <v>564</v>
          </cell>
          <cell r="G5149">
            <v>1</v>
          </cell>
          <cell r="I5149">
            <v>563.99850000000004</v>
          </cell>
        </row>
        <row r="5150">
          <cell r="A5150">
            <v>91606</v>
          </cell>
          <cell r="B5150" t="str">
            <v>CAPACITOR PARA CORREÇÃO DO FATOR DE POTÊNCIA - 220V - 15KVA</v>
          </cell>
          <cell r="H5150" t="str">
            <v>UN</v>
          </cell>
          <cell r="J5150">
            <v>933.1</v>
          </cell>
        </row>
        <row r="5151">
          <cell r="C5151">
            <v>1037</v>
          </cell>
          <cell r="D5151" t="str">
            <v>ELETROTÉCNICO MONTADOR (SGSP)</v>
          </cell>
          <cell r="E5151" t="str">
            <v>H</v>
          </cell>
          <cell r="F5151">
            <v>34.434586000000003</v>
          </cell>
          <cell r="G5151">
            <v>2</v>
          </cell>
          <cell r="I5151">
            <v>68.869171899999998</v>
          </cell>
        </row>
        <row r="5152">
          <cell r="C5152">
            <v>2041</v>
          </cell>
          <cell r="D5152" t="str">
            <v>ELETRICISTA (SGSP)</v>
          </cell>
          <cell r="E5152" t="str">
            <v>H</v>
          </cell>
          <cell r="F5152">
            <v>17.774598999999998</v>
          </cell>
          <cell r="G5152">
            <v>7</v>
          </cell>
          <cell r="I5152">
            <v>124.4221916</v>
          </cell>
        </row>
        <row r="5153">
          <cell r="C5153">
            <v>2044</v>
          </cell>
          <cell r="D5153" t="str">
            <v>AJUDANTE DE ELETRICISTA (SGSP)</v>
          </cell>
          <cell r="E5153" t="str">
            <v>H</v>
          </cell>
          <cell r="F5153">
            <v>12.676405000000001</v>
          </cell>
          <cell r="G5153">
            <v>10</v>
          </cell>
          <cell r="I5153">
            <v>126.76404599999999</v>
          </cell>
        </row>
        <row r="5154">
          <cell r="C5154">
            <v>61059</v>
          </cell>
          <cell r="D5154" t="str">
            <v>CAPACITOR P/CORREÇÃO DO FATOR DE POTÊNCIA - 220V - 15,0KVAR</v>
          </cell>
          <cell r="E5154" t="str">
            <v>Un</v>
          </cell>
          <cell r="F5154">
            <v>613.04</v>
          </cell>
          <cell r="G5154">
            <v>1</v>
          </cell>
          <cell r="I5154">
            <v>613.04319999999996</v>
          </cell>
        </row>
        <row r="5155">
          <cell r="A5155">
            <v>91608</v>
          </cell>
          <cell r="B5155" t="str">
            <v>CAPACITOR PARA CORREÇÃO DO FATOR DE POTÊNCIA - 220V - 20,0KVA</v>
          </cell>
          <cell r="H5155" t="str">
            <v>UN</v>
          </cell>
          <cell r="J5155">
            <v>1114.19</v>
          </cell>
        </row>
        <row r="5156">
          <cell r="C5156">
            <v>1037</v>
          </cell>
          <cell r="D5156" t="str">
            <v>ELETROTÉCNICO MONTADOR (SGSP)</v>
          </cell>
          <cell r="E5156" t="str">
            <v>H</v>
          </cell>
          <cell r="F5156">
            <v>34.434586000000003</v>
          </cell>
          <cell r="G5156">
            <v>2</v>
          </cell>
          <cell r="I5156">
            <v>68.869171899999998</v>
          </cell>
        </row>
        <row r="5157">
          <cell r="C5157">
            <v>2041</v>
          </cell>
          <cell r="D5157" t="str">
            <v>ELETRICISTA (SGSP)</v>
          </cell>
          <cell r="E5157" t="str">
            <v>H</v>
          </cell>
          <cell r="F5157">
            <v>17.774598999999998</v>
          </cell>
          <cell r="G5157">
            <v>7</v>
          </cell>
          <cell r="I5157">
            <v>124.4221916</v>
          </cell>
        </row>
        <row r="5158">
          <cell r="C5158">
            <v>2044</v>
          </cell>
          <cell r="D5158" t="str">
            <v>AJUDANTE DE ELETRICISTA (SGSP)</v>
          </cell>
          <cell r="E5158" t="str">
            <v>H</v>
          </cell>
          <cell r="F5158">
            <v>12.676405000000001</v>
          </cell>
          <cell r="G5158">
            <v>10</v>
          </cell>
          <cell r="I5158">
            <v>126.76404599999999</v>
          </cell>
        </row>
        <row r="5159">
          <cell r="C5159">
            <v>61061</v>
          </cell>
          <cell r="D5159" t="str">
            <v>CAPACITOR P/CORREÇÃO DO FATOR DE POTÊNCIA - 220V - 20,0KVAR</v>
          </cell>
          <cell r="E5159" t="str">
            <v>Un</v>
          </cell>
          <cell r="F5159">
            <v>794.14</v>
          </cell>
          <cell r="G5159">
            <v>1</v>
          </cell>
          <cell r="I5159">
            <v>794.13610000000006</v>
          </cell>
        </row>
        <row r="5160">
          <cell r="A5160">
            <v>91610</v>
          </cell>
          <cell r="B5160" t="str">
            <v>CAPACITOR PARA CORREÇÃO DO FATOR DE POTÊNCIA - 220V - 25,0KVA</v>
          </cell>
          <cell r="H5160" t="str">
            <v>UN</v>
          </cell>
          <cell r="J5160">
            <v>1323.05</v>
          </cell>
        </row>
        <row r="5161">
          <cell r="C5161">
            <v>1037</v>
          </cell>
          <cell r="D5161" t="str">
            <v>ELETROTÉCNICO MONTADOR (SGSP)</v>
          </cell>
          <cell r="E5161" t="str">
            <v>H</v>
          </cell>
          <cell r="F5161">
            <v>34.434586000000003</v>
          </cell>
          <cell r="G5161">
            <v>2</v>
          </cell>
          <cell r="I5161">
            <v>68.869171899999998</v>
          </cell>
        </row>
        <row r="5162">
          <cell r="C5162">
            <v>2041</v>
          </cell>
          <cell r="D5162" t="str">
            <v>ELETRICISTA (SGSP)</v>
          </cell>
          <cell r="E5162" t="str">
            <v>H</v>
          </cell>
          <cell r="F5162">
            <v>17.774598999999998</v>
          </cell>
          <cell r="G5162">
            <v>8</v>
          </cell>
          <cell r="I5162">
            <v>142.1967904</v>
          </cell>
        </row>
        <row r="5163">
          <cell r="C5163">
            <v>2044</v>
          </cell>
          <cell r="D5163" t="str">
            <v>AJUDANTE DE ELETRICISTA (SGSP)</v>
          </cell>
          <cell r="E5163" t="str">
            <v>H</v>
          </cell>
          <cell r="F5163">
            <v>12.676405000000001</v>
          </cell>
          <cell r="G5163">
            <v>12</v>
          </cell>
          <cell r="I5163">
            <v>152.1168552</v>
          </cell>
        </row>
        <row r="5164">
          <cell r="C5164">
            <v>61063</v>
          </cell>
          <cell r="D5164" t="str">
            <v>CAPACITOR P/CORREÇÃO DO FATOR DE POTÊNCIA - 220V - 25,0KVAR</v>
          </cell>
          <cell r="E5164" t="str">
            <v>Un</v>
          </cell>
          <cell r="F5164">
            <v>959.87</v>
          </cell>
          <cell r="G5164">
            <v>1</v>
          </cell>
          <cell r="I5164">
            <v>959.86519999999996</v>
          </cell>
        </row>
        <row r="5165">
          <cell r="A5165">
            <v>91611</v>
          </cell>
          <cell r="B5165" t="str">
            <v>CAPACITOR PARA CORREÇÃO DO FATOR DE POTÊNCIA - 220V - 30,0KVA</v>
          </cell>
          <cell r="H5165" t="str">
            <v>UN</v>
          </cell>
          <cell r="J5165">
            <v>1432.99</v>
          </cell>
        </row>
        <row r="5166">
          <cell r="C5166">
            <v>1037</v>
          </cell>
          <cell r="D5166" t="str">
            <v>ELETROTÉCNICO MONTADOR (SGSP)</v>
          </cell>
          <cell r="E5166" t="str">
            <v>H</v>
          </cell>
          <cell r="F5166">
            <v>34.434586000000003</v>
          </cell>
          <cell r="G5166">
            <v>2</v>
          </cell>
          <cell r="I5166">
            <v>68.869171899999998</v>
          </cell>
        </row>
        <row r="5167">
          <cell r="C5167">
            <v>2041</v>
          </cell>
          <cell r="D5167" t="str">
            <v>ELETRICISTA (SGSP)</v>
          </cell>
          <cell r="E5167" t="str">
            <v>H</v>
          </cell>
          <cell r="F5167">
            <v>17.774598999999998</v>
          </cell>
          <cell r="G5167">
            <v>8</v>
          </cell>
          <cell r="I5167">
            <v>142.1967904</v>
          </cell>
        </row>
        <row r="5168">
          <cell r="C5168">
            <v>2044</v>
          </cell>
          <cell r="D5168" t="str">
            <v>AJUDANTE DE ELETRICISTA (SGSP)</v>
          </cell>
          <cell r="E5168" t="str">
            <v>H</v>
          </cell>
          <cell r="F5168">
            <v>12.676405000000001</v>
          </cell>
          <cell r="G5168">
            <v>12</v>
          </cell>
          <cell r="I5168">
            <v>152.1168552</v>
          </cell>
        </row>
        <row r="5169">
          <cell r="C5169">
            <v>61064</v>
          </cell>
          <cell r="D5169" t="str">
            <v>CAPACITOR P/CORREÇÃO DO FATOR DE POTÊNCIA - 220V - 30,0KVAR</v>
          </cell>
          <cell r="E5169" t="str">
            <v>Un</v>
          </cell>
          <cell r="F5169">
            <v>1069.8</v>
          </cell>
          <cell r="G5169">
            <v>1</v>
          </cell>
          <cell r="I5169">
            <v>1069.8047999999999</v>
          </cell>
        </row>
        <row r="5170">
          <cell r="A5170">
            <v>91613</v>
          </cell>
          <cell r="B5170" t="str">
            <v>CAPACITOR PARA CORREÇÃO DO FATOR DE POTÊNCIA - 220V - 40,0KVA</v>
          </cell>
          <cell r="H5170" t="str">
            <v>UN</v>
          </cell>
          <cell r="J5170">
            <v>1969.47</v>
          </cell>
        </row>
        <row r="5171">
          <cell r="C5171">
            <v>1037</v>
          </cell>
          <cell r="D5171" t="str">
            <v>ELETROTÉCNICO MONTADOR (SGSP)</v>
          </cell>
          <cell r="E5171" t="str">
            <v>H</v>
          </cell>
          <cell r="F5171">
            <v>34.434586000000003</v>
          </cell>
          <cell r="G5171">
            <v>2</v>
          </cell>
          <cell r="I5171">
            <v>68.869171899999998</v>
          </cell>
        </row>
        <row r="5172">
          <cell r="C5172">
            <v>2041</v>
          </cell>
          <cell r="D5172" t="str">
            <v>ELETRICISTA (SGSP)</v>
          </cell>
          <cell r="E5172" t="str">
            <v>H</v>
          </cell>
          <cell r="F5172">
            <v>17.774598999999998</v>
          </cell>
          <cell r="G5172">
            <v>10</v>
          </cell>
          <cell r="I5172">
            <v>177.74598800000001</v>
          </cell>
        </row>
        <row r="5173">
          <cell r="C5173">
            <v>2044</v>
          </cell>
          <cell r="D5173" t="str">
            <v>AJUDANTE DE ELETRICISTA (SGSP)</v>
          </cell>
          <cell r="E5173" t="str">
            <v>H</v>
          </cell>
          <cell r="F5173">
            <v>12.676405000000001</v>
          </cell>
          <cell r="G5173">
            <v>16</v>
          </cell>
          <cell r="I5173">
            <v>202.8224736</v>
          </cell>
        </row>
        <row r="5174">
          <cell r="C5174">
            <v>61066</v>
          </cell>
          <cell r="D5174" t="str">
            <v>CAPACITOR P/CORREÇÃO DO FATOR DE POTÊNCIA - 220V - 40,0KVAR</v>
          </cell>
          <cell r="E5174" t="str">
            <v>Un</v>
          </cell>
          <cell r="F5174">
            <v>1520.03</v>
          </cell>
          <cell r="G5174">
            <v>1</v>
          </cell>
          <cell r="I5174">
            <v>1520.0287000000001</v>
          </cell>
        </row>
        <row r="5175">
          <cell r="A5175">
            <v>91615</v>
          </cell>
          <cell r="B5175" t="str">
            <v>CAPACITOR PARA CORREÇÃO DP FATOR DE POTÊNCIA - 220V - 50,0KVA</v>
          </cell>
          <cell r="H5175" t="str">
            <v>UN</v>
          </cell>
          <cell r="J5175">
            <v>2190.52</v>
          </cell>
        </row>
        <row r="5176">
          <cell r="C5176">
            <v>1037</v>
          </cell>
          <cell r="D5176" t="str">
            <v>ELETROTÉCNICO MONTADOR (SGSP)</v>
          </cell>
          <cell r="E5176" t="str">
            <v>H</v>
          </cell>
          <cell r="F5176">
            <v>34.434586000000003</v>
          </cell>
          <cell r="G5176">
            <v>2</v>
          </cell>
          <cell r="I5176">
            <v>68.869171899999998</v>
          </cell>
        </row>
        <row r="5177">
          <cell r="C5177">
            <v>2041</v>
          </cell>
          <cell r="D5177" t="str">
            <v>ELETRICISTA (SGSP)</v>
          </cell>
          <cell r="E5177" t="str">
            <v>H</v>
          </cell>
          <cell r="F5177">
            <v>17.774598999999998</v>
          </cell>
          <cell r="G5177">
            <v>10</v>
          </cell>
          <cell r="I5177">
            <v>177.74598800000001</v>
          </cell>
        </row>
        <row r="5178">
          <cell r="C5178">
            <v>2044</v>
          </cell>
          <cell r="D5178" t="str">
            <v>AJUDANTE DE ELETRICISTA (SGSP)</v>
          </cell>
          <cell r="E5178" t="str">
            <v>H</v>
          </cell>
          <cell r="F5178">
            <v>12.676405000000001</v>
          </cell>
          <cell r="G5178">
            <v>16</v>
          </cell>
          <cell r="I5178">
            <v>202.8224736</v>
          </cell>
        </row>
        <row r="5179">
          <cell r="C5179">
            <v>61068</v>
          </cell>
          <cell r="D5179" t="str">
            <v>CAPACITOR P/CORREÇÃO DO FATOR DE POTÊNCIA - 220V - 50,0KVAR</v>
          </cell>
          <cell r="E5179" t="str">
            <v>Un</v>
          </cell>
          <cell r="F5179">
            <v>1741.08</v>
          </cell>
          <cell r="G5179">
            <v>1</v>
          </cell>
          <cell r="I5179">
            <v>1741.0825</v>
          </cell>
        </row>
        <row r="5180">
          <cell r="A5180">
            <v>91701</v>
          </cell>
          <cell r="B5180" t="str">
            <v>DPS - DISPOSITIVO PROTEÇÃO CONTRA SURTOS 275V - 40KA</v>
          </cell>
          <cell r="H5180" t="str">
            <v>UN</v>
          </cell>
          <cell r="J5180">
            <v>110.73</v>
          </cell>
        </row>
        <row r="5181">
          <cell r="C5181">
            <v>2041</v>
          </cell>
          <cell r="D5181" t="str">
            <v>ELETRICISTA (SGSP)</v>
          </cell>
          <cell r="E5181" t="str">
            <v>H</v>
          </cell>
          <cell r="F5181">
            <v>17.774598999999998</v>
          </cell>
          <cell r="G5181">
            <v>0.6</v>
          </cell>
          <cell r="I5181">
            <v>10.6647593</v>
          </cell>
        </row>
        <row r="5182">
          <cell r="C5182">
            <v>61001</v>
          </cell>
          <cell r="D5182" t="str">
            <v>DISPOSITIVO DE PROTEÇÃO CONTRA SURTOS 275V - 40KA</v>
          </cell>
          <cell r="E5182" t="str">
            <v>Un</v>
          </cell>
          <cell r="F5182">
            <v>100.07</v>
          </cell>
          <cell r="G5182">
            <v>1</v>
          </cell>
          <cell r="I5182">
            <v>100.06546640000001</v>
          </cell>
        </row>
        <row r="5183">
          <cell r="A5183">
            <v>91706</v>
          </cell>
          <cell r="B5183" t="str">
            <v>BARRAMENTO DE COBRE TIPO DIN BIPOLAR PARA 63A</v>
          </cell>
          <cell r="H5183" t="str">
            <v>M</v>
          </cell>
          <cell r="J5183">
            <v>67.97</v>
          </cell>
        </row>
        <row r="5184">
          <cell r="C5184">
            <v>2041</v>
          </cell>
          <cell r="D5184" t="str">
            <v>ELETRICISTA (SGSP)</v>
          </cell>
          <cell r="E5184" t="str">
            <v>H</v>
          </cell>
          <cell r="F5184">
            <v>17.774598999999998</v>
          </cell>
          <cell r="G5184">
            <v>0.25</v>
          </cell>
          <cell r="I5184">
            <v>4.4436496999999999</v>
          </cell>
        </row>
        <row r="5185">
          <cell r="C5185">
            <v>61007</v>
          </cell>
          <cell r="D5185" t="str">
            <v>BARRAMENTO DE COBRE TIPO DIN BIPOLAR PARA 80A</v>
          </cell>
          <cell r="E5185" t="str">
            <v>M</v>
          </cell>
          <cell r="F5185">
            <v>63.52</v>
          </cell>
          <cell r="G5185">
            <v>1</v>
          </cell>
          <cell r="I5185">
            <v>63.521799999999999</v>
          </cell>
        </row>
        <row r="5186">
          <cell r="A5186">
            <v>91707</v>
          </cell>
          <cell r="B5186" t="str">
            <v>BARRAMENTO DE COBRE TIPO DIN TRIPOLAR PARA 80A</v>
          </cell>
          <cell r="H5186" t="str">
            <v>M</v>
          </cell>
          <cell r="J5186">
            <v>98.02</v>
          </cell>
        </row>
        <row r="5187">
          <cell r="C5187">
            <v>2041</v>
          </cell>
          <cell r="D5187" t="str">
            <v>ELETRICISTA (SGSP)</v>
          </cell>
          <cell r="E5187" t="str">
            <v>H</v>
          </cell>
          <cell r="F5187">
            <v>17.774598999999998</v>
          </cell>
          <cell r="G5187">
            <v>0.25</v>
          </cell>
          <cell r="I5187">
            <v>4.4436496999999999</v>
          </cell>
        </row>
        <row r="5188">
          <cell r="C5188">
            <v>61008</v>
          </cell>
          <cell r="D5188" t="str">
            <v>BARRAMENTO DE COBRE TIPO DIN TRIPOLAR PARA 80A</v>
          </cell>
          <cell r="E5188" t="str">
            <v>M</v>
          </cell>
          <cell r="F5188">
            <v>93.58</v>
          </cell>
          <cell r="G5188">
            <v>1</v>
          </cell>
          <cell r="I5188">
            <v>93.579800000000006</v>
          </cell>
        </row>
        <row r="5189">
          <cell r="A5189">
            <v>91710</v>
          </cell>
          <cell r="B5189" t="str">
            <v>EMENDA PARA CABO DE MÉDIA TENSÃO 12/20KV - 1X25/ 1X35MM2 - UNIPOLAR</v>
          </cell>
          <cell r="H5189" t="str">
            <v>UN</v>
          </cell>
          <cell r="J5189">
            <v>662.29</v>
          </cell>
        </row>
        <row r="5190">
          <cell r="C5190">
            <v>1037</v>
          </cell>
          <cell r="D5190" t="str">
            <v>ELETROTÉCNICO MONTADOR (SGSP)</v>
          </cell>
          <cell r="E5190" t="str">
            <v>H</v>
          </cell>
          <cell r="F5190">
            <v>34.434586000000003</v>
          </cell>
          <cell r="G5190">
            <v>0.5</v>
          </cell>
          <cell r="I5190">
            <v>17.217293000000002</v>
          </cell>
        </row>
        <row r="5191">
          <cell r="C5191">
            <v>2041</v>
          </cell>
          <cell r="D5191" t="str">
            <v>ELETRICISTA (SGSP)</v>
          </cell>
          <cell r="E5191" t="str">
            <v>H</v>
          </cell>
          <cell r="F5191">
            <v>17.774598999999998</v>
          </cell>
          <cell r="G5191">
            <v>0.5</v>
          </cell>
          <cell r="I5191">
            <v>8.8872993999999998</v>
          </cell>
        </row>
        <row r="5192">
          <cell r="C5192">
            <v>2044</v>
          </cell>
          <cell r="D5192" t="str">
            <v>AJUDANTE DE ELETRICISTA (SGSP)</v>
          </cell>
          <cell r="E5192" t="str">
            <v>H</v>
          </cell>
          <cell r="F5192">
            <v>12.676405000000001</v>
          </cell>
          <cell r="G5192">
            <v>1</v>
          </cell>
          <cell r="I5192">
            <v>12.6764046</v>
          </cell>
        </row>
        <row r="5193">
          <cell r="C5193">
            <v>61019</v>
          </cell>
          <cell r="D5193" t="str">
            <v>EMENDA PARA CABO DE MÉDIA TENSÃO 12/20KV - 1X25 / 1X35 MM2 UNIPOLAR</v>
          </cell>
          <cell r="E5193" t="str">
            <v>Un</v>
          </cell>
          <cell r="F5193">
            <v>623.51</v>
          </cell>
          <cell r="G5193">
            <v>1</v>
          </cell>
          <cell r="I5193">
            <v>623.51390000000004</v>
          </cell>
        </row>
        <row r="5194">
          <cell r="A5194">
            <v>91712</v>
          </cell>
          <cell r="B5194" t="str">
            <v>BASE PARA FUSIVEL DE TRANSFORMADOR DE POTENCIAL</v>
          </cell>
          <cell r="H5194" t="str">
            <v>UN</v>
          </cell>
          <cell r="J5194">
            <v>69.930000000000007</v>
          </cell>
        </row>
        <row r="5195">
          <cell r="C5195">
            <v>2041</v>
          </cell>
          <cell r="D5195" t="str">
            <v>ELETRICISTA (SGSP)</v>
          </cell>
          <cell r="E5195" t="str">
            <v>H</v>
          </cell>
          <cell r="F5195">
            <v>17.774598999999998</v>
          </cell>
          <cell r="G5195">
            <v>1.5</v>
          </cell>
          <cell r="I5195">
            <v>26.6618982</v>
          </cell>
        </row>
        <row r="5196">
          <cell r="C5196">
            <v>2044</v>
          </cell>
          <cell r="D5196" t="str">
            <v>AJUDANTE DE ELETRICISTA (SGSP)</v>
          </cell>
          <cell r="E5196" t="str">
            <v>H</v>
          </cell>
          <cell r="F5196">
            <v>12.676405000000001</v>
          </cell>
          <cell r="G5196">
            <v>1.5</v>
          </cell>
          <cell r="I5196">
            <v>19.0146069</v>
          </cell>
        </row>
        <row r="5197">
          <cell r="C5197">
            <v>61025</v>
          </cell>
          <cell r="D5197" t="str">
            <v>BASE PARA FUSÍVEL DE TRANSFORMADOR DE POTENCIAL</v>
          </cell>
          <cell r="E5197" t="str">
            <v>Un</v>
          </cell>
          <cell r="F5197">
            <v>24.25</v>
          </cell>
          <cell r="G5197">
            <v>1</v>
          </cell>
          <cell r="I5197">
            <v>24.25</v>
          </cell>
        </row>
        <row r="5198">
          <cell r="A5198">
            <v>91713</v>
          </cell>
          <cell r="B5198" t="str">
            <v>FUSIVEL HH PARA 7,5A/ 15KV</v>
          </cell>
          <cell r="H5198" t="str">
            <v>UN</v>
          </cell>
          <cell r="J5198">
            <v>142.16</v>
          </cell>
        </row>
        <row r="5199">
          <cell r="C5199">
            <v>2041</v>
          </cell>
          <cell r="D5199" t="str">
            <v>ELETRICISTA (SGSP)</v>
          </cell>
          <cell r="E5199" t="str">
            <v>H</v>
          </cell>
          <cell r="F5199">
            <v>17.774598999999998</v>
          </cell>
          <cell r="G5199">
            <v>0.5</v>
          </cell>
          <cell r="I5199">
            <v>8.8872993999999998</v>
          </cell>
        </row>
        <row r="5200">
          <cell r="C5200">
            <v>2044</v>
          </cell>
          <cell r="D5200" t="str">
            <v>AJUDANTE DE ELETRICISTA (SGSP)</v>
          </cell>
          <cell r="E5200" t="str">
            <v>H</v>
          </cell>
          <cell r="F5200">
            <v>12.676405000000001</v>
          </cell>
          <cell r="G5200">
            <v>0.5</v>
          </cell>
          <cell r="I5200">
            <v>6.3382022999999998</v>
          </cell>
        </row>
        <row r="5201">
          <cell r="C5201">
            <v>61026</v>
          </cell>
          <cell r="D5201" t="str">
            <v>FUSÍVEL HH PARA 7,5A/15KV</v>
          </cell>
          <cell r="E5201" t="str">
            <v>Un</v>
          </cell>
          <cell r="F5201">
            <v>126.94</v>
          </cell>
          <cell r="G5201">
            <v>1</v>
          </cell>
          <cell r="I5201">
            <v>126.93810000000001</v>
          </cell>
        </row>
        <row r="5202">
          <cell r="A5202">
            <v>91714</v>
          </cell>
          <cell r="B5202" t="str">
            <v>FUSIVEL HH PARA 10A/ 15KV</v>
          </cell>
          <cell r="H5202" t="str">
            <v>UN</v>
          </cell>
          <cell r="J5202">
            <v>142.16</v>
          </cell>
        </row>
        <row r="5203">
          <cell r="C5203">
            <v>2041</v>
          </cell>
          <cell r="D5203" t="str">
            <v>ELETRICISTA (SGSP)</v>
          </cell>
          <cell r="E5203" t="str">
            <v>H</v>
          </cell>
          <cell r="F5203">
            <v>17.774598999999998</v>
          </cell>
          <cell r="G5203">
            <v>0.5</v>
          </cell>
          <cell r="I5203">
            <v>8.8872993999999998</v>
          </cell>
        </row>
        <row r="5204">
          <cell r="C5204">
            <v>2044</v>
          </cell>
          <cell r="D5204" t="str">
            <v>AJUDANTE DE ELETRICISTA (SGSP)</v>
          </cell>
          <cell r="E5204" t="str">
            <v>H</v>
          </cell>
          <cell r="F5204">
            <v>12.676405000000001</v>
          </cell>
          <cell r="G5204">
            <v>0.5</v>
          </cell>
          <cell r="I5204">
            <v>6.3382022999999998</v>
          </cell>
        </row>
        <row r="5205">
          <cell r="C5205">
            <v>61027</v>
          </cell>
          <cell r="D5205" t="str">
            <v>FUSÍVEL HH PARA 10A/15KV</v>
          </cell>
          <cell r="E5205" t="str">
            <v>Un</v>
          </cell>
          <cell r="F5205">
            <v>126.94</v>
          </cell>
          <cell r="G5205">
            <v>1</v>
          </cell>
          <cell r="I5205">
            <v>126.93810000000001</v>
          </cell>
        </row>
        <row r="5206">
          <cell r="A5206">
            <v>91715</v>
          </cell>
          <cell r="B5206" t="str">
            <v>FUSIVEL HH PARA 20A/ 15KV</v>
          </cell>
          <cell r="H5206" t="str">
            <v>UN</v>
          </cell>
          <cell r="J5206">
            <v>145.97999999999999</v>
          </cell>
        </row>
        <row r="5207">
          <cell r="C5207">
            <v>2041</v>
          </cell>
          <cell r="D5207" t="str">
            <v>ELETRICISTA (SGSP)</v>
          </cell>
          <cell r="E5207" t="str">
            <v>H</v>
          </cell>
          <cell r="F5207">
            <v>17.774598999999998</v>
          </cell>
          <cell r="G5207">
            <v>0.5</v>
          </cell>
          <cell r="I5207">
            <v>8.8872993999999998</v>
          </cell>
        </row>
        <row r="5208">
          <cell r="C5208">
            <v>2044</v>
          </cell>
          <cell r="D5208" t="str">
            <v>AJUDANTE DE ELETRICISTA (SGSP)</v>
          </cell>
          <cell r="E5208" t="str">
            <v>H</v>
          </cell>
          <cell r="F5208">
            <v>12.676405000000001</v>
          </cell>
          <cell r="G5208">
            <v>0.5</v>
          </cell>
          <cell r="I5208">
            <v>6.3382022999999998</v>
          </cell>
        </row>
        <row r="5209">
          <cell r="C5209">
            <v>61028</v>
          </cell>
          <cell r="D5209" t="str">
            <v>FUSÍVEL HH PARA 20A/15KV</v>
          </cell>
          <cell r="E5209" t="str">
            <v>Un</v>
          </cell>
          <cell r="F5209">
            <v>130.76</v>
          </cell>
          <cell r="G5209">
            <v>1</v>
          </cell>
          <cell r="I5209">
            <v>130.75659999999999</v>
          </cell>
        </row>
        <row r="5210">
          <cell r="A5210">
            <v>91716</v>
          </cell>
          <cell r="B5210" t="str">
            <v>DISJUNTOR A VÁCUO 15KV/ 350MVA - COMPLETO - CARREGAM. MANUAL</v>
          </cell>
          <cell r="H5210" t="str">
            <v>UN</v>
          </cell>
          <cell r="J5210">
            <v>26594.720000000001</v>
          </cell>
        </row>
        <row r="5211">
          <cell r="C5211">
            <v>1037</v>
          </cell>
          <cell r="D5211" t="str">
            <v>ELETROTÉCNICO MONTADOR (SGSP)</v>
          </cell>
          <cell r="E5211" t="str">
            <v>H</v>
          </cell>
          <cell r="F5211">
            <v>34.434586000000003</v>
          </cell>
          <cell r="G5211">
            <v>1</v>
          </cell>
          <cell r="I5211">
            <v>34.434585900000002</v>
          </cell>
        </row>
        <row r="5212">
          <cell r="C5212">
            <v>2041</v>
          </cell>
          <cell r="D5212" t="str">
            <v>ELETRICISTA (SGSP)</v>
          </cell>
          <cell r="E5212" t="str">
            <v>H</v>
          </cell>
          <cell r="F5212">
            <v>17.774598999999998</v>
          </cell>
          <cell r="G5212">
            <v>8</v>
          </cell>
          <cell r="I5212">
            <v>142.1967904</v>
          </cell>
        </row>
        <row r="5213">
          <cell r="C5213">
            <v>2044</v>
          </cell>
          <cell r="D5213" t="str">
            <v>AJUDANTE DE ELETRICISTA (SGSP)</v>
          </cell>
          <cell r="E5213" t="str">
            <v>H</v>
          </cell>
          <cell r="F5213">
            <v>12.676405000000001</v>
          </cell>
          <cell r="G5213">
            <v>8</v>
          </cell>
          <cell r="I5213">
            <v>101.4112368</v>
          </cell>
        </row>
        <row r="5214">
          <cell r="C5214">
            <v>61032</v>
          </cell>
          <cell r="D5214" t="str">
            <v>DISJUNTOR A VÁCUO 15KV/350 MVA -COMPLETO- CARREGAM. MANUAL</v>
          </cell>
          <cell r="E5214" t="str">
            <v>Un</v>
          </cell>
          <cell r="F5214">
            <v>26316.68</v>
          </cell>
          <cell r="G5214">
            <v>1</v>
          </cell>
          <cell r="I5214">
            <v>26316.682000000001</v>
          </cell>
        </row>
        <row r="5215">
          <cell r="A5215">
            <v>91717</v>
          </cell>
          <cell r="B5215" t="str">
            <v>DISJUNTOR A VÁCUO 15KV/ 350MVA - MOTORIZADO - COMPLETO</v>
          </cell>
          <cell r="H5215" t="str">
            <v>UN</v>
          </cell>
          <cell r="J5215">
            <v>31686.27</v>
          </cell>
        </row>
        <row r="5216">
          <cell r="C5216">
            <v>1037</v>
          </cell>
          <cell r="D5216" t="str">
            <v>ELETROTÉCNICO MONTADOR (SGSP)</v>
          </cell>
          <cell r="E5216" t="str">
            <v>H</v>
          </cell>
          <cell r="F5216">
            <v>34.434586000000003</v>
          </cell>
          <cell r="G5216">
            <v>1</v>
          </cell>
          <cell r="I5216">
            <v>34.434585900000002</v>
          </cell>
        </row>
        <row r="5217">
          <cell r="C5217">
            <v>2041</v>
          </cell>
          <cell r="D5217" t="str">
            <v>ELETRICISTA (SGSP)</v>
          </cell>
          <cell r="E5217" t="str">
            <v>H</v>
          </cell>
          <cell r="F5217">
            <v>17.774598999999998</v>
          </cell>
          <cell r="G5217">
            <v>8</v>
          </cell>
          <cell r="I5217">
            <v>142.1967904</v>
          </cell>
        </row>
        <row r="5218">
          <cell r="C5218">
            <v>2044</v>
          </cell>
          <cell r="D5218" t="str">
            <v>AJUDANTE DE ELETRICISTA (SGSP)</v>
          </cell>
          <cell r="E5218" t="str">
            <v>H</v>
          </cell>
          <cell r="F5218">
            <v>12.676405000000001</v>
          </cell>
          <cell r="G5218">
            <v>8</v>
          </cell>
          <cell r="I5218">
            <v>101.4112368</v>
          </cell>
        </row>
        <row r="5219">
          <cell r="C5219">
            <v>61034</v>
          </cell>
          <cell r="D5219" t="str">
            <v>DISJUNTOR A VÁCUO 15KV/350MVA - COMPLETO - CARREGAM. MOTORIZADO</v>
          </cell>
          <cell r="E5219" t="str">
            <v>Un</v>
          </cell>
          <cell r="F5219">
            <v>31408.23</v>
          </cell>
          <cell r="G5219">
            <v>1</v>
          </cell>
          <cell r="I5219">
            <v>31408.2304</v>
          </cell>
        </row>
        <row r="5220">
          <cell r="A5220">
            <v>91718</v>
          </cell>
          <cell r="B5220" t="str">
            <v>PARA-RAIO TIPO POLIMERICO CLASSE 15KV</v>
          </cell>
          <cell r="H5220" t="str">
            <v>UN</v>
          </cell>
          <cell r="J5220">
            <v>170</v>
          </cell>
        </row>
        <row r="5221">
          <cell r="C5221">
            <v>1037</v>
          </cell>
          <cell r="D5221" t="str">
            <v>ELETROTÉCNICO MONTADOR (SGSP)</v>
          </cell>
          <cell r="E5221" t="str">
            <v>H</v>
          </cell>
          <cell r="F5221">
            <v>34.434586000000003</v>
          </cell>
          <cell r="G5221">
            <v>0.4</v>
          </cell>
          <cell r="I5221">
            <v>13.7738344</v>
          </cell>
        </row>
        <row r="5222">
          <cell r="C5222">
            <v>2041</v>
          </cell>
          <cell r="D5222" t="str">
            <v>ELETRICISTA (SGSP)</v>
          </cell>
          <cell r="E5222" t="str">
            <v>H</v>
          </cell>
          <cell r="F5222">
            <v>17.774598999999998</v>
          </cell>
          <cell r="G5222">
            <v>0.8</v>
          </cell>
          <cell r="I5222">
            <v>14.219678999999999</v>
          </cell>
        </row>
        <row r="5223">
          <cell r="C5223">
            <v>2044</v>
          </cell>
          <cell r="D5223" t="str">
            <v>AJUDANTE DE ELETRICISTA (SGSP)</v>
          </cell>
          <cell r="E5223" t="str">
            <v>H</v>
          </cell>
          <cell r="F5223">
            <v>12.676405000000001</v>
          </cell>
          <cell r="G5223">
            <v>1.6</v>
          </cell>
          <cell r="I5223">
            <v>20.282247399999999</v>
          </cell>
        </row>
        <row r="5224">
          <cell r="C5224">
            <v>61038</v>
          </cell>
          <cell r="D5224" t="str">
            <v>PARA-RAIO TIPO POLIMÉRICO CLASSE 15 KV</v>
          </cell>
          <cell r="E5224" t="str">
            <v>Un</v>
          </cell>
          <cell r="F5224">
            <v>121.73</v>
          </cell>
          <cell r="G5224">
            <v>1</v>
          </cell>
          <cell r="I5224">
            <v>121.72499999999999</v>
          </cell>
        </row>
        <row r="5225">
          <cell r="A5225">
            <v>91719</v>
          </cell>
          <cell r="B5225" t="str">
            <v>ESTRADO DE BORRACHA ISOLANTE 100X100X2,5CM</v>
          </cell>
          <cell r="H5225" t="str">
            <v>UN</v>
          </cell>
          <cell r="J5225">
            <v>249.65</v>
          </cell>
        </row>
        <row r="5226">
          <cell r="C5226">
            <v>2044</v>
          </cell>
          <cell r="D5226" t="str">
            <v>AJUDANTE DE ELETRICISTA (SGSP)</v>
          </cell>
          <cell r="E5226" t="str">
            <v>H</v>
          </cell>
          <cell r="F5226">
            <v>12.676405000000001</v>
          </cell>
          <cell r="G5226">
            <v>0.05</v>
          </cell>
          <cell r="I5226">
            <v>0.63382019999999994</v>
          </cell>
        </row>
        <row r="5227">
          <cell r="C5227">
            <v>61039</v>
          </cell>
          <cell r="D5227" t="str">
            <v>ESTRADO DE BORRACHA ISOLANTE 100X100X2,5CM</v>
          </cell>
          <cell r="E5227" t="str">
            <v>Un</v>
          </cell>
          <cell r="F5227">
            <v>249.02</v>
          </cell>
          <cell r="G5227">
            <v>1</v>
          </cell>
          <cell r="I5227">
            <v>249.01840000000001</v>
          </cell>
        </row>
        <row r="5228">
          <cell r="A5228">
            <v>91720</v>
          </cell>
          <cell r="B5228" t="str">
            <v>LUVA DE SOBREPOSIÇÃO PARA LUVA ISOLANTE EM COURO DE VAQUETA</v>
          </cell>
          <cell r="H5228" t="str">
            <v>PAR</v>
          </cell>
          <cell r="J5228">
            <v>24.68</v>
          </cell>
        </row>
        <row r="5229">
          <cell r="C5229">
            <v>2044</v>
          </cell>
          <cell r="D5229" t="str">
            <v>AJUDANTE DE ELETRICISTA (SGSP)</v>
          </cell>
          <cell r="E5229" t="str">
            <v>H</v>
          </cell>
          <cell r="F5229">
            <v>12.676405000000001</v>
          </cell>
          <cell r="G5229">
            <v>0.05</v>
          </cell>
          <cell r="I5229">
            <v>0.63382019999999994</v>
          </cell>
        </row>
        <row r="5230">
          <cell r="C5230">
            <v>61042</v>
          </cell>
          <cell r="D5230" t="str">
            <v>LUVA DE SOBREPOSIÇÃO PARA LUVA ISOLANTE EM COURO DE VAQUETA</v>
          </cell>
          <cell r="E5230" t="str">
            <v>Par</v>
          </cell>
          <cell r="F5230">
            <v>24.05</v>
          </cell>
          <cell r="G5230">
            <v>1</v>
          </cell>
          <cell r="I5230">
            <v>24.046199999999999</v>
          </cell>
        </row>
        <row r="5231">
          <cell r="A5231">
            <v>91721</v>
          </cell>
          <cell r="B5231" t="str">
            <v>TRANSFORMADOR TRIFÁSICO A SECO 150KVA - 13,8/ 13,2/ 12,6KV - 220/ 127V</v>
          </cell>
          <cell r="H5231" t="str">
            <v>UN</v>
          </cell>
          <cell r="J5231">
            <v>22627.32</v>
          </cell>
        </row>
        <row r="5232">
          <cell r="C5232">
            <v>1037</v>
          </cell>
          <cell r="D5232" t="str">
            <v>ELETROTÉCNICO MONTADOR (SGSP)</v>
          </cell>
          <cell r="E5232" t="str">
            <v>H</v>
          </cell>
          <cell r="F5232">
            <v>34.434586000000003</v>
          </cell>
          <cell r="G5232">
            <v>5</v>
          </cell>
          <cell r="I5232">
            <v>172.1729297</v>
          </cell>
        </row>
        <row r="5233">
          <cell r="C5233">
            <v>2041</v>
          </cell>
          <cell r="D5233" t="str">
            <v>ELETRICISTA (SGSP)</v>
          </cell>
          <cell r="E5233" t="str">
            <v>H</v>
          </cell>
          <cell r="F5233">
            <v>17.774598999999998</v>
          </cell>
          <cell r="G5233">
            <v>10</v>
          </cell>
          <cell r="I5233">
            <v>177.74598800000001</v>
          </cell>
        </row>
        <row r="5234">
          <cell r="C5234">
            <v>2044</v>
          </cell>
          <cell r="D5234" t="str">
            <v>AJUDANTE DE ELETRICISTA (SGSP)</v>
          </cell>
          <cell r="E5234" t="str">
            <v>H</v>
          </cell>
          <cell r="F5234">
            <v>12.676405000000001</v>
          </cell>
          <cell r="G5234">
            <v>20</v>
          </cell>
          <cell r="I5234">
            <v>253.52809199999999</v>
          </cell>
        </row>
        <row r="5235">
          <cell r="C5235">
            <v>61050</v>
          </cell>
          <cell r="D5235" t="str">
            <v>TRANSFORMADOR TRIFÁSICO À SECO 150KVA 13,8/13,2/12,6/ KV - 220/127V</v>
          </cell>
          <cell r="E5235" t="str">
            <v>Un</v>
          </cell>
          <cell r="F5235">
            <v>22023.87</v>
          </cell>
          <cell r="G5235">
            <v>1</v>
          </cell>
          <cell r="I5235">
            <v>22023.87</v>
          </cell>
        </row>
        <row r="5236">
          <cell r="A5236">
            <v>91722</v>
          </cell>
          <cell r="B5236" t="str">
            <v>TRANSFORMADOR TRIFÁSICO A SECO 225KVA - 13,8/ 13,2/ 12,6KV - 220/ 127V</v>
          </cell>
          <cell r="H5236" t="str">
            <v>UN</v>
          </cell>
          <cell r="J5236">
            <v>29367.87</v>
          </cell>
        </row>
        <row r="5237">
          <cell r="C5237">
            <v>1037</v>
          </cell>
          <cell r="D5237" t="str">
            <v>ELETROTÉCNICO MONTADOR (SGSP)</v>
          </cell>
          <cell r="E5237" t="str">
            <v>H</v>
          </cell>
          <cell r="F5237">
            <v>34.434586000000003</v>
          </cell>
          <cell r="G5237">
            <v>5</v>
          </cell>
          <cell r="I5237">
            <v>172.1729297</v>
          </cell>
        </row>
        <row r="5238">
          <cell r="C5238">
            <v>2041</v>
          </cell>
          <cell r="D5238" t="str">
            <v>ELETRICISTA (SGSP)</v>
          </cell>
          <cell r="E5238" t="str">
            <v>H</v>
          </cell>
          <cell r="F5238">
            <v>17.774598999999998</v>
          </cell>
          <cell r="G5238">
            <v>10</v>
          </cell>
          <cell r="I5238">
            <v>177.74598800000001</v>
          </cell>
        </row>
        <row r="5239">
          <cell r="C5239">
            <v>2044</v>
          </cell>
          <cell r="D5239" t="str">
            <v>AJUDANTE DE ELETRICISTA (SGSP)</v>
          </cell>
          <cell r="E5239" t="str">
            <v>H</v>
          </cell>
          <cell r="F5239">
            <v>12.676405000000001</v>
          </cell>
          <cell r="G5239">
            <v>20</v>
          </cell>
          <cell r="I5239">
            <v>253.52809199999999</v>
          </cell>
        </row>
        <row r="5240">
          <cell r="C5240">
            <v>61051</v>
          </cell>
          <cell r="D5240" t="str">
            <v>TRANSFORMADOR TRIFÁSICO À SECO 225KVA 13,8/13,2/12,6/ KV - 220/127V</v>
          </cell>
          <cell r="E5240" t="str">
            <v>Un</v>
          </cell>
          <cell r="F5240">
            <v>28764.42</v>
          </cell>
          <cell r="G5240">
            <v>1</v>
          </cell>
          <cell r="I5240">
            <v>28764.42</v>
          </cell>
        </row>
        <row r="5241">
          <cell r="A5241">
            <v>91723</v>
          </cell>
          <cell r="B5241" t="str">
            <v>TRANSFORMADOR DE CORRENTE PARA PROTEÇÃO RELAÇÃO 20:5A</v>
          </cell>
          <cell r="H5241" t="str">
            <v>UN</v>
          </cell>
          <cell r="J5241">
            <v>586.85</v>
          </cell>
        </row>
        <row r="5242">
          <cell r="C5242">
            <v>1037</v>
          </cell>
          <cell r="D5242" t="str">
            <v>ELETROTÉCNICO MONTADOR (SGSP)</v>
          </cell>
          <cell r="E5242" t="str">
            <v>H</v>
          </cell>
          <cell r="F5242">
            <v>34.434586000000003</v>
          </cell>
          <cell r="G5242">
            <v>0.3</v>
          </cell>
          <cell r="I5242">
            <v>10.330375800000001</v>
          </cell>
        </row>
        <row r="5243">
          <cell r="C5243">
            <v>2041</v>
          </cell>
          <cell r="D5243" t="str">
            <v>ELETRICISTA (SGSP)</v>
          </cell>
          <cell r="E5243" t="str">
            <v>H</v>
          </cell>
          <cell r="F5243">
            <v>17.774598999999998</v>
          </cell>
          <cell r="G5243">
            <v>1</v>
          </cell>
          <cell r="I5243">
            <v>17.7745988</v>
          </cell>
        </row>
        <row r="5244">
          <cell r="C5244">
            <v>2044</v>
          </cell>
          <cell r="D5244" t="str">
            <v>AJUDANTE DE ELETRICISTA (SGSP)</v>
          </cell>
          <cell r="E5244" t="str">
            <v>H</v>
          </cell>
          <cell r="F5244">
            <v>12.676405000000001</v>
          </cell>
          <cell r="G5244">
            <v>2</v>
          </cell>
          <cell r="I5244">
            <v>25.352809199999999</v>
          </cell>
        </row>
        <row r="5245">
          <cell r="C5245">
            <v>61052</v>
          </cell>
          <cell r="D5245" t="str">
            <v>TRANSFORMADOR DE CORRENTE - MEDIÇÃO - CLASSE 15KV CORRENTE PRIMÁRIA 800A - USO INTERNO (MÉDIA TENSÃO)</v>
          </cell>
          <cell r="E5245" t="str">
            <v>Un</v>
          </cell>
          <cell r="F5245">
            <v>533.39</v>
          </cell>
          <cell r="G5245">
            <v>1</v>
          </cell>
          <cell r="I5245">
            <v>533.39</v>
          </cell>
        </row>
        <row r="5246">
          <cell r="A5246">
            <v>91724</v>
          </cell>
          <cell r="B5246" t="str">
            <v>RELE DE SOBRECORRENTE DE AÇÃO INDIRETA PARA MÉDIA TENSÃO</v>
          </cell>
          <cell r="H5246" t="str">
            <v>UN</v>
          </cell>
          <cell r="J5246">
            <v>3040.7</v>
          </cell>
        </row>
        <row r="5247">
          <cell r="C5247">
            <v>1037</v>
          </cell>
          <cell r="D5247" t="str">
            <v>ELETROTÉCNICO MONTADOR (SGSP)</v>
          </cell>
          <cell r="E5247" t="str">
            <v>H</v>
          </cell>
          <cell r="F5247">
            <v>34.434586000000003</v>
          </cell>
          <cell r="G5247">
            <v>1</v>
          </cell>
          <cell r="I5247">
            <v>34.434585900000002</v>
          </cell>
        </row>
        <row r="5248">
          <cell r="C5248">
            <v>61053</v>
          </cell>
          <cell r="D5248" t="str">
            <v>RELE DE SOBRECORRENTE DE AÇÃO INDIRETA PARA MÉDIA TENSÃO</v>
          </cell>
          <cell r="E5248" t="str">
            <v>Un</v>
          </cell>
          <cell r="F5248">
            <v>3006.27</v>
          </cell>
          <cell r="G5248">
            <v>1</v>
          </cell>
          <cell r="I5248">
            <v>3006.2674999999999</v>
          </cell>
        </row>
        <row r="5249">
          <cell r="A5249">
            <v>91725</v>
          </cell>
          <cell r="B5249" t="str">
            <v>REMOÇÃO DE CABOS DE ALTA TENSÃO EM LINHA SUBTERRÂNEA ATÉ 35MM2</v>
          </cell>
          <cell r="H5249" t="str">
            <v>M</v>
          </cell>
          <cell r="J5249">
            <v>21.56</v>
          </cell>
        </row>
        <row r="5250">
          <cell r="C5250">
            <v>2041</v>
          </cell>
          <cell r="D5250" t="str">
            <v>ELETRICISTA (SGSP)</v>
          </cell>
          <cell r="E5250" t="str">
            <v>H</v>
          </cell>
          <cell r="F5250">
            <v>17.774598999999998</v>
          </cell>
          <cell r="G5250">
            <v>0.5</v>
          </cell>
          <cell r="I5250">
            <v>8.8872993999999998</v>
          </cell>
        </row>
        <row r="5251">
          <cell r="C5251">
            <v>2044</v>
          </cell>
          <cell r="D5251" t="str">
            <v>AJUDANTE DE ELETRICISTA (SGSP)</v>
          </cell>
          <cell r="E5251" t="str">
            <v>H</v>
          </cell>
          <cell r="F5251">
            <v>12.676405000000001</v>
          </cell>
          <cell r="G5251">
            <v>1</v>
          </cell>
          <cell r="I5251">
            <v>12.6764046</v>
          </cell>
        </row>
        <row r="5252">
          <cell r="A5252">
            <v>91726</v>
          </cell>
          <cell r="B5252" t="str">
            <v>CARTUCHO PARA CONEXÃO EXOTERMICA CABO/ CABO</v>
          </cell>
          <cell r="H5252" t="str">
            <v>UN</v>
          </cell>
          <cell r="J5252">
            <v>34.4</v>
          </cell>
        </row>
        <row r="5253">
          <cell r="C5253">
            <v>2041</v>
          </cell>
          <cell r="D5253" t="str">
            <v>ELETRICISTA (SGSP)</v>
          </cell>
          <cell r="E5253" t="str">
            <v>H</v>
          </cell>
          <cell r="F5253">
            <v>17.774598999999998</v>
          </cell>
          <cell r="G5253">
            <v>1</v>
          </cell>
          <cell r="I5253">
            <v>17.7745988</v>
          </cell>
        </row>
        <row r="5254">
          <cell r="C5254">
            <v>61069</v>
          </cell>
          <cell r="D5254" t="str">
            <v>CARTUCHO PARA CONEXÃO EXOTÉRMICA CABO/CABO</v>
          </cell>
          <cell r="E5254" t="str">
            <v>Un</v>
          </cell>
          <cell r="F5254">
            <v>15.78</v>
          </cell>
          <cell r="G5254">
            <v>1</v>
          </cell>
          <cell r="I5254">
            <v>15.7803</v>
          </cell>
        </row>
        <row r="5255">
          <cell r="C5255">
            <v>61072</v>
          </cell>
          <cell r="D5255" t="str">
            <v>MOLDE CLASSE B PARA CONEXÃO EXOTÉRMICA</v>
          </cell>
          <cell r="E5255" t="str">
            <v>Un</v>
          </cell>
          <cell r="F5255">
            <v>38</v>
          </cell>
          <cell r="G5255">
            <v>0.02</v>
          </cell>
          <cell r="I5255">
            <v>0.76</v>
          </cell>
        </row>
        <row r="5256">
          <cell r="C5256">
            <v>61074</v>
          </cell>
          <cell r="D5256" t="str">
            <v>ALICATE PARA MOLDE CLASSE B (CONEXÃO EXOTÉRMICA)</v>
          </cell>
          <cell r="E5256" t="str">
            <v>Un</v>
          </cell>
          <cell r="F5256">
            <v>40.85</v>
          </cell>
          <cell r="G5256">
            <v>2E-3</v>
          </cell>
          <cell r="I5256">
            <v>8.1699999999999995E-2</v>
          </cell>
        </row>
        <row r="5257">
          <cell r="A5257">
            <v>91727</v>
          </cell>
          <cell r="B5257" t="str">
            <v>CARTUCHO PARA CONEXÃO EXOTERMICA CABO/ HASTE</v>
          </cell>
          <cell r="H5257" t="str">
            <v>UN</v>
          </cell>
          <cell r="J5257">
            <v>40.81</v>
          </cell>
        </row>
        <row r="5258">
          <cell r="C5258">
            <v>2041</v>
          </cell>
          <cell r="D5258" t="str">
            <v>ELETRICISTA (SGSP)</v>
          </cell>
          <cell r="E5258" t="str">
            <v>H</v>
          </cell>
          <cell r="F5258">
            <v>17.774598999999998</v>
          </cell>
          <cell r="G5258">
            <v>1</v>
          </cell>
          <cell r="I5258">
            <v>17.7745988</v>
          </cell>
        </row>
        <row r="5259">
          <cell r="C5259">
            <v>61070</v>
          </cell>
          <cell r="D5259" t="str">
            <v>CARTUCHO PARA CONEXÃO EXOTÉRMICA CABO/HASTE</v>
          </cell>
          <cell r="E5259" t="str">
            <v>Un</v>
          </cell>
          <cell r="F5259">
            <v>21.58</v>
          </cell>
          <cell r="G5259">
            <v>1</v>
          </cell>
          <cell r="I5259">
            <v>21.577300000000001</v>
          </cell>
        </row>
        <row r="5260">
          <cell r="C5260">
            <v>61073</v>
          </cell>
          <cell r="D5260" t="str">
            <v>MOLDE CLASSE C PARA CONEXÃO EXOTÉRMICA</v>
          </cell>
          <cell r="E5260" t="str">
            <v>Un</v>
          </cell>
          <cell r="F5260">
            <v>68.400000000000006</v>
          </cell>
          <cell r="G5260">
            <v>0.02</v>
          </cell>
          <cell r="I5260">
            <v>1.3680000000000001</v>
          </cell>
        </row>
        <row r="5261">
          <cell r="C5261">
            <v>61075</v>
          </cell>
          <cell r="D5261" t="str">
            <v>ALICATE PARA MOLDE CLASSE C (CONEXÃO EXOTÉRMICA)</v>
          </cell>
          <cell r="E5261" t="str">
            <v>Un</v>
          </cell>
          <cell r="F5261">
            <v>42.75</v>
          </cell>
          <cell r="G5261">
            <v>2E-3</v>
          </cell>
          <cell r="I5261">
            <v>8.5500000000000007E-2</v>
          </cell>
        </row>
        <row r="5262">
          <cell r="A5262">
            <v>91728</v>
          </cell>
          <cell r="B5262" t="str">
            <v>CARTUCHO PARA CONEXÃO EXOTERMICA ESTRUTURA METÁLICA</v>
          </cell>
          <cell r="H5262" t="str">
            <v>UN</v>
          </cell>
          <cell r="J5262">
            <v>40.19</v>
          </cell>
        </row>
        <row r="5263">
          <cell r="C5263">
            <v>2041</v>
          </cell>
          <cell r="D5263" t="str">
            <v>ELETRICISTA (SGSP)</v>
          </cell>
          <cell r="E5263" t="str">
            <v>H</v>
          </cell>
          <cell r="F5263">
            <v>17.774598999999998</v>
          </cell>
          <cell r="G5263">
            <v>1</v>
          </cell>
          <cell r="I5263">
            <v>17.7745988</v>
          </cell>
        </row>
        <row r="5264">
          <cell r="C5264">
            <v>61071</v>
          </cell>
          <cell r="D5264" t="str">
            <v>CARTUCHO PARA CONEXÃO EXOTÉRMICA - ESTRUTURA METÁLICA</v>
          </cell>
          <cell r="E5264" t="str">
            <v>Un</v>
          </cell>
          <cell r="F5264">
            <v>21.58</v>
          </cell>
          <cell r="G5264">
            <v>1</v>
          </cell>
          <cell r="I5264">
            <v>21.577300000000001</v>
          </cell>
        </row>
        <row r="5265">
          <cell r="C5265">
            <v>61072</v>
          </cell>
          <cell r="D5265" t="str">
            <v>MOLDE CLASSE B PARA CONEXÃO EXOTÉRMICA</v>
          </cell>
          <cell r="E5265" t="str">
            <v>Un</v>
          </cell>
          <cell r="F5265">
            <v>38</v>
          </cell>
          <cell r="G5265">
            <v>0.02</v>
          </cell>
          <cell r="I5265">
            <v>0.76</v>
          </cell>
        </row>
        <row r="5266">
          <cell r="C5266">
            <v>61074</v>
          </cell>
          <cell r="D5266" t="str">
            <v>ALICATE PARA MOLDE CLASSE B (CONEXÃO EXOTÉRMICA)</v>
          </cell>
          <cell r="E5266" t="str">
            <v>Un</v>
          </cell>
          <cell r="F5266">
            <v>40.85</v>
          </cell>
          <cell r="G5266">
            <v>2E-3</v>
          </cell>
          <cell r="I5266">
            <v>8.1699999999999995E-2</v>
          </cell>
        </row>
        <row r="5267">
          <cell r="A5267">
            <v>91729</v>
          </cell>
          <cell r="B5267" t="str">
            <v>PLACA DE AVISO DE POLIESTIRENO 30X40 E 2MM</v>
          </cell>
          <cell r="H5267" t="str">
            <v>UN</v>
          </cell>
          <cell r="J5267">
            <v>28.47</v>
          </cell>
        </row>
        <row r="5268">
          <cell r="C5268">
            <v>2099</v>
          </cell>
          <cell r="D5268" t="str">
            <v>SERVENTE (SGSP)</v>
          </cell>
          <cell r="E5268" t="str">
            <v>H</v>
          </cell>
          <cell r="F5268">
            <v>11.629847</v>
          </cell>
          <cell r="G5268">
            <v>0.5</v>
          </cell>
          <cell r="I5268">
            <v>5.8149233999999996</v>
          </cell>
        </row>
        <row r="5269">
          <cell r="C5269">
            <v>61076</v>
          </cell>
          <cell r="D5269" t="str">
            <v>PLACA AVISO DE POLIESTIRENO - 30 X 40 CM - E= 2 MM</v>
          </cell>
          <cell r="E5269" t="str">
            <v>Un</v>
          </cell>
          <cell r="F5269">
            <v>22.65</v>
          </cell>
          <cell r="G5269">
            <v>1</v>
          </cell>
          <cell r="I5269">
            <v>22.652699999999999</v>
          </cell>
        </row>
        <row r="5270">
          <cell r="A5270">
            <v>91730</v>
          </cell>
          <cell r="B5270" t="str">
            <v>BOLSA EM LONA PARA LUVA ISOLANTE</v>
          </cell>
          <cell r="H5270" t="str">
            <v>UN</v>
          </cell>
          <cell r="J5270">
            <v>28.35</v>
          </cell>
        </row>
        <row r="5271">
          <cell r="C5271">
            <v>61043</v>
          </cell>
          <cell r="D5271" t="str">
            <v>BOLSA EM LONA PARA FERRAMENTAS - TIPO TIRACOLO</v>
          </cell>
          <cell r="E5271" t="str">
            <v>Un</v>
          </cell>
          <cell r="F5271">
            <v>28.35</v>
          </cell>
          <cell r="G5271">
            <v>1</v>
          </cell>
          <cell r="I5271">
            <v>28.353300000000001</v>
          </cell>
        </row>
        <row r="5272">
          <cell r="A5272">
            <v>91731</v>
          </cell>
          <cell r="B5272" t="str">
            <v>CAIXA DE MADEIRA PARA ARMAZENAMENTO DE LUVA ISOLANTE</v>
          </cell>
          <cell r="H5272" t="str">
            <v>UN</v>
          </cell>
          <cell r="J5272">
            <v>28.53</v>
          </cell>
        </row>
        <row r="5273">
          <cell r="C5273">
            <v>61084</v>
          </cell>
          <cell r="D5273" t="str">
            <v>CAIXA DE MADEIRA PARA ARMAZENAMENTO DE LUVA ISOLANTE</v>
          </cell>
          <cell r="E5273" t="str">
            <v>Un</v>
          </cell>
          <cell r="F5273">
            <v>28.53</v>
          </cell>
          <cell r="G5273">
            <v>1</v>
          </cell>
          <cell r="I5273">
            <v>28.5272814</v>
          </cell>
        </row>
        <row r="5274">
          <cell r="A5274">
            <v>91732</v>
          </cell>
          <cell r="B5274" t="str">
            <v>TRANSFORMADOR DE CORRENTE PARA PROTEÇÃO RELAÇÃO 50:5A</v>
          </cell>
          <cell r="H5274" t="str">
            <v>UN</v>
          </cell>
          <cell r="J5274">
            <v>567.78</v>
          </cell>
        </row>
        <row r="5275">
          <cell r="C5275">
            <v>1037</v>
          </cell>
          <cell r="D5275" t="str">
            <v>ELETROTÉCNICO MONTADOR (SGSP)</v>
          </cell>
          <cell r="E5275" t="str">
            <v>H</v>
          </cell>
          <cell r="F5275">
            <v>34.434586000000003</v>
          </cell>
          <cell r="G5275">
            <v>0.3</v>
          </cell>
          <cell r="I5275">
            <v>10.330375800000001</v>
          </cell>
        </row>
        <row r="5276">
          <cell r="C5276">
            <v>2041</v>
          </cell>
          <cell r="D5276" t="str">
            <v>ELETRICISTA (SGSP)</v>
          </cell>
          <cell r="E5276" t="str">
            <v>H</v>
          </cell>
          <cell r="F5276">
            <v>17.774598999999998</v>
          </cell>
          <cell r="G5276">
            <v>1</v>
          </cell>
          <cell r="I5276">
            <v>17.7745988</v>
          </cell>
        </row>
        <row r="5277">
          <cell r="C5277">
            <v>2044</v>
          </cell>
          <cell r="D5277" t="str">
            <v>AJUDANTE DE ELETRICISTA (SGSP)</v>
          </cell>
          <cell r="E5277" t="str">
            <v>H</v>
          </cell>
          <cell r="F5277">
            <v>12.676405000000001</v>
          </cell>
          <cell r="G5277">
            <v>2</v>
          </cell>
          <cell r="I5277">
            <v>25.352809199999999</v>
          </cell>
        </row>
        <row r="5278">
          <cell r="C5278">
            <v>61100</v>
          </cell>
          <cell r="D5278" t="str">
            <v>TRANSFORMADOR DE CORRENTE PARA PROTEÇÃO DE INSTALAÇÃO PRIMÁRIA RELAÇÃO 50:5 A</v>
          </cell>
          <cell r="E5278" t="str">
            <v>Un</v>
          </cell>
          <cell r="F5278">
            <v>514.32000000000005</v>
          </cell>
          <cell r="G5278">
            <v>1</v>
          </cell>
          <cell r="I5278">
            <v>514.31880000000001</v>
          </cell>
        </row>
        <row r="5279">
          <cell r="A5279">
            <v>91733</v>
          </cell>
          <cell r="B5279" t="str">
            <v>TRANSFORMADOR DE CORRENTE PARA PROTEÇÃO RELAÇÃO 75:5A</v>
          </cell>
          <cell r="H5279" t="str">
            <v>UN</v>
          </cell>
          <cell r="J5279">
            <v>560.94000000000005</v>
          </cell>
        </row>
        <row r="5280">
          <cell r="C5280">
            <v>1037</v>
          </cell>
          <cell r="D5280" t="str">
            <v>ELETROTÉCNICO MONTADOR (SGSP)</v>
          </cell>
          <cell r="E5280" t="str">
            <v>H</v>
          </cell>
          <cell r="F5280">
            <v>34.434586000000003</v>
          </cell>
          <cell r="G5280">
            <v>0.3</v>
          </cell>
          <cell r="I5280">
            <v>10.330375800000001</v>
          </cell>
        </row>
        <row r="5281">
          <cell r="C5281">
            <v>2041</v>
          </cell>
          <cell r="D5281" t="str">
            <v>ELETRICISTA (SGSP)</v>
          </cell>
          <cell r="E5281" t="str">
            <v>H</v>
          </cell>
          <cell r="F5281">
            <v>17.774598999999998</v>
          </cell>
          <cell r="G5281">
            <v>1</v>
          </cell>
          <cell r="I5281">
            <v>17.7745988</v>
          </cell>
        </row>
        <row r="5282">
          <cell r="C5282">
            <v>2044</v>
          </cell>
          <cell r="D5282" t="str">
            <v>AJUDANTE DE ELETRICISTA (SGSP)</v>
          </cell>
          <cell r="E5282" t="str">
            <v>H</v>
          </cell>
          <cell r="F5282">
            <v>12.676405000000001</v>
          </cell>
          <cell r="G5282">
            <v>2</v>
          </cell>
          <cell r="I5282">
            <v>25.352809199999999</v>
          </cell>
        </row>
        <row r="5283">
          <cell r="C5283">
            <v>61101</v>
          </cell>
          <cell r="D5283" t="str">
            <v>TRANSFORMADOR DE CORRENTE PARA PROTEÇÃO DE INSTALAÇÃO PRIMÁRIA RELAÇÃO 75:5 A</v>
          </cell>
          <cell r="E5283" t="str">
            <v>Un</v>
          </cell>
          <cell r="F5283">
            <v>507.48</v>
          </cell>
          <cell r="G5283">
            <v>1</v>
          </cell>
          <cell r="I5283">
            <v>507.47820000000002</v>
          </cell>
        </row>
        <row r="5284">
          <cell r="A5284">
            <v>91734</v>
          </cell>
          <cell r="B5284" t="str">
            <v>TRANSFORMADOR DE CORRENTE PARA PROTEÇÃO RELAÇÃO 100:5A</v>
          </cell>
          <cell r="H5284" t="str">
            <v>UN</v>
          </cell>
          <cell r="J5284">
            <v>567.78</v>
          </cell>
        </row>
        <row r="5285">
          <cell r="C5285">
            <v>1037</v>
          </cell>
          <cell r="D5285" t="str">
            <v>ELETROTÉCNICO MONTADOR (SGSP)</v>
          </cell>
          <cell r="E5285" t="str">
            <v>H</v>
          </cell>
          <cell r="F5285">
            <v>34.434586000000003</v>
          </cell>
          <cell r="G5285">
            <v>0.3</v>
          </cell>
          <cell r="I5285">
            <v>10.330375800000001</v>
          </cell>
        </row>
        <row r="5286">
          <cell r="C5286">
            <v>2041</v>
          </cell>
          <cell r="D5286" t="str">
            <v>ELETRICISTA (SGSP)</v>
          </cell>
          <cell r="E5286" t="str">
            <v>H</v>
          </cell>
          <cell r="F5286">
            <v>17.774598999999998</v>
          </cell>
          <cell r="G5286">
            <v>1</v>
          </cell>
          <cell r="I5286">
            <v>17.7745988</v>
          </cell>
        </row>
        <row r="5287">
          <cell r="C5287">
            <v>2044</v>
          </cell>
          <cell r="D5287" t="str">
            <v>AJUDANTE DE ELETRICISTA (SGSP)</v>
          </cell>
          <cell r="E5287" t="str">
            <v>H</v>
          </cell>
          <cell r="F5287">
            <v>12.676405000000001</v>
          </cell>
          <cell r="G5287">
            <v>2</v>
          </cell>
          <cell r="I5287">
            <v>25.352809199999999</v>
          </cell>
        </row>
        <row r="5288">
          <cell r="C5288">
            <v>61102</v>
          </cell>
          <cell r="D5288" t="str">
            <v>TRANSFORMADOR DE CORRENTE PARA PROTEÇÃO DE INSTALAÇÃO PRIMÁRIA RELAÇÃO 100:5 A</v>
          </cell>
          <cell r="E5288" t="str">
            <v>Un</v>
          </cell>
          <cell r="F5288">
            <v>514.32000000000005</v>
          </cell>
          <cell r="G5288">
            <v>1</v>
          </cell>
          <cell r="I5288">
            <v>514.31880000000001</v>
          </cell>
        </row>
        <row r="5289">
          <cell r="A5289">
            <v>92010</v>
          </cell>
          <cell r="B5289" t="str">
            <v>LC.02 - ILUMINAÇÃO DE QUADRA COM POSTE CONCRETO TUBULAR H LIV.=10M COM 3 PROJETORES VAPOR MERCÚRIO 400W</v>
          </cell>
          <cell r="H5289" t="str">
            <v>CJ</v>
          </cell>
          <cell r="J5289">
            <v>2777.59</v>
          </cell>
        </row>
        <row r="5290">
          <cell r="C5290">
            <v>2013</v>
          </cell>
          <cell r="D5290" t="str">
            <v>CARPINTEIRO (SGSP)</v>
          </cell>
          <cell r="E5290" t="str">
            <v>H</v>
          </cell>
          <cell r="F5290">
            <v>14.489392</v>
          </cell>
          <cell r="G5290">
            <v>6</v>
          </cell>
          <cell r="I5290">
            <v>86.9363508</v>
          </cell>
        </row>
        <row r="5291">
          <cell r="C5291">
            <v>2020</v>
          </cell>
          <cell r="D5291" t="str">
            <v>PEDREIRO (SGSP)</v>
          </cell>
          <cell r="E5291" t="str">
            <v>H</v>
          </cell>
          <cell r="F5291">
            <v>14.542659</v>
          </cell>
          <cell r="G5291">
            <v>3</v>
          </cell>
          <cell r="I5291">
            <v>43.627977000000001</v>
          </cell>
        </row>
        <row r="5292">
          <cell r="C5292">
            <v>2041</v>
          </cell>
          <cell r="D5292" t="str">
            <v>ELETRICISTA (SGSP)</v>
          </cell>
          <cell r="E5292" t="str">
            <v>H</v>
          </cell>
          <cell r="F5292">
            <v>17.774598999999998</v>
          </cell>
          <cell r="G5292">
            <v>16</v>
          </cell>
          <cell r="I5292">
            <v>284.3935808</v>
          </cell>
        </row>
        <row r="5293">
          <cell r="C5293">
            <v>2044</v>
          </cell>
          <cell r="D5293" t="str">
            <v>AJUDANTE DE ELETRICISTA (SGSP)</v>
          </cell>
          <cell r="E5293" t="str">
            <v>H</v>
          </cell>
          <cell r="F5293">
            <v>12.676405000000001</v>
          </cell>
          <cell r="G5293">
            <v>28</v>
          </cell>
          <cell r="I5293">
            <v>354.9393288</v>
          </cell>
        </row>
        <row r="5294">
          <cell r="C5294">
            <v>2099</v>
          </cell>
          <cell r="D5294" t="str">
            <v>SERVENTE (SGSP)</v>
          </cell>
          <cell r="E5294" t="str">
            <v>H</v>
          </cell>
          <cell r="F5294">
            <v>11.629847</v>
          </cell>
          <cell r="G5294">
            <v>2.46</v>
          </cell>
          <cell r="I5294">
            <v>28.609423100000001</v>
          </cell>
        </row>
        <row r="5295">
          <cell r="C5295">
            <v>10608</v>
          </cell>
          <cell r="D5295" t="str">
            <v>CONCRETO FCK=15MPA C/ BRITA 2</v>
          </cell>
          <cell r="E5295" t="str">
            <v>M3</v>
          </cell>
          <cell r="F5295">
            <v>233.78</v>
          </cell>
          <cell r="G5295">
            <v>0.70599999999999996</v>
          </cell>
          <cell r="I5295">
            <v>165.04672790000001</v>
          </cell>
        </row>
        <row r="5296">
          <cell r="C5296">
            <v>10648</v>
          </cell>
          <cell r="D5296" t="str">
            <v>ARGAMASSA MISTA COM AREIA GROSSA 1:2:8</v>
          </cell>
          <cell r="E5296" t="str">
            <v>M3</v>
          </cell>
          <cell r="F5296">
            <v>347.43</v>
          </cell>
          <cell r="G5296">
            <v>5.5E-2</v>
          </cell>
          <cell r="I5296">
            <v>19.108793899999998</v>
          </cell>
        </row>
        <row r="5297">
          <cell r="C5297">
            <v>11021</v>
          </cell>
          <cell r="D5297" t="str">
            <v>COMPENSADO RESINADO 12MM</v>
          </cell>
          <cell r="E5297" t="str">
            <v>M2</v>
          </cell>
          <cell r="F5297">
            <v>11.53</v>
          </cell>
          <cell r="G5297">
            <v>0.6</v>
          </cell>
          <cell r="I5297">
            <v>6.9160199999999996</v>
          </cell>
        </row>
        <row r="5298">
          <cell r="C5298">
            <v>11070</v>
          </cell>
          <cell r="D5298" t="str">
            <v>PINUS - TÁBUA DE 1" X 12" - BRUTA</v>
          </cell>
          <cell r="E5298" t="str">
            <v>M</v>
          </cell>
          <cell r="F5298">
            <v>4.0199999999999996</v>
          </cell>
          <cell r="G5298">
            <v>1</v>
          </cell>
          <cell r="I5298">
            <v>4.0194999999999999</v>
          </cell>
        </row>
        <row r="5299">
          <cell r="C5299">
            <v>11510</v>
          </cell>
          <cell r="D5299" t="str">
            <v>AÇO CA-50A OU B - MÉDIA BITOLAS</v>
          </cell>
          <cell r="E5299" t="str">
            <v>KG</v>
          </cell>
          <cell r="F5299">
            <v>3.28</v>
          </cell>
          <cell r="G5299">
            <v>8</v>
          </cell>
          <cell r="I5299">
            <v>26.243523199999998</v>
          </cell>
        </row>
        <row r="5300">
          <cell r="C5300">
            <v>12580</v>
          </cell>
          <cell r="D5300" t="str">
            <v>TIJOLO MAÇICO DE BARRO COMUM</v>
          </cell>
          <cell r="E5300" t="str">
            <v>Un</v>
          </cell>
          <cell r="F5300">
            <v>0.25</v>
          </cell>
          <cell r="G5300">
            <v>185</v>
          </cell>
          <cell r="I5300">
            <v>46.1205</v>
          </cell>
        </row>
        <row r="5301">
          <cell r="C5301">
            <v>52432</v>
          </cell>
          <cell r="D5301" t="str">
            <v>ELETRODUTO DE PVC ROSCÁVEL DN: 1"</v>
          </cell>
          <cell r="E5301" t="str">
            <v>M</v>
          </cell>
          <cell r="F5301">
            <v>3.16</v>
          </cell>
          <cell r="G5301">
            <v>2</v>
          </cell>
          <cell r="I5301">
            <v>6.3116000000000003</v>
          </cell>
        </row>
        <row r="5302">
          <cell r="C5302">
            <v>52865</v>
          </cell>
          <cell r="D5302" t="str">
            <v>CABO 2;50 MM2 - ISOLAMENTO P/ 0;7 KV - FLEXÍVEL</v>
          </cell>
          <cell r="E5302" t="str">
            <v>M</v>
          </cell>
          <cell r="F5302">
            <v>0.84</v>
          </cell>
          <cell r="G5302">
            <v>10</v>
          </cell>
          <cell r="I5302">
            <v>8.3819999999999997</v>
          </cell>
        </row>
        <row r="5303">
          <cell r="C5303">
            <v>52866</v>
          </cell>
          <cell r="D5303" t="str">
            <v>CABO 4;00 MM2 - ISOLAMENTO P/ 0;7 KV - FLEXÍVEL</v>
          </cell>
          <cell r="E5303" t="str">
            <v>M</v>
          </cell>
          <cell r="F5303">
            <v>1.36</v>
          </cell>
          <cell r="G5303">
            <v>40</v>
          </cell>
          <cell r="I5303">
            <v>54.531999999999996</v>
          </cell>
        </row>
        <row r="5304">
          <cell r="C5304">
            <v>54866</v>
          </cell>
          <cell r="D5304" t="str">
            <v>CONDULETE DE ALUMÍNIO TIPO C COM TAMPA - 1 1/2"</v>
          </cell>
          <cell r="E5304" t="str">
            <v>Un</v>
          </cell>
          <cell r="F5304">
            <v>34.29</v>
          </cell>
          <cell r="G5304">
            <v>1</v>
          </cell>
          <cell r="I5304">
            <v>34.2879</v>
          </cell>
        </row>
        <row r="5305">
          <cell r="C5305">
            <v>55675</v>
          </cell>
          <cell r="D5305" t="str">
            <v>PROJETOR ALUMÍNIO FUNDIDO C/ VIDRO P/ LÂMPADA ATÉ 500W</v>
          </cell>
          <cell r="E5305" t="str">
            <v>Un</v>
          </cell>
          <cell r="F5305">
            <v>157.87</v>
          </cell>
          <cell r="G5305">
            <v>3</v>
          </cell>
          <cell r="I5305">
            <v>473.61149999999998</v>
          </cell>
        </row>
        <row r="5306">
          <cell r="C5306">
            <v>56047</v>
          </cell>
          <cell r="D5306" t="str">
            <v>REATOR PARA LÂMPADA VAPOR DE MERCÚRIO - 400W / 220V</v>
          </cell>
          <cell r="E5306" t="str">
            <v>Un</v>
          </cell>
          <cell r="F5306">
            <v>51.09</v>
          </cell>
          <cell r="G5306">
            <v>3</v>
          </cell>
          <cell r="I5306">
            <v>153.26580000000001</v>
          </cell>
        </row>
        <row r="5307">
          <cell r="C5307">
            <v>56441</v>
          </cell>
          <cell r="D5307" t="str">
            <v>LÂMPADA VAPOR DE MERCÚRIO - 220V - 400W</v>
          </cell>
          <cell r="E5307" t="str">
            <v>Un</v>
          </cell>
          <cell r="F5307">
            <v>27.56</v>
          </cell>
          <cell r="G5307">
            <v>3</v>
          </cell>
          <cell r="I5307">
            <v>82.666499999999999</v>
          </cell>
        </row>
        <row r="5308">
          <cell r="C5308">
            <v>58005</v>
          </cell>
          <cell r="D5308" t="str">
            <v>TERMINAL DE PRESSÃO PARA CABO  10MM2</v>
          </cell>
          <cell r="E5308" t="str">
            <v>Un</v>
          </cell>
          <cell r="F5308">
            <v>2.12</v>
          </cell>
          <cell r="G5308">
            <v>6</v>
          </cell>
          <cell r="I5308">
            <v>12.72</v>
          </cell>
        </row>
        <row r="5309">
          <cell r="C5309">
            <v>58634</v>
          </cell>
          <cell r="D5309" t="str">
            <v>POSTE DE CONCRETO CIRCULAR RETO - H=12,00M/200DAM</v>
          </cell>
          <cell r="E5309" t="str">
            <v>Un</v>
          </cell>
          <cell r="F5309">
            <v>774.48</v>
          </cell>
          <cell r="G5309">
            <v>1</v>
          </cell>
          <cell r="I5309">
            <v>774.48360000000002</v>
          </cell>
        </row>
        <row r="5310">
          <cell r="C5310">
            <v>59001</v>
          </cell>
          <cell r="D5310" t="str">
            <v>CRUZETA DE FERRO GALVANIZADO PARA 3 PROJETORES</v>
          </cell>
          <cell r="E5310" t="str">
            <v>Un</v>
          </cell>
          <cell r="F5310">
            <v>111.37</v>
          </cell>
          <cell r="G5310">
            <v>1</v>
          </cell>
          <cell r="I5310">
            <v>111.3693</v>
          </cell>
        </row>
        <row r="5311">
          <cell r="A5311">
            <v>92033</v>
          </cell>
          <cell r="B5311" t="str">
            <v>POSTE DE AÇO GALVANIZADO TIPO RETO, FLANGEADO H=5M COM LUMINÁRIA HERMÉTICA EM ALUMÍNIO FUNDIDO PARA LÂMPADA DE VAPOR DE MERCÚRIO DE 250W - COM APROVAÇÃO DE ILUME/ PMSP</v>
          </cell>
          <cell r="H5311" t="str">
            <v>UN</v>
          </cell>
          <cell r="J5311">
            <v>1224.4100000000001</v>
          </cell>
        </row>
        <row r="5312">
          <cell r="C5312">
            <v>1037</v>
          </cell>
          <cell r="D5312" t="str">
            <v>ELETROTÉCNICO MONTADOR (SGSP)</v>
          </cell>
          <cell r="E5312" t="str">
            <v>H</v>
          </cell>
          <cell r="F5312">
            <v>34.434586000000003</v>
          </cell>
          <cell r="G5312">
            <v>2</v>
          </cell>
          <cell r="I5312">
            <v>68.869171899999998</v>
          </cell>
        </row>
        <row r="5313">
          <cell r="C5313">
            <v>2020</v>
          </cell>
          <cell r="D5313" t="str">
            <v>PEDREIRO (SGSP)</v>
          </cell>
          <cell r="E5313" t="str">
            <v>H</v>
          </cell>
          <cell r="F5313">
            <v>14.542659</v>
          </cell>
          <cell r="G5313">
            <v>0.75</v>
          </cell>
          <cell r="I5313">
            <v>10.906994299999999</v>
          </cell>
        </row>
        <row r="5314">
          <cell r="C5314">
            <v>2041</v>
          </cell>
          <cell r="D5314" t="str">
            <v>ELETRICISTA (SGSP)</v>
          </cell>
          <cell r="E5314" t="str">
            <v>H</v>
          </cell>
          <cell r="F5314">
            <v>17.774598999999998</v>
          </cell>
          <cell r="G5314">
            <v>6</v>
          </cell>
          <cell r="I5314">
            <v>106.6475928</v>
          </cell>
        </row>
        <row r="5315">
          <cell r="C5315">
            <v>2044</v>
          </cell>
          <cell r="D5315" t="str">
            <v>AJUDANTE DE ELETRICISTA (SGSP)</v>
          </cell>
          <cell r="E5315" t="str">
            <v>H</v>
          </cell>
          <cell r="F5315">
            <v>12.676405000000001</v>
          </cell>
          <cell r="G5315">
            <v>18</v>
          </cell>
          <cell r="I5315">
            <v>228.17528279999999</v>
          </cell>
        </row>
        <row r="5316">
          <cell r="C5316">
            <v>2099</v>
          </cell>
          <cell r="D5316" t="str">
            <v>SERVENTE (SGSP)</v>
          </cell>
          <cell r="E5316" t="str">
            <v>H</v>
          </cell>
          <cell r="F5316">
            <v>11.629847</v>
          </cell>
          <cell r="G5316">
            <v>3.75</v>
          </cell>
          <cell r="I5316">
            <v>43.611925499999998</v>
          </cell>
        </row>
        <row r="5317">
          <cell r="C5317">
            <v>10612</v>
          </cell>
          <cell r="D5317" t="str">
            <v>CONCRETO FCK=20MPA C/ BRITA 2</v>
          </cell>
          <cell r="E5317" t="str">
            <v>M3</v>
          </cell>
          <cell r="F5317">
            <v>245.59</v>
          </cell>
          <cell r="G5317">
            <v>0.111</v>
          </cell>
          <cell r="I5317">
            <v>27.260870300000001</v>
          </cell>
        </row>
        <row r="5318">
          <cell r="C5318">
            <v>50009</v>
          </cell>
          <cell r="D5318" t="str">
            <v>POSTE DE AÇO GALVANIZADO - RETO - FLANGEADO - H= 5,00M</v>
          </cell>
          <cell r="E5318" t="str">
            <v>Un</v>
          </cell>
          <cell r="F5318">
            <v>355.76</v>
          </cell>
          <cell r="G5318">
            <v>1</v>
          </cell>
          <cell r="I5318">
            <v>355.76339999999999</v>
          </cell>
        </row>
        <row r="5319">
          <cell r="C5319">
            <v>52431</v>
          </cell>
          <cell r="D5319" t="str">
            <v>ELETRODUTO DE PVC ROSCÁVEL DN: 3/4"</v>
          </cell>
          <cell r="E5319" t="str">
            <v>M</v>
          </cell>
          <cell r="F5319">
            <v>2.46</v>
          </cell>
          <cell r="G5319">
            <v>2</v>
          </cell>
          <cell r="I5319">
            <v>4.9236000000000004</v>
          </cell>
        </row>
        <row r="5320">
          <cell r="C5320">
            <v>52865</v>
          </cell>
          <cell r="D5320" t="str">
            <v>CABO 2;50 MM2 - ISOLAMENTO P/ 0;7 KV - FLEXÍVEL</v>
          </cell>
          <cell r="E5320" t="str">
            <v>M</v>
          </cell>
          <cell r="F5320">
            <v>0.84</v>
          </cell>
          <cell r="G5320">
            <v>20</v>
          </cell>
          <cell r="I5320">
            <v>16.763999999999999</v>
          </cell>
        </row>
        <row r="5321">
          <cell r="C5321">
            <v>54863</v>
          </cell>
          <cell r="D5321" t="str">
            <v>CONDULETE DE ALUMÍNIO TIPO C COM TAMPA - 3/4"</v>
          </cell>
          <cell r="E5321" t="str">
            <v>Un</v>
          </cell>
          <cell r="F5321">
            <v>12.16</v>
          </cell>
          <cell r="G5321">
            <v>1</v>
          </cell>
          <cell r="I5321">
            <v>12.155799999999999</v>
          </cell>
        </row>
        <row r="5322">
          <cell r="C5322">
            <v>55661</v>
          </cell>
          <cell r="D5322" t="str">
            <v>LUMINÁRIA PARA ILUMINAÇÃO PÚBLICA PARA LÂMPADA ATÉ 250 W, COM APROVAÇÃO DE ILUME/PMSP</v>
          </cell>
          <cell r="E5322" t="str">
            <v>Un</v>
          </cell>
          <cell r="F5322">
            <v>290.02999999999997</v>
          </cell>
          <cell r="G5322">
            <v>1</v>
          </cell>
          <cell r="I5322">
            <v>290.02949999999998</v>
          </cell>
        </row>
        <row r="5323">
          <cell r="C5323">
            <v>56046</v>
          </cell>
          <cell r="D5323" t="str">
            <v>REATOR PARA LÂMPADA VAPOR DE MERCÚRIO - 250W / 220V</v>
          </cell>
          <cell r="E5323" t="str">
            <v>Un</v>
          </cell>
          <cell r="F5323">
            <v>42.28</v>
          </cell>
          <cell r="G5323">
            <v>1</v>
          </cell>
          <cell r="I5323">
            <v>42.2776</v>
          </cell>
        </row>
        <row r="5324">
          <cell r="C5324">
            <v>56440</v>
          </cell>
          <cell r="D5324" t="str">
            <v>LÂMPADA VAPOR DE MERCÚRIO - 250V - 250W</v>
          </cell>
          <cell r="E5324" t="str">
            <v>Un</v>
          </cell>
          <cell r="F5324">
            <v>17.02</v>
          </cell>
          <cell r="G5324">
            <v>1</v>
          </cell>
          <cell r="I5324">
            <v>17.020299999999999</v>
          </cell>
        </row>
        <row r="5325">
          <cell r="A5325">
            <v>92034</v>
          </cell>
          <cell r="B5325" t="str">
            <v>POSTE DE AÇO GALVANIZADO TIPO RETO, FLANGEADO H=7M COM LUMINÁRIA HERMÉTICA EM ALUMÍNIO FUNDIDO PARA LÂMPADA DE VAPOR DE MERCÚRIO DE 250W - COM APROVAÇÃO DE ILUME/ PMSP</v>
          </cell>
          <cell r="H5325" t="str">
            <v>UN</v>
          </cell>
          <cell r="J5325">
            <v>1428.31</v>
          </cell>
        </row>
        <row r="5326">
          <cell r="C5326">
            <v>1037</v>
          </cell>
          <cell r="D5326" t="str">
            <v>ELETROTÉCNICO MONTADOR (SGSP)</v>
          </cell>
          <cell r="E5326" t="str">
            <v>H</v>
          </cell>
          <cell r="F5326">
            <v>34.434586000000003</v>
          </cell>
          <cell r="G5326">
            <v>2</v>
          </cell>
          <cell r="I5326">
            <v>68.869171899999998</v>
          </cell>
        </row>
        <row r="5327">
          <cell r="C5327">
            <v>2020</v>
          </cell>
          <cell r="D5327" t="str">
            <v>PEDREIRO (SGSP)</v>
          </cell>
          <cell r="E5327" t="str">
            <v>H</v>
          </cell>
          <cell r="F5327">
            <v>14.542659</v>
          </cell>
          <cell r="G5327">
            <v>0.75</v>
          </cell>
          <cell r="I5327">
            <v>10.906994299999999</v>
          </cell>
        </row>
        <row r="5328">
          <cell r="C5328">
            <v>2041</v>
          </cell>
          <cell r="D5328" t="str">
            <v>ELETRICISTA (SGSP)</v>
          </cell>
          <cell r="E5328" t="str">
            <v>H</v>
          </cell>
          <cell r="F5328">
            <v>17.774598999999998</v>
          </cell>
          <cell r="G5328">
            <v>6</v>
          </cell>
          <cell r="I5328">
            <v>106.6475928</v>
          </cell>
        </row>
        <row r="5329">
          <cell r="C5329">
            <v>2044</v>
          </cell>
          <cell r="D5329" t="str">
            <v>AJUDANTE DE ELETRICISTA (SGSP)</v>
          </cell>
          <cell r="E5329" t="str">
            <v>H</v>
          </cell>
          <cell r="F5329">
            <v>12.676405000000001</v>
          </cell>
          <cell r="G5329">
            <v>18</v>
          </cell>
          <cell r="I5329">
            <v>228.17528279999999</v>
          </cell>
        </row>
        <row r="5330">
          <cell r="C5330">
            <v>2099</v>
          </cell>
          <cell r="D5330" t="str">
            <v>SERVENTE (SGSP)</v>
          </cell>
          <cell r="E5330" t="str">
            <v>H</v>
          </cell>
          <cell r="F5330">
            <v>11.629847</v>
          </cell>
          <cell r="G5330">
            <v>3.75</v>
          </cell>
          <cell r="I5330">
            <v>43.611925499999998</v>
          </cell>
        </row>
        <row r="5331">
          <cell r="C5331">
            <v>10612</v>
          </cell>
          <cell r="D5331" t="str">
            <v>CONCRETO FCK=20MPA C/ BRITA 2</v>
          </cell>
          <cell r="E5331" t="str">
            <v>M3</v>
          </cell>
          <cell r="F5331">
            <v>245.59</v>
          </cell>
          <cell r="G5331">
            <v>0.111</v>
          </cell>
          <cell r="I5331">
            <v>27.260870300000001</v>
          </cell>
        </row>
        <row r="5332">
          <cell r="C5332">
            <v>50008</v>
          </cell>
          <cell r="D5332" t="str">
            <v>POSTE DE AÇO GALVANIZADO - RETO - FLANGEADO - H= 7,00M</v>
          </cell>
          <cell r="E5332" t="str">
            <v>Un</v>
          </cell>
          <cell r="F5332">
            <v>559.66</v>
          </cell>
          <cell r="G5332">
            <v>1</v>
          </cell>
          <cell r="I5332">
            <v>559.66340000000002</v>
          </cell>
        </row>
        <row r="5333">
          <cell r="C5333">
            <v>52431</v>
          </cell>
          <cell r="D5333" t="str">
            <v>ELETRODUTO DE PVC ROSCÁVEL DN: 3/4"</v>
          </cell>
          <cell r="E5333" t="str">
            <v>M</v>
          </cell>
          <cell r="F5333">
            <v>2.46</v>
          </cell>
          <cell r="G5333">
            <v>2</v>
          </cell>
          <cell r="I5333">
            <v>4.9236000000000004</v>
          </cell>
        </row>
        <row r="5334">
          <cell r="C5334">
            <v>52865</v>
          </cell>
          <cell r="D5334" t="str">
            <v>CABO 2;50 MM2 - ISOLAMENTO P/ 0;7 KV - FLEXÍVEL</v>
          </cell>
          <cell r="E5334" t="str">
            <v>M</v>
          </cell>
          <cell r="F5334">
            <v>0.84</v>
          </cell>
          <cell r="G5334">
            <v>20</v>
          </cell>
          <cell r="I5334">
            <v>16.763999999999999</v>
          </cell>
        </row>
        <row r="5335">
          <cell r="C5335">
            <v>54863</v>
          </cell>
          <cell r="D5335" t="str">
            <v>CONDULETE DE ALUMÍNIO TIPO C COM TAMPA - 3/4"</v>
          </cell>
          <cell r="E5335" t="str">
            <v>Un</v>
          </cell>
          <cell r="F5335">
            <v>12.16</v>
          </cell>
          <cell r="G5335">
            <v>1</v>
          </cell>
          <cell r="I5335">
            <v>12.155799999999999</v>
          </cell>
        </row>
        <row r="5336">
          <cell r="C5336">
            <v>55661</v>
          </cell>
          <cell r="D5336" t="str">
            <v>LUMINÁRIA PARA ILUMINAÇÃO PÚBLICA PARA LÂMPADA ATÉ 250 W, COM APROVAÇÃO DE ILUME/PMSP</v>
          </cell>
          <cell r="E5336" t="str">
            <v>Un</v>
          </cell>
          <cell r="F5336">
            <v>290.02999999999997</v>
          </cell>
          <cell r="G5336">
            <v>1</v>
          </cell>
          <cell r="I5336">
            <v>290.02949999999998</v>
          </cell>
        </row>
        <row r="5337">
          <cell r="C5337">
            <v>56046</v>
          </cell>
          <cell r="D5337" t="str">
            <v>REATOR PARA LÂMPADA VAPOR DE MERCÚRIO - 250W / 220V</v>
          </cell>
          <cell r="E5337" t="str">
            <v>Un</v>
          </cell>
          <cell r="F5337">
            <v>42.28</v>
          </cell>
          <cell r="G5337">
            <v>1</v>
          </cell>
          <cell r="I5337">
            <v>42.2776</v>
          </cell>
        </row>
        <row r="5338">
          <cell r="C5338">
            <v>56440</v>
          </cell>
          <cell r="D5338" t="str">
            <v>LÂMPADA VAPOR DE MERCÚRIO - 250V - 250W</v>
          </cell>
          <cell r="E5338" t="str">
            <v>Un</v>
          </cell>
          <cell r="F5338">
            <v>17.02</v>
          </cell>
          <cell r="G5338">
            <v>1</v>
          </cell>
          <cell r="I5338">
            <v>17.020299999999999</v>
          </cell>
        </row>
        <row r="5339">
          <cell r="A5339">
            <v>95001</v>
          </cell>
          <cell r="B5339" t="str">
            <v>REMOÇÃO DE POSTE DE ENTRADA DE ENERGIA EM BAIXA TENSÃO - GALVANIZADO</v>
          </cell>
          <cell r="H5339" t="str">
            <v>UN</v>
          </cell>
          <cell r="J5339">
            <v>121.8</v>
          </cell>
        </row>
        <row r="5340">
          <cell r="C5340">
            <v>2041</v>
          </cell>
          <cell r="D5340" t="str">
            <v>ELETRICISTA (SGSP)</v>
          </cell>
          <cell r="E5340" t="str">
            <v>H</v>
          </cell>
          <cell r="F5340">
            <v>17.774598999999998</v>
          </cell>
          <cell r="G5340">
            <v>4</v>
          </cell>
          <cell r="I5340">
            <v>71.098395199999999</v>
          </cell>
        </row>
        <row r="5341">
          <cell r="C5341">
            <v>2044</v>
          </cell>
          <cell r="D5341" t="str">
            <v>AJUDANTE DE ELETRICISTA (SGSP)</v>
          </cell>
          <cell r="E5341" t="str">
            <v>H</v>
          </cell>
          <cell r="F5341">
            <v>12.676405000000001</v>
          </cell>
          <cell r="G5341">
            <v>4</v>
          </cell>
          <cell r="I5341">
            <v>50.705618399999999</v>
          </cell>
        </row>
        <row r="5342">
          <cell r="A5342">
            <v>95002</v>
          </cell>
          <cell r="B5342" t="str">
            <v>REMOÇÃO DE POSTE DE ENTRADA DE ENERGIA EM BAIXA TENSÃO - CONCRETO</v>
          </cell>
          <cell r="H5342" t="str">
            <v>UN</v>
          </cell>
          <cell r="J5342">
            <v>152.26</v>
          </cell>
        </row>
        <row r="5343">
          <cell r="C5343">
            <v>2041</v>
          </cell>
          <cell r="D5343" t="str">
            <v>ELETRICISTA (SGSP)</v>
          </cell>
          <cell r="E5343" t="str">
            <v>H</v>
          </cell>
          <cell r="F5343">
            <v>17.774598999999998</v>
          </cell>
          <cell r="G5343">
            <v>5</v>
          </cell>
          <cell r="I5343">
            <v>88.872994000000006</v>
          </cell>
        </row>
        <row r="5344">
          <cell r="C5344">
            <v>2044</v>
          </cell>
          <cell r="D5344" t="str">
            <v>AJUDANTE DE ELETRICISTA (SGSP)</v>
          </cell>
          <cell r="E5344" t="str">
            <v>H</v>
          </cell>
          <cell r="F5344">
            <v>12.676405000000001</v>
          </cell>
          <cell r="G5344">
            <v>5</v>
          </cell>
          <cell r="I5344">
            <v>63.382022999999997</v>
          </cell>
        </row>
        <row r="5345">
          <cell r="A5345">
            <v>95003</v>
          </cell>
          <cell r="B5345" t="str">
            <v>REMOÇÃO DE CAIXA DE ENTRADA DE ENERGIA EM BAIXA TENSÃO</v>
          </cell>
          <cell r="H5345" t="str">
            <v>UN</v>
          </cell>
          <cell r="J5345">
            <v>121.8</v>
          </cell>
        </row>
        <row r="5346">
          <cell r="C5346">
            <v>2041</v>
          </cell>
          <cell r="D5346" t="str">
            <v>ELETRICISTA (SGSP)</v>
          </cell>
          <cell r="E5346" t="str">
            <v>H</v>
          </cell>
          <cell r="F5346">
            <v>17.774598999999998</v>
          </cell>
          <cell r="G5346">
            <v>4</v>
          </cell>
          <cell r="I5346">
            <v>71.098395199999999</v>
          </cell>
        </row>
        <row r="5347">
          <cell r="C5347">
            <v>2044</v>
          </cell>
          <cell r="D5347" t="str">
            <v>AJUDANTE DE ELETRICISTA (SGSP)</v>
          </cell>
          <cell r="E5347" t="str">
            <v>H</v>
          </cell>
          <cell r="F5347">
            <v>12.676405000000001</v>
          </cell>
          <cell r="G5347">
            <v>4</v>
          </cell>
          <cell r="I5347">
            <v>50.705618399999999</v>
          </cell>
        </row>
        <row r="5348">
          <cell r="A5348">
            <v>95004</v>
          </cell>
          <cell r="B5348" t="str">
            <v>REMOÇÃO DE ARMAÇÃO TIPO BRAQUETE</v>
          </cell>
          <cell r="H5348" t="str">
            <v>UN</v>
          </cell>
          <cell r="J5348">
            <v>15.23</v>
          </cell>
        </row>
        <row r="5349">
          <cell r="C5349">
            <v>2041</v>
          </cell>
          <cell r="D5349" t="str">
            <v>ELETRICISTA (SGSP)</v>
          </cell>
          <cell r="E5349" t="str">
            <v>H</v>
          </cell>
          <cell r="F5349">
            <v>17.774598999999998</v>
          </cell>
          <cell r="G5349">
            <v>0.5</v>
          </cell>
          <cell r="I5349">
            <v>8.8872993999999998</v>
          </cell>
        </row>
        <row r="5350">
          <cell r="C5350">
            <v>2044</v>
          </cell>
          <cell r="D5350" t="str">
            <v>AJUDANTE DE ELETRICISTA (SGSP)</v>
          </cell>
          <cell r="E5350" t="str">
            <v>H</v>
          </cell>
          <cell r="F5350">
            <v>12.676405000000001</v>
          </cell>
          <cell r="G5350">
            <v>0.5</v>
          </cell>
          <cell r="I5350">
            <v>6.3382022999999998</v>
          </cell>
        </row>
        <row r="5351">
          <cell r="A5351">
            <v>95005</v>
          </cell>
          <cell r="B5351" t="str">
            <v>REMOÇÃO DE CABEÇOTE TIPO "TELESP"</v>
          </cell>
          <cell r="H5351" t="str">
            <v>UN</v>
          </cell>
          <cell r="J5351">
            <v>7.61</v>
          </cell>
        </row>
        <row r="5352">
          <cell r="C5352">
            <v>2041</v>
          </cell>
          <cell r="D5352" t="str">
            <v>ELETRICISTA (SGSP)</v>
          </cell>
          <cell r="E5352" t="str">
            <v>H</v>
          </cell>
          <cell r="F5352">
            <v>17.774598999999998</v>
          </cell>
          <cell r="G5352">
            <v>0.25</v>
          </cell>
          <cell r="I5352">
            <v>4.4436496999999999</v>
          </cell>
        </row>
        <row r="5353">
          <cell r="C5353">
            <v>2044</v>
          </cell>
          <cell r="D5353" t="str">
            <v>AJUDANTE DE ELETRICISTA (SGSP)</v>
          </cell>
          <cell r="E5353" t="str">
            <v>H</v>
          </cell>
          <cell r="F5353">
            <v>12.676405000000001</v>
          </cell>
          <cell r="G5353">
            <v>0.25</v>
          </cell>
          <cell r="I5353">
            <v>3.1691012000000001</v>
          </cell>
        </row>
        <row r="5354">
          <cell r="A5354">
            <v>95006</v>
          </cell>
          <cell r="B5354" t="str">
            <v>REMOÇÃO DE CAIXA DE ENTRADA DE TELEFONE TIPO "TELESP"</v>
          </cell>
          <cell r="H5354" t="str">
            <v>UN</v>
          </cell>
          <cell r="J5354">
            <v>60.9</v>
          </cell>
        </row>
        <row r="5355">
          <cell r="C5355">
            <v>2041</v>
          </cell>
          <cell r="D5355" t="str">
            <v>ELETRICISTA (SGSP)</v>
          </cell>
          <cell r="E5355" t="str">
            <v>H</v>
          </cell>
          <cell r="F5355">
            <v>17.774598999999998</v>
          </cell>
          <cell r="G5355">
            <v>2</v>
          </cell>
          <cell r="I5355">
            <v>35.549197599999999</v>
          </cell>
        </row>
        <row r="5356">
          <cell r="C5356">
            <v>2044</v>
          </cell>
          <cell r="D5356" t="str">
            <v>AJUDANTE DE ELETRICISTA (SGSP)</v>
          </cell>
          <cell r="E5356" t="str">
            <v>H</v>
          </cell>
          <cell r="F5356">
            <v>12.676405000000001</v>
          </cell>
          <cell r="G5356">
            <v>2</v>
          </cell>
          <cell r="I5356">
            <v>25.352809199999999</v>
          </cell>
        </row>
        <row r="5357">
          <cell r="A5357">
            <v>95009</v>
          </cell>
          <cell r="B5357" t="str">
            <v>REMOÇÃO DE PERFILADOS</v>
          </cell>
          <cell r="H5357" t="str">
            <v>M</v>
          </cell>
          <cell r="J5357">
            <v>12.18</v>
          </cell>
        </row>
        <row r="5358">
          <cell r="C5358">
            <v>2041</v>
          </cell>
          <cell r="D5358" t="str">
            <v>ELETRICISTA (SGSP)</v>
          </cell>
          <cell r="E5358" t="str">
            <v>H</v>
          </cell>
          <cell r="F5358">
            <v>17.774598999999998</v>
          </cell>
          <cell r="G5358">
            <v>0.4</v>
          </cell>
          <cell r="I5358">
            <v>7.1098394999999996</v>
          </cell>
        </row>
        <row r="5359">
          <cell r="C5359">
            <v>2044</v>
          </cell>
          <cell r="D5359" t="str">
            <v>AJUDANTE DE ELETRICISTA (SGSP)</v>
          </cell>
          <cell r="E5359" t="str">
            <v>H</v>
          </cell>
          <cell r="F5359">
            <v>12.676405000000001</v>
          </cell>
          <cell r="G5359">
            <v>0.4</v>
          </cell>
          <cell r="I5359">
            <v>5.0705618000000001</v>
          </cell>
        </row>
        <row r="5360">
          <cell r="A5360">
            <v>95010</v>
          </cell>
          <cell r="B5360" t="str">
            <v>REMOÇÃO DE ELETRODUTOS EMBUTIDOS - ATÉ 2"</v>
          </cell>
          <cell r="H5360" t="str">
            <v>M</v>
          </cell>
          <cell r="J5360">
            <v>15.23</v>
          </cell>
        </row>
        <row r="5361">
          <cell r="C5361">
            <v>2041</v>
          </cell>
          <cell r="D5361" t="str">
            <v>ELETRICISTA (SGSP)</v>
          </cell>
          <cell r="E5361" t="str">
            <v>H</v>
          </cell>
          <cell r="F5361">
            <v>17.774598999999998</v>
          </cell>
          <cell r="G5361">
            <v>0.5</v>
          </cell>
          <cell r="I5361">
            <v>8.8872993999999998</v>
          </cell>
        </row>
        <row r="5362">
          <cell r="C5362">
            <v>2044</v>
          </cell>
          <cell r="D5362" t="str">
            <v>AJUDANTE DE ELETRICISTA (SGSP)</v>
          </cell>
          <cell r="E5362" t="str">
            <v>H</v>
          </cell>
          <cell r="F5362">
            <v>12.676405000000001</v>
          </cell>
          <cell r="G5362">
            <v>0.5</v>
          </cell>
          <cell r="I5362">
            <v>6.3382022999999998</v>
          </cell>
        </row>
        <row r="5363">
          <cell r="A5363">
            <v>95011</v>
          </cell>
          <cell r="B5363" t="str">
            <v>REMOÇÃO DE ELETRODUTOS EMBUTIDOS - ACIMA DE 2"</v>
          </cell>
          <cell r="H5363" t="str">
            <v>M</v>
          </cell>
          <cell r="J5363">
            <v>30.45</v>
          </cell>
        </row>
        <row r="5364">
          <cell r="C5364">
            <v>2041</v>
          </cell>
          <cell r="D5364" t="str">
            <v>ELETRICISTA (SGSP)</v>
          </cell>
          <cell r="E5364" t="str">
            <v>H</v>
          </cell>
          <cell r="F5364">
            <v>17.774598999999998</v>
          </cell>
          <cell r="G5364">
            <v>1</v>
          </cell>
          <cell r="I5364">
            <v>17.7745988</v>
          </cell>
        </row>
        <row r="5365">
          <cell r="C5365">
            <v>2044</v>
          </cell>
          <cell r="D5365" t="str">
            <v>AJUDANTE DE ELETRICISTA (SGSP)</v>
          </cell>
          <cell r="E5365" t="str">
            <v>H</v>
          </cell>
          <cell r="F5365">
            <v>12.676405000000001</v>
          </cell>
          <cell r="G5365">
            <v>1</v>
          </cell>
          <cell r="I5365">
            <v>12.6764046</v>
          </cell>
        </row>
        <row r="5366">
          <cell r="A5366">
            <v>95012</v>
          </cell>
          <cell r="B5366" t="str">
            <v>REMOÇÃO DE ELETRODUTOS APARENTES - ATÉ 2"</v>
          </cell>
          <cell r="H5366" t="str">
            <v>M</v>
          </cell>
          <cell r="J5366">
            <v>7.61</v>
          </cell>
        </row>
        <row r="5367">
          <cell r="C5367">
            <v>2041</v>
          </cell>
          <cell r="D5367" t="str">
            <v>ELETRICISTA (SGSP)</v>
          </cell>
          <cell r="E5367" t="str">
            <v>H</v>
          </cell>
          <cell r="F5367">
            <v>17.774598999999998</v>
          </cell>
          <cell r="G5367">
            <v>0.25</v>
          </cell>
          <cell r="I5367">
            <v>4.4436496999999999</v>
          </cell>
        </row>
        <row r="5368">
          <cell r="C5368">
            <v>2044</v>
          </cell>
          <cell r="D5368" t="str">
            <v>AJUDANTE DE ELETRICISTA (SGSP)</v>
          </cell>
          <cell r="E5368" t="str">
            <v>H</v>
          </cell>
          <cell r="F5368">
            <v>12.676405000000001</v>
          </cell>
          <cell r="G5368">
            <v>0.25</v>
          </cell>
          <cell r="I5368">
            <v>3.1691012000000001</v>
          </cell>
        </row>
        <row r="5369">
          <cell r="A5369">
            <v>95013</v>
          </cell>
          <cell r="B5369" t="str">
            <v>REMOÇÃO DE ELETRODUTOS APARENTES - ACIMA DE 2"</v>
          </cell>
          <cell r="H5369" t="str">
            <v>M</v>
          </cell>
          <cell r="J5369">
            <v>15.23</v>
          </cell>
        </row>
        <row r="5370">
          <cell r="C5370">
            <v>2041</v>
          </cell>
          <cell r="D5370" t="str">
            <v>ELETRICISTA (SGSP)</v>
          </cell>
          <cell r="E5370" t="str">
            <v>H</v>
          </cell>
          <cell r="F5370">
            <v>17.774598999999998</v>
          </cell>
          <cell r="G5370">
            <v>0.5</v>
          </cell>
          <cell r="I5370">
            <v>8.8872993999999998</v>
          </cell>
        </row>
        <row r="5371">
          <cell r="C5371">
            <v>2044</v>
          </cell>
          <cell r="D5371" t="str">
            <v>AJUDANTE DE ELETRICISTA (SGSP)</v>
          </cell>
          <cell r="E5371" t="str">
            <v>H</v>
          </cell>
          <cell r="F5371">
            <v>12.676405000000001</v>
          </cell>
          <cell r="G5371">
            <v>0.5</v>
          </cell>
          <cell r="I5371">
            <v>6.3382022999999998</v>
          </cell>
        </row>
        <row r="5372">
          <cell r="A5372">
            <v>95014</v>
          </cell>
          <cell r="B5372" t="str">
            <v>REMOÇÃO DE CABO EMBUTIDO - ATÉ 16MM2</v>
          </cell>
          <cell r="H5372" t="str">
            <v>M</v>
          </cell>
          <cell r="J5372">
            <v>1.52</v>
          </cell>
        </row>
        <row r="5373">
          <cell r="C5373">
            <v>2041</v>
          </cell>
          <cell r="D5373" t="str">
            <v>ELETRICISTA (SGSP)</v>
          </cell>
          <cell r="E5373" t="str">
            <v>H</v>
          </cell>
          <cell r="F5373">
            <v>17.774598999999998</v>
          </cell>
          <cell r="G5373">
            <v>0.05</v>
          </cell>
          <cell r="I5373">
            <v>0.88872989999999996</v>
          </cell>
        </row>
        <row r="5374">
          <cell r="C5374">
            <v>2044</v>
          </cell>
          <cell r="D5374" t="str">
            <v>AJUDANTE DE ELETRICISTA (SGSP)</v>
          </cell>
          <cell r="E5374" t="str">
            <v>H</v>
          </cell>
          <cell r="F5374">
            <v>12.676405000000001</v>
          </cell>
          <cell r="G5374">
            <v>0.05</v>
          </cell>
          <cell r="I5374">
            <v>0.63382019999999994</v>
          </cell>
        </row>
        <row r="5375">
          <cell r="A5375">
            <v>95015</v>
          </cell>
          <cell r="B5375" t="str">
            <v>REMOÇÃO DE CABO EMBUTIDO - ACIMA DE 16MM2</v>
          </cell>
          <cell r="H5375" t="str">
            <v>M</v>
          </cell>
          <cell r="J5375">
            <v>3.05</v>
          </cell>
        </row>
        <row r="5376">
          <cell r="C5376">
            <v>2041</v>
          </cell>
          <cell r="D5376" t="str">
            <v>ELETRICISTA (SGSP)</v>
          </cell>
          <cell r="E5376" t="str">
            <v>H</v>
          </cell>
          <cell r="F5376">
            <v>17.774598999999998</v>
          </cell>
          <cell r="G5376">
            <v>0.1</v>
          </cell>
          <cell r="I5376">
            <v>1.7774599</v>
          </cell>
        </row>
        <row r="5377">
          <cell r="C5377">
            <v>2044</v>
          </cell>
          <cell r="D5377" t="str">
            <v>AJUDANTE DE ELETRICISTA (SGSP)</v>
          </cell>
          <cell r="E5377" t="str">
            <v>H</v>
          </cell>
          <cell r="F5377">
            <v>12.676405000000001</v>
          </cell>
          <cell r="G5377">
            <v>0.1</v>
          </cell>
          <cell r="I5377">
            <v>1.2676404999999999</v>
          </cell>
        </row>
        <row r="5378">
          <cell r="A5378">
            <v>95016</v>
          </cell>
          <cell r="B5378" t="str">
            <v>REMOÇÃO DE CABO APARENTE - ATÉ 16MM2</v>
          </cell>
          <cell r="H5378" t="str">
            <v>M</v>
          </cell>
          <cell r="J5378">
            <v>1.83</v>
          </cell>
        </row>
        <row r="5379">
          <cell r="C5379">
            <v>2041</v>
          </cell>
          <cell r="D5379" t="str">
            <v>ELETRICISTA (SGSP)</v>
          </cell>
          <cell r="E5379" t="str">
            <v>H</v>
          </cell>
          <cell r="F5379">
            <v>17.774598999999998</v>
          </cell>
          <cell r="G5379">
            <v>0.06</v>
          </cell>
          <cell r="I5379">
            <v>1.0664758999999999</v>
          </cell>
        </row>
        <row r="5380">
          <cell r="C5380">
            <v>2044</v>
          </cell>
          <cell r="D5380" t="str">
            <v>AJUDANTE DE ELETRICISTA (SGSP)</v>
          </cell>
          <cell r="E5380" t="str">
            <v>H</v>
          </cell>
          <cell r="F5380">
            <v>12.676405000000001</v>
          </cell>
          <cell r="G5380">
            <v>0.06</v>
          </cell>
          <cell r="I5380">
            <v>0.76058429999999999</v>
          </cell>
        </row>
        <row r="5381">
          <cell r="A5381">
            <v>95017</v>
          </cell>
          <cell r="B5381" t="str">
            <v>REMOÇÃO DE CABO APARENTE - ACIMA DE 16MM2</v>
          </cell>
          <cell r="H5381" t="str">
            <v>M</v>
          </cell>
          <cell r="J5381">
            <v>3.65</v>
          </cell>
        </row>
        <row r="5382">
          <cell r="C5382">
            <v>2041</v>
          </cell>
          <cell r="D5382" t="str">
            <v>ELETRICISTA (SGSP)</v>
          </cell>
          <cell r="E5382" t="str">
            <v>H</v>
          </cell>
          <cell r="F5382">
            <v>17.774598999999998</v>
          </cell>
          <cell r="G5382">
            <v>0.12</v>
          </cell>
          <cell r="I5382">
            <v>2.1329519000000001</v>
          </cell>
        </row>
        <row r="5383">
          <cell r="C5383">
            <v>2044</v>
          </cell>
          <cell r="D5383" t="str">
            <v>AJUDANTE DE ELETRICISTA (SGSP)</v>
          </cell>
          <cell r="E5383" t="str">
            <v>H</v>
          </cell>
          <cell r="F5383">
            <v>12.676405000000001</v>
          </cell>
          <cell r="G5383">
            <v>0.12</v>
          </cell>
          <cell r="I5383">
            <v>1.5211686</v>
          </cell>
        </row>
        <row r="5384">
          <cell r="A5384">
            <v>95018</v>
          </cell>
          <cell r="B5384" t="str">
            <v>REMOÇÃO DE TERMINAIS OU CONECTORES DE PRESSÃO PARA CABOS</v>
          </cell>
          <cell r="H5384" t="str">
            <v>UN</v>
          </cell>
          <cell r="J5384">
            <v>6.09</v>
          </cell>
        </row>
        <row r="5385">
          <cell r="C5385">
            <v>2041</v>
          </cell>
          <cell r="D5385" t="str">
            <v>ELETRICISTA (SGSP)</v>
          </cell>
          <cell r="E5385" t="str">
            <v>H</v>
          </cell>
          <cell r="F5385">
            <v>17.774598999999998</v>
          </cell>
          <cell r="G5385">
            <v>0.2</v>
          </cell>
          <cell r="I5385">
            <v>3.5549198</v>
          </cell>
        </row>
        <row r="5386">
          <cell r="C5386">
            <v>2044</v>
          </cell>
          <cell r="D5386" t="str">
            <v>AJUDANTE DE ELETRICISTA (SGSP)</v>
          </cell>
          <cell r="E5386" t="str">
            <v>H</v>
          </cell>
          <cell r="F5386">
            <v>12.676405000000001</v>
          </cell>
          <cell r="G5386">
            <v>0.2</v>
          </cell>
          <cell r="I5386">
            <v>2.5352809000000001</v>
          </cell>
        </row>
        <row r="5387">
          <cell r="A5387">
            <v>95020</v>
          </cell>
          <cell r="B5387" t="str">
            <v>REMOÇÃO DE SUPORTE-ISOLADOR TIPO ROLDANA</v>
          </cell>
          <cell r="H5387" t="str">
            <v>UN</v>
          </cell>
          <cell r="J5387">
            <v>6.09</v>
          </cell>
        </row>
        <row r="5388">
          <cell r="C5388">
            <v>2041</v>
          </cell>
          <cell r="D5388" t="str">
            <v>ELETRICISTA (SGSP)</v>
          </cell>
          <cell r="E5388" t="str">
            <v>H</v>
          </cell>
          <cell r="F5388">
            <v>17.774598999999998</v>
          </cell>
          <cell r="G5388">
            <v>0.2</v>
          </cell>
          <cell r="I5388">
            <v>3.5549198</v>
          </cell>
        </row>
        <row r="5389">
          <cell r="C5389">
            <v>2044</v>
          </cell>
          <cell r="D5389" t="str">
            <v>AJUDANTE DE ELETRICISTA (SGSP)</v>
          </cell>
          <cell r="E5389" t="str">
            <v>H</v>
          </cell>
          <cell r="F5389">
            <v>12.676405000000001</v>
          </cell>
          <cell r="G5389">
            <v>0.2</v>
          </cell>
          <cell r="I5389">
            <v>2.5352809000000001</v>
          </cell>
        </row>
        <row r="5390">
          <cell r="A5390">
            <v>95111</v>
          </cell>
          <cell r="B5390" t="str">
            <v>REMOÇÃO DE ISOLADORES EM QUADROS ELÉTRICOS</v>
          </cell>
          <cell r="H5390" t="str">
            <v>UN</v>
          </cell>
          <cell r="J5390">
            <v>6.09</v>
          </cell>
        </row>
        <row r="5391">
          <cell r="C5391">
            <v>2041</v>
          </cell>
          <cell r="D5391" t="str">
            <v>ELETRICISTA (SGSP)</v>
          </cell>
          <cell r="E5391" t="str">
            <v>H</v>
          </cell>
          <cell r="F5391">
            <v>17.774598999999998</v>
          </cell>
          <cell r="G5391">
            <v>0.2</v>
          </cell>
          <cell r="I5391">
            <v>3.5549198</v>
          </cell>
        </row>
        <row r="5392">
          <cell r="C5392">
            <v>2044</v>
          </cell>
          <cell r="D5392" t="str">
            <v>AJUDANTE DE ELETRICISTA (SGSP)</v>
          </cell>
          <cell r="E5392" t="str">
            <v>H</v>
          </cell>
          <cell r="F5392">
            <v>12.676405000000001</v>
          </cell>
          <cell r="G5392">
            <v>0.2</v>
          </cell>
          <cell r="I5392">
            <v>2.5352809000000001</v>
          </cell>
        </row>
        <row r="5393">
          <cell r="A5393">
            <v>95115</v>
          </cell>
          <cell r="B5393" t="str">
            <v>REMOÇÃO DE DISJUNTOR AUTOMÁTICO UNIPOLAR ATÉ 50A</v>
          </cell>
          <cell r="H5393" t="str">
            <v>UN</v>
          </cell>
          <cell r="J5393">
            <v>9.14</v>
          </cell>
        </row>
        <row r="5394">
          <cell r="C5394">
            <v>2041</v>
          </cell>
          <cell r="D5394" t="str">
            <v>ELETRICISTA (SGSP)</v>
          </cell>
          <cell r="E5394" t="str">
            <v>H</v>
          </cell>
          <cell r="F5394">
            <v>17.774598999999998</v>
          </cell>
          <cell r="G5394">
            <v>0.3</v>
          </cell>
          <cell r="I5394">
            <v>5.3323796000000003</v>
          </cell>
        </row>
        <row r="5395">
          <cell r="C5395">
            <v>2044</v>
          </cell>
          <cell r="D5395" t="str">
            <v>AJUDANTE DE ELETRICISTA (SGSP)</v>
          </cell>
          <cell r="E5395" t="str">
            <v>H</v>
          </cell>
          <cell r="F5395">
            <v>12.676405000000001</v>
          </cell>
          <cell r="G5395">
            <v>0.3</v>
          </cell>
          <cell r="I5395">
            <v>3.8029213999999998</v>
          </cell>
        </row>
        <row r="5396">
          <cell r="A5396">
            <v>95116</v>
          </cell>
          <cell r="B5396" t="str">
            <v>REMOÇÃO DE DISJUNTOR AUTOMÁTICO BIPOLAR ATÉ 50A</v>
          </cell>
          <cell r="H5396" t="str">
            <v>UN</v>
          </cell>
          <cell r="J5396">
            <v>21.32</v>
          </cell>
        </row>
        <row r="5397">
          <cell r="C5397">
            <v>2041</v>
          </cell>
          <cell r="D5397" t="str">
            <v>ELETRICISTA (SGSP)</v>
          </cell>
          <cell r="E5397" t="str">
            <v>H</v>
          </cell>
          <cell r="F5397">
            <v>17.774598999999998</v>
          </cell>
          <cell r="G5397">
            <v>0.7</v>
          </cell>
          <cell r="I5397">
            <v>12.4422192</v>
          </cell>
        </row>
        <row r="5398">
          <cell r="C5398">
            <v>2044</v>
          </cell>
          <cell r="D5398" t="str">
            <v>AJUDANTE DE ELETRICISTA (SGSP)</v>
          </cell>
          <cell r="E5398" t="str">
            <v>H</v>
          </cell>
          <cell r="F5398">
            <v>12.676405000000001</v>
          </cell>
          <cell r="G5398">
            <v>0.7</v>
          </cell>
          <cell r="I5398">
            <v>8.8734832000000008</v>
          </cell>
        </row>
        <row r="5399">
          <cell r="A5399">
            <v>95117</v>
          </cell>
          <cell r="B5399" t="str">
            <v>REMOÇÃO DE DISJUNTOR AUTOMÁTICO TRIPOLAR ATÉ 50A</v>
          </cell>
          <cell r="H5399" t="str">
            <v>UN</v>
          </cell>
          <cell r="J5399">
            <v>39.590000000000003</v>
          </cell>
        </row>
        <row r="5400">
          <cell r="C5400">
            <v>2041</v>
          </cell>
          <cell r="D5400" t="str">
            <v>ELETRICISTA (SGSP)</v>
          </cell>
          <cell r="E5400" t="str">
            <v>H</v>
          </cell>
          <cell r="F5400">
            <v>17.774598999999998</v>
          </cell>
          <cell r="G5400">
            <v>1.3</v>
          </cell>
          <cell r="I5400">
            <v>23.106978399999999</v>
          </cell>
        </row>
        <row r="5401">
          <cell r="C5401">
            <v>2044</v>
          </cell>
          <cell r="D5401" t="str">
            <v>AJUDANTE DE ELETRICISTA (SGSP)</v>
          </cell>
          <cell r="E5401" t="str">
            <v>H</v>
          </cell>
          <cell r="F5401">
            <v>12.676405000000001</v>
          </cell>
          <cell r="G5401">
            <v>1.3</v>
          </cell>
          <cell r="I5401">
            <v>16.479326</v>
          </cell>
        </row>
        <row r="5402">
          <cell r="A5402">
            <v>95125</v>
          </cell>
          <cell r="B5402" t="str">
            <v>REMOÇÃO DE CAIXA PARA FUSÍVEL OU TOMADA, INSTALADA EM PERFILADOS</v>
          </cell>
          <cell r="H5402" t="str">
            <v>UN</v>
          </cell>
          <cell r="J5402">
            <v>15.23</v>
          </cell>
        </row>
        <row r="5403">
          <cell r="C5403">
            <v>2041</v>
          </cell>
          <cell r="D5403" t="str">
            <v>ELETRICISTA (SGSP)</v>
          </cell>
          <cell r="E5403" t="str">
            <v>H</v>
          </cell>
          <cell r="F5403">
            <v>17.774598999999998</v>
          </cell>
          <cell r="G5403">
            <v>0.5</v>
          </cell>
          <cell r="I5403">
            <v>8.8872993999999998</v>
          </cell>
        </row>
        <row r="5404">
          <cell r="C5404">
            <v>2044</v>
          </cell>
          <cell r="D5404" t="str">
            <v>AJUDANTE DE ELETRICISTA (SGSP)</v>
          </cell>
          <cell r="E5404" t="str">
            <v>H</v>
          </cell>
          <cell r="F5404">
            <v>12.676405000000001</v>
          </cell>
          <cell r="G5404">
            <v>0.5</v>
          </cell>
          <cell r="I5404">
            <v>6.3382022999999998</v>
          </cell>
        </row>
        <row r="5405">
          <cell r="A5405">
            <v>95126</v>
          </cell>
          <cell r="B5405" t="str">
            <v>REMOÇÃO DE QUADRO DE DISTRIBUIÇÃO OU CAIXA DE PASSAGEM</v>
          </cell>
          <cell r="H5405" t="str">
            <v>UN</v>
          </cell>
          <cell r="J5405">
            <v>30.45</v>
          </cell>
        </row>
        <row r="5406">
          <cell r="C5406">
            <v>2041</v>
          </cell>
          <cell r="D5406" t="str">
            <v>ELETRICISTA (SGSP)</v>
          </cell>
          <cell r="E5406" t="str">
            <v>H</v>
          </cell>
          <cell r="F5406">
            <v>17.774598999999998</v>
          </cell>
          <cell r="G5406">
            <v>1</v>
          </cell>
          <cell r="I5406">
            <v>17.7745988</v>
          </cell>
        </row>
        <row r="5407">
          <cell r="C5407">
            <v>2044</v>
          </cell>
          <cell r="D5407" t="str">
            <v>AJUDANTE DE ELETRICISTA (SGSP)</v>
          </cell>
          <cell r="E5407" t="str">
            <v>H</v>
          </cell>
          <cell r="F5407">
            <v>12.676405000000001</v>
          </cell>
          <cell r="G5407">
            <v>1</v>
          </cell>
          <cell r="I5407">
            <v>12.6764046</v>
          </cell>
        </row>
        <row r="5408">
          <cell r="A5408">
            <v>95127</v>
          </cell>
          <cell r="B5408" t="str">
            <v>REMOÇÃO DE FUNDO DE QUADRO DE DISTRIBUIÇÃO OU CAIXA DE PASSAGEM</v>
          </cell>
          <cell r="H5408" t="str">
            <v>M2</v>
          </cell>
          <cell r="J5408">
            <v>30.45</v>
          </cell>
        </row>
        <row r="5409">
          <cell r="C5409">
            <v>2041</v>
          </cell>
          <cell r="D5409" t="str">
            <v>ELETRICISTA (SGSP)</v>
          </cell>
          <cell r="E5409" t="str">
            <v>H</v>
          </cell>
          <cell r="F5409">
            <v>17.774598999999998</v>
          </cell>
          <cell r="G5409">
            <v>1</v>
          </cell>
          <cell r="I5409">
            <v>17.7745988</v>
          </cell>
        </row>
        <row r="5410">
          <cell r="C5410">
            <v>2044</v>
          </cell>
          <cell r="D5410" t="str">
            <v>AJUDANTE DE ELETRICISTA (SGSP)</v>
          </cell>
          <cell r="E5410" t="str">
            <v>H</v>
          </cell>
          <cell r="F5410">
            <v>12.676405000000001</v>
          </cell>
          <cell r="G5410">
            <v>1</v>
          </cell>
          <cell r="I5410">
            <v>12.6764046</v>
          </cell>
        </row>
        <row r="5411">
          <cell r="A5411">
            <v>95129</v>
          </cell>
          <cell r="B5411" t="str">
            <v>REMOÇÃO DE TAMPA DE QUADRO DE DISTRIBUIÇÃO OU CAIXA DE PASSAGEM</v>
          </cell>
          <cell r="H5411" t="str">
            <v>M2</v>
          </cell>
          <cell r="J5411">
            <v>30.45</v>
          </cell>
        </row>
        <row r="5412">
          <cell r="C5412">
            <v>2041</v>
          </cell>
          <cell r="D5412" t="str">
            <v>ELETRICISTA (SGSP)</v>
          </cell>
          <cell r="E5412" t="str">
            <v>H</v>
          </cell>
          <cell r="F5412">
            <v>17.774598999999998</v>
          </cell>
          <cell r="G5412">
            <v>1</v>
          </cell>
          <cell r="I5412">
            <v>17.7745988</v>
          </cell>
        </row>
        <row r="5413">
          <cell r="C5413">
            <v>2044</v>
          </cell>
          <cell r="D5413" t="str">
            <v>AJUDANTE DE ELETRICISTA (SGSP)</v>
          </cell>
          <cell r="E5413" t="str">
            <v>H</v>
          </cell>
          <cell r="F5413">
            <v>12.676405000000001</v>
          </cell>
          <cell r="G5413">
            <v>1</v>
          </cell>
          <cell r="I5413">
            <v>12.6764046</v>
          </cell>
        </row>
        <row r="5414">
          <cell r="A5414">
            <v>95130</v>
          </cell>
          <cell r="B5414" t="str">
            <v>REMOÇÃO DE FECHADURA DE QUADRO DE DISTRIBUIÇÃO OU CAIXA DE PASSAGEM</v>
          </cell>
          <cell r="H5414" t="str">
            <v>UN</v>
          </cell>
          <cell r="J5414">
            <v>6.09</v>
          </cell>
        </row>
        <row r="5415">
          <cell r="C5415">
            <v>2041</v>
          </cell>
          <cell r="D5415" t="str">
            <v>ELETRICISTA (SGSP)</v>
          </cell>
          <cell r="E5415" t="str">
            <v>H</v>
          </cell>
          <cell r="F5415">
            <v>17.774598999999998</v>
          </cell>
          <cell r="G5415">
            <v>0.2</v>
          </cell>
          <cell r="I5415">
            <v>3.5549198</v>
          </cell>
        </row>
        <row r="5416">
          <cell r="C5416">
            <v>2044</v>
          </cell>
          <cell r="D5416" t="str">
            <v>AJUDANTE DE ELETRICISTA (SGSP)</v>
          </cell>
          <cell r="E5416" t="str">
            <v>H</v>
          </cell>
          <cell r="F5416">
            <v>12.676405000000001</v>
          </cell>
          <cell r="G5416">
            <v>0.2</v>
          </cell>
          <cell r="I5416">
            <v>2.5352809000000001</v>
          </cell>
        </row>
        <row r="5417">
          <cell r="A5417">
            <v>95132</v>
          </cell>
          <cell r="B5417" t="str">
            <v>REMOÇÃO DE DISJUNTOR AUTOMÁTICO TIPO "QUICK-LAG"</v>
          </cell>
          <cell r="H5417" t="str">
            <v>UN</v>
          </cell>
          <cell r="J5417">
            <v>7.61</v>
          </cell>
        </row>
        <row r="5418">
          <cell r="C5418">
            <v>2041</v>
          </cell>
          <cell r="D5418" t="str">
            <v>ELETRICISTA (SGSP)</v>
          </cell>
          <cell r="E5418" t="str">
            <v>H</v>
          </cell>
          <cell r="F5418">
            <v>17.774598999999998</v>
          </cell>
          <cell r="G5418">
            <v>0.25</v>
          </cell>
          <cell r="I5418">
            <v>4.4436496999999999</v>
          </cell>
        </row>
        <row r="5419">
          <cell r="C5419">
            <v>2044</v>
          </cell>
          <cell r="D5419" t="str">
            <v>AJUDANTE DE ELETRICISTA (SGSP)</v>
          </cell>
          <cell r="E5419" t="str">
            <v>H</v>
          </cell>
          <cell r="F5419">
            <v>12.676405000000001</v>
          </cell>
          <cell r="G5419">
            <v>0.25</v>
          </cell>
          <cell r="I5419">
            <v>3.1691012000000001</v>
          </cell>
        </row>
        <row r="5420">
          <cell r="A5420">
            <v>95134</v>
          </cell>
          <cell r="B5420" t="str">
            <v>REMOÇÃO DE BASE EM CHAPA DE FERRO PARA DISJUNTOR TIPO "QUICK-LAG"</v>
          </cell>
          <cell r="H5420" t="str">
            <v>UN</v>
          </cell>
          <cell r="J5420">
            <v>7.61</v>
          </cell>
        </row>
        <row r="5421">
          <cell r="C5421">
            <v>2041</v>
          </cell>
          <cell r="D5421" t="str">
            <v>ELETRICISTA (SGSP)</v>
          </cell>
          <cell r="E5421" t="str">
            <v>H</v>
          </cell>
          <cell r="F5421">
            <v>17.774598999999998</v>
          </cell>
          <cell r="G5421">
            <v>0.25</v>
          </cell>
          <cell r="I5421">
            <v>4.4436496999999999</v>
          </cell>
        </row>
        <row r="5422">
          <cell r="C5422">
            <v>2044</v>
          </cell>
          <cell r="D5422" t="str">
            <v>AJUDANTE DE ELETRICISTA (SGSP)</v>
          </cell>
          <cell r="E5422" t="str">
            <v>H</v>
          </cell>
          <cell r="F5422">
            <v>12.676405000000001</v>
          </cell>
          <cell r="G5422">
            <v>0.25</v>
          </cell>
          <cell r="I5422">
            <v>3.1691012000000001</v>
          </cell>
        </row>
        <row r="5423">
          <cell r="A5423">
            <v>95135</v>
          </cell>
          <cell r="B5423" t="str">
            <v>REMOÇÃO DE CAPACITOR PARA CORREÇÃO DE FATOR DE POTÊNCIA</v>
          </cell>
          <cell r="H5423" t="str">
            <v>UN</v>
          </cell>
          <cell r="J5423">
            <v>181.59</v>
          </cell>
        </row>
        <row r="5424">
          <cell r="C5424">
            <v>1037</v>
          </cell>
          <cell r="D5424" t="str">
            <v>ELETROTÉCNICO MONTADOR (SGSP)</v>
          </cell>
          <cell r="E5424" t="str">
            <v>H</v>
          </cell>
          <cell r="F5424">
            <v>34.434586000000003</v>
          </cell>
          <cell r="G5424">
            <v>1</v>
          </cell>
          <cell r="I5424">
            <v>34.434585900000002</v>
          </cell>
        </row>
        <row r="5425">
          <cell r="C5425">
            <v>2041</v>
          </cell>
          <cell r="D5425" t="str">
            <v>ELETRICISTA (SGSP)</v>
          </cell>
          <cell r="E5425" t="str">
            <v>H</v>
          </cell>
          <cell r="F5425">
            <v>17.774598999999998</v>
          </cell>
          <cell r="G5425">
            <v>4</v>
          </cell>
          <cell r="I5425">
            <v>71.098395199999999</v>
          </cell>
        </row>
        <row r="5426">
          <cell r="C5426">
            <v>2044</v>
          </cell>
          <cell r="D5426" t="str">
            <v>AJUDANTE DE ELETRICISTA (SGSP)</v>
          </cell>
          <cell r="E5426" t="str">
            <v>H</v>
          </cell>
          <cell r="F5426">
            <v>12.676405000000001</v>
          </cell>
          <cell r="G5426">
            <v>6</v>
          </cell>
          <cell r="I5426">
            <v>76.058427600000002</v>
          </cell>
        </row>
        <row r="5427">
          <cell r="A5427">
            <v>95136</v>
          </cell>
          <cell r="B5427" t="str">
            <v>REMOÇÃO DE CHAVE SECCIONADORA TIPO FACA - BASE DE MÁRMORE OU ARDÓSIA</v>
          </cell>
          <cell r="H5427" t="str">
            <v>UN</v>
          </cell>
          <cell r="J5427">
            <v>15.23</v>
          </cell>
        </row>
        <row r="5428">
          <cell r="C5428">
            <v>2041</v>
          </cell>
          <cell r="D5428" t="str">
            <v>ELETRICISTA (SGSP)</v>
          </cell>
          <cell r="E5428" t="str">
            <v>H</v>
          </cell>
          <cell r="F5428">
            <v>17.774598999999998</v>
          </cell>
          <cell r="G5428">
            <v>0.5</v>
          </cell>
          <cell r="I5428">
            <v>8.8872993999999998</v>
          </cell>
        </row>
        <row r="5429">
          <cell r="C5429">
            <v>2044</v>
          </cell>
          <cell r="D5429" t="str">
            <v>AJUDANTE DE ELETRICISTA (SGSP)</v>
          </cell>
          <cell r="E5429" t="str">
            <v>H</v>
          </cell>
          <cell r="F5429">
            <v>12.676405000000001</v>
          </cell>
          <cell r="G5429">
            <v>0.5</v>
          </cell>
          <cell r="I5429">
            <v>6.3382022999999998</v>
          </cell>
        </row>
        <row r="5430">
          <cell r="A5430">
            <v>95137</v>
          </cell>
          <cell r="B5430" t="str">
            <v>REMOÇÃO DE CHAVE SECCIONADORA OU BASE PARA FUSÍVEIS TIPO NH - UNIPOLAR</v>
          </cell>
          <cell r="H5430" t="str">
            <v>UN</v>
          </cell>
          <cell r="J5430">
            <v>15.23</v>
          </cell>
        </row>
        <row r="5431">
          <cell r="C5431">
            <v>2041</v>
          </cell>
          <cell r="D5431" t="str">
            <v>ELETRICISTA (SGSP)</v>
          </cell>
          <cell r="E5431" t="str">
            <v>H</v>
          </cell>
          <cell r="F5431">
            <v>17.774598999999998</v>
          </cell>
          <cell r="G5431">
            <v>0.5</v>
          </cell>
          <cell r="I5431">
            <v>8.8872993999999998</v>
          </cell>
        </row>
        <row r="5432">
          <cell r="C5432">
            <v>2044</v>
          </cell>
          <cell r="D5432" t="str">
            <v>AJUDANTE DE ELETRICISTA (SGSP)</v>
          </cell>
          <cell r="E5432" t="str">
            <v>H</v>
          </cell>
          <cell r="F5432">
            <v>12.676405000000001</v>
          </cell>
          <cell r="G5432">
            <v>0.5</v>
          </cell>
          <cell r="I5432">
            <v>6.3382022999999998</v>
          </cell>
        </row>
        <row r="5433">
          <cell r="A5433">
            <v>95138</v>
          </cell>
          <cell r="B5433" t="str">
            <v>REMOÇÃO DE CHAVE SECCIONADORA OU BASE PARA FUSÍVEIS TIPO NH - TRIPOLAR</v>
          </cell>
          <cell r="H5433" t="str">
            <v>UN</v>
          </cell>
          <cell r="J5433">
            <v>22.84</v>
          </cell>
        </row>
        <row r="5434">
          <cell r="C5434">
            <v>2041</v>
          </cell>
          <cell r="D5434" t="str">
            <v>ELETRICISTA (SGSP)</v>
          </cell>
          <cell r="E5434" t="str">
            <v>H</v>
          </cell>
          <cell r="F5434">
            <v>17.774598999999998</v>
          </cell>
          <cell r="G5434">
            <v>0.75</v>
          </cell>
          <cell r="I5434">
            <v>13.3309491</v>
          </cell>
        </row>
        <row r="5435">
          <cell r="C5435">
            <v>2044</v>
          </cell>
          <cell r="D5435" t="str">
            <v>AJUDANTE DE ELETRICISTA (SGSP)</v>
          </cell>
          <cell r="E5435" t="str">
            <v>H</v>
          </cell>
          <cell r="F5435">
            <v>12.676405000000001</v>
          </cell>
          <cell r="G5435">
            <v>0.75</v>
          </cell>
          <cell r="I5435">
            <v>9.5073035000000008</v>
          </cell>
        </row>
        <row r="5436">
          <cell r="A5436">
            <v>95139</v>
          </cell>
          <cell r="B5436" t="str">
            <v>REMOÇÃO DE BASE PARA FUSÍVEIS TIPO "DIAZED"</v>
          </cell>
          <cell r="H5436" t="str">
            <v>UN</v>
          </cell>
          <cell r="J5436">
            <v>7.61</v>
          </cell>
        </row>
        <row r="5437">
          <cell r="C5437">
            <v>2041</v>
          </cell>
          <cell r="D5437" t="str">
            <v>ELETRICISTA (SGSP)</v>
          </cell>
          <cell r="E5437" t="str">
            <v>H</v>
          </cell>
          <cell r="F5437">
            <v>17.774598999999998</v>
          </cell>
          <cell r="G5437">
            <v>0.25</v>
          </cell>
          <cell r="I5437">
            <v>4.4436496999999999</v>
          </cell>
        </row>
        <row r="5438">
          <cell r="C5438">
            <v>2044</v>
          </cell>
          <cell r="D5438" t="str">
            <v>AJUDANTE DE ELETRICISTA (SGSP)</v>
          </cell>
          <cell r="E5438" t="str">
            <v>H</v>
          </cell>
          <cell r="F5438">
            <v>12.676405000000001</v>
          </cell>
          <cell r="G5438">
            <v>0.25</v>
          </cell>
          <cell r="I5438">
            <v>3.1691012000000001</v>
          </cell>
        </row>
        <row r="5439">
          <cell r="A5439">
            <v>95201</v>
          </cell>
          <cell r="B5439" t="str">
            <v>REMOÇÃO DE SOQUETE</v>
          </cell>
          <cell r="H5439" t="str">
            <v>UN</v>
          </cell>
          <cell r="J5439">
            <v>6.09</v>
          </cell>
        </row>
        <row r="5440">
          <cell r="C5440">
            <v>2041</v>
          </cell>
          <cell r="D5440" t="str">
            <v>ELETRICISTA (SGSP)</v>
          </cell>
          <cell r="E5440" t="str">
            <v>H</v>
          </cell>
          <cell r="F5440">
            <v>17.774598999999998</v>
          </cell>
          <cell r="G5440">
            <v>0.2</v>
          </cell>
          <cell r="I5440">
            <v>3.5549198</v>
          </cell>
        </row>
        <row r="5441">
          <cell r="C5441">
            <v>2044</v>
          </cell>
          <cell r="D5441" t="str">
            <v>AJUDANTE DE ELETRICISTA (SGSP)</v>
          </cell>
          <cell r="E5441" t="str">
            <v>H</v>
          </cell>
          <cell r="F5441">
            <v>12.676405000000001</v>
          </cell>
          <cell r="G5441">
            <v>0.2</v>
          </cell>
          <cell r="I5441">
            <v>2.5352809000000001</v>
          </cell>
        </row>
        <row r="5442">
          <cell r="A5442">
            <v>95202</v>
          </cell>
          <cell r="B5442" t="str">
            <v>REMOÇÃO DE REATOR PARA LÂMPADA FLUORESCENTE</v>
          </cell>
          <cell r="H5442" t="str">
            <v>UN</v>
          </cell>
          <cell r="J5442">
            <v>15.23</v>
          </cell>
        </row>
        <row r="5443">
          <cell r="C5443">
            <v>2041</v>
          </cell>
          <cell r="D5443" t="str">
            <v>ELETRICISTA (SGSP)</v>
          </cell>
          <cell r="E5443" t="str">
            <v>H</v>
          </cell>
          <cell r="F5443">
            <v>17.774598999999998</v>
          </cell>
          <cell r="G5443">
            <v>0.5</v>
          </cell>
          <cell r="I5443">
            <v>8.8872993999999998</v>
          </cell>
        </row>
        <row r="5444">
          <cell r="C5444">
            <v>2044</v>
          </cell>
          <cell r="D5444" t="str">
            <v>AJUDANTE DE ELETRICISTA (SGSP)</v>
          </cell>
          <cell r="E5444" t="str">
            <v>H</v>
          </cell>
          <cell r="F5444">
            <v>12.676405000000001</v>
          </cell>
          <cell r="G5444">
            <v>0.5</v>
          </cell>
          <cell r="I5444">
            <v>6.3382022999999998</v>
          </cell>
        </row>
        <row r="5445">
          <cell r="A5445">
            <v>95203</v>
          </cell>
          <cell r="B5445" t="str">
            <v>REMOÇÃO DE LÂMPADA INCANDESCENTE OU FLUORESCENTE</v>
          </cell>
          <cell r="H5445" t="str">
            <v>UN</v>
          </cell>
          <cell r="J5445">
            <v>1.27</v>
          </cell>
        </row>
        <row r="5446">
          <cell r="C5446">
            <v>2044</v>
          </cell>
          <cell r="D5446" t="str">
            <v>AJUDANTE DE ELETRICISTA (SGSP)</v>
          </cell>
          <cell r="E5446" t="str">
            <v>H</v>
          </cell>
          <cell r="F5446">
            <v>12.676405000000001</v>
          </cell>
          <cell r="G5446">
            <v>0.1</v>
          </cell>
          <cell r="I5446">
            <v>1.2676404999999999</v>
          </cell>
        </row>
        <row r="5447">
          <cell r="A5447">
            <v>95204</v>
          </cell>
          <cell r="B5447" t="str">
            <v>REMOÇÃO DE LÂMPADA DE VAPOR DE MERCÚRIO, SÓDIO OU MISTA</v>
          </cell>
          <cell r="H5447" t="str">
            <v>UN</v>
          </cell>
          <cell r="J5447">
            <v>9.14</v>
          </cell>
        </row>
        <row r="5448">
          <cell r="C5448">
            <v>2041</v>
          </cell>
          <cell r="D5448" t="str">
            <v>ELETRICISTA (SGSP)</v>
          </cell>
          <cell r="E5448" t="str">
            <v>H</v>
          </cell>
          <cell r="F5448">
            <v>17.774598999999998</v>
          </cell>
          <cell r="G5448">
            <v>0.3</v>
          </cell>
          <cell r="I5448">
            <v>5.3323796000000003</v>
          </cell>
        </row>
        <row r="5449">
          <cell r="C5449">
            <v>2044</v>
          </cell>
          <cell r="D5449" t="str">
            <v>AJUDANTE DE ELETRICISTA (SGSP)</v>
          </cell>
          <cell r="E5449" t="str">
            <v>H</v>
          </cell>
          <cell r="F5449">
            <v>12.676405000000001</v>
          </cell>
          <cell r="G5449">
            <v>0.3</v>
          </cell>
          <cell r="I5449">
            <v>3.8029213999999998</v>
          </cell>
        </row>
        <row r="5450">
          <cell r="A5450">
            <v>95205</v>
          </cell>
          <cell r="B5450" t="str">
            <v>REMOÇÃO DE PLACA DIFUSORA PARA LÂMPADA FLUORESCENTE</v>
          </cell>
          <cell r="H5450" t="str">
            <v>UN</v>
          </cell>
          <cell r="J5450">
            <v>1.27</v>
          </cell>
        </row>
        <row r="5451">
          <cell r="C5451">
            <v>2044</v>
          </cell>
          <cell r="D5451" t="str">
            <v>AJUDANTE DE ELETRICISTA (SGSP)</v>
          </cell>
          <cell r="E5451" t="str">
            <v>H</v>
          </cell>
          <cell r="F5451">
            <v>12.676405000000001</v>
          </cell>
          <cell r="G5451">
            <v>0.1</v>
          </cell>
          <cell r="I5451">
            <v>1.2676404999999999</v>
          </cell>
        </row>
        <row r="5452">
          <cell r="A5452">
            <v>95206</v>
          </cell>
          <cell r="B5452" t="str">
            <v>REMOÇÃO DE INTERRUPTOR, TOMADA, BOTÃO DE CAMPAINHA OU CIGARRA</v>
          </cell>
          <cell r="H5452" t="str">
            <v>UN</v>
          </cell>
          <cell r="J5452">
            <v>12.18</v>
          </cell>
        </row>
        <row r="5453">
          <cell r="C5453">
            <v>2041</v>
          </cell>
          <cell r="D5453" t="str">
            <v>ELETRICISTA (SGSP)</v>
          </cell>
          <cell r="E5453" t="str">
            <v>H</v>
          </cell>
          <cell r="F5453">
            <v>17.774598999999998</v>
          </cell>
          <cell r="G5453">
            <v>0.4</v>
          </cell>
          <cell r="I5453">
            <v>7.1098394999999996</v>
          </cell>
        </row>
        <row r="5454">
          <cell r="C5454">
            <v>2044</v>
          </cell>
          <cell r="D5454" t="str">
            <v>AJUDANTE DE ELETRICISTA (SGSP)</v>
          </cell>
          <cell r="E5454" t="str">
            <v>H</v>
          </cell>
          <cell r="F5454">
            <v>12.676405000000001</v>
          </cell>
          <cell r="G5454">
            <v>0.4</v>
          </cell>
          <cell r="I5454">
            <v>5.0705618000000001</v>
          </cell>
        </row>
        <row r="5455">
          <cell r="A5455">
            <v>95208</v>
          </cell>
          <cell r="B5455" t="str">
            <v>REMOÇÃO DE REATOR PARA LÂMPADA HG/NA - EM CAIXA DE PASSAGEM</v>
          </cell>
          <cell r="H5455" t="str">
            <v>UN</v>
          </cell>
          <cell r="J5455">
            <v>15.23</v>
          </cell>
        </row>
        <row r="5456">
          <cell r="C5456">
            <v>2041</v>
          </cell>
          <cell r="D5456" t="str">
            <v>ELETRICISTA (SGSP)</v>
          </cell>
          <cell r="E5456" t="str">
            <v>H</v>
          </cell>
          <cell r="F5456">
            <v>17.774598999999998</v>
          </cell>
          <cell r="G5456">
            <v>0.5</v>
          </cell>
          <cell r="I5456">
            <v>8.8872993999999998</v>
          </cell>
        </row>
        <row r="5457">
          <cell r="C5457">
            <v>2044</v>
          </cell>
          <cell r="D5457" t="str">
            <v>AJUDANTE DE ELETRICISTA (SGSP)</v>
          </cell>
          <cell r="E5457" t="str">
            <v>H</v>
          </cell>
          <cell r="F5457">
            <v>12.676405000000001</v>
          </cell>
          <cell r="G5457">
            <v>0.5</v>
          </cell>
          <cell r="I5457">
            <v>6.3382022999999998</v>
          </cell>
        </row>
        <row r="5458">
          <cell r="A5458">
            <v>95209</v>
          </cell>
          <cell r="B5458" t="str">
            <v>REMOÇÃO DE REATOR PARA LÂMPADA HG/NA - EM POSTE</v>
          </cell>
          <cell r="H5458" t="str">
            <v>UN</v>
          </cell>
          <cell r="J5458">
            <v>30.45</v>
          </cell>
        </row>
        <row r="5459">
          <cell r="C5459">
            <v>2041</v>
          </cell>
          <cell r="D5459" t="str">
            <v>ELETRICISTA (SGSP)</v>
          </cell>
          <cell r="E5459" t="str">
            <v>H</v>
          </cell>
          <cell r="F5459">
            <v>17.774598999999998</v>
          </cell>
          <cell r="G5459">
            <v>1</v>
          </cell>
          <cell r="I5459">
            <v>17.7745988</v>
          </cell>
        </row>
        <row r="5460">
          <cell r="C5460">
            <v>2044</v>
          </cell>
          <cell r="D5460" t="str">
            <v>AJUDANTE DE ELETRICISTA (SGSP)</v>
          </cell>
          <cell r="E5460" t="str">
            <v>H</v>
          </cell>
          <cell r="F5460">
            <v>12.676405000000001</v>
          </cell>
          <cell r="G5460">
            <v>1</v>
          </cell>
          <cell r="I5460">
            <v>12.6764046</v>
          </cell>
        </row>
        <row r="5461">
          <cell r="A5461">
            <v>95210</v>
          </cell>
          <cell r="B5461" t="str">
            <v>REMOÇÃO DE LUMINÁRIA INTERNA PARA LÂMPADA INCANDESCENTE</v>
          </cell>
          <cell r="H5461" t="str">
            <v>UN</v>
          </cell>
          <cell r="J5461">
            <v>12.18</v>
          </cell>
        </row>
        <row r="5462">
          <cell r="C5462">
            <v>2041</v>
          </cell>
          <cell r="D5462" t="str">
            <v>ELETRICISTA (SGSP)</v>
          </cell>
          <cell r="E5462" t="str">
            <v>H</v>
          </cell>
          <cell r="F5462">
            <v>17.774598999999998</v>
          </cell>
          <cell r="G5462">
            <v>0.4</v>
          </cell>
          <cell r="I5462">
            <v>7.1098394999999996</v>
          </cell>
        </row>
        <row r="5463">
          <cell r="C5463">
            <v>2044</v>
          </cell>
          <cell r="D5463" t="str">
            <v>AJUDANTE DE ELETRICISTA (SGSP)</v>
          </cell>
          <cell r="E5463" t="str">
            <v>H</v>
          </cell>
          <cell r="F5463">
            <v>12.676405000000001</v>
          </cell>
          <cell r="G5463">
            <v>0.4</v>
          </cell>
          <cell r="I5463">
            <v>5.0705618000000001</v>
          </cell>
        </row>
        <row r="5464">
          <cell r="A5464">
            <v>95211</v>
          </cell>
          <cell r="B5464" t="str">
            <v>REMOÇÃO DE LUMINÁRIA INTERNA PARA LÂMPADA FLUORESCENTE</v>
          </cell>
          <cell r="H5464" t="str">
            <v>UN</v>
          </cell>
          <cell r="J5464">
            <v>22.84</v>
          </cell>
        </row>
        <row r="5465">
          <cell r="C5465">
            <v>2041</v>
          </cell>
          <cell r="D5465" t="str">
            <v>ELETRICISTA (SGSP)</v>
          </cell>
          <cell r="E5465" t="str">
            <v>H</v>
          </cell>
          <cell r="F5465">
            <v>17.774598999999998</v>
          </cell>
          <cell r="G5465">
            <v>0.75</v>
          </cell>
          <cell r="I5465">
            <v>13.3309491</v>
          </cell>
        </row>
        <row r="5466">
          <cell r="C5466">
            <v>2044</v>
          </cell>
          <cell r="D5466" t="str">
            <v>AJUDANTE DE ELETRICISTA (SGSP)</v>
          </cell>
          <cell r="E5466" t="str">
            <v>H</v>
          </cell>
          <cell r="F5466">
            <v>12.676405000000001</v>
          </cell>
          <cell r="G5466">
            <v>0.75</v>
          </cell>
          <cell r="I5466">
            <v>9.5073035000000008</v>
          </cell>
        </row>
        <row r="5467">
          <cell r="A5467">
            <v>95212</v>
          </cell>
          <cell r="B5467" t="str">
            <v>REMOÇÃO DE LUMINÁRIA EXTERNA INSTALADA EM POSTE</v>
          </cell>
          <cell r="H5467" t="str">
            <v>UN</v>
          </cell>
          <cell r="J5467">
            <v>45.68</v>
          </cell>
        </row>
        <row r="5468">
          <cell r="C5468">
            <v>2041</v>
          </cell>
          <cell r="D5468" t="str">
            <v>ELETRICISTA (SGSP)</v>
          </cell>
          <cell r="E5468" t="str">
            <v>H</v>
          </cell>
          <cell r="F5468">
            <v>17.774598999999998</v>
          </cell>
          <cell r="G5468">
            <v>1.5</v>
          </cell>
          <cell r="I5468">
            <v>26.6618982</v>
          </cell>
        </row>
        <row r="5469">
          <cell r="C5469">
            <v>2044</v>
          </cell>
          <cell r="D5469" t="str">
            <v>AJUDANTE DE ELETRICISTA (SGSP)</v>
          </cell>
          <cell r="E5469" t="str">
            <v>H</v>
          </cell>
          <cell r="F5469">
            <v>12.676405000000001</v>
          </cell>
          <cell r="G5469">
            <v>1.5</v>
          </cell>
          <cell r="I5469">
            <v>19.0146069</v>
          </cell>
        </row>
        <row r="5470">
          <cell r="A5470">
            <v>95213</v>
          </cell>
          <cell r="B5470" t="str">
            <v>REMOÇÃO DE LUMINÁRIA EXTERNA INSTALADA EM BRAÇO DE FERRO</v>
          </cell>
          <cell r="H5470" t="str">
            <v>UN</v>
          </cell>
          <cell r="J5470">
            <v>45.68</v>
          </cell>
        </row>
        <row r="5471">
          <cell r="C5471">
            <v>2041</v>
          </cell>
          <cell r="D5471" t="str">
            <v>ELETRICISTA (SGSP)</v>
          </cell>
          <cell r="E5471" t="str">
            <v>H</v>
          </cell>
          <cell r="F5471">
            <v>17.774598999999998</v>
          </cell>
          <cell r="G5471">
            <v>1.5</v>
          </cell>
          <cell r="I5471">
            <v>26.6618982</v>
          </cell>
        </row>
        <row r="5472">
          <cell r="C5472">
            <v>2044</v>
          </cell>
          <cell r="D5472" t="str">
            <v>AJUDANTE DE ELETRICISTA (SGSP)</v>
          </cell>
          <cell r="E5472" t="str">
            <v>H</v>
          </cell>
          <cell r="F5472">
            <v>12.676405000000001</v>
          </cell>
          <cell r="G5472">
            <v>1.5</v>
          </cell>
          <cell r="I5472">
            <v>19.0146069</v>
          </cell>
        </row>
        <row r="5473">
          <cell r="A5473">
            <v>95214</v>
          </cell>
          <cell r="B5473" t="str">
            <v>REMOÇÃO DE LUMINÁRIA A PROVA DE TEMPO, GASES E VAPOR</v>
          </cell>
          <cell r="H5473" t="str">
            <v>UN</v>
          </cell>
          <cell r="J5473">
            <v>15.23</v>
          </cell>
        </row>
        <row r="5474">
          <cell r="C5474">
            <v>2041</v>
          </cell>
          <cell r="D5474" t="str">
            <v>ELETRICISTA (SGSP)</v>
          </cell>
          <cell r="E5474" t="str">
            <v>H</v>
          </cell>
          <cell r="F5474">
            <v>17.774598999999998</v>
          </cell>
          <cell r="G5474">
            <v>0.5</v>
          </cell>
          <cell r="I5474">
            <v>8.8872993999999998</v>
          </cell>
        </row>
        <row r="5475">
          <cell r="C5475">
            <v>2044</v>
          </cell>
          <cell r="D5475" t="str">
            <v>AJUDANTE DE ELETRICISTA (SGSP)</v>
          </cell>
          <cell r="E5475" t="str">
            <v>H</v>
          </cell>
          <cell r="F5475">
            <v>12.676405000000001</v>
          </cell>
          <cell r="G5475">
            <v>0.5</v>
          </cell>
          <cell r="I5475">
            <v>6.3382022999999998</v>
          </cell>
        </row>
        <row r="5476">
          <cell r="A5476">
            <v>95218</v>
          </cell>
          <cell r="B5476" t="str">
            <v>REMOÇÃO DE PROJETOR DE FACHADA</v>
          </cell>
          <cell r="H5476" t="str">
            <v>UN</v>
          </cell>
          <cell r="J5476">
            <v>45.68</v>
          </cell>
        </row>
        <row r="5477">
          <cell r="C5477">
            <v>2041</v>
          </cell>
          <cell r="D5477" t="str">
            <v>ELETRICISTA (SGSP)</v>
          </cell>
          <cell r="E5477" t="str">
            <v>H</v>
          </cell>
          <cell r="F5477">
            <v>17.774598999999998</v>
          </cell>
          <cell r="G5477">
            <v>1.5</v>
          </cell>
          <cell r="I5477">
            <v>26.6618982</v>
          </cell>
        </row>
        <row r="5478">
          <cell r="C5478">
            <v>2044</v>
          </cell>
          <cell r="D5478" t="str">
            <v>AJUDANTE DE ELETRICISTA (SGSP)</v>
          </cell>
          <cell r="E5478" t="str">
            <v>H</v>
          </cell>
          <cell r="F5478">
            <v>12.676405000000001</v>
          </cell>
          <cell r="G5478">
            <v>1.5</v>
          </cell>
          <cell r="I5478">
            <v>19.0146069</v>
          </cell>
        </row>
        <row r="5479">
          <cell r="A5479">
            <v>95219</v>
          </cell>
          <cell r="B5479" t="str">
            <v>REMOÇÃO DE PROJETOR DE JARDIM</v>
          </cell>
          <cell r="H5479" t="str">
            <v>UN</v>
          </cell>
          <cell r="J5479">
            <v>30.45</v>
          </cell>
        </row>
        <row r="5480">
          <cell r="C5480">
            <v>2041</v>
          </cell>
          <cell r="D5480" t="str">
            <v>ELETRICISTA (SGSP)</v>
          </cell>
          <cell r="E5480" t="str">
            <v>H</v>
          </cell>
          <cell r="F5480">
            <v>17.774598999999998</v>
          </cell>
          <cell r="G5480">
            <v>1</v>
          </cell>
          <cell r="I5480">
            <v>17.7745988</v>
          </cell>
        </row>
        <row r="5481">
          <cell r="C5481">
            <v>2044</v>
          </cell>
          <cell r="D5481" t="str">
            <v>AJUDANTE DE ELETRICISTA (SGSP)</v>
          </cell>
          <cell r="E5481" t="str">
            <v>H</v>
          </cell>
          <cell r="F5481">
            <v>12.676405000000001</v>
          </cell>
          <cell r="G5481">
            <v>1</v>
          </cell>
          <cell r="I5481">
            <v>12.6764046</v>
          </cell>
        </row>
        <row r="5482">
          <cell r="A5482">
            <v>95220</v>
          </cell>
          <cell r="B5482" t="str">
            <v>REMOÇÃO DE CRUZETA DE FERRO PARA FIXAÇÃO DE PROJETOR</v>
          </cell>
          <cell r="H5482" t="str">
            <v>UN</v>
          </cell>
          <cell r="J5482">
            <v>45.68</v>
          </cell>
        </row>
        <row r="5483">
          <cell r="C5483">
            <v>2041</v>
          </cell>
          <cell r="D5483" t="str">
            <v>ELETRICISTA (SGSP)</v>
          </cell>
          <cell r="E5483" t="str">
            <v>H</v>
          </cell>
          <cell r="F5483">
            <v>17.774598999999998</v>
          </cell>
          <cell r="G5483">
            <v>1.5</v>
          </cell>
          <cell r="I5483">
            <v>26.6618982</v>
          </cell>
        </row>
        <row r="5484">
          <cell r="C5484">
            <v>2044</v>
          </cell>
          <cell r="D5484" t="str">
            <v>AJUDANTE DE ELETRICISTA (SGSP)</v>
          </cell>
          <cell r="E5484" t="str">
            <v>H</v>
          </cell>
          <cell r="F5484">
            <v>12.676405000000001</v>
          </cell>
          <cell r="G5484">
            <v>1.5</v>
          </cell>
          <cell r="I5484">
            <v>19.0146069</v>
          </cell>
        </row>
        <row r="5485">
          <cell r="A5485">
            <v>95225</v>
          </cell>
          <cell r="B5485" t="str">
            <v>REMOÇÃO DE BRAÇO DE LUMINÁRIA</v>
          </cell>
          <cell r="H5485" t="str">
            <v>UN</v>
          </cell>
          <cell r="J5485">
            <v>24.36</v>
          </cell>
        </row>
        <row r="5486">
          <cell r="C5486">
            <v>2041</v>
          </cell>
          <cell r="D5486" t="str">
            <v>ELETRICISTA (SGSP)</v>
          </cell>
          <cell r="E5486" t="str">
            <v>H</v>
          </cell>
          <cell r="F5486">
            <v>17.774598999999998</v>
          </cell>
          <cell r="G5486">
            <v>0.8</v>
          </cell>
          <cell r="I5486">
            <v>14.219678999999999</v>
          </cell>
        </row>
        <row r="5487">
          <cell r="C5487">
            <v>2044</v>
          </cell>
          <cell r="D5487" t="str">
            <v>AJUDANTE DE ELETRICISTA (SGSP)</v>
          </cell>
          <cell r="E5487" t="str">
            <v>H</v>
          </cell>
          <cell r="F5487">
            <v>12.676405000000001</v>
          </cell>
          <cell r="G5487">
            <v>0.8</v>
          </cell>
          <cell r="I5487">
            <v>10.1411237</v>
          </cell>
        </row>
        <row r="5488">
          <cell r="A5488">
            <v>95310</v>
          </cell>
          <cell r="B5488" t="str">
            <v>REMOÇÃO DE CAPTOR DE PÁRA-RAIOS - TIPO FRANKLIN</v>
          </cell>
          <cell r="H5488" t="str">
            <v>UN</v>
          </cell>
          <cell r="J5488">
            <v>15.23</v>
          </cell>
        </row>
        <row r="5489">
          <cell r="C5489">
            <v>2041</v>
          </cell>
          <cell r="D5489" t="str">
            <v>ELETRICISTA (SGSP)</v>
          </cell>
          <cell r="E5489" t="str">
            <v>H</v>
          </cell>
          <cell r="F5489">
            <v>17.774598999999998</v>
          </cell>
          <cell r="G5489">
            <v>0.5</v>
          </cell>
          <cell r="I5489">
            <v>8.8872993999999998</v>
          </cell>
        </row>
        <row r="5490">
          <cell r="C5490">
            <v>2044</v>
          </cell>
          <cell r="D5490" t="str">
            <v>AJUDANTE DE ELETRICISTA (SGSP)</v>
          </cell>
          <cell r="E5490" t="str">
            <v>H</v>
          </cell>
          <cell r="F5490">
            <v>12.676405000000001</v>
          </cell>
          <cell r="G5490">
            <v>0.5</v>
          </cell>
          <cell r="I5490">
            <v>6.3382022999999998</v>
          </cell>
        </row>
        <row r="5491">
          <cell r="A5491">
            <v>95311</v>
          </cell>
          <cell r="B5491" t="str">
            <v>REMOÇÃO DE CAPTOR DE PÁRA-RAIOS - RADIOATIVO</v>
          </cell>
          <cell r="H5491" t="str">
            <v>UN</v>
          </cell>
          <cell r="J5491">
            <v>15.23</v>
          </cell>
        </row>
        <row r="5492">
          <cell r="C5492">
            <v>2041</v>
          </cell>
          <cell r="D5492" t="str">
            <v>ELETRICISTA (SGSP)</v>
          </cell>
          <cell r="E5492" t="str">
            <v>H</v>
          </cell>
          <cell r="F5492">
            <v>17.774598999999998</v>
          </cell>
          <cell r="G5492">
            <v>0.5</v>
          </cell>
          <cell r="I5492">
            <v>8.8872993999999998</v>
          </cell>
        </row>
        <row r="5493">
          <cell r="C5493">
            <v>2044</v>
          </cell>
          <cell r="D5493" t="str">
            <v>AJUDANTE DE ELETRICISTA (SGSP)</v>
          </cell>
          <cell r="E5493" t="str">
            <v>H</v>
          </cell>
          <cell r="F5493">
            <v>12.676405000000001</v>
          </cell>
          <cell r="G5493">
            <v>0.5</v>
          </cell>
          <cell r="I5493">
            <v>6.3382022999999998</v>
          </cell>
        </row>
        <row r="5494">
          <cell r="A5494">
            <v>95314</v>
          </cell>
          <cell r="B5494" t="str">
            <v>REMOÇÃO DE CORDOALHA DE COBRE NÚ</v>
          </cell>
          <cell r="H5494" t="str">
            <v>M</v>
          </cell>
          <cell r="J5494">
            <v>6.09</v>
          </cell>
        </row>
        <row r="5495">
          <cell r="C5495">
            <v>2041</v>
          </cell>
          <cell r="D5495" t="str">
            <v>ELETRICISTA (SGSP)</v>
          </cell>
          <cell r="E5495" t="str">
            <v>H</v>
          </cell>
          <cell r="F5495">
            <v>17.774598999999998</v>
          </cell>
          <cell r="G5495">
            <v>0.2</v>
          </cell>
          <cell r="I5495">
            <v>3.5549198</v>
          </cell>
        </row>
        <row r="5496">
          <cell r="C5496">
            <v>2044</v>
          </cell>
          <cell r="D5496" t="str">
            <v>AJUDANTE DE ELETRICISTA (SGSP)</v>
          </cell>
          <cell r="E5496" t="str">
            <v>H</v>
          </cell>
          <cell r="F5496">
            <v>12.676405000000001</v>
          </cell>
          <cell r="G5496">
            <v>0.2</v>
          </cell>
          <cell r="I5496">
            <v>2.5352809000000001</v>
          </cell>
        </row>
        <row r="5497">
          <cell r="A5497">
            <v>95315</v>
          </cell>
          <cell r="B5497" t="str">
            <v>REMOÇÃO DE CABO DE COBRE NÚ, PARA ATERRAMENTO</v>
          </cell>
          <cell r="H5497" t="str">
            <v>M</v>
          </cell>
          <cell r="J5497">
            <v>7.61</v>
          </cell>
        </row>
        <row r="5498">
          <cell r="C5498">
            <v>2041</v>
          </cell>
          <cell r="D5498" t="str">
            <v>ELETRICISTA (SGSP)</v>
          </cell>
          <cell r="E5498" t="str">
            <v>H</v>
          </cell>
          <cell r="F5498">
            <v>17.774598999999998</v>
          </cell>
          <cell r="G5498">
            <v>0.25</v>
          </cell>
          <cell r="I5498">
            <v>4.4436496999999999</v>
          </cell>
        </row>
        <row r="5499">
          <cell r="C5499">
            <v>2044</v>
          </cell>
          <cell r="D5499" t="str">
            <v>AJUDANTE DE ELETRICISTA (SGSP)</v>
          </cell>
          <cell r="E5499" t="str">
            <v>H</v>
          </cell>
          <cell r="F5499">
            <v>12.676405000000001</v>
          </cell>
          <cell r="G5499">
            <v>0.25</v>
          </cell>
          <cell r="I5499">
            <v>3.1691012000000001</v>
          </cell>
        </row>
        <row r="5500">
          <cell r="A5500">
            <v>95316</v>
          </cell>
          <cell r="B5500" t="str">
            <v>REMOÇÃO DE CONECTOR TIPO "SPLIT-BOLT"</v>
          </cell>
          <cell r="H5500" t="str">
            <v>UN</v>
          </cell>
          <cell r="J5500">
            <v>6.09</v>
          </cell>
        </row>
        <row r="5501">
          <cell r="C5501">
            <v>2041</v>
          </cell>
          <cell r="D5501" t="str">
            <v>ELETRICISTA (SGSP)</v>
          </cell>
          <cell r="E5501" t="str">
            <v>H</v>
          </cell>
          <cell r="F5501">
            <v>17.774598999999998</v>
          </cell>
          <cell r="G5501">
            <v>0.2</v>
          </cell>
          <cell r="I5501">
            <v>3.5549198</v>
          </cell>
        </row>
        <row r="5502">
          <cell r="C5502">
            <v>2044</v>
          </cell>
          <cell r="D5502" t="str">
            <v>AJUDANTE DE ELETRICISTA (SGSP)</v>
          </cell>
          <cell r="E5502" t="str">
            <v>H</v>
          </cell>
          <cell r="F5502">
            <v>12.676405000000001</v>
          </cell>
          <cell r="G5502">
            <v>0.2</v>
          </cell>
          <cell r="I5502">
            <v>2.5352809000000001</v>
          </cell>
        </row>
        <row r="5503">
          <cell r="A5503">
            <v>95320</v>
          </cell>
          <cell r="B5503" t="str">
            <v>REMOÇÃO DE BASE E HASTE DE PÁRA-RAIOS</v>
          </cell>
          <cell r="H5503" t="str">
            <v>UN</v>
          </cell>
          <cell r="J5503">
            <v>30.45</v>
          </cell>
        </row>
        <row r="5504">
          <cell r="C5504">
            <v>2041</v>
          </cell>
          <cell r="D5504" t="str">
            <v>ELETRICISTA (SGSP)</v>
          </cell>
          <cell r="E5504" t="str">
            <v>H</v>
          </cell>
          <cell r="F5504">
            <v>17.774598999999998</v>
          </cell>
          <cell r="G5504">
            <v>1</v>
          </cell>
          <cell r="I5504">
            <v>17.7745988</v>
          </cell>
        </row>
        <row r="5505">
          <cell r="C5505">
            <v>2044</v>
          </cell>
          <cell r="D5505" t="str">
            <v>AJUDANTE DE ELETRICISTA (SGSP)</v>
          </cell>
          <cell r="E5505" t="str">
            <v>H</v>
          </cell>
          <cell r="F5505">
            <v>12.676405000000001</v>
          </cell>
          <cell r="G5505">
            <v>1</v>
          </cell>
          <cell r="I5505">
            <v>12.6764046</v>
          </cell>
        </row>
        <row r="5506">
          <cell r="A5506">
            <v>95321</v>
          </cell>
          <cell r="B5506" t="str">
            <v>REMOÇÃO DE CABO DE AÇO E ESTICADORES</v>
          </cell>
          <cell r="H5506" t="str">
            <v>M</v>
          </cell>
          <cell r="J5506">
            <v>15.23</v>
          </cell>
        </row>
        <row r="5507">
          <cell r="C5507">
            <v>2041</v>
          </cell>
          <cell r="D5507" t="str">
            <v>ELETRICISTA (SGSP)</v>
          </cell>
          <cell r="E5507" t="str">
            <v>H</v>
          </cell>
          <cell r="F5507">
            <v>17.774598999999998</v>
          </cell>
          <cell r="G5507">
            <v>0.5</v>
          </cell>
          <cell r="I5507">
            <v>8.8872993999999998</v>
          </cell>
        </row>
        <row r="5508">
          <cell r="C5508">
            <v>2044</v>
          </cell>
          <cell r="D5508" t="str">
            <v>AJUDANTE DE ELETRICISTA (SGSP)</v>
          </cell>
          <cell r="E5508" t="str">
            <v>H</v>
          </cell>
          <cell r="F5508">
            <v>12.676405000000001</v>
          </cell>
          <cell r="G5508">
            <v>0.5</v>
          </cell>
          <cell r="I5508">
            <v>6.3382022999999998</v>
          </cell>
        </row>
        <row r="5509">
          <cell r="A5509">
            <v>95322</v>
          </cell>
          <cell r="B5509" t="str">
            <v>REMOÇÃO DE BRAÇADEIRA PARA 3 ESTAIS</v>
          </cell>
          <cell r="H5509" t="str">
            <v>UN</v>
          </cell>
          <cell r="J5509">
            <v>15.23</v>
          </cell>
        </row>
        <row r="5510">
          <cell r="C5510">
            <v>2041</v>
          </cell>
          <cell r="D5510" t="str">
            <v>ELETRICISTA (SGSP)</v>
          </cell>
          <cell r="E5510" t="str">
            <v>H</v>
          </cell>
          <cell r="F5510">
            <v>17.774598999999998</v>
          </cell>
          <cell r="G5510">
            <v>0.5</v>
          </cell>
          <cell r="I5510">
            <v>8.8872993999999998</v>
          </cell>
        </row>
        <row r="5511">
          <cell r="C5511">
            <v>2044</v>
          </cell>
          <cell r="D5511" t="str">
            <v>AJUDANTE DE ELETRICISTA (SGSP)</v>
          </cell>
          <cell r="E5511" t="str">
            <v>H</v>
          </cell>
          <cell r="F5511">
            <v>12.676405000000001</v>
          </cell>
          <cell r="G5511">
            <v>0.5</v>
          </cell>
          <cell r="I5511">
            <v>6.3382022999999998</v>
          </cell>
        </row>
        <row r="5512">
          <cell r="A5512">
            <v>95325</v>
          </cell>
          <cell r="B5512" t="str">
            <v>REMOÇÃO DE TUBO DE PROTEÇÃO PARA CORDOALHA, INCLUSIVE FIXAÇÕES</v>
          </cell>
          <cell r="H5512" t="str">
            <v>UN</v>
          </cell>
          <cell r="J5512">
            <v>30.45</v>
          </cell>
        </row>
        <row r="5513">
          <cell r="C5513">
            <v>2041</v>
          </cell>
          <cell r="D5513" t="str">
            <v>ELETRICISTA (SGSP)</v>
          </cell>
          <cell r="E5513" t="str">
            <v>H</v>
          </cell>
          <cell r="F5513">
            <v>17.774598999999998</v>
          </cell>
          <cell r="G5513">
            <v>1</v>
          </cell>
          <cell r="I5513">
            <v>17.7745988</v>
          </cell>
        </row>
        <row r="5514">
          <cell r="C5514">
            <v>2044</v>
          </cell>
          <cell r="D5514" t="str">
            <v>AJUDANTE DE ELETRICISTA (SGSP)</v>
          </cell>
          <cell r="E5514" t="str">
            <v>H</v>
          </cell>
          <cell r="F5514">
            <v>12.676405000000001</v>
          </cell>
          <cell r="G5514">
            <v>1</v>
          </cell>
          <cell r="I5514">
            <v>12.6764046</v>
          </cell>
        </row>
        <row r="5515">
          <cell r="A5515">
            <v>95355</v>
          </cell>
          <cell r="B5515" t="str">
            <v>REMOÇÃO DE AUTOMÁTICO DE BÓIA</v>
          </cell>
          <cell r="H5515" t="str">
            <v>UN</v>
          </cell>
          <cell r="J5515">
            <v>18.27</v>
          </cell>
        </row>
        <row r="5516">
          <cell r="C5516">
            <v>2041</v>
          </cell>
          <cell r="D5516" t="str">
            <v>ELETRICISTA (SGSP)</v>
          </cell>
          <cell r="E5516" t="str">
            <v>H</v>
          </cell>
          <cell r="F5516">
            <v>17.774598999999998</v>
          </cell>
          <cell r="G5516">
            <v>0.6</v>
          </cell>
          <cell r="I5516">
            <v>10.6647593</v>
          </cell>
        </row>
        <row r="5517">
          <cell r="C5517">
            <v>2044</v>
          </cell>
          <cell r="D5517" t="str">
            <v>AJUDANTE DE ELETRICISTA (SGSP)</v>
          </cell>
          <cell r="E5517" t="str">
            <v>H</v>
          </cell>
          <cell r="F5517">
            <v>12.676405000000001</v>
          </cell>
          <cell r="G5517">
            <v>0.6</v>
          </cell>
          <cell r="I5517">
            <v>7.6058427999999996</v>
          </cell>
        </row>
        <row r="5518">
          <cell r="A5518">
            <v>95356</v>
          </cell>
          <cell r="B5518" t="str">
            <v>REMOÇÃO DE CONTACTOR MAGNÉTICO E RELÊS PARA QUADRO DE COMANDO</v>
          </cell>
          <cell r="H5518" t="str">
            <v>UN</v>
          </cell>
          <cell r="J5518">
            <v>30.45</v>
          </cell>
        </row>
        <row r="5519">
          <cell r="C5519">
            <v>2041</v>
          </cell>
          <cell r="D5519" t="str">
            <v>ELETRICISTA (SGSP)</v>
          </cell>
          <cell r="E5519" t="str">
            <v>H</v>
          </cell>
          <cell r="F5519">
            <v>17.774598999999998</v>
          </cell>
          <cell r="G5519">
            <v>1</v>
          </cell>
          <cell r="I5519">
            <v>17.7745988</v>
          </cell>
        </row>
        <row r="5520">
          <cell r="C5520">
            <v>2044</v>
          </cell>
          <cell r="D5520" t="str">
            <v>AJUDANTE DE ELETRICISTA (SGSP)</v>
          </cell>
          <cell r="E5520" t="str">
            <v>H</v>
          </cell>
          <cell r="F5520">
            <v>12.676405000000001</v>
          </cell>
          <cell r="G5520">
            <v>1</v>
          </cell>
          <cell r="I5520">
            <v>12.6764046</v>
          </cell>
        </row>
        <row r="5521">
          <cell r="A5521">
            <v>95360</v>
          </cell>
          <cell r="B5521" t="str">
            <v>REMOÇÃO DE POSTE DE FERRO, INCLUSIVE BASE DE FIXAÇÃO</v>
          </cell>
          <cell r="H5521" t="str">
            <v>UN</v>
          </cell>
          <cell r="J5521">
            <v>152.26</v>
          </cell>
        </row>
        <row r="5522">
          <cell r="C5522">
            <v>2041</v>
          </cell>
          <cell r="D5522" t="str">
            <v>ELETRICISTA (SGSP)</v>
          </cell>
          <cell r="E5522" t="str">
            <v>H</v>
          </cell>
          <cell r="F5522">
            <v>17.774598999999998</v>
          </cell>
          <cell r="G5522">
            <v>5</v>
          </cell>
          <cell r="I5522">
            <v>88.872994000000006</v>
          </cell>
        </row>
        <row r="5523">
          <cell r="C5523">
            <v>2044</v>
          </cell>
          <cell r="D5523" t="str">
            <v>AJUDANTE DE ELETRICISTA (SGSP)</v>
          </cell>
          <cell r="E5523" t="str">
            <v>H</v>
          </cell>
          <cell r="F5523">
            <v>12.676405000000001</v>
          </cell>
          <cell r="G5523">
            <v>5</v>
          </cell>
          <cell r="I5523">
            <v>63.382022999999997</v>
          </cell>
        </row>
        <row r="5524">
          <cell r="A5524">
            <v>95361</v>
          </cell>
          <cell r="B5524" t="str">
            <v>REMOÇÃO DE POSTE DE FERRO ENGASTADO NO SOLO</v>
          </cell>
          <cell r="H5524" t="str">
            <v>UN</v>
          </cell>
          <cell r="J5524">
            <v>243.61</v>
          </cell>
        </row>
        <row r="5525">
          <cell r="C5525">
            <v>2041</v>
          </cell>
          <cell r="D5525" t="str">
            <v>ELETRICISTA (SGSP)</v>
          </cell>
          <cell r="E5525" t="str">
            <v>H</v>
          </cell>
          <cell r="F5525">
            <v>17.774598999999998</v>
          </cell>
          <cell r="G5525">
            <v>8</v>
          </cell>
          <cell r="I5525">
            <v>142.1967904</v>
          </cell>
        </row>
        <row r="5526">
          <cell r="C5526">
            <v>2044</v>
          </cell>
          <cell r="D5526" t="str">
            <v>AJUDANTE DE ELETRICISTA (SGSP)</v>
          </cell>
          <cell r="E5526" t="str">
            <v>H</v>
          </cell>
          <cell r="F5526">
            <v>12.676405000000001</v>
          </cell>
          <cell r="G5526">
            <v>8</v>
          </cell>
          <cell r="I5526">
            <v>101.4112368</v>
          </cell>
        </row>
        <row r="5527">
          <cell r="A5527">
            <v>95362</v>
          </cell>
          <cell r="B5527" t="str">
            <v>REMOÇÃO DE POSTE DE CONCRETO EM REDE DE ENERGIA</v>
          </cell>
          <cell r="H5527" t="str">
            <v>UN</v>
          </cell>
          <cell r="J5527">
            <v>152.26</v>
          </cell>
        </row>
        <row r="5528">
          <cell r="C5528">
            <v>2041</v>
          </cell>
          <cell r="D5528" t="str">
            <v>ELETRICISTA (SGSP)</v>
          </cell>
          <cell r="E5528" t="str">
            <v>H</v>
          </cell>
          <cell r="F5528">
            <v>17.774598999999998</v>
          </cell>
          <cell r="G5528">
            <v>5</v>
          </cell>
          <cell r="I5528">
            <v>88.872994000000006</v>
          </cell>
        </row>
        <row r="5529">
          <cell r="C5529">
            <v>2044</v>
          </cell>
          <cell r="D5529" t="str">
            <v>AJUDANTE DE ELETRICISTA (SGSP)</v>
          </cell>
          <cell r="E5529" t="str">
            <v>H</v>
          </cell>
          <cell r="F5529">
            <v>12.676405000000001</v>
          </cell>
          <cell r="G5529">
            <v>5</v>
          </cell>
          <cell r="I5529">
            <v>63.382022999999997</v>
          </cell>
        </row>
        <row r="5530">
          <cell r="A5530">
            <v>95401</v>
          </cell>
          <cell r="B5530" t="str">
            <v>REMOÇÃO DE ISOLADOR TIPO DISCO, INCLUSIVE GANCHO DE SUSTENTAÇÃO</v>
          </cell>
          <cell r="H5530" t="str">
            <v>UN</v>
          </cell>
          <cell r="J5530">
            <v>4.57</v>
          </cell>
        </row>
        <row r="5531">
          <cell r="C5531">
            <v>2041</v>
          </cell>
          <cell r="D5531" t="str">
            <v>ELETRICISTA (SGSP)</v>
          </cell>
          <cell r="E5531" t="str">
            <v>H</v>
          </cell>
          <cell r="F5531">
            <v>17.774598999999998</v>
          </cell>
          <cell r="G5531">
            <v>0.15</v>
          </cell>
          <cell r="I5531">
            <v>2.6661898000000002</v>
          </cell>
        </row>
        <row r="5532">
          <cell r="C5532">
            <v>2044</v>
          </cell>
          <cell r="D5532" t="str">
            <v>AJUDANTE DE ELETRICISTA (SGSP)</v>
          </cell>
          <cell r="E5532" t="str">
            <v>H</v>
          </cell>
          <cell r="F5532">
            <v>12.676405000000001</v>
          </cell>
          <cell r="G5532">
            <v>0.15</v>
          </cell>
          <cell r="I5532">
            <v>1.9014606999999999</v>
          </cell>
        </row>
        <row r="5533">
          <cell r="A5533">
            <v>95402</v>
          </cell>
          <cell r="B5533" t="str">
            <v>REMOÇÃO DE ISOLADOR TIPO CASTANHA, INCLUSIVE GANCHO DE SUSTENTAÇÃO</v>
          </cell>
          <cell r="H5533" t="str">
            <v>UN</v>
          </cell>
          <cell r="J5533">
            <v>1.27</v>
          </cell>
        </row>
        <row r="5534">
          <cell r="C5534">
            <v>2044</v>
          </cell>
          <cell r="D5534" t="str">
            <v>AJUDANTE DE ELETRICISTA (SGSP)</v>
          </cell>
          <cell r="E5534" t="str">
            <v>H</v>
          </cell>
          <cell r="F5534">
            <v>12.676405000000001</v>
          </cell>
          <cell r="G5534">
            <v>0.1</v>
          </cell>
          <cell r="I5534">
            <v>1.2676404999999999</v>
          </cell>
        </row>
        <row r="5535">
          <cell r="A5535">
            <v>95403</v>
          </cell>
          <cell r="B5535" t="str">
            <v>REMOÇÃO DE ISOLADOR TIPO PINO PARA A.T. INCLUSIVE PINO</v>
          </cell>
          <cell r="H5535" t="str">
            <v>UN</v>
          </cell>
          <cell r="J5535">
            <v>7.61</v>
          </cell>
        </row>
        <row r="5536">
          <cell r="C5536">
            <v>2041</v>
          </cell>
          <cell r="D5536" t="str">
            <v>ELETRICISTA (SGSP)</v>
          </cell>
          <cell r="E5536" t="str">
            <v>H</v>
          </cell>
          <cell r="F5536">
            <v>17.774598999999998</v>
          </cell>
          <cell r="G5536">
            <v>0.25</v>
          </cell>
          <cell r="I5536">
            <v>4.4436496999999999</v>
          </cell>
        </row>
        <row r="5537">
          <cell r="C5537">
            <v>2044</v>
          </cell>
          <cell r="D5537" t="str">
            <v>AJUDANTE DE ELETRICISTA (SGSP)</v>
          </cell>
          <cell r="E5537" t="str">
            <v>H</v>
          </cell>
          <cell r="F5537">
            <v>12.676405000000001</v>
          </cell>
          <cell r="G5537">
            <v>0.25</v>
          </cell>
          <cell r="I5537">
            <v>3.1691012000000001</v>
          </cell>
        </row>
        <row r="5538">
          <cell r="A5538">
            <v>95404</v>
          </cell>
          <cell r="B5538" t="str">
            <v>REMOÇÃO DE ISOLADOR TIPO PEDESTAL PARA A.T.</v>
          </cell>
          <cell r="H5538" t="str">
            <v>UN</v>
          </cell>
          <cell r="J5538">
            <v>6.09</v>
          </cell>
        </row>
        <row r="5539">
          <cell r="C5539">
            <v>2041</v>
          </cell>
          <cell r="D5539" t="str">
            <v>ELETRICISTA (SGSP)</v>
          </cell>
          <cell r="E5539" t="str">
            <v>H</v>
          </cell>
          <cell r="F5539">
            <v>17.774598999999998</v>
          </cell>
          <cell r="G5539">
            <v>0.2</v>
          </cell>
          <cell r="I5539">
            <v>3.5549198</v>
          </cell>
        </row>
        <row r="5540">
          <cell r="C5540">
            <v>2044</v>
          </cell>
          <cell r="D5540" t="str">
            <v>AJUDANTE DE ELETRICISTA (SGSP)</v>
          </cell>
          <cell r="E5540" t="str">
            <v>H</v>
          </cell>
          <cell r="F5540">
            <v>12.676405000000001</v>
          </cell>
          <cell r="G5540">
            <v>0.2</v>
          </cell>
          <cell r="I5540">
            <v>2.5352809000000001</v>
          </cell>
        </row>
        <row r="5541">
          <cell r="A5541">
            <v>95405</v>
          </cell>
          <cell r="B5541" t="str">
            <v>REMOÇÃO DE CRUZETA DE MADEIRA</v>
          </cell>
          <cell r="H5541" t="str">
            <v>UN</v>
          </cell>
          <cell r="J5541">
            <v>43.13</v>
          </cell>
        </row>
        <row r="5542">
          <cell r="C5542">
            <v>2041</v>
          </cell>
          <cell r="D5542" t="str">
            <v>ELETRICISTA (SGSP)</v>
          </cell>
          <cell r="E5542" t="str">
            <v>H</v>
          </cell>
          <cell r="F5542">
            <v>17.774598999999998</v>
          </cell>
          <cell r="G5542">
            <v>1</v>
          </cell>
          <cell r="I5542">
            <v>17.7745988</v>
          </cell>
        </row>
        <row r="5543">
          <cell r="C5543">
            <v>2044</v>
          </cell>
          <cell r="D5543" t="str">
            <v>AJUDANTE DE ELETRICISTA (SGSP)</v>
          </cell>
          <cell r="E5543" t="str">
            <v>H</v>
          </cell>
          <cell r="F5543">
            <v>12.676405000000001</v>
          </cell>
          <cell r="G5543">
            <v>2</v>
          </cell>
          <cell r="I5543">
            <v>25.352809199999999</v>
          </cell>
        </row>
        <row r="5544">
          <cell r="A5544">
            <v>95406</v>
          </cell>
          <cell r="B5544" t="str">
            <v>REMOÇÃO DE BUCHA DE PASSAGEM INTERNA/EXTERNA PARA A.T.</v>
          </cell>
          <cell r="H5544" t="str">
            <v>UN</v>
          </cell>
          <cell r="J5544">
            <v>12.18</v>
          </cell>
        </row>
        <row r="5545">
          <cell r="C5545">
            <v>2041</v>
          </cell>
          <cell r="D5545" t="str">
            <v>ELETRICISTA (SGSP)</v>
          </cell>
          <cell r="E5545" t="str">
            <v>H</v>
          </cell>
          <cell r="F5545">
            <v>17.774598999999998</v>
          </cell>
          <cell r="G5545">
            <v>0.4</v>
          </cell>
          <cell r="I5545">
            <v>7.1098394999999996</v>
          </cell>
        </row>
        <row r="5546">
          <cell r="C5546">
            <v>2044</v>
          </cell>
          <cell r="D5546" t="str">
            <v>AJUDANTE DE ELETRICISTA (SGSP)</v>
          </cell>
          <cell r="E5546" t="str">
            <v>H</v>
          </cell>
          <cell r="F5546">
            <v>12.676405000000001</v>
          </cell>
          <cell r="G5546">
            <v>0.4</v>
          </cell>
          <cell r="I5546">
            <v>5.0705618000000001</v>
          </cell>
        </row>
        <row r="5547">
          <cell r="A5547">
            <v>95407</v>
          </cell>
          <cell r="B5547" t="str">
            <v>REMOÇÃO DE CHAPA DE FERRO PARA BUCHA DE PASSAGEM</v>
          </cell>
          <cell r="H5547" t="str">
            <v>UN</v>
          </cell>
          <cell r="J5547">
            <v>12.18</v>
          </cell>
        </row>
        <row r="5548">
          <cell r="C5548">
            <v>2041</v>
          </cell>
          <cell r="D5548" t="str">
            <v>ELETRICISTA (SGSP)</v>
          </cell>
          <cell r="E5548" t="str">
            <v>H</v>
          </cell>
          <cell r="F5548">
            <v>17.774598999999998</v>
          </cell>
          <cell r="G5548">
            <v>0.4</v>
          </cell>
          <cell r="I5548">
            <v>7.1098394999999996</v>
          </cell>
        </row>
        <row r="5549">
          <cell r="C5549">
            <v>2044</v>
          </cell>
          <cell r="D5549" t="str">
            <v>AJUDANTE DE ELETRICISTA (SGSP)</v>
          </cell>
          <cell r="E5549" t="str">
            <v>H</v>
          </cell>
          <cell r="F5549">
            <v>12.676405000000001</v>
          </cell>
          <cell r="G5549">
            <v>0.4</v>
          </cell>
          <cell r="I5549">
            <v>5.0705618000000001</v>
          </cell>
        </row>
        <row r="5550">
          <cell r="A5550">
            <v>95408</v>
          </cell>
          <cell r="B5550" t="str">
            <v>REMOÇÃO DE VERGALHÃO DE COBRE 3/8"</v>
          </cell>
          <cell r="H5550" t="str">
            <v>M</v>
          </cell>
          <cell r="J5550">
            <v>6.09</v>
          </cell>
        </row>
        <row r="5551">
          <cell r="C5551">
            <v>2041</v>
          </cell>
          <cell r="D5551" t="str">
            <v>ELETRICISTA (SGSP)</v>
          </cell>
          <cell r="E5551" t="str">
            <v>H</v>
          </cell>
          <cell r="F5551">
            <v>17.774598999999998</v>
          </cell>
          <cell r="G5551">
            <v>0.2</v>
          </cell>
          <cell r="I5551">
            <v>3.5549198</v>
          </cell>
        </row>
        <row r="5552">
          <cell r="C5552">
            <v>2044</v>
          </cell>
          <cell r="D5552" t="str">
            <v>AJUDANTE DE ELETRICISTA (SGSP)</v>
          </cell>
          <cell r="E5552" t="str">
            <v>H</v>
          </cell>
          <cell r="F5552">
            <v>12.676405000000001</v>
          </cell>
          <cell r="G5552">
            <v>0.2</v>
          </cell>
          <cell r="I5552">
            <v>2.5352809000000001</v>
          </cell>
        </row>
        <row r="5553">
          <cell r="A5553">
            <v>95409</v>
          </cell>
          <cell r="B5553" t="str">
            <v>REMOÇÃO DE TERMINAL OU CONECTOR PARA VERGALHÃO DE COBRE</v>
          </cell>
          <cell r="H5553" t="str">
            <v>UN</v>
          </cell>
          <cell r="J5553">
            <v>2.54</v>
          </cell>
        </row>
        <row r="5554">
          <cell r="C5554">
            <v>2044</v>
          </cell>
          <cell r="D5554" t="str">
            <v>AJUDANTE DE ELETRICISTA (SGSP)</v>
          </cell>
          <cell r="E5554" t="str">
            <v>H</v>
          </cell>
          <cell r="F5554">
            <v>12.676405000000001</v>
          </cell>
          <cell r="G5554">
            <v>0.2</v>
          </cell>
          <cell r="I5554">
            <v>2.5352809000000001</v>
          </cell>
        </row>
        <row r="5555">
          <cell r="A5555">
            <v>95410</v>
          </cell>
          <cell r="B5555" t="str">
            <v>REMOÇÃO DE CHAVE SECCIONADORA TRIPOLAR</v>
          </cell>
          <cell r="H5555" t="str">
            <v>UN</v>
          </cell>
          <cell r="J5555">
            <v>86.25</v>
          </cell>
        </row>
        <row r="5556">
          <cell r="C5556">
            <v>2041</v>
          </cell>
          <cell r="D5556" t="str">
            <v>ELETRICISTA (SGSP)</v>
          </cell>
          <cell r="E5556" t="str">
            <v>H</v>
          </cell>
          <cell r="F5556">
            <v>17.774598999999998</v>
          </cell>
          <cell r="G5556">
            <v>2</v>
          </cell>
          <cell r="I5556">
            <v>35.549197599999999</v>
          </cell>
        </row>
        <row r="5557">
          <cell r="C5557">
            <v>2044</v>
          </cell>
          <cell r="D5557" t="str">
            <v>AJUDANTE DE ELETRICISTA (SGSP)</v>
          </cell>
          <cell r="E5557" t="str">
            <v>H</v>
          </cell>
          <cell r="F5557">
            <v>12.676405000000001</v>
          </cell>
          <cell r="G5557">
            <v>4</v>
          </cell>
          <cell r="I5557">
            <v>50.705618399999999</v>
          </cell>
        </row>
        <row r="5558">
          <cell r="A5558">
            <v>95411</v>
          </cell>
          <cell r="B5558" t="str">
            <v>REMOÇÃO DE TRANSFORMADOR DE POTENCIAL</v>
          </cell>
          <cell r="H5558" t="str">
            <v>UN</v>
          </cell>
          <cell r="J5558">
            <v>19.79</v>
          </cell>
        </row>
        <row r="5559">
          <cell r="C5559">
            <v>2041</v>
          </cell>
          <cell r="D5559" t="str">
            <v>ELETRICISTA (SGSP)</v>
          </cell>
          <cell r="E5559" t="str">
            <v>H</v>
          </cell>
          <cell r="F5559">
            <v>17.774598999999998</v>
          </cell>
          <cell r="G5559">
            <v>0.65</v>
          </cell>
          <cell r="I5559">
            <v>11.5534892</v>
          </cell>
        </row>
        <row r="5560">
          <cell r="C5560">
            <v>2044</v>
          </cell>
          <cell r="D5560" t="str">
            <v>AJUDANTE DE ELETRICISTA (SGSP)</v>
          </cell>
          <cell r="E5560" t="str">
            <v>H</v>
          </cell>
          <cell r="F5560">
            <v>12.676405000000001</v>
          </cell>
          <cell r="G5560">
            <v>0.65</v>
          </cell>
          <cell r="I5560">
            <v>8.2396630000000002</v>
          </cell>
        </row>
        <row r="5561">
          <cell r="A5561">
            <v>95412</v>
          </cell>
          <cell r="B5561" t="str">
            <v>REMOÇÃO DE DISJUNTOR A ÓLEO - VOL NORMAL OU REDUZIDO</v>
          </cell>
          <cell r="H5561" t="str">
            <v>UN</v>
          </cell>
          <cell r="J5561">
            <v>120.69</v>
          </cell>
        </row>
        <row r="5562">
          <cell r="C5562">
            <v>1037</v>
          </cell>
          <cell r="D5562" t="str">
            <v>ELETROTÉCNICO MONTADOR (SGSP)</v>
          </cell>
          <cell r="E5562" t="str">
            <v>H</v>
          </cell>
          <cell r="F5562">
            <v>34.434586000000003</v>
          </cell>
          <cell r="G5562">
            <v>1</v>
          </cell>
          <cell r="I5562">
            <v>34.434585900000002</v>
          </cell>
        </row>
        <row r="5563">
          <cell r="C5563">
            <v>2041</v>
          </cell>
          <cell r="D5563" t="str">
            <v>ELETRICISTA (SGSP)</v>
          </cell>
          <cell r="E5563" t="str">
            <v>H</v>
          </cell>
          <cell r="F5563">
            <v>17.774598999999998</v>
          </cell>
          <cell r="G5563">
            <v>2</v>
          </cell>
          <cell r="I5563">
            <v>35.549197599999999</v>
          </cell>
        </row>
        <row r="5564">
          <cell r="C5564">
            <v>2044</v>
          </cell>
          <cell r="D5564" t="str">
            <v>AJUDANTE DE ELETRICISTA (SGSP)</v>
          </cell>
          <cell r="E5564" t="str">
            <v>H</v>
          </cell>
          <cell r="F5564">
            <v>12.676405000000001</v>
          </cell>
          <cell r="G5564">
            <v>4</v>
          </cell>
          <cell r="I5564">
            <v>50.705618399999999</v>
          </cell>
        </row>
        <row r="5565">
          <cell r="A5565">
            <v>95413</v>
          </cell>
          <cell r="B5565" t="str">
            <v>REMOÇÃO DE TRANSFORMADOR DE POTÊNCIA CLASSE 15KV</v>
          </cell>
          <cell r="H5565" t="str">
            <v>UN</v>
          </cell>
          <cell r="J5565">
            <v>228.51</v>
          </cell>
        </row>
        <row r="5566">
          <cell r="C5566">
            <v>1037</v>
          </cell>
          <cell r="D5566" t="str">
            <v>ELETROTÉCNICO MONTADOR (SGSP)</v>
          </cell>
          <cell r="E5566" t="str">
            <v>H</v>
          </cell>
          <cell r="F5566">
            <v>34.434586000000003</v>
          </cell>
          <cell r="G5566">
            <v>1</v>
          </cell>
          <cell r="I5566">
            <v>34.434585900000002</v>
          </cell>
        </row>
        <row r="5567">
          <cell r="C5567">
            <v>2041</v>
          </cell>
          <cell r="D5567" t="str">
            <v>ELETRICISTA (SGSP)</v>
          </cell>
          <cell r="E5567" t="str">
            <v>H</v>
          </cell>
          <cell r="F5567">
            <v>17.774598999999998</v>
          </cell>
          <cell r="G5567">
            <v>4.5</v>
          </cell>
          <cell r="I5567">
            <v>79.985694600000002</v>
          </cell>
        </row>
        <row r="5568">
          <cell r="C5568">
            <v>2044</v>
          </cell>
          <cell r="D5568" t="str">
            <v>AJUDANTE DE ELETRICISTA (SGSP)</v>
          </cell>
          <cell r="E5568" t="str">
            <v>H</v>
          </cell>
          <cell r="F5568">
            <v>12.676405000000001</v>
          </cell>
          <cell r="G5568">
            <v>9</v>
          </cell>
          <cell r="I5568">
            <v>114.0876414</v>
          </cell>
        </row>
        <row r="5569">
          <cell r="A5569">
            <v>95414</v>
          </cell>
          <cell r="B5569" t="str">
            <v>REMOÇÃO DE CHAVE FUSÍVEL TIPO MATHEUS</v>
          </cell>
          <cell r="H5569" t="str">
            <v>UN</v>
          </cell>
          <cell r="J5569">
            <v>45.68</v>
          </cell>
        </row>
        <row r="5570">
          <cell r="C5570">
            <v>2041</v>
          </cell>
          <cell r="D5570" t="str">
            <v>ELETRICISTA (SGSP)</v>
          </cell>
          <cell r="E5570" t="str">
            <v>H</v>
          </cell>
          <cell r="F5570">
            <v>17.774598999999998</v>
          </cell>
          <cell r="G5570">
            <v>1.5</v>
          </cell>
          <cell r="I5570">
            <v>26.6618982</v>
          </cell>
        </row>
        <row r="5571">
          <cell r="C5571">
            <v>2044</v>
          </cell>
          <cell r="D5571" t="str">
            <v>AJUDANTE DE ELETRICISTA (SGSP)</v>
          </cell>
          <cell r="E5571" t="str">
            <v>H</v>
          </cell>
          <cell r="F5571">
            <v>12.676405000000001</v>
          </cell>
          <cell r="G5571">
            <v>1.5</v>
          </cell>
          <cell r="I5571">
            <v>19.0146069</v>
          </cell>
        </row>
        <row r="5572">
          <cell r="A5572">
            <v>95415</v>
          </cell>
          <cell r="B5572" t="str">
            <v>REMOÇÃO DE SUPORTE DE TRANSFORMADOR EM POSTE</v>
          </cell>
          <cell r="H5572" t="str">
            <v>UN</v>
          </cell>
          <cell r="J5572">
            <v>20.28</v>
          </cell>
        </row>
        <row r="5573">
          <cell r="C5573">
            <v>2044</v>
          </cell>
          <cell r="D5573" t="str">
            <v>AJUDANTE DE ELETRICISTA (SGSP)</v>
          </cell>
          <cell r="E5573" t="str">
            <v>H</v>
          </cell>
          <cell r="F5573">
            <v>12.676405000000001</v>
          </cell>
          <cell r="G5573">
            <v>1.6</v>
          </cell>
          <cell r="I5573">
            <v>20.282247399999999</v>
          </cell>
        </row>
        <row r="5574">
          <cell r="A5574">
            <v>95416</v>
          </cell>
          <cell r="B5574" t="str">
            <v>REMOÇÃO DE CABOS DE A.T. EM LINHA AÉREA ATÉ 35MM2</v>
          </cell>
          <cell r="H5574" t="str">
            <v>M</v>
          </cell>
          <cell r="J5574">
            <v>21.56</v>
          </cell>
        </row>
        <row r="5575">
          <cell r="C5575">
            <v>2041</v>
          </cell>
          <cell r="D5575" t="str">
            <v>ELETRICISTA (SGSP)</v>
          </cell>
          <cell r="E5575" t="str">
            <v>H</v>
          </cell>
          <cell r="F5575">
            <v>17.774598999999998</v>
          </cell>
          <cell r="G5575">
            <v>0.5</v>
          </cell>
          <cell r="I5575">
            <v>8.8872993999999998</v>
          </cell>
        </row>
        <row r="5576">
          <cell r="C5576">
            <v>2044</v>
          </cell>
          <cell r="D5576" t="str">
            <v>AJUDANTE DE ELETRICISTA (SGSP)</v>
          </cell>
          <cell r="E5576" t="str">
            <v>H</v>
          </cell>
          <cell r="F5576">
            <v>12.676405000000001</v>
          </cell>
          <cell r="G5576">
            <v>1</v>
          </cell>
          <cell r="I5576">
            <v>12.6764046</v>
          </cell>
        </row>
        <row r="5577">
          <cell r="A5577">
            <v>95417</v>
          </cell>
          <cell r="B5577" t="str">
            <v>REMOÇÃO DE PÁRA-RAIOS TIPO CRISTAL VALVE CLASSE 15KV</v>
          </cell>
          <cell r="H5577" t="str">
            <v>UN</v>
          </cell>
          <cell r="J5577">
            <v>64.69</v>
          </cell>
        </row>
        <row r="5578">
          <cell r="C5578">
            <v>2041</v>
          </cell>
          <cell r="D5578" t="str">
            <v>ELETRICISTA (SGSP)</v>
          </cell>
          <cell r="E5578" t="str">
            <v>H</v>
          </cell>
          <cell r="F5578">
            <v>17.774598999999998</v>
          </cell>
          <cell r="G5578">
            <v>1.5</v>
          </cell>
          <cell r="I5578">
            <v>26.6618982</v>
          </cell>
        </row>
        <row r="5579">
          <cell r="C5579">
            <v>2044</v>
          </cell>
          <cell r="D5579" t="str">
            <v>AJUDANTE DE ELETRICISTA (SGSP)</v>
          </cell>
          <cell r="E5579" t="str">
            <v>H</v>
          </cell>
          <cell r="F5579">
            <v>12.676405000000001</v>
          </cell>
          <cell r="G5579">
            <v>3</v>
          </cell>
          <cell r="I5579">
            <v>38.029213800000001</v>
          </cell>
        </row>
        <row r="5580">
          <cell r="A5580">
            <v>95418</v>
          </cell>
          <cell r="B5580" t="str">
            <v>REMOÇÃO DE CONTATORES E RELÊS EM GERAL</v>
          </cell>
          <cell r="H5580" t="str">
            <v>UN</v>
          </cell>
          <cell r="J5580">
            <v>59.45</v>
          </cell>
        </row>
        <row r="5581">
          <cell r="C5581">
            <v>1037</v>
          </cell>
          <cell r="D5581" t="str">
            <v>ELETROTÉCNICO MONTADOR (SGSP)</v>
          </cell>
          <cell r="E5581" t="str">
            <v>H</v>
          </cell>
          <cell r="F5581">
            <v>34.434586000000003</v>
          </cell>
          <cell r="G5581">
            <v>0.4</v>
          </cell>
          <cell r="I5581">
            <v>13.7738344</v>
          </cell>
        </row>
        <row r="5582">
          <cell r="C5582">
            <v>2041</v>
          </cell>
          <cell r="D5582" t="str">
            <v>ELETRICISTA (SGSP)</v>
          </cell>
          <cell r="E5582" t="str">
            <v>H</v>
          </cell>
          <cell r="F5582">
            <v>17.774598999999998</v>
          </cell>
          <cell r="G5582">
            <v>1.5</v>
          </cell>
          <cell r="I5582">
            <v>26.6618982</v>
          </cell>
        </row>
        <row r="5583">
          <cell r="C5583">
            <v>2044</v>
          </cell>
          <cell r="D5583" t="str">
            <v>AJUDANTE DE ELETRICISTA (SGSP)</v>
          </cell>
          <cell r="E5583" t="str">
            <v>H</v>
          </cell>
          <cell r="F5583">
            <v>12.676405000000001</v>
          </cell>
          <cell r="G5583">
            <v>1.5</v>
          </cell>
          <cell r="I5583">
            <v>19.0146069</v>
          </cell>
        </row>
        <row r="5584">
          <cell r="A5584">
            <v>95419</v>
          </cell>
          <cell r="B5584" t="str">
            <v>REMOÇÃO DE MUFLA INTERNA UNIPOLAR/TRIPOLAR</v>
          </cell>
          <cell r="H5584" t="str">
            <v>UN</v>
          </cell>
          <cell r="J5584">
            <v>43.13</v>
          </cell>
        </row>
        <row r="5585">
          <cell r="C5585">
            <v>2041</v>
          </cell>
          <cell r="D5585" t="str">
            <v>ELETRICISTA (SGSP)</v>
          </cell>
          <cell r="E5585" t="str">
            <v>H</v>
          </cell>
          <cell r="F5585">
            <v>17.774598999999998</v>
          </cell>
          <cell r="G5585">
            <v>1</v>
          </cell>
          <cell r="I5585">
            <v>17.7745988</v>
          </cell>
        </row>
        <row r="5586">
          <cell r="C5586">
            <v>2044</v>
          </cell>
          <cell r="D5586" t="str">
            <v>AJUDANTE DE ELETRICISTA (SGSP)</v>
          </cell>
          <cell r="E5586" t="str">
            <v>H</v>
          </cell>
          <cell r="F5586">
            <v>12.676405000000001</v>
          </cell>
          <cell r="G5586">
            <v>2</v>
          </cell>
          <cell r="I5586">
            <v>25.352809199999999</v>
          </cell>
        </row>
        <row r="5587">
          <cell r="A5587">
            <v>95420</v>
          </cell>
          <cell r="B5587" t="str">
            <v>REMOÇÃO DE BUCHA DE PASSAGEM PARA NEUTRO - 1KV</v>
          </cell>
          <cell r="H5587" t="str">
            <v>UN</v>
          </cell>
          <cell r="J5587">
            <v>9.14</v>
          </cell>
        </row>
        <row r="5588">
          <cell r="C5588">
            <v>2041</v>
          </cell>
          <cell r="D5588" t="str">
            <v>ELETRICISTA (SGSP)</v>
          </cell>
          <cell r="E5588" t="str">
            <v>H</v>
          </cell>
          <cell r="F5588">
            <v>17.774598999999998</v>
          </cell>
          <cell r="G5588">
            <v>0.3</v>
          </cell>
          <cell r="I5588">
            <v>5.3323796000000003</v>
          </cell>
        </row>
        <row r="5589">
          <cell r="C5589">
            <v>2044</v>
          </cell>
          <cell r="D5589" t="str">
            <v>AJUDANTE DE ELETRICISTA (SGSP)</v>
          </cell>
          <cell r="E5589" t="str">
            <v>H</v>
          </cell>
          <cell r="F5589">
            <v>12.676405000000001</v>
          </cell>
          <cell r="G5589">
            <v>0.3</v>
          </cell>
          <cell r="I5589">
            <v>3.8029213999999998</v>
          </cell>
        </row>
        <row r="5590">
          <cell r="A5590">
            <v>95421</v>
          </cell>
          <cell r="B5590" t="str">
            <v>REMOÇÃO DE ÓLEO ISOLANTE DE TRANSFORMADOR OU DISJUNTOR</v>
          </cell>
          <cell r="H5590" t="str">
            <v>L</v>
          </cell>
          <cell r="J5590">
            <v>0.51</v>
          </cell>
        </row>
        <row r="5591">
          <cell r="C5591">
            <v>2044</v>
          </cell>
          <cell r="D5591" t="str">
            <v>AJUDANTE DE ELETRICISTA (SGSP)</v>
          </cell>
          <cell r="E5591" t="str">
            <v>H</v>
          </cell>
          <cell r="F5591">
            <v>12.676405000000001</v>
          </cell>
          <cell r="G5591">
            <v>0.04</v>
          </cell>
          <cell r="I5591">
            <v>0.50705619999999996</v>
          </cell>
        </row>
        <row r="5592">
          <cell r="A5592">
            <v>95422</v>
          </cell>
          <cell r="B5592" t="str">
            <v>REMOÇÃO DE SELA PARA CRUZETA DE MADEIRA</v>
          </cell>
          <cell r="H5592" t="str">
            <v>UN</v>
          </cell>
          <cell r="J5592">
            <v>6.34</v>
          </cell>
        </row>
        <row r="5593">
          <cell r="C5593">
            <v>2044</v>
          </cell>
          <cell r="D5593" t="str">
            <v>AJUDANTE DE ELETRICISTA (SGSP)</v>
          </cell>
          <cell r="E5593" t="str">
            <v>H</v>
          </cell>
          <cell r="F5593">
            <v>12.676405000000001</v>
          </cell>
          <cell r="G5593">
            <v>0.5</v>
          </cell>
          <cell r="I5593">
            <v>6.3382022999999998</v>
          </cell>
        </row>
        <row r="5594">
          <cell r="A5594">
            <v>95423</v>
          </cell>
          <cell r="B5594" t="str">
            <v>REMOÇÃO DE FUSÍVEL EM ALTA TENSÃO TIPO "HH"</v>
          </cell>
          <cell r="H5594" t="str">
            <v>UN</v>
          </cell>
          <cell r="J5594">
            <v>15.23</v>
          </cell>
        </row>
        <row r="5595">
          <cell r="C5595">
            <v>2041</v>
          </cell>
          <cell r="D5595" t="str">
            <v>ELETRICISTA (SGSP)</v>
          </cell>
          <cell r="E5595" t="str">
            <v>H</v>
          </cell>
          <cell r="F5595">
            <v>17.774598999999998</v>
          </cell>
          <cell r="G5595">
            <v>0.5</v>
          </cell>
          <cell r="I5595">
            <v>8.8872993999999998</v>
          </cell>
        </row>
        <row r="5596">
          <cell r="C5596">
            <v>2044</v>
          </cell>
          <cell r="D5596" t="str">
            <v>AJUDANTE DE ELETRICISTA (SGSP)</v>
          </cell>
          <cell r="E5596" t="str">
            <v>H</v>
          </cell>
          <cell r="F5596">
            <v>12.676405000000001</v>
          </cell>
          <cell r="G5596">
            <v>0.5</v>
          </cell>
          <cell r="I5596">
            <v>6.3382022999999998</v>
          </cell>
        </row>
        <row r="5597">
          <cell r="A5597">
            <v>95424</v>
          </cell>
          <cell r="B5597" t="str">
            <v>REMOÇÃO DE ELO FUSÍVEL EM CHAVE TIPO MATHEUS</v>
          </cell>
          <cell r="H5597" t="str">
            <v>UN</v>
          </cell>
          <cell r="J5597">
            <v>9.14</v>
          </cell>
        </row>
        <row r="5598">
          <cell r="C5598">
            <v>2041</v>
          </cell>
          <cell r="D5598" t="str">
            <v>ELETRICISTA (SGSP)</v>
          </cell>
          <cell r="E5598" t="str">
            <v>H</v>
          </cell>
          <cell r="F5598">
            <v>17.774598999999998</v>
          </cell>
          <cell r="G5598">
            <v>0.3</v>
          </cell>
          <cell r="I5598">
            <v>5.3323796000000003</v>
          </cell>
        </row>
        <row r="5599">
          <cell r="C5599">
            <v>2044</v>
          </cell>
          <cell r="D5599" t="str">
            <v>AJUDANTE DE ELETRICISTA (SGSP)</v>
          </cell>
          <cell r="E5599" t="str">
            <v>H</v>
          </cell>
          <cell r="F5599">
            <v>12.676405000000001</v>
          </cell>
          <cell r="G5599">
            <v>0.3</v>
          </cell>
          <cell r="I5599">
            <v>3.8029213999999998</v>
          </cell>
        </row>
        <row r="5600">
          <cell r="A5600">
            <v>95425</v>
          </cell>
          <cell r="B5600" t="str">
            <v>REMOÇÃO DE RELÊ OU BOBINA - DISJUNTOR DE A.T.</v>
          </cell>
          <cell r="H5600" t="str">
            <v>UN</v>
          </cell>
          <cell r="J5600">
            <v>14.22</v>
          </cell>
        </row>
        <row r="5601">
          <cell r="C5601">
            <v>2041</v>
          </cell>
          <cell r="D5601" t="str">
            <v>ELETRICISTA (SGSP)</v>
          </cell>
          <cell r="E5601" t="str">
            <v>H</v>
          </cell>
          <cell r="F5601">
            <v>17.774598999999998</v>
          </cell>
          <cell r="G5601">
            <v>0.8</v>
          </cell>
          <cell r="I5601">
            <v>14.219678999999999</v>
          </cell>
        </row>
        <row r="5602">
          <cell r="A5602">
            <v>95426</v>
          </cell>
          <cell r="B5602" t="str">
            <v>REMOÇÃO DE MUFLA EXTERNA UNIPOLAR / TRIPOLAR</v>
          </cell>
          <cell r="H5602" t="str">
            <v>UN</v>
          </cell>
          <cell r="J5602">
            <v>64.69</v>
          </cell>
        </row>
        <row r="5603">
          <cell r="C5603">
            <v>2041</v>
          </cell>
          <cell r="D5603" t="str">
            <v>ELETRICISTA (SGSP)</v>
          </cell>
          <cell r="E5603" t="str">
            <v>H</v>
          </cell>
          <cell r="F5603">
            <v>17.774598999999998</v>
          </cell>
          <cell r="G5603">
            <v>1.5</v>
          </cell>
          <cell r="I5603">
            <v>26.6618982</v>
          </cell>
        </row>
        <row r="5604">
          <cell r="C5604">
            <v>2044</v>
          </cell>
          <cell r="D5604" t="str">
            <v>AJUDANTE DE ELETRICISTA (SGSP)</v>
          </cell>
          <cell r="E5604" t="str">
            <v>H</v>
          </cell>
          <cell r="F5604">
            <v>12.676405000000001</v>
          </cell>
          <cell r="G5604">
            <v>3</v>
          </cell>
          <cell r="I5604">
            <v>38.029213800000001</v>
          </cell>
        </row>
        <row r="5605">
          <cell r="A5605">
            <v>95427</v>
          </cell>
          <cell r="B5605" t="str">
            <v>REMOÇÃO DE MUFLA INTERNA UNIPOLAR / TRIPOLAR</v>
          </cell>
          <cell r="H5605" t="str">
            <v>UN</v>
          </cell>
          <cell r="J5605">
            <v>43.13</v>
          </cell>
        </row>
        <row r="5606">
          <cell r="C5606">
            <v>2041</v>
          </cell>
          <cell r="D5606" t="str">
            <v>ELETRICISTA (SGSP)</v>
          </cell>
          <cell r="E5606" t="str">
            <v>H</v>
          </cell>
          <cell r="F5606">
            <v>17.774598999999998</v>
          </cell>
          <cell r="G5606">
            <v>1</v>
          </cell>
          <cell r="I5606">
            <v>17.7745988</v>
          </cell>
        </row>
        <row r="5607">
          <cell r="C5607">
            <v>2044</v>
          </cell>
          <cell r="D5607" t="str">
            <v>AJUDANTE DE ELETRICISTA (SGSP)</v>
          </cell>
          <cell r="E5607" t="str">
            <v>H</v>
          </cell>
          <cell r="F5607">
            <v>12.676405000000001</v>
          </cell>
          <cell r="G5607">
            <v>2</v>
          </cell>
          <cell r="I5607">
            <v>25.352809199999999</v>
          </cell>
        </row>
        <row r="5608">
          <cell r="A5608">
            <v>96001</v>
          </cell>
          <cell r="B5608" t="str">
            <v>RETIRADA DE POSTE DE ENTRADA DE ENERGIA EM BAIXA TENSÃO - GALVANIZADO</v>
          </cell>
          <cell r="H5608" t="str">
            <v>UN</v>
          </cell>
          <cell r="J5608">
            <v>121.8</v>
          </cell>
        </row>
        <row r="5609">
          <cell r="C5609">
            <v>2041</v>
          </cell>
          <cell r="D5609" t="str">
            <v>ELETRICISTA (SGSP)</v>
          </cell>
          <cell r="E5609" t="str">
            <v>H</v>
          </cell>
          <cell r="F5609">
            <v>17.774598999999998</v>
          </cell>
          <cell r="G5609">
            <v>4</v>
          </cell>
          <cell r="I5609">
            <v>71.098395199999999</v>
          </cell>
        </row>
        <row r="5610">
          <cell r="C5610">
            <v>2044</v>
          </cell>
          <cell r="D5610" t="str">
            <v>AJUDANTE DE ELETRICISTA (SGSP)</v>
          </cell>
          <cell r="E5610" t="str">
            <v>H</v>
          </cell>
          <cell r="F5610">
            <v>12.676405000000001</v>
          </cell>
          <cell r="G5610">
            <v>4</v>
          </cell>
          <cell r="I5610">
            <v>50.705618399999999</v>
          </cell>
        </row>
        <row r="5611">
          <cell r="A5611">
            <v>96002</v>
          </cell>
          <cell r="B5611" t="str">
            <v>RETIRADA DE POSTE DE ENTRADA DE ENERGIA EM BAIXA TENSÃO - CONCRETO</v>
          </cell>
          <cell r="H5611" t="str">
            <v>UN</v>
          </cell>
          <cell r="J5611">
            <v>152.26</v>
          </cell>
        </row>
        <row r="5612">
          <cell r="C5612">
            <v>2041</v>
          </cell>
          <cell r="D5612" t="str">
            <v>ELETRICISTA (SGSP)</v>
          </cell>
          <cell r="E5612" t="str">
            <v>H</v>
          </cell>
          <cell r="F5612">
            <v>17.774598999999998</v>
          </cell>
          <cell r="G5612">
            <v>5</v>
          </cell>
          <cell r="I5612">
            <v>88.872994000000006</v>
          </cell>
        </row>
        <row r="5613">
          <cell r="C5613">
            <v>2044</v>
          </cell>
          <cell r="D5613" t="str">
            <v>AJUDANTE DE ELETRICISTA (SGSP)</v>
          </cell>
          <cell r="E5613" t="str">
            <v>H</v>
          </cell>
          <cell r="F5613">
            <v>12.676405000000001</v>
          </cell>
          <cell r="G5613">
            <v>5</v>
          </cell>
          <cell r="I5613">
            <v>63.382022999999997</v>
          </cell>
        </row>
        <row r="5614">
          <cell r="A5614">
            <v>96003</v>
          </cell>
          <cell r="B5614" t="str">
            <v>RETIRADA DE CAIXA DE ENTRADA DE ENERGIA EM BAIXA TENSÃO</v>
          </cell>
          <cell r="H5614" t="str">
            <v>UN</v>
          </cell>
          <cell r="J5614">
            <v>137.03</v>
          </cell>
        </row>
        <row r="5615">
          <cell r="C5615">
            <v>2041</v>
          </cell>
          <cell r="D5615" t="str">
            <v>ELETRICISTA (SGSP)</v>
          </cell>
          <cell r="E5615" t="str">
            <v>H</v>
          </cell>
          <cell r="F5615">
            <v>17.774598999999998</v>
          </cell>
          <cell r="G5615">
            <v>4.5</v>
          </cell>
          <cell r="I5615">
            <v>79.985694600000002</v>
          </cell>
        </row>
        <row r="5616">
          <cell r="C5616">
            <v>2044</v>
          </cell>
          <cell r="D5616" t="str">
            <v>AJUDANTE DE ELETRICISTA (SGSP)</v>
          </cell>
          <cell r="E5616" t="str">
            <v>H</v>
          </cell>
          <cell r="F5616">
            <v>12.676405000000001</v>
          </cell>
          <cell r="G5616">
            <v>4.5</v>
          </cell>
          <cell r="I5616">
            <v>57.043820699999998</v>
          </cell>
        </row>
        <row r="5617">
          <cell r="A5617">
            <v>96004</v>
          </cell>
          <cell r="B5617" t="str">
            <v>RETIRADA DE ARMAÇÃO TIPO BRAQUETE</v>
          </cell>
          <cell r="H5617" t="str">
            <v>UN</v>
          </cell>
          <cell r="J5617">
            <v>15.23</v>
          </cell>
        </row>
        <row r="5618">
          <cell r="C5618">
            <v>2041</v>
          </cell>
          <cell r="D5618" t="str">
            <v>ELETRICISTA (SGSP)</v>
          </cell>
          <cell r="E5618" t="str">
            <v>H</v>
          </cell>
          <cell r="F5618">
            <v>17.774598999999998</v>
          </cell>
          <cell r="G5618">
            <v>0.5</v>
          </cell>
          <cell r="I5618">
            <v>8.8872993999999998</v>
          </cell>
        </row>
        <row r="5619">
          <cell r="C5619">
            <v>2044</v>
          </cell>
          <cell r="D5619" t="str">
            <v>AJUDANTE DE ELETRICISTA (SGSP)</v>
          </cell>
          <cell r="E5619" t="str">
            <v>H</v>
          </cell>
          <cell r="F5619">
            <v>12.676405000000001</v>
          </cell>
          <cell r="G5619">
            <v>0.5</v>
          </cell>
          <cell r="I5619">
            <v>6.3382022999999998</v>
          </cell>
        </row>
        <row r="5620">
          <cell r="A5620">
            <v>96005</v>
          </cell>
          <cell r="B5620" t="str">
            <v>RETIRADA DE CABEÇOTE TIPO "TELESP"</v>
          </cell>
          <cell r="H5620" t="str">
            <v>UN</v>
          </cell>
          <cell r="J5620">
            <v>7.61</v>
          </cell>
        </row>
        <row r="5621">
          <cell r="C5621">
            <v>2041</v>
          </cell>
          <cell r="D5621" t="str">
            <v>ELETRICISTA (SGSP)</v>
          </cell>
          <cell r="E5621" t="str">
            <v>H</v>
          </cell>
          <cell r="F5621">
            <v>17.774598999999998</v>
          </cell>
          <cell r="G5621">
            <v>0.25</v>
          </cell>
          <cell r="I5621">
            <v>4.4436496999999999</v>
          </cell>
        </row>
        <row r="5622">
          <cell r="C5622">
            <v>2044</v>
          </cell>
          <cell r="D5622" t="str">
            <v>AJUDANTE DE ELETRICISTA (SGSP)</v>
          </cell>
          <cell r="E5622" t="str">
            <v>H</v>
          </cell>
          <cell r="F5622">
            <v>12.676405000000001</v>
          </cell>
          <cell r="G5622">
            <v>0.25</v>
          </cell>
          <cell r="I5622">
            <v>3.1691012000000001</v>
          </cell>
        </row>
        <row r="5623">
          <cell r="A5623">
            <v>96008</v>
          </cell>
          <cell r="B5623" t="str">
            <v>RETIRADA DE CONDULETE</v>
          </cell>
          <cell r="H5623" t="str">
            <v>UN</v>
          </cell>
          <cell r="J5623">
            <v>15.23</v>
          </cell>
        </row>
        <row r="5624">
          <cell r="C5624">
            <v>2041</v>
          </cell>
          <cell r="D5624" t="str">
            <v>ELETRICISTA (SGSP)</v>
          </cell>
          <cell r="E5624" t="str">
            <v>H</v>
          </cell>
          <cell r="F5624">
            <v>17.774598999999998</v>
          </cell>
          <cell r="G5624">
            <v>0.5</v>
          </cell>
          <cell r="I5624">
            <v>8.8872993999999998</v>
          </cell>
        </row>
        <row r="5625">
          <cell r="C5625">
            <v>2044</v>
          </cell>
          <cell r="D5625" t="str">
            <v>AJUDANTE DE ELETRICISTA (SGSP)</v>
          </cell>
          <cell r="E5625" t="str">
            <v>H</v>
          </cell>
          <cell r="F5625">
            <v>12.676405000000001</v>
          </cell>
          <cell r="G5625">
            <v>0.5</v>
          </cell>
          <cell r="I5625">
            <v>6.3382022999999998</v>
          </cell>
        </row>
        <row r="5626">
          <cell r="A5626">
            <v>96009</v>
          </cell>
          <cell r="B5626" t="str">
            <v>RETIRADA DE PERFILADOS</v>
          </cell>
          <cell r="H5626" t="str">
            <v>M</v>
          </cell>
          <cell r="J5626">
            <v>12.18</v>
          </cell>
        </row>
        <row r="5627">
          <cell r="C5627">
            <v>2041</v>
          </cell>
          <cell r="D5627" t="str">
            <v>ELETRICISTA (SGSP)</v>
          </cell>
          <cell r="E5627" t="str">
            <v>H</v>
          </cell>
          <cell r="F5627">
            <v>17.774598999999998</v>
          </cell>
          <cell r="G5627">
            <v>0.4</v>
          </cell>
          <cell r="I5627">
            <v>7.1098394999999996</v>
          </cell>
        </row>
        <row r="5628">
          <cell r="C5628">
            <v>2044</v>
          </cell>
          <cell r="D5628" t="str">
            <v>AJUDANTE DE ELETRICISTA (SGSP)</v>
          </cell>
          <cell r="E5628" t="str">
            <v>H</v>
          </cell>
          <cell r="F5628">
            <v>12.676405000000001</v>
          </cell>
          <cell r="G5628">
            <v>0.4</v>
          </cell>
          <cell r="I5628">
            <v>5.0705618000000001</v>
          </cell>
        </row>
        <row r="5629">
          <cell r="A5629">
            <v>96012</v>
          </cell>
          <cell r="B5629" t="str">
            <v>RETIRADA DE ELETRODUTOS APARENTES - ATÉ 2"</v>
          </cell>
          <cell r="H5629" t="str">
            <v>M</v>
          </cell>
          <cell r="J5629">
            <v>7.61</v>
          </cell>
        </row>
        <row r="5630">
          <cell r="C5630">
            <v>2041</v>
          </cell>
          <cell r="D5630" t="str">
            <v>ELETRICISTA (SGSP)</v>
          </cell>
          <cell r="E5630" t="str">
            <v>H</v>
          </cell>
          <cell r="F5630">
            <v>17.774598999999998</v>
          </cell>
          <cell r="G5630">
            <v>0.25</v>
          </cell>
          <cell r="I5630">
            <v>4.4436496999999999</v>
          </cell>
        </row>
        <row r="5631">
          <cell r="C5631">
            <v>2044</v>
          </cell>
          <cell r="D5631" t="str">
            <v>AJUDANTE DE ELETRICISTA (SGSP)</v>
          </cell>
          <cell r="E5631" t="str">
            <v>H</v>
          </cell>
          <cell r="F5631">
            <v>12.676405000000001</v>
          </cell>
          <cell r="G5631">
            <v>0.25</v>
          </cell>
          <cell r="I5631">
            <v>3.1691012000000001</v>
          </cell>
        </row>
        <row r="5632">
          <cell r="A5632">
            <v>96013</v>
          </cell>
          <cell r="B5632" t="str">
            <v>RETIRADA DE ELETRODUTOS APARENTES - ACIMA DE 2"</v>
          </cell>
          <cell r="H5632" t="str">
            <v>M</v>
          </cell>
          <cell r="J5632">
            <v>15.23</v>
          </cell>
        </row>
        <row r="5633">
          <cell r="C5633">
            <v>2041</v>
          </cell>
          <cell r="D5633" t="str">
            <v>ELETRICISTA (SGSP)</v>
          </cell>
          <cell r="E5633" t="str">
            <v>H</v>
          </cell>
          <cell r="F5633">
            <v>17.774598999999998</v>
          </cell>
          <cell r="G5633">
            <v>0.5</v>
          </cell>
          <cell r="I5633">
            <v>8.8872993999999998</v>
          </cell>
        </row>
        <row r="5634">
          <cell r="C5634">
            <v>2044</v>
          </cell>
          <cell r="D5634" t="str">
            <v>AJUDANTE DE ELETRICISTA (SGSP)</v>
          </cell>
          <cell r="E5634" t="str">
            <v>H</v>
          </cell>
          <cell r="F5634">
            <v>12.676405000000001</v>
          </cell>
          <cell r="G5634">
            <v>0.5</v>
          </cell>
          <cell r="I5634">
            <v>6.3382022999999998</v>
          </cell>
        </row>
        <row r="5635">
          <cell r="A5635">
            <v>96014</v>
          </cell>
          <cell r="B5635" t="str">
            <v>RETIRADA DE FIO EMBUTIDO - ATÉ 16MM2</v>
          </cell>
          <cell r="H5635" t="str">
            <v>M</v>
          </cell>
          <cell r="J5635">
            <v>1.52</v>
          </cell>
        </row>
        <row r="5636">
          <cell r="C5636">
            <v>2041</v>
          </cell>
          <cell r="D5636" t="str">
            <v>ELETRICISTA (SGSP)</v>
          </cell>
          <cell r="E5636" t="str">
            <v>H</v>
          </cell>
          <cell r="F5636">
            <v>17.774598999999998</v>
          </cell>
          <cell r="G5636">
            <v>0.05</v>
          </cell>
          <cell r="I5636">
            <v>0.88872989999999996</v>
          </cell>
        </row>
        <row r="5637">
          <cell r="C5637">
            <v>2044</v>
          </cell>
          <cell r="D5637" t="str">
            <v>AJUDANTE DE ELETRICISTA (SGSP)</v>
          </cell>
          <cell r="E5637" t="str">
            <v>H</v>
          </cell>
          <cell r="F5637">
            <v>12.676405000000001</v>
          </cell>
          <cell r="G5637">
            <v>0.05</v>
          </cell>
          <cell r="I5637">
            <v>0.63382019999999994</v>
          </cell>
        </row>
        <row r="5638">
          <cell r="A5638">
            <v>96015</v>
          </cell>
          <cell r="B5638" t="str">
            <v>RETIRADA DE CABO EMBUTIDO - ACIMA DE 16MM2</v>
          </cell>
          <cell r="H5638" t="str">
            <v>M</v>
          </cell>
          <cell r="J5638">
            <v>3.05</v>
          </cell>
        </row>
        <row r="5639">
          <cell r="C5639">
            <v>2041</v>
          </cell>
          <cell r="D5639" t="str">
            <v>ELETRICISTA (SGSP)</v>
          </cell>
          <cell r="E5639" t="str">
            <v>H</v>
          </cell>
          <cell r="F5639">
            <v>17.774598999999998</v>
          </cell>
          <cell r="G5639">
            <v>0.1</v>
          </cell>
          <cell r="I5639">
            <v>1.7774599</v>
          </cell>
        </row>
        <row r="5640">
          <cell r="C5640">
            <v>2044</v>
          </cell>
          <cell r="D5640" t="str">
            <v>AJUDANTE DE ELETRICISTA (SGSP)</v>
          </cell>
          <cell r="E5640" t="str">
            <v>H</v>
          </cell>
          <cell r="F5640">
            <v>12.676405000000001</v>
          </cell>
          <cell r="G5640">
            <v>0.1</v>
          </cell>
          <cell r="I5640">
            <v>1.2676404999999999</v>
          </cell>
        </row>
        <row r="5641">
          <cell r="A5641">
            <v>96016</v>
          </cell>
          <cell r="B5641" t="str">
            <v>RETIRADA DE FIO APARENTE - ATÉ 16MM2</v>
          </cell>
          <cell r="H5641" t="str">
            <v>M</v>
          </cell>
          <cell r="J5641">
            <v>1.83</v>
          </cell>
        </row>
        <row r="5642">
          <cell r="C5642">
            <v>2041</v>
          </cell>
          <cell r="D5642" t="str">
            <v>ELETRICISTA (SGSP)</v>
          </cell>
          <cell r="E5642" t="str">
            <v>H</v>
          </cell>
          <cell r="F5642">
            <v>17.774598999999998</v>
          </cell>
          <cell r="G5642">
            <v>0.06</v>
          </cell>
          <cell r="I5642">
            <v>1.0664758999999999</v>
          </cell>
        </row>
        <row r="5643">
          <cell r="C5643">
            <v>2044</v>
          </cell>
          <cell r="D5643" t="str">
            <v>AJUDANTE DE ELETRICISTA (SGSP)</v>
          </cell>
          <cell r="E5643" t="str">
            <v>H</v>
          </cell>
          <cell r="F5643">
            <v>12.676405000000001</v>
          </cell>
          <cell r="G5643">
            <v>0.06</v>
          </cell>
          <cell r="I5643">
            <v>0.76058429999999999</v>
          </cell>
        </row>
        <row r="5644">
          <cell r="A5644">
            <v>96017</v>
          </cell>
          <cell r="B5644" t="str">
            <v>RETIRADA DE CABO APARENTE - ACIMA DE 16MM2</v>
          </cell>
          <cell r="H5644" t="str">
            <v>M</v>
          </cell>
          <cell r="J5644">
            <v>3.65</v>
          </cell>
        </row>
        <row r="5645">
          <cell r="C5645">
            <v>2041</v>
          </cell>
          <cell r="D5645" t="str">
            <v>ELETRICISTA (SGSP)</v>
          </cell>
          <cell r="E5645" t="str">
            <v>H</v>
          </cell>
          <cell r="F5645">
            <v>17.774598999999998</v>
          </cell>
          <cell r="G5645">
            <v>0.12</v>
          </cell>
          <cell r="I5645">
            <v>2.1329519000000001</v>
          </cell>
        </row>
        <row r="5646">
          <cell r="C5646">
            <v>2044</v>
          </cell>
          <cell r="D5646" t="str">
            <v>AJUDANTE DE ELETRICISTA (SGSP)</v>
          </cell>
          <cell r="E5646" t="str">
            <v>H</v>
          </cell>
          <cell r="F5646">
            <v>12.676405000000001</v>
          </cell>
          <cell r="G5646">
            <v>0.12</v>
          </cell>
          <cell r="I5646">
            <v>1.5211686</v>
          </cell>
        </row>
        <row r="5647">
          <cell r="A5647">
            <v>96018</v>
          </cell>
          <cell r="B5647" t="str">
            <v>RETIRADA DE TERMINAIS OU CONECTORES DE PRESSÃO PARA CABOS</v>
          </cell>
          <cell r="H5647" t="str">
            <v>UN</v>
          </cell>
          <cell r="J5647">
            <v>6.09</v>
          </cell>
        </row>
        <row r="5648">
          <cell r="C5648">
            <v>2041</v>
          </cell>
          <cell r="D5648" t="str">
            <v>ELETRICISTA (SGSP)</v>
          </cell>
          <cell r="E5648" t="str">
            <v>H</v>
          </cell>
          <cell r="F5648">
            <v>17.774598999999998</v>
          </cell>
          <cell r="G5648">
            <v>0.2</v>
          </cell>
          <cell r="I5648">
            <v>3.5549198</v>
          </cell>
        </row>
        <row r="5649">
          <cell r="C5649">
            <v>2044</v>
          </cell>
          <cell r="D5649" t="str">
            <v>AJUDANTE DE ELETRICISTA (SGSP)</v>
          </cell>
          <cell r="E5649" t="str">
            <v>H</v>
          </cell>
          <cell r="F5649">
            <v>12.676405000000001</v>
          </cell>
          <cell r="G5649">
            <v>0.2</v>
          </cell>
          <cell r="I5649">
            <v>2.5352809000000001</v>
          </cell>
        </row>
        <row r="5650">
          <cell r="A5650">
            <v>96020</v>
          </cell>
          <cell r="B5650" t="str">
            <v>RETIRADA DE SUPORTE-ISOLADOR TIPO ROLDANA</v>
          </cell>
          <cell r="H5650" t="str">
            <v>UN</v>
          </cell>
          <cell r="J5650">
            <v>6.09</v>
          </cell>
        </row>
        <row r="5651">
          <cell r="C5651">
            <v>2041</v>
          </cell>
          <cell r="D5651" t="str">
            <v>ELETRICISTA (SGSP)</v>
          </cell>
          <cell r="E5651" t="str">
            <v>H</v>
          </cell>
          <cell r="F5651">
            <v>17.774598999999998</v>
          </cell>
          <cell r="G5651">
            <v>0.2</v>
          </cell>
          <cell r="I5651">
            <v>3.5549198</v>
          </cell>
        </row>
        <row r="5652">
          <cell r="C5652">
            <v>2044</v>
          </cell>
          <cell r="D5652" t="str">
            <v>AJUDANTE DE ELETRICISTA (SGSP)</v>
          </cell>
          <cell r="E5652" t="str">
            <v>H</v>
          </cell>
          <cell r="F5652">
            <v>12.676405000000001</v>
          </cell>
          <cell r="G5652">
            <v>0.2</v>
          </cell>
          <cell r="I5652">
            <v>2.5352809000000001</v>
          </cell>
        </row>
        <row r="5653">
          <cell r="A5653">
            <v>96110</v>
          </cell>
          <cell r="B5653" t="str">
            <v>RETIRADA DE BARRAMENTOS EM QUADROS ELÉTRICOS</v>
          </cell>
          <cell r="H5653" t="str">
            <v>M</v>
          </cell>
          <cell r="J5653">
            <v>24.36</v>
          </cell>
        </row>
        <row r="5654">
          <cell r="C5654">
            <v>2041</v>
          </cell>
          <cell r="D5654" t="str">
            <v>ELETRICISTA (SGSP)</v>
          </cell>
          <cell r="E5654" t="str">
            <v>H</v>
          </cell>
          <cell r="F5654">
            <v>17.774598999999998</v>
          </cell>
          <cell r="G5654">
            <v>0.8</v>
          </cell>
          <cell r="I5654">
            <v>14.219678999999999</v>
          </cell>
        </row>
        <row r="5655">
          <cell r="C5655">
            <v>2044</v>
          </cell>
          <cell r="D5655" t="str">
            <v>AJUDANTE DE ELETRICISTA (SGSP)</v>
          </cell>
          <cell r="E5655" t="str">
            <v>H</v>
          </cell>
          <cell r="F5655">
            <v>12.676405000000001</v>
          </cell>
          <cell r="G5655">
            <v>0.8</v>
          </cell>
          <cell r="I5655">
            <v>10.1411237</v>
          </cell>
        </row>
        <row r="5656">
          <cell r="A5656">
            <v>96111</v>
          </cell>
          <cell r="B5656" t="str">
            <v>RETIRADA DE ISOLADORES EM QUADROS ELÉTRICOS</v>
          </cell>
          <cell r="H5656" t="str">
            <v>UN</v>
          </cell>
          <cell r="J5656">
            <v>6.09</v>
          </cell>
        </row>
        <row r="5657">
          <cell r="C5657">
            <v>2041</v>
          </cell>
          <cell r="D5657" t="str">
            <v>ELETRICISTA (SGSP)</v>
          </cell>
          <cell r="E5657" t="str">
            <v>H</v>
          </cell>
          <cell r="F5657">
            <v>17.774598999999998</v>
          </cell>
          <cell r="G5657">
            <v>0.2</v>
          </cell>
          <cell r="I5657">
            <v>3.5549198</v>
          </cell>
        </row>
        <row r="5658">
          <cell r="C5658">
            <v>2044</v>
          </cell>
          <cell r="D5658" t="str">
            <v>AJUDANTE DE ELETRICISTA (SGSP)</v>
          </cell>
          <cell r="E5658" t="str">
            <v>H</v>
          </cell>
          <cell r="F5658">
            <v>12.676405000000001</v>
          </cell>
          <cell r="G5658">
            <v>0.2</v>
          </cell>
          <cell r="I5658">
            <v>2.5352809000000001</v>
          </cell>
        </row>
        <row r="5659">
          <cell r="A5659">
            <v>96115</v>
          </cell>
          <cell r="B5659" t="str">
            <v>RETIRADA DE DISJUNTOR AUTOMÁTICO UNIPOLAR ATÉ 50A</v>
          </cell>
          <cell r="H5659" t="str">
            <v>UN</v>
          </cell>
          <cell r="J5659">
            <v>9.14</v>
          </cell>
        </row>
        <row r="5660">
          <cell r="C5660">
            <v>2041</v>
          </cell>
          <cell r="D5660" t="str">
            <v>ELETRICISTA (SGSP)</v>
          </cell>
          <cell r="E5660" t="str">
            <v>H</v>
          </cell>
          <cell r="F5660">
            <v>17.774598999999998</v>
          </cell>
          <cell r="G5660">
            <v>0.3</v>
          </cell>
          <cell r="I5660">
            <v>5.3323796000000003</v>
          </cell>
        </row>
        <row r="5661">
          <cell r="C5661">
            <v>2044</v>
          </cell>
          <cell r="D5661" t="str">
            <v>AJUDANTE DE ELETRICISTA (SGSP)</v>
          </cell>
          <cell r="E5661" t="str">
            <v>H</v>
          </cell>
          <cell r="F5661">
            <v>12.676405000000001</v>
          </cell>
          <cell r="G5661">
            <v>0.3</v>
          </cell>
          <cell r="I5661">
            <v>3.8029213999999998</v>
          </cell>
        </row>
        <row r="5662">
          <cell r="A5662">
            <v>96116</v>
          </cell>
          <cell r="B5662" t="str">
            <v>RETIRADA DE DISJUNTOR AUTOMÁTICO BIPOLAR ATÉ 50A</v>
          </cell>
          <cell r="H5662" t="str">
            <v>UN</v>
          </cell>
          <cell r="J5662">
            <v>21.32</v>
          </cell>
        </row>
        <row r="5663">
          <cell r="C5663">
            <v>2041</v>
          </cell>
          <cell r="D5663" t="str">
            <v>ELETRICISTA (SGSP)</v>
          </cell>
          <cell r="E5663" t="str">
            <v>H</v>
          </cell>
          <cell r="F5663">
            <v>17.774598999999998</v>
          </cell>
          <cell r="G5663">
            <v>0.7</v>
          </cell>
          <cell r="I5663">
            <v>12.4422192</v>
          </cell>
        </row>
        <row r="5664">
          <cell r="C5664">
            <v>2044</v>
          </cell>
          <cell r="D5664" t="str">
            <v>AJUDANTE DE ELETRICISTA (SGSP)</v>
          </cell>
          <cell r="E5664" t="str">
            <v>H</v>
          </cell>
          <cell r="F5664">
            <v>12.676405000000001</v>
          </cell>
          <cell r="G5664">
            <v>0.7</v>
          </cell>
          <cell r="I5664">
            <v>8.8734832000000008</v>
          </cell>
        </row>
        <row r="5665">
          <cell r="A5665">
            <v>96117</v>
          </cell>
          <cell r="B5665" t="str">
            <v>RETIRADA DE DISJUNTOR AUTOMÁTICO TRIPOLAR ATÉ 50A</v>
          </cell>
          <cell r="H5665" t="str">
            <v>UN</v>
          </cell>
          <cell r="J5665">
            <v>39.590000000000003</v>
          </cell>
        </row>
        <row r="5666">
          <cell r="C5666">
            <v>2041</v>
          </cell>
          <cell r="D5666" t="str">
            <v>ELETRICISTA (SGSP)</v>
          </cell>
          <cell r="E5666" t="str">
            <v>H</v>
          </cell>
          <cell r="F5666">
            <v>17.774598999999998</v>
          </cell>
          <cell r="G5666">
            <v>1.3</v>
          </cell>
          <cell r="I5666">
            <v>23.106978399999999</v>
          </cell>
        </row>
        <row r="5667">
          <cell r="C5667">
            <v>2044</v>
          </cell>
          <cell r="D5667" t="str">
            <v>AJUDANTE DE ELETRICISTA (SGSP)</v>
          </cell>
          <cell r="E5667" t="str">
            <v>H</v>
          </cell>
          <cell r="F5667">
            <v>12.676405000000001</v>
          </cell>
          <cell r="G5667">
            <v>1.3</v>
          </cell>
          <cell r="I5667">
            <v>16.479326</v>
          </cell>
        </row>
        <row r="5668">
          <cell r="A5668">
            <v>96125</v>
          </cell>
          <cell r="B5668" t="str">
            <v>RETIRADA DE CAIXA PARA FUSÍVEL OU TOMADA, INSTALADA EM PERFILADOS</v>
          </cell>
          <cell r="H5668" t="str">
            <v>UN</v>
          </cell>
          <cell r="J5668">
            <v>15.23</v>
          </cell>
        </row>
        <row r="5669">
          <cell r="C5669">
            <v>2041</v>
          </cell>
          <cell r="D5669" t="str">
            <v>ELETRICISTA (SGSP)</v>
          </cell>
          <cell r="E5669" t="str">
            <v>H</v>
          </cell>
          <cell r="F5669">
            <v>17.774598999999998</v>
          </cell>
          <cell r="G5669">
            <v>0.5</v>
          </cell>
          <cell r="I5669">
            <v>8.8872993999999998</v>
          </cell>
        </row>
        <row r="5670">
          <cell r="C5670">
            <v>2044</v>
          </cell>
          <cell r="D5670" t="str">
            <v>AJUDANTE DE ELETRICISTA (SGSP)</v>
          </cell>
          <cell r="E5670" t="str">
            <v>H</v>
          </cell>
          <cell r="F5670">
            <v>12.676405000000001</v>
          </cell>
          <cell r="G5670">
            <v>0.5</v>
          </cell>
          <cell r="I5670">
            <v>6.3382022999999998</v>
          </cell>
        </row>
        <row r="5671">
          <cell r="A5671">
            <v>96126</v>
          </cell>
          <cell r="B5671" t="str">
            <v>RETIRADA DE QUADRO DE DISTRIBUIÇÃO OU CAIXA DE PASSAGEM</v>
          </cell>
          <cell r="H5671" t="str">
            <v>M2</v>
          </cell>
          <cell r="J5671">
            <v>60.9</v>
          </cell>
        </row>
        <row r="5672">
          <cell r="C5672">
            <v>2041</v>
          </cell>
          <cell r="D5672" t="str">
            <v>ELETRICISTA (SGSP)</v>
          </cell>
          <cell r="E5672" t="str">
            <v>H</v>
          </cell>
          <cell r="F5672">
            <v>17.774598999999998</v>
          </cell>
          <cell r="G5672">
            <v>2</v>
          </cell>
          <cell r="I5672">
            <v>35.549197599999999</v>
          </cell>
        </row>
        <row r="5673">
          <cell r="C5673">
            <v>2044</v>
          </cell>
          <cell r="D5673" t="str">
            <v>AJUDANTE DE ELETRICISTA (SGSP)</v>
          </cell>
          <cell r="E5673" t="str">
            <v>H</v>
          </cell>
          <cell r="F5673">
            <v>12.676405000000001</v>
          </cell>
          <cell r="G5673">
            <v>2</v>
          </cell>
          <cell r="I5673">
            <v>25.352809199999999</v>
          </cell>
        </row>
        <row r="5674">
          <cell r="A5674">
            <v>96130</v>
          </cell>
          <cell r="B5674" t="str">
            <v>RETIRADA DE FECHADURA DE QUADRO DE DISTRIBUIÇÃO OU CAIXA DE PASSAGEM</v>
          </cell>
          <cell r="H5674" t="str">
            <v>UN</v>
          </cell>
          <cell r="J5674">
            <v>6.09</v>
          </cell>
        </row>
        <row r="5675">
          <cell r="C5675">
            <v>2041</v>
          </cell>
          <cell r="D5675" t="str">
            <v>ELETRICISTA (SGSP)</v>
          </cell>
          <cell r="E5675" t="str">
            <v>H</v>
          </cell>
          <cell r="F5675">
            <v>17.774598999999998</v>
          </cell>
          <cell r="G5675">
            <v>0.2</v>
          </cell>
          <cell r="I5675">
            <v>3.5549198</v>
          </cell>
        </row>
        <row r="5676">
          <cell r="C5676">
            <v>2044</v>
          </cell>
          <cell r="D5676" t="str">
            <v>AJUDANTE DE ELETRICISTA (SGSP)</v>
          </cell>
          <cell r="E5676" t="str">
            <v>H</v>
          </cell>
          <cell r="F5676">
            <v>12.676405000000001</v>
          </cell>
          <cell r="G5676">
            <v>0.2</v>
          </cell>
          <cell r="I5676">
            <v>2.5352809000000001</v>
          </cell>
        </row>
        <row r="5677">
          <cell r="A5677">
            <v>96132</v>
          </cell>
          <cell r="B5677" t="str">
            <v>RETIRADA DE DISJUNTOR AUTOMÁTICO TIPO "QUICK-LAG"</v>
          </cell>
          <cell r="H5677" t="str">
            <v>UN</v>
          </cell>
          <cell r="J5677">
            <v>9.14</v>
          </cell>
        </row>
        <row r="5678">
          <cell r="C5678">
            <v>2041</v>
          </cell>
          <cell r="D5678" t="str">
            <v>ELETRICISTA (SGSP)</v>
          </cell>
          <cell r="E5678" t="str">
            <v>H</v>
          </cell>
          <cell r="F5678">
            <v>17.774598999999998</v>
          </cell>
          <cell r="G5678">
            <v>0.3</v>
          </cell>
          <cell r="I5678">
            <v>5.3323796000000003</v>
          </cell>
        </row>
        <row r="5679">
          <cell r="C5679">
            <v>2044</v>
          </cell>
          <cell r="D5679" t="str">
            <v>AJUDANTE DE ELETRICISTA (SGSP)</v>
          </cell>
          <cell r="E5679" t="str">
            <v>H</v>
          </cell>
          <cell r="F5679">
            <v>12.676405000000001</v>
          </cell>
          <cell r="G5679">
            <v>0.3</v>
          </cell>
          <cell r="I5679">
            <v>3.8029213999999998</v>
          </cell>
        </row>
        <row r="5680">
          <cell r="A5680">
            <v>96134</v>
          </cell>
          <cell r="B5680" t="str">
            <v>RETIRADA DE BASE EM CHAPA DE FERRO, PARA DISJUNTOR TIPO "QUICK-LAG"</v>
          </cell>
          <cell r="H5680" t="str">
            <v>UN</v>
          </cell>
          <cell r="J5680">
            <v>7.61</v>
          </cell>
        </row>
        <row r="5681">
          <cell r="C5681">
            <v>2041</v>
          </cell>
          <cell r="D5681" t="str">
            <v>ELETRICISTA (SGSP)</v>
          </cell>
          <cell r="E5681" t="str">
            <v>H</v>
          </cell>
          <cell r="F5681">
            <v>17.774598999999998</v>
          </cell>
          <cell r="G5681">
            <v>0.25</v>
          </cell>
          <cell r="I5681">
            <v>4.4436496999999999</v>
          </cell>
        </row>
        <row r="5682">
          <cell r="C5682">
            <v>2044</v>
          </cell>
          <cell r="D5682" t="str">
            <v>AJUDANTE DE ELETRICISTA (SGSP)</v>
          </cell>
          <cell r="E5682" t="str">
            <v>H</v>
          </cell>
          <cell r="F5682">
            <v>12.676405000000001</v>
          </cell>
          <cell r="G5682">
            <v>0.25</v>
          </cell>
          <cell r="I5682">
            <v>3.1691012000000001</v>
          </cell>
        </row>
        <row r="5683">
          <cell r="A5683">
            <v>96135</v>
          </cell>
          <cell r="B5683" t="str">
            <v>RETIRADA DE CAPACITOR PARA CORREÇÃO DE FATOR DE POTÊNCIA</v>
          </cell>
          <cell r="H5683" t="str">
            <v>UN</v>
          </cell>
          <cell r="J5683">
            <v>363.18</v>
          </cell>
        </row>
        <row r="5684">
          <cell r="C5684">
            <v>1037</v>
          </cell>
          <cell r="D5684" t="str">
            <v>ELETROTÉCNICO MONTADOR (SGSP)</v>
          </cell>
          <cell r="E5684" t="str">
            <v>H</v>
          </cell>
          <cell r="F5684">
            <v>34.434586000000003</v>
          </cell>
          <cell r="G5684">
            <v>2</v>
          </cell>
          <cell r="I5684">
            <v>68.869171899999998</v>
          </cell>
        </row>
        <row r="5685">
          <cell r="C5685">
            <v>2041</v>
          </cell>
          <cell r="D5685" t="str">
            <v>ELETRICISTA (SGSP)</v>
          </cell>
          <cell r="E5685" t="str">
            <v>H</v>
          </cell>
          <cell r="F5685">
            <v>17.774598999999998</v>
          </cell>
          <cell r="G5685">
            <v>8</v>
          </cell>
          <cell r="I5685">
            <v>142.1967904</v>
          </cell>
        </row>
        <row r="5686">
          <cell r="C5686">
            <v>2044</v>
          </cell>
          <cell r="D5686" t="str">
            <v>AJUDANTE DE ELETRICISTA (SGSP)</v>
          </cell>
          <cell r="E5686" t="str">
            <v>H</v>
          </cell>
          <cell r="F5686">
            <v>12.676405000000001</v>
          </cell>
          <cell r="G5686">
            <v>12</v>
          </cell>
          <cell r="I5686">
            <v>152.1168552</v>
          </cell>
        </row>
        <row r="5687">
          <cell r="A5687">
            <v>96137</v>
          </cell>
          <cell r="B5687" t="str">
            <v>RETIRADA DE CHAVE SECCIONADORA OU BASE PARA FUSÍVEIS TIPO NH UNIPOLAR</v>
          </cell>
          <cell r="H5687" t="str">
            <v>UN</v>
          </cell>
          <cell r="J5687">
            <v>15.23</v>
          </cell>
        </row>
        <row r="5688">
          <cell r="C5688">
            <v>2041</v>
          </cell>
          <cell r="D5688" t="str">
            <v>ELETRICISTA (SGSP)</v>
          </cell>
          <cell r="E5688" t="str">
            <v>H</v>
          </cell>
          <cell r="F5688">
            <v>17.774598999999998</v>
          </cell>
          <cell r="G5688">
            <v>0.5</v>
          </cell>
          <cell r="I5688">
            <v>8.8872993999999998</v>
          </cell>
        </row>
        <row r="5689">
          <cell r="C5689">
            <v>2044</v>
          </cell>
          <cell r="D5689" t="str">
            <v>AJUDANTE DE ELETRICISTA (SGSP)</v>
          </cell>
          <cell r="E5689" t="str">
            <v>H</v>
          </cell>
          <cell r="F5689">
            <v>12.676405000000001</v>
          </cell>
          <cell r="G5689">
            <v>0.5</v>
          </cell>
          <cell r="I5689">
            <v>6.3382022999999998</v>
          </cell>
        </row>
        <row r="5690">
          <cell r="A5690">
            <v>96138</v>
          </cell>
          <cell r="B5690" t="str">
            <v>RETIRADA DE CHAVE SECCIONADORA OU BASE PARA FUSÍVEIS TIPO NH TRIPOLAR</v>
          </cell>
          <cell r="H5690" t="str">
            <v>UN</v>
          </cell>
          <cell r="J5690">
            <v>22.84</v>
          </cell>
        </row>
        <row r="5691">
          <cell r="C5691">
            <v>2041</v>
          </cell>
          <cell r="D5691" t="str">
            <v>ELETRICISTA (SGSP)</v>
          </cell>
          <cell r="E5691" t="str">
            <v>H</v>
          </cell>
          <cell r="F5691">
            <v>17.774598999999998</v>
          </cell>
          <cell r="G5691">
            <v>0.75</v>
          </cell>
          <cell r="I5691">
            <v>13.3309491</v>
          </cell>
        </row>
        <row r="5692">
          <cell r="C5692">
            <v>2044</v>
          </cell>
          <cell r="D5692" t="str">
            <v>AJUDANTE DE ELETRICISTA (SGSP)</v>
          </cell>
          <cell r="E5692" t="str">
            <v>H</v>
          </cell>
          <cell r="F5692">
            <v>12.676405000000001</v>
          </cell>
          <cell r="G5692">
            <v>0.75</v>
          </cell>
          <cell r="I5692">
            <v>9.5073035000000008</v>
          </cell>
        </row>
        <row r="5693">
          <cell r="A5693">
            <v>96139</v>
          </cell>
          <cell r="B5693" t="str">
            <v>RETIRADA DE BASE PARA FUSÍVEIS TIPO DIAZED</v>
          </cell>
          <cell r="H5693" t="str">
            <v>UN</v>
          </cell>
          <cell r="J5693">
            <v>7.61</v>
          </cell>
        </row>
        <row r="5694">
          <cell r="C5694">
            <v>2041</v>
          </cell>
          <cell r="D5694" t="str">
            <v>ELETRICISTA (SGSP)</v>
          </cell>
          <cell r="E5694" t="str">
            <v>H</v>
          </cell>
          <cell r="F5694">
            <v>17.774598999999998</v>
          </cell>
          <cell r="G5694">
            <v>0.25</v>
          </cell>
          <cell r="I5694">
            <v>4.4436496999999999</v>
          </cell>
        </row>
        <row r="5695">
          <cell r="C5695">
            <v>2044</v>
          </cell>
          <cell r="D5695" t="str">
            <v>AJUDANTE DE ELETRICISTA (SGSP)</v>
          </cell>
          <cell r="E5695" t="str">
            <v>H</v>
          </cell>
          <cell r="F5695">
            <v>12.676405000000001</v>
          </cell>
          <cell r="G5695">
            <v>0.25</v>
          </cell>
          <cell r="I5695">
            <v>3.1691012000000001</v>
          </cell>
        </row>
        <row r="5696">
          <cell r="A5696">
            <v>96140</v>
          </cell>
          <cell r="B5696" t="str">
            <v>RETIRADA DE BARRAMENTO DE COBRE</v>
          </cell>
          <cell r="H5696" t="str">
            <v>UN</v>
          </cell>
          <cell r="J5696">
            <v>15.23</v>
          </cell>
        </row>
        <row r="5697">
          <cell r="C5697">
            <v>2041</v>
          </cell>
          <cell r="D5697" t="str">
            <v>ELETRICISTA (SGSP)</v>
          </cell>
          <cell r="E5697" t="str">
            <v>H</v>
          </cell>
          <cell r="F5697">
            <v>17.774598999999998</v>
          </cell>
          <cell r="G5697">
            <v>0.5</v>
          </cell>
          <cell r="I5697">
            <v>8.8872993999999998</v>
          </cell>
        </row>
        <row r="5698">
          <cell r="C5698">
            <v>2044</v>
          </cell>
          <cell r="D5698" t="str">
            <v>AJUDANTE DE ELETRICISTA (SGSP)</v>
          </cell>
          <cell r="E5698" t="str">
            <v>H</v>
          </cell>
          <cell r="F5698">
            <v>12.676405000000001</v>
          </cell>
          <cell r="G5698">
            <v>0.5</v>
          </cell>
          <cell r="I5698">
            <v>6.3382022999999998</v>
          </cell>
        </row>
        <row r="5699">
          <cell r="A5699">
            <v>96201</v>
          </cell>
          <cell r="B5699" t="str">
            <v>RETIRADA DE SOQUETES EM LUMINÁRIAS</v>
          </cell>
          <cell r="H5699" t="str">
            <v>UN</v>
          </cell>
          <cell r="J5699">
            <v>7.61</v>
          </cell>
        </row>
        <row r="5700">
          <cell r="C5700">
            <v>2041</v>
          </cell>
          <cell r="D5700" t="str">
            <v>ELETRICISTA (SGSP)</v>
          </cell>
          <cell r="E5700" t="str">
            <v>H</v>
          </cell>
          <cell r="F5700">
            <v>17.774598999999998</v>
          </cell>
          <cell r="G5700">
            <v>0.25</v>
          </cell>
          <cell r="I5700">
            <v>4.4436496999999999</v>
          </cell>
        </row>
        <row r="5701">
          <cell r="C5701">
            <v>2044</v>
          </cell>
          <cell r="D5701" t="str">
            <v>AJUDANTE DE ELETRICISTA (SGSP)</v>
          </cell>
          <cell r="E5701" t="str">
            <v>H</v>
          </cell>
          <cell r="F5701">
            <v>12.676405000000001</v>
          </cell>
          <cell r="G5701">
            <v>0.25</v>
          </cell>
          <cell r="I5701">
            <v>3.1691012000000001</v>
          </cell>
        </row>
        <row r="5702">
          <cell r="A5702">
            <v>96202</v>
          </cell>
          <cell r="B5702" t="str">
            <v>RETIRADA DE REATOR EM LUMINÁRIA FLUORESCENTE</v>
          </cell>
          <cell r="H5702" t="str">
            <v>UN</v>
          </cell>
          <cell r="J5702">
            <v>3.05</v>
          </cell>
        </row>
        <row r="5703">
          <cell r="C5703">
            <v>2041</v>
          </cell>
          <cell r="D5703" t="str">
            <v>ELETRICISTA (SGSP)</v>
          </cell>
          <cell r="E5703" t="str">
            <v>H</v>
          </cell>
          <cell r="F5703">
            <v>17.774598999999998</v>
          </cell>
          <cell r="G5703">
            <v>0.1</v>
          </cell>
          <cell r="I5703">
            <v>1.7774599</v>
          </cell>
        </row>
        <row r="5704">
          <cell r="C5704">
            <v>2044</v>
          </cell>
          <cell r="D5704" t="str">
            <v>AJUDANTE DE ELETRICISTA (SGSP)</v>
          </cell>
          <cell r="E5704" t="str">
            <v>H</v>
          </cell>
          <cell r="F5704">
            <v>12.676405000000001</v>
          </cell>
          <cell r="G5704">
            <v>0.1</v>
          </cell>
          <cell r="I5704">
            <v>1.2676404999999999</v>
          </cell>
        </row>
        <row r="5705">
          <cell r="A5705">
            <v>96203</v>
          </cell>
          <cell r="B5705" t="str">
            <v>RETIRADA DE LÂMPADA INCANDESCENTE OU FLUORESCENTE</v>
          </cell>
          <cell r="H5705" t="str">
            <v>UN</v>
          </cell>
          <cell r="J5705">
            <v>1.27</v>
          </cell>
        </row>
        <row r="5706">
          <cell r="C5706">
            <v>2044</v>
          </cell>
          <cell r="D5706" t="str">
            <v>AJUDANTE DE ELETRICISTA (SGSP)</v>
          </cell>
          <cell r="E5706" t="str">
            <v>H</v>
          </cell>
          <cell r="F5706">
            <v>12.676405000000001</v>
          </cell>
          <cell r="G5706">
            <v>0.1</v>
          </cell>
          <cell r="I5706">
            <v>1.2676404999999999</v>
          </cell>
        </row>
        <row r="5707">
          <cell r="A5707">
            <v>96204</v>
          </cell>
          <cell r="B5707" t="str">
            <v>RETIRADA DE LÂMPADA VAPOR DE MERCÚRIO, SÓDIO OU MISTA</v>
          </cell>
          <cell r="H5707" t="str">
            <v>UN</v>
          </cell>
          <cell r="J5707">
            <v>9.14</v>
          </cell>
        </row>
        <row r="5708">
          <cell r="C5708">
            <v>2041</v>
          </cell>
          <cell r="D5708" t="str">
            <v>ELETRICISTA (SGSP)</v>
          </cell>
          <cell r="E5708" t="str">
            <v>H</v>
          </cell>
          <cell r="F5708">
            <v>17.774598999999998</v>
          </cell>
          <cell r="G5708">
            <v>0.3</v>
          </cell>
          <cell r="I5708">
            <v>5.3323796000000003</v>
          </cell>
        </row>
        <row r="5709">
          <cell r="C5709">
            <v>2044</v>
          </cell>
          <cell r="D5709" t="str">
            <v>AJUDANTE DE ELETRICISTA (SGSP)</v>
          </cell>
          <cell r="E5709" t="str">
            <v>H</v>
          </cell>
          <cell r="F5709">
            <v>12.676405000000001</v>
          </cell>
          <cell r="G5709">
            <v>0.3</v>
          </cell>
          <cell r="I5709">
            <v>3.8029213999999998</v>
          </cell>
        </row>
        <row r="5710">
          <cell r="A5710">
            <v>96205</v>
          </cell>
          <cell r="B5710" t="str">
            <v>RETIRADA DE PLACA DIFUSORA PARA LÂMPADA FLUORESCENTE</v>
          </cell>
          <cell r="H5710" t="str">
            <v>UN</v>
          </cell>
          <cell r="J5710">
            <v>1.27</v>
          </cell>
        </row>
        <row r="5711">
          <cell r="C5711">
            <v>2044</v>
          </cell>
          <cell r="D5711" t="str">
            <v>AJUDANTE DE ELETRICISTA (SGSP)</v>
          </cell>
          <cell r="E5711" t="str">
            <v>H</v>
          </cell>
          <cell r="F5711">
            <v>12.676405000000001</v>
          </cell>
          <cell r="G5711">
            <v>0.1</v>
          </cell>
          <cell r="I5711">
            <v>1.2676404999999999</v>
          </cell>
        </row>
        <row r="5712">
          <cell r="A5712">
            <v>96210</v>
          </cell>
          <cell r="B5712" t="str">
            <v>RETIRADA DE LUMINÁRIA INTERNA PARA LÂMPADA INCANDESCENTE</v>
          </cell>
          <cell r="H5712" t="str">
            <v>UN</v>
          </cell>
          <cell r="J5712">
            <v>12.18</v>
          </cell>
        </row>
        <row r="5713">
          <cell r="C5713">
            <v>2041</v>
          </cell>
          <cell r="D5713" t="str">
            <v>ELETRICISTA (SGSP)</v>
          </cell>
          <cell r="E5713" t="str">
            <v>H</v>
          </cell>
          <cell r="F5713">
            <v>17.774598999999998</v>
          </cell>
          <cell r="G5713">
            <v>0.4</v>
          </cell>
          <cell r="I5713">
            <v>7.1098394999999996</v>
          </cell>
        </row>
        <row r="5714">
          <cell r="C5714">
            <v>2044</v>
          </cell>
          <cell r="D5714" t="str">
            <v>AJUDANTE DE ELETRICISTA (SGSP)</v>
          </cell>
          <cell r="E5714" t="str">
            <v>H</v>
          </cell>
          <cell r="F5714">
            <v>12.676405000000001</v>
          </cell>
          <cell r="G5714">
            <v>0.4</v>
          </cell>
          <cell r="I5714">
            <v>5.0705618000000001</v>
          </cell>
        </row>
        <row r="5715">
          <cell r="A5715">
            <v>96211</v>
          </cell>
          <cell r="B5715" t="str">
            <v>RETIRADA DE LUMINÁRIA INTERNA PARA LÂMPADA FLUORESCENTE</v>
          </cell>
          <cell r="H5715" t="str">
            <v>UN</v>
          </cell>
          <cell r="J5715">
            <v>22.84</v>
          </cell>
        </row>
        <row r="5716">
          <cell r="C5716">
            <v>2041</v>
          </cell>
          <cell r="D5716" t="str">
            <v>ELETRICISTA (SGSP)</v>
          </cell>
          <cell r="E5716" t="str">
            <v>H</v>
          </cell>
          <cell r="F5716">
            <v>17.774598999999998</v>
          </cell>
          <cell r="G5716">
            <v>0.75</v>
          </cell>
          <cell r="I5716">
            <v>13.3309491</v>
          </cell>
        </row>
        <row r="5717">
          <cell r="C5717">
            <v>2044</v>
          </cell>
          <cell r="D5717" t="str">
            <v>AJUDANTE DE ELETRICISTA (SGSP)</v>
          </cell>
          <cell r="E5717" t="str">
            <v>H</v>
          </cell>
          <cell r="F5717">
            <v>12.676405000000001</v>
          </cell>
          <cell r="G5717">
            <v>0.75</v>
          </cell>
          <cell r="I5717">
            <v>9.5073035000000008</v>
          </cell>
        </row>
        <row r="5718">
          <cell r="A5718">
            <v>96212</v>
          </cell>
          <cell r="B5718" t="str">
            <v>RETIRADA DE LUMINÁRIA EXTERNA INSTALADA EM POSTE</v>
          </cell>
          <cell r="H5718" t="str">
            <v>UN</v>
          </cell>
          <cell r="J5718">
            <v>45.68</v>
          </cell>
        </row>
        <row r="5719">
          <cell r="C5719">
            <v>2041</v>
          </cell>
          <cell r="D5719" t="str">
            <v>ELETRICISTA (SGSP)</v>
          </cell>
          <cell r="E5719" t="str">
            <v>H</v>
          </cell>
          <cell r="F5719">
            <v>17.774598999999998</v>
          </cell>
          <cell r="G5719">
            <v>1.5</v>
          </cell>
          <cell r="I5719">
            <v>26.6618982</v>
          </cell>
        </row>
        <row r="5720">
          <cell r="C5720">
            <v>2044</v>
          </cell>
          <cell r="D5720" t="str">
            <v>AJUDANTE DE ELETRICISTA (SGSP)</v>
          </cell>
          <cell r="E5720" t="str">
            <v>H</v>
          </cell>
          <cell r="F5720">
            <v>12.676405000000001</v>
          </cell>
          <cell r="G5720">
            <v>1.5</v>
          </cell>
          <cell r="I5720">
            <v>19.0146069</v>
          </cell>
        </row>
        <row r="5721">
          <cell r="A5721">
            <v>96213</v>
          </cell>
          <cell r="B5721" t="str">
            <v>RETIRADA DE LUMINÁRIA EXTERNA INSTALADA EM BRAÇO DE FERRO</v>
          </cell>
          <cell r="H5721" t="str">
            <v>UN</v>
          </cell>
          <cell r="J5721">
            <v>45.68</v>
          </cell>
        </row>
        <row r="5722">
          <cell r="C5722">
            <v>2041</v>
          </cell>
          <cell r="D5722" t="str">
            <v>ELETRICISTA (SGSP)</v>
          </cell>
          <cell r="E5722" t="str">
            <v>H</v>
          </cell>
          <cell r="F5722">
            <v>17.774598999999998</v>
          </cell>
          <cell r="G5722">
            <v>1.5</v>
          </cell>
          <cell r="I5722">
            <v>26.6618982</v>
          </cell>
        </row>
        <row r="5723">
          <cell r="C5723">
            <v>2044</v>
          </cell>
          <cell r="D5723" t="str">
            <v>AJUDANTE DE ELETRICISTA (SGSP)</v>
          </cell>
          <cell r="E5723" t="str">
            <v>H</v>
          </cell>
          <cell r="F5723">
            <v>12.676405000000001</v>
          </cell>
          <cell r="G5723">
            <v>1.5</v>
          </cell>
          <cell r="I5723">
            <v>19.0146069</v>
          </cell>
        </row>
        <row r="5724">
          <cell r="A5724">
            <v>96214</v>
          </cell>
          <cell r="B5724" t="str">
            <v>RETIRADA DE LUMINÁRIA A PROVA DE TEMPO, GASES E VAPOR</v>
          </cell>
          <cell r="H5724" t="str">
            <v>UN</v>
          </cell>
          <cell r="J5724">
            <v>15.23</v>
          </cell>
        </row>
        <row r="5725">
          <cell r="C5725">
            <v>2041</v>
          </cell>
          <cell r="D5725" t="str">
            <v>ELETRICISTA (SGSP)</v>
          </cell>
          <cell r="E5725" t="str">
            <v>H</v>
          </cell>
          <cell r="F5725">
            <v>17.774598999999998</v>
          </cell>
          <cell r="G5725">
            <v>0.5</v>
          </cell>
          <cell r="I5725">
            <v>8.8872993999999998</v>
          </cell>
        </row>
        <row r="5726">
          <cell r="C5726">
            <v>2044</v>
          </cell>
          <cell r="D5726" t="str">
            <v>AJUDANTE DE ELETRICISTA (SGSP)</v>
          </cell>
          <cell r="E5726" t="str">
            <v>H</v>
          </cell>
          <cell r="F5726">
            <v>12.676405000000001</v>
          </cell>
          <cell r="G5726">
            <v>0.5</v>
          </cell>
          <cell r="I5726">
            <v>6.3382022999999998</v>
          </cell>
        </row>
        <row r="5727">
          <cell r="A5727">
            <v>96218</v>
          </cell>
          <cell r="B5727" t="str">
            <v>RETIRADA DE PROJETOR DE FACHADA</v>
          </cell>
          <cell r="H5727" t="str">
            <v>UN</v>
          </cell>
          <cell r="J5727">
            <v>45.68</v>
          </cell>
        </row>
        <row r="5728">
          <cell r="C5728">
            <v>2041</v>
          </cell>
          <cell r="D5728" t="str">
            <v>ELETRICISTA (SGSP)</v>
          </cell>
          <cell r="E5728" t="str">
            <v>H</v>
          </cell>
          <cell r="F5728">
            <v>17.774598999999998</v>
          </cell>
          <cell r="G5728">
            <v>1.5</v>
          </cell>
          <cell r="I5728">
            <v>26.6618982</v>
          </cell>
        </row>
        <row r="5729">
          <cell r="C5729">
            <v>2044</v>
          </cell>
          <cell r="D5729" t="str">
            <v>AJUDANTE DE ELETRICISTA (SGSP)</v>
          </cell>
          <cell r="E5729" t="str">
            <v>H</v>
          </cell>
          <cell r="F5729">
            <v>12.676405000000001</v>
          </cell>
          <cell r="G5729">
            <v>1.5</v>
          </cell>
          <cell r="I5729">
            <v>19.0146069</v>
          </cell>
        </row>
        <row r="5730">
          <cell r="A5730">
            <v>96219</v>
          </cell>
          <cell r="B5730" t="str">
            <v>RETIRADA DE PROJETOR DE JARDIM</v>
          </cell>
          <cell r="H5730" t="str">
            <v>UN</v>
          </cell>
          <cell r="J5730">
            <v>30.45</v>
          </cell>
        </row>
        <row r="5731">
          <cell r="C5731">
            <v>2041</v>
          </cell>
          <cell r="D5731" t="str">
            <v>ELETRICISTA (SGSP)</v>
          </cell>
          <cell r="E5731" t="str">
            <v>H</v>
          </cell>
          <cell r="F5731">
            <v>17.774598999999998</v>
          </cell>
          <cell r="G5731">
            <v>1</v>
          </cell>
          <cell r="I5731">
            <v>17.7745988</v>
          </cell>
        </row>
        <row r="5732">
          <cell r="C5732">
            <v>2044</v>
          </cell>
          <cell r="D5732" t="str">
            <v>AJUDANTE DE ELETRICISTA (SGSP)</v>
          </cell>
          <cell r="E5732" t="str">
            <v>H</v>
          </cell>
          <cell r="F5732">
            <v>12.676405000000001</v>
          </cell>
          <cell r="G5732">
            <v>1</v>
          </cell>
          <cell r="I5732">
            <v>12.6764046</v>
          </cell>
        </row>
        <row r="5733">
          <cell r="A5733">
            <v>96225</v>
          </cell>
          <cell r="B5733" t="str">
            <v>RETIRADA DE BRAÇO DE LUMINÁRIA</v>
          </cell>
          <cell r="H5733" t="str">
            <v>UN</v>
          </cell>
          <cell r="J5733">
            <v>30.45</v>
          </cell>
        </row>
        <row r="5734">
          <cell r="C5734">
            <v>2041</v>
          </cell>
          <cell r="D5734" t="str">
            <v>ELETRICISTA (SGSP)</v>
          </cell>
          <cell r="E5734" t="str">
            <v>H</v>
          </cell>
          <cell r="F5734">
            <v>17.774598999999998</v>
          </cell>
          <cell r="G5734">
            <v>1</v>
          </cell>
          <cell r="I5734">
            <v>17.7745988</v>
          </cell>
        </row>
        <row r="5735">
          <cell r="C5735">
            <v>2044</v>
          </cell>
          <cell r="D5735" t="str">
            <v>AJUDANTE DE ELETRICISTA (SGSP)</v>
          </cell>
          <cell r="E5735" t="str">
            <v>H</v>
          </cell>
          <cell r="F5735">
            <v>12.676405000000001</v>
          </cell>
          <cell r="G5735">
            <v>1</v>
          </cell>
          <cell r="I5735">
            <v>12.6764046</v>
          </cell>
        </row>
        <row r="5736">
          <cell r="A5736">
            <v>96314</v>
          </cell>
          <cell r="B5736" t="str">
            <v>RETIRADA DE CORDOALHA DE COBRE NÚ</v>
          </cell>
          <cell r="H5736" t="str">
            <v>M</v>
          </cell>
          <cell r="J5736">
            <v>6.09</v>
          </cell>
        </row>
        <row r="5737">
          <cell r="C5737">
            <v>2041</v>
          </cell>
          <cell r="D5737" t="str">
            <v>ELETRICISTA (SGSP)</v>
          </cell>
          <cell r="E5737" t="str">
            <v>H</v>
          </cell>
          <cell r="F5737">
            <v>17.774598999999998</v>
          </cell>
          <cell r="G5737">
            <v>0.2</v>
          </cell>
          <cell r="I5737">
            <v>3.5549198</v>
          </cell>
        </row>
        <row r="5738">
          <cell r="C5738">
            <v>2044</v>
          </cell>
          <cell r="D5738" t="str">
            <v>AJUDANTE DE ELETRICISTA (SGSP)</v>
          </cell>
          <cell r="E5738" t="str">
            <v>H</v>
          </cell>
          <cell r="F5738">
            <v>12.676405000000001</v>
          </cell>
          <cell r="G5738">
            <v>0.2</v>
          </cell>
          <cell r="I5738">
            <v>2.5352809000000001</v>
          </cell>
        </row>
        <row r="5739">
          <cell r="A5739">
            <v>96315</v>
          </cell>
          <cell r="B5739" t="str">
            <v>RETIRADA DE CORDOALHA DE COBRE NÚ PARA ATERRAMENTO</v>
          </cell>
          <cell r="H5739" t="str">
            <v>M</v>
          </cell>
          <cell r="J5739">
            <v>7.61</v>
          </cell>
        </row>
        <row r="5740">
          <cell r="C5740">
            <v>2041</v>
          </cell>
          <cell r="D5740" t="str">
            <v>ELETRICISTA (SGSP)</v>
          </cell>
          <cell r="E5740" t="str">
            <v>H</v>
          </cell>
          <cell r="F5740">
            <v>17.774598999999998</v>
          </cell>
          <cell r="G5740">
            <v>0.25</v>
          </cell>
          <cell r="I5740">
            <v>4.4436496999999999</v>
          </cell>
        </row>
        <row r="5741">
          <cell r="C5741">
            <v>2044</v>
          </cell>
          <cell r="D5741" t="str">
            <v>AJUDANTE DE ELETRICISTA (SGSP)</v>
          </cell>
          <cell r="E5741" t="str">
            <v>H</v>
          </cell>
          <cell r="F5741">
            <v>12.676405000000001</v>
          </cell>
          <cell r="G5741">
            <v>0.25</v>
          </cell>
          <cell r="I5741">
            <v>3.1691012000000001</v>
          </cell>
        </row>
        <row r="5742">
          <cell r="A5742">
            <v>96316</v>
          </cell>
          <cell r="B5742" t="str">
            <v>RETIRADA DE CONECTOR TIPO "SPLIT-BOLT"</v>
          </cell>
          <cell r="H5742" t="str">
            <v>UN</v>
          </cell>
          <cell r="J5742">
            <v>6.09</v>
          </cell>
        </row>
        <row r="5743">
          <cell r="C5743">
            <v>2041</v>
          </cell>
          <cell r="D5743" t="str">
            <v>ELETRICISTA (SGSP)</v>
          </cell>
          <cell r="E5743" t="str">
            <v>H</v>
          </cell>
          <cell r="F5743">
            <v>17.774598999999998</v>
          </cell>
          <cell r="G5743">
            <v>0.2</v>
          </cell>
          <cell r="I5743">
            <v>3.5549198</v>
          </cell>
        </row>
        <row r="5744">
          <cell r="C5744">
            <v>2044</v>
          </cell>
          <cell r="D5744" t="str">
            <v>AJUDANTE DE ELETRICISTA (SGSP)</v>
          </cell>
          <cell r="E5744" t="str">
            <v>H</v>
          </cell>
          <cell r="F5744">
            <v>12.676405000000001</v>
          </cell>
          <cell r="G5744">
            <v>0.2</v>
          </cell>
          <cell r="I5744">
            <v>2.5352809000000001</v>
          </cell>
        </row>
        <row r="5745">
          <cell r="A5745">
            <v>96360</v>
          </cell>
          <cell r="B5745" t="str">
            <v>RETIRADA DE POSTE DE FERRO, INCLUSIVE BASE DE FIXAÇÃO</v>
          </cell>
          <cell r="H5745" t="str">
            <v>UN</v>
          </cell>
          <cell r="J5745">
            <v>152.26</v>
          </cell>
        </row>
        <row r="5746">
          <cell r="C5746">
            <v>2041</v>
          </cell>
          <cell r="D5746" t="str">
            <v>ELETRICISTA (SGSP)</v>
          </cell>
          <cell r="E5746" t="str">
            <v>H</v>
          </cell>
          <cell r="F5746">
            <v>17.774598999999998</v>
          </cell>
          <cell r="G5746">
            <v>5</v>
          </cell>
          <cell r="I5746">
            <v>88.872994000000006</v>
          </cell>
        </row>
        <row r="5747">
          <cell r="C5747">
            <v>2044</v>
          </cell>
          <cell r="D5747" t="str">
            <v>AJUDANTE DE ELETRICISTA (SGSP)</v>
          </cell>
          <cell r="E5747" t="str">
            <v>H</v>
          </cell>
          <cell r="F5747">
            <v>12.676405000000001</v>
          </cell>
          <cell r="G5747">
            <v>5</v>
          </cell>
          <cell r="I5747">
            <v>63.382022999999997</v>
          </cell>
        </row>
        <row r="5748">
          <cell r="A5748">
            <v>96361</v>
          </cell>
          <cell r="B5748" t="str">
            <v>RETIRADA DE POSTE DE FERRO ENGASTADO NO SOLO</v>
          </cell>
          <cell r="H5748" t="str">
            <v>UN</v>
          </cell>
          <cell r="J5748">
            <v>243.61</v>
          </cell>
        </row>
        <row r="5749">
          <cell r="C5749">
            <v>2041</v>
          </cell>
          <cell r="D5749" t="str">
            <v>ELETRICISTA (SGSP)</v>
          </cell>
          <cell r="E5749" t="str">
            <v>H</v>
          </cell>
          <cell r="F5749">
            <v>17.774598999999998</v>
          </cell>
          <cell r="G5749">
            <v>8</v>
          </cell>
          <cell r="I5749">
            <v>142.1967904</v>
          </cell>
        </row>
        <row r="5750">
          <cell r="C5750">
            <v>2044</v>
          </cell>
          <cell r="D5750" t="str">
            <v>AJUDANTE DE ELETRICISTA (SGSP)</v>
          </cell>
          <cell r="E5750" t="str">
            <v>H</v>
          </cell>
          <cell r="F5750">
            <v>12.676405000000001</v>
          </cell>
          <cell r="G5750">
            <v>8</v>
          </cell>
          <cell r="I5750">
            <v>101.4112368</v>
          </cell>
        </row>
        <row r="5751">
          <cell r="A5751">
            <v>96362</v>
          </cell>
          <cell r="B5751" t="str">
            <v>RETIRADA DE POSTE DE CONCRETO EM REDE DE ENERGIA</v>
          </cell>
          <cell r="H5751" t="str">
            <v>UN</v>
          </cell>
          <cell r="J5751">
            <v>342.4</v>
          </cell>
        </row>
        <row r="5752">
          <cell r="C5752">
            <v>2041</v>
          </cell>
          <cell r="D5752" t="str">
            <v>ELETRICISTA (SGSP)</v>
          </cell>
          <cell r="E5752" t="str">
            <v>H</v>
          </cell>
          <cell r="F5752">
            <v>17.774598999999998</v>
          </cell>
          <cell r="G5752">
            <v>5</v>
          </cell>
          <cell r="I5752">
            <v>88.872994000000006</v>
          </cell>
        </row>
        <row r="5753">
          <cell r="C5753">
            <v>2044</v>
          </cell>
          <cell r="D5753" t="str">
            <v>AJUDANTE DE ELETRICISTA (SGSP)</v>
          </cell>
          <cell r="E5753" t="str">
            <v>H</v>
          </cell>
          <cell r="F5753">
            <v>12.676405000000001</v>
          </cell>
          <cell r="G5753">
            <v>20</v>
          </cell>
          <cell r="I5753">
            <v>253.52809199999999</v>
          </cell>
        </row>
        <row r="5754">
          <cell r="A5754">
            <v>96401</v>
          </cell>
          <cell r="B5754" t="str">
            <v>RETIRADA DE ISOLADOR TIPO DISCO INCLUSIVE GANCHO DE SUSTENTAÇÃO</v>
          </cell>
          <cell r="H5754" t="str">
            <v>UN</v>
          </cell>
          <cell r="J5754">
            <v>30.45</v>
          </cell>
        </row>
        <row r="5755">
          <cell r="C5755">
            <v>2041</v>
          </cell>
          <cell r="D5755" t="str">
            <v>ELETRICISTA (SGSP)</v>
          </cell>
          <cell r="E5755" t="str">
            <v>H</v>
          </cell>
          <cell r="F5755">
            <v>17.774598999999998</v>
          </cell>
          <cell r="G5755">
            <v>1</v>
          </cell>
          <cell r="I5755">
            <v>17.7745988</v>
          </cell>
        </row>
        <row r="5756">
          <cell r="C5756">
            <v>2044</v>
          </cell>
          <cell r="D5756" t="str">
            <v>AJUDANTE DE ELETRICISTA (SGSP)</v>
          </cell>
          <cell r="E5756" t="str">
            <v>H</v>
          </cell>
          <cell r="F5756">
            <v>12.676405000000001</v>
          </cell>
          <cell r="G5756">
            <v>1</v>
          </cell>
          <cell r="I5756">
            <v>12.6764046</v>
          </cell>
        </row>
        <row r="5757">
          <cell r="A5757">
            <v>96402</v>
          </cell>
          <cell r="B5757" t="str">
            <v>RETIRADA DE ISOLADOR TIPO CASTANHA INCLUSIVE GANCHO DE SUSTENTAÇÃO</v>
          </cell>
          <cell r="H5757" t="str">
            <v>UN</v>
          </cell>
          <cell r="J5757">
            <v>1.27</v>
          </cell>
        </row>
        <row r="5758">
          <cell r="C5758">
            <v>2044</v>
          </cell>
          <cell r="D5758" t="str">
            <v>AJUDANTE DE ELETRICISTA (SGSP)</v>
          </cell>
          <cell r="E5758" t="str">
            <v>H</v>
          </cell>
          <cell r="F5758">
            <v>12.676405000000001</v>
          </cell>
          <cell r="G5758">
            <v>0.1</v>
          </cell>
          <cell r="I5758">
            <v>1.2676404999999999</v>
          </cell>
        </row>
        <row r="5759">
          <cell r="A5759">
            <v>96403</v>
          </cell>
          <cell r="B5759" t="str">
            <v>RETIRADA DE ISOLADOR TIPO PINO A.T. INCLUSIVE PINO</v>
          </cell>
          <cell r="H5759" t="str">
            <v>UN</v>
          </cell>
          <cell r="J5759">
            <v>7.61</v>
          </cell>
        </row>
        <row r="5760">
          <cell r="C5760">
            <v>2041</v>
          </cell>
          <cell r="D5760" t="str">
            <v>ELETRICISTA (SGSP)</v>
          </cell>
          <cell r="E5760" t="str">
            <v>H</v>
          </cell>
          <cell r="F5760">
            <v>17.774598999999998</v>
          </cell>
          <cell r="G5760">
            <v>0.25</v>
          </cell>
          <cell r="I5760">
            <v>4.4436496999999999</v>
          </cell>
        </row>
        <row r="5761">
          <cell r="C5761">
            <v>2044</v>
          </cell>
          <cell r="D5761" t="str">
            <v>AJUDANTE DE ELETRICISTA (SGSP)</v>
          </cell>
          <cell r="E5761" t="str">
            <v>H</v>
          </cell>
          <cell r="F5761">
            <v>12.676405000000001</v>
          </cell>
          <cell r="G5761">
            <v>0.25</v>
          </cell>
          <cell r="I5761">
            <v>3.1691012000000001</v>
          </cell>
        </row>
        <row r="5762">
          <cell r="A5762">
            <v>96404</v>
          </cell>
          <cell r="B5762" t="str">
            <v>RETIRADA DE ISOLADOR TIPO PEDESTAL PARA A.T.</v>
          </cell>
          <cell r="H5762" t="str">
            <v>UN</v>
          </cell>
          <cell r="J5762">
            <v>6.09</v>
          </cell>
        </row>
        <row r="5763">
          <cell r="C5763">
            <v>2041</v>
          </cell>
          <cell r="D5763" t="str">
            <v>ELETRICISTA (SGSP)</v>
          </cell>
          <cell r="E5763" t="str">
            <v>H</v>
          </cell>
          <cell r="F5763">
            <v>17.774598999999998</v>
          </cell>
          <cell r="G5763">
            <v>0.2</v>
          </cell>
          <cell r="I5763">
            <v>3.5549198</v>
          </cell>
        </row>
        <row r="5764">
          <cell r="C5764">
            <v>2044</v>
          </cell>
          <cell r="D5764" t="str">
            <v>AJUDANTE DE ELETRICISTA (SGSP)</v>
          </cell>
          <cell r="E5764" t="str">
            <v>H</v>
          </cell>
          <cell r="F5764">
            <v>12.676405000000001</v>
          </cell>
          <cell r="G5764">
            <v>0.2</v>
          </cell>
          <cell r="I5764">
            <v>2.5352809000000001</v>
          </cell>
        </row>
        <row r="5765">
          <cell r="A5765">
            <v>96405</v>
          </cell>
          <cell r="B5765" t="str">
            <v>RETIRADA DE CRUZETA DE MADEIRA</v>
          </cell>
          <cell r="H5765" t="str">
            <v>UN</v>
          </cell>
          <cell r="J5765">
            <v>64.69</v>
          </cell>
        </row>
        <row r="5766">
          <cell r="C5766">
            <v>2041</v>
          </cell>
          <cell r="D5766" t="str">
            <v>ELETRICISTA (SGSP)</v>
          </cell>
          <cell r="E5766" t="str">
            <v>H</v>
          </cell>
          <cell r="F5766">
            <v>17.774598999999998</v>
          </cell>
          <cell r="G5766">
            <v>1.5</v>
          </cell>
          <cell r="I5766">
            <v>26.6618982</v>
          </cell>
        </row>
        <row r="5767">
          <cell r="C5767">
            <v>2044</v>
          </cell>
          <cell r="D5767" t="str">
            <v>AJUDANTE DE ELETRICISTA (SGSP)</v>
          </cell>
          <cell r="E5767" t="str">
            <v>H</v>
          </cell>
          <cell r="F5767">
            <v>12.676405000000001</v>
          </cell>
          <cell r="G5767">
            <v>3</v>
          </cell>
          <cell r="I5767">
            <v>38.029213800000001</v>
          </cell>
        </row>
        <row r="5768">
          <cell r="A5768">
            <v>96406</v>
          </cell>
          <cell r="B5768" t="str">
            <v>RETIRADA DE BUCHA DE PASSAGEM INTERNA/EXTERNA PARA A.T.</v>
          </cell>
          <cell r="H5768" t="str">
            <v>UN</v>
          </cell>
          <cell r="J5768">
            <v>12.18</v>
          </cell>
        </row>
        <row r="5769">
          <cell r="C5769">
            <v>2041</v>
          </cell>
          <cell r="D5769" t="str">
            <v>ELETRICISTA (SGSP)</v>
          </cell>
          <cell r="E5769" t="str">
            <v>H</v>
          </cell>
          <cell r="F5769">
            <v>17.774598999999998</v>
          </cell>
          <cell r="G5769">
            <v>0.4</v>
          </cell>
          <cell r="I5769">
            <v>7.1098394999999996</v>
          </cell>
        </row>
        <row r="5770">
          <cell r="C5770">
            <v>2044</v>
          </cell>
          <cell r="D5770" t="str">
            <v>AJUDANTE DE ELETRICISTA (SGSP)</v>
          </cell>
          <cell r="E5770" t="str">
            <v>H</v>
          </cell>
          <cell r="F5770">
            <v>12.676405000000001</v>
          </cell>
          <cell r="G5770">
            <v>0.4</v>
          </cell>
          <cell r="I5770">
            <v>5.0705618000000001</v>
          </cell>
        </row>
        <row r="5771">
          <cell r="A5771">
            <v>96407</v>
          </cell>
          <cell r="B5771" t="str">
            <v>RETIRADA DE CHAPA DE FERRO PARA BUCHA DE PASSAGEM</v>
          </cell>
          <cell r="H5771" t="str">
            <v>UN</v>
          </cell>
          <cell r="J5771">
            <v>12.18</v>
          </cell>
        </row>
        <row r="5772">
          <cell r="C5772">
            <v>2041</v>
          </cell>
          <cell r="D5772" t="str">
            <v>ELETRICISTA (SGSP)</v>
          </cell>
          <cell r="E5772" t="str">
            <v>H</v>
          </cell>
          <cell r="F5772">
            <v>17.774598999999998</v>
          </cell>
          <cell r="G5772">
            <v>0.4</v>
          </cell>
          <cell r="I5772">
            <v>7.1098394999999996</v>
          </cell>
        </row>
        <row r="5773">
          <cell r="C5773">
            <v>2044</v>
          </cell>
          <cell r="D5773" t="str">
            <v>AJUDANTE DE ELETRICISTA (SGSP)</v>
          </cell>
          <cell r="E5773" t="str">
            <v>H</v>
          </cell>
          <cell r="F5773">
            <v>12.676405000000001</v>
          </cell>
          <cell r="G5773">
            <v>0.4</v>
          </cell>
          <cell r="I5773">
            <v>5.0705618000000001</v>
          </cell>
        </row>
        <row r="5774">
          <cell r="A5774">
            <v>96408</v>
          </cell>
          <cell r="B5774" t="str">
            <v>RETIRADA DE VERGALHÃO DE COBRE 3/8"</v>
          </cell>
          <cell r="H5774" t="str">
            <v>M</v>
          </cell>
          <cell r="J5774">
            <v>6.09</v>
          </cell>
        </row>
        <row r="5775">
          <cell r="C5775">
            <v>2041</v>
          </cell>
          <cell r="D5775" t="str">
            <v>ELETRICISTA (SGSP)</v>
          </cell>
          <cell r="E5775" t="str">
            <v>H</v>
          </cell>
          <cell r="F5775">
            <v>17.774598999999998</v>
          </cell>
          <cell r="G5775">
            <v>0.2</v>
          </cell>
          <cell r="I5775">
            <v>3.5549198</v>
          </cell>
        </row>
        <row r="5776">
          <cell r="C5776">
            <v>2044</v>
          </cell>
          <cell r="D5776" t="str">
            <v>AJUDANTE DE ELETRICISTA (SGSP)</v>
          </cell>
          <cell r="E5776" t="str">
            <v>H</v>
          </cell>
          <cell r="F5776">
            <v>12.676405000000001</v>
          </cell>
          <cell r="G5776">
            <v>0.2</v>
          </cell>
          <cell r="I5776">
            <v>2.5352809000000001</v>
          </cell>
        </row>
        <row r="5777">
          <cell r="A5777">
            <v>96409</v>
          </cell>
          <cell r="B5777" t="str">
            <v>RETIRADA DE TERMINAL OU CONECTOR PARA VERGALHÃO DE COBRE</v>
          </cell>
          <cell r="H5777" t="str">
            <v>UN</v>
          </cell>
          <cell r="J5777">
            <v>2.54</v>
          </cell>
        </row>
        <row r="5778">
          <cell r="C5778">
            <v>2044</v>
          </cell>
          <cell r="D5778" t="str">
            <v>AJUDANTE DE ELETRICISTA (SGSP)</v>
          </cell>
          <cell r="E5778" t="str">
            <v>H</v>
          </cell>
          <cell r="F5778">
            <v>12.676405000000001</v>
          </cell>
          <cell r="G5778">
            <v>0.2</v>
          </cell>
          <cell r="I5778">
            <v>2.5352809000000001</v>
          </cell>
        </row>
        <row r="5779">
          <cell r="A5779">
            <v>96410</v>
          </cell>
          <cell r="B5779" t="str">
            <v>RETIRADA DE CHAVE SECCIONADORA TRIPOLAR CLASSE 15 K.V.</v>
          </cell>
          <cell r="H5779" t="str">
            <v>UN</v>
          </cell>
          <cell r="J5779">
            <v>86.25</v>
          </cell>
        </row>
        <row r="5780">
          <cell r="C5780">
            <v>2041</v>
          </cell>
          <cell r="D5780" t="str">
            <v>ELETRICISTA (SGSP)</v>
          </cell>
          <cell r="E5780" t="str">
            <v>H</v>
          </cell>
          <cell r="F5780">
            <v>17.774598999999998</v>
          </cell>
          <cell r="G5780">
            <v>2</v>
          </cell>
          <cell r="I5780">
            <v>35.549197599999999</v>
          </cell>
        </row>
        <row r="5781">
          <cell r="C5781">
            <v>2044</v>
          </cell>
          <cell r="D5781" t="str">
            <v>AJUDANTE DE ELETRICISTA (SGSP)</v>
          </cell>
          <cell r="E5781" t="str">
            <v>H</v>
          </cell>
          <cell r="F5781">
            <v>12.676405000000001</v>
          </cell>
          <cell r="G5781">
            <v>4</v>
          </cell>
          <cell r="I5781">
            <v>50.705618399999999</v>
          </cell>
        </row>
        <row r="5782">
          <cell r="A5782">
            <v>96411</v>
          </cell>
          <cell r="B5782" t="str">
            <v>RETIRADA DE TRANSFORMADOR DE POTENCIAL</v>
          </cell>
          <cell r="H5782" t="str">
            <v>UN</v>
          </cell>
          <cell r="J5782">
            <v>19.79</v>
          </cell>
        </row>
        <row r="5783">
          <cell r="C5783">
            <v>2041</v>
          </cell>
          <cell r="D5783" t="str">
            <v>ELETRICISTA (SGSP)</v>
          </cell>
          <cell r="E5783" t="str">
            <v>H</v>
          </cell>
          <cell r="F5783">
            <v>17.774598999999998</v>
          </cell>
          <cell r="G5783">
            <v>0.65</v>
          </cell>
          <cell r="I5783">
            <v>11.5534892</v>
          </cell>
        </row>
        <row r="5784">
          <cell r="C5784">
            <v>2044</v>
          </cell>
          <cell r="D5784" t="str">
            <v>AJUDANTE DE ELETRICISTA (SGSP)</v>
          </cell>
          <cell r="E5784" t="str">
            <v>H</v>
          </cell>
          <cell r="F5784">
            <v>12.676405000000001</v>
          </cell>
          <cell r="G5784">
            <v>0.65</v>
          </cell>
          <cell r="I5784">
            <v>8.2396630000000002</v>
          </cell>
        </row>
        <row r="5785">
          <cell r="A5785">
            <v>96412</v>
          </cell>
          <cell r="B5785" t="str">
            <v>RETIRADA DE DISJUNTOR A.T. DE VOL. NORMAL OU REDUZIDO DE ÓLEO</v>
          </cell>
          <cell r="H5785" t="str">
            <v>UN</v>
          </cell>
          <cell r="J5785">
            <v>120.69</v>
          </cell>
        </row>
        <row r="5786">
          <cell r="C5786">
            <v>1037</v>
          </cell>
          <cell r="D5786" t="str">
            <v>ELETROTÉCNICO MONTADOR (SGSP)</v>
          </cell>
          <cell r="E5786" t="str">
            <v>H</v>
          </cell>
          <cell r="F5786">
            <v>34.434586000000003</v>
          </cell>
          <cell r="G5786">
            <v>1</v>
          </cell>
          <cell r="I5786">
            <v>34.434585900000002</v>
          </cell>
        </row>
        <row r="5787">
          <cell r="C5787">
            <v>2041</v>
          </cell>
          <cell r="D5787" t="str">
            <v>ELETRICISTA (SGSP)</v>
          </cell>
          <cell r="E5787" t="str">
            <v>H</v>
          </cell>
          <cell r="F5787">
            <v>17.774598999999998</v>
          </cell>
          <cell r="G5787">
            <v>2</v>
          </cell>
          <cell r="I5787">
            <v>35.549197599999999</v>
          </cell>
        </row>
        <row r="5788">
          <cell r="C5788">
            <v>2044</v>
          </cell>
          <cell r="D5788" t="str">
            <v>AJUDANTE DE ELETRICISTA (SGSP)</v>
          </cell>
          <cell r="E5788" t="str">
            <v>H</v>
          </cell>
          <cell r="F5788">
            <v>12.676405000000001</v>
          </cell>
          <cell r="G5788">
            <v>4</v>
          </cell>
          <cell r="I5788">
            <v>50.705618399999999</v>
          </cell>
        </row>
        <row r="5789">
          <cell r="A5789">
            <v>96413</v>
          </cell>
          <cell r="B5789" t="str">
            <v>RETIRADA DE TRANSFORMADOR DE POTÊNCIA CLASSE 15 KV</v>
          </cell>
          <cell r="H5789" t="str">
            <v>UN</v>
          </cell>
          <cell r="J5789">
            <v>228.51</v>
          </cell>
        </row>
        <row r="5790">
          <cell r="C5790">
            <v>1037</v>
          </cell>
          <cell r="D5790" t="str">
            <v>ELETROTÉCNICO MONTADOR (SGSP)</v>
          </cell>
          <cell r="E5790" t="str">
            <v>H</v>
          </cell>
          <cell r="F5790">
            <v>34.434586000000003</v>
          </cell>
          <cell r="G5790">
            <v>1</v>
          </cell>
          <cell r="I5790">
            <v>34.434585900000002</v>
          </cell>
        </row>
        <row r="5791">
          <cell r="C5791">
            <v>2041</v>
          </cell>
          <cell r="D5791" t="str">
            <v>ELETRICISTA (SGSP)</v>
          </cell>
          <cell r="E5791" t="str">
            <v>H</v>
          </cell>
          <cell r="F5791">
            <v>17.774598999999998</v>
          </cell>
          <cell r="G5791">
            <v>4.5</v>
          </cell>
          <cell r="I5791">
            <v>79.985694600000002</v>
          </cell>
        </row>
        <row r="5792">
          <cell r="C5792">
            <v>2044</v>
          </cell>
          <cell r="D5792" t="str">
            <v>AJUDANTE DE ELETRICISTA (SGSP)</v>
          </cell>
          <cell r="E5792" t="str">
            <v>H</v>
          </cell>
          <cell r="F5792">
            <v>12.676405000000001</v>
          </cell>
          <cell r="G5792">
            <v>9</v>
          </cell>
          <cell r="I5792">
            <v>114.0876414</v>
          </cell>
        </row>
        <row r="5793">
          <cell r="A5793">
            <v>96414</v>
          </cell>
          <cell r="B5793" t="str">
            <v>RETIRADA DE CHAVE FUSÍVEL TIPO MATHEUS</v>
          </cell>
          <cell r="H5793" t="str">
            <v>UN</v>
          </cell>
          <cell r="J5793">
            <v>45.68</v>
          </cell>
        </row>
        <row r="5794">
          <cell r="C5794">
            <v>2041</v>
          </cell>
          <cell r="D5794" t="str">
            <v>ELETRICISTA (SGSP)</v>
          </cell>
          <cell r="E5794" t="str">
            <v>H</v>
          </cell>
          <cell r="F5794">
            <v>17.774598999999998</v>
          </cell>
          <cell r="G5794">
            <v>1.5</v>
          </cell>
          <cell r="I5794">
            <v>26.6618982</v>
          </cell>
        </row>
        <row r="5795">
          <cell r="C5795">
            <v>2044</v>
          </cell>
          <cell r="D5795" t="str">
            <v>AJUDANTE DE ELETRICISTA (SGSP)</v>
          </cell>
          <cell r="E5795" t="str">
            <v>H</v>
          </cell>
          <cell r="F5795">
            <v>12.676405000000001</v>
          </cell>
          <cell r="G5795">
            <v>1.5</v>
          </cell>
          <cell r="I5795">
            <v>19.0146069</v>
          </cell>
        </row>
        <row r="5796">
          <cell r="A5796">
            <v>96415</v>
          </cell>
          <cell r="B5796" t="str">
            <v>RETIRADA DE SUPORTE DE TRANSFORMADOR EM POSTE</v>
          </cell>
          <cell r="H5796" t="str">
            <v>UN</v>
          </cell>
          <cell r="J5796">
            <v>20.28</v>
          </cell>
        </row>
        <row r="5797">
          <cell r="C5797">
            <v>2044</v>
          </cell>
          <cell r="D5797" t="str">
            <v>AJUDANTE DE ELETRICISTA (SGSP)</v>
          </cell>
          <cell r="E5797" t="str">
            <v>H</v>
          </cell>
          <cell r="F5797">
            <v>12.676405000000001</v>
          </cell>
          <cell r="G5797">
            <v>1.6</v>
          </cell>
          <cell r="I5797">
            <v>20.282247399999999</v>
          </cell>
        </row>
        <row r="5798">
          <cell r="A5798">
            <v>96416</v>
          </cell>
          <cell r="B5798" t="str">
            <v>RETIRADA DE CABO DE A.T. EM LINHA AÉREA ATÉ 35MM2</v>
          </cell>
          <cell r="H5798" t="str">
            <v>M</v>
          </cell>
          <cell r="J5798">
            <v>4.57</v>
          </cell>
        </row>
        <row r="5799">
          <cell r="C5799">
            <v>2041</v>
          </cell>
          <cell r="D5799" t="str">
            <v>ELETRICISTA (SGSP)</v>
          </cell>
          <cell r="E5799" t="str">
            <v>H</v>
          </cell>
          <cell r="F5799">
            <v>17.774598999999998</v>
          </cell>
          <cell r="G5799">
            <v>0.15</v>
          </cell>
          <cell r="I5799">
            <v>2.6661898000000002</v>
          </cell>
        </row>
        <row r="5800">
          <cell r="C5800">
            <v>2044</v>
          </cell>
          <cell r="D5800" t="str">
            <v>AJUDANTE DE ELETRICISTA (SGSP)</v>
          </cell>
          <cell r="E5800" t="str">
            <v>H</v>
          </cell>
          <cell r="F5800">
            <v>12.676405000000001</v>
          </cell>
          <cell r="G5800">
            <v>0.15</v>
          </cell>
          <cell r="I5800">
            <v>1.9014606999999999</v>
          </cell>
        </row>
        <row r="5801">
          <cell r="A5801">
            <v>96417</v>
          </cell>
          <cell r="B5801" t="str">
            <v>RETIRADA DE PÁRA-RAIO TIPO CRISTAL VALVE 15KV</v>
          </cell>
          <cell r="H5801" t="str">
            <v>UN</v>
          </cell>
          <cell r="J5801">
            <v>48.28</v>
          </cell>
        </row>
        <row r="5802">
          <cell r="C5802">
            <v>1037</v>
          </cell>
          <cell r="D5802" t="str">
            <v>ELETROTÉCNICO MONTADOR (SGSP)</v>
          </cell>
          <cell r="E5802" t="str">
            <v>H</v>
          </cell>
          <cell r="F5802">
            <v>34.434586000000003</v>
          </cell>
          <cell r="G5802">
            <v>0.4</v>
          </cell>
          <cell r="I5802">
            <v>13.7738344</v>
          </cell>
        </row>
        <row r="5803">
          <cell r="C5803">
            <v>2041</v>
          </cell>
          <cell r="D5803" t="str">
            <v>ELETRICISTA (SGSP)</v>
          </cell>
          <cell r="E5803" t="str">
            <v>H</v>
          </cell>
          <cell r="F5803">
            <v>17.774598999999998</v>
          </cell>
          <cell r="G5803">
            <v>0.8</v>
          </cell>
          <cell r="I5803">
            <v>14.219678999999999</v>
          </cell>
        </row>
        <row r="5804">
          <cell r="C5804">
            <v>2044</v>
          </cell>
          <cell r="D5804" t="str">
            <v>AJUDANTE DE ELETRICISTA (SGSP)</v>
          </cell>
          <cell r="E5804" t="str">
            <v>H</v>
          </cell>
          <cell r="F5804">
            <v>12.676405000000001</v>
          </cell>
          <cell r="G5804">
            <v>1.6</v>
          </cell>
          <cell r="I5804">
            <v>20.282247399999999</v>
          </cell>
        </row>
        <row r="5805">
          <cell r="A5805">
            <v>96418</v>
          </cell>
          <cell r="B5805" t="str">
            <v>RETIRADA DE CONTATORES E RELÊS EM GERAL</v>
          </cell>
          <cell r="H5805" t="str">
            <v>UN</v>
          </cell>
          <cell r="J5805">
            <v>93.34</v>
          </cell>
        </row>
        <row r="5806">
          <cell r="C5806">
            <v>1037</v>
          </cell>
          <cell r="D5806" t="str">
            <v>ELETROTÉCNICO MONTADOR (SGSP)</v>
          </cell>
          <cell r="E5806" t="str">
            <v>H</v>
          </cell>
          <cell r="F5806">
            <v>34.434586000000003</v>
          </cell>
          <cell r="G5806">
            <v>0.5</v>
          </cell>
          <cell r="I5806">
            <v>17.217293000000002</v>
          </cell>
        </row>
        <row r="5807">
          <cell r="C5807">
            <v>2041</v>
          </cell>
          <cell r="D5807" t="str">
            <v>ELETRICISTA (SGSP)</v>
          </cell>
          <cell r="E5807" t="str">
            <v>H</v>
          </cell>
          <cell r="F5807">
            <v>17.774598999999998</v>
          </cell>
          <cell r="G5807">
            <v>2.5</v>
          </cell>
          <cell r="I5807">
            <v>44.436497000000003</v>
          </cell>
        </row>
        <row r="5808">
          <cell r="C5808">
            <v>2044</v>
          </cell>
          <cell r="D5808" t="str">
            <v>AJUDANTE DE ELETRICISTA (SGSP)</v>
          </cell>
          <cell r="E5808" t="str">
            <v>H</v>
          </cell>
          <cell r="F5808">
            <v>12.676405000000001</v>
          </cell>
          <cell r="G5808">
            <v>2.5</v>
          </cell>
          <cell r="I5808">
            <v>31.691011499999998</v>
          </cell>
        </row>
        <row r="5809">
          <cell r="A5809">
            <v>96423</v>
          </cell>
          <cell r="B5809" t="str">
            <v>RETIRADA DE FUSÍVEL EM ALTA TENSÃO TIPO "HH"</v>
          </cell>
          <cell r="H5809" t="str">
            <v>UN</v>
          </cell>
          <cell r="J5809">
            <v>15.23</v>
          </cell>
        </row>
        <row r="5810">
          <cell r="C5810">
            <v>2041</v>
          </cell>
          <cell r="D5810" t="str">
            <v>ELETRICISTA (SGSP)</v>
          </cell>
          <cell r="E5810" t="str">
            <v>H</v>
          </cell>
          <cell r="F5810">
            <v>17.774598999999998</v>
          </cell>
          <cell r="G5810">
            <v>0.5</v>
          </cell>
          <cell r="I5810">
            <v>8.8872993999999998</v>
          </cell>
        </row>
        <row r="5811">
          <cell r="C5811">
            <v>2044</v>
          </cell>
          <cell r="D5811" t="str">
            <v>AJUDANTE DE ELETRICISTA (SGSP)</v>
          </cell>
          <cell r="E5811" t="str">
            <v>H</v>
          </cell>
          <cell r="F5811">
            <v>12.676405000000001</v>
          </cell>
          <cell r="G5811">
            <v>0.5</v>
          </cell>
          <cell r="I5811">
            <v>6.3382022999999998</v>
          </cell>
        </row>
        <row r="5812">
          <cell r="A5812">
            <v>96424</v>
          </cell>
          <cell r="B5812" t="str">
            <v>RETIRADA DE ELO FUSÍVEL EM CHAVE TIPO MATHEUS</v>
          </cell>
          <cell r="H5812" t="str">
            <v>UN</v>
          </cell>
          <cell r="J5812">
            <v>9.14</v>
          </cell>
        </row>
        <row r="5813">
          <cell r="C5813">
            <v>2041</v>
          </cell>
          <cell r="D5813" t="str">
            <v>ELETRICISTA (SGSP)</v>
          </cell>
          <cell r="E5813" t="str">
            <v>H</v>
          </cell>
          <cell r="F5813">
            <v>17.774598999999998</v>
          </cell>
          <cell r="G5813">
            <v>0.3</v>
          </cell>
          <cell r="I5813">
            <v>5.3323796000000003</v>
          </cell>
        </row>
        <row r="5814">
          <cell r="C5814">
            <v>2044</v>
          </cell>
          <cell r="D5814" t="str">
            <v>AJUDANTE DE ELETRICISTA (SGSP)</v>
          </cell>
          <cell r="E5814" t="str">
            <v>H</v>
          </cell>
          <cell r="F5814">
            <v>12.676405000000001</v>
          </cell>
          <cell r="G5814">
            <v>0.3</v>
          </cell>
          <cell r="I5814">
            <v>3.8029213999999998</v>
          </cell>
        </row>
        <row r="5815">
          <cell r="A5815">
            <v>97001</v>
          </cell>
          <cell r="B5815" t="str">
            <v>RECOLOCAÇÃO DE POSTE DE ENTRADA DE ENERGIA EM BAIXA TENSÃO - GALVANIZADO</v>
          </cell>
          <cell r="H5815" t="str">
            <v>UN</v>
          </cell>
          <cell r="J5815">
            <v>241.38</v>
          </cell>
        </row>
        <row r="5816">
          <cell r="C5816">
            <v>1037</v>
          </cell>
          <cell r="D5816" t="str">
            <v>ELETROTÉCNICO MONTADOR (SGSP)</v>
          </cell>
          <cell r="E5816" t="str">
            <v>H</v>
          </cell>
          <cell r="F5816">
            <v>34.434586000000003</v>
          </cell>
          <cell r="G5816">
            <v>2</v>
          </cell>
          <cell r="I5816">
            <v>68.869171899999998</v>
          </cell>
        </row>
        <row r="5817">
          <cell r="C5817">
            <v>2041</v>
          </cell>
          <cell r="D5817" t="str">
            <v>ELETRICISTA (SGSP)</v>
          </cell>
          <cell r="E5817" t="str">
            <v>H</v>
          </cell>
          <cell r="F5817">
            <v>17.774598999999998</v>
          </cell>
          <cell r="G5817">
            <v>4</v>
          </cell>
          <cell r="I5817">
            <v>71.098395199999999</v>
          </cell>
        </row>
        <row r="5818">
          <cell r="C5818">
            <v>2044</v>
          </cell>
          <cell r="D5818" t="str">
            <v>AJUDANTE DE ELETRICISTA (SGSP)</v>
          </cell>
          <cell r="E5818" t="str">
            <v>H</v>
          </cell>
          <cell r="F5818">
            <v>12.676405000000001</v>
          </cell>
          <cell r="G5818">
            <v>8</v>
          </cell>
          <cell r="I5818">
            <v>101.4112368</v>
          </cell>
        </row>
        <row r="5819">
          <cell r="A5819">
            <v>97002</v>
          </cell>
          <cell r="B5819" t="str">
            <v>RECOLOCAÇÃO DE POSTE DE ENTRADA DE ENERGIA EM BAIXA TENSÃO - CONCRETO</v>
          </cell>
          <cell r="H5819" t="str">
            <v>UN</v>
          </cell>
          <cell r="J5819">
            <v>327.63</v>
          </cell>
        </row>
        <row r="5820">
          <cell r="C5820">
            <v>1037</v>
          </cell>
          <cell r="D5820" t="str">
            <v>ELETROTÉCNICO MONTADOR (SGSP)</v>
          </cell>
          <cell r="E5820" t="str">
            <v>H</v>
          </cell>
          <cell r="F5820">
            <v>34.434586000000003</v>
          </cell>
          <cell r="G5820">
            <v>2</v>
          </cell>
          <cell r="I5820">
            <v>68.869171899999998</v>
          </cell>
        </row>
        <row r="5821">
          <cell r="C5821">
            <v>2041</v>
          </cell>
          <cell r="D5821" t="str">
            <v>ELETRICISTA (SGSP)</v>
          </cell>
          <cell r="E5821" t="str">
            <v>H</v>
          </cell>
          <cell r="F5821">
            <v>17.774598999999998</v>
          </cell>
          <cell r="G5821">
            <v>6</v>
          </cell>
          <cell r="I5821">
            <v>106.6475928</v>
          </cell>
        </row>
        <row r="5822">
          <cell r="C5822">
            <v>2044</v>
          </cell>
          <cell r="D5822" t="str">
            <v>AJUDANTE DE ELETRICISTA (SGSP)</v>
          </cell>
          <cell r="E5822" t="str">
            <v>H</v>
          </cell>
          <cell r="F5822">
            <v>12.676405000000001</v>
          </cell>
          <cell r="G5822">
            <v>12</v>
          </cell>
          <cell r="I5822">
            <v>152.1168552</v>
          </cell>
        </row>
        <row r="5823">
          <cell r="A5823">
            <v>97003</v>
          </cell>
          <cell r="B5823" t="str">
            <v>RECOLOCAÇÃO DE CAIXA DE ENTRADA DE ENERGIA EM BAIXA TENSÃO</v>
          </cell>
          <cell r="H5823" t="str">
            <v>UN</v>
          </cell>
          <cell r="J5823">
            <v>152.26</v>
          </cell>
        </row>
        <row r="5824">
          <cell r="C5824">
            <v>2041</v>
          </cell>
          <cell r="D5824" t="str">
            <v>ELETRICISTA (SGSP)</v>
          </cell>
          <cell r="E5824" t="str">
            <v>H</v>
          </cell>
          <cell r="F5824">
            <v>17.774598999999998</v>
          </cell>
          <cell r="G5824">
            <v>5</v>
          </cell>
          <cell r="I5824">
            <v>88.872994000000006</v>
          </cell>
        </row>
        <row r="5825">
          <cell r="C5825">
            <v>2044</v>
          </cell>
          <cell r="D5825" t="str">
            <v>AJUDANTE DE ELETRICISTA (SGSP)</v>
          </cell>
          <cell r="E5825" t="str">
            <v>H</v>
          </cell>
          <cell r="F5825">
            <v>12.676405000000001</v>
          </cell>
          <cell r="G5825">
            <v>5</v>
          </cell>
          <cell r="I5825">
            <v>63.382022999999997</v>
          </cell>
        </row>
        <row r="5826">
          <cell r="A5826">
            <v>97004</v>
          </cell>
          <cell r="B5826" t="str">
            <v>RECOLOCAÇÃO DE ARMAÇÃO TIPO BRAQUETE</v>
          </cell>
          <cell r="H5826" t="str">
            <v>UN</v>
          </cell>
          <cell r="J5826">
            <v>12.18</v>
          </cell>
        </row>
        <row r="5827">
          <cell r="C5827">
            <v>2041</v>
          </cell>
          <cell r="D5827" t="str">
            <v>ELETRICISTA (SGSP)</v>
          </cell>
          <cell r="E5827" t="str">
            <v>H</v>
          </cell>
          <cell r="F5827">
            <v>17.774598999999998</v>
          </cell>
          <cell r="G5827">
            <v>0.4</v>
          </cell>
          <cell r="I5827">
            <v>7.1098394999999996</v>
          </cell>
        </row>
        <row r="5828">
          <cell r="C5828">
            <v>2044</v>
          </cell>
          <cell r="D5828" t="str">
            <v>AJUDANTE DE ELETRICISTA (SGSP)</v>
          </cell>
          <cell r="E5828" t="str">
            <v>H</v>
          </cell>
          <cell r="F5828">
            <v>12.676405000000001</v>
          </cell>
          <cell r="G5828">
            <v>0.4</v>
          </cell>
          <cell r="I5828">
            <v>5.0705618000000001</v>
          </cell>
        </row>
        <row r="5829">
          <cell r="A5829">
            <v>97005</v>
          </cell>
          <cell r="B5829" t="str">
            <v>RECOLOCAÇÃO DE CABEÇOTE TIPO "TELESP"</v>
          </cell>
          <cell r="H5829" t="str">
            <v>UN</v>
          </cell>
          <cell r="J5829">
            <v>12.18</v>
          </cell>
        </row>
        <row r="5830">
          <cell r="C5830">
            <v>2041</v>
          </cell>
          <cell r="D5830" t="str">
            <v>ELETRICISTA (SGSP)</v>
          </cell>
          <cell r="E5830" t="str">
            <v>H</v>
          </cell>
          <cell r="F5830">
            <v>17.774598999999998</v>
          </cell>
          <cell r="G5830">
            <v>0.4</v>
          </cell>
          <cell r="I5830">
            <v>7.1098394999999996</v>
          </cell>
        </row>
        <row r="5831">
          <cell r="C5831">
            <v>2044</v>
          </cell>
          <cell r="D5831" t="str">
            <v>AJUDANTE DE ELETRICISTA (SGSP)</v>
          </cell>
          <cell r="E5831" t="str">
            <v>H</v>
          </cell>
          <cell r="F5831">
            <v>12.676405000000001</v>
          </cell>
          <cell r="G5831">
            <v>0.4</v>
          </cell>
          <cell r="I5831">
            <v>5.0705618000000001</v>
          </cell>
        </row>
        <row r="5832">
          <cell r="A5832">
            <v>97008</v>
          </cell>
          <cell r="B5832" t="str">
            <v>RECOLOCAÇÃO DE CONDULETE</v>
          </cell>
          <cell r="H5832" t="str">
            <v>UN</v>
          </cell>
          <cell r="J5832">
            <v>15.23</v>
          </cell>
        </row>
        <row r="5833">
          <cell r="C5833">
            <v>2041</v>
          </cell>
          <cell r="D5833" t="str">
            <v>ELETRICISTA (SGSP)</v>
          </cell>
          <cell r="E5833" t="str">
            <v>H</v>
          </cell>
          <cell r="F5833">
            <v>17.774598999999998</v>
          </cell>
          <cell r="G5833">
            <v>0.5</v>
          </cell>
          <cell r="I5833">
            <v>8.8872993999999998</v>
          </cell>
        </row>
        <row r="5834">
          <cell r="C5834">
            <v>2044</v>
          </cell>
          <cell r="D5834" t="str">
            <v>AJUDANTE DE ELETRICISTA (SGSP)</v>
          </cell>
          <cell r="E5834" t="str">
            <v>H</v>
          </cell>
          <cell r="F5834">
            <v>12.676405000000001</v>
          </cell>
          <cell r="G5834">
            <v>0.5</v>
          </cell>
          <cell r="I5834">
            <v>6.3382022999999998</v>
          </cell>
        </row>
        <row r="5835">
          <cell r="A5835">
            <v>97009</v>
          </cell>
          <cell r="B5835" t="str">
            <v>RECOLOCAÇÃO DE PERFILADOS</v>
          </cell>
          <cell r="H5835" t="str">
            <v>M</v>
          </cell>
          <cell r="J5835">
            <v>15.23</v>
          </cell>
        </row>
        <row r="5836">
          <cell r="C5836">
            <v>2041</v>
          </cell>
          <cell r="D5836" t="str">
            <v>ELETRICISTA (SGSP)</v>
          </cell>
          <cell r="E5836" t="str">
            <v>H</v>
          </cell>
          <cell r="F5836">
            <v>17.774598999999998</v>
          </cell>
          <cell r="G5836">
            <v>0.5</v>
          </cell>
          <cell r="I5836">
            <v>8.8872993999999998</v>
          </cell>
        </row>
        <row r="5837">
          <cell r="C5837">
            <v>2044</v>
          </cell>
          <cell r="D5837" t="str">
            <v>AJUDANTE DE ELETRICISTA (SGSP)</v>
          </cell>
          <cell r="E5837" t="str">
            <v>H</v>
          </cell>
          <cell r="F5837">
            <v>12.676405000000001</v>
          </cell>
          <cell r="G5837">
            <v>0.5</v>
          </cell>
          <cell r="I5837">
            <v>6.3382022999999998</v>
          </cell>
        </row>
        <row r="5838">
          <cell r="A5838">
            <v>97012</v>
          </cell>
          <cell r="B5838" t="str">
            <v>RECOLOCAÇÃO DE ELETRODUTOS APARENTES - ATÉ 2"</v>
          </cell>
          <cell r="H5838" t="str">
            <v>M</v>
          </cell>
          <cell r="J5838">
            <v>9.14</v>
          </cell>
        </row>
        <row r="5839">
          <cell r="C5839">
            <v>2041</v>
          </cell>
          <cell r="D5839" t="str">
            <v>ELETRICISTA (SGSP)</v>
          </cell>
          <cell r="E5839" t="str">
            <v>H</v>
          </cell>
          <cell r="F5839">
            <v>17.774598999999998</v>
          </cell>
          <cell r="G5839">
            <v>0.3</v>
          </cell>
          <cell r="I5839">
            <v>5.3323796000000003</v>
          </cell>
        </row>
        <row r="5840">
          <cell r="C5840">
            <v>2044</v>
          </cell>
          <cell r="D5840" t="str">
            <v>AJUDANTE DE ELETRICISTA (SGSP)</v>
          </cell>
          <cell r="E5840" t="str">
            <v>H</v>
          </cell>
          <cell r="F5840">
            <v>12.676405000000001</v>
          </cell>
          <cell r="G5840">
            <v>0.3</v>
          </cell>
          <cell r="I5840">
            <v>3.8029213999999998</v>
          </cell>
        </row>
        <row r="5841">
          <cell r="A5841">
            <v>97013</v>
          </cell>
          <cell r="B5841" t="str">
            <v>RECOLOCAÇÃO DE ELETRODUTOS APARENTES - ACIMA DE 2"</v>
          </cell>
          <cell r="H5841" t="str">
            <v>M</v>
          </cell>
          <cell r="J5841">
            <v>18.27</v>
          </cell>
        </row>
        <row r="5842">
          <cell r="C5842">
            <v>2041</v>
          </cell>
          <cell r="D5842" t="str">
            <v>ELETRICISTA (SGSP)</v>
          </cell>
          <cell r="E5842" t="str">
            <v>H</v>
          </cell>
          <cell r="F5842">
            <v>17.774598999999998</v>
          </cell>
          <cell r="G5842">
            <v>0.6</v>
          </cell>
          <cell r="I5842">
            <v>10.6647593</v>
          </cell>
        </row>
        <row r="5843">
          <cell r="C5843">
            <v>2044</v>
          </cell>
          <cell r="D5843" t="str">
            <v>AJUDANTE DE ELETRICISTA (SGSP)</v>
          </cell>
          <cell r="E5843" t="str">
            <v>H</v>
          </cell>
          <cell r="F5843">
            <v>12.676405000000001</v>
          </cell>
          <cell r="G5843">
            <v>0.6</v>
          </cell>
          <cell r="I5843">
            <v>7.6058427999999996</v>
          </cell>
        </row>
        <row r="5844">
          <cell r="A5844">
            <v>97014</v>
          </cell>
          <cell r="B5844" t="str">
            <v>RECOLOCAÇÃO DE FIO EMBUTIDO - ATÉ 16MM2</v>
          </cell>
          <cell r="H5844" t="str">
            <v>M</v>
          </cell>
          <cell r="J5844">
            <v>1.52</v>
          </cell>
        </row>
        <row r="5845">
          <cell r="C5845">
            <v>2041</v>
          </cell>
          <cell r="D5845" t="str">
            <v>ELETRICISTA (SGSP)</v>
          </cell>
          <cell r="E5845" t="str">
            <v>H</v>
          </cell>
          <cell r="F5845">
            <v>17.774598999999998</v>
          </cell>
          <cell r="G5845">
            <v>0.05</v>
          </cell>
          <cell r="I5845">
            <v>0.88872989999999996</v>
          </cell>
        </row>
        <row r="5846">
          <cell r="C5846">
            <v>2044</v>
          </cell>
          <cell r="D5846" t="str">
            <v>AJUDANTE DE ELETRICISTA (SGSP)</v>
          </cell>
          <cell r="E5846" t="str">
            <v>H</v>
          </cell>
          <cell r="F5846">
            <v>12.676405000000001</v>
          </cell>
          <cell r="G5846">
            <v>0.05</v>
          </cell>
          <cell r="I5846">
            <v>0.63382019999999994</v>
          </cell>
        </row>
        <row r="5847">
          <cell r="A5847">
            <v>97015</v>
          </cell>
          <cell r="B5847" t="str">
            <v>RECOLOCAÇÃO DE CABO EMBUTIDO - ACIMA DE 16MM2</v>
          </cell>
          <cell r="H5847" t="str">
            <v>M</v>
          </cell>
          <cell r="J5847">
            <v>21.32</v>
          </cell>
        </row>
        <row r="5848">
          <cell r="C5848">
            <v>2041</v>
          </cell>
          <cell r="D5848" t="str">
            <v>ELETRICISTA (SGSP)</v>
          </cell>
          <cell r="E5848" t="str">
            <v>H</v>
          </cell>
          <cell r="F5848">
            <v>17.774598999999998</v>
          </cell>
          <cell r="G5848">
            <v>0.7</v>
          </cell>
          <cell r="I5848">
            <v>12.4422192</v>
          </cell>
        </row>
        <row r="5849">
          <cell r="C5849">
            <v>2044</v>
          </cell>
          <cell r="D5849" t="str">
            <v>AJUDANTE DE ELETRICISTA (SGSP)</v>
          </cell>
          <cell r="E5849" t="str">
            <v>H</v>
          </cell>
          <cell r="F5849">
            <v>12.676405000000001</v>
          </cell>
          <cell r="G5849">
            <v>0.7</v>
          </cell>
          <cell r="I5849">
            <v>8.8734832000000008</v>
          </cell>
        </row>
        <row r="5850">
          <cell r="A5850">
            <v>97016</v>
          </cell>
          <cell r="B5850" t="str">
            <v>RECOLOCAÇÃO DE FIO APARENTE - ATÉ 16MM2</v>
          </cell>
          <cell r="H5850" t="str">
            <v>M</v>
          </cell>
          <cell r="J5850">
            <v>0.91</v>
          </cell>
        </row>
        <row r="5851">
          <cell r="C5851">
            <v>2041</v>
          </cell>
          <cell r="D5851" t="str">
            <v>ELETRICISTA (SGSP)</v>
          </cell>
          <cell r="E5851" t="str">
            <v>H</v>
          </cell>
          <cell r="F5851">
            <v>17.774598999999998</v>
          </cell>
          <cell r="G5851">
            <v>0.03</v>
          </cell>
          <cell r="I5851">
            <v>0.53323799999999999</v>
          </cell>
        </row>
        <row r="5852">
          <cell r="C5852">
            <v>2044</v>
          </cell>
          <cell r="D5852" t="str">
            <v>AJUDANTE DE ELETRICISTA (SGSP)</v>
          </cell>
          <cell r="E5852" t="str">
            <v>H</v>
          </cell>
          <cell r="F5852">
            <v>12.676405000000001</v>
          </cell>
          <cell r="G5852">
            <v>0.03</v>
          </cell>
          <cell r="I5852">
            <v>0.38029210000000002</v>
          </cell>
        </row>
        <row r="5853">
          <cell r="A5853">
            <v>97017</v>
          </cell>
          <cell r="B5853" t="str">
            <v>RECOLOCAÇÃO DE CABO APARENTE - ACIMA DE 16MM2</v>
          </cell>
          <cell r="H5853" t="str">
            <v>M</v>
          </cell>
          <cell r="J5853">
            <v>9.14</v>
          </cell>
        </row>
        <row r="5854">
          <cell r="C5854">
            <v>2041</v>
          </cell>
          <cell r="D5854" t="str">
            <v>ELETRICISTA (SGSP)</v>
          </cell>
          <cell r="E5854" t="str">
            <v>H</v>
          </cell>
          <cell r="F5854">
            <v>17.774598999999998</v>
          </cell>
          <cell r="G5854">
            <v>0.3</v>
          </cell>
          <cell r="I5854">
            <v>5.3323796000000003</v>
          </cell>
        </row>
        <row r="5855">
          <cell r="C5855">
            <v>2044</v>
          </cell>
          <cell r="D5855" t="str">
            <v>AJUDANTE DE ELETRICISTA (SGSP)</v>
          </cell>
          <cell r="E5855" t="str">
            <v>H</v>
          </cell>
          <cell r="F5855">
            <v>12.676405000000001</v>
          </cell>
          <cell r="G5855">
            <v>0.3</v>
          </cell>
          <cell r="I5855">
            <v>3.8029213999999998</v>
          </cell>
        </row>
        <row r="5856">
          <cell r="A5856">
            <v>97018</v>
          </cell>
          <cell r="B5856" t="str">
            <v>RECOLOCAÇÃO DE TERMINAIS OU CONECTORES DE PRESSÃO PARA CABOS</v>
          </cell>
          <cell r="H5856" t="str">
            <v>UN</v>
          </cell>
          <cell r="J5856">
            <v>12.18</v>
          </cell>
        </row>
        <row r="5857">
          <cell r="C5857">
            <v>2041</v>
          </cell>
          <cell r="D5857" t="str">
            <v>ELETRICISTA (SGSP)</v>
          </cell>
          <cell r="E5857" t="str">
            <v>H</v>
          </cell>
          <cell r="F5857">
            <v>17.774598999999998</v>
          </cell>
          <cell r="G5857">
            <v>0.4</v>
          </cell>
          <cell r="I5857">
            <v>7.1098394999999996</v>
          </cell>
        </row>
        <row r="5858">
          <cell r="C5858">
            <v>2044</v>
          </cell>
          <cell r="D5858" t="str">
            <v>AJUDANTE DE ELETRICISTA (SGSP)</v>
          </cell>
          <cell r="E5858" t="str">
            <v>H</v>
          </cell>
          <cell r="F5858">
            <v>12.676405000000001</v>
          </cell>
          <cell r="G5858">
            <v>0.4</v>
          </cell>
          <cell r="I5858">
            <v>5.0705618000000001</v>
          </cell>
        </row>
        <row r="5859">
          <cell r="A5859">
            <v>97020</v>
          </cell>
          <cell r="B5859" t="str">
            <v>RECOLOCAÇÃO DE SUPORTE-ISOLADOR TIPO ROLDANA</v>
          </cell>
          <cell r="H5859" t="str">
            <v>UN</v>
          </cell>
          <cell r="J5859">
            <v>9.14</v>
          </cell>
        </row>
        <row r="5860">
          <cell r="C5860">
            <v>2041</v>
          </cell>
          <cell r="D5860" t="str">
            <v>ELETRICISTA (SGSP)</v>
          </cell>
          <cell r="E5860" t="str">
            <v>H</v>
          </cell>
          <cell r="F5860">
            <v>17.774598999999998</v>
          </cell>
          <cell r="G5860">
            <v>0.3</v>
          </cell>
          <cell r="I5860">
            <v>5.3323796000000003</v>
          </cell>
        </row>
        <row r="5861">
          <cell r="C5861">
            <v>2044</v>
          </cell>
          <cell r="D5861" t="str">
            <v>AJUDANTE DE ELETRICISTA (SGSP)</v>
          </cell>
          <cell r="E5861" t="str">
            <v>H</v>
          </cell>
          <cell r="F5861">
            <v>12.676405000000001</v>
          </cell>
          <cell r="G5861">
            <v>0.3</v>
          </cell>
          <cell r="I5861">
            <v>3.8029213999999998</v>
          </cell>
        </row>
        <row r="5862">
          <cell r="A5862">
            <v>97110</v>
          </cell>
          <cell r="B5862" t="str">
            <v>RECOLOCAÇÃO DE BARRAMENTOS EM QUADROS ELÉTRICOS</v>
          </cell>
          <cell r="H5862" t="str">
            <v>M</v>
          </cell>
          <cell r="J5862">
            <v>30.45</v>
          </cell>
        </row>
        <row r="5863">
          <cell r="C5863">
            <v>2041</v>
          </cell>
          <cell r="D5863" t="str">
            <v>ELETRICISTA (SGSP)</v>
          </cell>
          <cell r="E5863" t="str">
            <v>H</v>
          </cell>
          <cell r="F5863">
            <v>17.774598999999998</v>
          </cell>
          <cell r="G5863">
            <v>1</v>
          </cell>
          <cell r="I5863">
            <v>17.7745988</v>
          </cell>
        </row>
        <row r="5864">
          <cell r="C5864">
            <v>2044</v>
          </cell>
          <cell r="D5864" t="str">
            <v>AJUDANTE DE ELETRICISTA (SGSP)</v>
          </cell>
          <cell r="E5864" t="str">
            <v>H</v>
          </cell>
          <cell r="F5864">
            <v>12.676405000000001</v>
          </cell>
          <cell r="G5864">
            <v>1</v>
          </cell>
          <cell r="I5864">
            <v>12.6764046</v>
          </cell>
        </row>
        <row r="5865">
          <cell r="A5865">
            <v>97111</v>
          </cell>
          <cell r="B5865" t="str">
            <v>RECOLOCAÇÃO DE ISOLADORES EM QUADROS ELÉTRICOS</v>
          </cell>
          <cell r="H5865" t="str">
            <v>UN</v>
          </cell>
          <cell r="J5865">
            <v>7.61</v>
          </cell>
        </row>
        <row r="5866">
          <cell r="C5866">
            <v>2041</v>
          </cell>
          <cell r="D5866" t="str">
            <v>ELETRICISTA (SGSP)</v>
          </cell>
          <cell r="E5866" t="str">
            <v>H</v>
          </cell>
          <cell r="F5866">
            <v>17.774598999999998</v>
          </cell>
          <cell r="G5866">
            <v>0.25</v>
          </cell>
          <cell r="I5866">
            <v>4.4436496999999999</v>
          </cell>
        </row>
        <row r="5867">
          <cell r="C5867">
            <v>2044</v>
          </cell>
          <cell r="D5867" t="str">
            <v>AJUDANTE DE ELETRICISTA (SGSP)</v>
          </cell>
          <cell r="E5867" t="str">
            <v>H</v>
          </cell>
          <cell r="F5867">
            <v>12.676405000000001</v>
          </cell>
          <cell r="G5867">
            <v>0.25</v>
          </cell>
          <cell r="I5867">
            <v>3.1691012000000001</v>
          </cell>
        </row>
        <row r="5868">
          <cell r="A5868">
            <v>97115</v>
          </cell>
          <cell r="B5868" t="str">
            <v>RECOLOCAÇÃO DE DISJUNTOR AUTOMÁTICO UNIPOLAR ATÉ 50A</v>
          </cell>
          <cell r="H5868" t="str">
            <v>UN</v>
          </cell>
          <cell r="J5868">
            <v>15.23</v>
          </cell>
        </row>
        <row r="5869">
          <cell r="C5869">
            <v>2041</v>
          </cell>
          <cell r="D5869" t="str">
            <v>ELETRICISTA (SGSP)</v>
          </cell>
          <cell r="E5869" t="str">
            <v>H</v>
          </cell>
          <cell r="F5869">
            <v>17.774598999999998</v>
          </cell>
          <cell r="G5869">
            <v>0.5</v>
          </cell>
          <cell r="I5869">
            <v>8.8872993999999998</v>
          </cell>
        </row>
        <row r="5870">
          <cell r="C5870">
            <v>2044</v>
          </cell>
          <cell r="D5870" t="str">
            <v>AJUDANTE DE ELETRICISTA (SGSP)</v>
          </cell>
          <cell r="E5870" t="str">
            <v>H</v>
          </cell>
          <cell r="F5870">
            <v>12.676405000000001</v>
          </cell>
          <cell r="G5870">
            <v>0.5</v>
          </cell>
          <cell r="I5870">
            <v>6.3382022999999998</v>
          </cell>
        </row>
        <row r="5871">
          <cell r="A5871">
            <v>97116</v>
          </cell>
          <cell r="B5871" t="str">
            <v>RECOLOCAÇÃO DE DISJUNTOR AUTOMÁTICO BIPOLAR ATÉ 50A</v>
          </cell>
          <cell r="H5871" t="str">
            <v>UN</v>
          </cell>
          <cell r="J5871">
            <v>24.36</v>
          </cell>
        </row>
        <row r="5872">
          <cell r="C5872">
            <v>2041</v>
          </cell>
          <cell r="D5872" t="str">
            <v>ELETRICISTA (SGSP)</v>
          </cell>
          <cell r="E5872" t="str">
            <v>H</v>
          </cell>
          <cell r="F5872">
            <v>17.774598999999998</v>
          </cell>
          <cell r="G5872">
            <v>0.8</v>
          </cell>
          <cell r="I5872">
            <v>14.219678999999999</v>
          </cell>
        </row>
        <row r="5873">
          <cell r="C5873">
            <v>2044</v>
          </cell>
          <cell r="D5873" t="str">
            <v>AJUDANTE DE ELETRICISTA (SGSP)</v>
          </cell>
          <cell r="E5873" t="str">
            <v>H</v>
          </cell>
          <cell r="F5873">
            <v>12.676405000000001</v>
          </cell>
          <cell r="G5873">
            <v>0.8</v>
          </cell>
          <cell r="I5873">
            <v>10.1411237</v>
          </cell>
        </row>
        <row r="5874">
          <cell r="A5874">
            <v>97117</v>
          </cell>
          <cell r="B5874" t="str">
            <v>RECOLOCAÇÃO DE DISJUNTOR AUTOMÁTICO TRIPOLAR ATÉ 50A</v>
          </cell>
          <cell r="H5874" t="str">
            <v>UN</v>
          </cell>
          <cell r="J5874">
            <v>45.68</v>
          </cell>
        </row>
        <row r="5875">
          <cell r="C5875">
            <v>2041</v>
          </cell>
          <cell r="D5875" t="str">
            <v>ELETRICISTA (SGSP)</v>
          </cell>
          <cell r="E5875" t="str">
            <v>H</v>
          </cell>
          <cell r="F5875">
            <v>17.774598999999998</v>
          </cell>
          <cell r="G5875">
            <v>1.5</v>
          </cell>
          <cell r="I5875">
            <v>26.6618982</v>
          </cell>
        </row>
        <row r="5876">
          <cell r="C5876">
            <v>2044</v>
          </cell>
          <cell r="D5876" t="str">
            <v>AJUDANTE DE ELETRICISTA (SGSP)</v>
          </cell>
          <cell r="E5876" t="str">
            <v>H</v>
          </cell>
          <cell r="F5876">
            <v>12.676405000000001</v>
          </cell>
          <cell r="G5876">
            <v>1.5</v>
          </cell>
          <cell r="I5876">
            <v>19.0146069</v>
          </cell>
        </row>
        <row r="5877">
          <cell r="A5877">
            <v>97125</v>
          </cell>
          <cell r="B5877" t="str">
            <v>RECOLOCAÇÃO DE CAIXA PARA FUSÍVEL OU TOMADA, INSTALADA EM PERFILADOS</v>
          </cell>
          <cell r="H5877" t="str">
            <v>UN</v>
          </cell>
          <cell r="J5877">
            <v>15.23</v>
          </cell>
        </row>
        <row r="5878">
          <cell r="C5878">
            <v>2041</v>
          </cell>
          <cell r="D5878" t="str">
            <v>ELETRICISTA (SGSP)</v>
          </cell>
          <cell r="E5878" t="str">
            <v>H</v>
          </cell>
          <cell r="F5878">
            <v>17.774598999999998</v>
          </cell>
          <cell r="G5878">
            <v>0.5</v>
          </cell>
          <cell r="I5878">
            <v>8.8872993999999998</v>
          </cell>
        </row>
        <row r="5879">
          <cell r="C5879">
            <v>2044</v>
          </cell>
          <cell r="D5879" t="str">
            <v>AJUDANTE DE ELETRICISTA (SGSP)</v>
          </cell>
          <cell r="E5879" t="str">
            <v>H</v>
          </cell>
          <cell r="F5879">
            <v>12.676405000000001</v>
          </cell>
          <cell r="G5879">
            <v>0.5</v>
          </cell>
          <cell r="I5879">
            <v>6.3382022999999998</v>
          </cell>
        </row>
        <row r="5880">
          <cell r="A5880">
            <v>97126</v>
          </cell>
          <cell r="B5880" t="str">
            <v>RECOLOCAÇÃO DE QUADRO DE DISTRIBUIÇÃO OU CAIXA DE PASSAGEM</v>
          </cell>
          <cell r="H5880" t="str">
            <v>M2</v>
          </cell>
          <cell r="J5880">
            <v>179.97</v>
          </cell>
        </row>
        <row r="5881">
          <cell r="C5881">
            <v>2020</v>
          </cell>
          <cell r="D5881" t="str">
            <v>PEDREIRO (SGSP)</v>
          </cell>
          <cell r="E5881" t="str">
            <v>H</v>
          </cell>
          <cell r="F5881">
            <v>14.542659</v>
          </cell>
          <cell r="G5881">
            <v>4</v>
          </cell>
          <cell r="I5881">
            <v>58.170636000000002</v>
          </cell>
        </row>
        <row r="5882">
          <cell r="C5882">
            <v>2041</v>
          </cell>
          <cell r="D5882" t="str">
            <v>ELETRICISTA (SGSP)</v>
          </cell>
          <cell r="E5882" t="str">
            <v>H</v>
          </cell>
          <cell r="F5882">
            <v>17.774598999999998</v>
          </cell>
          <cell r="G5882">
            <v>4</v>
          </cell>
          <cell r="I5882">
            <v>71.098395199999999</v>
          </cell>
        </row>
        <row r="5883">
          <cell r="C5883">
            <v>2044</v>
          </cell>
          <cell r="D5883" t="str">
            <v>AJUDANTE DE ELETRICISTA (SGSP)</v>
          </cell>
          <cell r="E5883" t="str">
            <v>H</v>
          </cell>
          <cell r="F5883">
            <v>12.676405000000001</v>
          </cell>
          <cell r="G5883">
            <v>4</v>
          </cell>
          <cell r="I5883">
            <v>50.705618399999999</v>
          </cell>
        </row>
        <row r="5884">
          <cell r="A5884">
            <v>97130</v>
          </cell>
          <cell r="B5884" t="str">
            <v>RECOLOCAÇÃO DE FECHADURA DE QUADRO DE DISTRIBUIÇÃO OU CAIXA DE PASSAGEM</v>
          </cell>
          <cell r="H5884" t="str">
            <v>UN</v>
          </cell>
          <cell r="J5884">
            <v>7.61</v>
          </cell>
        </row>
        <row r="5885">
          <cell r="C5885">
            <v>2041</v>
          </cell>
          <cell r="D5885" t="str">
            <v>ELETRICISTA (SGSP)</v>
          </cell>
          <cell r="E5885" t="str">
            <v>H</v>
          </cell>
          <cell r="F5885">
            <v>17.774598999999998</v>
          </cell>
          <cell r="G5885">
            <v>0.25</v>
          </cell>
          <cell r="I5885">
            <v>4.4436496999999999</v>
          </cell>
        </row>
        <row r="5886">
          <cell r="C5886">
            <v>2044</v>
          </cell>
          <cell r="D5886" t="str">
            <v>AJUDANTE DE ELETRICISTA (SGSP)</v>
          </cell>
          <cell r="E5886" t="str">
            <v>H</v>
          </cell>
          <cell r="F5886">
            <v>12.676405000000001</v>
          </cell>
          <cell r="G5886">
            <v>0.25</v>
          </cell>
          <cell r="I5886">
            <v>3.1691012000000001</v>
          </cell>
        </row>
        <row r="5887">
          <cell r="A5887">
            <v>97132</v>
          </cell>
          <cell r="B5887" t="str">
            <v>RECOLOCAÇÃO DE DISJUNTOR AUTOMÁTICO TIPO "QUICK-LAG"</v>
          </cell>
          <cell r="H5887" t="str">
            <v>UN</v>
          </cell>
          <cell r="J5887">
            <v>9.14</v>
          </cell>
        </row>
        <row r="5888">
          <cell r="C5888">
            <v>2041</v>
          </cell>
          <cell r="D5888" t="str">
            <v>ELETRICISTA (SGSP)</v>
          </cell>
          <cell r="E5888" t="str">
            <v>H</v>
          </cell>
          <cell r="F5888">
            <v>17.774598999999998</v>
          </cell>
          <cell r="G5888">
            <v>0.3</v>
          </cell>
          <cell r="I5888">
            <v>5.3323796000000003</v>
          </cell>
        </row>
        <row r="5889">
          <cell r="C5889">
            <v>2044</v>
          </cell>
          <cell r="D5889" t="str">
            <v>AJUDANTE DE ELETRICISTA (SGSP)</v>
          </cell>
          <cell r="E5889" t="str">
            <v>H</v>
          </cell>
          <cell r="F5889">
            <v>12.676405000000001</v>
          </cell>
          <cell r="G5889">
            <v>0.3</v>
          </cell>
          <cell r="I5889">
            <v>3.8029213999999998</v>
          </cell>
        </row>
        <row r="5890">
          <cell r="A5890">
            <v>97134</v>
          </cell>
          <cell r="B5890" t="str">
            <v>RECOLOCAÇÃO DE BASE EM CHAPA DE FERRO, PARA DISJUNTOR TIPO "QUICK-LAG"</v>
          </cell>
          <cell r="H5890" t="str">
            <v>UN</v>
          </cell>
          <cell r="J5890">
            <v>30.45</v>
          </cell>
        </row>
        <row r="5891">
          <cell r="C5891">
            <v>2041</v>
          </cell>
          <cell r="D5891" t="str">
            <v>ELETRICISTA (SGSP)</v>
          </cell>
          <cell r="E5891" t="str">
            <v>H</v>
          </cell>
          <cell r="F5891">
            <v>17.774598999999998</v>
          </cell>
          <cell r="G5891">
            <v>1</v>
          </cell>
          <cell r="I5891">
            <v>17.7745988</v>
          </cell>
        </row>
        <row r="5892">
          <cell r="C5892">
            <v>2044</v>
          </cell>
          <cell r="D5892" t="str">
            <v>AJUDANTE DE ELETRICISTA (SGSP)</v>
          </cell>
          <cell r="E5892" t="str">
            <v>H</v>
          </cell>
          <cell r="F5892">
            <v>12.676405000000001</v>
          </cell>
          <cell r="G5892">
            <v>1</v>
          </cell>
          <cell r="I5892">
            <v>12.6764046</v>
          </cell>
        </row>
        <row r="5893">
          <cell r="A5893">
            <v>97135</v>
          </cell>
          <cell r="B5893" t="str">
            <v>RECOLOCAÇÃO DE CAPACITOR PARA CORREÇÃO DE FATOR DE POTÊNCIA</v>
          </cell>
          <cell r="H5893" t="str">
            <v>UN</v>
          </cell>
          <cell r="J5893">
            <v>363.18</v>
          </cell>
        </row>
        <row r="5894">
          <cell r="C5894">
            <v>1037</v>
          </cell>
          <cell r="D5894" t="str">
            <v>ELETROTÉCNICO MONTADOR (SGSP)</v>
          </cell>
          <cell r="E5894" t="str">
            <v>H</v>
          </cell>
          <cell r="F5894">
            <v>34.434586000000003</v>
          </cell>
          <cell r="G5894">
            <v>2</v>
          </cell>
          <cell r="I5894">
            <v>68.869171899999998</v>
          </cell>
        </row>
        <row r="5895">
          <cell r="C5895">
            <v>2041</v>
          </cell>
          <cell r="D5895" t="str">
            <v>ELETRICISTA (SGSP)</v>
          </cell>
          <cell r="E5895" t="str">
            <v>H</v>
          </cell>
          <cell r="F5895">
            <v>17.774598999999998</v>
          </cell>
          <cell r="G5895">
            <v>8</v>
          </cell>
          <cell r="I5895">
            <v>142.1967904</v>
          </cell>
        </row>
        <row r="5896">
          <cell r="C5896">
            <v>2044</v>
          </cell>
          <cell r="D5896" t="str">
            <v>AJUDANTE DE ELETRICISTA (SGSP)</v>
          </cell>
          <cell r="E5896" t="str">
            <v>H</v>
          </cell>
          <cell r="F5896">
            <v>12.676405000000001</v>
          </cell>
          <cell r="G5896">
            <v>12</v>
          </cell>
          <cell r="I5896">
            <v>152.1168552</v>
          </cell>
        </row>
        <row r="5897">
          <cell r="A5897">
            <v>97137</v>
          </cell>
          <cell r="B5897" t="str">
            <v>RECOLOCAÇÃO DE CHAVE SECCIONADA OU BASE PARA FUSÍVEL TIPO NH-UNIPOLAR</v>
          </cell>
          <cell r="H5897" t="str">
            <v>UN</v>
          </cell>
          <cell r="J5897">
            <v>21.32</v>
          </cell>
        </row>
        <row r="5898">
          <cell r="C5898">
            <v>2041</v>
          </cell>
          <cell r="D5898" t="str">
            <v>ELETRICISTA (SGSP)</v>
          </cell>
          <cell r="E5898" t="str">
            <v>H</v>
          </cell>
          <cell r="F5898">
            <v>17.774598999999998</v>
          </cell>
          <cell r="G5898">
            <v>0.7</v>
          </cell>
          <cell r="I5898">
            <v>12.4422192</v>
          </cell>
        </row>
        <row r="5899">
          <cell r="C5899">
            <v>2044</v>
          </cell>
          <cell r="D5899" t="str">
            <v>AJUDANTE DE ELETRICISTA (SGSP)</v>
          </cell>
          <cell r="E5899" t="str">
            <v>H</v>
          </cell>
          <cell r="F5899">
            <v>12.676405000000001</v>
          </cell>
          <cell r="G5899">
            <v>0.7</v>
          </cell>
          <cell r="I5899">
            <v>8.8734832000000008</v>
          </cell>
        </row>
        <row r="5900">
          <cell r="A5900">
            <v>97138</v>
          </cell>
          <cell r="B5900" t="str">
            <v>RECOLOCAÇÃO DE CHAVE SECCIONADA OU BASE PARA FUSÍVEL TIPO NH-TRIPOLAR</v>
          </cell>
          <cell r="H5900" t="str">
            <v>UN</v>
          </cell>
          <cell r="J5900">
            <v>30.45</v>
          </cell>
        </row>
        <row r="5901">
          <cell r="C5901">
            <v>2041</v>
          </cell>
          <cell r="D5901" t="str">
            <v>ELETRICISTA (SGSP)</v>
          </cell>
          <cell r="E5901" t="str">
            <v>H</v>
          </cell>
          <cell r="F5901">
            <v>17.774598999999998</v>
          </cell>
          <cell r="G5901">
            <v>1</v>
          </cell>
          <cell r="I5901">
            <v>17.7745988</v>
          </cell>
        </row>
        <row r="5902">
          <cell r="C5902">
            <v>2044</v>
          </cell>
          <cell r="D5902" t="str">
            <v>AJUDANTE DE ELETRICISTA (SGSP)</v>
          </cell>
          <cell r="E5902" t="str">
            <v>H</v>
          </cell>
          <cell r="F5902">
            <v>12.676405000000001</v>
          </cell>
          <cell r="G5902">
            <v>1</v>
          </cell>
          <cell r="I5902">
            <v>12.6764046</v>
          </cell>
        </row>
        <row r="5903">
          <cell r="A5903">
            <v>97139</v>
          </cell>
          <cell r="B5903" t="str">
            <v>RECOLOCAÇÃO DE BASE DE FUSÍVEIS TIPO " DIAZED"</v>
          </cell>
          <cell r="H5903" t="str">
            <v>UN</v>
          </cell>
          <cell r="J5903">
            <v>15.23</v>
          </cell>
        </row>
        <row r="5904">
          <cell r="C5904">
            <v>2041</v>
          </cell>
          <cell r="D5904" t="str">
            <v>ELETRICISTA (SGSP)</v>
          </cell>
          <cell r="E5904" t="str">
            <v>H</v>
          </cell>
          <cell r="F5904">
            <v>17.774598999999998</v>
          </cell>
          <cell r="G5904">
            <v>0.5</v>
          </cell>
          <cell r="I5904">
            <v>8.8872993999999998</v>
          </cell>
        </row>
        <row r="5905">
          <cell r="C5905">
            <v>2044</v>
          </cell>
          <cell r="D5905" t="str">
            <v>AJUDANTE DE ELETRICISTA (SGSP)</v>
          </cell>
          <cell r="E5905" t="str">
            <v>H</v>
          </cell>
          <cell r="F5905">
            <v>12.676405000000001</v>
          </cell>
          <cell r="G5905">
            <v>0.5</v>
          </cell>
          <cell r="I5905">
            <v>6.3382022999999998</v>
          </cell>
        </row>
        <row r="5906">
          <cell r="A5906">
            <v>97140</v>
          </cell>
          <cell r="B5906" t="str">
            <v>RECOLOCAÇÃO DE BARRAMENTO DE COBRE</v>
          </cell>
          <cell r="H5906" t="str">
            <v>UN</v>
          </cell>
          <cell r="J5906">
            <v>15.23</v>
          </cell>
        </row>
        <row r="5907">
          <cell r="C5907">
            <v>2041</v>
          </cell>
          <cell r="D5907" t="str">
            <v>ELETRICISTA (SGSP)</v>
          </cell>
          <cell r="E5907" t="str">
            <v>H</v>
          </cell>
          <cell r="F5907">
            <v>17.774598999999998</v>
          </cell>
          <cell r="G5907">
            <v>0.5</v>
          </cell>
          <cell r="I5907">
            <v>8.8872993999999998</v>
          </cell>
        </row>
        <row r="5908">
          <cell r="C5908">
            <v>2044</v>
          </cell>
          <cell r="D5908" t="str">
            <v>AJUDANTE DE ELETRICISTA (SGSP)</v>
          </cell>
          <cell r="E5908" t="str">
            <v>H</v>
          </cell>
          <cell r="F5908">
            <v>12.676405000000001</v>
          </cell>
          <cell r="G5908">
            <v>0.5</v>
          </cell>
          <cell r="I5908">
            <v>6.3382022999999998</v>
          </cell>
        </row>
        <row r="5909">
          <cell r="A5909">
            <v>97201</v>
          </cell>
          <cell r="B5909" t="str">
            <v>RECOLOCAÇÃO DE SOQUETES EM LUMINÁRIAS</v>
          </cell>
          <cell r="H5909" t="str">
            <v>UN</v>
          </cell>
          <cell r="J5909">
            <v>9.14</v>
          </cell>
        </row>
        <row r="5910">
          <cell r="C5910">
            <v>2041</v>
          </cell>
          <cell r="D5910" t="str">
            <v>ELETRICISTA (SGSP)</v>
          </cell>
          <cell r="E5910" t="str">
            <v>H</v>
          </cell>
          <cell r="F5910">
            <v>17.774598999999998</v>
          </cell>
          <cell r="G5910">
            <v>0.3</v>
          </cell>
          <cell r="I5910">
            <v>5.3323796000000003</v>
          </cell>
        </row>
        <row r="5911">
          <cell r="C5911">
            <v>2044</v>
          </cell>
          <cell r="D5911" t="str">
            <v>AJUDANTE DE ELETRICISTA (SGSP)</v>
          </cell>
          <cell r="E5911" t="str">
            <v>H</v>
          </cell>
          <cell r="F5911">
            <v>12.676405000000001</v>
          </cell>
          <cell r="G5911">
            <v>0.3</v>
          </cell>
          <cell r="I5911">
            <v>3.8029213999999998</v>
          </cell>
        </row>
        <row r="5912">
          <cell r="A5912">
            <v>97202</v>
          </cell>
          <cell r="B5912" t="str">
            <v>RECOLOCAÇÃO DE REATOR EM LUMINÁRIA FLUORESCENTE</v>
          </cell>
          <cell r="H5912" t="str">
            <v>UN</v>
          </cell>
          <cell r="J5912">
            <v>19.79</v>
          </cell>
        </row>
        <row r="5913">
          <cell r="C5913">
            <v>2041</v>
          </cell>
          <cell r="D5913" t="str">
            <v>ELETRICISTA (SGSP)</v>
          </cell>
          <cell r="E5913" t="str">
            <v>H</v>
          </cell>
          <cell r="F5913">
            <v>17.774598999999998</v>
          </cell>
          <cell r="G5913">
            <v>0.65</v>
          </cell>
          <cell r="I5913">
            <v>11.5534892</v>
          </cell>
        </row>
        <row r="5914">
          <cell r="C5914">
            <v>2044</v>
          </cell>
          <cell r="D5914" t="str">
            <v>AJUDANTE DE ELETRICISTA (SGSP)</v>
          </cell>
          <cell r="E5914" t="str">
            <v>H</v>
          </cell>
          <cell r="F5914">
            <v>12.676405000000001</v>
          </cell>
          <cell r="G5914">
            <v>0.65</v>
          </cell>
          <cell r="I5914">
            <v>8.2396630000000002</v>
          </cell>
        </row>
        <row r="5915">
          <cell r="A5915">
            <v>97203</v>
          </cell>
          <cell r="B5915" t="str">
            <v>RECOLOCAÇÃO DE LÂMPADA INCANDESCENTE OU FLUORESCENTE</v>
          </cell>
          <cell r="H5915" t="str">
            <v>UN</v>
          </cell>
          <cell r="J5915">
            <v>1.27</v>
          </cell>
        </row>
        <row r="5916">
          <cell r="C5916">
            <v>2044</v>
          </cell>
          <cell r="D5916" t="str">
            <v>AJUDANTE DE ELETRICISTA (SGSP)</v>
          </cell>
          <cell r="E5916" t="str">
            <v>H</v>
          </cell>
          <cell r="F5916">
            <v>12.676405000000001</v>
          </cell>
          <cell r="G5916">
            <v>0.1</v>
          </cell>
          <cell r="I5916">
            <v>1.2676404999999999</v>
          </cell>
        </row>
        <row r="5917">
          <cell r="A5917">
            <v>97204</v>
          </cell>
          <cell r="B5917" t="str">
            <v>RECOLOCAÇÃO DE LÂMPADA VAPOR DE MERCÚRIO, SÓDIO OU MISTA</v>
          </cell>
          <cell r="H5917" t="str">
            <v>UN</v>
          </cell>
          <cell r="J5917">
            <v>9.14</v>
          </cell>
        </row>
        <row r="5918">
          <cell r="C5918">
            <v>2041</v>
          </cell>
          <cell r="D5918" t="str">
            <v>ELETRICISTA (SGSP)</v>
          </cell>
          <cell r="E5918" t="str">
            <v>H</v>
          </cell>
          <cell r="F5918">
            <v>17.774598999999998</v>
          </cell>
          <cell r="G5918">
            <v>0.3</v>
          </cell>
          <cell r="I5918">
            <v>5.3323796000000003</v>
          </cell>
        </row>
        <row r="5919">
          <cell r="C5919">
            <v>2044</v>
          </cell>
          <cell r="D5919" t="str">
            <v>AJUDANTE DE ELETRICISTA (SGSP)</v>
          </cell>
          <cell r="E5919" t="str">
            <v>H</v>
          </cell>
          <cell r="F5919">
            <v>12.676405000000001</v>
          </cell>
          <cell r="G5919">
            <v>0.3</v>
          </cell>
          <cell r="I5919">
            <v>3.8029213999999998</v>
          </cell>
        </row>
        <row r="5920">
          <cell r="A5920">
            <v>97205</v>
          </cell>
          <cell r="B5920" t="str">
            <v>RECOLOCAÇÃO DE PLACA DIFUSORA PARA LÂMPADA FLUORESCENTE</v>
          </cell>
          <cell r="H5920" t="str">
            <v>UN</v>
          </cell>
          <cell r="J5920">
            <v>1.27</v>
          </cell>
        </row>
        <row r="5921">
          <cell r="C5921">
            <v>2044</v>
          </cell>
          <cell r="D5921" t="str">
            <v>AJUDANTE DE ELETRICISTA (SGSP)</v>
          </cell>
          <cell r="E5921" t="str">
            <v>H</v>
          </cell>
          <cell r="F5921">
            <v>12.676405000000001</v>
          </cell>
          <cell r="G5921">
            <v>0.1</v>
          </cell>
          <cell r="I5921">
            <v>1.2676404999999999</v>
          </cell>
        </row>
        <row r="5922">
          <cell r="A5922">
            <v>97210</v>
          </cell>
          <cell r="B5922" t="str">
            <v>RECOLOCAÇÃO DE LUMINÁRIA INTERNA PARA LÂMPADA INCANDESCENTE</v>
          </cell>
          <cell r="H5922" t="str">
            <v>UN</v>
          </cell>
          <cell r="J5922">
            <v>24.36</v>
          </cell>
        </row>
        <row r="5923">
          <cell r="C5923">
            <v>2041</v>
          </cell>
          <cell r="D5923" t="str">
            <v>ELETRICISTA (SGSP)</v>
          </cell>
          <cell r="E5923" t="str">
            <v>H</v>
          </cell>
          <cell r="F5923">
            <v>17.774598999999998</v>
          </cell>
          <cell r="G5923">
            <v>0.8</v>
          </cell>
          <cell r="I5923">
            <v>14.219678999999999</v>
          </cell>
        </row>
        <row r="5924">
          <cell r="C5924">
            <v>2044</v>
          </cell>
          <cell r="D5924" t="str">
            <v>AJUDANTE DE ELETRICISTA (SGSP)</v>
          </cell>
          <cell r="E5924" t="str">
            <v>H</v>
          </cell>
          <cell r="F5924">
            <v>12.676405000000001</v>
          </cell>
          <cell r="G5924">
            <v>0.8</v>
          </cell>
          <cell r="I5924">
            <v>10.1411237</v>
          </cell>
        </row>
        <row r="5925">
          <cell r="A5925">
            <v>97211</v>
          </cell>
          <cell r="B5925" t="str">
            <v>RECOLOCAÇÃO DE LUMINÁRIA INTERNA PARA LÂMPADA FLUORESCENTE</v>
          </cell>
          <cell r="H5925" t="str">
            <v>UN</v>
          </cell>
          <cell r="J5925">
            <v>45.68</v>
          </cell>
        </row>
        <row r="5926">
          <cell r="C5926">
            <v>2041</v>
          </cell>
          <cell r="D5926" t="str">
            <v>ELETRICISTA (SGSP)</v>
          </cell>
          <cell r="E5926" t="str">
            <v>H</v>
          </cell>
          <cell r="F5926">
            <v>17.774598999999998</v>
          </cell>
          <cell r="G5926">
            <v>1.5</v>
          </cell>
          <cell r="I5926">
            <v>26.6618982</v>
          </cell>
        </row>
        <row r="5927">
          <cell r="C5927">
            <v>2044</v>
          </cell>
          <cell r="D5927" t="str">
            <v>AJUDANTE DE ELETRICISTA (SGSP)</v>
          </cell>
          <cell r="E5927" t="str">
            <v>H</v>
          </cell>
          <cell r="F5927">
            <v>12.676405000000001</v>
          </cell>
          <cell r="G5927">
            <v>1.5</v>
          </cell>
          <cell r="I5927">
            <v>19.0146069</v>
          </cell>
        </row>
        <row r="5928">
          <cell r="A5928">
            <v>97212</v>
          </cell>
          <cell r="B5928" t="str">
            <v>RECOLOCAÇÃO DE LUMINÁRIA EXTERNA INSTALADA EM POSTE</v>
          </cell>
          <cell r="H5928" t="str">
            <v>UN</v>
          </cell>
          <cell r="J5928">
            <v>121.8</v>
          </cell>
        </row>
        <row r="5929">
          <cell r="C5929">
            <v>2041</v>
          </cell>
          <cell r="D5929" t="str">
            <v>ELETRICISTA (SGSP)</v>
          </cell>
          <cell r="E5929" t="str">
            <v>H</v>
          </cell>
          <cell r="F5929">
            <v>17.774598999999998</v>
          </cell>
          <cell r="G5929">
            <v>4</v>
          </cell>
          <cell r="I5929">
            <v>71.098395199999999</v>
          </cell>
        </row>
        <row r="5930">
          <cell r="C5930">
            <v>2044</v>
          </cell>
          <cell r="D5930" t="str">
            <v>AJUDANTE DE ELETRICISTA (SGSP)</v>
          </cell>
          <cell r="E5930" t="str">
            <v>H</v>
          </cell>
          <cell r="F5930">
            <v>12.676405000000001</v>
          </cell>
          <cell r="G5930">
            <v>4</v>
          </cell>
          <cell r="I5930">
            <v>50.705618399999999</v>
          </cell>
        </row>
        <row r="5931">
          <cell r="A5931">
            <v>97213</v>
          </cell>
          <cell r="B5931" t="str">
            <v>RECOLOCAÇÃO DE LUMINÁRIA EXTERNA INSTALADA EM BRAÇO DE FERRO</v>
          </cell>
          <cell r="H5931" t="str">
            <v>UN</v>
          </cell>
          <cell r="J5931">
            <v>60.9</v>
          </cell>
        </row>
        <row r="5932">
          <cell r="C5932">
            <v>2041</v>
          </cell>
          <cell r="D5932" t="str">
            <v>ELETRICISTA (SGSP)</v>
          </cell>
          <cell r="E5932" t="str">
            <v>H</v>
          </cell>
          <cell r="F5932">
            <v>17.774598999999998</v>
          </cell>
          <cell r="G5932">
            <v>2</v>
          </cell>
          <cell r="I5932">
            <v>35.549197599999999</v>
          </cell>
        </row>
        <row r="5933">
          <cell r="C5933">
            <v>2044</v>
          </cell>
          <cell r="D5933" t="str">
            <v>AJUDANTE DE ELETRICISTA (SGSP)</v>
          </cell>
          <cell r="E5933" t="str">
            <v>H</v>
          </cell>
          <cell r="F5933">
            <v>12.676405000000001</v>
          </cell>
          <cell r="G5933">
            <v>2</v>
          </cell>
          <cell r="I5933">
            <v>25.352809199999999</v>
          </cell>
        </row>
        <row r="5934">
          <cell r="A5934">
            <v>97214</v>
          </cell>
          <cell r="B5934" t="str">
            <v>RECOLOCAÇÃO DE LUMINÁRIA A PROVA DE TEMPO, GASES E VAPOR</v>
          </cell>
          <cell r="H5934" t="str">
            <v>UN</v>
          </cell>
          <cell r="J5934">
            <v>30.45</v>
          </cell>
        </row>
        <row r="5935">
          <cell r="C5935">
            <v>2041</v>
          </cell>
          <cell r="D5935" t="str">
            <v>ELETRICISTA (SGSP)</v>
          </cell>
          <cell r="E5935" t="str">
            <v>H</v>
          </cell>
          <cell r="F5935">
            <v>17.774598999999998</v>
          </cell>
          <cell r="G5935">
            <v>1</v>
          </cell>
          <cell r="I5935">
            <v>17.7745988</v>
          </cell>
        </row>
        <row r="5936">
          <cell r="C5936">
            <v>2044</v>
          </cell>
          <cell r="D5936" t="str">
            <v>AJUDANTE DE ELETRICISTA (SGSP)</v>
          </cell>
          <cell r="E5936" t="str">
            <v>H</v>
          </cell>
          <cell r="F5936">
            <v>12.676405000000001</v>
          </cell>
          <cell r="G5936">
            <v>1</v>
          </cell>
          <cell r="I5936">
            <v>12.6764046</v>
          </cell>
        </row>
        <row r="5937">
          <cell r="A5937">
            <v>97218</v>
          </cell>
          <cell r="B5937" t="str">
            <v>RECOLOCAÇÃO DE PROJETOR DE FACHADA</v>
          </cell>
          <cell r="H5937" t="str">
            <v>UN</v>
          </cell>
          <cell r="J5937">
            <v>30.45</v>
          </cell>
        </row>
        <row r="5938">
          <cell r="C5938">
            <v>2041</v>
          </cell>
          <cell r="D5938" t="str">
            <v>ELETRICISTA (SGSP)</v>
          </cell>
          <cell r="E5938" t="str">
            <v>H</v>
          </cell>
          <cell r="F5938">
            <v>17.774598999999998</v>
          </cell>
          <cell r="G5938">
            <v>1</v>
          </cell>
          <cell r="I5938">
            <v>17.7745988</v>
          </cell>
        </row>
        <row r="5939">
          <cell r="C5939">
            <v>2044</v>
          </cell>
          <cell r="D5939" t="str">
            <v>AJUDANTE DE ELETRICISTA (SGSP)</v>
          </cell>
          <cell r="E5939" t="str">
            <v>H</v>
          </cell>
          <cell r="F5939">
            <v>12.676405000000001</v>
          </cell>
          <cell r="G5939">
            <v>1</v>
          </cell>
          <cell r="I5939">
            <v>12.6764046</v>
          </cell>
        </row>
        <row r="5940">
          <cell r="A5940">
            <v>97219</v>
          </cell>
          <cell r="B5940" t="str">
            <v>RECOLOCAÇÃO DE PROJETOR DE JARDIM</v>
          </cell>
          <cell r="H5940" t="str">
            <v>UN</v>
          </cell>
          <cell r="J5940">
            <v>24.36</v>
          </cell>
        </row>
        <row r="5941">
          <cell r="C5941">
            <v>2041</v>
          </cell>
          <cell r="D5941" t="str">
            <v>ELETRICISTA (SGSP)</v>
          </cell>
          <cell r="E5941" t="str">
            <v>H</v>
          </cell>
          <cell r="F5941">
            <v>17.774598999999998</v>
          </cell>
          <cell r="G5941">
            <v>0.8</v>
          </cell>
          <cell r="I5941">
            <v>14.219678999999999</v>
          </cell>
        </row>
        <row r="5942">
          <cell r="C5942">
            <v>2044</v>
          </cell>
          <cell r="D5942" t="str">
            <v>AJUDANTE DE ELETRICISTA (SGSP)</v>
          </cell>
          <cell r="E5942" t="str">
            <v>H</v>
          </cell>
          <cell r="F5942">
            <v>12.676405000000001</v>
          </cell>
          <cell r="G5942">
            <v>0.8</v>
          </cell>
          <cell r="I5942">
            <v>10.1411237</v>
          </cell>
        </row>
        <row r="5943">
          <cell r="A5943">
            <v>97225</v>
          </cell>
          <cell r="B5943" t="str">
            <v>RECOLOCAÇÃO DE BRAÇO DE LUMINÁRIA</v>
          </cell>
          <cell r="H5943" t="str">
            <v>UN</v>
          </cell>
          <cell r="J5943">
            <v>30.45</v>
          </cell>
        </row>
        <row r="5944">
          <cell r="C5944">
            <v>2041</v>
          </cell>
          <cell r="D5944" t="str">
            <v>ELETRICISTA (SGSP)</v>
          </cell>
          <cell r="E5944" t="str">
            <v>H</v>
          </cell>
          <cell r="F5944">
            <v>17.774598999999998</v>
          </cell>
          <cell r="G5944">
            <v>1</v>
          </cell>
          <cell r="I5944">
            <v>17.7745988</v>
          </cell>
        </row>
        <row r="5945">
          <cell r="C5945">
            <v>2044</v>
          </cell>
          <cell r="D5945" t="str">
            <v>AJUDANTE DE ELETRICISTA (SGSP)</v>
          </cell>
          <cell r="E5945" t="str">
            <v>H</v>
          </cell>
          <cell r="F5945">
            <v>12.676405000000001</v>
          </cell>
          <cell r="G5945">
            <v>1</v>
          </cell>
          <cell r="I5945">
            <v>12.6764046</v>
          </cell>
        </row>
        <row r="5946">
          <cell r="A5946">
            <v>97314</v>
          </cell>
          <cell r="B5946" t="str">
            <v>RECOLOCAÇÃO DE CORDOALHA DE COBRE NÚ</v>
          </cell>
          <cell r="H5946" t="str">
            <v>M</v>
          </cell>
          <cell r="J5946">
            <v>15.23</v>
          </cell>
        </row>
        <row r="5947">
          <cell r="C5947">
            <v>2041</v>
          </cell>
          <cell r="D5947" t="str">
            <v>ELETRICISTA (SGSP)</v>
          </cell>
          <cell r="E5947" t="str">
            <v>H</v>
          </cell>
          <cell r="F5947">
            <v>17.774598999999998</v>
          </cell>
          <cell r="G5947">
            <v>0.5</v>
          </cell>
          <cell r="I5947">
            <v>8.8872993999999998</v>
          </cell>
        </row>
        <row r="5948">
          <cell r="C5948">
            <v>2044</v>
          </cell>
          <cell r="D5948" t="str">
            <v>AJUDANTE DE ELETRICISTA (SGSP)</v>
          </cell>
          <cell r="E5948" t="str">
            <v>H</v>
          </cell>
          <cell r="F5948">
            <v>12.676405000000001</v>
          </cell>
          <cell r="G5948">
            <v>0.5</v>
          </cell>
          <cell r="I5948">
            <v>6.3382022999999998</v>
          </cell>
        </row>
        <row r="5949">
          <cell r="A5949">
            <v>97315</v>
          </cell>
          <cell r="B5949" t="str">
            <v>RECOLOCAÇÃO CORDOALHA DE COBRE NÚ PARA ATERRAMENTO</v>
          </cell>
          <cell r="H5949" t="str">
            <v>M</v>
          </cell>
          <cell r="J5949">
            <v>15.23</v>
          </cell>
        </row>
        <row r="5950">
          <cell r="C5950">
            <v>2041</v>
          </cell>
          <cell r="D5950" t="str">
            <v>ELETRICISTA (SGSP)</v>
          </cell>
          <cell r="E5950" t="str">
            <v>H</v>
          </cell>
          <cell r="F5950">
            <v>17.774598999999998</v>
          </cell>
          <cell r="G5950">
            <v>0.5</v>
          </cell>
          <cell r="I5950">
            <v>8.8872993999999998</v>
          </cell>
        </row>
        <row r="5951">
          <cell r="C5951">
            <v>2044</v>
          </cell>
          <cell r="D5951" t="str">
            <v>AJUDANTE DE ELETRICISTA (SGSP)</v>
          </cell>
          <cell r="E5951" t="str">
            <v>H</v>
          </cell>
          <cell r="F5951">
            <v>12.676405000000001</v>
          </cell>
          <cell r="G5951">
            <v>0.5</v>
          </cell>
          <cell r="I5951">
            <v>6.3382022999999998</v>
          </cell>
        </row>
        <row r="5952">
          <cell r="A5952">
            <v>97316</v>
          </cell>
          <cell r="B5952" t="str">
            <v>RECOLOCAÇÃO DE CONECTOR TIPO "SPLIT_BOLT"</v>
          </cell>
          <cell r="H5952" t="str">
            <v>UN</v>
          </cell>
          <cell r="J5952">
            <v>9.14</v>
          </cell>
        </row>
        <row r="5953">
          <cell r="C5953">
            <v>2041</v>
          </cell>
          <cell r="D5953" t="str">
            <v>ELETRICISTA (SGSP)</v>
          </cell>
          <cell r="E5953" t="str">
            <v>H</v>
          </cell>
          <cell r="F5953">
            <v>17.774598999999998</v>
          </cell>
          <cell r="G5953">
            <v>0.3</v>
          </cell>
          <cell r="I5953">
            <v>5.3323796000000003</v>
          </cell>
        </row>
        <row r="5954">
          <cell r="C5954">
            <v>2044</v>
          </cell>
          <cell r="D5954" t="str">
            <v>AJUDANTE DE ELETRICISTA (SGSP)</v>
          </cell>
          <cell r="E5954" t="str">
            <v>H</v>
          </cell>
          <cell r="F5954">
            <v>12.676405000000001</v>
          </cell>
          <cell r="G5954">
            <v>0.3</v>
          </cell>
          <cell r="I5954">
            <v>3.8029213999999998</v>
          </cell>
        </row>
        <row r="5955">
          <cell r="A5955">
            <v>97360</v>
          </cell>
          <cell r="B5955" t="str">
            <v>RECOLOCAÇÃO DE POSTE DE FERRO, INCLUSIVE BASE DE FIXAÇÃO</v>
          </cell>
          <cell r="H5955" t="str">
            <v>UN</v>
          </cell>
          <cell r="J5955">
            <v>241.38</v>
          </cell>
        </row>
        <row r="5956">
          <cell r="C5956">
            <v>1037</v>
          </cell>
          <cell r="D5956" t="str">
            <v>ELETROTÉCNICO MONTADOR (SGSP)</v>
          </cell>
          <cell r="E5956" t="str">
            <v>H</v>
          </cell>
          <cell r="F5956">
            <v>34.434586000000003</v>
          </cell>
          <cell r="G5956">
            <v>2</v>
          </cell>
          <cell r="I5956">
            <v>68.869171899999998</v>
          </cell>
        </row>
        <row r="5957">
          <cell r="C5957">
            <v>2041</v>
          </cell>
          <cell r="D5957" t="str">
            <v>ELETRICISTA (SGSP)</v>
          </cell>
          <cell r="E5957" t="str">
            <v>H</v>
          </cell>
          <cell r="F5957">
            <v>17.774598999999998</v>
          </cell>
          <cell r="G5957">
            <v>4</v>
          </cell>
          <cell r="I5957">
            <v>71.098395199999999</v>
          </cell>
        </row>
        <row r="5958">
          <cell r="C5958">
            <v>2044</v>
          </cell>
          <cell r="D5958" t="str">
            <v>AJUDANTE DE ELETRICISTA (SGSP)</v>
          </cell>
          <cell r="E5958" t="str">
            <v>H</v>
          </cell>
          <cell r="F5958">
            <v>12.676405000000001</v>
          </cell>
          <cell r="G5958">
            <v>8</v>
          </cell>
          <cell r="I5958">
            <v>101.4112368</v>
          </cell>
        </row>
        <row r="5959">
          <cell r="A5959">
            <v>97361</v>
          </cell>
          <cell r="B5959" t="str">
            <v>RECOLOCAÇÃO DE POSTE DE FERRO ENGASTADO NO SOLO</v>
          </cell>
          <cell r="H5959" t="str">
            <v>UN</v>
          </cell>
          <cell r="J5959">
            <v>327.63</v>
          </cell>
        </row>
        <row r="5960">
          <cell r="C5960">
            <v>1037</v>
          </cell>
          <cell r="D5960" t="str">
            <v>ELETROTÉCNICO MONTADOR (SGSP)</v>
          </cell>
          <cell r="E5960" t="str">
            <v>H</v>
          </cell>
          <cell r="F5960">
            <v>34.434586000000003</v>
          </cell>
          <cell r="G5960">
            <v>2</v>
          </cell>
          <cell r="I5960">
            <v>68.869171899999998</v>
          </cell>
        </row>
        <row r="5961">
          <cell r="C5961">
            <v>2041</v>
          </cell>
          <cell r="D5961" t="str">
            <v>ELETRICISTA (SGSP)</v>
          </cell>
          <cell r="E5961" t="str">
            <v>H</v>
          </cell>
          <cell r="F5961">
            <v>17.774598999999998</v>
          </cell>
          <cell r="G5961">
            <v>6</v>
          </cell>
          <cell r="I5961">
            <v>106.6475928</v>
          </cell>
        </row>
        <row r="5962">
          <cell r="C5962">
            <v>2044</v>
          </cell>
          <cell r="D5962" t="str">
            <v>AJUDANTE DE ELETRICISTA (SGSP)</v>
          </cell>
          <cell r="E5962" t="str">
            <v>H</v>
          </cell>
          <cell r="F5962">
            <v>12.676405000000001</v>
          </cell>
          <cell r="G5962">
            <v>12</v>
          </cell>
          <cell r="I5962">
            <v>152.1168552</v>
          </cell>
        </row>
        <row r="5963">
          <cell r="A5963">
            <v>97362</v>
          </cell>
          <cell r="B5963" t="str">
            <v>RECOLOCAÇÃO DE POSTE DE CONCRETO EM REDE DE ENERGIA</v>
          </cell>
          <cell r="H5963" t="str">
            <v>UN</v>
          </cell>
          <cell r="J5963">
            <v>367.75</v>
          </cell>
        </row>
        <row r="5964">
          <cell r="C5964">
            <v>2041</v>
          </cell>
          <cell r="D5964" t="str">
            <v>ELETRICISTA (SGSP)</v>
          </cell>
          <cell r="E5964" t="str">
            <v>H</v>
          </cell>
          <cell r="F5964">
            <v>17.774598999999998</v>
          </cell>
          <cell r="G5964">
            <v>5</v>
          </cell>
          <cell r="I5964">
            <v>88.872994000000006</v>
          </cell>
        </row>
        <row r="5965">
          <cell r="C5965">
            <v>2044</v>
          </cell>
          <cell r="D5965" t="str">
            <v>AJUDANTE DE ELETRICISTA (SGSP)</v>
          </cell>
          <cell r="E5965" t="str">
            <v>H</v>
          </cell>
          <cell r="F5965">
            <v>12.676405000000001</v>
          </cell>
          <cell r="G5965">
            <v>22</v>
          </cell>
          <cell r="I5965">
            <v>278.88090119999998</v>
          </cell>
        </row>
        <row r="5966">
          <cell r="A5966">
            <v>97401</v>
          </cell>
          <cell r="B5966" t="str">
            <v>RECOLOCAÇÃO DE ISOLADOR TIPO DISCO INCLUSIVE GANCHO DE SUSTENTAÇÃO</v>
          </cell>
          <cell r="H5966" t="str">
            <v>UN</v>
          </cell>
          <cell r="J5966">
            <v>6.09</v>
          </cell>
        </row>
        <row r="5967">
          <cell r="C5967">
            <v>2041</v>
          </cell>
          <cell r="D5967" t="str">
            <v>ELETRICISTA (SGSP)</v>
          </cell>
          <cell r="E5967" t="str">
            <v>H</v>
          </cell>
          <cell r="F5967">
            <v>17.774598999999998</v>
          </cell>
          <cell r="G5967">
            <v>0.2</v>
          </cell>
          <cell r="I5967">
            <v>3.5549198</v>
          </cell>
        </row>
        <row r="5968">
          <cell r="C5968">
            <v>2044</v>
          </cell>
          <cell r="D5968" t="str">
            <v>AJUDANTE DE ELETRICISTA (SGSP)</v>
          </cell>
          <cell r="E5968" t="str">
            <v>H</v>
          </cell>
          <cell r="F5968">
            <v>12.676405000000001</v>
          </cell>
          <cell r="G5968">
            <v>0.2</v>
          </cell>
          <cell r="I5968">
            <v>2.5352809000000001</v>
          </cell>
        </row>
        <row r="5969">
          <cell r="A5969">
            <v>97402</v>
          </cell>
          <cell r="B5969" t="str">
            <v>RECOLOCAÇÃO DE ISOLADOR TIPO CASTANHA INCLUSIVE GANCHO DE SUSTENTAÇÃO</v>
          </cell>
          <cell r="H5969" t="str">
            <v>UN</v>
          </cell>
          <cell r="J5969">
            <v>6.09</v>
          </cell>
        </row>
        <row r="5970">
          <cell r="C5970">
            <v>2041</v>
          </cell>
          <cell r="D5970" t="str">
            <v>ELETRICISTA (SGSP)</v>
          </cell>
          <cell r="E5970" t="str">
            <v>H</v>
          </cell>
          <cell r="F5970">
            <v>17.774598999999998</v>
          </cell>
          <cell r="G5970">
            <v>0.2</v>
          </cell>
          <cell r="I5970">
            <v>3.5549198</v>
          </cell>
        </row>
        <row r="5971">
          <cell r="C5971">
            <v>2044</v>
          </cell>
          <cell r="D5971" t="str">
            <v>AJUDANTE DE ELETRICISTA (SGSP)</v>
          </cell>
          <cell r="E5971" t="str">
            <v>H</v>
          </cell>
          <cell r="F5971">
            <v>12.676405000000001</v>
          </cell>
          <cell r="G5971">
            <v>0.2</v>
          </cell>
          <cell r="I5971">
            <v>2.5352809000000001</v>
          </cell>
        </row>
        <row r="5972">
          <cell r="A5972">
            <v>97403</v>
          </cell>
          <cell r="B5972" t="str">
            <v>RECOLOCAÇÃO DE ISOLADOR TIPO PINO PARA A.T. INCLUSIVE PINO</v>
          </cell>
          <cell r="H5972" t="str">
            <v>UN</v>
          </cell>
          <cell r="J5972">
            <v>19.79</v>
          </cell>
        </row>
        <row r="5973">
          <cell r="C5973">
            <v>2041</v>
          </cell>
          <cell r="D5973" t="str">
            <v>ELETRICISTA (SGSP)</v>
          </cell>
          <cell r="E5973" t="str">
            <v>H</v>
          </cell>
          <cell r="F5973">
            <v>17.774598999999998</v>
          </cell>
          <cell r="G5973">
            <v>0.65</v>
          </cell>
          <cell r="I5973">
            <v>11.5534892</v>
          </cell>
        </row>
        <row r="5974">
          <cell r="C5974">
            <v>2044</v>
          </cell>
          <cell r="D5974" t="str">
            <v>AJUDANTE DE ELETRICISTA (SGSP)</v>
          </cell>
          <cell r="E5974" t="str">
            <v>H</v>
          </cell>
          <cell r="F5974">
            <v>12.676405000000001</v>
          </cell>
          <cell r="G5974">
            <v>0.65</v>
          </cell>
          <cell r="I5974">
            <v>8.2396630000000002</v>
          </cell>
        </row>
        <row r="5975">
          <cell r="A5975">
            <v>97404</v>
          </cell>
          <cell r="B5975" t="str">
            <v>RECOLOCAÇÃO DE ISOLADOR TIPO PEDESTAL PARA A.T.</v>
          </cell>
          <cell r="H5975" t="str">
            <v>UN</v>
          </cell>
          <cell r="J5975">
            <v>18.27</v>
          </cell>
        </row>
        <row r="5976">
          <cell r="C5976">
            <v>2041</v>
          </cell>
          <cell r="D5976" t="str">
            <v>ELETRICISTA (SGSP)</v>
          </cell>
          <cell r="E5976" t="str">
            <v>H</v>
          </cell>
          <cell r="F5976">
            <v>17.774598999999998</v>
          </cell>
          <cell r="G5976">
            <v>0.6</v>
          </cell>
          <cell r="I5976">
            <v>10.6647593</v>
          </cell>
        </row>
        <row r="5977">
          <cell r="C5977">
            <v>2044</v>
          </cell>
          <cell r="D5977" t="str">
            <v>AJUDANTE DE ELETRICISTA (SGSP)</v>
          </cell>
          <cell r="E5977" t="str">
            <v>H</v>
          </cell>
          <cell r="F5977">
            <v>12.676405000000001</v>
          </cell>
          <cell r="G5977">
            <v>0.6</v>
          </cell>
          <cell r="I5977">
            <v>7.6058427999999996</v>
          </cell>
        </row>
        <row r="5978">
          <cell r="A5978">
            <v>97405</v>
          </cell>
          <cell r="B5978" t="str">
            <v>RECOLOCAÇÃO DE CRUZETA DE MADEIRA</v>
          </cell>
          <cell r="H5978" t="str">
            <v>UN</v>
          </cell>
          <cell r="J5978">
            <v>86.25</v>
          </cell>
        </row>
        <row r="5979">
          <cell r="C5979">
            <v>2041</v>
          </cell>
          <cell r="D5979" t="str">
            <v>ELETRICISTA (SGSP)</v>
          </cell>
          <cell r="E5979" t="str">
            <v>H</v>
          </cell>
          <cell r="F5979">
            <v>17.774598999999998</v>
          </cell>
          <cell r="G5979">
            <v>2</v>
          </cell>
          <cell r="I5979">
            <v>35.549197599999999</v>
          </cell>
        </row>
        <row r="5980">
          <cell r="C5980">
            <v>2044</v>
          </cell>
          <cell r="D5980" t="str">
            <v>AJUDANTE DE ELETRICISTA (SGSP)</v>
          </cell>
          <cell r="E5980" t="str">
            <v>H</v>
          </cell>
          <cell r="F5980">
            <v>12.676405000000001</v>
          </cell>
          <cell r="G5980">
            <v>4</v>
          </cell>
          <cell r="I5980">
            <v>50.705618399999999</v>
          </cell>
        </row>
        <row r="5981">
          <cell r="A5981">
            <v>97406</v>
          </cell>
          <cell r="B5981" t="str">
            <v>RECOLOCAÇÃO DE BUCHA DE PASSAGEM INTERNA/EXTERNA PARA A.T.</v>
          </cell>
          <cell r="H5981" t="str">
            <v>UN</v>
          </cell>
          <cell r="J5981">
            <v>15.23</v>
          </cell>
        </row>
        <row r="5982">
          <cell r="C5982">
            <v>2041</v>
          </cell>
          <cell r="D5982" t="str">
            <v>ELETRICISTA (SGSP)</v>
          </cell>
          <cell r="E5982" t="str">
            <v>H</v>
          </cell>
          <cell r="F5982">
            <v>17.774598999999998</v>
          </cell>
          <cell r="G5982">
            <v>0.5</v>
          </cell>
          <cell r="I5982">
            <v>8.8872993999999998</v>
          </cell>
        </row>
        <row r="5983">
          <cell r="C5983">
            <v>2044</v>
          </cell>
          <cell r="D5983" t="str">
            <v>AJUDANTE DE ELETRICISTA (SGSP)</v>
          </cell>
          <cell r="E5983" t="str">
            <v>H</v>
          </cell>
          <cell r="F5983">
            <v>12.676405000000001</v>
          </cell>
          <cell r="G5983">
            <v>0.5</v>
          </cell>
          <cell r="I5983">
            <v>6.3382022999999998</v>
          </cell>
        </row>
        <row r="5984">
          <cell r="A5984">
            <v>97407</v>
          </cell>
          <cell r="B5984" t="str">
            <v>RECOLOCAÇÃO DE CHAPA DE FERRO PARA BUCHA DE PASSAGEM</v>
          </cell>
          <cell r="H5984" t="str">
            <v>UN</v>
          </cell>
          <cell r="J5984">
            <v>15.23</v>
          </cell>
        </row>
        <row r="5985">
          <cell r="C5985">
            <v>2041</v>
          </cell>
          <cell r="D5985" t="str">
            <v>ELETRICISTA (SGSP)</v>
          </cell>
          <cell r="E5985" t="str">
            <v>H</v>
          </cell>
          <cell r="F5985">
            <v>17.774598999999998</v>
          </cell>
          <cell r="G5985">
            <v>0.5</v>
          </cell>
          <cell r="I5985">
            <v>8.8872993999999998</v>
          </cell>
        </row>
        <row r="5986">
          <cell r="C5986">
            <v>2044</v>
          </cell>
          <cell r="D5986" t="str">
            <v>AJUDANTE DE ELETRICISTA (SGSP)</v>
          </cell>
          <cell r="E5986" t="str">
            <v>H</v>
          </cell>
          <cell r="F5986">
            <v>12.676405000000001</v>
          </cell>
          <cell r="G5986">
            <v>0.5</v>
          </cell>
          <cell r="I5986">
            <v>6.3382022999999998</v>
          </cell>
        </row>
        <row r="5987">
          <cell r="A5987">
            <v>97408</v>
          </cell>
          <cell r="B5987" t="str">
            <v>RECOLOCAÇÃO DE VERGALHÃO DE COBRE 3/8"</v>
          </cell>
          <cell r="H5987" t="str">
            <v>M</v>
          </cell>
          <cell r="J5987">
            <v>12.18</v>
          </cell>
        </row>
        <row r="5988">
          <cell r="C5988">
            <v>2041</v>
          </cell>
          <cell r="D5988" t="str">
            <v>ELETRICISTA (SGSP)</v>
          </cell>
          <cell r="E5988" t="str">
            <v>H</v>
          </cell>
          <cell r="F5988">
            <v>17.774598999999998</v>
          </cell>
          <cell r="G5988">
            <v>0.4</v>
          </cell>
          <cell r="I5988">
            <v>7.1098394999999996</v>
          </cell>
        </row>
        <row r="5989">
          <cell r="C5989">
            <v>2044</v>
          </cell>
          <cell r="D5989" t="str">
            <v>AJUDANTE DE ELETRICISTA (SGSP)</v>
          </cell>
          <cell r="E5989" t="str">
            <v>H</v>
          </cell>
          <cell r="F5989">
            <v>12.676405000000001</v>
          </cell>
          <cell r="G5989">
            <v>0.4</v>
          </cell>
          <cell r="I5989">
            <v>5.0705618000000001</v>
          </cell>
        </row>
        <row r="5990">
          <cell r="A5990">
            <v>97409</v>
          </cell>
          <cell r="B5990" t="str">
            <v>RECOLOCAÇÃO DE TERMINAL OU CONECTOR PARA VERGALHÃO DE COBRE</v>
          </cell>
          <cell r="H5990" t="str">
            <v>UN</v>
          </cell>
          <cell r="J5990">
            <v>6.09</v>
          </cell>
        </row>
        <row r="5991">
          <cell r="C5991">
            <v>2041</v>
          </cell>
          <cell r="D5991" t="str">
            <v>ELETRICISTA (SGSP)</v>
          </cell>
          <cell r="E5991" t="str">
            <v>H</v>
          </cell>
          <cell r="F5991">
            <v>17.774598999999998</v>
          </cell>
          <cell r="G5991">
            <v>0.2</v>
          </cell>
          <cell r="I5991">
            <v>3.5549198</v>
          </cell>
        </row>
        <row r="5992">
          <cell r="C5992">
            <v>2044</v>
          </cell>
          <cell r="D5992" t="str">
            <v>AJUDANTE DE ELETRICISTA (SGSP)</v>
          </cell>
          <cell r="E5992" t="str">
            <v>H</v>
          </cell>
          <cell r="F5992">
            <v>12.676405000000001</v>
          </cell>
          <cell r="G5992">
            <v>0.2</v>
          </cell>
          <cell r="I5992">
            <v>2.5352809000000001</v>
          </cell>
        </row>
        <row r="5993">
          <cell r="A5993">
            <v>97410</v>
          </cell>
          <cell r="B5993" t="str">
            <v>RECOLOCAÇÃO DE CHAVE SECCIONADORA TRIPOLAR CLASSE 15KV</v>
          </cell>
          <cell r="H5993" t="str">
            <v>UN</v>
          </cell>
          <cell r="J5993">
            <v>146.6</v>
          </cell>
        </row>
        <row r="5994">
          <cell r="C5994">
            <v>1037</v>
          </cell>
          <cell r="D5994" t="str">
            <v>ELETROTÉCNICO MONTADOR (SGSP)</v>
          </cell>
          <cell r="E5994" t="str">
            <v>H</v>
          </cell>
          <cell r="F5994">
            <v>34.434586000000003</v>
          </cell>
          <cell r="G5994">
            <v>0.5</v>
          </cell>
          <cell r="I5994">
            <v>17.217293000000002</v>
          </cell>
        </row>
        <row r="5995">
          <cell r="C5995">
            <v>2041</v>
          </cell>
          <cell r="D5995" t="str">
            <v>ELETRICISTA (SGSP)</v>
          </cell>
          <cell r="E5995" t="str">
            <v>H</v>
          </cell>
          <cell r="F5995">
            <v>17.774598999999998</v>
          </cell>
          <cell r="G5995">
            <v>3</v>
          </cell>
          <cell r="I5995">
            <v>53.323796399999999</v>
          </cell>
        </row>
        <row r="5996">
          <cell r="C5996">
            <v>2044</v>
          </cell>
          <cell r="D5996" t="str">
            <v>AJUDANTE DE ELETRICISTA (SGSP)</v>
          </cell>
          <cell r="E5996" t="str">
            <v>H</v>
          </cell>
          <cell r="F5996">
            <v>12.676405000000001</v>
          </cell>
          <cell r="G5996">
            <v>6</v>
          </cell>
          <cell r="I5996">
            <v>76.058427600000002</v>
          </cell>
        </row>
        <row r="5997">
          <cell r="A5997">
            <v>97411</v>
          </cell>
          <cell r="B5997" t="str">
            <v>RECOLOCAÇÃO DE TRANSFORMADOR DE POTENCIAL</v>
          </cell>
          <cell r="H5997" t="str">
            <v>UN</v>
          </cell>
          <cell r="J5997">
            <v>53.46</v>
          </cell>
        </row>
        <row r="5998">
          <cell r="C5998">
            <v>1037</v>
          </cell>
          <cell r="D5998" t="str">
            <v>ELETROTÉCNICO MONTADOR (SGSP)</v>
          </cell>
          <cell r="E5998" t="str">
            <v>H</v>
          </cell>
          <cell r="F5998">
            <v>34.434586000000003</v>
          </cell>
          <cell r="G5998">
            <v>0.3</v>
          </cell>
          <cell r="I5998">
            <v>10.330375800000001</v>
          </cell>
        </row>
        <row r="5999">
          <cell r="C5999">
            <v>2041</v>
          </cell>
          <cell r="D5999" t="str">
            <v>ELETRICISTA (SGSP)</v>
          </cell>
          <cell r="E5999" t="str">
            <v>H</v>
          </cell>
          <cell r="F5999">
            <v>17.774598999999998</v>
          </cell>
          <cell r="G5999">
            <v>1</v>
          </cell>
          <cell r="I5999">
            <v>17.7745988</v>
          </cell>
        </row>
        <row r="6000">
          <cell r="C6000">
            <v>2044</v>
          </cell>
          <cell r="D6000" t="str">
            <v>AJUDANTE DE ELETRICISTA (SGSP)</v>
          </cell>
          <cell r="E6000" t="str">
            <v>H</v>
          </cell>
          <cell r="F6000">
            <v>12.676405000000001</v>
          </cell>
          <cell r="G6000">
            <v>2</v>
          </cell>
          <cell r="I6000">
            <v>25.352809199999999</v>
          </cell>
        </row>
        <row r="6001">
          <cell r="A6001">
            <v>97412</v>
          </cell>
          <cell r="B6001" t="str">
            <v>RECOLOCAÇÃO DE DISJUNTOR A.T. DE VOLUME NORMAL OU REDUZIDO DE ÓLEO</v>
          </cell>
          <cell r="H6001" t="str">
            <v>UN</v>
          </cell>
          <cell r="J6001">
            <v>278.04000000000002</v>
          </cell>
        </row>
        <row r="6002">
          <cell r="C6002">
            <v>1037</v>
          </cell>
          <cell r="D6002" t="str">
            <v>ELETROTÉCNICO MONTADOR (SGSP)</v>
          </cell>
          <cell r="E6002" t="str">
            <v>H</v>
          </cell>
          <cell r="F6002">
            <v>34.434586000000003</v>
          </cell>
          <cell r="G6002">
            <v>1</v>
          </cell>
          <cell r="I6002">
            <v>34.434585900000002</v>
          </cell>
        </row>
        <row r="6003">
          <cell r="C6003">
            <v>2041</v>
          </cell>
          <cell r="D6003" t="str">
            <v>ELETRICISTA (SGSP)</v>
          </cell>
          <cell r="E6003" t="str">
            <v>H</v>
          </cell>
          <cell r="F6003">
            <v>17.774598999999998</v>
          </cell>
          <cell r="G6003">
            <v>8</v>
          </cell>
          <cell r="I6003">
            <v>142.1967904</v>
          </cell>
        </row>
        <row r="6004">
          <cell r="C6004">
            <v>2044</v>
          </cell>
          <cell r="D6004" t="str">
            <v>AJUDANTE DE ELETRICISTA (SGSP)</v>
          </cell>
          <cell r="E6004" t="str">
            <v>H</v>
          </cell>
          <cell r="F6004">
            <v>12.676405000000001</v>
          </cell>
          <cell r="G6004">
            <v>8</v>
          </cell>
          <cell r="I6004">
            <v>101.4112368</v>
          </cell>
        </row>
        <row r="6005">
          <cell r="A6005">
            <v>97413</v>
          </cell>
          <cell r="B6005" t="str">
            <v>RECOLOCAÇÃO DE TRANSFORMADOR DE POTÊNCIA CLASSE 15KV</v>
          </cell>
          <cell r="H6005" t="str">
            <v>UN</v>
          </cell>
          <cell r="J6005">
            <v>482.76</v>
          </cell>
        </row>
        <row r="6006">
          <cell r="C6006">
            <v>1037</v>
          </cell>
          <cell r="D6006" t="str">
            <v>ELETROTÉCNICO MONTADOR (SGSP)</v>
          </cell>
          <cell r="E6006" t="str">
            <v>H</v>
          </cell>
          <cell r="F6006">
            <v>34.434586000000003</v>
          </cell>
          <cell r="G6006">
            <v>4</v>
          </cell>
          <cell r="I6006">
            <v>137.7383438</v>
          </cell>
        </row>
        <row r="6007">
          <cell r="C6007">
            <v>2041</v>
          </cell>
          <cell r="D6007" t="str">
            <v>ELETRICISTA (SGSP)</v>
          </cell>
          <cell r="E6007" t="str">
            <v>H</v>
          </cell>
          <cell r="F6007">
            <v>17.774598999999998</v>
          </cell>
          <cell r="G6007">
            <v>8</v>
          </cell>
          <cell r="I6007">
            <v>142.1967904</v>
          </cell>
        </row>
        <row r="6008">
          <cell r="C6008">
            <v>2044</v>
          </cell>
          <cell r="D6008" t="str">
            <v>AJUDANTE DE ELETRICISTA (SGSP)</v>
          </cell>
          <cell r="E6008" t="str">
            <v>H</v>
          </cell>
          <cell r="F6008">
            <v>12.676405000000001</v>
          </cell>
          <cell r="G6008">
            <v>16</v>
          </cell>
          <cell r="I6008">
            <v>202.8224736</v>
          </cell>
        </row>
        <row r="6009">
          <cell r="A6009">
            <v>97414</v>
          </cell>
          <cell r="B6009" t="str">
            <v>RECOLOCAÇÃO DE CHAVE FUSÍVEL TIPO MATHEUS</v>
          </cell>
          <cell r="H6009" t="str">
            <v>UN</v>
          </cell>
          <cell r="J6009">
            <v>44.83</v>
          </cell>
        </row>
        <row r="6010">
          <cell r="C6010">
            <v>1037</v>
          </cell>
          <cell r="D6010" t="str">
            <v>ELETROTÉCNICO MONTADOR (SGSP)</v>
          </cell>
          <cell r="E6010" t="str">
            <v>H</v>
          </cell>
          <cell r="F6010">
            <v>34.434586000000003</v>
          </cell>
          <cell r="G6010">
            <v>0.3</v>
          </cell>
          <cell r="I6010">
            <v>10.330375800000001</v>
          </cell>
        </row>
        <row r="6011">
          <cell r="C6011">
            <v>2041</v>
          </cell>
          <cell r="D6011" t="str">
            <v>ELETRICISTA (SGSP)</v>
          </cell>
          <cell r="E6011" t="str">
            <v>H</v>
          </cell>
          <cell r="F6011">
            <v>17.774598999999998</v>
          </cell>
          <cell r="G6011">
            <v>0.8</v>
          </cell>
          <cell r="I6011">
            <v>14.219678999999999</v>
          </cell>
        </row>
        <row r="6012">
          <cell r="C6012">
            <v>2044</v>
          </cell>
          <cell r="D6012" t="str">
            <v>AJUDANTE DE ELETRICISTA (SGSP)</v>
          </cell>
          <cell r="E6012" t="str">
            <v>H</v>
          </cell>
          <cell r="F6012">
            <v>12.676405000000001</v>
          </cell>
          <cell r="G6012">
            <v>1.6</v>
          </cell>
          <cell r="I6012">
            <v>20.282247399999999</v>
          </cell>
        </row>
        <row r="6013">
          <cell r="A6013">
            <v>97415</v>
          </cell>
          <cell r="B6013" t="str">
            <v>RECOLOCAÇÃO DE SUPORTE DE TRANSFORMADOR EM POSTE</v>
          </cell>
          <cell r="H6013" t="str">
            <v>UN</v>
          </cell>
          <cell r="J6013">
            <v>86.25</v>
          </cell>
        </row>
        <row r="6014">
          <cell r="C6014">
            <v>2041</v>
          </cell>
          <cell r="D6014" t="str">
            <v>ELETRICISTA (SGSP)</v>
          </cell>
          <cell r="E6014" t="str">
            <v>H</v>
          </cell>
          <cell r="F6014">
            <v>17.774598999999998</v>
          </cell>
          <cell r="G6014">
            <v>2</v>
          </cell>
          <cell r="I6014">
            <v>35.549197599999999</v>
          </cell>
        </row>
        <row r="6015">
          <cell r="C6015">
            <v>2044</v>
          </cell>
          <cell r="D6015" t="str">
            <v>AJUDANTE DE ELETRICISTA (SGSP)</v>
          </cell>
          <cell r="E6015" t="str">
            <v>H</v>
          </cell>
          <cell r="F6015">
            <v>12.676405000000001</v>
          </cell>
          <cell r="G6015">
            <v>4</v>
          </cell>
          <cell r="I6015">
            <v>50.705618399999999</v>
          </cell>
        </row>
        <row r="6016">
          <cell r="A6016">
            <v>97416</v>
          </cell>
          <cell r="B6016" t="str">
            <v>RECOLOCAÇÃO DE CABO DE A.T. EM LINHA AÉREA ATÉ 35MM2</v>
          </cell>
          <cell r="H6016" t="str">
            <v>M</v>
          </cell>
          <cell r="J6016">
            <v>9.14</v>
          </cell>
        </row>
        <row r="6017">
          <cell r="C6017">
            <v>2041</v>
          </cell>
          <cell r="D6017" t="str">
            <v>ELETRICISTA (SGSP)</v>
          </cell>
          <cell r="E6017" t="str">
            <v>H</v>
          </cell>
          <cell r="F6017">
            <v>17.774598999999998</v>
          </cell>
          <cell r="G6017">
            <v>0.3</v>
          </cell>
          <cell r="I6017">
            <v>5.3323796000000003</v>
          </cell>
        </row>
        <row r="6018">
          <cell r="C6018">
            <v>2044</v>
          </cell>
          <cell r="D6018" t="str">
            <v>AJUDANTE DE ELETRICISTA (SGSP)</v>
          </cell>
          <cell r="E6018" t="str">
            <v>H</v>
          </cell>
          <cell r="F6018">
            <v>12.676405000000001</v>
          </cell>
          <cell r="G6018">
            <v>0.3</v>
          </cell>
          <cell r="I6018">
            <v>3.8029213999999998</v>
          </cell>
        </row>
        <row r="6019">
          <cell r="A6019">
            <v>97417</v>
          </cell>
          <cell r="B6019" t="str">
            <v>RECOLOCAÇÃO DE PÁRA-RAIO TIPO CRISTAL VALVE 15KV</v>
          </cell>
          <cell r="H6019" t="str">
            <v>UN</v>
          </cell>
          <cell r="J6019">
            <v>172.24</v>
          </cell>
        </row>
        <row r="6020">
          <cell r="C6020">
            <v>1037</v>
          </cell>
          <cell r="D6020" t="str">
            <v>ELETROTÉCNICO MONTADOR (SGSP)</v>
          </cell>
          <cell r="E6020" t="str">
            <v>H</v>
          </cell>
          <cell r="F6020">
            <v>34.434586000000003</v>
          </cell>
          <cell r="G6020">
            <v>4</v>
          </cell>
          <cell r="I6020">
            <v>137.7383438</v>
          </cell>
        </row>
        <row r="6021">
          <cell r="C6021">
            <v>2041</v>
          </cell>
          <cell r="D6021" t="str">
            <v>ELETRICISTA (SGSP)</v>
          </cell>
          <cell r="E6021" t="str">
            <v>H</v>
          </cell>
          <cell r="F6021">
            <v>17.774598999999998</v>
          </cell>
          <cell r="G6021">
            <v>0.8</v>
          </cell>
          <cell r="I6021">
            <v>14.219678999999999</v>
          </cell>
        </row>
        <row r="6022">
          <cell r="C6022">
            <v>2044</v>
          </cell>
          <cell r="D6022" t="str">
            <v>AJUDANTE DE ELETRICISTA (SGSP)</v>
          </cell>
          <cell r="E6022" t="str">
            <v>H</v>
          </cell>
          <cell r="F6022">
            <v>12.676405000000001</v>
          </cell>
          <cell r="G6022">
            <v>1.6</v>
          </cell>
          <cell r="I6022">
            <v>20.282247399999999</v>
          </cell>
        </row>
        <row r="6023">
          <cell r="A6023">
            <v>97418</v>
          </cell>
          <cell r="B6023" t="str">
            <v>RECOLOCAÇÃO DE CONTATORES E RELÊS EM GERAL</v>
          </cell>
          <cell r="H6023" t="str">
            <v>UN</v>
          </cell>
          <cell r="J6023">
            <v>186.69</v>
          </cell>
        </row>
        <row r="6024">
          <cell r="C6024">
            <v>1037</v>
          </cell>
          <cell r="D6024" t="str">
            <v>ELETROTÉCNICO MONTADOR (SGSP)</v>
          </cell>
          <cell r="E6024" t="str">
            <v>H</v>
          </cell>
          <cell r="F6024">
            <v>34.434586000000003</v>
          </cell>
          <cell r="G6024">
            <v>1</v>
          </cell>
          <cell r="I6024">
            <v>34.434585900000002</v>
          </cell>
        </row>
        <row r="6025">
          <cell r="C6025">
            <v>2041</v>
          </cell>
          <cell r="D6025" t="str">
            <v>ELETRICISTA (SGSP)</v>
          </cell>
          <cell r="E6025" t="str">
            <v>H</v>
          </cell>
          <cell r="F6025">
            <v>17.774598999999998</v>
          </cell>
          <cell r="G6025">
            <v>5</v>
          </cell>
          <cell r="I6025">
            <v>88.872994000000006</v>
          </cell>
        </row>
        <row r="6026">
          <cell r="C6026">
            <v>2044</v>
          </cell>
          <cell r="D6026" t="str">
            <v>AJUDANTE DE ELETRICISTA (SGSP)</v>
          </cell>
          <cell r="E6026" t="str">
            <v>H</v>
          </cell>
          <cell r="F6026">
            <v>12.676405000000001</v>
          </cell>
          <cell r="G6026">
            <v>5</v>
          </cell>
          <cell r="I6026">
            <v>63.382022999999997</v>
          </cell>
        </row>
        <row r="6027">
          <cell r="A6027">
            <v>97423</v>
          </cell>
          <cell r="B6027" t="str">
            <v>RECOLOCAÇÃO DE FUSÍVEL EM ALTA TENSÃO TIPO "HH"</v>
          </cell>
          <cell r="H6027" t="str">
            <v>UN</v>
          </cell>
          <cell r="J6027">
            <v>15.23</v>
          </cell>
        </row>
        <row r="6028">
          <cell r="C6028">
            <v>2041</v>
          </cell>
          <cell r="D6028" t="str">
            <v>ELETRICISTA (SGSP)</v>
          </cell>
          <cell r="E6028" t="str">
            <v>H</v>
          </cell>
          <cell r="F6028">
            <v>17.774598999999998</v>
          </cell>
          <cell r="G6028">
            <v>0.5</v>
          </cell>
          <cell r="I6028">
            <v>8.8872993999999998</v>
          </cell>
        </row>
        <row r="6029">
          <cell r="C6029">
            <v>2044</v>
          </cell>
          <cell r="D6029" t="str">
            <v>AJUDANTE DE ELETRICISTA (SGSP)</v>
          </cell>
          <cell r="E6029" t="str">
            <v>H</v>
          </cell>
          <cell r="F6029">
            <v>12.676405000000001</v>
          </cell>
          <cell r="G6029">
            <v>0.5</v>
          </cell>
          <cell r="I6029">
            <v>6.3382022999999998</v>
          </cell>
        </row>
        <row r="6030">
          <cell r="A6030">
            <v>97424</v>
          </cell>
          <cell r="B6030" t="str">
            <v>RECOLOCAÇÃO DE ELO FUSÍVEL EM CHAVE TIPO MATHEUS</v>
          </cell>
          <cell r="H6030" t="str">
            <v>UN</v>
          </cell>
          <cell r="J6030">
            <v>9.14</v>
          </cell>
        </row>
        <row r="6031">
          <cell r="C6031">
            <v>2041</v>
          </cell>
          <cell r="D6031" t="str">
            <v>ELETRICISTA (SGSP)</v>
          </cell>
          <cell r="E6031" t="str">
            <v>H</v>
          </cell>
          <cell r="F6031">
            <v>17.774598999999998</v>
          </cell>
          <cell r="G6031">
            <v>0.3</v>
          </cell>
          <cell r="I6031">
            <v>5.3323796000000003</v>
          </cell>
        </row>
        <row r="6032">
          <cell r="C6032">
            <v>2044</v>
          </cell>
          <cell r="D6032" t="str">
            <v>AJUDANTE DE ELETRICISTA (SGSP)</v>
          </cell>
          <cell r="E6032" t="str">
            <v>H</v>
          </cell>
          <cell r="F6032">
            <v>12.676405000000001</v>
          </cell>
          <cell r="G6032">
            <v>0.3</v>
          </cell>
          <cell r="I6032">
            <v>3.8029213999999998</v>
          </cell>
        </row>
        <row r="6033">
          <cell r="A6033">
            <v>98003</v>
          </cell>
          <cell r="B6033" t="str">
            <v>POSTE DE ENTRADA DE ENERGIA, DUPLO "T" - 7,5M/200DAN</v>
          </cell>
          <cell r="H6033" t="str">
            <v>UN</v>
          </cell>
          <cell r="J6033">
            <v>641.36</v>
          </cell>
        </row>
        <row r="6034">
          <cell r="C6034">
            <v>1037</v>
          </cell>
          <cell r="D6034" t="str">
            <v>ELETROTÉCNICO MONTADOR (SGSP)</v>
          </cell>
          <cell r="E6034" t="str">
            <v>H</v>
          </cell>
          <cell r="F6034">
            <v>34.434586000000003</v>
          </cell>
          <cell r="G6034">
            <v>2</v>
          </cell>
          <cell r="I6034">
            <v>68.869171899999998</v>
          </cell>
        </row>
        <row r="6035">
          <cell r="C6035">
            <v>2041</v>
          </cell>
          <cell r="D6035" t="str">
            <v>ELETRICISTA (SGSP)</v>
          </cell>
          <cell r="E6035" t="str">
            <v>H</v>
          </cell>
          <cell r="F6035">
            <v>17.774598999999998</v>
          </cell>
          <cell r="G6035">
            <v>6</v>
          </cell>
          <cell r="I6035">
            <v>106.6475928</v>
          </cell>
        </row>
        <row r="6036">
          <cell r="C6036">
            <v>2044</v>
          </cell>
          <cell r="D6036" t="str">
            <v>AJUDANTE DE ELETRICISTA (SGSP)</v>
          </cell>
          <cell r="E6036" t="str">
            <v>H</v>
          </cell>
          <cell r="F6036">
            <v>12.676405000000001</v>
          </cell>
          <cell r="G6036">
            <v>12</v>
          </cell>
          <cell r="I6036">
            <v>152.1168552</v>
          </cell>
        </row>
        <row r="6037">
          <cell r="C6037">
            <v>58604</v>
          </cell>
          <cell r="D6037" t="str">
            <v>POSTE DE CONCRETO DUPLO T - H=7,50M - 200KG</v>
          </cell>
          <cell r="E6037" t="str">
            <v>Un</v>
          </cell>
          <cell r="F6037">
            <v>313.73</v>
          </cell>
          <cell r="G6037">
            <v>1</v>
          </cell>
          <cell r="I6037">
            <v>313.726</v>
          </cell>
        </row>
        <row r="6038">
          <cell r="A6038">
            <v>98004</v>
          </cell>
          <cell r="B6038" t="str">
            <v>POSTE DE ENTRADA DE ENERGIA, DUPLO "T" - 7,5M/300DAN</v>
          </cell>
          <cell r="H6038" t="str">
            <v>UN</v>
          </cell>
          <cell r="J6038">
            <v>742.2</v>
          </cell>
        </row>
        <row r="6039">
          <cell r="C6039">
            <v>1037</v>
          </cell>
          <cell r="D6039" t="str">
            <v>ELETROTÉCNICO MONTADOR (SGSP)</v>
          </cell>
          <cell r="E6039" t="str">
            <v>H</v>
          </cell>
          <cell r="F6039">
            <v>34.434586000000003</v>
          </cell>
          <cell r="G6039">
            <v>2</v>
          </cell>
          <cell r="I6039">
            <v>68.869171899999998</v>
          </cell>
        </row>
        <row r="6040">
          <cell r="C6040">
            <v>2041</v>
          </cell>
          <cell r="D6040" t="str">
            <v>ELETRICISTA (SGSP)</v>
          </cell>
          <cell r="E6040" t="str">
            <v>H</v>
          </cell>
          <cell r="F6040">
            <v>17.774598999999998</v>
          </cell>
          <cell r="G6040">
            <v>6</v>
          </cell>
          <cell r="I6040">
            <v>106.6475928</v>
          </cell>
        </row>
        <row r="6041">
          <cell r="C6041">
            <v>2044</v>
          </cell>
          <cell r="D6041" t="str">
            <v>AJUDANTE DE ELETRICISTA (SGSP)</v>
          </cell>
          <cell r="E6041" t="str">
            <v>H</v>
          </cell>
          <cell r="F6041">
            <v>12.676405000000001</v>
          </cell>
          <cell r="G6041">
            <v>12</v>
          </cell>
          <cell r="I6041">
            <v>152.1168552</v>
          </cell>
        </row>
        <row r="6042">
          <cell r="C6042">
            <v>58606</v>
          </cell>
          <cell r="D6042" t="str">
            <v>POSTE DE CONCRETO DUPLO T - H=7,50M - 300KG</v>
          </cell>
          <cell r="E6042" t="str">
            <v>Un</v>
          </cell>
          <cell r="F6042">
            <v>414.56</v>
          </cell>
          <cell r="G6042">
            <v>1</v>
          </cell>
          <cell r="I6042">
            <v>414.56369999999998</v>
          </cell>
        </row>
        <row r="6043">
          <cell r="A6043">
            <v>98011</v>
          </cell>
          <cell r="B6043" t="str">
            <v>FORNECIMENTO E INSTALAÇÃO DE POSTE EM CONCRETO COM ALTURA LIVRE DE 18M, 1000DAN, ENGASTADO</v>
          </cell>
          <cell r="H6043" t="str">
            <v>UN</v>
          </cell>
          <cell r="J6043">
            <v>4682.75</v>
          </cell>
        </row>
        <row r="6044">
          <cell r="C6044">
            <v>1037</v>
          </cell>
          <cell r="D6044" t="str">
            <v>ELETROTÉCNICO MONTADOR (SGSP)</v>
          </cell>
          <cell r="E6044" t="str">
            <v>H</v>
          </cell>
          <cell r="F6044">
            <v>34.434586000000003</v>
          </cell>
          <cell r="G6044">
            <v>2</v>
          </cell>
          <cell r="I6044">
            <v>68.869171899999998</v>
          </cell>
        </row>
        <row r="6045">
          <cell r="C6045">
            <v>2041</v>
          </cell>
          <cell r="D6045" t="str">
            <v>ELETRICISTA (SGSP)</v>
          </cell>
          <cell r="E6045" t="str">
            <v>H</v>
          </cell>
          <cell r="F6045">
            <v>17.774598999999998</v>
          </cell>
          <cell r="G6045">
            <v>8</v>
          </cell>
          <cell r="I6045">
            <v>142.1967904</v>
          </cell>
        </row>
        <row r="6046">
          <cell r="C6046">
            <v>2044</v>
          </cell>
          <cell r="D6046" t="str">
            <v>AJUDANTE DE ELETRICISTA (SGSP)</v>
          </cell>
          <cell r="E6046" t="str">
            <v>H</v>
          </cell>
          <cell r="F6046">
            <v>12.676405000000001</v>
          </cell>
          <cell r="G6046">
            <v>15</v>
          </cell>
          <cell r="I6046">
            <v>190.14606900000001</v>
          </cell>
        </row>
        <row r="6047">
          <cell r="C6047">
            <v>58635</v>
          </cell>
          <cell r="D6047" t="str">
            <v>POSTE DE CONCRETO COM ALTURA LIVRE DE 18M - 1000 DAN - CIRCULAR / DUPLO T</v>
          </cell>
          <cell r="E6047" t="str">
            <v>Un</v>
          </cell>
          <cell r="F6047">
            <v>4094.6</v>
          </cell>
          <cell r="G6047">
            <v>1</v>
          </cell>
          <cell r="I6047">
            <v>4094.6</v>
          </cell>
        </row>
        <row r="6048">
          <cell r="C6048">
            <v>94245</v>
          </cell>
          <cell r="D6048" t="str">
            <v>GUINDASTE HIDRÁULICO SOBRE PNEUS - 20/25 T</v>
          </cell>
          <cell r="E6048" t="str">
            <v>H</v>
          </cell>
          <cell r="F6048">
            <v>186.94</v>
          </cell>
          <cell r="G6048">
            <v>1</v>
          </cell>
          <cell r="I6048">
            <v>186.93687829999999</v>
          </cell>
        </row>
        <row r="6049">
          <cell r="A6049">
            <v>98018</v>
          </cell>
          <cell r="B6049" t="str">
            <v>TERMINAL OU CONECTOR DE PRESSÃO - PARA FIO ATÉ 6MM2</v>
          </cell>
          <cell r="H6049" t="str">
            <v>UN</v>
          </cell>
          <cell r="J6049">
            <v>9.83</v>
          </cell>
        </row>
        <row r="6050">
          <cell r="C6050">
            <v>2041</v>
          </cell>
          <cell r="D6050" t="str">
            <v>ELETRICISTA (SGSP)</v>
          </cell>
          <cell r="E6050" t="str">
            <v>H</v>
          </cell>
          <cell r="F6050">
            <v>17.774598999999998</v>
          </cell>
          <cell r="G6050">
            <v>0.25</v>
          </cell>
          <cell r="I6050">
            <v>4.4436496999999999</v>
          </cell>
        </row>
        <row r="6051">
          <cell r="C6051">
            <v>2044</v>
          </cell>
          <cell r="D6051" t="str">
            <v>AJUDANTE DE ELETRICISTA (SGSP)</v>
          </cell>
          <cell r="E6051" t="str">
            <v>H</v>
          </cell>
          <cell r="F6051">
            <v>12.676405000000001</v>
          </cell>
          <cell r="G6051">
            <v>0.25</v>
          </cell>
          <cell r="I6051">
            <v>3.1691012000000001</v>
          </cell>
        </row>
        <row r="6052">
          <cell r="C6052">
            <v>58004</v>
          </cell>
          <cell r="D6052" t="str">
            <v>TERMINAL DE PRESSÃO PARA CABO   6MM2</v>
          </cell>
          <cell r="E6052" t="str">
            <v>Un</v>
          </cell>
          <cell r="F6052">
            <v>2.21</v>
          </cell>
          <cell r="G6052">
            <v>1</v>
          </cell>
          <cell r="I6052">
            <v>2.2132999999999998</v>
          </cell>
        </row>
        <row r="6053">
          <cell r="A6053">
            <v>98019</v>
          </cell>
          <cell r="B6053" t="str">
            <v>TERMINAL OU CONECTOR DE PRESSÃO - PARA CABO 10MM2</v>
          </cell>
          <cell r="H6053" t="str">
            <v>UN</v>
          </cell>
          <cell r="J6053">
            <v>11.26</v>
          </cell>
        </row>
        <row r="6054">
          <cell r="C6054">
            <v>2041</v>
          </cell>
          <cell r="D6054" t="str">
            <v>ELETRICISTA (SGSP)</v>
          </cell>
          <cell r="E6054" t="str">
            <v>H</v>
          </cell>
          <cell r="F6054">
            <v>17.774598999999998</v>
          </cell>
          <cell r="G6054">
            <v>0.3</v>
          </cell>
          <cell r="I6054">
            <v>5.3323796000000003</v>
          </cell>
        </row>
        <row r="6055">
          <cell r="C6055">
            <v>2044</v>
          </cell>
          <cell r="D6055" t="str">
            <v>AJUDANTE DE ELETRICISTA (SGSP)</v>
          </cell>
          <cell r="E6055" t="str">
            <v>H</v>
          </cell>
          <cell r="F6055">
            <v>12.676405000000001</v>
          </cell>
          <cell r="G6055">
            <v>0.3</v>
          </cell>
          <cell r="I6055">
            <v>3.8029213999999998</v>
          </cell>
        </row>
        <row r="6056">
          <cell r="C6056">
            <v>58005</v>
          </cell>
          <cell r="D6056" t="str">
            <v>TERMINAL DE PRESSÃO PARA CABO  10MM2</v>
          </cell>
          <cell r="E6056" t="str">
            <v>Un</v>
          </cell>
          <cell r="F6056">
            <v>2.12</v>
          </cell>
          <cell r="G6056">
            <v>1</v>
          </cell>
          <cell r="I6056">
            <v>2.12</v>
          </cell>
        </row>
        <row r="6057">
          <cell r="A6057">
            <v>98020</v>
          </cell>
          <cell r="B6057" t="str">
            <v>TERMINAL OU CONECTOR DE PRESSÃO - PARA CABO 16MM2</v>
          </cell>
          <cell r="H6057" t="str">
            <v>UN</v>
          </cell>
          <cell r="J6057">
            <v>11.79</v>
          </cell>
        </row>
        <row r="6058">
          <cell r="C6058">
            <v>2041</v>
          </cell>
          <cell r="D6058" t="str">
            <v>ELETRICISTA (SGSP)</v>
          </cell>
          <cell r="E6058" t="str">
            <v>H</v>
          </cell>
          <cell r="F6058">
            <v>17.774598999999998</v>
          </cell>
          <cell r="G6058">
            <v>0.3</v>
          </cell>
          <cell r="I6058">
            <v>5.3323796000000003</v>
          </cell>
        </row>
        <row r="6059">
          <cell r="C6059">
            <v>2044</v>
          </cell>
          <cell r="D6059" t="str">
            <v>AJUDANTE DE ELETRICISTA (SGSP)</v>
          </cell>
          <cell r="E6059" t="str">
            <v>H</v>
          </cell>
          <cell r="F6059">
            <v>12.676405000000001</v>
          </cell>
          <cell r="G6059">
            <v>0.3</v>
          </cell>
          <cell r="I6059">
            <v>3.8029213999999998</v>
          </cell>
        </row>
        <row r="6060">
          <cell r="C6060">
            <v>58006</v>
          </cell>
          <cell r="D6060" t="str">
            <v>TERMINAL DE PRESSÃO PARA CABO  16MM2</v>
          </cell>
          <cell r="E6060" t="str">
            <v>Un</v>
          </cell>
          <cell r="F6060">
            <v>2.65</v>
          </cell>
          <cell r="G6060">
            <v>1</v>
          </cell>
          <cell r="I6060">
            <v>2.6539000000000001</v>
          </cell>
        </row>
        <row r="6061">
          <cell r="A6061">
            <v>98021</v>
          </cell>
          <cell r="B6061" t="str">
            <v>TERMINAL OU CONECTOR DE PRESSÃO - PARA CABO 25MM2</v>
          </cell>
          <cell r="H6061" t="str">
            <v>UN</v>
          </cell>
          <cell r="J6061">
            <v>11.93</v>
          </cell>
        </row>
        <row r="6062">
          <cell r="C6062">
            <v>2041</v>
          </cell>
          <cell r="D6062" t="str">
            <v>ELETRICISTA (SGSP)</v>
          </cell>
          <cell r="E6062" t="str">
            <v>H</v>
          </cell>
          <cell r="F6062">
            <v>17.774598999999998</v>
          </cell>
          <cell r="G6062">
            <v>0.3</v>
          </cell>
          <cell r="I6062">
            <v>5.3323796000000003</v>
          </cell>
        </row>
        <row r="6063">
          <cell r="C6063">
            <v>2044</v>
          </cell>
          <cell r="D6063" t="str">
            <v>AJUDANTE DE ELETRICISTA (SGSP)</v>
          </cell>
          <cell r="E6063" t="str">
            <v>H</v>
          </cell>
          <cell r="F6063">
            <v>12.676405000000001</v>
          </cell>
          <cell r="G6063">
            <v>0.3</v>
          </cell>
          <cell r="I6063">
            <v>3.8029213999999998</v>
          </cell>
        </row>
        <row r="6064">
          <cell r="C6064">
            <v>58007</v>
          </cell>
          <cell r="D6064" t="str">
            <v>TERMINAL DE PRESSÃO PARA CABO  25MM2</v>
          </cell>
          <cell r="E6064" t="str">
            <v>Un</v>
          </cell>
          <cell r="F6064">
            <v>2.79</v>
          </cell>
          <cell r="G6064">
            <v>1</v>
          </cell>
          <cell r="I6064">
            <v>2.7925</v>
          </cell>
        </row>
        <row r="6065">
          <cell r="A6065">
            <v>98022</v>
          </cell>
          <cell r="B6065" t="str">
            <v>TERMINAL OU CONECTOR DE PRESSÃO - PARA CABO 35MM2</v>
          </cell>
          <cell r="H6065" t="str">
            <v>UN</v>
          </cell>
          <cell r="J6065">
            <v>12.04</v>
          </cell>
        </row>
        <row r="6066">
          <cell r="C6066">
            <v>2041</v>
          </cell>
          <cell r="D6066" t="str">
            <v>ELETRICISTA (SGSP)</v>
          </cell>
          <cell r="E6066" t="str">
            <v>H</v>
          </cell>
          <cell r="F6066">
            <v>17.774598999999998</v>
          </cell>
          <cell r="G6066">
            <v>0.3</v>
          </cell>
          <cell r="I6066">
            <v>5.3323796000000003</v>
          </cell>
        </row>
        <row r="6067">
          <cell r="C6067">
            <v>2044</v>
          </cell>
          <cell r="D6067" t="str">
            <v>AJUDANTE DE ELETRICISTA (SGSP)</v>
          </cell>
          <cell r="E6067" t="str">
            <v>H</v>
          </cell>
          <cell r="F6067">
            <v>12.676405000000001</v>
          </cell>
          <cell r="G6067">
            <v>0.3</v>
          </cell>
          <cell r="I6067">
            <v>3.8029213999999998</v>
          </cell>
        </row>
        <row r="6068">
          <cell r="C6068">
            <v>58008</v>
          </cell>
          <cell r="D6068" t="str">
            <v>TERMINAL DE PRESSÃO PARA CABO  35MM2</v>
          </cell>
          <cell r="E6068" t="str">
            <v>Un</v>
          </cell>
          <cell r="F6068">
            <v>2.91</v>
          </cell>
          <cell r="G6068">
            <v>1</v>
          </cell>
          <cell r="I6068">
            <v>2.9060999999999999</v>
          </cell>
        </row>
        <row r="6069">
          <cell r="A6069">
            <v>98023</v>
          </cell>
          <cell r="B6069" t="str">
            <v>TERMINAL OU CONECTOR DE PRESSÃO - PARA CABO 50MM2</v>
          </cell>
          <cell r="H6069" t="str">
            <v>UN</v>
          </cell>
          <cell r="J6069">
            <v>16.149999999999999</v>
          </cell>
        </row>
        <row r="6070">
          <cell r="C6070">
            <v>2041</v>
          </cell>
          <cell r="D6070" t="str">
            <v>ELETRICISTA (SGSP)</v>
          </cell>
          <cell r="E6070" t="str">
            <v>H</v>
          </cell>
          <cell r="F6070">
            <v>17.774598999999998</v>
          </cell>
          <cell r="G6070">
            <v>0.4</v>
          </cell>
          <cell r="I6070">
            <v>7.1098394999999996</v>
          </cell>
        </row>
        <row r="6071">
          <cell r="C6071">
            <v>2044</v>
          </cell>
          <cell r="D6071" t="str">
            <v>AJUDANTE DE ELETRICISTA (SGSP)</v>
          </cell>
          <cell r="E6071" t="str">
            <v>H</v>
          </cell>
          <cell r="F6071">
            <v>12.676405000000001</v>
          </cell>
          <cell r="G6071">
            <v>0.4</v>
          </cell>
          <cell r="I6071">
            <v>5.0705618000000001</v>
          </cell>
        </row>
        <row r="6072">
          <cell r="C6072">
            <v>58009</v>
          </cell>
          <cell r="D6072" t="str">
            <v>TERMINAL DE PRESSÃO PARA CABO  50MM2</v>
          </cell>
          <cell r="E6072" t="str">
            <v>Un</v>
          </cell>
          <cell r="F6072">
            <v>3.97</v>
          </cell>
          <cell r="G6072">
            <v>1</v>
          </cell>
          <cell r="I6072">
            <v>3.97</v>
          </cell>
        </row>
        <row r="6073">
          <cell r="A6073">
            <v>98024</v>
          </cell>
          <cell r="B6073" t="str">
            <v>TERMINAL OU CONECTOR DE PRESSÃO - PARA CABO 70MM2</v>
          </cell>
          <cell r="H6073" t="str">
            <v>UN</v>
          </cell>
          <cell r="J6073">
            <v>16.38</v>
          </cell>
        </row>
        <row r="6074">
          <cell r="C6074">
            <v>2041</v>
          </cell>
          <cell r="D6074" t="str">
            <v>ELETRICISTA (SGSP)</v>
          </cell>
          <cell r="E6074" t="str">
            <v>H</v>
          </cell>
          <cell r="F6074">
            <v>17.774598999999998</v>
          </cell>
          <cell r="G6074">
            <v>0.4</v>
          </cell>
          <cell r="I6074">
            <v>7.1098394999999996</v>
          </cell>
        </row>
        <row r="6075">
          <cell r="C6075">
            <v>2044</v>
          </cell>
          <cell r="D6075" t="str">
            <v>AJUDANTE DE ELETRICISTA (SGSP)</v>
          </cell>
          <cell r="E6075" t="str">
            <v>H</v>
          </cell>
          <cell r="F6075">
            <v>12.676405000000001</v>
          </cell>
          <cell r="G6075">
            <v>0.4</v>
          </cell>
          <cell r="I6075">
            <v>5.0705618000000001</v>
          </cell>
        </row>
        <row r="6076">
          <cell r="C6076">
            <v>58010</v>
          </cell>
          <cell r="D6076" t="str">
            <v>TERMINAL DE PRESSÃO PARA CABO  70MM2</v>
          </cell>
          <cell r="E6076" t="str">
            <v>Un</v>
          </cell>
          <cell r="F6076">
            <v>4.2</v>
          </cell>
          <cell r="G6076">
            <v>1</v>
          </cell>
          <cell r="I6076">
            <v>4.1982999999999997</v>
          </cell>
        </row>
        <row r="6077">
          <cell r="A6077">
            <v>98025</v>
          </cell>
          <cell r="B6077" t="str">
            <v>TERMINAL OU CONECTOR DE PRESSÃO - PARA CABO 95MM2</v>
          </cell>
          <cell r="H6077" t="str">
            <v>UN</v>
          </cell>
          <cell r="J6077">
            <v>18.77</v>
          </cell>
        </row>
        <row r="6078">
          <cell r="C6078">
            <v>2041</v>
          </cell>
          <cell r="D6078" t="str">
            <v>ELETRICISTA (SGSP)</v>
          </cell>
          <cell r="E6078" t="str">
            <v>H</v>
          </cell>
          <cell r="F6078">
            <v>17.774598999999998</v>
          </cell>
          <cell r="G6078">
            <v>0.4</v>
          </cell>
          <cell r="I6078">
            <v>7.1098394999999996</v>
          </cell>
        </row>
        <row r="6079">
          <cell r="C6079">
            <v>2044</v>
          </cell>
          <cell r="D6079" t="str">
            <v>AJUDANTE DE ELETRICISTA (SGSP)</v>
          </cell>
          <cell r="E6079" t="str">
            <v>H</v>
          </cell>
          <cell r="F6079">
            <v>12.676405000000001</v>
          </cell>
          <cell r="G6079">
            <v>0.4</v>
          </cell>
          <cell r="I6079">
            <v>5.0705618000000001</v>
          </cell>
        </row>
        <row r="6080">
          <cell r="C6080">
            <v>58011</v>
          </cell>
          <cell r="D6080" t="str">
            <v>TERMINAL DE PRESSÃO PARA CABO  95MM2</v>
          </cell>
          <cell r="E6080" t="str">
            <v>Un</v>
          </cell>
          <cell r="F6080">
            <v>6.58</v>
          </cell>
          <cell r="G6080">
            <v>1</v>
          </cell>
          <cell r="I6080">
            <v>6.5849000000000002</v>
          </cell>
        </row>
        <row r="6081">
          <cell r="A6081">
            <v>98026</v>
          </cell>
          <cell r="B6081" t="str">
            <v>TERMINAL OU CONECTOR DE PRESSÃO - PARA CABO 120MM2</v>
          </cell>
          <cell r="H6081" t="str">
            <v>UN</v>
          </cell>
          <cell r="J6081">
            <v>24.7</v>
          </cell>
        </row>
        <row r="6082">
          <cell r="C6082">
            <v>2041</v>
          </cell>
          <cell r="D6082" t="str">
            <v>ELETRICISTA (SGSP)</v>
          </cell>
          <cell r="E6082" t="str">
            <v>H</v>
          </cell>
          <cell r="F6082">
            <v>17.774598999999998</v>
          </cell>
          <cell r="G6082">
            <v>0.5</v>
          </cell>
          <cell r="I6082">
            <v>8.8872993999999998</v>
          </cell>
        </row>
        <row r="6083">
          <cell r="C6083">
            <v>2044</v>
          </cell>
          <cell r="D6083" t="str">
            <v>AJUDANTE DE ELETRICISTA (SGSP)</v>
          </cell>
          <cell r="E6083" t="str">
            <v>H</v>
          </cell>
          <cell r="F6083">
            <v>12.676405000000001</v>
          </cell>
          <cell r="G6083">
            <v>0.5</v>
          </cell>
          <cell r="I6083">
            <v>6.3382022999999998</v>
          </cell>
        </row>
        <row r="6084">
          <cell r="C6084">
            <v>58012</v>
          </cell>
          <cell r="D6084" t="str">
            <v>TERMINAL DE PRESSÃO PARA CABO 120MM2</v>
          </cell>
          <cell r="E6084" t="str">
            <v>Un</v>
          </cell>
          <cell r="F6084">
            <v>9.48</v>
          </cell>
          <cell r="G6084">
            <v>1</v>
          </cell>
          <cell r="I6084">
            <v>9.4781999999999993</v>
          </cell>
        </row>
        <row r="6085">
          <cell r="A6085">
            <v>98027</v>
          </cell>
          <cell r="B6085" t="str">
            <v>TERMINAL OU CONECTOR DE PRESSÃO - PARA CABO 150MM2</v>
          </cell>
          <cell r="H6085" t="str">
            <v>UN</v>
          </cell>
          <cell r="J6085">
            <v>24.25</v>
          </cell>
        </row>
        <row r="6086">
          <cell r="C6086">
            <v>2041</v>
          </cell>
          <cell r="D6086" t="str">
            <v>ELETRICISTA (SGSP)</v>
          </cell>
          <cell r="E6086" t="str">
            <v>H</v>
          </cell>
          <cell r="F6086">
            <v>17.774598999999998</v>
          </cell>
          <cell r="G6086">
            <v>0.5</v>
          </cell>
          <cell r="I6086">
            <v>8.8872993999999998</v>
          </cell>
        </row>
        <row r="6087">
          <cell r="C6087">
            <v>2044</v>
          </cell>
          <cell r="D6087" t="str">
            <v>AJUDANTE DE ELETRICISTA (SGSP)</v>
          </cell>
          <cell r="E6087" t="str">
            <v>H</v>
          </cell>
          <cell r="F6087">
            <v>12.676405000000001</v>
          </cell>
          <cell r="G6087">
            <v>0.5</v>
          </cell>
          <cell r="I6087">
            <v>6.3382022999999998</v>
          </cell>
        </row>
        <row r="6088">
          <cell r="C6088">
            <v>58013</v>
          </cell>
          <cell r="D6088" t="str">
            <v>TERMINAL DE PRESSÃO PARA CABO 150MM2</v>
          </cell>
          <cell r="E6088" t="str">
            <v>Un</v>
          </cell>
          <cell r="F6088">
            <v>9.0299999999999994</v>
          </cell>
          <cell r="G6088">
            <v>1</v>
          </cell>
          <cell r="I6088">
            <v>9.0256000000000007</v>
          </cell>
        </row>
        <row r="6089">
          <cell r="A6089">
            <v>98028</v>
          </cell>
          <cell r="B6089" t="str">
            <v>TERMINAL OU CONECTOR DE PRESSÃO - PARA CABO 185MM2</v>
          </cell>
          <cell r="H6089" t="str">
            <v>UN</v>
          </cell>
          <cell r="J6089">
            <v>26.5</v>
          </cell>
        </row>
        <row r="6090">
          <cell r="C6090">
            <v>2041</v>
          </cell>
          <cell r="D6090" t="str">
            <v>ELETRICISTA (SGSP)</v>
          </cell>
          <cell r="E6090" t="str">
            <v>H</v>
          </cell>
          <cell r="F6090">
            <v>17.774598999999998</v>
          </cell>
          <cell r="G6090">
            <v>0.5</v>
          </cell>
          <cell r="I6090">
            <v>8.8872993999999998</v>
          </cell>
        </row>
        <row r="6091">
          <cell r="C6091">
            <v>2044</v>
          </cell>
          <cell r="D6091" t="str">
            <v>AJUDANTE DE ELETRICISTA (SGSP)</v>
          </cell>
          <cell r="E6091" t="str">
            <v>H</v>
          </cell>
          <cell r="F6091">
            <v>12.676405000000001</v>
          </cell>
          <cell r="G6091">
            <v>0.5</v>
          </cell>
          <cell r="I6091">
            <v>6.3382022999999998</v>
          </cell>
        </row>
        <row r="6092">
          <cell r="C6092">
            <v>58014</v>
          </cell>
          <cell r="D6092" t="str">
            <v>TERMINAL DE PRESSÃO PARA CABO 185MM2</v>
          </cell>
          <cell r="E6092" t="str">
            <v>Un</v>
          </cell>
          <cell r="F6092">
            <v>11.27</v>
          </cell>
          <cell r="G6092">
            <v>1</v>
          </cell>
          <cell r="I6092">
            <v>11.2721</v>
          </cell>
        </row>
        <row r="6093">
          <cell r="A6093">
            <v>98029</v>
          </cell>
          <cell r="B6093" t="str">
            <v>TERMINAL OU CONECTOR DE PRESSÃO - PARA CABO 240MM2</v>
          </cell>
          <cell r="H6093" t="str">
            <v>UN</v>
          </cell>
          <cell r="J6093">
            <v>28.52</v>
          </cell>
        </row>
        <row r="6094">
          <cell r="C6094">
            <v>2041</v>
          </cell>
          <cell r="D6094" t="str">
            <v>ELETRICISTA (SGSP)</v>
          </cell>
          <cell r="E6094" t="str">
            <v>H</v>
          </cell>
          <cell r="F6094">
            <v>17.774598999999998</v>
          </cell>
          <cell r="G6094">
            <v>0.5</v>
          </cell>
          <cell r="I6094">
            <v>8.8872993999999998</v>
          </cell>
        </row>
        <row r="6095">
          <cell r="C6095">
            <v>2044</v>
          </cell>
          <cell r="D6095" t="str">
            <v>AJUDANTE DE ELETRICISTA (SGSP)</v>
          </cell>
          <cell r="E6095" t="str">
            <v>H</v>
          </cell>
          <cell r="F6095">
            <v>12.676405000000001</v>
          </cell>
          <cell r="G6095">
            <v>0.5</v>
          </cell>
          <cell r="I6095">
            <v>6.3382022999999998</v>
          </cell>
        </row>
        <row r="6096">
          <cell r="C6096">
            <v>58015</v>
          </cell>
          <cell r="D6096" t="str">
            <v>TERMINAL DE PRESSÃO PARA CABO 240MM2</v>
          </cell>
          <cell r="E6096" t="str">
            <v>Un</v>
          </cell>
          <cell r="F6096">
            <v>13.3</v>
          </cell>
          <cell r="G6096">
            <v>1</v>
          </cell>
          <cell r="I6096">
            <v>13.2967</v>
          </cell>
        </row>
        <row r="6097">
          <cell r="A6097">
            <v>98030</v>
          </cell>
          <cell r="B6097" t="str">
            <v>TERMINAL OU CONECTOR DE PRESSÃO - PARA CABO 300MM2</v>
          </cell>
          <cell r="H6097" t="str">
            <v>UN</v>
          </cell>
          <cell r="J6097">
            <v>35</v>
          </cell>
        </row>
        <row r="6098">
          <cell r="C6098">
            <v>2041</v>
          </cell>
          <cell r="D6098" t="str">
            <v>ELETRICISTA (SGSP)</v>
          </cell>
          <cell r="E6098" t="str">
            <v>H</v>
          </cell>
          <cell r="F6098">
            <v>17.774598999999998</v>
          </cell>
          <cell r="G6098">
            <v>0.5</v>
          </cell>
          <cell r="I6098">
            <v>8.8872993999999998</v>
          </cell>
        </row>
        <row r="6099">
          <cell r="C6099">
            <v>2044</v>
          </cell>
          <cell r="D6099" t="str">
            <v>AJUDANTE DE ELETRICISTA (SGSP)</v>
          </cell>
          <cell r="E6099" t="str">
            <v>H</v>
          </cell>
          <cell r="F6099">
            <v>12.676405000000001</v>
          </cell>
          <cell r="G6099">
            <v>0.5</v>
          </cell>
          <cell r="I6099">
            <v>6.3382022999999998</v>
          </cell>
        </row>
        <row r="6100">
          <cell r="C6100">
            <v>58016</v>
          </cell>
          <cell r="D6100" t="str">
            <v>TERMINAL DE PRESSÃO PARA CABO 300MM2</v>
          </cell>
          <cell r="E6100" t="str">
            <v>Un</v>
          </cell>
          <cell r="F6100">
            <v>19.78</v>
          </cell>
          <cell r="G6100">
            <v>1</v>
          </cell>
          <cell r="I6100">
            <v>19.779</v>
          </cell>
        </row>
        <row r="6101">
          <cell r="A6101">
            <v>98201</v>
          </cell>
          <cell r="B6101" t="str">
            <v>INTERRUPTOR SIMPLES - 1 TECLA</v>
          </cell>
          <cell r="H6101" t="str">
            <v>UN</v>
          </cell>
          <cell r="J6101">
            <v>9.9</v>
          </cell>
        </row>
        <row r="6102">
          <cell r="C6102">
            <v>2041</v>
          </cell>
          <cell r="D6102" t="str">
            <v>ELETRICISTA (SGSP)</v>
          </cell>
          <cell r="E6102" t="str">
            <v>H</v>
          </cell>
          <cell r="F6102">
            <v>17.774598999999998</v>
          </cell>
          <cell r="G6102">
            <v>0.25</v>
          </cell>
          <cell r="I6102">
            <v>4.4436496999999999</v>
          </cell>
        </row>
        <row r="6103">
          <cell r="C6103">
            <v>2044</v>
          </cell>
          <cell r="D6103" t="str">
            <v>AJUDANTE DE ELETRICISTA (SGSP)</v>
          </cell>
          <cell r="E6103" t="str">
            <v>H</v>
          </cell>
          <cell r="F6103">
            <v>12.676405000000001</v>
          </cell>
          <cell r="G6103">
            <v>0.15</v>
          </cell>
          <cell r="I6103">
            <v>1.9014606999999999</v>
          </cell>
        </row>
        <row r="6104">
          <cell r="C6104">
            <v>55230</v>
          </cell>
          <cell r="D6104" t="str">
            <v>INTERRUPTOR SIMPLES - 1 TECLA - SEM PLACA / ESPELHO</v>
          </cell>
          <cell r="E6104" t="str">
            <v>Un</v>
          </cell>
          <cell r="F6104">
            <v>3.55</v>
          </cell>
          <cell r="G6104">
            <v>1</v>
          </cell>
          <cell r="I6104">
            <v>3.5524</v>
          </cell>
        </row>
        <row r="6105">
          <cell r="A6105">
            <v>98202</v>
          </cell>
          <cell r="B6105" t="str">
            <v>INTERRUPTOR SIMPLES - 2 TECLAS</v>
          </cell>
          <cell r="H6105" t="str">
            <v>UN</v>
          </cell>
          <cell r="J6105">
            <v>14.89</v>
          </cell>
        </row>
        <row r="6106">
          <cell r="C6106">
            <v>2041</v>
          </cell>
          <cell r="D6106" t="str">
            <v>ELETRICISTA (SGSP)</v>
          </cell>
          <cell r="E6106" t="str">
            <v>H</v>
          </cell>
          <cell r="F6106">
            <v>17.774598999999998</v>
          </cell>
          <cell r="G6106">
            <v>0.3</v>
          </cell>
          <cell r="I6106">
            <v>5.3323796000000003</v>
          </cell>
        </row>
        <row r="6107">
          <cell r="C6107">
            <v>2044</v>
          </cell>
          <cell r="D6107" t="str">
            <v>AJUDANTE DE ELETRICISTA (SGSP)</v>
          </cell>
          <cell r="E6107" t="str">
            <v>H</v>
          </cell>
          <cell r="F6107">
            <v>12.676405000000001</v>
          </cell>
          <cell r="G6107">
            <v>0.2</v>
          </cell>
          <cell r="I6107">
            <v>2.5352809000000001</v>
          </cell>
        </row>
        <row r="6108">
          <cell r="C6108">
            <v>55235</v>
          </cell>
          <cell r="D6108" t="str">
            <v>INTERRUPTOR SIMPLES - 2 TECLAS - SEM PLACA /  ESPELHO</v>
          </cell>
          <cell r="E6108" t="str">
            <v>Un</v>
          </cell>
          <cell r="F6108">
            <v>7.02</v>
          </cell>
          <cell r="G6108">
            <v>1</v>
          </cell>
          <cell r="I6108">
            <v>7.0182000000000002</v>
          </cell>
        </row>
        <row r="6109">
          <cell r="A6109">
            <v>98203</v>
          </cell>
          <cell r="B6109" t="str">
            <v>INTERRUPTOR SIMPLES - 3 TECLAS</v>
          </cell>
          <cell r="H6109" t="str">
            <v>UN</v>
          </cell>
          <cell r="J6109">
            <v>19.55</v>
          </cell>
        </row>
        <row r="6110">
          <cell r="C6110">
            <v>2041</v>
          </cell>
          <cell r="D6110" t="str">
            <v>ELETRICISTA (SGSP)</v>
          </cell>
          <cell r="E6110" t="str">
            <v>H</v>
          </cell>
          <cell r="F6110">
            <v>17.774598999999998</v>
          </cell>
          <cell r="G6110">
            <v>0.35</v>
          </cell>
          <cell r="I6110">
            <v>6.2211096000000001</v>
          </cell>
        </row>
        <row r="6111">
          <cell r="C6111">
            <v>2044</v>
          </cell>
          <cell r="D6111" t="str">
            <v>AJUDANTE DE ELETRICISTA (SGSP)</v>
          </cell>
          <cell r="E6111" t="str">
            <v>H</v>
          </cell>
          <cell r="F6111">
            <v>12.676405000000001</v>
          </cell>
          <cell r="G6111">
            <v>0.25</v>
          </cell>
          <cell r="I6111">
            <v>3.1691012000000001</v>
          </cell>
        </row>
        <row r="6112">
          <cell r="C6112">
            <v>55240</v>
          </cell>
          <cell r="D6112" t="str">
            <v>INTERRUPTOR SIMPLES - 3 TECLAS - SEM PLACA / ESPELHO</v>
          </cell>
          <cell r="E6112" t="str">
            <v>Un</v>
          </cell>
          <cell r="F6112">
            <v>10.16</v>
          </cell>
          <cell r="G6112">
            <v>1</v>
          </cell>
          <cell r="I6112">
            <v>10.160299999999999</v>
          </cell>
        </row>
        <row r="6113">
          <cell r="A6113">
            <v>98204</v>
          </cell>
          <cell r="B6113" t="str">
            <v>INTERRUPTOR SIMPLES BIPOLAR - 1 TECLA</v>
          </cell>
          <cell r="H6113" t="str">
            <v>UN</v>
          </cell>
          <cell r="J6113">
            <v>22.96</v>
          </cell>
        </row>
        <row r="6114">
          <cell r="C6114">
            <v>2041</v>
          </cell>
          <cell r="D6114" t="str">
            <v>ELETRICISTA (SGSP)</v>
          </cell>
          <cell r="E6114" t="str">
            <v>H</v>
          </cell>
          <cell r="F6114">
            <v>17.774598999999998</v>
          </cell>
          <cell r="G6114">
            <v>0.35</v>
          </cell>
          <cell r="I6114">
            <v>6.2211096000000001</v>
          </cell>
        </row>
        <row r="6115">
          <cell r="C6115">
            <v>2044</v>
          </cell>
          <cell r="D6115" t="str">
            <v>AJUDANTE DE ELETRICISTA (SGSP)</v>
          </cell>
          <cell r="E6115" t="str">
            <v>H</v>
          </cell>
          <cell r="F6115">
            <v>12.676405000000001</v>
          </cell>
          <cell r="G6115">
            <v>0.35</v>
          </cell>
          <cell r="I6115">
            <v>4.4367416000000004</v>
          </cell>
        </row>
        <row r="6116">
          <cell r="C6116">
            <v>55245</v>
          </cell>
          <cell r="D6116" t="str">
            <v>INTERRUPTOR SIMPLES BIPOLAR - 1 TECLA - SEM PLACA /  ESPELHO</v>
          </cell>
          <cell r="E6116" t="str">
            <v>Un</v>
          </cell>
          <cell r="F6116">
            <v>12.3</v>
          </cell>
          <cell r="G6116">
            <v>1</v>
          </cell>
          <cell r="I6116">
            <v>12.3003</v>
          </cell>
        </row>
        <row r="6117">
          <cell r="A6117">
            <v>98205</v>
          </cell>
          <cell r="B6117" t="str">
            <v>INTERRUPTOR PARALELO - 1 TECLA</v>
          </cell>
          <cell r="H6117" t="str">
            <v>UN</v>
          </cell>
          <cell r="J6117">
            <v>11.26</v>
          </cell>
        </row>
        <row r="6118">
          <cell r="C6118">
            <v>2041</v>
          </cell>
          <cell r="D6118" t="str">
            <v>ELETRICISTA (SGSP)</v>
          </cell>
          <cell r="E6118" t="str">
            <v>H</v>
          </cell>
          <cell r="F6118">
            <v>17.774598999999998</v>
          </cell>
          <cell r="G6118">
            <v>0.25</v>
          </cell>
          <cell r="I6118">
            <v>4.4436496999999999</v>
          </cell>
        </row>
        <row r="6119">
          <cell r="C6119">
            <v>2044</v>
          </cell>
          <cell r="D6119" t="str">
            <v>AJUDANTE DE ELETRICISTA (SGSP)</v>
          </cell>
          <cell r="E6119" t="str">
            <v>H</v>
          </cell>
          <cell r="F6119">
            <v>12.676405000000001</v>
          </cell>
          <cell r="G6119">
            <v>0.15</v>
          </cell>
          <cell r="I6119">
            <v>1.9014606999999999</v>
          </cell>
        </row>
        <row r="6120">
          <cell r="C6120">
            <v>55220</v>
          </cell>
          <cell r="D6120" t="str">
            <v>INTERRUPTOR PARALELO - 1 TECLA - SEM PLACA / ESPELHO</v>
          </cell>
          <cell r="E6120" t="str">
            <v>Un</v>
          </cell>
          <cell r="F6120">
            <v>4.91</v>
          </cell>
          <cell r="G6120">
            <v>1</v>
          </cell>
          <cell r="I6120">
            <v>4.91</v>
          </cell>
        </row>
        <row r="6121">
          <cell r="A6121">
            <v>98206</v>
          </cell>
          <cell r="B6121" t="str">
            <v>ESPELHO PLÁSTICO - 3"X3"</v>
          </cell>
          <cell r="H6121" t="str">
            <v>UN</v>
          </cell>
          <cell r="J6121">
            <v>2.99</v>
          </cell>
        </row>
        <row r="6122">
          <cell r="C6122">
            <v>2044</v>
          </cell>
          <cell r="D6122" t="str">
            <v>AJUDANTE DE ELETRICISTA (SGSP)</v>
          </cell>
          <cell r="E6122" t="str">
            <v>H</v>
          </cell>
          <cell r="F6122">
            <v>12.676405000000001</v>
          </cell>
          <cell r="G6122">
            <v>0.1</v>
          </cell>
          <cell r="I6122">
            <v>1.2676404999999999</v>
          </cell>
        </row>
        <row r="6123">
          <cell r="C6123">
            <v>55212</v>
          </cell>
          <cell r="D6123" t="str">
            <v>ESPELHO PLÁSTICO - 3"X3"</v>
          </cell>
          <cell r="E6123" t="str">
            <v>Un</v>
          </cell>
          <cell r="F6123">
            <v>1.72</v>
          </cell>
          <cell r="G6123">
            <v>1</v>
          </cell>
          <cell r="I6123">
            <v>1.7185999999999999</v>
          </cell>
        </row>
        <row r="6124">
          <cell r="A6124">
            <v>98207</v>
          </cell>
          <cell r="B6124" t="str">
            <v>ESPELHO PLÁSTICO - 4"X2"</v>
          </cell>
          <cell r="H6124" t="str">
            <v>UN</v>
          </cell>
          <cell r="J6124">
            <v>2.83</v>
          </cell>
        </row>
        <row r="6125">
          <cell r="C6125">
            <v>2044</v>
          </cell>
          <cell r="D6125" t="str">
            <v>AJUDANTE DE ELETRICISTA (SGSP)</v>
          </cell>
          <cell r="E6125" t="str">
            <v>H</v>
          </cell>
          <cell r="F6125">
            <v>12.676405000000001</v>
          </cell>
          <cell r="G6125">
            <v>0.1</v>
          </cell>
          <cell r="I6125">
            <v>1.2676404999999999</v>
          </cell>
        </row>
        <row r="6126">
          <cell r="C6126">
            <v>55210</v>
          </cell>
          <cell r="D6126" t="str">
            <v>ESPELHO PLÁSTICO - 4"X2"</v>
          </cell>
          <cell r="E6126" t="str">
            <v>Un</v>
          </cell>
          <cell r="F6126">
            <v>1.57</v>
          </cell>
          <cell r="G6126">
            <v>1</v>
          </cell>
          <cell r="I6126">
            <v>1.5662</v>
          </cell>
        </row>
        <row r="6127">
          <cell r="A6127">
            <v>98208</v>
          </cell>
          <cell r="B6127" t="str">
            <v>ESPELHO PLÁSTICO - 4"X4"</v>
          </cell>
          <cell r="H6127" t="str">
            <v>UN</v>
          </cell>
          <cell r="J6127">
            <v>6.89</v>
          </cell>
        </row>
        <row r="6128">
          <cell r="C6128">
            <v>2044</v>
          </cell>
          <cell r="D6128" t="str">
            <v>AJUDANTE DE ELETRICISTA (SGSP)</v>
          </cell>
          <cell r="E6128" t="str">
            <v>H</v>
          </cell>
          <cell r="F6128">
            <v>12.676405000000001</v>
          </cell>
          <cell r="G6128">
            <v>0.1</v>
          </cell>
          <cell r="I6128">
            <v>1.2676404999999999</v>
          </cell>
        </row>
        <row r="6129">
          <cell r="C6129">
            <v>55211</v>
          </cell>
          <cell r="D6129" t="str">
            <v>ESPELHO PLÁSTICO - 4"X4"</v>
          </cell>
          <cell r="E6129" t="str">
            <v>Un</v>
          </cell>
          <cell r="F6129">
            <v>5.62</v>
          </cell>
          <cell r="G6129">
            <v>1</v>
          </cell>
          <cell r="I6129">
            <v>5.6208999999999998</v>
          </cell>
        </row>
        <row r="6130">
          <cell r="A6130">
            <v>98209</v>
          </cell>
          <cell r="B6130" t="str">
            <v>TOMADA PARA TELEFONE DE 4 POLOS PADRÃO TELEBRÁS</v>
          </cell>
          <cell r="H6130" t="str">
            <v>UN</v>
          </cell>
          <cell r="J6130">
            <v>15.09</v>
          </cell>
        </row>
        <row r="6131">
          <cell r="C6131">
            <v>2041</v>
          </cell>
          <cell r="D6131" t="str">
            <v>ELETRICISTA (SGSP)</v>
          </cell>
          <cell r="E6131" t="str">
            <v>H</v>
          </cell>
          <cell r="F6131">
            <v>17.774598999999998</v>
          </cell>
          <cell r="G6131">
            <v>0.25</v>
          </cell>
          <cell r="I6131">
            <v>4.4436496999999999</v>
          </cell>
        </row>
        <row r="6132">
          <cell r="C6132">
            <v>2044</v>
          </cell>
          <cell r="D6132" t="str">
            <v>AJUDANTE DE ELETRICISTA (SGSP)</v>
          </cell>
          <cell r="E6132" t="str">
            <v>H</v>
          </cell>
          <cell r="F6132">
            <v>12.676405000000001</v>
          </cell>
          <cell r="G6132">
            <v>0.25</v>
          </cell>
          <cell r="I6132">
            <v>3.1691012000000001</v>
          </cell>
        </row>
        <row r="6133">
          <cell r="C6133">
            <v>55251</v>
          </cell>
          <cell r="D6133" t="str">
            <v>TOMADA P/ TELEFONE 4P PADRÃO TELEBRAS</v>
          </cell>
          <cell r="E6133" t="str">
            <v>Un</v>
          </cell>
          <cell r="F6133">
            <v>7.48</v>
          </cell>
          <cell r="G6133">
            <v>1</v>
          </cell>
          <cell r="I6133">
            <v>7.4771999999999998</v>
          </cell>
        </row>
        <row r="6134">
          <cell r="A6134">
            <v>98210</v>
          </cell>
          <cell r="B6134" t="str">
            <v>TOMADA SIMPLES DE EMBUTIR - 110/220V</v>
          </cell>
          <cell r="H6134" t="str">
            <v>UN</v>
          </cell>
          <cell r="J6134">
            <v>12.09</v>
          </cell>
        </row>
        <row r="6135">
          <cell r="C6135">
            <v>2041</v>
          </cell>
          <cell r="D6135" t="str">
            <v>ELETRICISTA (SGSP)</v>
          </cell>
          <cell r="E6135" t="str">
            <v>H</v>
          </cell>
          <cell r="F6135">
            <v>17.774598999999998</v>
          </cell>
          <cell r="G6135">
            <v>0.25</v>
          </cell>
          <cell r="I6135">
            <v>4.4436496999999999</v>
          </cell>
        </row>
        <row r="6136">
          <cell r="C6136">
            <v>2044</v>
          </cell>
          <cell r="D6136" t="str">
            <v>AJUDANTE DE ELETRICISTA (SGSP)</v>
          </cell>
          <cell r="E6136" t="str">
            <v>H</v>
          </cell>
          <cell r="F6136">
            <v>12.676405000000001</v>
          </cell>
          <cell r="G6136">
            <v>0.15</v>
          </cell>
          <cell r="I6136">
            <v>1.9014606999999999</v>
          </cell>
        </row>
        <row r="6137">
          <cell r="C6137">
            <v>55255</v>
          </cell>
          <cell r="D6137" t="str">
            <v>TOMADA ELÉTRICA SIMPLES DE EMBUTIR, DE 10A OU 20A, SEM PLACA - CONFORME NBR 14136</v>
          </cell>
          <cell r="E6137" t="str">
            <v>Un</v>
          </cell>
          <cell r="F6137">
            <v>5.75</v>
          </cell>
          <cell r="G6137">
            <v>1</v>
          </cell>
          <cell r="I6137">
            <v>5.7491000000000003</v>
          </cell>
        </row>
        <row r="6138">
          <cell r="A6138">
            <v>98212</v>
          </cell>
          <cell r="B6138" t="str">
            <v>TOMADA SIMPLES DE EMBUTIR - PARA PISO</v>
          </cell>
          <cell r="H6138" t="str">
            <v>UN</v>
          </cell>
          <cell r="J6138">
            <v>34.409999999999997</v>
          </cell>
        </row>
        <row r="6139">
          <cell r="C6139">
            <v>2041</v>
          </cell>
          <cell r="D6139" t="str">
            <v>ELETRICISTA (SGSP)</v>
          </cell>
          <cell r="E6139" t="str">
            <v>H</v>
          </cell>
          <cell r="F6139">
            <v>17.774598999999998</v>
          </cell>
          <cell r="G6139">
            <v>0.25</v>
          </cell>
          <cell r="I6139">
            <v>4.4436496999999999</v>
          </cell>
        </row>
        <row r="6140">
          <cell r="C6140">
            <v>2044</v>
          </cell>
          <cell r="D6140" t="str">
            <v>AJUDANTE DE ELETRICISTA (SGSP)</v>
          </cell>
          <cell r="E6140" t="str">
            <v>H</v>
          </cell>
          <cell r="F6140">
            <v>12.676405000000001</v>
          </cell>
          <cell r="G6140">
            <v>0.25</v>
          </cell>
          <cell r="I6140">
            <v>3.1691012000000001</v>
          </cell>
        </row>
        <row r="6141">
          <cell r="C6141">
            <v>55250</v>
          </cell>
          <cell r="D6141" t="str">
            <v>TOMADA PARA PISO COMPLETA, DE 10A OU 20A,CONFORME NBR 14136</v>
          </cell>
          <cell r="E6141" t="str">
            <v>Un</v>
          </cell>
          <cell r="F6141">
            <v>26.8</v>
          </cell>
          <cell r="G6141">
            <v>1</v>
          </cell>
          <cell r="I6141">
            <v>26.8003</v>
          </cell>
        </row>
        <row r="6142">
          <cell r="A6142">
            <v>98213</v>
          </cell>
          <cell r="B6142" t="str">
            <v>TOMADA 3P+T 30A - 440V</v>
          </cell>
          <cell r="H6142" t="str">
            <v>UN</v>
          </cell>
          <cell r="J6142">
            <v>52.18</v>
          </cell>
        </row>
        <row r="6143">
          <cell r="C6143">
            <v>2041</v>
          </cell>
          <cell r="D6143" t="str">
            <v>ELETRICISTA (SGSP)</v>
          </cell>
          <cell r="E6143" t="str">
            <v>H</v>
          </cell>
          <cell r="F6143">
            <v>17.774598999999998</v>
          </cell>
          <cell r="G6143">
            <v>0.45</v>
          </cell>
          <cell r="I6143">
            <v>7.9985695000000003</v>
          </cell>
        </row>
        <row r="6144">
          <cell r="C6144">
            <v>2044</v>
          </cell>
          <cell r="D6144" t="str">
            <v>AJUDANTE DE ELETRICISTA (SGSP)</v>
          </cell>
          <cell r="E6144" t="str">
            <v>H</v>
          </cell>
          <cell r="F6144">
            <v>12.676405000000001</v>
          </cell>
          <cell r="G6144">
            <v>0.45</v>
          </cell>
          <cell r="I6144">
            <v>5.7043821000000001</v>
          </cell>
        </row>
        <row r="6145">
          <cell r="C6145">
            <v>55252</v>
          </cell>
          <cell r="D6145" t="str">
            <v>TOMADA 3P+T 30A - 440V</v>
          </cell>
          <cell r="E6145" t="str">
            <v>Un</v>
          </cell>
          <cell r="F6145">
            <v>38.47</v>
          </cell>
          <cell r="G6145">
            <v>1</v>
          </cell>
          <cell r="I6145">
            <v>38.474800000000002</v>
          </cell>
        </row>
        <row r="6146">
          <cell r="A6146">
            <v>98214</v>
          </cell>
          <cell r="B6146" t="str">
            <v>TOMADA 3P+T 32A - 600/690V TIPO INDUSTRIAL</v>
          </cell>
          <cell r="H6146" t="str">
            <v>UN</v>
          </cell>
          <cell r="J6146">
            <v>111.81</v>
          </cell>
        </row>
        <row r="6147">
          <cell r="C6147">
            <v>2041</v>
          </cell>
          <cell r="D6147" t="str">
            <v>ELETRICISTA (SGSP)</v>
          </cell>
          <cell r="E6147" t="str">
            <v>H</v>
          </cell>
          <cell r="F6147">
            <v>17.774598999999998</v>
          </cell>
          <cell r="G6147">
            <v>0.55000000000000004</v>
          </cell>
          <cell r="I6147">
            <v>9.7760292999999994</v>
          </cell>
        </row>
        <row r="6148">
          <cell r="C6148">
            <v>2044</v>
          </cell>
          <cell r="D6148" t="str">
            <v>AJUDANTE DE ELETRICISTA (SGSP)</v>
          </cell>
          <cell r="E6148" t="str">
            <v>H</v>
          </cell>
          <cell r="F6148">
            <v>12.676405000000001</v>
          </cell>
          <cell r="G6148">
            <v>0.55000000000000004</v>
          </cell>
          <cell r="I6148">
            <v>6.9720224999999996</v>
          </cell>
        </row>
        <row r="6149">
          <cell r="C6149">
            <v>55253</v>
          </cell>
          <cell r="D6149" t="str">
            <v>TOMADA 3P+T 32A -  600/690V - TIPO INDUSTRIAL</v>
          </cell>
          <cell r="E6149" t="str">
            <v>Un</v>
          </cell>
          <cell r="F6149">
            <v>95.06</v>
          </cell>
          <cell r="G6149">
            <v>1</v>
          </cell>
          <cell r="I6149">
            <v>95.063299999999998</v>
          </cell>
        </row>
        <row r="6150">
          <cell r="A6150">
            <v>98215</v>
          </cell>
          <cell r="B6150" t="str">
            <v>TOMADA 3P+T 63A - 600/690V TIPO INDUSTRIAL</v>
          </cell>
          <cell r="H6150" t="str">
            <v>UN</v>
          </cell>
          <cell r="J6150">
            <v>296.69</v>
          </cell>
        </row>
        <row r="6151">
          <cell r="C6151">
            <v>2041</v>
          </cell>
          <cell r="D6151" t="str">
            <v>ELETRICISTA (SGSP)</v>
          </cell>
          <cell r="E6151" t="str">
            <v>H</v>
          </cell>
          <cell r="F6151">
            <v>17.774598999999998</v>
          </cell>
          <cell r="G6151">
            <v>1.1000000000000001</v>
          </cell>
          <cell r="I6151">
            <v>19.5520587</v>
          </cell>
        </row>
        <row r="6152">
          <cell r="C6152">
            <v>2044</v>
          </cell>
          <cell r="D6152" t="str">
            <v>AJUDANTE DE ELETRICISTA (SGSP)</v>
          </cell>
          <cell r="E6152" t="str">
            <v>H</v>
          </cell>
          <cell r="F6152">
            <v>12.676405000000001</v>
          </cell>
          <cell r="G6152">
            <v>1.1000000000000001</v>
          </cell>
          <cell r="I6152">
            <v>13.9440451</v>
          </cell>
        </row>
        <row r="6153">
          <cell r="C6153">
            <v>55254</v>
          </cell>
          <cell r="D6153" t="str">
            <v>TOMADA 3P+T 63A - 600/690V - TIPO INDUSTRIAL</v>
          </cell>
          <cell r="E6153" t="str">
            <v>Un</v>
          </cell>
          <cell r="F6153">
            <v>263.2</v>
          </cell>
          <cell r="G6153">
            <v>1</v>
          </cell>
          <cell r="I6153">
            <v>263.19729999999998</v>
          </cell>
        </row>
        <row r="6154">
          <cell r="A6154">
            <v>98216</v>
          </cell>
          <cell r="B6154" t="str">
            <v>BOTÃO PARA CAMPAINHA - USO AO TEMPO</v>
          </cell>
          <cell r="H6154" t="str">
            <v>UN</v>
          </cell>
          <cell r="J6154">
            <v>12.09</v>
          </cell>
        </row>
        <row r="6155">
          <cell r="C6155">
            <v>2041</v>
          </cell>
          <cell r="D6155" t="str">
            <v>ELETRICISTA (SGSP)</v>
          </cell>
          <cell r="E6155" t="str">
            <v>H</v>
          </cell>
          <cell r="F6155">
            <v>17.774598999999998</v>
          </cell>
          <cell r="G6155">
            <v>0.25</v>
          </cell>
          <cell r="I6155">
            <v>4.4436496999999999</v>
          </cell>
        </row>
        <row r="6156">
          <cell r="C6156">
            <v>2044</v>
          </cell>
          <cell r="D6156" t="str">
            <v>AJUDANTE DE ELETRICISTA (SGSP)</v>
          </cell>
          <cell r="E6156" t="str">
            <v>H</v>
          </cell>
          <cell r="F6156">
            <v>12.676405000000001</v>
          </cell>
          <cell r="G6156">
            <v>0.15</v>
          </cell>
          <cell r="I6156">
            <v>1.9014606999999999</v>
          </cell>
        </row>
        <row r="6157">
          <cell r="C6157">
            <v>55201</v>
          </cell>
          <cell r="D6157" t="str">
            <v>BOTÃO PARA CAMPAINHA, COMPLETO C/ ESPELHO</v>
          </cell>
          <cell r="E6157" t="str">
            <v>Un</v>
          </cell>
          <cell r="F6157">
            <v>5.75</v>
          </cell>
          <cell r="G6157">
            <v>1</v>
          </cell>
          <cell r="I6157">
            <v>5.7489999999999997</v>
          </cell>
        </row>
        <row r="6158">
          <cell r="A6158">
            <v>98217</v>
          </cell>
          <cell r="B6158" t="str">
            <v>CIGARRA DE SOBREPOR, TIPO COLEGIAL</v>
          </cell>
          <cell r="H6158" t="str">
            <v>UN</v>
          </cell>
          <cell r="J6158">
            <v>48.37</v>
          </cell>
        </row>
        <row r="6159">
          <cell r="C6159">
            <v>2041</v>
          </cell>
          <cell r="D6159" t="str">
            <v>ELETRICISTA (SGSP)</v>
          </cell>
          <cell r="E6159" t="str">
            <v>H</v>
          </cell>
          <cell r="F6159">
            <v>17.774598999999998</v>
          </cell>
          <cell r="G6159">
            <v>0.5</v>
          </cell>
          <cell r="I6159">
            <v>8.8872993999999998</v>
          </cell>
        </row>
        <row r="6160">
          <cell r="C6160">
            <v>2044</v>
          </cell>
          <cell r="D6160" t="str">
            <v>AJUDANTE DE ELETRICISTA (SGSP)</v>
          </cell>
          <cell r="E6160" t="str">
            <v>H</v>
          </cell>
          <cell r="F6160">
            <v>12.676405000000001</v>
          </cell>
          <cell r="G6160">
            <v>0.5</v>
          </cell>
          <cell r="I6160">
            <v>6.3382022999999998</v>
          </cell>
        </row>
        <row r="6161">
          <cell r="C6161">
            <v>59025</v>
          </cell>
          <cell r="D6161" t="str">
            <v>CIGARRA DE SOBREPOR; TIPO COLEGIAL</v>
          </cell>
          <cell r="E6161" t="str">
            <v>Un</v>
          </cell>
          <cell r="F6161">
            <v>33.14</v>
          </cell>
          <cell r="G6161">
            <v>1</v>
          </cell>
          <cell r="I6161">
            <v>33.142499999999998</v>
          </cell>
        </row>
        <row r="6162">
          <cell r="A6162">
            <v>98222</v>
          </cell>
          <cell r="B6162" t="str">
            <v>SOQUETE ANTIVIBRATÓRIO PARA LÂMPADA FLUORESCENTE SEM PORTA-STARTER</v>
          </cell>
          <cell r="H6162" t="str">
            <v>UN</v>
          </cell>
          <cell r="J6162">
            <v>11.76</v>
          </cell>
        </row>
        <row r="6163">
          <cell r="C6163">
            <v>2041</v>
          </cell>
          <cell r="D6163" t="str">
            <v>ELETRICISTA (SGSP)</v>
          </cell>
          <cell r="E6163" t="str">
            <v>H</v>
          </cell>
          <cell r="F6163">
            <v>17.774598999999998</v>
          </cell>
          <cell r="G6163">
            <v>0.35</v>
          </cell>
          <cell r="I6163">
            <v>6.2211096000000001</v>
          </cell>
        </row>
        <row r="6164">
          <cell r="C6164">
            <v>2044</v>
          </cell>
          <cell r="D6164" t="str">
            <v>AJUDANTE DE ELETRICISTA (SGSP)</v>
          </cell>
          <cell r="E6164" t="str">
            <v>H</v>
          </cell>
          <cell r="F6164">
            <v>12.676405000000001</v>
          </cell>
          <cell r="G6164">
            <v>0.35</v>
          </cell>
          <cell r="I6164">
            <v>4.4367416000000004</v>
          </cell>
        </row>
        <row r="6165">
          <cell r="C6165">
            <v>59032</v>
          </cell>
          <cell r="D6165" t="str">
            <v>SOQUETE ANTIVIBRATÓRIO PARA LÂMPADA FLUORESCENTE SEM PORTA  - STA</v>
          </cell>
          <cell r="E6165" t="str">
            <v>Un</v>
          </cell>
          <cell r="F6165">
            <v>1.1000000000000001</v>
          </cell>
          <cell r="G6165">
            <v>1</v>
          </cell>
          <cell r="I6165">
            <v>1.0981000000000001</v>
          </cell>
        </row>
        <row r="6166">
          <cell r="A6166">
            <v>98225</v>
          </cell>
          <cell r="B6166" t="str">
            <v>IGNITOR PARA PARTIDA LÂMPADA VAPOR SÓDIO ALTA PRESSÃO ATÉ 400W</v>
          </cell>
          <cell r="H6166" t="str">
            <v>UN</v>
          </cell>
          <cell r="J6166">
            <v>37.159999999999997</v>
          </cell>
        </row>
        <row r="6167">
          <cell r="C6167">
            <v>2041</v>
          </cell>
          <cell r="D6167" t="str">
            <v>ELETRICISTA (SGSP)</v>
          </cell>
          <cell r="E6167" t="str">
            <v>H</v>
          </cell>
          <cell r="F6167">
            <v>17.774598999999998</v>
          </cell>
          <cell r="G6167">
            <v>0.5</v>
          </cell>
          <cell r="I6167">
            <v>8.8872993999999998</v>
          </cell>
        </row>
        <row r="6168">
          <cell r="C6168">
            <v>2044</v>
          </cell>
          <cell r="D6168" t="str">
            <v>AJUDANTE DE ELETRICISTA (SGSP)</v>
          </cell>
          <cell r="E6168" t="str">
            <v>H</v>
          </cell>
          <cell r="F6168">
            <v>12.676405000000001</v>
          </cell>
          <cell r="G6168">
            <v>0.5</v>
          </cell>
          <cell r="I6168">
            <v>6.3382022999999998</v>
          </cell>
        </row>
        <row r="6169">
          <cell r="C6169">
            <v>56054</v>
          </cell>
          <cell r="D6169" t="str">
            <v>IGNITOR P/PARTIDA DE LÂMPADA DE SÓDIO</v>
          </cell>
          <cell r="E6169" t="str">
            <v>Un</v>
          </cell>
          <cell r="F6169">
            <v>21.94</v>
          </cell>
          <cell r="G6169">
            <v>1</v>
          </cell>
          <cell r="I6169">
            <v>21.936199999999999</v>
          </cell>
        </row>
        <row r="6170">
          <cell r="A6170">
            <v>98231</v>
          </cell>
          <cell r="B6170" t="str">
            <v>REATOR SIMPLES PARA LÂMPADA FLUORESCENTE, ALTO F.POTÊNCIA - 220V/40W</v>
          </cell>
          <cell r="H6170" t="str">
            <v>UN</v>
          </cell>
          <cell r="J6170">
            <v>53.26</v>
          </cell>
        </row>
        <row r="6171">
          <cell r="C6171">
            <v>2041</v>
          </cell>
          <cell r="D6171" t="str">
            <v>ELETRICISTA (SGSP)</v>
          </cell>
          <cell r="E6171" t="str">
            <v>H</v>
          </cell>
          <cell r="F6171">
            <v>17.774598999999998</v>
          </cell>
          <cell r="G6171">
            <v>1</v>
          </cell>
          <cell r="I6171">
            <v>17.7745988</v>
          </cell>
        </row>
        <row r="6172">
          <cell r="C6172">
            <v>2044</v>
          </cell>
          <cell r="D6172" t="str">
            <v>AJUDANTE DE ELETRICISTA (SGSP)</v>
          </cell>
          <cell r="E6172" t="str">
            <v>H</v>
          </cell>
          <cell r="F6172">
            <v>12.676405000000001</v>
          </cell>
          <cell r="G6172">
            <v>1</v>
          </cell>
          <cell r="I6172">
            <v>12.6764046</v>
          </cell>
        </row>
        <row r="6173">
          <cell r="C6173">
            <v>56040</v>
          </cell>
          <cell r="D6173" t="str">
            <v>REATOR AFP/PR - 220V - 1X40W</v>
          </cell>
          <cell r="E6173" t="str">
            <v>Un</v>
          </cell>
          <cell r="F6173">
            <v>22.81</v>
          </cell>
          <cell r="G6173">
            <v>1</v>
          </cell>
          <cell r="I6173">
            <v>22.8096</v>
          </cell>
        </row>
        <row r="6174">
          <cell r="A6174">
            <v>98232</v>
          </cell>
          <cell r="B6174" t="str">
            <v>REATOR SIMPLES PARA LÂMPADA FLUORESCENTE PARTIDA RÁPIDA, ALTO F.POTÊNCIA - 110-220V/20W</v>
          </cell>
          <cell r="H6174" t="str">
            <v>UN</v>
          </cell>
          <cell r="J6174">
            <v>52.6</v>
          </cell>
        </row>
        <row r="6175">
          <cell r="C6175">
            <v>2041</v>
          </cell>
          <cell r="D6175" t="str">
            <v>ELETRICISTA (SGSP)</v>
          </cell>
          <cell r="E6175" t="str">
            <v>H</v>
          </cell>
          <cell r="F6175">
            <v>17.774598999999998</v>
          </cell>
          <cell r="G6175">
            <v>1</v>
          </cell>
          <cell r="I6175">
            <v>17.7745988</v>
          </cell>
        </row>
        <row r="6176">
          <cell r="C6176">
            <v>2044</v>
          </cell>
          <cell r="D6176" t="str">
            <v>AJUDANTE DE ELETRICISTA (SGSP)</v>
          </cell>
          <cell r="E6176" t="str">
            <v>H</v>
          </cell>
          <cell r="F6176">
            <v>12.676405000000001</v>
          </cell>
          <cell r="G6176">
            <v>1</v>
          </cell>
          <cell r="I6176">
            <v>12.6764046</v>
          </cell>
        </row>
        <row r="6177">
          <cell r="C6177">
            <v>56001</v>
          </cell>
          <cell r="D6177" t="str">
            <v>REATOR AFP/PR - 110/220V - 1X20W</v>
          </cell>
          <cell r="E6177" t="str">
            <v>Un</v>
          </cell>
          <cell r="F6177">
            <v>22.15</v>
          </cell>
          <cell r="G6177">
            <v>1</v>
          </cell>
          <cell r="I6177">
            <v>22.145800000000001</v>
          </cell>
        </row>
        <row r="6178">
          <cell r="A6178">
            <v>98234</v>
          </cell>
          <cell r="B6178" t="str">
            <v>REATOR DUPLO PARA LÂMPADA FLUORESCENTE PARTIDA RÁPIDA, ALTO F.POTÊNCIA - 110-220V/2X20W</v>
          </cell>
          <cell r="H6178" t="str">
            <v>UN</v>
          </cell>
          <cell r="J6178">
            <v>77.61</v>
          </cell>
        </row>
        <row r="6179">
          <cell r="C6179">
            <v>2041</v>
          </cell>
          <cell r="D6179" t="str">
            <v>ELETRICISTA (SGSP)</v>
          </cell>
          <cell r="E6179" t="str">
            <v>H</v>
          </cell>
          <cell r="F6179">
            <v>17.774598999999998</v>
          </cell>
          <cell r="G6179">
            <v>1.5</v>
          </cell>
          <cell r="I6179">
            <v>26.6618982</v>
          </cell>
        </row>
        <row r="6180">
          <cell r="C6180">
            <v>2044</v>
          </cell>
          <cell r="D6180" t="str">
            <v>AJUDANTE DE ELETRICISTA (SGSP)</v>
          </cell>
          <cell r="E6180" t="str">
            <v>H</v>
          </cell>
          <cell r="F6180">
            <v>12.676405000000001</v>
          </cell>
          <cell r="G6180">
            <v>1.5</v>
          </cell>
          <cell r="I6180">
            <v>19.0146069</v>
          </cell>
        </row>
        <row r="6181">
          <cell r="C6181">
            <v>56002</v>
          </cell>
          <cell r="D6181" t="str">
            <v>REATOR AFP/PR - 110/220V - 2X20W</v>
          </cell>
          <cell r="E6181" t="str">
            <v>Un</v>
          </cell>
          <cell r="F6181">
            <v>31.93</v>
          </cell>
          <cell r="G6181">
            <v>1</v>
          </cell>
          <cell r="I6181">
            <v>31.934000000000001</v>
          </cell>
        </row>
        <row r="6182">
          <cell r="A6182">
            <v>98235</v>
          </cell>
          <cell r="B6182" t="str">
            <v>REATOR DUPLO PARA LÂMPADA FLUORESCENTE PARTIDA RÁPIDA, ALTO F.POTÊNCIA 110-220V/2X40W</v>
          </cell>
          <cell r="H6182" t="str">
            <v>UN</v>
          </cell>
          <cell r="J6182">
            <v>78.28</v>
          </cell>
        </row>
        <row r="6183">
          <cell r="C6183">
            <v>2041</v>
          </cell>
          <cell r="D6183" t="str">
            <v>ELETRICISTA (SGSP)</v>
          </cell>
          <cell r="E6183" t="str">
            <v>H</v>
          </cell>
          <cell r="F6183">
            <v>17.774598999999998</v>
          </cell>
          <cell r="G6183">
            <v>1.5</v>
          </cell>
          <cell r="I6183">
            <v>26.6618982</v>
          </cell>
        </row>
        <row r="6184">
          <cell r="C6184">
            <v>2044</v>
          </cell>
          <cell r="D6184" t="str">
            <v>AJUDANTE DE ELETRICISTA (SGSP)</v>
          </cell>
          <cell r="E6184" t="str">
            <v>H</v>
          </cell>
          <cell r="F6184">
            <v>12.676405000000001</v>
          </cell>
          <cell r="G6184">
            <v>1.5</v>
          </cell>
          <cell r="I6184">
            <v>19.0146069</v>
          </cell>
        </row>
        <row r="6185">
          <cell r="C6185">
            <v>56004</v>
          </cell>
          <cell r="D6185" t="str">
            <v>REATOR AFP/PR - 110/220V - 2X40W</v>
          </cell>
          <cell r="E6185" t="str">
            <v>Un</v>
          </cell>
          <cell r="F6185">
            <v>32.61</v>
          </cell>
          <cell r="G6185">
            <v>1</v>
          </cell>
          <cell r="I6185">
            <v>32.6066</v>
          </cell>
        </row>
        <row r="6186">
          <cell r="A6186">
            <v>98238</v>
          </cell>
          <cell r="B6186" t="str">
            <v>REATOR SIMPLES PARA LÂMPADA FLUORESCENTE PARTIDA RÁPIDA, ALTO F.POTÊNCIA - 220V/1X110W</v>
          </cell>
          <cell r="H6186" t="str">
            <v>UN</v>
          </cell>
          <cell r="J6186">
            <v>103.34</v>
          </cell>
        </row>
        <row r="6187">
          <cell r="C6187">
            <v>2041</v>
          </cell>
          <cell r="D6187" t="str">
            <v>ELETRICISTA (SGSP)</v>
          </cell>
          <cell r="E6187" t="str">
            <v>H</v>
          </cell>
          <cell r="F6187">
            <v>17.774598999999998</v>
          </cell>
          <cell r="G6187">
            <v>2</v>
          </cell>
          <cell r="I6187">
            <v>35.549197599999999</v>
          </cell>
        </row>
        <row r="6188">
          <cell r="C6188">
            <v>2044</v>
          </cell>
          <cell r="D6188" t="str">
            <v>AJUDANTE DE ELETRICISTA (SGSP)</v>
          </cell>
          <cell r="E6188" t="str">
            <v>H</v>
          </cell>
          <cell r="F6188">
            <v>12.676405000000001</v>
          </cell>
          <cell r="G6188">
            <v>2</v>
          </cell>
          <cell r="I6188">
            <v>25.352809199999999</v>
          </cell>
        </row>
        <row r="6189">
          <cell r="C6189">
            <v>56006</v>
          </cell>
          <cell r="D6189" t="str">
            <v>REATOR FLUOR. AFP/PR - 220V/1X110W - SIMPLES</v>
          </cell>
          <cell r="E6189" t="str">
            <v>Un</v>
          </cell>
          <cell r="F6189">
            <v>42.44</v>
          </cell>
          <cell r="G6189">
            <v>1</v>
          </cell>
          <cell r="I6189">
            <v>42.439100000000003</v>
          </cell>
        </row>
        <row r="6190">
          <cell r="A6190">
            <v>98239</v>
          </cell>
          <cell r="B6190" t="str">
            <v>REATOR DUPLO PARA LÂMPADA FLUORESCENTE PARTIDA RÁPIDA, ALTO F.POTÊNCIA 220V/2X110W</v>
          </cell>
          <cell r="H6190" t="str">
            <v>UN</v>
          </cell>
          <cell r="J6190">
            <v>141.55000000000001</v>
          </cell>
        </row>
        <row r="6191">
          <cell r="C6191">
            <v>2041</v>
          </cell>
          <cell r="D6191" t="str">
            <v>ELETRICISTA (SGSP)</v>
          </cell>
          <cell r="E6191" t="str">
            <v>H</v>
          </cell>
          <cell r="F6191">
            <v>17.774598999999998</v>
          </cell>
          <cell r="G6191">
            <v>2</v>
          </cell>
          <cell r="I6191">
            <v>35.549197599999999</v>
          </cell>
        </row>
        <row r="6192">
          <cell r="C6192">
            <v>2044</v>
          </cell>
          <cell r="D6192" t="str">
            <v>AJUDANTE DE ELETRICISTA (SGSP)</v>
          </cell>
          <cell r="E6192" t="str">
            <v>H</v>
          </cell>
          <cell r="F6192">
            <v>12.676405000000001</v>
          </cell>
          <cell r="G6192">
            <v>2</v>
          </cell>
          <cell r="I6192">
            <v>25.352809199999999</v>
          </cell>
        </row>
        <row r="6193">
          <cell r="C6193">
            <v>56007</v>
          </cell>
          <cell r="D6193" t="str">
            <v>REATOR FLUOR. AFP/PR - 220V/2X110W - DUPLO</v>
          </cell>
          <cell r="E6193" t="str">
            <v>Un</v>
          </cell>
          <cell r="F6193">
            <v>80.650000000000006</v>
          </cell>
          <cell r="G6193">
            <v>1</v>
          </cell>
          <cell r="I6193">
            <v>80.647000000000006</v>
          </cell>
        </row>
        <row r="6194">
          <cell r="A6194">
            <v>98240</v>
          </cell>
          <cell r="B6194" t="str">
            <v>REATOR PARA LÂMPADA HG - 220V/125W</v>
          </cell>
          <cell r="H6194" t="str">
            <v>UN</v>
          </cell>
          <cell r="J6194">
            <v>59.21</v>
          </cell>
        </row>
        <row r="6195">
          <cell r="C6195">
            <v>2041</v>
          </cell>
          <cell r="D6195" t="str">
            <v>ELETRICISTA (SGSP)</v>
          </cell>
          <cell r="E6195" t="str">
            <v>H</v>
          </cell>
          <cell r="F6195">
            <v>17.774598999999998</v>
          </cell>
          <cell r="G6195">
            <v>1</v>
          </cell>
          <cell r="I6195">
            <v>17.7745988</v>
          </cell>
        </row>
        <row r="6196">
          <cell r="C6196">
            <v>2044</v>
          </cell>
          <cell r="D6196" t="str">
            <v>AJUDANTE DE ELETRICISTA (SGSP)</v>
          </cell>
          <cell r="E6196" t="str">
            <v>H</v>
          </cell>
          <cell r="F6196">
            <v>12.676405000000001</v>
          </cell>
          <cell r="G6196">
            <v>1</v>
          </cell>
          <cell r="I6196">
            <v>12.6764046</v>
          </cell>
        </row>
        <row r="6197">
          <cell r="C6197">
            <v>56045</v>
          </cell>
          <cell r="D6197" t="str">
            <v>REATOR PARA LÂMPADA VAPOR DE MERCÚRIO - 125W / 220V</v>
          </cell>
          <cell r="E6197" t="str">
            <v>Un</v>
          </cell>
          <cell r="F6197">
            <v>28.76</v>
          </cell>
          <cell r="G6197">
            <v>1</v>
          </cell>
          <cell r="I6197">
            <v>28.758800000000001</v>
          </cell>
        </row>
        <row r="6198">
          <cell r="A6198">
            <v>98241</v>
          </cell>
          <cell r="B6198" t="str">
            <v>REATOR PARA LÂMPADA HG - 220V/250W</v>
          </cell>
          <cell r="H6198" t="str">
            <v>UN</v>
          </cell>
          <cell r="J6198">
            <v>72.73</v>
          </cell>
        </row>
        <row r="6199">
          <cell r="C6199">
            <v>2041</v>
          </cell>
          <cell r="D6199" t="str">
            <v>ELETRICISTA (SGSP)</v>
          </cell>
          <cell r="E6199" t="str">
            <v>H</v>
          </cell>
          <cell r="F6199">
            <v>17.774598999999998</v>
          </cell>
          <cell r="G6199">
            <v>1</v>
          </cell>
          <cell r="I6199">
            <v>17.7745988</v>
          </cell>
        </row>
        <row r="6200">
          <cell r="C6200">
            <v>2044</v>
          </cell>
          <cell r="D6200" t="str">
            <v>AJUDANTE DE ELETRICISTA (SGSP)</v>
          </cell>
          <cell r="E6200" t="str">
            <v>H</v>
          </cell>
          <cell r="F6200">
            <v>12.676405000000001</v>
          </cell>
          <cell r="G6200">
            <v>1</v>
          </cell>
          <cell r="I6200">
            <v>12.6764046</v>
          </cell>
        </row>
        <row r="6201">
          <cell r="C6201">
            <v>56046</v>
          </cell>
          <cell r="D6201" t="str">
            <v>REATOR PARA LÂMPADA VAPOR DE MERCÚRIO - 250W / 220V</v>
          </cell>
          <cell r="E6201" t="str">
            <v>Un</v>
          </cell>
          <cell r="F6201">
            <v>42.28</v>
          </cell>
          <cell r="G6201">
            <v>1</v>
          </cell>
          <cell r="I6201">
            <v>42.2776</v>
          </cell>
        </row>
        <row r="6202">
          <cell r="A6202">
            <v>98242</v>
          </cell>
          <cell r="B6202" t="str">
            <v>REATOR PARA LÂMPADA HG - 220V/400W</v>
          </cell>
          <cell r="H6202" t="str">
            <v>UN</v>
          </cell>
          <cell r="J6202">
            <v>81.540000000000006</v>
          </cell>
        </row>
        <row r="6203">
          <cell r="C6203">
            <v>2041</v>
          </cell>
          <cell r="D6203" t="str">
            <v>ELETRICISTA (SGSP)</v>
          </cell>
          <cell r="E6203" t="str">
            <v>H</v>
          </cell>
          <cell r="F6203">
            <v>17.774598999999998</v>
          </cell>
          <cell r="G6203">
            <v>1</v>
          </cell>
          <cell r="I6203">
            <v>17.7745988</v>
          </cell>
        </row>
        <row r="6204">
          <cell r="C6204">
            <v>2044</v>
          </cell>
          <cell r="D6204" t="str">
            <v>AJUDANTE DE ELETRICISTA (SGSP)</v>
          </cell>
          <cell r="E6204" t="str">
            <v>H</v>
          </cell>
          <cell r="F6204">
            <v>12.676405000000001</v>
          </cell>
          <cell r="G6204">
            <v>1</v>
          </cell>
          <cell r="I6204">
            <v>12.6764046</v>
          </cell>
        </row>
        <row r="6205">
          <cell r="C6205">
            <v>56047</v>
          </cell>
          <cell r="D6205" t="str">
            <v>REATOR PARA LÂMPADA VAPOR DE MERCÚRIO - 400W / 220V</v>
          </cell>
          <cell r="E6205" t="str">
            <v>Un</v>
          </cell>
          <cell r="F6205">
            <v>51.09</v>
          </cell>
          <cell r="G6205">
            <v>1</v>
          </cell>
          <cell r="I6205">
            <v>51.0886</v>
          </cell>
        </row>
        <row r="6206">
          <cell r="A6206">
            <v>98243</v>
          </cell>
          <cell r="B6206" t="str">
            <v>REATOR PARA LÂMPADA VAPOR DE MERCÚRIO USO EXTERNO 220V/400W</v>
          </cell>
          <cell r="H6206" t="str">
            <v>UN</v>
          </cell>
          <cell r="J6206">
            <v>96.77</v>
          </cell>
        </row>
        <row r="6207">
          <cell r="C6207">
            <v>2041</v>
          </cell>
          <cell r="D6207" t="str">
            <v>ELETRICISTA (SGSP)</v>
          </cell>
          <cell r="E6207" t="str">
            <v>H</v>
          </cell>
          <cell r="F6207">
            <v>17.774598999999998</v>
          </cell>
          <cell r="G6207">
            <v>1.5</v>
          </cell>
          <cell r="I6207">
            <v>26.6618982</v>
          </cell>
        </row>
        <row r="6208">
          <cell r="C6208">
            <v>2044</v>
          </cell>
          <cell r="D6208" t="str">
            <v>AJUDANTE DE ELETRICISTA (SGSP)</v>
          </cell>
          <cell r="E6208" t="str">
            <v>H</v>
          </cell>
          <cell r="F6208">
            <v>12.676405000000001</v>
          </cell>
          <cell r="G6208">
            <v>1.5</v>
          </cell>
          <cell r="I6208">
            <v>19.0146069</v>
          </cell>
        </row>
        <row r="6209">
          <cell r="C6209">
            <v>56047</v>
          </cell>
          <cell r="D6209" t="str">
            <v>REATOR PARA LÂMPADA VAPOR DE MERCÚRIO - 400W / 220V</v>
          </cell>
          <cell r="E6209" t="str">
            <v>Un</v>
          </cell>
          <cell r="F6209">
            <v>51.09</v>
          </cell>
          <cell r="G6209">
            <v>1</v>
          </cell>
          <cell r="I6209">
            <v>51.0886</v>
          </cell>
        </row>
        <row r="6210">
          <cell r="A6210">
            <v>98244</v>
          </cell>
          <cell r="B6210" t="str">
            <v>REATOR PARA LÂMPADA VAPOR DE SÓDIO ALTA PRESSÃO - 220V/70W</v>
          </cell>
          <cell r="H6210" t="str">
            <v>UN</v>
          </cell>
          <cell r="J6210">
            <v>70.569999999999993</v>
          </cell>
        </row>
        <row r="6211">
          <cell r="C6211">
            <v>2041</v>
          </cell>
          <cell r="D6211" t="str">
            <v>ELETRICISTA (SGSP)</v>
          </cell>
          <cell r="E6211" t="str">
            <v>H</v>
          </cell>
          <cell r="F6211">
            <v>17.774598999999998</v>
          </cell>
          <cell r="G6211">
            <v>1</v>
          </cell>
          <cell r="I6211">
            <v>17.7745988</v>
          </cell>
        </row>
        <row r="6212">
          <cell r="C6212">
            <v>2044</v>
          </cell>
          <cell r="D6212" t="str">
            <v>AJUDANTE DE ELETRICISTA (SGSP)</v>
          </cell>
          <cell r="E6212" t="str">
            <v>H</v>
          </cell>
          <cell r="F6212">
            <v>12.676405000000001</v>
          </cell>
          <cell r="G6212">
            <v>1</v>
          </cell>
          <cell r="I6212">
            <v>12.6764046</v>
          </cell>
        </row>
        <row r="6213">
          <cell r="C6213">
            <v>56050</v>
          </cell>
          <cell r="D6213" t="str">
            <v>REATOR PARA LÂMPADA VAPOR DE SÓDIO - 70W / 220V</v>
          </cell>
          <cell r="E6213" t="str">
            <v>Un</v>
          </cell>
          <cell r="F6213">
            <v>40.119999999999997</v>
          </cell>
          <cell r="G6213">
            <v>1</v>
          </cell>
          <cell r="I6213">
            <v>40.115400000000001</v>
          </cell>
        </row>
        <row r="6214">
          <cell r="A6214">
            <v>98245</v>
          </cell>
          <cell r="B6214" t="str">
            <v>REATOR PARA LÂMPADA VAPOR DE SÓDIO ALTA PRESSÃO - 220V/150W</v>
          </cell>
          <cell r="H6214" t="str">
            <v>UN</v>
          </cell>
          <cell r="J6214">
            <v>80.62</v>
          </cell>
        </row>
        <row r="6215">
          <cell r="C6215">
            <v>2041</v>
          </cell>
          <cell r="D6215" t="str">
            <v>ELETRICISTA (SGSP)</v>
          </cell>
          <cell r="E6215" t="str">
            <v>H</v>
          </cell>
          <cell r="F6215">
            <v>17.774598999999998</v>
          </cell>
          <cell r="G6215">
            <v>1</v>
          </cell>
          <cell r="I6215">
            <v>17.7745988</v>
          </cell>
        </row>
        <row r="6216">
          <cell r="C6216">
            <v>2044</v>
          </cell>
          <cell r="D6216" t="str">
            <v>AJUDANTE DE ELETRICISTA (SGSP)</v>
          </cell>
          <cell r="E6216" t="str">
            <v>H</v>
          </cell>
          <cell r="F6216">
            <v>12.676405000000001</v>
          </cell>
          <cell r="G6216">
            <v>1</v>
          </cell>
          <cell r="I6216">
            <v>12.6764046</v>
          </cell>
        </row>
        <row r="6217">
          <cell r="C6217">
            <v>56051</v>
          </cell>
          <cell r="D6217" t="str">
            <v>REATOR PARA LÂMPADA VAPOR DE SÓDIO - 150W / 220V</v>
          </cell>
          <cell r="E6217" t="str">
            <v>Un</v>
          </cell>
          <cell r="F6217">
            <v>50.16</v>
          </cell>
          <cell r="G6217">
            <v>1</v>
          </cell>
          <cell r="I6217">
            <v>50.1646</v>
          </cell>
        </row>
        <row r="6218">
          <cell r="A6218">
            <v>98246</v>
          </cell>
          <cell r="B6218" t="str">
            <v>REATOR PARA LÂMPADA VAPOR DE SÓDIO ALTA PRESSÃO - 220V/250W</v>
          </cell>
          <cell r="H6218" t="str">
            <v>UN</v>
          </cell>
          <cell r="J6218">
            <v>94.21</v>
          </cell>
        </row>
        <row r="6219">
          <cell r="C6219">
            <v>2041</v>
          </cell>
          <cell r="D6219" t="str">
            <v>ELETRICISTA (SGSP)</v>
          </cell>
          <cell r="E6219" t="str">
            <v>H</v>
          </cell>
          <cell r="F6219">
            <v>17.774598999999998</v>
          </cell>
          <cell r="G6219">
            <v>1</v>
          </cell>
          <cell r="I6219">
            <v>17.7745988</v>
          </cell>
        </row>
        <row r="6220">
          <cell r="C6220">
            <v>2044</v>
          </cell>
          <cell r="D6220" t="str">
            <v>AJUDANTE DE ELETRICISTA (SGSP)</v>
          </cell>
          <cell r="E6220" t="str">
            <v>H</v>
          </cell>
          <cell r="F6220">
            <v>12.676405000000001</v>
          </cell>
          <cell r="G6220">
            <v>1</v>
          </cell>
          <cell r="I6220">
            <v>12.6764046</v>
          </cell>
        </row>
        <row r="6221">
          <cell r="C6221">
            <v>56052</v>
          </cell>
          <cell r="D6221" t="str">
            <v>REATOR PARA LÂMPADA VAPOR DE SÓDIO - 250W / 220V</v>
          </cell>
          <cell r="E6221" t="str">
            <v>Un</v>
          </cell>
          <cell r="F6221">
            <v>63.75</v>
          </cell>
          <cell r="G6221">
            <v>1</v>
          </cell>
          <cell r="I6221">
            <v>63.754300000000001</v>
          </cell>
        </row>
        <row r="6222">
          <cell r="A6222">
            <v>98247</v>
          </cell>
          <cell r="B6222" t="str">
            <v>REATOR PARA LÂMPADA VAPOR DE SÓDIO ALTA PRESSÃO - 220V/400W</v>
          </cell>
          <cell r="H6222" t="str">
            <v>UN</v>
          </cell>
          <cell r="J6222">
            <v>110.09</v>
          </cell>
        </row>
        <row r="6223">
          <cell r="C6223">
            <v>2041</v>
          </cell>
          <cell r="D6223" t="str">
            <v>ELETRICISTA (SGSP)</v>
          </cell>
          <cell r="E6223" t="str">
            <v>H</v>
          </cell>
          <cell r="F6223">
            <v>17.774598999999998</v>
          </cell>
          <cell r="G6223">
            <v>1</v>
          </cell>
          <cell r="I6223">
            <v>17.7745988</v>
          </cell>
        </row>
        <row r="6224">
          <cell r="C6224">
            <v>2044</v>
          </cell>
          <cell r="D6224" t="str">
            <v>AJUDANTE DE ELETRICISTA (SGSP)</v>
          </cell>
          <cell r="E6224" t="str">
            <v>H</v>
          </cell>
          <cell r="F6224">
            <v>12.676405000000001</v>
          </cell>
          <cell r="G6224">
            <v>1</v>
          </cell>
          <cell r="I6224">
            <v>12.6764046</v>
          </cell>
        </row>
        <row r="6225">
          <cell r="C6225">
            <v>56053</v>
          </cell>
          <cell r="D6225" t="str">
            <v>REATOR PARA LÂMPADA VAPOR DE SÓDIO - 400W / 220V</v>
          </cell>
          <cell r="E6225" t="str">
            <v>Un</v>
          </cell>
          <cell r="F6225">
            <v>79.64</v>
          </cell>
          <cell r="G6225">
            <v>1</v>
          </cell>
          <cell r="I6225">
            <v>79.640100000000004</v>
          </cell>
        </row>
        <row r="6226">
          <cell r="A6226">
            <v>98248</v>
          </cell>
          <cell r="B6226" t="str">
            <v>LÂMPADA INCANDESCENTE - 25W</v>
          </cell>
          <cell r="H6226" t="str">
            <v>UN</v>
          </cell>
          <cell r="J6226">
            <v>2.5499999999999998</v>
          </cell>
        </row>
        <row r="6227">
          <cell r="C6227">
            <v>2044</v>
          </cell>
          <cell r="D6227" t="str">
            <v>AJUDANTE DE ELETRICISTA (SGSP)</v>
          </cell>
          <cell r="E6227" t="str">
            <v>H</v>
          </cell>
          <cell r="F6227">
            <v>12.676405000000001</v>
          </cell>
          <cell r="G6227">
            <v>0.1</v>
          </cell>
          <cell r="I6227">
            <v>1.2676404999999999</v>
          </cell>
        </row>
        <row r="6228">
          <cell r="C6228">
            <v>56427</v>
          </cell>
          <cell r="D6228" t="str">
            <v>LÂMPADA INCANDESCENTE - 25W</v>
          </cell>
          <cell r="E6228" t="str">
            <v>Un</v>
          </cell>
          <cell r="F6228">
            <v>1.29</v>
          </cell>
          <cell r="G6228">
            <v>1</v>
          </cell>
          <cell r="I6228">
            <v>1.2851999999999999</v>
          </cell>
        </row>
        <row r="6229">
          <cell r="A6229">
            <v>98249</v>
          </cell>
          <cell r="B6229" t="str">
            <v>LÂMPADA INCANDESCENTE - 40W</v>
          </cell>
          <cell r="H6229" t="str">
            <v>UN</v>
          </cell>
          <cell r="J6229">
            <v>2.6</v>
          </cell>
        </row>
        <row r="6230">
          <cell r="C6230">
            <v>2044</v>
          </cell>
          <cell r="D6230" t="str">
            <v>AJUDANTE DE ELETRICISTA (SGSP)</v>
          </cell>
          <cell r="E6230" t="str">
            <v>H</v>
          </cell>
          <cell r="F6230">
            <v>12.676405000000001</v>
          </cell>
          <cell r="G6230">
            <v>0.1</v>
          </cell>
          <cell r="I6230">
            <v>1.2676404999999999</v>
          </cell>
        </row>
        <row r="6231">
          <cell r="C6231">
            <v>56428</v>
          </cell>
          <cell r="D6231" t="str">
            <v>LÂMPADA INCANDESCENTE - 40W</v>
          </cell>
          <cell r="E6231" t="str">
            <v>Un</v>
          </cell>
          <cell r="F6231">
            <v>1.33</v>
          </cell>
          <cell r="G6231">
            <v>1</v>
          </cell>
          <cell r="I6231">
            <v>1.3286</v>
          </cell>
        </row>
        <row r="6232">
          <cell r="A6232">
            <v>98250</v>
          </cell>
          <cell r="B6232" t="str">
            <v>LÂMPADA INCANDESCENTE - 60W</v>
          </cell>
          <cell r="H6232" t="str">
            <v>UN</v>
          </cell>
          <cell r="J6232">
            <v>2.6</v>
          </cell>
        </row>
        <row r="6233">
          <cell r="C6233">
            <v>2044</v>
          </cell>
          <cell r="D6233" t="str">
            <v>AJUDANTE DE ELETRICISTA (SGSP)</v>
          </cell>
          <cell r="E6233" t="str">
            <v>H</v>
          </cell>
          <cell r="F6233">
            <v>12.676405000000001</v>
          </cell>
          <cell r="G6233">
            <v>0.1</v>
          </cell>
          <cell r="I6233">
            <v>1.2676404999999999</v>
          </cell>
        </row>
        <row r="6234">
          <cell r="C6234">
            <v>56429</v>
          </cell>
          <cell r="D6234" t="str">
            <v>LÂMPADA INCANDESCENTE - 60W</v>
          </cell>
          <cell r="E6234" t="str">
            <v>Un</v>
          </cell>
          <cell r="F6234">
            <v>1.34</v>
          </cell>
          <cell r="G6234">
            <v>1</v>
          </cell>
          <cell r="I6234">
            <v>1.3363</v>
          </cell>
        </row>
        <row r="6235">
          <cell r="A6235">
            <v>98251</v>
          </cell>
          <cell r="B6235" t="str">
            <v>LÂMPADA INCANDESCENTE - 100W</v>
          </cell>
          <cell r="H6235" t="str">
            <v>UN</v>
          </cell>
          <cell r="J6235">
            <v>2.85</v>
          </cell>
        </row>
        <row r="6236">
          <cell r="C6236">
            <v>2044</v>
          </cell>
          <cell r="D6236" t="str">
            <v>AJUDANTE DE ELETRICISTA (SGSP)</v>
          </cell>
          <cell r="E6236" t="str">
            <v>H</v>
          </cell>
          <cell r="F6236">
            <v>12.676405000000001</v>
          </cell>
          <cell r="G6236">
            <v>0.1</v>
          </cell>
          <cell r="I6236">
            <v>1.2676404999999999</v>
          </cell>
        </row>
        <row r="6237">
          <cell r="C6237">
            <v>56430</v>
          </cell>
          <cell r="D6237" t="str">
            <v>LÂMPADA INCANDESCENTE - 100W</v>
          </cell>
          <cell r="E6237" t="str">
            <v>Un</v>
          </cell>
          <cell r="F6237">
            <v>1.58</v>
          </cell>
          <cell r="G6237">
            <v>1</v>
          </cell>
          <cell r="I6237">
            <v>1.5822000000000001</v>
          </cell>
        </row>
        <row r="6238">
          <cell r="A6238">
            <v>98252</v>
          </cell>
          <cell r="B6238" t="str">
            <v>LÂMPADA INCANDESCENTE - 150W</v>
          </cell>
          <cell r="H6238" t="str">
            <v>UN</v>
          </cell>
          <cell r="J6238">
            <v>3.72</v>
          </cell>
        </row>
        <row r="6239">
          <cell r="C6239">
            <v>2044</v>
          </cell>
          <cell r="D6239" t="str">
            <v>AJUDANTE DE ELETRICISTA (SGSP)</v>
          </cell>
          <cell r="E6239" t="str">
            <v>H</v>
          </cell>
          <cell r="F6239">
            <v>12.676405000000001</v>
          </cell>
          <cell r="G6239">
            <v>0.1</v>
          </cell>
          <cell r="I6239">
            <v>1.2676404999999999</v>
          </cell>
        </row>
        <row r="6240">
          <cell r="C6240">
            <v>56431</v>
          </cell>
          <cell r="D6240" t="str">
            <v>LÂMPADA INCANDESCENTE - 150W</v>
          </cell>
          <cell r="E6240" t="str">
            <v>Un</v>
          </cell>
          <cell r="F6240">
            <v>2.4500000000000002</v>
          </cell>
          <cell r="G6240">
            <v>1</v>
          </cell>
          <cell r="I6240">
            <v>2.4500000000000002</v>
          </cell>
        </row>
        <row r="6241">
          <cell r="A6241">
            <v>98253</v>
          </cell>
          <cell r="B6241" t="str">
            <v>LÂMPADA INCANDESCENTE - 200W</v>
          </cell>
          <cell r="H6241" t="str">
            <v>UN</v>
          </cell>
          <cell r="J6241">
            <v>4.21</v>
          </cell>
        </row>
        <row r="6242">
          <cell r="C6242">
            <v>2044</v>
          </cell>
          <cell r="D6242" t="str">
            <v>AJUDANTE DE ELETRICISTA (SGSP)</v>
          </cell>
          <cell r="E6242" t="str">
            <v>H</v>
          </cell>
          <cell r="F6242">
            <v>12.676405000000001</v>
          </cell>
          <cell r="G6242">
            <v>0.1</v>
          </cell>
          <cell r="I6242">
            <v>1.2676404999999999</v>
          </cell>
        </row>
        <row r="6243">
          <cell r="C6243">
            <v>56432</v>
          </cell>
          <cell r="D6243" t="str">
            <v>LÂMPADA INCANDESCENTE - 200W</v>
          </cell>
          <cell r="E6243" t="str">
            <v>Un</v>
          </cell>
          <cell r="F6243">
            <v>2.94</v>
          </cell>
          <cell r="G6243">
            <v>1</v>
          </cell>
          <cell r="I6243">
            <v>2.94</v>
          </cell>
        </row>
        <row r="6244">
          <cell r="A6244">
            <v>98255</v>
          </cell>
          <cell r="B6244" t="str">
            <v>LÂMPADA FLUORESCENTE - 20W</v>
          </cell>
          <cell r="H6244" t="str">
            <v>UN</v>
          </cell>
          <cell r="J6244">
            <v>5.47</v>
          </cell>
        </row>
        <row r="6245">
          <cell r="C6245">
            <v>2044</v>
          </cell>
          <cell r="D6245" t="str">
            <v>AJUDANTE DE ELETRICISTA (SGSP)</v>
          </cell>
          <cell r="E6245" t="str">
            <v>H</v>
          </cell>
          <cell r="F6245">
            <v>12.676405000000001</v>
          </cell>
          <cell r="G6245">
            <v>0.1</v>
          </cell>
          <cell r="I6245">
            <v>1.2676404999999999</v>
          </cell>
        </row>
        <row r="6246">
          <cell r="C6246">
            <v>56410</v>
          </cell>
          <cell r="D6246" t="str">
            <v>LÂMPADA FLUORESCENTE - 20 W</v>
          </cell>
          <cell r="E6246" t="str">
            <v>Un</v>
          </cell>
          <cell r="F6246">
            <v>4.2</v>
          </cell>
          <cell r="G6246">
            <v>1</v>
          </cell>
          <cell r="I6246">
            <v>4.2047999999999996</v>
          </cell>
        </row>
        <row r="6247">
          <cell r="A6247">
            <v>98256</v>
          </cell>
          <cell r="B6247" t="str">
            <v>LÂMPADA FLUORESCENTE - 40W</v>
          </cell>
          <cell r="H6247" t="str">
            <v>UN</v>
          </cell>
          <cell r="J6247">
            <v>5.25</v>
          </cell>
        </row>
        <row r="6248">
          <cell r="C6248">
            <v>2044</v>
          </cell>
          <cell r="D6248" t="str">
            <v>AJUDANTE DE ELETRICISTA (SGSP)</v>
          </cell>
          <cell r="E6248" t="str">
            <v>H</v>
          </cell>
          <cell r="F6248">
            <v>12.676405000000001</v>
          </cell>
          <cell r="G6248">
            <v>0.1</v>
          </cell>
          <cell r="I6248">
            <v>1.2676404999999999</v>
          </cell>
        </row>
        <row r="6249">
          <cell r="C6249">
            <v>56415</v>
          </cell>
          <cell r="D6249" t="str">
            <v>LÂMPADA FLUORESCENTE - 40W</v>
          </cell>
          <cell r="E6249" t="str">
            <v>Un</v>
          </cell>
          <cell r="F6249">
            <v>3.98</v>
          </cell>
          <cell r="G6249">
            <v>1</v>
          </cell>
          <cell r="I6249">
            <v>3.9781</v>
          </cell>
        </row>
        <row r="6250">
          <cell r="A6250">
            <v>98257</v>
          </cell>
          <cell r="B6250" t="str">
            <v>LÂMPADA MISTA - 220V/160W</v>
          </cell>
          <cell r="H6250" t="str">
            <v>UN</v>
          </cell>
          <cell r="J6250">
            <v>20.73</v>
          </cell>
        </row>
        <row r="6251">
          <cell r="C6251">
            <v>2041</v>
          </cell>
          <cell r="D6251" t="str">
            <v>ELETRICISTA (SGSP)</v>
          </cell>
          <cell r="E6251" t="str">
            <v>H</v>
          </cell>
          <cell r="F6251">
            <v>17.774598999999998</v>
          </cell>
          <cell r="G6251">
            <v>0.3</v>
          </cell>
          <cell r="I6251">
            <v>5.3323796000000003</v>
          </cell>
        </row>
        <row r="6252">
          <cell r="C6252">
            <v>2044</v>
          </cell>
          <cell r="D6252" t="str">
            <v>AJUDANTE DE ELETRICISTA (SGSP)</v>
          </cell>
          <cell r="E6252" t="str">
            <v>H</v>
          </cell>
          <cell r="F6252">
            <v>12.676405000000001</v>
          </cell>
          <cell r="G6252">
            <v>0.3</v>
          </cell>
          <cell r="I6252">
            <v>3.8029213999999998</v>
          </cell>
        </row>
        <row r="6253">
          <cell r="C6253">
            <v>56435</v>
          </cell>
          <cell r="D6253" t="str">
            <v>LÂMPADA MISTA - 220V - 160W</v>
          </cell>
          <cell r="E6253" t="str">
            <v>Un</v>
          </cell>
          <cell r="F6253">
            <v>11.6</v>
          </cell>
          <cell r="G6253">
            <v>1</v>
          </cell>
          <cell r="I6253">
            <v>11.599600000000001</v>
          </cell>
        </row>
        <row r="6254">
          <cell r="A6254">
            <v>98258</v>
          </cell>
          <cell r="B6254" t="str">
            <v>LÂMPADA MISTA - 220V/250W</v>
          </cell>
          <cell r="H6254" t="str">
            <v>UN</v>
          </cell>
          <cell r="J6254">
            <v>26.8</v>
          </cell>
        </row>
        <row r="6255">
          <cell r="C6255">
            <v>2041</v>
          </cell>
          <cell r="D6255" t="str">
            <v>ELETRICISTA (SGSP)</v>
          </cell>
          <cell r="E6255" t="str">
            <v>H</v>
          </cell>
          <cell r="F6255">
            <v>17.774598999999998</v>
          </cell>
          <cell r="G6255">
            <v>0.3</v>
          </cell>
          <cell r="I6255">
            <v>5.3323796000000003</v>
          </cell>
        </row>
        <row r="6256">
          <cell r="C6256">
            <v>2044</v>
          </cell>
          <cell r="D6256" t="str">
            <v>AJUDANTE DE ELETRICISTA (SGSP)</v>
          </cell>
          <cell r="E6256" t="str">
            <v>H</v>
          </cell>
          <cell r="F6256">
            <v>12.676405000000001</v>
          </cell>
          <cell r="G6256">
            <v>0.3</v>
          </cell>
          <cell r="I6256">
            <v>3.8029213999999998</v>
          </cell>
        </row>
        <row r="6257">
          <cell r="C6257">
            <v>56436</v>
          </cell>
          <cell r="D6257" t="str">
            <v>LÂMPADA MISTA - 220V - 250W</v>
          </cell>
          <cell r="E6257" t="str">
            <v>Un</v>
          </cell>
          <cell r="F6257">
            <v>17.670000000000002</v>
          </cell>
          <cell r="G6257">
            <v>1</v>
          </cell>
          <cell r="I6257">
            <v>17.6693</v>
          </cell>
        </row>
        <row r="6258">
          <cell r="A6258">
            <v>98259</v>
          </cell>
          <cell r="B6258" t="str">
            <v>LÂMPADA MISTA - 220V/500W</v>
          </cell>
          <cell r="H6258" t="str">
            <v>UN</v>
          </cell>
          <cell r="J6258">
            <v>44.64</v>
          </cell>
        </row>
        <row r="6259">
          <cell r="C6259">
            <v>2041</v>
          </cell>
          <cell r="D6259" t="str">
            <v>ELETRICISTA (SGSP)</v>
          </cell>
          <cell r="E6259" t="str">
            <v>H</v>
          </cell>
          <cell r="F6259">
            <v>17.774598999999998</v>
          </cell>
          <cell r="G6259">
            <v>0.3</v>
          </cell>
          <cell r="I6259">
            <v>5.3323796000000003</v>
          </cell>
        </row>
        <row r="6260">
          <cell r="C6260">
            <v>2044</v>
          </cell>
          <cell r="D6260" t="str">
            <v>AJUDANTE DE ELETRICISTA (SGSP)</v>
          </cell>
          <cell r="E6260" t="str">
            <v>H</v>
          </cell>
          <cell r="F6260">
            <v>12.676405000000001</v>
          </cell>
          <cell r="G6260">
            <v>0.3</v>
          </cell>
          <cell r="I6260">
            <v>3.8029213999999998</v>
          </cell>
        </row>
        <row r="6261">
          <cell r="C6261">
            <v>56437</v>
          </cell>
          <cell r="D6261" t="str">
            <v>LÂMPADA MISTA - 220V - 500W</v>
          </cell>
          <cell r="E6261" t="str">
            <v>Un</v>
          </cell>
          <cell r="F6261">
            <v>35.5</v>
          </cell>
          <cell r="G6261">
            <v>1</v>
          </cell>
          <cell r="I6261">
            <v>35.501399999999997</v>
          </cell>
        </row>
        <row r="6262">
          <cell r="A6262">
            <v>98260</v>
          </cell>
          <cell r="B6262" t="str">
            <v>LÂMPADA FLUORESCENTE - 110W TIPO HO</v>
          </cell>
          <cell r="H6262" t="str">
            <v>UN</v>
          </cell>
          <cell r="J6262">
            <v>14.74</v>
          </cell>
        </row>
        <row r="6263">
          <cell r="C6263">
            <v>2044</v>
          </cell>
          <cell r="D6263" t="str">
            <v>AJUDANTE DE ELETRICISTA (SGSP)</v>
          </cell>
          <cell r="E6263" t="str">
            <v>H</v>
          </cell>
          <cell r="F6263">
            <v>12.676405000000001</v>
          </cell>
          <cell r="G6263">
            <v>0.2</v>
          </cell>
          <cell r="I6263">
            <v>2.5352809000000001</v>
          </cell>
        </row>
        <row r="6264">
          <cell r="C6264">
            <v>56418</v>
          </cell>
          <cell r="D6264" t="str">
            <v>LÂMPADA FLUORESCENTE TIPO HO - 110W</v>
          </cell>
          <cell r="E6264" t="str">
            <v>Un</v>
          </cell>
          <cell r="F6264">
            <v>12.21</v>
          </cell>
          <cell r="G6264">
            <v>1</v>
          </cell>
          <cell r="I6264">
            <v>12.2081</v>
          </cell>
        </row>
        <row r="6265">
          <cell r="A6265">
            <v>98261</v>
          </cell>
          <cell r="B6265" t="str">
            <v>LÂMPADA VAPOR DE MERCÚRIO - 220V/80W</v>
          </cell>
          <cell r="H6265" t="str">
            <v>UN</v>
          </cell>
          <cell r="J6265">
            <v>17.2</v>
          </cell>
        </row>
        <row r="6266">
          <cell r="C6266">
            <v>2041</v>
          </cell>
          <cell r="D6266" t="str">
            <v>ELETRICISTA (SGSP)</v>
          </cell>
          <cell r="E6266" t="str">
            <v>H</v>
          </cell>
          <cell r="F6266">
            <v>17.774598999999998</v>
          </cell>
          <cell r="G6266">
            <v>0.3</v>
          </cell>
          <cell r="I6266">
            <v>5.3323796000000003</v>
          </cell>
        </row>
        <row r="6267">
          <cell r="C6267">
            <v>2044</v>
          </cell>
          <cell r="D6267" t="str">
            <v>AJUDANTE DE ELETRICISTA (SGSP)</v>
          </cell>
          <cell r="E6267" t="str">
            <v>H</v>
          </cell>
          <cell r="F6267">
            <v>12.676405000000001</v>
          </cell>
          <cell r="G6267">
            <v>0.3</v>
          </cell>
          <cell r="I6267">
            <v>3.8029213999999998</v>
          </cell>
        </row>
        <row r="6268">
          <cell r="C6268">
            <v>56438</v>
          </cell>
          <cell r="D6268" t="str">
            <v>LÂMPADA VAPOR DE MERCÚRIO - 220V - 80W</v>
          </cell>
          <cell r="E6268" t="str">
            <v>Un</v>
          </cell>
          <cell r="F6268">
            <v>8.06</v>
          </cell>
          <cell r="G6268">
            <v>1</v>
          </cell>
          <cell r="I6268">
            <v>8.0619999999999994</v>
          </cell>
        </row>
        <row r="6269">
          <cell r="A6269">
            <v>98262</v>
          </cell>
          <cell r="B6269" t="str">
            <v>LÂMPADA VAPOR DE MERCÚRIO - 220V/125W</v>
          </cell>
          <cell r="H6269" t="str">
            <v>UN</v>
          </cell>
          <cell r="J6269">
            <v>17.61</v>
          </cell>
        </row>
        <row r="6270">
          <cell r="C6270">
            <v>2041</v>
          </cell>
          <cell r="D6270" t="str">
            <v>ELETRICISTA (SGSP)</v>
          </cell>
          <cell r="E6270" t="str">
            <v>H</v>
          </cell>
          <cell r="F6270">
            <v>17.774598999999998</v>
          </cell>
          <cell r="G6270">
            <v>0.3</v>
          </cell>
          <cell r="I6270">
            <v>5.3323796000000003</v>
          </cell>
        </row>
        <row r="6271">
          <cell r="C6271">
            <v>2044</v>
          </cell>
          <cell r="D6271" t="str">
            <v>AJUDANTE DE ELETRICISTA (SGSP)</v>
          </cell>
          <cell r="E6271" t="str">
            <v>H</v>
          </cell>
          <cell r="F6271">
            <v>12.676405000000001</v>
          </cell>
          <cell r="G6271">
            <v>0.3</v>
          </cell>
          <cell r="I6271">
            <v>3.8029213999999998</v>
          </cell>
        </row>
        <row r="6272">
          <cell r="C6272">
            <v>56439</v>
          </cell>
          <cell r="D6272" t="str">
            <v>LÂMPADA VAPOR DE MERCÚRIO - 220V - 125W</v>
          </cell>
          <cell r="E6272" t="str">
            <v>Un</v>
          </cell>
          <cell r="F6272">
            <v>8.48</v>
          </cell>
          <cell r="G6272">
            <v>1</v>
          </cell>
          <cell r="I6272">
            <v>8.4784000000000006</v>
          </cell>
        </row>
        <row r="6273">
          <cell r="A6273">
            <v>98263</v>
          </cell>
          <cell r="B6273" t="str">
            <v>LÂMPADA VAPOR DE MERCÚRIO - 220V/250W</v>
          </cell>
          <cell r="H6273" t="str">
            <v>UN</v>
          </cell>
          <cell r="J6273">
            <v>26.16</v>
          </cell>
        </row>
        <row r="6274">
          <cell r="C6274">
            <v>2041</v>
          </cell>
          <cell r="D6274" t="str">
            <v>ELETRICISTA (SGSP)</v>
          </cell>
          <cell r="E6274" t="str">
            <v>H</v>
          </cell>
          <cell r="F6274">
            <v>17.774598999999998</v>
          </cell>
          <cell r="G6274">
            <v>0.3</v>
          </cell>
          <cell r="I6274">
            <v>5.3323796000000003</v>
          </cell>
        </row>
        <row r="6275">
          <cell r="C6275">
            <v>2044</v>
          </cell>
          <cell r="D6275" t="str">
            <v>AJUDANTE DE ELETRICISTA (SGSP)</v>
          </cell>
          <cell r="E6275" t="str">
            <v>H</v>
          </cell>
          <cell r="F6275">
            <v>12.676405000000001</v>
          </cell>
          <cell r="G6275">
            <v>0.3</v>
          </cell>
          <cell r="I6275">
            <v>3.8029213999999998</v>
          </cell>
        </row>
        <row r="6276">
          <cell r="C6276">
            <v>56440</v>
          </cell>
          <cell r="D6276" t="str">
            <v>LÂMPADA VAPOR DE MERCÚRIO - 250V - 250W</v>
          </cell>
          <cell r="E6276" t="str">
            <v>Un</v>
          </cell>
          <cell r="F6276">
            <v>17.02</v>
          </cell>
          <cell r="G6276">
            <v>1</v>
          </cell>
          <cell r="I6276">
            <v>17.020299999999999</v>
          </cell>
        </row>
        <row r="6277">
          <cell r="A6277">
            <v>98264</v>
          </cell>
          <cell r="B6277" t="str">
            <v>LÂMPADA VAPOR DE MERCÚRIO - 220V/400W</v>
          </cell>
          <cell r="H6277" t="str">
            <v>UN</v>
          </cell>
          <cell r="J6277">
            <v>36.69</v>
          </cell>
        </row>
        <row r="6278">
          <cell r="C6278">
            <v>2041</v>
          </cell>
          <cell r="D6278" t="str">
            <v>ELETRICISTA (SGSP)</v>
          </cell>
          <cell r="E6278" t="str">
            <v>H</v>
          </cell>
          <cell r="F6278">
            <v>17.774598999999998</v>
          </cell>
          <cell r="G6278">
            <v>0.3</v>
          </cell>
          <cell r="I6278">
            <v>5.3323796000000003</v>
          </cell>
        </row>
        <row r="6279">
          <cell r="C6279">
            <v>2044</v>
          </cell>
          <cell r="D6279" t="str">
            <v>AJUDANTE DE ELETRICISTA (SGSP)</v>
          </cell>
          <cell r="E6279" t="str">
            <v>H</v>
          </cell>
          <cell r="F6279">
            <v>12.676405000000001</v>
          </cell>
          <cell r="G6279">
            <v>0.3</v>
          </cell>
          <cell r="I6279">
            <v>3.8029213999999998</v>
          </cell>
        </row>
        <row r="6280">
          <cell r="C6280">
            <v>56441</v>
          </cell>
          <cell r="D6280" t="str">
            <v>LÂMPADA VAPOR DE MERCÚRIO - 220V - 400W</v>
          </cell>
          <cell r="E6280" t="str">
            <v>Un</v>
          </cell>
          <cell r="F6280">
            <v>27.56</v>
          </cell>
          <cell r="G6280">
            <v>1</v>
          </cell>
          <cell r="I6280">
            <v>27.555499999999999</v>
          </cell>
        </row>
        <row r="6281">
          <cell r="A6281">
            <v>98266</v>
          </cell>
          <cell r="B6281" t="str">
            <v>LÂMPADA VAPOR DE SÓDIO ALTA PRESSÃO - 70W</v>
          </cell>
          <cell r="H6281" t="str">
            <v>UN</v>
          </cell>
          <cell r="J6281">
            <v>21.57</v>
          </cell>
        </row>
        <row r="6282">
          <cell r="C6282">
            <v>2041</v>
          </cell>
          <cell r="D6282" t="str">
            <v>ELETRICISTA (SGSP)</v>
          </cell>
          <cell r="E6282" t="str">
            <v>H</v>
          </cell>
          <cell r="F6282">
            <v>17.774598999999998</v>
          </cell>
          <cell r="G6282">
            <v>0.3</v>
          </cell>
          <cell r="I6282">
            <v>5.3323796000000003</v>
          </cell>
        </row>
        <row r="6283">
          <cell r="C6283">
            <v>2044</v>
          </cell>
          <cell r="D6283" t="str">
            <v>AJUDANTE DE ELETRICISTA (SGSP)</v>
          </cell>
          <cell r="E6283" t="str">
            <v>H</v>
          </cell>
          <cell r="F6283">
            <v>12.676405000000001</v>
          </cell>
          <cell r="G6283">
            <v>0.3</v>
          </cell>
          <cell r="I6283">
            <v>3.8029213999999998</v>
          </cell>
        </row>
        <row r="6284">
          <cell r="C6284">
            <v>56450</v>
          </cell>
          <cell r="D6284" t="str">
            <v>LÂMPADA VAPOR DE SÓDIO - 70W</v>
          </cell>
          <cell r="E6284" t="str">
            <v>Un</v>
          </cell>
          <cell r="F6284">
            <v>12.44</v>
          </cell>
          <cell r="G6284">
            <v>1</v>
          </cell>
          <cell r="I6284">
            <v>12.438599999999999</v>
          </cell>
        </row>
        <row r="6285">
          <cell r="A6285">
            <v>98267</v>
          </cell>
          <cell r="B6285" t="str">
            <v>LÂMPADA VAPOR DE SÓDIO ALTA PRESSÃO - 150W</v>
          </cell>
          <cell r="H6285" t="str">
            <v>UN</v>
          </cell>
          <cell r="J6285">
            <v>30.99</v>
          </cell>
        </row>
        <row r="6286">
          <cell r="C6286">
            <v>2041</v>
          </cell>
          <cell r="D6286" t="str">
            <v>ELETRICISTA (SGSP)</v>
          </cell>
          <cell r="E6286" t="str">
            <v>H</v>
          </cell>
          <cell r="F6286">
            <v>17.774598999999998</v>
          </cell>
          <cell r="G6286">
            <v>0.3</v>
          </cell>
          <cell r="I6286">
            <v>5.3323796000000003</v>
          </cell>
        </row>
        <row r="6287">
          <cell r="C6287">
            <v>2044</v>
          </cell>
          <cell r="D6287" t="str">
            <v>AJUDANTE DE ELETRICISTA (SGSP)</v>
          </cell>
          <cell r="E6287" t="str">
            <v>H</v>
          </cell>
          <cell r="F6287">
            <v>12.676405000000001</v>
          </cell>
          <cell r="G6287">
            <v>0.3</v>
          </cell>
          <cell r="I6287">
            <v>3.8029213999999998</v>
          </cell>
        </row>
        <row r="6288">
          <cell r="C6288">
            <v>56451</v>
          </cell>
          <cell r="D6288" t="str">
            <v>LÂMPADA VAPOR DE SÓDIO - 150W</v>
          </cell>
          <cell r="E6288" t="str">
            <v>Un</v>
          </cell>
          <cell r="F6288">
            <v>21.86</v>
          </cell>
          <cell r="G6288">
            <v>1</v>
          </cell>
          <cell r="I6288">
            <v>21.857900000000001</v>
          </cell>
        </row>
        <row r="6289">
          <cell r="A6289">
            <v>98268</v>
          </cell>
          <cell r="B6289" t="str">
            <v>LÂMPADA VAPOR DE SÓDIO ALTA PRESSÃO - 250W</v>
          </cell>
          <cell r="H6289" t="str">
            <v>UN</v>
          </cell>
          <cell r="J6289">
            <v>32.81</v>
          </cell>
        </row>
        <row r="6290">
          <cell r="C6290">
            <v>2041</v>
          </cell>
          <cell r="D6290" t="str">
            <v>ELETRICISTA (SGSP)</v>
          </cell>
          <cell r="E6290" t="str">
            <v>H</v>
          </cell>
          <cell r="F6290">
            <v>17.774598999999998</v>
          </cell>
          <cell r="G6290">
            <v>0.3</v>
          </cell>
          <cell r="I6290">
            <v>5.3323796000000003</v>
          </cell>
        </row>
        <row r="6291">
          <cell r="C6291">
            <v>2044</v>
          </cell>
          <cell r="D6291" t="str">
            <v>AJUDANTE DE ELETRICISTA (SGSP)</v>
          </cell>
          <cell r="E6291" t="str">
            <v>H</v>
          </cell>
          <cell r="F6291">
            <v>12.676405000000001</v>
          </cell>
          <cell r="G6291">
            <v>0.3</v>
          </cell>
          <cell r="I6291">
            <v>3.8029213999999998</v>
          </cell>
        </row>
        <row r="6292">
          <cell r="C6292">
            <v>56452</v>
          </cell>
          <cell r="D6292" t="str">
            <v>LÂMPADA VAPOR DE SÓDIO - 250W</v>
          </cell>
          <cell r="E6292" t="str">
            <v>Un</v>
          </cell>
          <cell r="F6292">
            <v>23.68</v>
          </cell>
          <cell r="G6292">
            <v>1</v>
          </cell>
          <cell r="I6292">
            <v>23.678599999999999</v>
          </cell>
        </row>
        <row r="6293">
          <cell r="A6293">
            <v>98269</v>
          </cell>
          <cell r="B6293" t="str">
            <v>LÂMPADA VAPOR DE SÓDIO ALTA PRESSÃO - 400W</v>
          </cell>
          <cell r="H6293" t="str">
            <v>UN</v>
          </cell>
          <cell r="J6293">
            <v>37.369999999999997</v>
          </cell>
        </row>
        <row r="6294">
          <cell r="C6294">
            <v>2041</v>
          </cell>
          <cell r="D6294" t="str">
            <v>ELETRICISTA (SGSP)</v>
          </cell>
          <cell r="E6294" t="str">
            <v>H</v>
          </cell>
          <cell r="F6294">
            <v>17.774598999999998</v>
          </cell>
          <cell r="G6294">
            <v>0.3</v>
          </cell>
          <cell r="I6294">
            <v>5.3323796000000003</v>
          </cell>
        </row>
        <row r="6295">
          <cell r="C6295">
            <v>2044</v>
          </cell>
          <cell r="D6295" t="str">
            <v>AJUDANTE DE ELETRICISTA (SGSP)</v>
          </cell>
          <cell r="E6295" t="str">
            <v>H</v>
          </cell>
          <cell r="F6295">
            <v>12.676405000000001</v>
          </cell>
          <cell r="G6295">
            <v>0.3</v>
          </cell>
          <cell r="I6295">
            <v>3.8029213999999998</v>
          </cell>
        </row>
        <row r="6296">
          <cell r="C6296">
            <v>56453</v>
          </cell>
          <cell r="D6296" t="str">
            <v>LÂMPADA VAPOR DE SÓDIO - 400W</v>
          </cell>
          <cell r="E6296" t="str">
            <v>Un</v>
          </cell>
          <cell r="F6296">
            <v>28.24</v>
          </cell>
          <cell r="G6296">
            <v>1</v>
          </cell>
          <cell r="I6296">
            <v>28.239100000000001</v>
          </cell>
        </row>
        <row r="6297">
          <cell r="A6297">
            <v>98275</v>
          </cell>
          <cell r="B6297" t="str">
            <v>LÂMPADA DE HALOGÊNIO - 110V/220V/300W</v>
          </cell>
          <cell r="H6297" t="str">
            <v>UN</v>
          </cell>
          <cell r="J6297">
            <v>12.88</v>
          </cell>
        </row>
        <row r="6298">
          <cell r="C6298">
            <v>2041</v>
          </cell>
          <cell r="D6298" t="str">
            <v>ELETRICISTA (SGSP)</v>
          </cell>
          <cell r="E6298" t="str">
            <v>H</v>
          </cell>
          <cell r="F6298">
            <v>17.774598999999998</v>
          </cell>
          <cell r="G6298">
            <v>0.3</v>
          </cell>
          <cell r="I6298">
            <v>5.3323796000000003</v>
          </cell>
        </row>
        <row r="6299">
          <cell r="C6299">
            <v>2044</v>
          </cell>
          <cell r="D6299" t="str">
            <v>AJUDANTE DE ELETRICISTA (SGSP)</v>
          </cell>
          <cell r="E6299" t="str">
            <v>H</v>
          </cell>
          <cell r="F6299">
            <v>12.676405000000001</v>
          </cell>
          <cell r="G6299">
            <v>0.3</v>
          </cell>
          <cell r="I6299">
            <v>3.8029213999999998</v>
          </cell>
        </row>
        <row r="6300">
          <cell r="C6300">
            <v>56460</v>
          </cell>
          <cell r="D6300" t="str">
            <v>LÂMPADA DE HALOGÊNIO 300W / 110V</v>
          </cell>
          <cell r="E6300" t="str">
            <v>Un</v>
          </cell>
          <cell r="F6300">
            <v>3.74</v>
          </cell>
          <cell r="G6300">
            <v>1</v>
          </cell>
          <cell r="I6300">
            <v>3.7429999999999999</v>
          </cell>
        </row>
        <row r="6301">
          <cell r="A6301">
            <v>98277</v>
          </cell>
          <cell r="B6301" t="str">
            <v>LÂMPADA DE HALOGÊNIO - 220V/1000W</v>
          </cell>
          <cell r="H6301" t="str">
            <v>UN</v>
          </cell>
          <cell r="J6301">
            <v>54.63</v>
          </cell>
        </row>
        <row r="6302">
          <cell r="C6302">
            <v>2041</v>
          </cell>
          <cell r="D6302" t="str">
            <v>ELETRICISTA (SGSP)</v>
          </cell>
          <cell r="E6302" t="str">
            <v>H</v>
          </cell>
          <cell r="F6302">
            <v>17.774598999999998</v>
          </cell>
          <cell r="G6302">
            <v>0.3</v>
          </cell>
          <cell r="I6302">
            <v>5.3323796000000003</v>
          </cell>
        </row>
        <row r="6303">
          <cell r="C6303">
            <v>2044</v>
          </cell>
          <cell r="D6303" t="str">
            <v>AJUDANTE DE ELETRICISTA (SGSP)</v>
          </cell>
          <cell r="E6303" t="str">
            <v>H</v>
          </cell>
          <cell r="F6303">
            <v>12.676405000000001</v>
          </cell>
          <cell r="G6303">
            <v>0.3</v>
          </cell>
          <cell r="I6303">
            <v>3.8029213999999998</v>
          </cell>
        </row>
        <row r="6304">
          <cell r="C6304">
            <v>56464</v>
          </cell>
          <cell r="D6304" t="str">
            <v>LÂMPADA DE HALOGÊNIO 1000W / 220V</v>
          </cell>
          <cell r="E6304" t="str">
            <v>Un</v>
          </cell>
          <cell r="F6304">
            <v>45.5</v>
          </cell>
          <cell r="G6304">
            <v>1</v>
          </cell>
          <cell r="I6304">
            <v>45.499200000000002</v>
          </cell>
        </row>
        <row r="6305">
          <cell r="A6305">
            <v>98290</v>
          </cell>
          <cell r="B6305" t="str">
            <v>PLUG PARA TELEFONE DE 4 PINOS PADRÃO TELEBRÁS</v>
          </cell>
          <cell r="H6305" t="str">
            <v>UN</v>
          </cell>
          <cell r="J6305">
            <v>8.32</v>
          </cell>
        </row>
        <row r="6306">
          <cell r="C6306">
            <v>2041</v>
          </cell>
          <cell r="D6306" t="str">
            <v>ELETRICISTA (SGSP)</v>
          </cell>
          <cell r="E6306" t="str">
            <v>H</v>
          </cell>
          <cell r="F6306">
            <v>17.774598999999998</v>
          </cell>
          <cell r="G6306">
            <v>0.2</v>
          </cell>
          <cell r="I6306">
            <v>3.5549198</v>
          </cell>
        </row>
        <row r="6307">
          <cell r="C6307">
            <v>2044</v>
          </cell>
          <cell r="D6307" t="str">
            <v>AJUDANTE DE ELETRICISTA (SGSP)</v>
          </cell>
          <cell r="E6307" t="str">
            <v>H</v>
          </cell>
          <cell r="F6307">
            <v>12.676405000000001</v>
          </cell>
          <cell r="G6307">
            <v>0.2</v>
          </cell>
          <cell r="I6307">
            <v>2.5352809000000001</v>
          </cell>
        </row>
        <row r="6308">
          <cell r="C6308">
            <v>55270</v>
          </cell>
          <cell r="D6308" t="str">
            <v>PLUG P/ TELEFONE 4P PADRÃO TELEBRAS</v>
          </cell>
          <cell r="E6308" t="str">
            <v>Un</v>
          </cell>
          <cell r="F6308">
            <v>2.23</v>
          </cell>
          <cell r="G6308">
            <v>1</v>
          </cell>
          <cell r="I6308">
            <v>2.2307999999999999</v>
          </cell>
        </row>
        <row r="6309">
          <cell r="A6309">
            <v>98291</v>
          </cell>
          <cell r="B6309" t="str">
            <v>PLUG 3P+T 30A - 440V</v>
          </cell>
          <cell r="H6309" t="str">
            <v>UN</v>
          </cell>
          <cell r="J6309">
            <v>69.430000000000007</v>
          </cell>
        </row>
        <row r="6310">
          <cell r="C6310">
            <v>2041</v>
          </cell>
          <cell r="D6310" t="str">
            <v>ELETRICISTA (SGSP)</v>
          </cell>
          <cell r="E6310" t="str">
            <v>H</v>
          </cell>
          <cell r="F6310">
            <v>17.774598999999998</v>
          </cell>
          <cell r="G6310">
            <v>0.4</v>
          </cell>
          <cell r="I6310">
            <v>7.1098394999999996</v>
          </cell>
        </row>
        <row r="6311">
          <cell r="C6311">
            <v>2044</v>
          </cell>
          <cell r="D6311" t="str">
            <v>AJUDANTE DE ELETRICISTA (SGSP)</v>
          </cell>
          <cell r="E6311" t="str">
            <v>H</v>
          </cell>
          <cell r="F6311">
            <v>12.676405000000001</v>
          </cell>
          <cell r="G6311">
            <v>0.4</v>
          </cell>
          <cell r="I6311">
            <v>5.0705618000000001</v>
          </cell>
        </row>
        <row r="6312">
          <cell r="C6312">
            <v>55271</v>
          </cell>
          <cell r="D6312" t="str">
            <v>PLUG 3P+T 30A - 440V</v>
          </cell>
          <cell r="E6312" t="str">
            <v>Un</v>
          </cell>
          <cell r="F6312">
            <v>57.25</v>
          </cell>
          <cell r="G6312">
            <v>1</v>
          </cell>
          <cell r="I6312">
            <v>57.2483</v>
          </cell>
        </row>
        <row r="6313">
          <cell r="A6313">
            <v>98292</v>
          </cell>
          <cell r="B6313" t="str">
            <v>PLUG 3P+T 32A - 600/690V - TIPO INDUSTRIAL</v>
          </cell>
          <cell r="H6313" t="str">
            <v>UN</v>
          </cell>
          <cell r="J6313">
            <v>94.43</v>
          </cell>
        </row>
        <row r="6314">
          <cell r="C6314">
            <v>2041</v>
          </cell>
          <cell r="D6314" t="str">
            <v>ELETRICISTA (SGSP)</v>
          </cell>
          <cell r="E6314" t="str">
            <v>H</v>
          </cell>
          <cell r="F6314">
            <v>17.774598999999998</v>
          </cell>
          <cell r="G6314">
            <v>0.5</v>
          </cell>
          <cell r="I6314">
            <v>8.8872993999999998</v>
          </cell>
        </row>
        <row r="6315">
          <cell r="C6315">
            <v>2044</v>
          </cell>
          <cell r="D6315" t="str">
            <v>AJUDANTE DE ELETRICISTA (SGSP)</v>
          </cell>
          <cell r="E6315" t="str">
            <v>H</v>
          </cell>
          <cell r="F6315">
            <v>12.676405000000001</v>
          </cell>
          <cell r="G6315">
            <v>0.5</v>
          </cell>
          <cell r="I6315">
            <v>6.3382022999999998</v>
          </cell>
        </row>
        <row r="6316">
          <cell r="C6316">
            <v>55272</v>
          </cell>
          <cell r="D6316" t="str">
            <v>PLUG 3P+T 32A -  600/690V - TIPO INDUSTRIAL</v>
          </cell>
          <cell r="E6316" t="str">
            <v>Un</v>
          </cell>
          <cell r="F6316">
            <v>79.2</v>
          </cell>
          <cell r="G6316">
            <v>1</v>
          </cell>
          <cell r="I6316">
            <v>79.201999999999998</v>
          </cell>
        </row>
        <row r="6317">
          <cell r="A6317">
            <v>98293</v>
          </cell>
          <cell r="B6317" t="str">
            <v>PLUG 3P+T 63A - 600/690V - TIPO INDUSTRIAL</v>
          </cell>
          <cell r="H6317" t="str">
            <v>UN</v>
          </cell>
          <cell r="J6317">
            <v>275.23</v>
          </cell>
        </row>
        <row r="6318">
          <cell r="C6318">
            <v>2041</v>
          </cell>
          <cell r="D6318" t="str">
            <v>ELETRICISTA (SGSP)</v>
          </cell>
          <cell r="E6318" t="str">
            <v>H</v>
          </cell>
          <cell r="F6318">
            <v>17.774598999999998</v>
          </cell>
          <cell r="G6318">
            <v>1</v>
          </cell>
          <cell r="I6318">
            <v>17.7745988</v>
          </cell>
        </row>
        <row r="6319">
          <cell r="C6319">
            <v>2044</v>
          </cell>
          <cell r="D6319" t="str">
            <v>AJUDANTE DE ELETRICISTA (SGSP)</v>
          </cell>
          <cell r="E6319" t="str">
            <v>H</v>
          </cell>
          <cell r="F6319">
            <v>12.676405000000001</v>
          </cell>
          <cell r="G6319">
            <v>1</v>
          </cell>
          <cell r="I6319">
            <v>12.6764046</v>
          </cell>
        </row>
        <row r="6320">
          <cell r="C6320">
            <v>55273</v>
          </cell>
          <cell r="D6320" t="str">
            <v>PLUG 3P+T 63A -  600/690V - TIPO INDUSTRIAL</v>
          </cell>
          <cell r="E6320" t="str">
            <v>Un</v>
          </cell>
          <cell r="F6320">
            <v>244.78</v>
          </cell>
          <cell r="G6320">
            <v>1</v>
          </cell>
          <cell r="I6320">
            <v>244.78229999999999</v>
          </cell>
        </row>
        <row r="6321">
          <cell r="A6321">
            <v>98294</v>
          </cell>
          <cell r="B6321" t="str">
            <v>PLUG P/ TOMADA ATÉ 20A (2P+T, 20A - 250V)</v>
          </cell>
          <cell r="H6321" t="str">
            <v>UN</v>
          </cell>
          <cell r="J6321">
            <v>18.64</v>
          </cell>
        </row>
        <row r="6322">
          <cell r="C6322">
            <v>2041</v>
          </cell>
          <cell r="D6322" t="str">
            <v>ELETRICISTA (SGSP)</v>
          </cell>
          <cell r="E6322" t="str">
            <v>H</v>
          </cell>
          <cell r="F6322">
            <v>17.774598999999998</v>
          </cell>
          <cell r="G6322">
            <v>0.3</v>
          </cell>
          <cell r="I6322">
            <v>5.3323796000000003</v>
          </cell>
        </row>
        <row r="6323">
          <cell r="C6323">
            <v>2044</v>
          </cell>
          <cell r="D6323" t="str">
            <v>AJUDANTE DE ELETRICISTA (SGSP)</v>
          </cell>
          <cell r="E6323" t="str">
            <v>H</v>
          </cell>
          <cell r="F6323">
            <v>12.676405000000001</v>
          </cell>
          <cell r="G6323">
            <v>0.3</v>
          </cell>
          <cell r="I6323">
            <v>3.8029213999999998</v>
          </cell>
        </row>
        <row r="6324">
          <cell r="C6324">
            <v>55274</v>
          </cell>
          <cell r="D6324" t="str">
            <v>PLUG PARA TOMADA 2P+T - 20A - 250V</v>
          </cell>
          <cell r="E6324" t="str">
            <v>Un</v>
          </cell>
          <cell r="F6324">
            <v>9.5</v>
          </cell>
          <cell r="G6324">
            <v>1</v>
          </cell>
          <cell r="I6324">
            <v>9.5007000000000001</v>
          </cell>
        </row>
        <row r="6325">
          <cell r="A6325">
            <v>98295</v>
          </cell>
          <cell r="B6325" t="str">
            <v>PLUG PARA TELEFONE - PADRÃO RJ11</v>
          </cell>
          <cell r="H6325" t="str">
            <v>UN</v>
          </cell>
          <cell r="J6325">
            <v>6.46</v>
          </cell>
        </row>
        <row r="6326">
          <cell r="C6326">
            <v>2041</v>
          </cell>
          <cell r="D6326" t="str">
            <v>ELETRICISTA (SGSP)</v>
          </cell>
          <cell r="E6326" t="str">
            <v>H</v>
          </cell>
          <cell r="F6326">
            <v>17.774598999999998</v>
          </cell>
          <cell r="G6326">
            <v>0.2</v>
          </cell>
          <cell r="I6326">
            <v>3.5549198</v>
          </cell>
        </row>
        <row r="6327">
          <cell r="C6327">
            <v>2044</v>
          </cell>
          <cell r="D6327" t="str">
            <v>AJUDANTE DE ELETRICISTA (SGSP)</v>
          </cell>
          <cell r="E6327" t="str">
            <v>H</v>
          </cell>
          <cell r="F6327">
            <v>12.676405000000001</v>
          </cell>
          <cell r="G6327">
            <v>0.2</v>
          </cell>
          <cell r="I6327">
            <v>2.5352809000000001</v>
          </cell>
        </row>
        <row r="6328">
          <cell r="C6328">
            <v>55275</v>
          </cell>
          <cell r="D6328" t="str">
            <v>PLUG PARA TELEFONE RJ11</v>
          </cell>
          <cell r="E6328" t="str">
            <v>Un</v>
          </cell>
          <cell r="F6328">
            <v>0.37</v>
          </cell>
          <cell r="G6328">
            <v>1</v>
          </cell>
          <cell r="I6328">
            <v>0.36980000000000002</v>
          </cell>
        </row>
        <row r="6329">
          <cell r="A6329">
            <v>98296</v>
          </cell>
          <cell r="B6329" t="str">
            <v>INTERRUPTOR COM VARIADOR DE LUMINOSIDADE 110/ 220 V - 127V/ 500W</v>
          </cell>
          <cell r="H6329" t="str">
            <v>UN</v>
          </cell>
          <cell r="J6329">
            <v>101.54</v>
          </cell>
        </row>
        <row r="6330">
          <cell r="C6330">
            <v>2041</v>
          </cell>
          <cell r="D6330" t="str">
            <v>ELETRICISTA (SGSP)</v>
          </cell>
          <cell r="E6330" t="str">
            <v>H</v>
          </cell>
          <cell r="F6330">
            <v>17.774598999999998</v>
          </cell>
          <cell r="G6330">
            <v>0.25</v>
          </cell>
          <cell r="I6330">
            <v>4.4436496999999999</v>
          </cell>
        </row>
        <row r="6331">
          <cell r="C6331">
            <v>2044</v>
          </cell>
          <cell r="D6331" t="str">
            <v>AJUDANTE DE ELETRICISTA (SGSP)</v>
          </cell>
          <cell r="E6331" t="str">
            <v>H</v>
          </cell>
          <cell r="F6331">
            <v>12.676405000000001</v>
          </cell>
          <cell r="G6331">
            <v>0.15</v>
          </cell>
          <cell r="I6331">
            <v>1.9014606999999999</v>
          </cell>
        </row>
        <row r="6332">
          <cell r="C6332">
            <v>55219</v>
          </cell>
          <cell r="D6332" t="str">
            <v>VARIADOR DE LUMINOSIDADE ROTATIVO - 127V/500W</v>
          </cell>
          <cell r="E6332" t="str">
            <v>Un</v>
          </cell>
          <cell r="F6332">
            <v>95.19</v>
          </cell>
          <cell r="G6332">
            <v>1</v>
          </cell>
          <cell r="I6332">
            <v>95.192999999999998</v>
          </cell>
        </row>
        <row r="6333">
          <cell r="A6333">
            <v>98297</v>
          </cell>
          <cell r="B6333" t="str">
            <v>INTERRUPTOR PARALELO BIPOLAR 1 TECLA</v>
          </cell>
          <cell r="H6333" t="str">
            <v>UN</v>
          </cell>
          <cell r="J6333">
            <v>23.95</v>
          </cell>
        </row>
        <row r="6334">
          <cell r="C6334">
            <v>2041</v>
          </cell>
          <cell r="D6334" t="str">
            <v>ELETRICISTA (SGSP)</v>
          </cell>
          <cell r="E6334" t="str">
            <v>H</v>
          </cell>
          <cell r="F6334">
            <v>17.774598999999998</v>
          </cell>
          <cell r="G6334">
            <v>0.4</v>
          </cell>
          <cell r="I6334">
            <v>7.1098394999999996</v>
          </cell>
        </row>
        <row r="6335">
          <cell r="C6335">
            <v>2044</v>
          </cell>
          <cell r="D6335" t="str">
            <v>AJUDANTE DE ELETRICISTA (SGSP)</v>
          </cell>
          <cell r="E6335" t="str">
            <v>H</v>
          </cell>
          <cell r="F6335">
            <v>12.676405000000001</v>
          </cell>
          <cell r="G6335">
            <v>0.4</v>
          </cell>
          <cell r="I6335">
            <v>5.0705618000000001</v>
          </cell>
        </row>
        <row r="6336">
          <cell r="C6336">
            <v>55225</v>
          </cell>
          <cell r="D6336" t="str">
            <v>INTERRUPTOR PARALELO BIPOLAR - 1 TECLA - SEM PLACA/ ESPELHO</v>
          </cell>
          <cell r="E6336" t="str">
            <v>Un</v>
          </cell>
          <cell r="F6336">
            <v>11.77</v>
          </cell>
          <cell r="G6336">
            <v>1</v>
          </cell>
          <cell r="I6336">
            <v>11.765499999999999</v>
          </cell>
        </row>
        <row r="6337">
          <cell r="A6337">
            <v>98299</v>
          </cell>
          <cell r="B6337" t="str">
            <v>REATOR PARA LÂMPADA HG - 220V/80W</v>
          </cell>
          <cell r="H6337" t="str">
            <v>UN</v>
          </cell>
          <cell r="J6337">
            <v>56.96</v>
          </cell>
        </row>
        <row r="6338">
          <cell r="C6338">
            <v>2041</v>
          </cell>
          <cell r="D6338" t="str">
            <v>ELETRICISTA (SGSP)</v>
          </cell>
          <cell r="E6338" t="str">
            <v>H</v>
          </cell>
          <cell r="F6338">
            <v>17.774598999999998</v>
          </cell>
          <cell r="G6338">
            <v>1</v>
          </cell>
          <cell r="I6338">
            <v>17.7745988</v>
          </cell>
        </row>
        <row r="6339">
          <cell r="C6339">
            <v>2044</v>
          </cell>
          <cell r="D6339" t="str">
            <v>AJUDANTE DE ELETRICISTA (SGSP)</v>
          </cell>
          <cell r="E6339" t="str">
            <v>H</v>
          </cell>
          <cell r="F6339">
            <v>12.676405000000001</v>
          </cell>
          <cell r="G6339">
            <v>1</v>
          </cell>
          <cell r="I6339">
            <v>12.6764046</v>
          </cell>
        </row>
        <row r="6340">
          <cell r="C6340">
            <v>56048</v>
          </cell>
          <cell r="D6340" t="str">
            <v>REATOR PARA LÂMPADA VAPOR DE MERCÚRIO - 80W / 220V</v>
          </cell>
          <cell r="E6340" t="str">
            <v>Un</v>
          </cell>
          <cell r="F6340">
            <v>26.51</v>
          </cell>
          <cell r="G6340">
            <v>1</v>
          </cell>
          <cell r="I6340">
            <v>26.505400000000002</v>
          </cell>
        </row>
        <row r="6341">
          <cell r="A6341">
            <v>98320</v>
          </cell>
          <cell r="B6341" t="str">
            <v>COLOCAÇÃO DE ARAME GUIA #14 DE AÇO GALVANIZADO EM ELETRODUTO</v>
          </cell>
          <cell r="H6341" t="str">
            <v>M</v>
          </cell>
          <cell r="J6341">
            <v>1.77</v>
          </cell>
        </row>
        <row r="6342">
          <cell r="C6342">
            <v>2041</v>
          </cell>
          <cell r="D6342" t="str">
            <v>ELETRICISTA (SGSP)</v>
          </cell>
          <cell r="E6342" t="str">
            <v>H</v>
          </cell>
          <cell r="F6342">
            <v>17.774598999999998</v>
          </cell>
          <cell r="G6342">
            <v>0.05</v>
          </cell>
          <cell r="I6342">
            <v>0.88872989999999996</v>
          </cell>
        </row>
        <row r="6343">
          <cell r="C6343">
            <v>2044</v>
          </cell>
          <cell r="D6343" t="str">
            <v>AJUDANTE DE ELETRICISTA (SGSP)</v>
          </cell>
          <cell r="E6343" t="str">
            <v>H</v>
          </cell>
          <cell r="F6343">
            <v>12.676405000000001</v>
          </cell>
          <cell r="G6343">
            <v>0.05</v>
          </cell>
          <cell r="I6343">
            <v>0.63382019999999994</v>
          </cell>
        </row>
        <row r="6344">
          <cell r="C6344">
            <v>17715</v>
          </cell>
          <cell r="D6344" t="str">
            <v>ARAME GALVANIZADO N. 14</v>
          </cell>
          <cell r="E6344" t="str">
            <v>Kg</v>
          </cell>
          <cell r="F6344">
            <v>6.86</v>
          </cell>
          <cell r="G6344">
            <v>3.6600000000000001E-2</v>
          </cell>
          <cell r="I6344">
            <v>0.25089299999999998</v>
          </cell>
        </row>
        <row r="6345">
          <cell r="A6345">
            <v>98351</v>
          </cell>
          <cell r="B6345" t="str">
            <v>FOTOCELULA SOLAR-RELÊ FOTOELÉTRICO CAPACIDADE - 1000W</v>
          </cell>
          <cell r="H6345" t="str">
            <v>UN</v>
          </cell>
          <cell r="J6345">
            <v>71.52</v>
          </cell>
        </row>
        <row r="6346">
          <cell r="C6346">
            <v>2041</v>
          </cell>
          <cell r="D6346" t="str">
            <v>ELETRICISTA (SGSP)</v>
          </cell>
          <cell r="E6346" t="str">
            <v>H</v>
          </cell>
          <cell r="F6346">
            <v>17.774598999999998</v>
          </cell>
          <cell r="G6346">
            <v>1.5</v>
          </cell>
          <cell r="I6346">
            <v>26.6618982</v>
          </cell>
        </row>
        <row r="6347">
          <cell r="C6347">
            <v>2044</v>
          </cell>
          <cell r="D6347" t="str">
            <v>AJUDANTE DE ELETRICISTA (SGSP)</v>
          </cell>
          <cell r="E6347" t="str">
            <v>H</v>
          </cell>
          <cell r="F6347">
            <v>12.676405000000001</v>
          </cell>
          <cell r="G6347">
            <v>1.5</v>
          </cell>
          <cell r="I6347">
            <v>19.0146069</v>
          </cell>
        </row>
        <row r="6348">
          <cell r="C6348">
            <v>59051</v>
          </cell>
          <cell r="D6348" t="str">
            <v>RELÉ FOTOEL. FOTOCÉLULA SOLAR 1000W</v>
          </cell>
          <cell r="E6348" t="str">
            <v>Un</v>
          </cell>
          <cell r="F6348">
            <v>25.84</v>
          </cell>
          <cell r="G6348">
            <v>1</v>
          </cell>
          <cell r="I6348">
            <v>25.841100000000001</v>
          </cell>
        </row>
        <row r="6349">
          <cell r="A6349">
            <v>98355</v>
          </cell>
          <cell r="B6349" t="str">
            <v>BASE E ESTAIS PARA HASTE DE PÁRA-RAIOS</v>
          </cell>
          <cell r="H6349" t="str">
            <v>UN</v>
          </cell>
          <cell r="J6349">
            <v>144.63999999999999</v>
          </cell>
        </row>
        <row r="6350">
          <cell r="C6350">
            <v>2041</v>
          </cell>
          <cell r="D6350" t="str">
            <v>ELETRICISTA (SGSP)</v>
          </cell>
          <cell r="E6350" t="str">
            <v>H</v>
          </cell>
          <cell r="F6350">
            <v>17.774598999999998</v>
          </cell>
          <cell r="G6350">
            <v>1.5</v>
          </cell>
          <cell r="I6350">
            <v>26.6618982</v>
          </cell>
        </row>
        <row r="6351">
          <cell r="C6351">
            <v>2044</v>
          </cell>
          <cell r="D6351" t="str">
            <v>AJUDANTE DE ELETRICISTA (SGSP)</v>
          </cell>
          <cell r="E6351" t="str">
            <v>H</v>
          </cell>
          <cell r="F6351">
            <v>12.676405000000001</v>
          </cell>
          <cell r="G6351">
            <v>1.5</v>
          </cell>
          <cell r="I6351">
            <v>19.0146069</v>
          </cell>
        </row>
        <row r="6352">
          <cell r="C6352">
            <v>57210</v>
          </cell>
          <cell r="D6352" t="str">
            <v>BASE E ESTAIS PARA MASTRO DE PÁRA-RAIOS</v>
          </cell>
          <cell r="E6352" t="str">
            <v>CJ</v>
          </cell>
          <cell r="F6352">
            <v>98.96</v>
          </cell>
          <cell r="G6352">
            <v>1</v>
          </cell>
          <cell r="I6352">
            <v>98.961100000000002</v>
          </cell>
        </row>
        <row r="6353">
          <cell r="A6353">
            <v>98357</v>
          </cell>
          <cell r="B6353" t="str">
            <v>TERMINAL AÉREO EM AÇO GALVANIZADO COM BASE DE FIXAÇÃO H=30CM</v>
          </cell>
          <cell r="H6353" t="str">
            <v>UN</v>
          </cell>
          <cell r="J6353">
            <v>19.399999999999999</v>
          </cell>
        </row>
        <row r="6354">
          <cell r="C6354">
            <v>2041</v>
          </cell>
          <cell r="D6354" t="str">
            <v>ELETRICISTA (SGSP)</v>
          </cell>
          <cell r="E6354" t="str">
            <v>H</v>
          </cell>
          <cell r="F6354">
            <v>17.774598999999998</v>
          </cell>
          <cell r="G6354">
            <v>0.5</v>
          </cell>
          <cell r="I6354">
            <v>8.8872993999999998</v>
          </cell>
        </row>
        <row r="6355">
          <cell r="C6355">
            <v>2044</v>
          </cell>
          <cell r="D6355" t="str">
            <v>AJUDANTE DE ELETRICISTA (SGSP)</v>
          </cell>
          <cell r="E6355" t="str">
            <v>H</v>
          </cell>
          <cell r="F6355">
            <v>12.676405000000001</v>
          </cell>
          <cell r="G6355">
            <v>0.5</v>
          </cell>
          <cell r="I6355">
            <v>6.3382022999999998</v>
          </cell>
        </row>
        <row r="6356">
          <cell r="C6356">
            <v>57212</v>
          </cell>
          <cell r="D6356" t="str">
            <v>TERMINAL AÉREO AÇO GALV. C/ BASE FIXA 30 CM</v>
          </cell>
          <cell r="E6356" t="str">
            <v>Un</v>
          </cell>
          <cell r="F6356">
            <v>4.17</v>
          </cell>
          <cell r="G6356">
            <v>1</v>
          </cell>
          <cell r="I6356">
            <v>4.1734</v>
          </cell>
        </row>
        <row r="6357">
          <cell r="A6357">
            <v>98358</v>
          </cell>
          <cell r="B6357" t="str">
            <v>SUPORTE PARA FIXAÇÃO DE CABO EM TELHA ONDULADA</v>
          </cell>
          <cell r="H6357" t="str">
            <v>UN</v>
          </cell>
          <cell r="J6357">
            <v>37.24</v>
          </cell>
        </row>
        <row r="6358">
          <cell r="C6358">
            <v>2041</v>
          </cell>
          <cell r="D6358" t="str">
            <v>ELETRICISTA (SGSP)</v>
          </cell>
          <cell r="E6358" t="str">
            <v>H</v>
          </cell>
          <cell r="F6358">
            <v>17.774598999999998</v>
          </cell>
          <cell r="G6358">
            <v>1</v>
          </cell>
          <cell r="I6358">
            <v>17.7745988</v>
          </cell>
        </row>
        <row r="6359">
          <cell r="C6359">
            <v>2044</v>
          </cell>
          <cell r="D6359" t="str">
            <v>AJUDANTE DE ELETRICISTA (SGSP)</v>
          </cell>
          <cell r="E6359" t="str">
            <v>H</v>
          </cell>
          <cell r="F6359">
            <v>12.676405000000001</v>
          </cell>
          <cell r="G6359">
            <v>1</v>
          </cell>
          <cell r="I6359">
            <v>12.6764046</v>
          </cell>
        </row>
        <row r="6360">
          <cell r="C6360">
            <v>57213</v>
          </cell>
          <cell r="D6360" t="str">
            <v>SUPORTE P/FIXAÇÃO CABO EM TELHA ONDULADA</v>
          </cell>
          <cell r="E6360" t="str">
            <v>Un</v>
          </cell>
          <cell r="F6360">
            <v>6.79</v>
          </cell>
          <cell r="G6360">
            <v>1</v>
          </cell>
          <cell r="I6360">
            <v>6.7915999999999999</v>
          </cell>
        </row>
        <row r="6361">
          <cell r="A6361">
            <v>98362</v>
          </cell>
          <cell r="B6361" t="str">
            <v>CRUZETA DE FERRO GALVANIZADO PARA 3 PROJETORES</v>
          </cell>
          <cell r="H6361" t="str">
            <v>UN</v>
          </cell>
          <cell r="J6361">
            <v>202.72</v>
          </cell>
        </row>
        <row r="6362">
          <cell r="C6362">
            <v>2041</v>
          </cell>
          <cell r="D6362" t="str">
            <v>ELETRICISTA (SGSP)</v>
          </cell>
          <cell r="E6362" t="str">
            <v>H</v>
          </cell>
          <cell r="F6362">
            <v>17.774598999999998</v>
          </cell>
          <cell r="G6362">
            <v>3</v>
          </cell>
          <cell r="I6362">
            <v>53.323796399999999</v>
          </cell>
        </row>
        <row r="6363">
          <cell r="C6363">
            <v>2044</v>
          </cell>
          <cell r="D6363" t="str">
            <v>AJUDANTE DE ELETRICISTA (SGSP)</v>
          </cell>
          <cell r="E6363" t="str">
            <v>H</v>
          </cell>
          <cell r="F6363">
            <v>12.676405000000001</v>
          </cell>
          <cell r="G6363">
            <v>3</v>
          </cell>
          <cell r="I6363">
            <v>38.029213800000001</v>
          </cell>
        </row>
        <row r="6364">
          <cell r="C6364">
            <v>59001</v>
          </cell>
          <cell r="D6364" t="str">
            <v>CRUZETA DE FERRO GALVANIZADO PARA 3 PROJETORES</v>
          </cell>
          <cell r="E6364" t="str">
            <v>Un</v>
          </cell>
          <cell r="F6364">
            <v>111.37</v>
          </cell>
          <cell r="G6364">
            <v>1</v>
          </cell>
          <cell r="I6364">
            <v>111.3693</v>
          </cell>
        </row>
        <row r="6365">
          <cell r="A6365">
            <v>98363</v>
          </cell>
          <cell r="B6365" t="str">
            <v>BRAÇO P/ LUMINÁRIA EM TUBO FERRO GALVANIZADO 1"X1M</v>
          </cell>
          <cell r="H6365" t="str">
            <v>UN</v>
          </cell>
          <cell r="J6365">
            <v>87.41</v>
          </cell>
        </row>
        <row r="6366">
          <cell r="C6366">
            <v>2041</v>
          </cell>
          <cell r="D6366" t="str">
            <v>ELETRICISTA (SGSP)</v>
          </cell>
          <cell r="E6366" t="str">
            <v>H</v>
          </cell>
          <cell r="F6366">
            <v>17.774598999999998</v>
          </cell>
          <cell r="G6366">
            <v>2</v>
          </cell>
          <cell r="I6366">
            <v>35.549197599999999</v>
          </cell>
        </row>
        <row r="6367">
          <cell r="C6367">
            <v>2044</v>
          </cell>
          <cell r="D6367" t="str">
            <v>AJUDANTE DE ELETRICISTA (SGSP)</v>
          </cell>
          <cell r="E6367" t="str">
            <v>H</v>
          </cell>
          <cell r="F6367">
            <v>12.676405000000001</v>
          </cell>
          <cell r="G6367">
            <v>2</v>
          </cell>
          <cell r="I6367">
            <v>25.352809199999999</v>
          </cell>
        </row>
        <row r="6368">
          <cell r="C6368">
            <v>59002</v>
          </cell>
          <cell r="D6368" t="str">
            <v>BRAÇO P/LUMIN. TUBO FERRO GALV. 1-X1;00M</v>
          </cell>
          <cell r="E6368" t="str">
            <v>Un</v>
          </cell>
          <cell r="F6368">
            <v>26.5</v>
          </cell>
          <cell r="G6368">
            <v>1</v>
          </cell>
          <cell r="I6368">
            <v>26.503499999999999</v>
          </cell>
        </row>
        <row r="6369">
          <cell r="A6369">
            <v>98365</v>
          </cell>
          <cell r="B6369" t="str">
            <v>POSTE DE AÇO GALVANIZADO, TIPO RETO FLANGEADO H=5M</v>
          </cell>
          <cell r="H6369" t="str">
            <v>UN</v>
          </cell>
          <cell r="J6369">
            <v>678.92</v>
          </cell>
        </row>
        <row r="6370">
          <cell r="C6370">
            <v>1037</v>
          </cell>
          <cell r="D6370" t="str">
            <v>ELETROTÉCNICO MONTADOR (SGSP)</v>
          </cell>
          <cell r="E6370" t="str">
            <v>H</v>
          </cell>
          <cell r="F6370">
            <v>34.434586000000003</v>
          </cell>
          <cell r="G6370">
            <v>2</v>
          </cell>
          <cell r="I6370">
            <v>68.869171899999998</v>
          </cell>
        </row>
        <row r="6371">
          <cell r="C6371">
            <v>2020</v>
          </cell>
          <cell r="D6371" t="str">
            <v>PEDREIRO (SGSP)</v>
          </cell>
          <cell r="E6371" t="str">
            <v>H</v>
          </cell>
          <cell r="F6371">
            <v>14.542659</v>
          </cell>
          <cell r="G6371">
            <v>0.75</v>
          </cell>
          <cell r="I6371">
            <v>10.906994299999999</v>
          </cell>
        </row>
        <row r="6372">
          <cell r="C6372">
            <v>2041</v>
          </cell>
          <cell r="D6372" t="str">
            <v>ELETRICISTA (SGSP)</v>
          </cell>
          <cell r="E6372" t="str">
            <v>H</v>
          </cell>
          <cell r="F6372">
            <v>17.774598999999998</v>
          </cell>
          <cell r="G6372">
            <v>4</v>
          </cell>
          <cell r="I6372">
            <v>71.098395199999999</v>
          </cell>
        </row>
        <row r="6373">
          <cell r="C6373">
            <v>2044</v>
          </cell>
          <cell r="D6373" t="str">
            <v>AJUDANTE DE ELETRICISTA (SGSP)</v>
          </cell>
          <cell r="E6373" t="str">
            <v>H</v>
          </cell>
          <cell r="F6373">
            <v>12.676405000000001</v>
          </cell>
          <cell r="G6373">
            <v>8</v>
          </cell>
          <cell r="I6373">
            <v>101.4112368</v>
          </cell>
        </row>
        <row r="6374">
          <cell r="C6374">
            <v>2099</v>
          </cell>
          <cell r="D6374" t="str">
            <v>SERVENTE (SGSP)</v>
          </cell>
          <cell r="E6374" t="str">
            <v>H</v>
          </cell>
          <cell r="F6374">
            <v>11.629847</v>
          </cell>
          <cell r="G6374">
            <v>3.75</v>
          </cell>
          <cell r="I6374">
            <v>43.611925499999998</v>
          </cell>
        </row>
        <row r="6375">
          <cell r="C6375">
            <v>10612</v>
          </cell>
          <cell r="D6375" t="str">
            <v>CONCRETO FCK=20MPA C/ BRITA 2</v>
          </cell>
          <cell r="E6375" t="str">
            <v>M3</v>
          </cell>
          <cell r="F6375">
            <v>245.59</v>
          </cell>
          <cell r="G6375">
            <v>0.111</v>
          </cell>
          <cell r="I6375">
            <v>27.260870300000001</v>
          </cell>
        </row>
        <row r="6376">
          <cell r="C6376">
            <v>50009</v>
          </cell>
          <cell r="D6376" t="str">
            <v>POSTE DE AÇO GALVANIZADO - RETO - FLANGEADO - H= 5,00M</v>
          </cell>
          <cell r="E6376" t="str">
            <v>Un</v>
          </cell>
          <cell r="F6376">
            <v>355.76</v>
          </cell>
          <cell r="G6376">
            <v>1</v>
          </cell>
          <cell r="I6376">
            <v>355.76339999999999</v>
          </cell>
        </row>
        <row r="6377">
          <cell r="A6377">
            <v>98366</v>
          </cell>
          <cell r="B6377" t="str">
            <v>POSTE DE AÇO GALVANIZADO, TIPO RETO FLANGEADO H=7M</v>
          </cell>
          <cell r="H6377" t="str">
            <v>UN</v>
          </cell>
          <cell r="J6377">
            <v>882.82</v>
          </cell>
        </row>
        <row r="6378">
          <cell r="C6378">
            <v>1037</v>
          </cell>
          <cell r="D6378" t="str">
            <v>ELETROTÉCNICO MONTADOR (SGSP)</v>
          </cell>
          <cell r="E6378" t="str">
            <v>H</v>
          </cell>
          <cell r="F6378">
            <v>34.434586000000003</v>
          </cell>
          <cell r="G6378">
            <v>2</v>
          </cell>
          <cell r="I6378">
            <v>68.869171899999998</v>
          </cell>
        </row>
        <row r="6379">
          <cell r="C6379">
            <v>2020</v>
          </cell>
          <cell r="D6379" t="str">
            <v>PEDREIRO (SGSP)</v>
          </cell>
          <cell r="E6379" t="str">
            <v>H</v>
          </cell>
          <cell r="F6379">
            <v>14.542659</v>
          </cell>
          <cell r="G6379">
            <v>0.75</v>
          </cell>
          <cell r="I6379">
            <v>10.906994299999999</v>
          </cell>
        </row>
        <row r="6380">
          <cell r="C6380">
            <v>2041</v>
          </cell>
          <cell r="D6380" t="str">
            <v>ELETRICISTA (SGSP)</v>
          </cell>
          <cell r="E6380" t="str">
            <v>H</v>
          </cell>
          <cell r="F6380">
            <v>17.774598999999998</v>
          </cell>
          <cell r="G6380">
            <v>4</v>
          </cell>
          <cell r="I6380">
            <v>71.098395199999999</v>
          </cell>
        </row>
        <row r="6381">
          <cell r="C6381">
            <v>2044</v>
          </cell>
          <cell r="D6381" t="str">
            <v>AJUDANTE DE ELETRICISTA (SGSP)</v>
          </cell>
          <cell r="E6381" t="str">
            <v>H</v>
          </cell>
          <cell r="F6381">
            <v>12.676405000000001</v>
          </cell>
          <cell r="G6381">
            <v>8</v>
          </cell>
          <cell r="I6381">
            <v>101.4112368</v>
          </cell>
        </row>
        <row r="6382">
          <cell r="C6382">
            <v>2099</v>
          </cell>
          <cell r="D6382" t="str">
            <v>SERVENTE (SGSP)</v>
          </cell>
          <cell r="E6382" t="str">
            <v>H</v>
          </cell>
          <cell r="F6382">
            <v>11.629847</v>
          </cell>
          <cell r="G6382">
            <v>3.75</v>
          </cell>
          <cell r="I6382">
            <v>43.611925499999998</v>
          </cell>
        </row>
        <row r="6383">
          <cell r="C6383">
            <v>10612</v>
          </cell>
          <cell r="D6383" t="str">
            <v>CONCRETO FCK=20MPA C/ BRITA 2</v>
          </cell>
          <cell r="E6383" t="str">
            <v>M3</v>
          </cell>
          <cell r="F6383">
            <v>245.59</v>
          </cell>
          <cell r="G6383">
            <v>0.111</v>
          </cell>
          <cell r="I6383">
            <v>27.260870300000001</v>
          </cell>
        </row>
        <row r="6384">
          <cell r="C6384">
            <v>50008</v>
          </cell>
          <cell r="D6384" t="str">
            <v>POSTE DE AÇO GALVANIZADO - RETO - FLANGEADO - H= 7,00M</v>
          </cell>
          <cell r="E6384" t="str">
            <v>Un</v>
          </cell>
          <cell r="F6384">
            <v>559.66</v>
          </cell>
          <cell r="G6384">
            <v>1</v>
          </cell>
          <cell r="I6384">
            <v>559.66340000000002</v>
          </cell>
        </row>
        <row r="6385">
          <cell r="A6385">
            <v>98370</v>
          </cell>
          <cell r="B6385" t="str">
            <v>POSTE DE AÇO GALVANIZADO, TIPO CURVO SIMPLES  H=7M</v>
          </cell>
          <cell r="H6385" t="str">
            <v>UN</v>
          </cell>
          <cell r="J6385">
            <v>803.24</v>
          </cell>
        </row>
        <row r="6386">
          <cell r="C6386">
            <v>1037</v>
          </cell>
          <cell r="D6386" t="str">
            <v>ELETROTÉCNICO MONTADOR (SGSP)</v>
          </cell>
          <cell r="E6386" t="str">
            <v>H</v>
          </cell>
          <cell r="F6386">
            <v>34.434586000000003</v>
          </cell>
          <cell r="G6386">
            <v>2</v>
          </cell>
          <cell r="I6386">
            <v>68.869171899999998</v>
          </cell>
        </row>
        <row r="6387">
          <cell r="C6387">
            <v>2041</v>
          </cell>
          <cell r="D6387" t="str">
            <v>ELETRICISTA (SGSP)</v>
          </cell>
          <cell r="E6387" t="str">
            <v>H</v>
          </cell>
          <cell r="F6387">
            <v>17.774598999999998</v>
          </cell>
          <cell r="G6387">
            <v>4</v>
          </cell>
          <cell r="I6387">
            <v>71.098395199999999</v>
          </cell>
        </row>
        <row r="6388">
          <cell r="C6388">
            <v>2044</v>
          </cell>
          <cell r="D6388" t="str">
            <v>AJUDANTE DE ELETRICISTA (SGSP)</v>
          </cell>
          <cell r="E6388" t="str">
            <v>H</v>
          </cell>
          <cell r="F6388">
            <v>12.676405000000001</v>
          </cell>
          <cell r="G6388">
            <v>8</v>
          </cell>
          <cell r="I6388">
            <v>101.4112368</v>
          </cell>
        </row>
        <row r="6389">
          <cell r="C6389">
            <v>50030</v>
          </cell>
          <cell r="D6389" t="str">
            <v>POSTE DE AÇO GALVANIZADO -CURVO SIMPLES -ENGASTADO -H=7,00M</v>
          </cell>
          <cell r="E6389" t="str">
            <v>Un</v>
          </cell>
          <cell r="F6389">
            <v>561.86</v>
          </cell>
          <cell r="G6389">
            <v>1</v>
          </cell>
          <cell r="I6389">
            <v>561.8596</v>
          </cell>
        </row>
        <row r="6390">
          <cell r="A6390">
            <v>98371</v>
          </cell>
          <cell r="B6390" t="str">
            <v>POSTE DE AÇO GALVANIZADO, TIPO CURVO DUPLO H=7M</v>
          </cell>
          <cell r="H6390" t="str">
            <v>UN</v>
          </cell>
          <cell r="J6390">
            <v>925.78</v>
          </cell>
        </row>
        <row r="6391">
          <cell r="C6391">
            <v>1037</v>
          </cell>
          <cell r="D6391" t="str">
            <v>ELETROTÉCNICO MONTADOR (SGSP)</v>
          </cell>
          <cell r="E6391" t="str">
            <v>H</v>
          </cell>
          <cell r="F6391">
            <v>34.434586000000003</v>
          </cell>
          <cell r="G6391">
            <v>2</v>
          </cell>
          <cell r="I6391">
            <v>68.869171899999998</v>
          </cell>
        </row>
        <row r="6392">
          <cell r="C6392">
            <v>2041</v>
          </cell>
          <cell r="D6392" t="str">
            <v>ELETRICISTA (SGSP)</v>
          </cell>
          <cell r="E6392" t="str">
            <v>H</v>
          </cell>
          <cell r="F6392">
            <v>17.774598999999998</v>
          </cell>
          <cell r="G6392">
            <v>4</v>
          </cell>
          <cell r="I6392">
            <v>71.098395199999999</v>
          </cell>
        </row>
        <row r="6393">
          <cell r="C6393">
            <v>2044</v>
          </cell>
          <cell r="D6393" t="str">
            <v>AJUDANTE DE ELETRICISTA (SGSP)</v>
          </cell>
          <cell r="E6393" t="str">
            <v>H</v>
          </cell>
          <cell r="F6393">
            <v>12.676405000000001</v>
          </cell>
          <cell r="G6393">
            <v>8</v>
          </cell>
          <cell r="I6393">
            <v>101.4112368</v>
          </cell>
        </row>
        <row r="6394">
          <cell r="C6394">
            <v>50031</v>
          </cell>
          <cell r="D6394" t="str">
            <v>POSTE DE AÇO GALVANIZADO - CURVO DUPLO - ENGASTADO -H=7,00M</v>
          </cell>
          <cell r="E6394" t="str">
            <v>Un</v>
          </cell>
          <cell r="F6394">
            <v>684.4</v>
          </cell>
          <cell r="G6394">
            <v>1</v>
          </cell>
          <cell r="I6394">
            <v>684.39679999999998</v>
          </cell>
        </row>
        <row r="6395">
          <cell r="A6395">
            <v>98372</v>
          </cell>
          <cell r="B6395" t="str">
            <v>POSTE DE AÇO GALVANIZADO, TIPO RETO H=9M</v>
          </cell>
          <cell r="H6395" t="str">
            <v>UN</v>
          </cell>
          <cell r="J6395">
            <v>1073.3800000000001</v>
          </cell>
        </row>
        <row r="6396">
          <cell r="C6396">
            <v>1037</v>
          </cell>
          <cell r="D6396" t="str">
            <v>ELETROTÉCNICO MONTADOR (SGSP)</v>
          </cell>
          <cell r="E6396" t="str">
            <v>H</v>
          </cell>
          <cell r="F6396">
            <v>34.434586000000003</v>
          </cell>
          <cell r="G6396">
            <v>2</v>
          </cell>
          <cell r="I6396">
            <v>68.869171899999998</v>
          </cell>
        </row>
        <row r="6397">
          <cell r="C6397">
            <v>2041</v>
          </cell>
          <cell r="D6397" t="str">
            <v>ELETRICISTA (SGSP)</v>
          </cell>
          <cell r="E6397" t="str">
            <v>H</v>
          </cell>
          <cell r="F6397">
            <v>17.774598999999998</v>
          </cell>
          <cell r="G6397">
            <v>6</v>
          </cell>
          <cell r="I6397">
            <v>106.6475928</v>
          </cell>
        </row>
        <row r="6398">
          <cell r="C6398">
            <v>2044</v>
          </cell>
          <cell r="D6398" t="str">
            <v>AJUDANTE DE ELETRICISTA (SGSP)</v>
          </cell>
          <cell r="E6398" t="str">
            <v>H</v>
          </cell>
          <cell r="F6398">
            <v>12.676405000000001</v>
          </cell>
          <cell r="G6398">
            <v>12</v>
          </cell>
          <cell r="I6398">
            <v>152.1168552</v>
          </cell>
        </row>
        <row r="6399">
          <cell r="C6399">
            <v>50032</v>
          </cell>
          <cell r="D6399" t="str">
            <v>POSTE DE AÇO GALVANIZADO - RETO - ENGASTADO - H= 9,00M</v>
          </cell>
          <cell r="E6399" t="str">
            <v>Un</v>
          </cell>
          <cell r="F6399">
            <v>745.74</v>
          </cell>
          <cell r="G6399">
            <v>1</v>
          </cell>
          <cell r="I6399">
            <v>745.7423</v>
          </cell>
        </row>
        <row r="6400">
          <cell r="A6400">
            <v>98374</v>
          </cell>
          <cell r="B6400" t="str">
            <v>POSTE DE AÇO GALVANIZADO, TIPO RETO H=10M</v>
          </cell>
          <cell r="H6400" t="str">
            <v>UN</v>
          </cell>
          <cell r="J6400">
            <v>1205.43</v>
          </cell>
        </row>
        <row r="6401">
          <cell r="C6401">
            <v>1037</v>
          </cell>
          <cell r="D6401" t="str">
            <v>ELETROTÉCNICO MONTADOR (SGSP)</v>
          </cell>
          <cell r="E6401" t="str">
            <v>H</v>
          </cell>
          <cell r="F6401">
            <v>34.434586000000003</v>
          </cell>
          <cell r="G6401">
            <v>2</v>
          </cell>
          <cell r="I6401">
            <v>68.869171899999998</v>
          </cell>
        </row>
        <row r="6402">
          <cell r="C6402">
            <v>2041</v>
          </cell>
          <cell r="D6402" t="str">
            <v>ELETRICISTA (SGSP)</v>
          </cell>
          <cell r="E6402" t="str">
            <v>H</v>
          </cell>
          <cell r="F6402">
            <v>17.774598999999998</v>
          </cell>
          <cell r="G6402">
            <v>6</v>
          </cell>
          <cell r="I6402">
            <v>106.6475928</v>
          </cell>
        </row>
        <row r="6403">
          <cell r="C6403">
            <v>2044</v>
          </cell>
          <cell r="D6403" t="str">
            <v>AJUDANTE DE ELETRICISTA (SGSP)</v>
          </cell>
          <cell r="E6403" t="str">
            <v>H</v>
          </cell>
          <cell r="F6403">
            <v>12.676405000000001</v>
          </cell>
          <cell r="G6403">
            <v>12</v>
          </cell>
          <cell r="I6403">
            <v>152.1168552</v>
          </cell>
        </row>
        <row r="6404">
          <cell r="C6404">
            <v>50033</v>
          </cell>
          <cell r="D6404" t="str">
            <v>POSTE DE AÇO GALVANIZADO - RETO - ENGASTADO - H=10,00M</v>
          </cell>
          <cell r="E6404" t="str">
            <v>Un</v>
          </cell>
          <cell r="F6404">
            <v>877.79</v>
          </cell>
          <cell r="G6404">
            <v>1</v>
          </cell>
          <cell r="I6404">
            <v>877.79139999999995</v>
          </cell>
        </row>
        <row r="6405">
          <cell r="A6405">
            <v>98376</v>
          </cell>
          <cell r="B6405" t="str">
            <v>CONECTOR TIPO PRENSA CABO EM ALUMÍNIO - 3/8"</v>
          </cell>
          <cell r="H6405" t="str">
            <v>UN</v>
          </cell>
          <cell r="J6405">
            <v>12.2</v>
          </cell>
        </row>
        <row r="6406">
          <cell r="C6406">
            <v>2041</v>
          </cell>
          <cell r="D6406" t="str">
            <v>ELETRICISTA (SGSP)</v>
          </cell>
          <cell r="E6406" t="str">
            <v>H</v>
          </cell>
          <cell r="F6406">
            <v>17.774598999999998</v>
          </cell>
          <cell r="G6406">
            <v>0.3</v>
          </cell>
          <cell r="I6406">
            <v>5.3323796000000003</v>
          </cell>
        </row>
        <row r="6407">
          <cell r="C6407">
            <v>2044</v>
          </cell>
          <cell r="D6407" t="str">
            <v>AJUDANTE DE ELETRICISTA (SGSP)</v>
          </cell>
          <cell r="E6407" t="str">
            <v>H</v>
          </cell>
          <cell r="F6407">
            <v>12.676405000000001</v>
          </cell>
          <cell r="G6407">
            <v>0.3</v>
          </cell>
          <cell r="I6407">
            <v>3.8029213999999998</v>
          </cell>
        </row>
        <row r="6408">
          <cell r="C6408">
            <v>58050</v>
          </cell>
          <cell r="D6408" t="str">
            <v>CONECTOR EM ALUMÍNIO TIPO PRENSA-CABO - 3/8"</v>
          </cell>
          <cell r="E6408" t="str">
            <v>Un</v>
          </cell>
          <cell r="F6408">
            <v>3.07</v>
          </cell>
          <cell r="G6408">
            <v>1</v>
          </cell>
          <cell r="I6408">
            <v>3.0669</v>
          </cell>
        </row>
        <row r="6409">
          <cell r="A6409">
            <v>98377</v>
          </cell>
          <cell r="B6409" t="str">
            <v>CONECTOR TIPO PRENSA-CABO EM ALUMÍNIO - 1/2"</v>
          </cell>
          <cell r="H6409" t="str">
            <v>UN</v>
          </cell>
          <cell r="J6409">
            <v>11.94</v>
          </cell>
        </row>
        <row r="6410">
          <cell r="C6410">
            <v>2041</v>
          </cell>
          <cell r="D6410" t="str">
            <v>ELETRICISTA (SGSP)</v>
          </cell>
          <cell r="E6410" t="str">
            <v>H</v>
          </cell>
          <cell r="F6410">
            <v>17.774598999999998</v>
          </cell>
          <cell r="G6410">
            <v>0.3</v>
          </cell>
          <cell r="I6410">
            <v>5.3323796000000003</v>
          </cell>
        </row>
        <row r="6411">
          <cell r="C6411">
            <v>2044</v>
          </cell>
          <cell r="D6411" t="str">
            <v>AJUDANTE DE ELETRICISTA (SGSP)</v>
          </cell>
          <cell r="E6411" t="str">
            <v>H</v>
          </cell>
          <cell r="F6411">
            <v>12.676405000000001</v>
          </cell>
          <cell r="G6411">
            <v>0.3</v>
          </cell>
          <cell r="I6411">
            <v>3.8029213999999998</v>
          </cell>
        </row>
        <row r="6412">
          <cell r="C6412">
            <v>58051</v>
          </cell>
          <cell r="D6412" t="str">
            <v>CONECTOR EM ALUMÍNIO TIPO PRENSA-CABO - 1/2"</v>
          </cell>
          <cell r="E6412" t="str">
            <v>Un</v>
          </cell>
          <cell r="F6412">
            <v>2.81</v>
          </cell>
          <cell r="G6412">
            <v>1</v>
          </cell>
          <cell r="I6412">
            <v>2.8064</v>
          </cell>
        </row>
        <row r="6413">
          <cell r="A6413">
            <v>98378</v>
          </cell>
          <cell r="B6413" t="str">
            <v>CONECTOR TIPO PRENSA-CABO EM ALUMÍNIO - 3/4"</v>
          </cell>
          <cell r="H6413" t="str">
            <v>UN</v>
          </cell>
          <cell r="J6413">
            <v>14.83</v>
          </cell>
        </row>
        <row r="6414">
          <cell r="C6414">
            <v>2041</v>
          </cell>
          <cell r="D6414" t="str">
            <v>ELETRICISTA (SGSP)</v>
          </cell>
          <cell r="E6414" t="str">
            <v>H</v>
          </cell>
          <cell r="F6414">
            <v>17.774598999999998</v>
          </cell>
          <cell r="G6414">
            <v>0.35</v>
          </cell>
          <cell r="I6414">
            <v>6.2211096000000001</v>
          </cell>
        </row>
        <row r="6415">
          <cell r="C6415">
            <v>2044</v>
          </cell>
          <cell r="D6415" t="str">
            <v>AJUDANTE DE ELETRICISTA (SGSP)</v>
          </cell>
          <cell r="E6415" t="str">
            <v>H</v>
          </cell>
          <cell r="F6415">
            <v>12.676405000000001</v>
          </cell>
          <cell r="G6415">
            <v>0.35</v>
          </cell>
          <cell r="I6415">
            <v>4.4367416000000004</v>
          </cell>
        </row>
        <row r="6416">
          <cell r="C6416">
            <v>58052</v>
          </cell>
          <cell r="D6416" t="str">
            <v>CONECTOR EM ALUMÍNIO TIPO PRENSA-CABO - 3/4"</v>
          </cell>
          <cell r="E6416" t="str">
            <v>Un</v>
          </cell>
          <cell r="F6416">
            <v>4.17</v>
          </cell>
          <cell r="G6416">
            <v>1</v>
          </cell>
          <cell r="I6416">
            <v>4.1675000000000004</v>
          </cell>
        </row>
        <row r="6417">
          <cell r="A6417">
            <v>98379</v>
          </cell>
          <cell r="B6417" t="str">
            <v>CONECTOR TIPO PRENSA-CABO EM ALUMÍNIO - 1"</v>
          </cell>
          <cell r="H6417" t="str">
            <v>UN</v>
          </cell>
          <cell r="J6417">
            <v>15.96</v>
          </cell>
        </row>
        <row r="6418">
          <cell r="C6418">
            <v>2041</v>
          </cell>
          <cell r="D6418" t="str">
            <v>ELETRICISTA (SGSP)</v>
          </cell>
          <cell r="E6418" t="str">
            <v>H</v>
          </cell>
          <cell r="F6418">
            <v>17.774598999999998</v>
          </cell>
          <cell r="G6418">
            <v>0.35</v>
          </cell>
          <cell r="I6418">
            <v>6.2211096000000001</v>
          </cell>
        </row>
        <row r="6419">
          <cell r="C6419">
            <v>2044</v>
          </cell>
          <cell r="D6419" t="str">
            <v>AJUDANTE DE ELETRICISTA (SGSP)</v>
          </cell>
          <cell r="E6419" t="str">
            <v>H</v>
          </cell>
          <cell r="F6419">
            <v>12.676405000000001</v>
          </cell>
          <cell r="G6419">
            <v>0.35</v>
          </cell>
          <cell r="I6419">
            <v>4.4367416000000004</v>
          </cell>
        </row>
        <row r="6420">
          <cell r="C6420">
            <v>58053</v>
          </cell>
          <cell r="D6420" t="str">
            <v>CONECTOR EM ALUMÍNIO TIPO PRENSA-CABO - 1"</v>
          </cell>
          <cell r="E6420" t="str">
            <v>Un</v>
          </cell>
          <cell r="F6420">
            <v>5.3</v>
          </cell>
          <cell r="G6420">
            <v>1</v>
          </cell>
          <cell r="I6420">
            <v>5.3010000000000002</v>
          </cell>
        </row>
        <row r="6421">
          <cell r="A6421">
            <v>98382</v>
          </cell>
          <cell r="B6421" t="str">
            <v>SUPORTE SIMPLES COM ROLDANA, PARA DESCIDA DE PÁRA-RAIOS</v>
          </cell>
          <cell r="H6421" t="str">
            <v>UN</v>
          </cell>
          <cell r="J6421">
            <v>32.53</v>
          </cell>
        </row>
        <row r="6422">
          <cell r="C6422">
            <v>2041</v>
          </cell>
          <cell r="D6422" t="str">
            <v>ELETRICISTA (SGSP)</v>
          </cell>
          <cell r="E6422" t="str">
            <v>H</v>
          </cell>
          <cell r="F6422">
            <v>17.774598999999998</v>
          </cell>
          <cell r="G6422">
            <v>1</v>
          </cell>
          <cell r="I6422">
            <v>17.7745988</v>
          </cell>
        </row>
        <row r="6423">
          <cell r="C6423">
            <v>2044</v>
          </cell>
          <cell r="D6423" t="str">
            <v>AJUDANTE DE ELETRICISTA (SGSP)</v>
          </cell>
          <cell r="E6423" t="str">
            <v>H</v>
          </cell>
          <cell r="F6423">
            <v>12.676405000000001</v>
          </cell>
          <cell r="G6423">
            <v>1</v>
          </cell>
          <cell r="I6423">
            <v>12.6764046</v>
          </cell>
        </row>
        <row r="6424">
          <cell r="C6424">
            <v>57247</v>
          </cell>
          <cell r="D6424" t="str">
            <v>SUPORTE ISOLADOR SIMPLES COM ROLDANA - ROSCA SOBERBA E BUCHA - PARA DESCIDA DE PÁRA-RAIOS</v>
          </cell>
          <cell r="E6424" t="str">
            <v>Un</v>
          </cell>
          <cell r="F6424">
            <v>2.08</v>
          </cell>
          <cell r="G6424">
            <v>1</v>
          </cell>
          <cell r="I6424">
            <v>2.0762</v>
          </cell>
        </row>
        <row r="6425">
          <cell r="A6425">
            <v>98383</v>
          </cell>
          <cell r="B6425" t="str">
            <v>CONECTOR TIPO "SPLIT-BOLT" - PARA CABO DE 16MM2</v>
          </cell>
          <cell r="H6425" t="str">
            <v>UN</v>
          </cell>
          <cell r="J6425">
            <v>8.65</v>
          </cell>
        </row>
        <row r="6426">
          <cell r="C6426">
            <v>2041</v>
          </cell>
          <cell r="D6426" t="str">
            <v>ELETRICISTA (SGSP)</v>
          </cell>
          <cell r="E6426" t="str">
            <v>H</v>
          </cell>
          <cell r="F6426">
            <v>17.774598999999998</v>
          </cell>
          <cell r="G6426">
            <v>0.2</v>
          </cell>
          <cell r="I6426">
            <v>3.5549198</v>
          </cell>
        </row>
        <row r="6427">
          <cell r="C6427">
            <v>2044</v>
          </cell>
          <cell r="D6427" t="str">
            <v>AJUDANTE DE ELETRICISTA (SGSP)</v>
          </cell>
          <cell r="E6427" t="str">
            <v>H</v>
          </cell>
          <cell r="F6427">
            <v>12.676405000000001</v>
          </cell>
          <cell r="G6427">
            <v>0.2</v>
          </cell>
          <cell r="I6427">
            <v>2.5352809000000001</v>
          </cell>
        </row>
        <row r="6428">
          <cell r="C6428">
            <v>58025</v>
          </cell>
          <cell r="D6428" t="str">
            <v>CONECTOR TIPO SPLIT-BOLT PARA CABO DE 16MM2</v>
          </cell>
          <cell r="E6428" t="str">
            <v>Un</v>
          </cell>
          <cell r="F6428">
            <v>2.56</v>
          </cell>
          <cell r="G6428">
            <v>1</v>
          </cell>
          <cell r="I6428">
            <v>2.5602</v>
          </cell>
        </row>
        <row r="6429">
          <cell r="A6429">
            <v>98385</v>
          </cell>
          <cell r="B6429" t="str">
            <v>CONECTOR TIPO "SPLIT-BOLT" - PARA CABO DE 35MM2</v>
          </cell>
          <cell r="H6429" t="str">
            <v>UN</v>
          </cell>
          <cell r="J6429">
            <v>9.6</v>
          </cell>
        </row>
        <row r="6430">
          <cell r="C6430">
            <v>2041</v>
          </cell>
          <cell r="D6430" t="str">
            <v>ELETRICISTA (SGSP)</v>
          </cell>
          <cell r="E6430" t="str">
            <v>H</v>
          </cell>
          <cell r="F6430">
            <v>17.774598999999998</v>
          </cell>
          <cell r="G6430">
            <v>0.2</v>
          </cell>
          <cell r="I6430">
            <v>3.5549198</v>
          </cell>
        </row>
        <row r="6431">
          <cell r="C6431">
            <v>2044</v>
          </cell>
          <cell r="D6431" t="str">
            <v>AJUDANTE DE ELETRICISTA (SGSP)</v>
          </cell>
          <cell r="E6431" t="str">
            <v>H</v>
          </cell>
          <cell r="F6431">
            <v>12.676405000000001</v>
          </cell>
          <cell r="G6431">
            <v>0.2</v>
          </cell>
          <cell r="I6431">
            <v>2.5352809000000001</v>
          </cell>
        </row>
        <row r="6432">
          <cell r="C6432">
            <v>58031</v>
          </cell>
          <cell r="D6432" t="str">
            <v>CONECTOR TIPO SPLIT-BOLT PARA CABO DE 35MM2</v>
          </cell>
          <cell r="E6432" t="str">
            <v>Un</v>
          </cell>
          <cell r="F6432">
            <v>3.51</v>
          </cell>
          <cell r="G6432">
            <v>1</v>
          </cell>
          <cell r="I6432">
            <v>3.5106000000000002</v>
          </cell>
        </row>
        <row r="6433">
          <cell r="A6433">
            <v>98390</v>
          </cell>
          <cell r="B6433" t="str">
            <v>HASTE "COPPERWELD"- 5/8"X3,OOM</v>
          </cell>
          <cell r="H6433" t="str">
            <v>UN</v>
          </cell>
          <cell r="J6433">
            <v>119.57</v>
          </cell>
        </row>
        <row r="6434">
          <cell r="C6434">
            <v>2041</v>
          </cell>
          <cell r="D6434" t="str">
            <v>ELETRICISTA (SGSP)</v>
          </cell>
          <cell r="E6434" t="str">
            <v>H</v>
          </cell>
          <cell r="F6434">
            <v>17.774598999999998</v>
          </cell>
          <cell r="G6434">
            <v>2</v>
          </cell>
          <cell r="I6434">
            <v>35.549197599999999</v>
          </cell>
        </row>
        <row r="6435">
          <cell r="C6435">
            <v>2044</v>
          </cell>
          <cell r="D6435" t="str">
            <v>AJUDANTE DE ELETRICISTA (SGSP)</v>
          </cell>
          <cell r="E6435" t="str">
            <v>H</v>
          </cell>
          <cell r="F6435">
            <v>12.676405000000001</v>
          </cell>
          <cell r="G6435">
            <v>2</v>
          </cell>
          <cell r="I6435">
            <v>25.352809199999999</v>
          </cell>
        </row>
        <row r="6436">
          <cell r="C6436">
            <v>57610</v>
          </cell>
          <cell r="D6436" t="str">
            <v>HASTE TIPO COPPERWELD ALTA CAMADA - 5/8"X3,00M</v>
          </cell>
          <cell r="E6436" t="str">
            <v>Un</v>
          </cell>
          <cell r="F6436">
            <v>58.66</v>
          </cell>
          <cell r="G6436">
            <v>1</v>
          </cell>
          <cell r="I6436">
            <v>58.663899999999998</v>
          </cell>
        </row>
        <row r="6437">
          <cell r="A6437">
            <v>98391</v>
          </cell>
          <cell r="B6437" t="str">
            <v>CONECTOR PARA HASTE "COPPERWELD"</v>
          </cell>
          <cell r="H6437" t="str">
            <v>UN</v>
          </cell>
          <cell r="J6437">
            <v>22.96</v>
          </cell>
        </row>
        <row r="6438">
          <cell r="C6438">
            <v>2041</v>
          </cell>
          <cell r="D6438" t="str">
            <v>ELETRICISTA (SGSP)</v>
          </cell>
          <cell r="E6438" t="str">
            <v>H</v>
          </cell>
          <cell r="F6438">
            <v>17.774598999999998</v>
          </cell>
          <cell r="G6438">
            <v>0.2</v>
          </cell>
          <cell r="I6438">
            <v>3.5549198</v>
          </cell>
        </row>
        <row r="6439">
          <cell r="C6439">
            <v>2044</v>
          </cell>
          <cell r="D6439" t="str">
            <v>AJUDANTE DE ELETRICISTA (SGSP)</v>
          </cell>
          <cell r="E6439" t="str">
            <v>H</v>
          </cell>
          <cell r="F6439">
            <v>12.676405000000001</v>
          </cell>
          <cell r="G6439">
            <v>0.2</v>
          </cell>
          <cell r="I6439">
            <v>2.5352809000000001</v>
          </cell>
        </row>
        <row r="6440">
          <cell r="C6440">
            <v>58020</v>
          </cell>
          <cell r="D6440" t="str">
            <v>CONECTOR PARA HASTE TIPO COPPERWELD</v>
          </cell>
          <cell r="E6440" t="str">
            <v>Un</v>
          </cell>
          <cell r="F6440">
            <v>16.87</v>
          </cell>
          <cell r="G6440">
            <v>1</v>
          </cell>
          <cell r="I6440">
            <v>16.870999999999999</v>
          </cell>
        </row>
        <row r="6441">
          <cell r="A6441">
            <v>98395</v>
          </cell>
          <cell r="B6441" t="str">
            <v>CONECTOR TIPO "SPLIT-BOLT" - PARA CABO DE 300,0MM2</v>
          </cell>
          <cell r="H6441" t="str">
            <v>UN</v>
          </cell>
          <cell r="J6441">
            <v>57.19</v>
          </cell>
        </row>
        <row r="6442">
          <cell r="C6442">
            <v>2041</v>
          </cell>
          <cell r="D6442" t="str">
            <v>ELETRICISTA (SGSP)</v>
          </cell>
          <cell r="E6442" t="str">
            <v>H</v>
          </cell>
          <cell r="F6442">
            <v>17.774598999999998</v>
          </cell>
          <cell r="G6442">
            <v>0.3</v>
          </cell>
          <cell r="I6442">
            <v>5.3323796000000003</v>
          </cell>
        </row>
        <row r="6443">
          <cell r="C6443">
            <v>2044</v>
          </cell>
          <cell r="D6443" t="str">
            <v>AJUDANTE DE ELETRICISTA (SGSP)</v>
          </cell>
          <cell r="E6443" t="str">
            <v>H</v>
          </cell>
          <cell r="F6443">
            <v>12.676405000000001</v>
          </cell>
          <cell r="G6443">
            <v>0.3</v>
          </cell>
          <cell r="I6443">
            <v>3.8029213999999998</v>
          </cell>
        </row>
        <row r="6444">
          <cell r="C6444">
            <v>58039</v>
          </cell>
          <cell r="D6444" t="str">
            <v>CONECTOR TIPO SPLIT-BOLT PARA CABO DE 300MM2</v>
          </cell>
          <cell r="E6444" t="str">
            <v>Un</v>
          </cell>
          <cell r="F6444">
            <v>48.05</v>
          </cell>
          <cell r="G6444">
            <v>1</v>
          </cell>
          <cell r="I6444">
            <v>48.050899999999999</v>
          </cell>
        </row>
        <row r="6445">
          <cell r="A6445">
            <v>98397</v>
          </cell>
          <cell r="B6445" t="str">
            <v>HASTE "COPPERWELD " - 3/4"X3,00M</v>
          </cell>
          <cell r="H6445" t="str">
            <v>UN</v>
          </cell>
          <cell r="J6445">
            <v>141.46</v>
          </cell>
        </row>
        <row r="6446">
          <cell r="C6446">
            <v>2041</v>
          </cell>
          <cell r="D6446" t="str">
            <v>ELETRICISTA (SGSP)</v>
          </cell>
          <cell r="E6446" t="str">
            <v>H</v>
          </cell>
          <cell r="F6446">
            <v>17.774598999999998</v>
          </cell>
          <cell r="G6446">
            <v>2.1</v>
          </cell>
          <cell r="I6446">
            <v>37.326657500000003</v>
          </cell>
        </row>
        <row r="6447">
          <cell r="C6447">
            <v>2044</v>
          </cell>
          <cell r="D6447" t="str">
            <v>AJUDANTE DE ELETRICISTA (SGSP)</v>
          </cell>
          <cell r="E6447" t="str">
            <v>H</v>
          </cell>
          <cell r="F6447">
            <v>12.676405000000001</v>
          </cell>
          <cell r="G6447">
            <v>2.1</v>
          </cell>
          <cell r="I6447">
            <v>26.620449700000002</v>
          </cell>
        </row>
        <row r="6448">
          <cell r="C6448">
            <v>57611</v>
          </cell>
          <cell r="D6448" t="str">
            <v>HASTE TIPO COPPERWELD ALTA CAMADA - 3/4"X3,00M</v>
          </cell>
          <cell r="E6448" t="str">
            <v>Un</v>
          </cell>
          <cell r="F6448">
            <v>77.52</v>
          </cell>
          <cell r="G6448">
            <v>1</v>
          </cell>
          <cell r="I6448">
            <v>77.517799999999994</v>
          </cell>
        </row>
        <row r="6449">
          <cell r="A6449">
            <v>98401</v>
          </cell>
          <cell r="B6449" t="str">
            <v>BUCHA E ARRUELA RÍGIDA PESADA EM ZAMAK - 1/2"</v>
          </cell>
          <cell r="H6449" t="str">
            <v>UN</v>
          </cell>
          <cell r="J6449">
            <v>6.39</v>
          </cell>
        </row>
        <row r="6450">
          <cell r="C6450">
            <v>2041</v>
          </cell>
          <cell r="D6450" t="str">
            <v>ELETRICISTA (SGSP)</v>
          </cell>
          <cell r="E6450" t="str">
            <v>H</v>
          </cell>
          <cell r="F6450">
            <v>17.774598999999998</v>
          </cell>
          <cell r="G6450">
            <v>0.2</v>
          </cell>
          <cell r="I6450">
            <v>3.5549198</v>
          </cell>
        </row>
        <row r="6451">
          <cell r="C6451">
            <v>2044</v>
          </cell>
          <cell r="D6451" t="str">
            <v>AJUDANTE DE ELETRICISTA (SGSP)</v>
          </cell>
          <cell r="E6451" t="str">
            <v>H</v>
          </cell>
          <cell r="F6451">
            <v>12.676405000000001</v>
          </cell>
          <cell r="G6451">
            <v>0.2</v>
          </cell>
          <cell r="I6451">
            <v>2.5352809000000001</v>
          </cell>
        </row>
        <row r="6452">
          <cell r="C6452">
            <v>58411</v>
          </cell>
          <cell r="D6452" t="str">
            <v>BUCHA E ARRUELA DE ZAMACK -  1/2"</v>
          </cell>
          <cell r="E6452" t="str">
            <v>Un</v>
          </cell>
          <cell r="F6452">
            <v>0.3</v>
          </cell>
          <cell r="G6452">
            <v>1</v>
          </cell>
          <cell r="I6452">
            <v>0.30009999999999998</v>
          </cell>
        </row>
        <row r="6453">
          <cell r="A6453">
            <v>98402</v>
          </cell>
          <cell r="B6453" t="str">
            <v>BUCHA E ARRUELA RÍGIDA PESADA EM ZAMAK - 3/4"</v>
          </cell>
          <cell r="H6453" t="str">
            <v>UN</v>
          </cell>
          <cell r="J6453">
            <v>6.45</v>
          </cell>
        </row>
        <row r="6454">
          <cell r="C6454">
            <v>2041</v>
          </cell>
          <cell r="D6454" t="str">
            <v>ELETRICISTA (SGSP)</v>
          </cell>
          <cell r="E6454" t="str">
            <v>H</v>
          </cell>
          <cell r="F6454">
            <v>17.774598999999998</v>
          </cell>
          <cell r="G6454">
            <v>0.2</v>
          </cell>
          <cell r="I6454">
            <v>3.5549198</v>
          </cell>
        </row>
        <row r="6455">
          <cell r="C6455">
            <v>2044</v>
          </cell>
          <cell r="D6455" t="str">
            <v>AJUDANTE DE ELETRICISTA (SGSP)</v>
          </cell>
          <cell r="E6455" t="str">
            <v>H</v>
          </cell>
          <cell r="F6455">
            <v>12.676405000000001</v>
          </cell>
          <cell r="G6455">
            <v>0.2</v>
          </cell>
          <cell r="I6455">
            <v>2.5352809000000001</v>
          </cell>
        </row>
        <row r="6456">
          <cell r="C6456">
            <v>58412</v>
          </cell>
          <cell r="D6456" t="str">
            <v>BUCHA E ARRUELA DE ZAMACK -  3/4"</v>
          </cell>
          <cell r="E6456" t="str">
            <v>Un</v>
          </cell>
          <cell r="F6456">
            <v>0.36</v>
          </cell>
          <cell r="G6456">
            <v>1</v>
          </cell>
          <cell r="I6456">
            <v>0.36109999999999998</v>
          </cell>
        </row>
        <row r="6457">
          <cell r="A6457">
            <v>98411</v>
          </cell>
          <cell r="B6457" t="str">
            <v>BRAÇADEIRA DE AÇO GALVANIZADO - 1/2"</v>
          </cell>
          <cell r="H6457" t="str">
            <v>UN</v>
          </cell>
          <cell r="J6457">
            <v>5.29</v>
          </cell>
        </row>
        <row r="6458">
          <cell r="C6458">
            <v>2041</v>
          </cell>
          <cell r="D6458" t="str">
            <v>ELETRICISTA (SGSP)</v>
          </cell>
          <cell r="E6458" t="str">
            <v>H</v>
          </cell>
          <cell r="F6458">
            <v>17.774598999999998</v>
          </cell>
          <cell r="G6458">
            <v>0.15</v>
          </cell>
          <cell r="I6458">
            <v>2.6661898000000002</v>
          </cell>
        </row>
        <row r="6459">
          <cell r="C6459">
            <v>2044</v>
          </cell>
          <cell r="D6459" t="str">
            <v>AJUDANTE DE ELETRICISTA (SGSP)</v>
          </cell>
          <cell r="E6459" t="str">
            <v>H</v>
          </cell>
          <cell r="F6459">
            <v>12.676405000000001</v>
          </cell>
          <cell r="G6459">
            <v>0.15</v>
          </cell>
          <cell r="I6459">
            <v>1.9014606999999999</v>
          </cell>
        </row>
        <row r="6460">
          <cell r="C6460">
            <v>17040</v>
          </cell>
          <cell r="D6460" t="str">
            <v>PARAFUSO AUTO-ATARRAXANTE - CABEÇA PANELA - COM BUCHA DE NYLON S- 8</v>
          </cell>
          <cell r="E6460" t="str">
            <v>Un</v>
          </cell>
          <cell r="F6460">
            <v>0.3</v>
          </cell>
          <cell r="G6460">
            <v>1</v>
          </cell>
          <cell r="I6460">
            <v>0.3029</v>
          </cell>
        </row>
        <row r="6461">
          <cell r="C6461">
            <v>58421</v>
          </cell>
          <cell r="D6461" t="str">
            <v>BRAÇADEIRA DE AÇO GALVANIZADO TIPO U (OMEGA/SIMPLES) - 1/2"</v>
          </cell>
          <cell r="E6461" t="str">
            <v>Un</v>
          </cell>
          <cell r="F6461">
            <v>0.42</v>
          </cell>
          <cell r="G6461">
            <v>1</v>
          </cell>
          <cell r="I6461">
            <v>0.41670000000000001</v>
          </cell>
        </row>
        <row r="6462">
          <cell r="A6462">
            <v>98418</v>
          </cell>
          <cell r="B6462" t="str">
            <v>BRAÇADEIRA DE AÇO GALVANIZADO - 3"</v>
          </cell>
          <cell r="H6462" t="str">
            <v>UN</v>
          </cell>
          <cell r="J6462">
            <v>10.65</v>
          </cell>
        </row>
        <row r="6463">
          <cell r="C6463">
            <v>2041</v>
          </cell>
          <cell r="D6463" t="str">
            <v>ELETRICISTA (SGSP)</v>
          </cell>
          <cell r="E6463" t="str">
            <v>H</v>
          </cell>
          <cell r="F6463">
            <v>17.774598999999998</v>
          </cell>
          <cell r="G6463">
            <v>0.3</v>
          </cell>
          <cell r="I6463">
            <v>5.3323796000000003</v>
          </cell>
        </row>
        <row r="6464">
          <cell r="C6464">
            <v>2044</v>
          </cell>
          <cell r="D6464" t="str">
            <v>AJUDANTE DE ELETRICISTA (SGSP)</v>
          </cell>
          <cell r="E6464" t="str">
            <v>H</v>
          </cell>
          <cell r="F6464">
            <v>12.676405000000001</v>
          </cell>
          <cell r="G6464">
            <v>0.3</v>
          </cell>
          <cell r="I6464">
            <v>3.8029213999999998</v>
          </cell>
        </row>
        <row r="6465">
          <cell r="C6465">
            <v>17040</v>
          </cell>
          <cell r="D6465" t="str">
            <v>PARAFUSO AUTO-ATARRAXANTE - CABEÇA PANELA - COM BUCHA DE NYLON S- 8</v>
          </cell>
          <cell r="E6465" t="str">
            <v>Un</v>
          </cell>
          <cell r="F6465">
            <v>0.3</v>
          </cell>
          <cell r="G6465">
            <v>2</v>
          </cell>
          <cell r="I6465">
            <v>0.60580000000000001</v>
          </cell>
        </row>
        <row r="6466">
          <cell r="C6466">
            <v>58426</v>
          </cell>
          <cell r="D6466" t="str">
            <v>BRAÇADEIRA DE AÇO GALVANIZADO TIPO U (OMEGA/SIMPLES) - 3"</v>
          </cell>
          <cell r="E6466" t="str">
            <v>Un</v>
          </cell>
          <cell r="F6466">
            <v>0.91</v>
          </cell>
          <cell r="G6466">
            <v>1</v>
          </cell>
          <cell r="I6466">
            <v>0.90869999999999995</v>
          </cell>
        </row>
        <row r="6467">
          <cell r="A6467">
            <v>98421</v>
          </cell>
          <cell r="B6467" t="str">
            <v>SUPORTE P/ PERFILADO 100X38MM GE</v>
          </cell>
          <cell r="H6467" t="str">
            <v>UN</v>
          </cell>
          <cell r="J6467">
            <v>6.9</v>
          </cell>
        </row>
        <row r="6468">
          <cell r="C6468">
            <v>2041</v>
          </cell>
          <cell r="D6468" t="str">
            <v>ELETRICISTA (SGSP)</v>
          </cell>
          <cell r="E6468" t="str">
            <v>H</v>
          </cell>
          <cell r="F6468">
            <v>17.774598999999998</v>
          </cell>
          <cell r="G6468">
            <v>0.2</v>
          </cell>
          <cell r="I6468">
            <v>3.5549198</v>
          </cell>
        </row>
        <row r="6469">
          <cell r="C6469">
            <v>2044</v>
          </cell>
          <cell r="D6469" t="str">
            <v>AJUDANTE DE ELETRICISTA (SGSP)</v>
          </cell>
          <cell r="E6469" t="str">
            <v>H</v>
          </cell>
          <cell r="F6469">
            <v>12.676405000000001</v>
          </cell>
          <cell r="G6469">
            <v>0.2</v>
          </cell>
          <cell r="I6469">
            <v>2.5352809000000001</v>
          </cell>
        </row>
        <row r="6470">
          <cell r="C6470">
            <v>54925</v>
          </cell>
          <cell r="D6470" t="str">
            <v>SUPORTE PARA PERFILADO 100X300MM</v>
          </cell>
          <cell r="E6470" t="str">
            <v>Un</v>
          </cell>
          <cell r="F6470">
            <v>0.81</v>
          </cell>
          <cell r="G6470">
            <v>1</v>
          </cell>
          <cell r="I6470">
            <v>0.80820000000000003</v>
          </cell>
        </row>
        <row r="6471">
          <cell r="A6471">
            <v>98423</v>
          </cell>
          <cell r="B6471" t="str">
            <v>SUPORTE CURTO PARA LUMINÁRIA 100X38MM GE</v>
          </cell>
          <cell r="H6471" t="str">
            <v>UN</v>
          </cell>
          <cell r="J6471">
            <v>8.57</v>
          </cell>
        </row>
        <row r="6472">
          <cell r="C6472">
            <v>2041</v>
          </cell>
          <cell r="D6472" t="str">
            <v>ELETRICISTA (SGSP)</v>
          </cell>
          <cell r="E6472" t="str">
            <v>H</v>
          </cell>
          <cell r="F6472">
            <v>17.774598999999998</v>
          </cell>
          <cell r="G6472">
            <v>0.25</v>
          </cell>
          <cell r="I6472">
            <v>4.4436496999999999</v>
          </cell>
        </row>
        <row r="6473">
          <cell r="C6473">
            <v>2044</v>
          </cell>
          <cell r="D6473" t="str">
            <v>AJUDANTE DE ELETRICISTA (SGSP)</v>
          </cell>
          <cell r="E6473" t="str">
            <v>H</v>
          </cell>
          <cell r="F6473">
            <v>12.676405000000001</v>
          </cell>
          <cell r="G6473">
            <v>0.25</v>
          </cell>
          <cell r="I6473">
            <v>3.1691012000000001</v>
          </cell>
        </row>
        <row r="6474">
          <cell r="C6474">
            <v>54927</v>
          </cell>
          <cell r="D6474" t="str">
            <v>SUPORTE PARA LUMINÁRIA 100 X 38MM</v>
          </cell>
          <cell r="E6474" t="str">
            <v>Un</v>
          </cell>
          <cell r="F6474">
            <v>0.96</v>
          </cell>
          <cell r="G6474">
            <v>1</v>
          </cell>
          <cell r="I6474">
            <v>0.95709999999999995</v>
          </cell>
        </row>
        <row r="6475">
          <cell r="A6475">
            <v>98424</v>
          </cell>
          <cell r="B6475" t="str">
            <v>SUPORTE LONGO PARA LUMINÁRIA 165X38MM GE</v>
          </cell>
          <cell r="H6475" t="str">
            <v>UN</v>
          </cell>
          <cell r="J6475">
            <v>8.7100000000000009</v>
          </cell>
        </row>
        <row r="6476">
          <cell r="C6476">
            <v>2041</v>
          </cell>
          <cell r="D6476" t="str">
            <v>ELETRICISTA (SGSP)</v>
          </cell>
          <cell r="E6476" t="str">
            <v>H</v>
          </cell>
          <cell r="F6476">
            <v>17.774598999999998</v>
          </cell>
          <cell r="G6476">
            <v>0.25</v>
          </cell>
          <cell r="I6476">
            <v>4.4436496999999999</v>
          </cell>
        </row>
        <row r="6477">
          <cell r="C6477">
            <v>2044</v>
          </cell>
          <cell r="D6477" t="str">
            <v>AJUDANTE DE ELETRICISTA (SGSP)</v>
          </cell>
          <cell r="E6477" t="str">
            <v>H</v>
          </cell>
          <cell r="F6477">
            <v>12.676405000000001</v>
          </cell>
          <cell r="G6477">
            <v>0.25</v>
          </cell>
          <cell r="I6477">
            <v>3.1691012000000001</v>
          </cell>
        </row>
        <row r="6478">
          <cell r="C6478">
            <v>54928</v>
          </cell>
          <cell r="D6478" t="str">
            <v>SUPORTE PARA LUMINÁRIA 150/165 MM X 38MM</v>
          </cell>
          <cell r="E6478" t="str">
            <v>Un</v>
          </cell>
          <cell r="F6478">
            <v>1.1000000000000001</v>
          </cell>
          <cell r="G6478">
            <v>1</v>
          </cell>
          <cell r="I6478">
            <v>1.1016999999999999</v>
          </cell>
        </row>
        <row r="6479">
          <cell r="A6479">
            <v>98425</v>
          </cell>
          <cell r="B6479" t="str">
            <v>EMENDA INTERNA P/ PERFILADO 38X38 "1" GE</v>
          </cell>
          <cell r="H6479" t="str">
            <v>UN</v>
          </cell>
          <cell r="J6479">
            <v>6.98</v>
          </cell>
        </row>
        <row r="6480">
          <cell r="C6480">
            <v>2041</v>
          </cell>
          <cell r="D6480" t="str">
            <v>ELETRICISTA (SGSP)</v>
          </cell>
          <cell r="E6480" t="str">
            <v>H</v>
          </cell>
          <cell r="F6480">
            <v>17.774598999999998</v>
          </cell>
          <cell r="G6480">
            <v>0.2</v>
          </cell>
          <cell r="I6480">
            <v>3.5549198</v>
          </cell>
        </row>
        <row r="6481">
          <cell r="C6481">
            <v>2044</v>
          </cell>
          <cell r="D6481" t="str">
            <v>AJUDANTE DE ELETRICISTA (SGSP)</v>
          </cell>
          <cell r="E6481" t="str">
            <v>H</v>
          </cell>
          <cell r="F6481">
            <v>12.676405000000001</v>
          </cell>
          <cell r="G6481">
            <v>0.2</v>
          </cell>
          <cell r="I6481">
            <v>2.5352809000000001</v>
          </cell>
        </row>
        <row r="6482">
          <cell r="C6482">
            <v>54930</v>
          </cell>
          <cell r="D6482" t="str">
            <v>EMENDA INTERNA PARA PERFILADO 38X38 MM -I-</v>
          </cell>
          <cell r="E6482" t="str">
            <v>Un</v>
          </cell>
          <cell r="F6482">
            <v>0.89</v>
          </cell>
          <cell r="G6482">
            <v>1</v>
          </cell>
          <cell r="I6482">
            <v>0.88990000000000002</v>
          </cell>
        </row>
        <row r="6483">
          <cell r="A6483">
            <v>98427</v>
          </cell>
          <cell r="B6483" t="str">
            <v>EMENDA INTERNA P/ PEFILADO 38X38 "T" GE</v>
          </cell>
          <cell r="H6483" t="str">
            <v>UN</v>
          </cell>
          <cell r="J6483">
            <v>11.08</v>
          </cell>
        </row>
        <row r="6484">
          <cell r="C6484">
            <v>2041</v>
          </cell>
          <cell r="D6484" t="str">
            <v>ELETRICISTA (SGSP)</v>
          </cell>
          <cell r="E6484" t="str">
            <v>H</v>
          </cell>
          <cell r="F6484">
            <v>17.774598999999998</v>
          </cell>
          <cell r="G6484">
            <v>0.3</v>
          </cell>
          <cell r="I6484">
            <v>5.3323796000000003</v>
          </cell>
        </row>
        <row r="6485">
          <cell r="C6485">
            <v>2044</v>
          </cell>
          <cell r="D6485" t="str">
            <v>AJUDANTE DE ELETRICISTA (SGSP)</v>
          </cell>
          <cell r="E6485" t="str">
            <v>H</v>
          </cell>
          <cell r="F6485">
            <v>12.676405000000001</v>
          </cell>
          <cell r="G6485">
            <v>0.3</v>
          </cell>
          <cell r="I6485">
            <v>3.8029213999999998</v>
          </cell>
        </row>
        <row r="6486">
          <cell r="C6486">
            <v>54932</v>
          </cell>
          <cell r="D6486" t="str">
            <v>EMENDA INTERNA PARA PERFILADO 38X38MM -T-</v>
          </cell>
          <cell r="E6486" t="str">
            <v>Un</v>
          </cell>
          <cell r="F6486">
            <v>1.94</v>
          </cell>
          <cell r="G6486">
            <v>1</v>
          </cell>
          <cell r="I6486">
            <v>1.9443999999999999</v>
          </cell>
        </row>
        <row r="6487">
          <cell r="A6487">
            <v>98436</v>
          </cell>
          <cell r="B6487" t="str">
            <v>CAIXA DE DERIVAÇÃO P/ PERFILADO 38X38 TP "C" GE - CHAPA 14</v>
          </cell>
          <cell r="H6487" t="str">
            <v>UN</v>
          </cell>
          <cell r="J6487">
            <v>16.71</v>
          </cell>
        </row>
        <row r="6488">
          <cell r="C6488">
            <v>2041</v>
          </cell>
          <cell r="D6488" t="str">
            <v>ELETRICISTA (SGSP)</v>
          </cell>
          <cell r="E6488" t="str">
            <v>H</v>
          </cell>
          <cell r="F6488">
            <v>17.774598999999998</v>
          </cell>
          <cell r="G6488">
            <v>0.25</v>
          </cell>
          <cell r="I6488">
            <v>4.4436496999999999</v>
          </cell>
        </row>
        <row r="6489">
          <cell r="C6489">
            <v>2044</v>
          </cell>
          <cell r="D6489" t="str">
            <v>AJUDANTE DE ELETRICISTA (SGSP)</v>
          </cell>
          <cell r="E6489" t="str">
            <v>H</v>
          </cell>
          <cell r="F6489">
            <v>12.676405000000001</v>
          </cell>
          <cell r="G6489">
            <v>0.25</v>
          </cell>
          <cell r="I6489">
            <v>3.1691012000000001</v>
          </cell>
        </row>
        <row r="6490">
          <cell r="C6490">
            <v>54941</v>
          </cell>
          <cell r="D6490" t="str">
            <v>CAIXA DERIVAÇÃO P/ PERFILADO TIPO C - 38X38MM</v>
          </cell>
          <cell r="E6490" t="str">
            <v>Un</v>
          </cell>
          <cell r="F6490">
            <v>9.1</v>
          </cell>
          <cell r="G6490">
            <v>1</v>
          </cell>
          <cell r="I6490">
            <v>9.0967000000000002</v>
          </cell>
        </row>
        <row r="6491">
          <cell r="A6491">
            <v>98437</v>
          </cell>
          <cell r="B6491" t="str">
            <v>CAIXA DE DERIVAÇÃO P/ PERFILADO 38X38 TP "L" GE - CHAPA 14</v>
          </cell>
          <cell r="H6491" t="str">
            <v>UN</v>
          </cell>
          <cell r="J6491">
            <v>16.25</v>
          </cell>
        </row>
        <row r="6492">
          <cell r="C6492">
            <v>2041</v>
          </cell>
          <cell r="D6492" t="str">
            <v>ELETRICISTA (SGSP)</v>
          </cell>
          <cell r="E6492" t="str">
            <v>H</v>
          </cell>
          <cell r="F6492">
            <v>17.774598999999998</v>
          </cell>
          <cell r="G6492">
            <v>0.25</v>
          </cell>
          <cell r="I6492">
            <v>4.4436496999999999</v>
          </cell>
        </row>
        <row r="6493">
          <cell r="C6493">
            <v>2044</v>
          </cell>
          <cell r="D6493" t="str">
            <v>AJUDANTE DE ELETRICISTA (SGSP)</v>
          </cell>
          <cell r="E6493" t="str">
            <v>H</v>
          </cell>
          <cell r="F6493">
            <v>12.676405000000001</v>
          </cell>
          <cell r="G6493">
            <v>0.25</v>
          </cell>
          <cell r="I6493">
            <v>3.1691012000000001</v>
          </cell>
        </row>
        <row r="6494">
          <cell r="C6494">
            <v>54942</v>
          </cell>
          <cell r="D6494" t="str">
            <v>CAIXA DERIVAÇÃO P/ PERFILADO TIPO L - 38X38MM</v>
          </cell>
          <cell r="E6494" t="str">
            <v>Un</v>
          </cell>
          <cell r="F6494">
            <v>8.6300000000000008</v>
          </cell>
          <cell r="G6494">
            <v>1</v>
          </cell>
          <cell r="I6494">
            <v>8.6327999999999996</v>
          </cell>
        </row>
        <row r="6495">
          <cell r="A6495">
            <v>98440</v>
          </cell>
          <cell r="B6495" t="str">
            <v>CAIXA DE DERIVAÇÃO P/ PERFILADO 38X76 TP "E" GE - CHAPA 14</v>
          </cell>
          <cell r="H6495" t="str">
            <v>UN</v>
          </cell>
          <cell r="J6495">
            <v>22.31</v>
          </cell>
        </row>
        <row r="6496">
          <cell r="C6496">
            <v>2041</v>
          </cell>
          <cell r="D6496" t="str">
            <v>ELETRICISTA (SGSP)</v>
          </cell>
          <cell r="E6496" t="str">
            <v>H</v>
          </cell>
          <cell r="F6496">
            <v>17.774598999999998</v>
          </cell>
          <cell r="G6496">
            <v>0.25</v>
          </cell>
          <cell r="I6496">
            <v>4.4436496999999999</v>
          </cell>
        </row>
        <row r="6497">
          <cell r="C6497">
            <v>2044</v>
          </cell>
          <cell r="D6497" t="str">
            <v>AJUDANTE DE ELETRICISTA (SGSP)</v>
          </cell>
          <cell r="E6497" t="str">
            <v>H</v>
          </cell>
          <cell r="F6497">
            <v>12.676405000000001</v>
          </cell>
          <cell r="G6497">
            <v>0.25</v>
          </cell>
          <cell r="I6497">
            <v>3.1691012000000001</v>
          </cell>
        </row>
        <row r="6498">
          <cell r="C6498">
            <v>54944</v>
          </cell>
          <cell r="D6498" t="str">
            <v>CAIXA DERIVAÇÃO P/ PERFILADO TIPO E - 38X76MM</v>
          </cell>
          <cell r="E6498" t="str">
            <v>Un</v>
          </cell>
          <cell r="F6498">
            <v>14.7</v>
          </cell>
          <cell r="G6498">
            <v>1</v>
          </cell>
          <cell r="I6498">
            <v>14.7</v>
          </cell>
        </row>
        <row r="6499">
          <cell r="A6499">
            <v>98441</v>
          </cell>
          <cell r="B6499" t="str">
            <v>CAIXA DE DERIVAÇÃO P/ PERFILADO 38X76 TP "C" GE - CHAPA 14</v>
          </cell>
          <cell r="H6499" t="str">
            <v>UN</v>
          </cell>
          <cell r="J6499">
            <v>21.95</v>
          </cell>
        </row>
        <row r="6500">
          <cell r="C6500">
            <v>2041</v>
          </cell>
          <cell r="D6500" t="str">
            <v>ELETRICISTA (SGSP)</v>
          </cell>
          <cell r="E6500" t="str">
            <v>H</v>
          </cell>
          <cell r="F6500">
            <v>17.774598999999998</v>
          </cell>
          <cell r="G6500">
            <v>0.3</v>
          </cell>
          <cell r="I6500">
            <v>5.3323796000000003</v>
          </cell>
        </row>
        <row r="6501">
          <cell r="C6501">
            <v>2044</v>
          </cell>
          <cell r="D6501" t="str">
            <v>AJUDANTE DE ELETRICISTA (SGSP)</v>
          </cell>
          <cell r="E6501" t="str">
            <v>H</v>
          </cell>
          <cell r="F6501">
            <v>12.676405000000001</v>
          </cell>
          <cell r="G6501">
            <v>0.3</v>
          </cell>
          <cell r="I6501">
            <v>3.8029213999999998</v>
          </cell>
        </row>
        <row r="6502">
          <cell r="C6502">
            <v>54945</v>
          </cell>
          <cell r="D6502" t="str">
            <v>CAIXA DERIVAÇÃO P/ PERFILADO TIPO C - 38X76MM</v>
          </cell>
          <cell r="E6502" t="str">
            <v>Un</v>
          </cell>
          <cell r="F6502">
            <v>12.81</v>
          </cell>
          <cell r="G6502">
            <v>1</v>
          </cell>
          <cell r="I6502">
            <v>12.811</v>
          </cell>
        </row>
        <row r="6503">
          <cell r="A6503">
            <v>98442</v>
          </cell>
          <cell r="B6503" t="str">
            <v>CAIXA DE DERIVAÇÃO P/ PERFILADO 38X76 TP "L" GE - CHAPA 14</v>
          </cell>
          <cell r="H6503" t="str">
            <v>UN</v>
          </cell>
          <cell r="J6503">
            <v>21.95</v>
          </cell>
        </row>
        <row r="6504">
          <cell r="C6504">
            <v>2041</v>
          </cell>
          <cell r="D6504" t="str">
            <v>ELETRICISTA (SGSP)</v>
          </cell>
          <cell r="E6504" t="str">
            <v>H</v>
          </cell>
          <cell r="F6504">
            <v>17.774598999999998</v>
          </cell>
          <cell r="G6504">
            <v>0.3</v>
          </cell>
          <cell r="I6504">
            <v>5.3323796000000003</v>
          </cell>
        </row>
        <row r="6505">
          <cell r="C6505">
            <v>2044</v>
          </cell>
          <cell r="D6505" t="str">
            <v>AJUDANTE DE ELETRICISTA (SGSP)</v>
          </cell>
          <cell r="E6505" t="str">
            <v>H</v>
          </cell>
          <cell r="F6505">
            <v>12.676405000000001</v>
          </cell>
          <cell r="G6505">
            <v>0.3</v>
          </cell>
          <cell r="I6505">
            <v>3.8029213999999998</v>
          </cell>
        </row>
        <row r="6506">
          <cell r="C6506">
            <v>54946</v>
          </cell>
          <cell r="D6506" t="str">
            <v>CAIXA DERIVAÇÃO P/ PERFILADO TIPO L - 38X76MM</v>
          </cell>
          <cell r="E6506" t="str">
            <v>Un</v>
          </cell>
          <cell r="F6506">
            <v>12.81</v>
          </cell>
          <cell r="G6506">
            <v>1</v>
          </cell>
          <cell r="I6506">
            <v>12.811</v>
          </cell>
        </row>
        <row r="6507">
          <cell r="A6507">
            <v>98443</v>
          </cell>
          <cell r="B6507" t="str">
            <v>CAIXA DE DERIVAÇÃO P/ PERFILADO 38X76 TP "T" GE - CHAPA 14</v>
          </cell>
          <cell r="H6507" t="str">
            <v>UN</v>
          </cell>
          <cell r="J6507">
            <v>26.49</v>
          </cell>
        </row>
        <row r="6508">
          <cell r="C6508">
            <v>2041</v>
          </cell>
          <cell r="D6508" t="str">
            <v>ELETRICISTA (SGSP)</v>
          </cell>
          <cell r="E6508" t="str">
            <v>H</v>
          </cell>
          <cell r="F6508">
            <v>17.774598999999998</v>
          </cell>
          <cell r="G6508">
            <v>0.4</v>
          </cell>
          <cell r="I6508">
            <v>7.1098394999999996</v>
          </cell>
        </row>
        <row r="6509">
          <cell r="C6509">
            <v>2044</v>
          </cell>
          <cell r="D6509" t="str">
            <v>AJUDANTE DE ELETRICISTA (SGSP)</v>
          </cell>
          <cell r="E6509" t="str">
            <v>H</v>
          </cell>
          <cell r="F6509">
            <v>12.676405000000001</v>
          </cell>
          <cell r="G6509">
            <v>0.4</v>
          </cell>
          <cell r="I6509">
            <v>5.0705618000000001</v>
          </cell>
        </row>
        <row r="6510">
          <cell r="C6510">
            <v>54949</v>
          </cell>
          <cell r="D6510" t="str">
            <v>CAIXA DERIVAÇÃO P/ PERFILADO TIPO T - 38X76MM</v>
          </cell>
          <cell r="E6510" t="str">
            <v>Un</v>
          </cell>
          <cell r="F6510">
            <v>14.31</v>
          </cell>
          <cell r="G6510">
            <v>1</v>
          </cell>
          <cell r="I6510">
            <v>14.313700000000001</v>
          </cell>
        </row>
        <row r="6511">
          <cell r="A6511">
            <v>98445</v>
          </cell>
          <cell r="B6511" t="str">
            <v>CAIXA EM ALUMÍNIO P/ TOMADA FIXAÇÃO EM PERFILADO</v>
          </cell>
          <cell r="H6511" t="str">
            <v>UN</v>
          </cell>
          <cell r="J6511">
            <v>26.14</v>
          </cell>
        </row>
        <row r="6512">
          <cell r="C6512">
            <v>2041</v>
          </cell>
          <cell r="D6512" t="str">
            <v>ELETRICISTA (SGSP)</v>
          </cell>
          <cell r="E6512" t="str">
            <v>H</v>
          </cell>
          <cell r="F6512">
            <v>17.774598999999998</v>
          </cell>
          <cell r="G6512">
            <v>0.8</v>
          </cell>
          <cell r="I6512">
            <v>14.219678999999999</v>
          </cell>
        </row>
        <row r="6513">
          <cell r="C6513">
            <v>2044</v>
          </cell>
          <cell r="D6513" t="str">
            <v>AJUDANTE DE ELETRICISTA (SGSP)</v>
          </cell>
          <cell r="E6513" t="str">
            <v>H</v>
          </cell>
          <cell r="F6513">
            <v>12.676405000000001</v>
          </cell>
          <cell r="G6513">
            <v>0.8</v>
          </cell>
          <cell r="I6513">
            <v>10.1411237</v>
          </cell>
        </row>
        <row r="6514">
          <cell r="C6514">
            <v>54950</v>
          </cell>
          <cell r="D6514" t="str">
            <v>CAIXA DE TOMADA EM PERFILADO - MED: (38X40X120)MM</v>
          </cell>
          <cell r="E6514" t="str">
            <v>Un</v>
          </cell>
          <cell r="F6514">
            <v>1.78</v>
          </cell>
          <cell r="G6514">
            <v>1</v>
          </cell>
          <cell r="I6514">
            <v>1.7803</v>
          </cell>
        </row>
        <row r="6515">
          <cell r="A6515">
            <v>98457</v>
          </cell>
          <cell r="B6515" t="str">
            <v>SAÍDA PARA ELETRODUTO EM PERFILADO 3/4" GE</v>
          </cell>
          <cell r="H6515" t="str">
            <v>UN</v>
          </cell>
          <cell r="J6515">
            <v>4.1100000000000003</v>
          </cell>
        </row>
        <row r="6516">
          <cell r="C6516">
            <v>2041</v>
          </cell>
          <cell r="D6516" t="str">
            <v>ELETRICISTA (SGSP)</v>
          </cell>
          <cell r="E6516" t="str">
            <v>H</v>
          </cell>
          <cell r="F6516">
            <v>17.774598999999998</v>
          </cell>
          <cell r="G6516">
            <v>0.1</v>
          </cell>
          <cell r="I6516">
            <v>1.7774599</v>
          </cell>
        </row>
        <row r="6517">
          <cell r="C6517">
            <v>2044</v>
          </cell>
          <cell r="D6517" t="str">
            <v>AJUDANTE DE ELETRICISTA (SGSP)</v>
          </cell>
          <cell r="E6517" t="str">
            <v>H</v>
          </cell>
          <cell r="F6517">
            <v>12.676405000000001</v>
          </cell>
          <cell r="G6517">
            <v>0.1</v>
          </cell>
          <cell r="I6517">
            <v>1.2676404999999999</v>
          </cell>
        </row>
        <row r="6518">
          <cell r="C6518">
            <v>54965</v>
          </cell>
          <cell r="D6518" t="str">
            <v>SAÍDA LATERAL P/ ELETRODUTO EM PERFILADO - 3/4"</v>
          </cell>
          <cell r="E6518" t="str">
            <v>Un</v>
          </cell>
          <cell r="F6518">
            <v>1.07</v>
          </cell>
          <cell r="G6518">
            <v>1</v>
          </cell>
          <cell r="I6518">
            <v>1.0669</v>
          </cell>
        </row>
        <row r="6519">
          <cell r="A6519">
            <v>98462</v>
          </cell>
          <cell r="B6519" t="str">
            <v>VERGALHÃO DE AÇO C/ ROSCA TOTAL 5/16" GE</v>
          </cell>
          <cell r="H6519" t="str">
            <v>M</v>
          </cell>
          <cell r="J6519">
            <v>27.08</v>
          </cell>
        </row>
        <row r="6520">
          <cell r="C6520">
            <v>2041</v>
          </cell>
          <cell r="D6520" t="str">
            <v>ELETRICISTA (SGSP)</v>
          </cell>
          <cell r="E6520" t="str">
            <v>H</v>
          </cell>
          <cell r="F6520">
            <v>17.774598999999998</v>
          </cell>
          <cell r="G6520">
            <v>0.8</v>
          </cell>
          <cell r="I6520">
            <v>14.219678999999999</v>
          </cell>
        </row>
        <row r="6521">
          <cell r="C6521">
            <v>2044</v>
          </cell>
          <cell r="D6521" t="str">
            <v>AJUDANTE DE ELETRICISTA (SGSP)</v>
          </cell>
          <cell r="E6521" t="str">
            <v>H</v>
          </cell>
          <cell r="F6521">
            <v>12.676405000000001</v>
          </cell>
          <cell r="G6521">
            <v>0.8</v>
          </cell>
          <cell r="I6521">
            <v>10.1411237</v>
          </cell>
        </row>
        <row r="6522">
          <cell r="C6522">
            <v>54952</v>
          </cell>
          <cell r="D6522" t="str">
            <v>TIRANTE EM AÇO GALV. ROSQUEADO - 5/16"                    .</v>
          </cell>
          <cell r="E6522" t="str">
            <v>M</v>
          </cell>
          <cell r="F6522">
            <v>2.4700000000000002</v>
          </cell>
          <cell r="G6522">
            <v>1.1000000000000001</v>
          </cell>
          <cell r="I6522">
            <v>2.7170000000000001</v>
          </cell>
        </row>
        <row r="6523">
          <cell r="A6523">
            <v>98510</v>
          </cell>
          <cell r="B6523" t="str">
            <v>REATOR PARA LÂMPADA VAPOR METÁLICO - 70W/ 220V</v>
          </cell>
          <cell r="H6523" t="str">
            <v>UN</v>
          </cell>
          <cell r="J6523">
            <v>76.02</v>
          </cell>
        </row>
        <row r="6524">
          <cell r="C6524">
            <v>2041</v>
          </cell>
          <cell r="D6524" t="str">
            <v>ELETRICISTA (SGSP)</v>
          </cell>
          <cell r="E6524" t="str">
            <v>H</v>
          </cell>
          <cell r="F6524">
            <v>17.774598999999998</v>
          </cell>
          <cell r="G6524">
            <v>1</v>
          </cell>
          <cell r="I6524">
            <v>17.7745988</v>
          </cell>
        </row>
        <row r="6525">
          <cell r="C6525">
            <v>2044</v>
          </cell>
          <cell r="D6525" t="str">
            <v>AJUDANTE DE ELETRICISTA (SGSP)</v>
          </cell>
          <cell r="E6525" t="str">
            <v>H</v>
          </cell>
          <cell r="F6525">
            <v>12.676405000000001</v>
          </cell>
          <cell r="G6525">
            <v>1</v>
          </cell>
          <cell r="I6525">
            <v>12.6764046</v>
          </cell>
        </row>
        <row r="6526">
          <cell r="C6526">
            <v>56061</v>
          </cell>
          <cell r="D6526" t="str">
            <v>REATOR PARA LÂMPADA VAPOR METÁLICO - 220V - 70W</v>
          </cell>
          <cell r="E6526" t="str">
            <v>Un</v>
          </cell>
          <cell r="F6526">
            <v>45.57</v>
          </cell>
          <cell r="G6526">
            <v>1</v>
          </cell>
          <cell r="I6526">
            <v>45.571800000000003</v>
          </cell>
        </row>
        <row r="6527">
          <cell r="A6527">
            <v>98512</v>
          </cell>
          <cell r="B6527" t="str">
            <v>REATOR PARA LÂMPADA VAPOR METÁLICO - 150W/ 220V</v>
          </cell>
          <cell r="H6527" t="str">
            <v>UN</v>
          </cell>
          <cell r="J6527">
            <v>83.12</v>
          </cell>
        </row>
        <row r="6528">
          <cell r="C6528">
            <v>2041</v>
          </cell>
          <cell r="D6528" t="str">
            <v>ELETRICISTA (SGSP)</v>
          </cell>
          <cell r="E6528" t="str">
            <v>H</v>
          </cell>
          <cell r="F6528">
            <v>17.774598999999998</v>
          </cell>
          <cell r="G6528">
            <v>1</v>
          </cell>
          <cell r="I6528">
            <v>17.7745988</v>
          </cell>
        </row>
        <row r="6529">
          <cell r="C6529">
            <v>2044</v>
          </cell>
          <cell r="D6529" t="str">
            <v>AJUDANTE DE ELETRICISTA (SGSP)</v>
          </cell>
          <cell r="E6529" t="str">
            <v>H</v>
          </cell>
          <cell r="F6529">
            <v>12.676405000000001</v>
          </cell>
          <cell r="G6529">
            <v>1</v>
          </cell>
          <cell r="I6529">
            <v>12.6764046</v>
          </cell>
        </row>
        <row r="6530">
          <cell r="C6530">
            <v>56062</v>
          </cell>
          <cell r="D6530" t="str">
            <v>REATOR PARA LÂMPADA VAPOR METÁLICO - 220V - 150W</v>
          </cell>
          <cell r="E6530" t="str">
            <v>Un</v>
          </cell>
          <cell r="F6530">
            <v>52.67</v>
          </cell>
          <cell r="G6530">
            <v>1</v>
          </cell>
          <cell r="I6530">
            <v>52.669699999999999</v>
          </cell>
        </row>
        <row r="6531">
          <cell r="A6531">
            <v>98513</v>
          </cell>
          <cell r="B6531" t="str">
            <v>REATOR DE LÂMPADA VAPOR METÁLICO - 250W/ 220V</v>
          </cell>
          <cell r="H6531" t="str">
            <v>UN</v>
          </cell>
          <cell r="J6531">
            <v>87.84</v>
          </cell>
        </row>
        <row r="6532">
          <cell r="C6532">
            <v>2041</v>
          </cell>
          <cell r="D6532" t="str">
            <v>ELETRICISTA (SGSP)</v>
          </cell>
          <cell r="E6532" t="str">
            <v>H</v>
          </cell>
          <cell r="F6532">
            <v>17.774598999999998</v>
          </cell>
          <cell r="G6532">
            <v>1</v>
          </cell>
          <cell r="I6532">
            <v>17.7745988</v>
          </cell>
        </row>
        <row r="6533">
          <cell r="C6533">
            <v>2044</v>
          </cell>
          <cell r="D6533" t="str">
            <v>AJUDANTE DE ELETRICISTA (SGSP)</v>
          </cell>
          <cell r="E6533" t="str">
            <v>H</v>
          </cell>
          <cell r="F6533">
            <v>12.676405000000001</v>
          </cell>
          <cell r="G6533">
            <v>1</v>
          </cell>
          <cell r="I6533">
            <v>12.6764046</v>
          </cell>
        </row>
        <row r="6534">
          <cell r="C6534">
            <v>56063</v>
          </cell>
          <cell r="D6534" t="str">
            <v>REATOR PARA LÂMPADA VAPOR METÁLICO - 220V - 250W</v>
          </cell>
          <cell r="E6534" t="str">
            <v>Un</v>
          </cell>
          <cell r="F6534">
            <v>57.39</v>
          </cell>
          <cell r="G6534">
            <v>1</v>
          </cell>
          <cell r="I6534">
            <v>57.389499999999998</v>
          </cell>
        </row>
        <row r="6535">
          <cell r="A6535">
            <v>98514</v>
          </cell>
          <cell r="B6535" t="str">
            <v>REATOR PARA LÂMPADA VAPOR METÁLICO - 400W/ 220V</v>
          </cell>
          <cell r="H6535" t="str">
            <v>UN</v>
          </cell>
          <cell r="J6535">
            <v>92.42</v>
          </cell>
        </row>
        <row r="6536">
          <cell r="C6536">
            <v>2041</v>
          </cell>
          <cell r="D6536" t="str">
            <v>ELETRICISTA (SGSP)</v>
          </cell>
          <cell r="E6536" t="str">
            <v>H</v>
          </cell>
          <cell r="F6536">
            <v>17.774598999999998</v>
          </cell>
          <cell r="G6536">
            <v>1</v>
          </cell>
          <cell r="I6536">
            <v>17.7745988</v>
          </cell>
        </row>
        <row r="6537">
          <cell r="C6537">
            <v>2044</v>
          </cell>
          <cell r="D6537" t="str">
            <v>AJUDANTE DE ELETRICISTA (SGSP)</v>
          </cell>
          <cell r="E6537" t="str">
            <v>H</v>
          </cell>
          <cell r="F6537">
            <v>12.676405000000001</v>
          </cell>
          <cell r="G6537">
            <v>1</v>
          </cell>
          <cell r="I6537">
            <v>12.6764046</v>
          </cell>
        </row>
        <row r="6538">
          <cell r="C6538">
            <v>56064</v>
          </cell>
          <cell r="D6538" t="str">
            <v>REATOR PARA LÂMPADA VAPOR METÁLICO - 220V - 400W</v>
          </cell>
          <cell r="E6538" t="str">
            <v>Un</v>
          </cell>
          <cell r="F6538">
            <v>61.97</v>
          </cell>
          <cell r="G6538">
            <v>1</v>
          </cell>
          <cell r="I6538">
            <v>61.972099999999998</v>
          </cell>
        </row>
        <row r="6539">
          <cell r="A6539">
            <v>98526</v>
          </cell>
          <cell r="B6539" t="str">
            <v>REATOR ELETRÔNICO AFP 127V P/ LÂMPADA FLUORESCENTE - 1 X 14W</v>
          </cell>
          <cell r="H6539" t="str">
            <v>UN</v>
          </cell>
          <cell r="J6539">
            <v>64.81</v>
          </cell>
        </row>
        <row r="6540">
          <cell r="C6540">
            <v>2041</v>
          </cell>
          <cell r="D6540" t="str">
            <v>ELETRICISTA (SGSP)</v>
          </cell>
          <cell r="E6540" t="str">
            <v>H</v>
          </cell>
          <cell r="F6540">
            <v>17.774598999999998</v>
          </cell>
          <cell r="G6540">
            <v>1</v>
          </cell>
          <cell r="I6540">
            <v>17.7745988</v>
          </cell>
        </row>
        <row r="6541">
          <cell r="C6541">
            <v>2044</v>
          </cell>
          <cell r="D6541" t="str">
            <v>AJUDANTE DE ELETRICISTA (SGSP)</v>
          </cell>
          <cell r="E6541" t="str">
            <v>H</v>
          </cell>
          <cell r="F6541">
            <v>12.676405000000001</v>
          </cell>
          <cell r="G6541">
            <v>1</v>
          </cell>
          <cell r="I6541">
            <v>12.6764046</v>
          </cell>
        </row>
        <row r="6542">
          <cell r="C6542">
            <v>56077</v>
          </cell>
          <cell r="D6542" t="str">
            <v>REATOR ELETRÔNICO AFP PARA LÂMPADA FLUORESCENTE - 1X14W - BIVOLT</v>
          </cell>
          <cell r="E6542" t="str">
            <v>Un</v>
          </cell>
          <cell r="F6542">
            <v>34.36</v>
          </cell>
          <cell r="G6542">
            <v>1</v>
          </cell>
          <cell r="I6542">
            <v>34.355600000000003</v>
          </cell>
        </row>
        <row r="6543">
          <cell r="A6543">
            <v>98527</v>
          </cell>
          <cell r="B6543" t="str">
            <v>REATOR ELETRÔNICO AFP 127V P/ LÂMPADA FLUORESCENTE - 1 X 28W</v>
          </cell>
          <cell r="H6543" t="str">
            <v>UN</v>
          </cell>
          <cell r="J6543">
            <v>65.33</v>
          </cell>
        </row>
        <row r="6544">
          <cell r="C6544">
            <v>2041</v>
          </cell>
          <cell r="D6544" t="str">
            <v>ELETRICISTA (SGSP)</v>
          </cell>
          <cell r="E6544" t="str">
            <v>H</v>
          </cell>
          <cell r="F6544">
            <v>17.774598999999998</v>
          </cell>
          <cell r="G6544">
            <v>1</v>
          </cell>
          <cell r="I6544">
            <v>17.7745988</v>
          </cell>
        </row>
        <row r="6545">
          <cell r="C6545">
            <v>2044</v>
          </cell>
          <cell r="D6545" t="str">
            <v>AJUDANTE DE ELETRICISTA (SGSP)</v>
          </cell>
          <cell r="E6545" t="str">
            <v>H</v>
          </cell>
          <cell r="F6545">
            <v>12.676405000000001</v>
          </cell>
          <cell r="G6545">
            <v>1</v>
          </cell>
          <cell r="I6545">
            <v>12.6764046</v>
          </cell>
        </row>
        <row r="6546">
          <cell r="C6546">
            <v>56078</v>
          </cell>
          <cell r="D6546" t="str">
            <v>REATOR ELETRÔNICO AFP PARA LÂMPADA FLUORESCENTE - 1X28W - BIVOLT</v>
          </cell>
          <cell r="E6546" t="str">
            <v>Un</v>
          </cell>
          <cell r="F6546">
            <v>34.880000000000003</v>
          </cell>
          <cell r="G6546">
            <v>1</v>
          </cell>
          <cell r="I6546">
            <v>34.8752</v>
          </cell>
        </row>
        <row r="6547">
          <cell r="A6547">
            <v>98528</v>
          </cell>
          <cell r="B6547" t="str">
            <v>REATOR ELETRÔNICO AFP 127V P/ LÂMPADA FLUORESCENTE - 2 X 14W</v>
          </cell>
          <cell r="H6547" t="str">
            <v>UN</v>
          </cell>
          <cell r="J6547">
            <v>79.849999999999994</v>
          </cell>
        </row>
        <row r="6548">
          <cell r="C6548">
            <v>2041</v>
          </cell>
          <cell r="D6548" t="str">
            <v>ELETRICISTA (SGSP)</v>
          </cell>
          <cell r="E6548" t="str">
            <v>H</v>
          </cell>
          <cell r="F6548">
            <v>17.774598999999998</v>
          </cell>
          <cell r="G6548">
            <v>1.5</v>
          </cell>
          <cell r="I6548">
            <v>26.6618982</v>
          </cell>
        </row>
        <row r="6549">
          <cell r="C6549">
            <v>2044</v>
          </cell>
          <cell r="D6549" t="str">
            <v>AJUDANTE DE ELETRICISTA (SGSP)</v>
          </cell>
          <cell r="E6549" t="str">
            <v>H</v>
          </cell>
          <cell r="F6549">
            <v>12.676405000000001</v>
          </cell>
          <cell r="G6549">
            <v>1.5</v>
          </cell>
          <cell r="I6549">
            <v>19.0146069</v>
          </cell>
        </row>
        <row r="6550">
          <cell r="C6550">
            <v>56079</v>
          </cell>
          <cell r="D6550" t="str">
            <v>REATOR ELETRÔNICO AFP PARA LÂMPADA FLUORESCENTE - 2X14W - BIVOLT</v>
          </cell>
          <cell r="E6550" t="str">
            <v>Un</v>
          </cell>
          <cell r="F6550">
            <v>34.18</v>
          </cell>
          <cell r="G6550">
            <v>1</v>
          </cell>
          <cell r="I6550">
            <v>34.177100000000003</v>
          </cell>
        </row>
        <row r="6551">
          <cell r="A6551">
            <v>98529</v>
          </cell>
          <cell r="B6551" t="str">
            <v>REATOR ELETRÔNICO AFP 127V P/ LÂMPADA FLUORESCENTE - 2 X 28W</v>
          </cell>
          <cell r="H6551" t="str">
            <v>UN</v>
          </cell>
          <cell r="J6551">
            <v>84.3</v>
          </cell>
        </row>
        <row r="6552">
          <cell r="C6552">
            <v>2041</v>
          </cell>
          <cell r="D6552" t="str">
            <v>ELETRICISTA (SGSP)</v>
          </cell>
          <cell r="E6552" t="str">
            <v>H</v>
          </cell>
          <cell r="F6552">
            <v>17.774598999999998</v>
          </cell>
          <cell r="G6552">
            <v>1.5</v>
          </cell>
          <cell r="I6552">
            <v>26.6618982</v>
          </cell>
        </row>
        <row r="6553">
          <cell r="C6553">
            <v>2044</v>
          </cell>
          <cell r="D6553" t="str">
            <v>AJUDANTE DE ELETRICISTA (SGSP)</v>
          </cell>
          <cell r="E6553" t="str">
            <v>H</v>
          </cell>
          <cell r="F6553">
            <v>12.676405000000001</v>
          </cell>
          <cell r="G6553">
            <v>1.5</v>
          </cell>
          <cell r="I6553">
            <v>19.0146069</v>
          </cell>
        </row>
        <row r="6554">
          <cell r="C6554">
            <v>56080</v>
          </cell>
          <cell r="D6554" t="str">
            <v>REATOR ELETRÔNICO AFP PARA LÂMPADA FLUORESCENTE - 2X28W - BIVOLT</v>
          </cell>
          <cell r="E6554" t="str">
            <v>Un</v>
          </cell>
          <cell r="F6554">
            <v>38.630000000000003</v>
          </cell>
          <cell r="G6554">
            <v>1</v>
          </cell>
          <cell r="I6554">
            <v>38.625500000000002</v>
          </cell>
        </row>
        <row r="6555">
          <cell r="A6555">
            <v>98530</v>
          </cell>
          <cell r="B6555" t="str">
            <v>REATOR ELETRÔNICO FLUORESCENTE SIMPLES AFP - 1X16W - 127/220V</v>
          </cell>
          <cell r="H6555" t="str">
            <v>UN</v>
          </cell>
          <cell r="J6555">
            <v>45.78</v>
          </cell>
        </row>
        <row r="6556">
          <cell r="C6556">
            <v>2041</v>
          </cell>
          <cell r="D6556" t="str">
            <v>ELETRICISTA (SGSP)</v>
          </cell>
          <cell r="E6556" t="str">
            <v>H</v>
          </cell>
          <cell r="F6556">
            <v>17.774598999999998</v>
          </cell>
          <cell r="G6556">
            <v>1</v>
          </cell>
          <cell r="I6556">
            <v>17.7745988</v>
          </cell>
        </row>
        <row r="6557">
          <cell r="C6557">
            <v>2044</v>
          </cell>
          <cell r="D6557" t="str">
            <v>AJUDANTE DE ELETRICISTA (SGSP)</v>
          </cell>
          <cell r="E6557" t="str">
            <v>H</v>
          </cell>
          <cell r="F6557">
            <v>12.676405000000001</v>
          </cell>
          <cell r="G6557">
            <v>1</v>
          </cell>
          <cell r="I6557">
            <v>12.6764046</v>
          </cell>
        </row>
        <row r="6558">
          <cell r="C6558">
            <v>56065</v>
          </cell>
          <cell r="D6558" t="str">
            <v>REATOR ELETRÔNICO AFP PARA LÂMPADA FLUORESCENTE -1X16W - BIVOLT</v>
          </cell>
          <cell r="E6558" t="str">
            <v>Un</v>
          </cell>
          <cell r="F6558">
            <v>15.33</v>
          </cell>
          <cell r="G6558">
            <v>1</v>
          </cell>
          <cell r="I6558">
            <v>15.3337</v>
          </cell>
        </row>
        <row r="6559">
          <cell r="A6559">
            <v>98531</v>
          </cell>
          <cell r="B6559" t="str">
            <v>REATOR ELETRÔNICO FLUORESCENTE SIMPLES AFP - 1X32W - 127/220V</v>
          </cell>
          <cell r="H6559" t="str">
            <v>UN</v>
          </cell>
          <cell r="J6559">
            <v>44.38</v>
          </cell>
        </row>
        <row r="6560">
          <cell r="C6560">
            <v>2041</v>
          </cell>
          <cell r="D6560" t="str">
            <v>ELETRICISTA (SGSP)</v>
          </cell>
          <cell r="E6560" t="str">
            <v>H</v>
          </cell>
          <cell r="F6560">
            <v>17.774598999999998</v>
          </cell>
          <cell r="G6560">
            <v>1</v>
          </cell>
          <cell r="I6560">
            <v>17.7745988</v>
          </cell>
        </row>
        <row r="6561">
          <cell r="C6561">
            <v>2044</v>
          </cell>
          <cell r="D6561" t="str">
            <v>AJUDANTE DE ELETRICISTA (SGSP)</v>
          </cell>
          <cell r="E6561" t="str">
            <v>H</v>
          </cell>
          <cell r="F6561">
            <v>12.676405000000001</v>
          </cell>
          <cell r="G6561">
            <v>1</v>
          </cell>
          <cell r="I6561">
            <v>12.6764046</v>
          </cell>
        </row>
        <row r="6562">
          <cell r="C6562">
            <v>56066</v>
          </cell>
          <cell r="D6562" t="str">
            <v>REATOR ELETRÔNICO AFP PARA LÂMPADA FLUORESCENTE -1X32W - BIVOLT</v>
          </cell>
          <cell r="E6562" t="str">
            <v>Un</v>
          </cell>
          <cell r="F6562">
            <v>13.93</v>
          </cell>
          <cell r="G6562">
            <v>1</v>
          </cell>
          <cell r="I6562">
            <v>13.9283</v>
          </cell>
        </row>
        <row r="6563">
          <cell r="A6563">
            <v>98532</v>
          </cell>
          <cell r="B6563" t="str">
            <v>REATOR ELETRÔNICO FLUORESCENTE DUPLO AFP - 2X16W - 127/220V</v>
          </cell>
          <cell r="H6563" t="str">
            <v>UN</v>
          </cell>
          <cell r="J6563">
            <v>60.41</v>
          </cell>
        </row>
        <row r="6564">
          <cell r="C6564">
            <v>2041</v>
          </cell>
          <cell r="D6564" t="str">
            <v>ELETRICISTA (SGSP)</v>
          </cell>
          <cell r="E6564" t="str">
            <v>H</v>
          </cell>
          <cell r="F6564">
            <v>17.774598999999998</v>
          </cell>
          <cell r="G6564">
            <v>1.5</v>
          </cell>
          <cell r="I6564">
            <v>26.6618982</v>
          </cell>
        </row>
        <row r="6565">
          <cell r="C6565">
            <v>2044</v>
          </cell>
          <cell r="D6565" t="str">
            <v>AJUDANTE DE ELETRICISTA (SGSP)</v>
          </cell>
          <cell r="E6565" t="str">
            <v>H</v>
          </cell>
          <cell r="F6565">
            <v>12.676405000000001</v>
          </cell>
          <cell r="G6565">
            <v>1.5</v>
          </cell>
          <cell r="I6565">
            <v>19.0146069</v>
          </cell>
        </row>
        <row r="6566">
          <cell r="C6566">
            <v>56067</v>
          </cell>
          <cell r="D6566" t="str">
            <v>REATOR ELETRÔNICO AFP PARA LÂMPADA FLUORESCENTE -2X16W - BIVOLT</v>
          </cell>
          <cell r="E6566" t="str">
            <v>Un</v>
          </cell>
          <cell r="F6566">
            <v>14.74</v>
          </cell>
          <cell r="G6566">
            <v>1</v>
          </cell>
          <cell r="I6566">
            <v>14.7376</v>
          </cell>
        </row>
        <row r="6567">
          <cell r="A6567">
            <v>98533</v>
          </cell>
          <cell r="B6567" t="str">
            <v>REATOR ELETRÔNICO FLUORESCENTE DUPLO AFP - 2X32W - 127/220V</v>
          </cell>
          <cell r="H6567" t="str">
            <v>UN</v>
          </cell>
          <cell r="J6567">
            <v>60.96</v>
          </cell>
        </row>
        <row r="6568">
          <cell r="C6568">
            <v>2041</v>
          </cell>
          <cell r="D6568" t="str">
            <v>ELETRICISTA (SGSP)</v>
          </cell>
          <cell r="E6568" t="str">
            <v>H</v>
          </cell>
          <cell r="F6568">
            <v>17.774598999999998</v>
          </cell>
          <cell r="G6568">
            <v>1.5</v>
          </cell>
          <cell r="I6568">
            <v>26.6618982</v>
          </cell>
        </row>
        <row r="6569">
          <cell r="C6569">
            <v>2044</v>
          </cell>
          <cell r="D6569" t="str">
            <v>AJUDANTE DE ELETRICISTA (SGSP)</v>
          </cell>
          <cell r="E6569" t="str">
            <v>H</v>
          </cell>
          <cell r="F6569">
            <v>12.676405000000001</v>
          </cell>
          <cell r="G6569">
            <v>1.5</v>
          </cell>
          <cell r="I6569">
            <v>19.0146069</v>
          </cell>
        </row>
        <row r="6570">
          <cell r="C6570">
            <v>56068</v>
          </cell>
          <cell r="D6570" t="str">
            <v>REATOR ELETRÔNICO AFP PARA LÂMPADA FLUORESCENTE -2X32W - BIVOLT</v>
          </cell>
          <cell r="E6570" t="str">
            <v>Un</v>
          </cell>
          <cell r="F6570">
            <v>15.28</v>
          </cell>
          <cell r="G6570">
            <v>1</v>
          </cell>
          <cell r="I6570">
            <v>15.2834</v>
          </cell>
        </row>
        <row r="6571">
          <cell r="A6571">
            <v>98540</v>
          </cell>
          <cell r="B6571" t="str">
            <v>REATOR ELETRÔNICO FLUORESCENTE SIMPLES AFP 1X54W - 220V</v>
          </cell>
          <cell r="H6571" t="str">
            <v>UN</v>
          </cell>
          <cell r="J6571">
            <v>101.5</v>
          </cell>
        </row>
        <row r="6572">
          <cell r="C6572">
            <v>2041</v>
          </cell>
          <cell r="D6572" t="str">
            <v>ELETRICISTA (SGSP)</v>
          </cell>
          <cell r="E6572" t="str">
            <v>H</v>
          </cell>
          <cell r="F6572">
            <v>17.774598999999998</v>
          </cell>
          <cell r="G6572">
            <v>1</v>
          </cell>
          <cell r="I6572">
            <v>17.7745988</v>
          </cell>
        </row>
        <row r="6573">
          <cell r="C6573">
            <v>2044</v>
          </cell>
          <cell r="D6573" t="str">
            <v>AJUDANTE DE ELETRICISTA (SGSP)</v>
          </cell>
          <cell r="E6573" t="str">
            <v>H</v>
          </cell>
          <cell r="F6573">
            <v>12.676405000000001</v>
          </cell>
          <cell r="G6573">
            <v>1</v>
          </cell>
          <cell r="I6573">
            <v>12.6764046</v>
          </cell>
        </row>
        <row r="6574">
          <cell r="C6574">
            <v>56075</v>
          </cell>
          <cell r="D6574" t="str">
            <v>REATOR ELETRÔNICO AFP PARA LÂMPADA FLUORESCENTE -1X54W - BIVOLT</v>
          </cell>
          <cell r="E6574" t="str">
            <v>Un</v>
          </cell>
          <cell r="F6574">
            <v>71.05</v>
          </cell>
          <cell r="G6574">
            <v>1</v>
          </cell>
          <cell r="I6574">
            <v>71.051199999999994</v>
          </cell>
        </row>
        <row r="6575">
          <cell r="A6575">
            <v>98541</v>
          </cell>
          <cell r="B6575" t="str">
            <v>REATOR ELETRÔNICO FLUORESCENTE DUPLO AFP 2X54W - 220V</v>
          </cell>
          <cell r="H6575" t="str">
            <v>UN</v>
          </cell>
          <cell r="J6575">
            <v>103.86</v>
          </cell>
        </row>
        <row r="6576">
          <cell r="C6576">
            <v>2041</v>
          </cell>
          <cell r="D6576" t="str">
            <v>ELETRICISTA (SGSP)</v>
          </cell>
          <cell r="E6576" t="str">
            <v>H</v>
          </cell>
          <cell r="F6576">
            <v>17.774598999999998</v>
          </cell>
          <cell r="G6576">
            <v>1</v>
          </cell>
          <cell r="I6576">
            <v>17.7745988</v>
          </cell>
        </row>
        <row r="6577">
          <cell r="C6577">
            <v>2044</v>
          </cell>
          <cell r="D6577" t="str">
            <v>AJUDANTE DE ELETRICISTA (SGSP)</v>
          </cell>
          <cell r="E6577" t="str">
            <v>H</v>
          </cell>
          <cell r="F6577">
            <v>12.676405000000001</v>
          </cell>
          <cell r="G6577">
            <v>1</v>
          </cell>
          <cell r="I6577">
            <v>12.6764046</v>
          </cell>
        </row>
        <row r="6578">
          <cell r="C6578">
            <v>56076</v>
          </cell>
          <cell r="D6578" t="str">
            <v>REATOR ELETRÔNICO AFP PARA LÂMPADA FLUORESCENTE -2X54W - BIVOLT</v>
          </cell>
          <cell r="E6578" t="str">
            <v>Un</v>
          </cell>
          <cell r="F6578">
            <v>73.41</v>
          </cell>
          <cell r="G6578">
            <v>1</v>
          </cell>
          <cell r="I6578">
            <v>73.407499999999999</v>
          </cell>
        </row>
        <row r="6579">
          <cell r="A6579">
            <v>98560</v>
          </cell>
          <cell r="B6579" t="str">
            <v>LÂMPADA VAPOR METÁLICO - 70W</v>
          </cell>
          <cell r="H6579" t="str">
            <v>UN</v>
          </cell>
          <cell r="J6579">
            <v>128.83000000000001</v>
          </cell>
        </row>
        <row r="6580">
          <cell r="C6580">
            <v>2041</v>
          </cell>
          <cell r="D6580" t="str">
            <v>ELETRICISTA (SGSP)</v>
          </cell>
          <cell r="E6580" t="str">
            <v>H</v>
          </cell>
          <cell r="F6580">
            <v>17.774598999999998</v>
          </cell>
          <cell r="G6580">
            <v>0.3</v>
          </cell>
          <cell r="I6580">
            <v>5.3323796000000003</v>
          </cell>
        </row>
        <row r="6581">
          <cell r="C6581">
            <v>2044</v>
          </cell>
          <cell r="D6581" t="str">
            <v>AJUDANTE DE ELETRICISTA (SGSP)</v>
          </cell>
          <cell r="E6581" t="str">
            <v>H</v>
          </cell>
          <cell r="F6581">
            <v>12.676405000000001</v>
          </cell>
          <cell r="G6581">
            <v>0.3</v>
          </cell>
          <cell r="I6581">
            <v>3.8029213999999998</v>
          </cell>
        </row>
        <row r="6582">
          <cell r="C6582">
            <v>56480</v>
          </cell>
          <cell r="D6582" t="str">
            <v>LÂMPADA MULTIVAPOR METÁLICO TUBULAR OU OVÓIDE, BASE  E27 - 70W - 1ª LINHA</v>
          </cell>
          <cell r="E6582" t="str">
            <v>Un</v>
          </cell>
          <cell r="F6582">
            <v>119.69</v>
          </cell>
          <cell r="G6582">
            <v>1</v>
          </cell>
          <cell r="I6582">
            <v>119.6897</v>
          </cell>
        </row>
        <row r="6583">
          <cell r="A6583">
            <v>98561</v>
          </cell>
          <cell r="B6583" t="str">
            <v>LÂMPADA VAPOR METÁLICO - 150W</v>
          </cell>
          <cell r="H6583" t="str">
            <v>UN</v>
          </cell>
          <cell r="J6583">
            <v>161.36000000000001</v>
          </cell>
        </row>
        <row r="6584">
          <cell r="C6584">
            <v>2041</v>
          </cell>
          <cell r="D6584" t="str">
            <v>ELETRICISTA (SGSP)</v>
          </cell>
          <cell r="E6584" t="str">
            <v>H</v>
          </cell>
          <cell r="F6584">
            <v>17.774598999999998</v>
          </cell>
          <cell r="G6584">
            <v>0.3</v>
          </cell>
          <cell r="I6584">
            <v>5.3323796000000003</v>
          </cell>
        </row>
        <row r="6585">
          <cell r="C6585">
            <v>2044</v>
          </cell>
          <cell r="D6585" t="str">
            <v>AJUDANTE DE ELETRICISTA (SGSP)</v>
          </cell>
          <cell r="E6585" t="str">
            <v>H</v>
          </cell>
          <cell r="F6585">
            <v>12.676405000000001</v>
          </cell>
          <cell r="G6585">
            <v>0.3</v>
          </cell>
          <cell r="I6585">
            <v>3.8029213999999998</v>
          </cell>
        </row>
        <row r="6586">
          <cell r="C6586">
            <v>56481</v>
          </cell>
          <cell r="D6586" t="str">
            <v>LÂMPADA MULTIVAPOR METÁLICO TUBULAR OU OVÓIDE, BASE E27 - 150W - 1ª LINHA</v>
          </cell>
          <cell r="E6586" t="str">
            <v>Un</v>
          </cell>
          <cell r="F6586">
            <v>152.22999999999999</v>
          </cell>
          <cell r="G6586">
            <v>1</v>
          </cell>
          <cell r="I6586">
            <v>152.22669999999999</v>
          </cell>
        </row>
        <row r="6587">
          <cell r="A6587">
            <v>98562</v>
          </cell>
          <cell r="B6587" t="str">
            <v>LÂMPADA VAPOR METÁLICO - 250W</v>
          </cell>
          <cell r="H6587" t="str">
            <v>UN</v>
          </cell>
          <cell r="J6587">
            <v>51.68</v>
          </cell>
        </row>
        <row r="6588">
          <cell r="C6588">
            <v>2041</v>
          </cell>
          <cell r="D6588" t="str">
            <v>ELETRICISTA (SGSP)</v>
          </cell>
          <cell r="E6588" t="str">
            <v>H</v>
          </cell>
          <cell r="F6588">
            <v>17.774598999999998</v>
          </cell>
          <cell r="G6588">
            <v>0.3</v>
          </cell>
          <cell r="I6588">
            <v>5.3323796000000003</v>
          </cell>
        </row>
        <row r="6589">
          <cell r="C6589">
            <v>2044</v>
          </cell>
          <cell r="D6589" t="str">
            <v>AJUDANTE DE ELETRICISTA (SGSP)</v>
          </cell>
          <cell r="E6589" t="str">
            <v>H</v>
          </cell>
          <cell r="F6589">
            <v>12.676405000000001</v>
          </cell>
          <cell r="G6589">
            <v>0.3</v>
          </cell>
          <cell r="I6589">
            <v>3.8029213999999998</v>
          </cell>
        </row>
        <row r="6590">
          <cell r="C6590">
            <v>56482</v>
          </cell>
          <cell r="D6590" t="str">
            <v>LÂMPADA MULTIVAPOR METÁLICO TUBULAR OU OVÓIDE, BASE E40 - 250W</v>
          </cell>
          <cell r="E6590" t="str">
            <v>Un</v>
          </cell>
          <cell r="F6590">
            <v>42.54</v>
          </cell>
          <cell r="G6590">
            <v>1</v>
          </cell>
          <cell r="I6590">
            <v>42.5413</v>
          </cell>
        </row>
        <row r="6591">
          <cell r="A6591">
            <v>98563</v>
          </cell>
          <cell r="B6591" t="str">
            <v>LÂMPADA VAPOR METÁLICO - 400W</v>
          </cell>
          <cell r="H6591" t="str">
            <v>UN</v>
          </cell>
          <cell r="J6591">
            <v>55.75</v>
          </cell>
        </row>
        <row r="6592">
          <cell r="C6592">
            <v>2041</v>
          </cell>
          <cell r="D6592" t="str">
            <v>ELETRICISTA (SGSP)</v>
          </cell>
          <cell r="E6592" t="str">
            <v>H</v>
          </cell>
          <cell r="F6592">
            <v>17.774598999999998</v>
          </cell>
          <cell r="G6592">
            <v>0.3</v>
          </cell>
          <cell r="I6592">
            <v>5.3323796000000003</v>
          </cell>
        </row>
        <row r="6593">
          <cell r="C6593">
            <v>2044</v>
          </cell>
          <cell r="D6593" t="str">
            <v>AJUDANTE DE ELETRICISTA (SGSP)</v>
          </cell>
          <cell r="E6593" t="str">
            <v>H</v>
          </cell>
          <cell r="F6593">
            <v>12.676405000000001</v>
          </cell>
          <cell r="G6593">
            <v>0.3</v>
          </cell>
          <cell r="I6593">
            <v>3.8029213999999998</v>
          </cell>
        </row>
        <row r="6594">
          <cell r="C6594">
            <v>56483</v>
          </cell>
          <cell r="D6594" t="str">
            <v>LÂMPADA MULTIVAPOR METÁLICO TUBULAR OU OVÓIDE, BASE E40 - 400W</v>
          </cell>
          <cell r="E6594" t="str">
            <v>Un</v>
          </cell>
          <cell r="F6594">
            <v>46.62</v>
          </cell>
          <cell r="G6594">
            <v>1</v>
          </cell>
          <cell r="I6594">
            <v>46.619100000000003</v>
          </cell>
        </row>
        <row r="6595">
          <cell r="A6595">
            <v>98570</v>
          </cell>
          <cell r="B6595" t="str">
            <v>LÂMPADA FLUORESCENTE COMPACTA 15W - 220V</v>
          </cell>
          <cell r="H6595" t="str">
            <v>UN</v>
          </cell>
          <cell r="J6595">
            <v>8.06</v>
          </cell>
        </row>
        <row r="6596">
          <cell r="C6596">
            <v>2044</v>
          </cell>
          <cell r="D6596" t="str">
            <v>AJUDANTE DE ELETRICISTA (SGSP)</v>
          </cell>
          <cell r="E6596" t="str">
            <v>H</v>
          </cell>
          <cell r="F6596">
            <v>12.676405000000001</v>
          </cell>
          <cell r="G6596">
            <v>0.1</v>
          </cell>
          <cell r="I6596">
            <v>1.2676404999999999</v>
          </cell>
        </row>
        <row r="6597">
          <cell r="C6597">
            <v>56469</v>
          </cell>
          <cell r="D6597" t="str">
            <v>LÂMPADA FLUORESCENTE COMPACTA - 15W/220V</v>
          </cell>
          <cell r="E6597" t="str">
            <v>Un</v>
          </cell>
          <cell r="F6597">
            <v>6.8</v>
          </cell>
          <cell r="G6597">
            <v>1</v>
          </cell>
          <cell r="I6597">
            <v>6.7968999999999999</v>
          </cell>
        </row>
        <row r="6598">
          <cell r="A6598">
            <v>98573</v>
          </cell>
          <cell r="B6598" t="str">
            <v>LÂMPADA COMPACTA MINI-FLUORESCENTE COM REATOR E SOQUETE INCORPORADOS - 25W</v>
          </cell>
          <cell r="H6598" t="str">
            <v>UN</v>
          </cell>
          <cell r="J6598">
            <v>10.130000000000001</v>
          </cell>
        </row>
        <row r="6599">
          <cell r="C6599">
            <v>2044</v>
          </cell>
          <cell r="D6599" t="str">
            <v>AJUDANTE DE ELETRICISTA (SGSP)</v>
          </cell>
          <cell r="E6599" t="str">
            <v>H</v>
          </cell>
          <cell r="F6599">
            <v>12.676405000000001</v>
          </cell>
          <cell r="G6599">
            <v>0.1</v>
          </cell>
          <cell r="I6599">
            <v>1.2676404999999999</v>
          </cell>
        </row>
        <row r="6600">
          <cell r="C6600">
            <v>56468</v>
          </cell>
          <cell r="D6600" t="str">
            <v>LÂMPADA COMPACTA MINI FLUORESCENTE COM REATOR E SOQUETE  INCORPORADOS - 25W</v>
          </cell>
          <cell r="E6600" t="str">
            <v>Un</v>
          </cell>
          <cell r="F6600">
            <v>8.86</v>
          </cell>
          <cell r="G6600">
            <v>1</v>
          </cell>
          <cell r="I6600">
            <v>8.8623999999999992</v>
          </cell>
        </row>
        <row r="6601">
          <cell r="A6601">
            <v>98579</v>
          </cell>
          <cell r="B6601" t="str">
            <v>LÂMPADA FLUORESCENTE - 14W</v>
          </cell>
          <cell r="H6601" t="str">
            <v>UN</v>
          </cell>
          <cell r="J6601">
            <v>9.5399999999999991</v>
          </cell>
        </row>
        <row r="6602">
          <cell r="C6602">
            <v>2044</v>
          </cell>
          <cell r="D6602" t="str">
            <v>AJUDANTE DE ELETRICISTA (SGSP)</v>
          </cell>
          <cell r="E6602" t="str">
            <v>H</v>
          </cell>
          <cell r="F6602">
            <v>12.676405000000001</v>
          </cell>
          <cell r="G6602">
            <v>0.1</v>
          </cell>
          <cell r="I6602">
            <v>1.2676404999999999</v>
          </cell>
        </row>
        <row r="6603">
          <cell r="C6603">
            <v>56411</v>
          </cell>
          <cell r="D6603" t="str">
            <v>LÂMPADA FLUORESCENTE - 14W</v>
          </cell>
          <cell r="E6603" t="str">
            <v>Un</v>
          </cell>
          <cell r="F6603">
            <v>8.27</v>
          </cell>
          <cell r="G6603">
            <v>1</v>
          </cell>
          <cell r="I6603">
            <v>8.2689000000000004</v>
          </cell>
        </row>
        <row r="6604">
          <cell r="A6604">
            <v>98580</v>
          </cell>
          <cell r="B6604" t="str">
            <v>LÂMPADA FLUORESCENTE 16W</v>
          </cell>
          <cell r="H6604" t="str">
            <v>UN</v>
          </cell>
          <cell r="J6604">
            <v>4.38</v>
          </cell>
        </row>
        <row r="6605">
          <cell r="C6605">
            <v>2044</v>
          </cell>
          <cell r="D6605" t="str">
            <v>AJUDANTE DE ELETRICISTA (SGSP)</v>
          </cell>
          <cell r="E6605" t="str">
            <v>H</v>
          </cell>
          <cell r="F6605">
            <v>12.676405000000001</v>
          </cell>
          <cell r="G6605">
            <v>0.1</v>
          </cell>
          <cell r="I6605">
            <v>1.2676404999999999</v>
          </cell>
        </row>
        <row r="6606">
          <cell r="C6606">
            <v>56466</v>
          </cell>
          <cell r="D6606" t="str">
            <v>LÂMPADA FLUORESCENTE - 16W</v>
          </cell>
          <cell r="E6606" t="str">
            <v>Un</v>
          </cell>
          <cell r="F6606">
            <v>3.11</v>
          </cell>
          <cell r="G6606">
            <v>1</v>
          </cell>
          <cell r="I6606">
            <v>3.1074999999999999</v>
          </cell>
        </row>
        <row r="6607">
          <cell r="A6607">
            <v>98581</v>
          </cell>
          <cell r="B6607" t="str">
            <v>LÂMPADA FLUORESCENTE 32W</v>
          </cell>
          <cell r="H6607" t="str">
            <v>UN</v>
          </cell>
          <cell r="J6607">
            <v>8.01</v>
          </cell>
        </row>
        <row r="6608">
          <cell r="C6608">
            <v>2044</v>
          </cell>
          <cell r="D6608" t="str">
            <v>AJUDANTE DE ELETRICISTA (SGSP)</v>
          </cell>
          <cell r="E6608" t="str">
            <v>H</v>
          </cell>
          <cell r="F6608">
            <v>12.676405000000001</v>
          </cell>
          <cell r="G6608">
            <v>0.1</v>
          </cell>
          <cell r="I6608">
            <v>1.2676404999999999</v>
          </cell>
        </row>
        <row r="6609">
          <cell r="C6609">
            <v>56467</v>
          </cell>
          <cell r="D6609" t="str">
            <v>LÂMPADA FLUORESCENTE - 32W</v>
          </cell>
          <cell r="E6609" t="str">
            <v>Un</v>
          </cell>
          <cell r="F6609">
            <v>6.75</v>
          </cell>
          <cell r="G6609">
            <v>1</v>
          </cell>
          <cell r="I6609">
            <v>6.7450999999999999</v>
          </cell>
        </row>
        <row r="6610">
          <cell r="A6610">
            <v>98582</v>
          </cell>
          <cell r="B6610" t="str">
            <v>LÂMPADA FLUORESCENTE - 28W</v>
          </cell>
          <cell r="H6610" t="str">
            <v>UN</v>
          </cell>
          <cell r="J6610">
            <v>9.9700000000000006</v>
          </cell>
        </row>
        <row r="6611">
          <cell r="C6611">
            <v>2044</v>
          </cell>
          <cell r="D6611" t="str">
            <v>AJUDANTE DE ELETRICISTA (SGSP)</v>
          </cell>
          <cell r="E6611" t="str">
            <v>H</v>
          </cell>
          <cell r="F6611">
            <v>12.676405000000001</v>
          </cell>
          <cell r="G6611">
            <v>0.1</v>
          </cell>
          <cell r="I6611">
            <v>1.2676404999999999</v>
          </cell>
        </row>
        <row r="6612">
          <cell r="C6612">
            <v>56412</v>
          </cell>
          <cell r="D6612" t="str">
            <v>LÂMPADA FLUORESCENTE - 28W</v>
          </cell>
          <cell r="E6612" t="str">
            <v>Un</v>
          </cell>
          <cell r="F6612">
            <v>8.6999999999999993</v>
          </cell>
          <cell r="G6612">
            <v>1</v>
          </cell>
          <cell r="I6612">
            <v>8.6992999999999991</v>
          </cell>
        </row>
        <row r="6613">
          <cell r="A6613">
            <v>98610</v>
          </cell>
          <cell r="B6613" t="str">
            <v>TOMADA RJ 45 PARA INFORMÁTICA COM PLACA</v>
          </cell>
          <cell r="H6613" t="str">
            <v>UN</v>
          </cell>
          <cell r="J6613">
            <v>34.26</v>
          </cell>
        </row>
        <row r="6614">
          <cell r="C6614">
            <v>2041</v>
          </cell>
          <cell r="D6614" t="str">
            <v>ELETRICISTA (SGSP)</v>
          </cell>
          <cell r="E6614" t="str">
            <v>H</v>
          </cell>
          <cell r="F6614">
            <v>17.774598999999998</v>
          </cell>
          <cell r="G6614">
            <v>0.25</v>
          </cell>
          <cell r="I6614">
            <v>4.4436496999999999</v>
          </cell>
        </row>
        <row r="6615">
          <cell r="C6615">
            <v>2044</v>
          </cell>
          <cell r="D6615" t="str">
            <v>AJUDANTE DE ELETRICISTA (SGSP)</v>
          </cell>
          <cell r="E6615" t="str">
            <v>H</v>
          </cell>
          <cell r="F6615">
            <v>12.676405000000001</v>
          </cell>
          <cell r="G6615">
            <v>0.25</v>
          </cell>
          <cell r="I6615">
            <v>3.1691012000000001</v>
          </cell>
        </row>
        <row r="6616">
          <cell r="C6616">
            <v>55269</v>
          </cell>
          <cell r="D6616" t="str">
            <v>TOMADA RJ 45 PARA INFORMÁTICA COM PLACA</v>
          </cell>
          <cell r="E6616" t="str">
            <v>Un</v>
          </cell>
          <cell r="F6616">
            <v>26.65</v>
          </cell>
          <cell r="G6616">
            <v>1</v>
          </cell>
          <cell r="I6616">
            <v>26.645800000000001</v>
          </cell>
        </row>
        <row r="6617">
          <cell r="A6617">
            <v>98611</v>
          </cell>
          <cell r="B6617" t="str">
            <v>TOMADA PARA TELEFONE PADRÃO RJ11 COM PLACA/ ESPELHO</v>
          </cell>
          <cell r="H6617" t="str">
            <v>UN</v>
          </cell>
          <cell r="J6617">
            <v>14.59</v>
          </cell>
        </row>
        <row r="6618">
          <cell r="C6618">
            <v>2041</v>
          </cell>
          <cell r="D6618" t="str">
            <v>ELETRICISTA (SGSP)</v>
          </cell>
          <cell r="E6618" t="str">
            <v>H</v>
          </cell>
          <cell r="F6618">
            <v>17.774598999999998</v>
          </cell>
          <cell r="G6618">
            <v>0.25</v>
          </cell>
          <cell r="I6618">
            <v>4.4436496999999999</v>
          </cell>
        </row>
        <row r="6619">
          <cell r="C6619">
            <v>2044</v>
          </cell>
          <cell r="D6619" t="str">
            <v>AJUDANTE DE ELETRICISTA (SGSP)</v>
          </cell>
          <cell r="E6619" t="str">
            <v>H</v>
          </cell>
          <cell r="F6619">
            <v>12.676405000000001</v>
          </cell>
          <cell r="G6619">
            <v>0.25</v>
          </cell>
          <cell r="I6619">
            <v>3.1691012000000001</v>
          </cell>
        </row>
        <row r="6620">
          <cell r="C6620">
            <v>55268</v>
          </cell>
          <cell r="D6620" t="str">
            <v>TOMADA PARA TELEFONE RJ11 - COM PLACA / ESPELHO</v>
          </cell>
          <cell r="E6620" t="str">
            <v>Un</v>
          </cell>
          <cell r="F6620">
            <v>6.98</v>
          </cell>
          <cell r="G6620">
            <v>1</v>
          </cell>
          <cell r="I6620">
            <v>6.9760999999999997</v>
          </cell>
        </row>
        <row r="6621">
          <cell r="A6621">
            <v>99002</v>
          </cell>
          <cell r="B6621" t="str">
            <v>CERTIFICAÇÃO DE REDE LÓGICA - ATÉ 50 PONTOS</v>
          </cell>
          <cell r="H6621" t="str">
            <v>GL</v>
          </cell>
          <cell r="J6621">
            <v>816.67</v>
          </cell>
        </row>
        <row r="6622">
          <cell r="C6622">
            <v>65040</v>
          </cell>
          <cell r="D6622" t="str">
            <v>CERTIFICAÇÃO DE REDE LÓGICA - ATÉ 50 PONTOS</v>
          </cell>
          <cell r="E6622" t="str">
            <v>Valor Global</v>
          </cell>
          <cell r="F6622">
            <v>816.67</v>
          </cell>
          <cell r="G6622">
            <v>1</v>
          </cell>
          <cell r="I6622">
            <v>816.66669999999999</v>
          </cell>
        </row>
        <row r="6623">
          <cell r="A6623">
            <v>99003</v>
          </cell>
          <cell r="B6623" t="str">
            <v>CERTIFICAÇÃO DE REDE LÓGICA - EXCEDENTE 50 PONTOS</v>
          </cell>
          <cell r="H6623" t="str">
            <v>PTO</v>
          </cell>
          <cell r="J6623">
            <v>10.65</v>
          </cell>
        </row>
        <row r="6624">
          <cell r="C6624">
            <v>65041</v>
          </cell>
          <cell r="D6624" t="str">
            <v>CERTIFICAÇÃO DE REDE LÓGICA - EXCEDENTE 50 PONTOS</v>
          </cell>
          <cell r="E6624" t="str">
            <v>Ponto</v>
          </cell>
          <cell r="F6624">
            <v>10.65</v>
          </cell>
          <cell r="G6624">
            <v>1</v>
          </cell>
          <cell r="I6624">
            <v>10.65</v>
          </cell>
        </row>
        <row r="6625">
          <cell r="A6625">
            <v>99011</v>
          </cell>
          <cell r="B6625" t="str">
            <v>RACK 8U'S COM VENTILAÇÃO, BANDEJA FIXA E RÉGUA DE TOMADAS - INSTALADO</v>
          </cell>
          <cell r="H6625" t="str">
            <v>UN</v>
          </cell>
          <cell r="J6625">
            <v>607.32000000000005</v>
          </cell>
        </row>
        <row r="6626">
          <cell r="C6626">
            <v>65001</v>
          </cell>
          <cell r="D6626" t="str">
            <v>RACK COM PORTA 8U</v>
          </cell>
          <cell r="E6626" t="str">
            <v>Un</v>
          </cell>
          <cell r="F6626">
            <v>315.24</v>
          </cell>
          <cell r="G6626">
            <v>1</v>
          </cell>
          <cell r="I6626">
            <v>315.24</v>
          </cell>
        </row>
        <row r="6627">
          <cell r="C6627">
            <v>65002</v>
          </cell>
          <cell r="D6627" t="str">
            <v>BANDEJA FIXA PARA RACK 8U</v>
          </cell>
          <cell r="E6627" t="str">
            <v>Un</v>
          </cell>
          <cell r="F6627">
            <v>48.17</v>
          </cell>
          <cell r="G6627">
            <v>1</v>
          </cell>
          <cell r="I6627">
            <v>48.168799999999997</v>
          </cell>
        </row>
        <row r="6628">
          <cell r="C6628">
            <v>65003</v>
          </cell>
          <cell r="D6628" t="str">
            <v>RÉGUA COM 04 TOMADAS UNIVERSAIS (2P+T, 15A-250V) POLARIZAÇÃO NEMA 5/15</v>
          </cell>
          <cell r="E6628" t="str">
            <v>Un</v>
          </cell>
          <cell r="F6628">
            <v>58.31</v>
          </cell>
          <cell r="G6628">
            <v>1</v>
          </cell>
          <cell r="I6628">
            <v>58.307200000000002</v>
          </cell>
        </row>
        <row r="6629">
          <cell r="C6629">
            <v>65004</v>
          </cell>
          <cell r="D6629" t="str">
            <v>KIT DE VENTILAÇÃO FORÇADA COM 02 VENTILADORES PARA RACK 8U</v>
          </cell>
          <cell r="E6629" t="str">
            <v>Un</v>
          </cell>
          <cell r="F6629">
            <v>185.6</v>
          </cell>
          <cell r="G6629">
            <v>1</v>
          </cell>
          <cell r="I6629">
            <v>185.60120000000001</v>
          </cell>
        </row>
        <row r="6630">
          <cell r="A6630">
            <v>99015</v>
          </cell>
          <cell r="B6630" t="str">
            <v>PATCH PAINEL - 24 PORTAS - INSTALADO</v>
          </cell>
          <cell r="H6630" t="str">
            <v>UN</v>
          </cell>
          <cell r="J6630">
            <v>180.84</v>
          </cell>
        </row>
        <row r="6631">
          <cell r="C6631">
            <v>65005</v>
          </cell>
          <cell r="D6631" t="str">
            <v>PATCH PANEL - 24 PORTAS</v>
          </cell>
          <cell r="E6631" t="str">
            <v>Un</v>
          </cell>
          <cell r="F6631">
            <v>180.84</v>
          </cell>
          <cell r="G6631">
            <v>1</v>
          </cell>
          <cell r="I6631">
            <v>180.84110000000001</v>
          </cell>
        </row>
        <row r="6632">
          <cell r="A6632">
            <v>99017</v>
          </cell>
          <cell r="B6632" t="str">
            <v>SWITCH - 24 PORTAS - INSTALADO</v>
          </cell>
          <cell r="H6632" t="str">
            <v>UN</v>
          </cell>
          <cell r="J6632">
            <v>237.29</v>
          </cell>
        </row>
        <row r="6633">
          <cell r="C6633">
            <v>65007</v>
          </cell>
          <cell r="D6633" t="str">
            <v>SWITCH PARA RACK - 24 PORTAS</v>
          </cell>
          <cell r="E6633" t="str">
            <v>Un</v>
          </cell>
          <cell r="F6633">
            <v>237.29</v>
          </cell>
          <cell r="G6633">
            <v>1</v>
          </cell>
          <cell r="I6633">
            <v>237.28790000000001</v>
          </cell>
        </row>
        <row r="6634">
          <cell r="A6634">
            <v>99021</v>
          </cell>
          <cell r="B6634" t="str">
            <v>GUIA ORGANIZADORA DE CABOS 19" - 1V - INSTALADA</v>
          </cell>
          <cell r="H6634" t="str">
            <v>UN</v>
          </cell>
          <cell r="J6634">
            <v>14.19</v>
          </cell>
        </row>
        <row r="6635">
          <cell r="C6635">
            <v>65010</v>
          </cell>
          <cell r="D6635" t="str">
            <v>GUIA ORGANIZADORA DE CABOS - FECHADO - 1U</v>
          </cell>
          <cell r="E6635" t="str">
            <v>Un</v>
          </cell>
          <cell r="F6635">
            <v>14.19</v>
          </cell>
          <cell r="G6635">
            <v>1</v>
          </cell>
          <cell r="I6635">
            <v>14.1881</v>
          </cell>
        </row>
        <row r="6636">
          <cell r="A6636">
            <v>99031</v>
          </cell>
          <cell r="B6636" t="str">
            <v>PATCH CORD RJ45 - 1,5M</v>
          </cell>
          <cell r="H6636" t="str">
            <v>UN</v>
          </cell>
          <cell r="J6636">
            <v>7.8</v>
          </cell>
        </row>
        <row r="6637">
          <cell r="C6637">
            <v>65031</v>
          </cell>
          <cell r="D6637" t="str">
            <v>PATCH CORD RJ-45 - 1,50M</v>
          </cell>
          <cell r="E6637" t="str">
            <v>Un</v>
          </cell>
          <cell r="F6637">
            <v>7.8</v>
          </cell>
          <cell r="G6637">
            <v>1</v>
          </cell>
          <cell r="I6637">
            <v>7.7962999999999996</v>
          </cell>
        </row>
        <row r="6638">
          <cell r="A6638">
            <v>99033</v>
          </cell>
          <cell r="B6638" t="str">
            <v>PATCH CORD RJ45 - 2,5M</v>
          </cell>
          <cell r="H6638" t="str">
            <v>UN</v>
          </cell>
          <cell r="J6638">
            <v>10.23</v>
          </cell>
        </row>
        <row r="6639">
          <cell r="C6639">
            <v>65033</v>
          </cell>
          <cell r="D6639" t="str">
            <v>PATCH CORD RJ-45 - 2,50M</v>
          </cell>
          <cell r="E6639" t="str">
            <v>Un</v>
          </cell>
          <cell r="F6639">
            <v>10.23</v>
          </cell>
          <cell r="G6639">
            <v>1</v>
          </cell>
          <cell r="I6639">
            <v>10.229100000000001</v>
          </cell>
        </row>
        <row r="6640">
          <cell r="A6640">
            <v>99038</v>
          </cell>
          <cell r="B6640" t="str">
            <v>CABO UTP - CATEGORIA 4 E 5 PARES</v>
          </cell>
          <cell r="H6640" t="str">
            <v>M</v>
          </cell>
          <cell r="J6640">
            <v>1.27</v>
          </cell>
        </row>
        <row r="6641">
          <cell r="C6641">
            <v>65038</v>
          </cell>
          <cell r="D6641" t="str">
            <v>CABO UTP CATEGORIA - CAT. 5E - 4 PARES</v>
          </cell>
          <cell r="E6641" t="str">
            <v>M</v>
          </cell>
          <cell r="F6641">
            <v>1.23</v>
          </cell>
          <cell r="G6641">
            <v>1.03</v>
          </cell>
          <cell r="I6641">
            <v>1.270402</v>
          </cell>
        </row>
        <row r="6642">
          <cell r="A6642">
            <v>100101</v>
          </cell>
          <cell r="B6642" t="str">
            <v>CAVALETE DE ENTRADA - 3/4"</v>
          </cell>
          <cell r="H6642" t="str">
            <v>UN</v>
          </cell>
          <cell r="J6642">
            <v>156.66999999999999</v>
          </cell>
        </row>
        <row r="6643">
          <cell r="C6643">
            <v>2035</v>
          </cell>
          <cell r="D6643" t="str">
            <v>ENCANADOR (SGSP)</v>
          </cell>
          <cell r="E6643" t="str">
            <v>H</v>
          </cell>
          <cell r="F6643">
            <v>15.946630000000001</v>
          </cell>
          <cell r="G6643">
            <v>4</v>
          </cell>
          <cell r="I6643">
            <v>63.786520799999998</v>
          </cell>
        </row>
        <row r="6644">
          <cell r="C6644">
            <v>2036</v>
          </cell>
          <cell r="D6644" t="str">
            <v>AJUDANTE DE ENCANADOR (SGSP)</v>
          </cell>
          <cell r="E6644" t="str">
            <v>H</v>
          </cell>
          <cell r="F6644">
            <v>12.462384999999999</v>
          </cell>
          <cell r="G6644">
            <v>4</v>
          </cell>
          <cell r="I6644">
            <v>49.8495384</v>
          </cell>
        </row>
        <row r="6645">
          <cell r="C6645">
            <v>70822</v>
          </cell>
          <cell r="D6645" t="str">
            <v>TUBO DE AÇO GALVANIZADO PARA CONDUÇÃO COM COSTURA NBR 5580L (BS 1387L) - 3/4"</v>
          </cell>
          <cell r="E6645" t="str">
            <v>M</v>
          </cell>
          <cell r="F6645">
            <v>9.1</v>
          </cell>
          <cell r="G6645">
            <v>2.2999999999999998</v>
          </cell>
          <cell r="I6645">
            <v>20.924019999999999</v>
          </cell>
        </row>
        <row r="6646">
          <cell r="C6646">
            <v>74402</v>
          </cell>
          <cell r="D6646" t="str">
            <v>REGISTRO HIDRÁULICO DE BRONZE TIPO GAVETA BRUTO - 3/4"</v>
          </cell>
          <cell r="E6646" t="str">
            <v>Un</v>
          </cell>
          <cell r="F6646">
            <v>22.11</v>
          </cell>
          <cell r="G6646">
            <v>1</v>
          </cell>
          <cell r="I6646">
            <v>22.1099</v>
          </cell>
        </row>
        <row r="6647">
          <cell r="A6647">
            <v>100102</v>
          </cell>
          <cell r="B6647" t="str">
            <v>CAVALETE DE ENTRADA - 1"</v>
          </cell>
          <cell r="H6647" t="str">
            <v>UN</v>
          </cell>
          <cell r="J6647">
            <v>173.78</v>
          </cell>
        </row>
        <row r="6648">
          <cell r="C6648">
            <v>2035</v>
          </cell>
          <cell r="D6648" t="str">
            <v>ENCANADOR (SGSP)</v>
          </cell>
          <cell r="E6648" t="str">
            <v>H</v>
          </cell>
          <cell r="F6648">
            <v>15.946630000000001</v>
          </cell>
          <cell r="G6648">
            <v>4</v>
          </cell>
          <cell r="I6648">
            <v>63.786520799999998</v>
          </cell>
        </row>
        <row r="6649">
          <cell r="C6649">
            <v>2036</v>
          </cell>
          <cell r="D6649" t="str">
            <v>AJUDANTE DE ENCANADOR (SGSP)</v>
          </cell>
          <cell r="E6649" t="str">
            <v>H</v>
          </cell>
          <cell r="F6649">
            <v>12.462384999999999</v>
          </cell>
          <cell r="G6649">
            <v>4</v>
          </cell>
          <cell r="I6649">
            <v>49.8495384</v>
          </cell>
        </row>
        <row r="6650">
          <cell r="C6650">
            <v>70823</v>
          </cell>
          <cell r="D6650" t="str">
            <v>TUBO DE AÇO GALVANIZADO PARA CONDUÇÃO COM COSTURA NBR 5580L (BS 1387L) - 1"</v>
          </cell>
          <cell r="E6650" t="str">
            <v>M</v>
          </cell>
          <cell r="F6650">
            <v>12.82</v>
          </cell>
          <cell r="G6650">
            <v>2.2999999999999998</v>
          </cell>
          <cell r="I6650">
            <v>29.493359999999999</v>
          </cell>
        </row>
        <row r="6651">
          <cell r="C6651">
            <v>74403</v>
          </cell>
          <cell r="D6651" t="str">
            <v>REGISTRO HIDRÁULICO DE BRONZE TIPO GAVETA BRUTO - 1 "</v>
          </cell>
          <cell r="E6651" t="str">
            <v>Un</v>
          </cell>
          <cell r="F6651">
            <v>30.65</v>
          </cell>
          <cell r="G6651">
            <v>1</v>
          </cell>
          <cell r="I6651">
            <v>30.646799999999999</v>
          </cell>
        </row>
        <row r="6652">
          <cell r="A6652">
            <v>100104</v>
          </cell>
          <cell r="B6652" t="str">
            <v>CAVALETE DE ENTRADA - 1 1/2"</v>
          </cell>
          <cell r="H6652" t="str">
            <v>UN</v>
          </cell>
          <cell r="J6652">
            <v>233.54</v>
          </cell>
        </row>
        <row r="6653">
          <cell r="C6653">
            <v>2035</v>
          </cell>
          <cell r="D6653" t="str">
            <v>ENCANADOR (SGSP)</v>
          </cell>
          <cell r="E6653" t="str">
            <v>H</v>
          </cell>
          <cell r="F6653">
            <v>15.946630000000001</v>
          </cell>
          <cell r="G6653">
            <v>4.5</v>
          </cell>
          <cell r="I6653">
            <v>71.759835899999999</v>
          </cell>
        </row>
        <row r="6654">
          <cell r="C6654">
            <v>2036</v>
          </cell>
          <cell r="D6654" t="str">
            <v>AJUDANTE DE ENCANADOR (SGSP)</v>
          </cell>
          <cell r="E6654" t="str">
            <v>H</v>
          </cell>
          <cell r="F6654">
            <v>12.462384999999999</v>
          </cell>
          <cell r="G6654">
            <v>4.5</v>
          </cell>
          <cell r="I6654">
            <v>56.080730699999997</v>
          </cell>
        </row>
        <row r="6655">
          <cell r="C6655">
            <v>70825</v>
          </cell>
          <cell r="D6655" t="str">
            <v>TUBO DE AÇO GALVANIZADO PARA CONDUÇÃO COM COSTURA NBR 5580L (BS 1387L) - 1.1/2"</v>
          </cell>
          <cell r="E6655" t="str">
            <v>M</v>
          </cell>
          <cell r="F6655">
            <v>21.27</v>
          </cell>
          <cell r="G6655">
            <v>2.2999999999999998</v>
          </cell>
          <cell r="I6655">
            <v>48.92192</v>
          </cell>
        </row>
        <row r="6656">
          <cell r="C6656">
            <v>74405</v>
          </cell>
          <cell r="D6656" t="str">
            <v>REGISTRO HIDRÁULICO DE BRONZE TIPO GAVETA BRUTO - 1.1/2"</v>
          </cell>
          <cell r="E6656" t="str">
            <v>Un</v>
          </cell>
          <cell r="F6656">
            <v>56.78</v>
          </cell>
          <cell r="G6656">
            <v>1</v>
          </cell>
          <cell r="I6656">
            <v>56.78</v>
          </cell>
        </row>
        <row r="6657">
          <cell r="A6657">
            <v>100115</v>
          </cell>
          <cell r="B6657" t="str">
            <v>HV.01 - ABRIGO PARA CAVALETE DE ENTRADA D=19MM OU 25MM EM BLOCO DE CONCRETO APARENTE</v>
          </cell>
          <cell r="H6657" t="str">
            <v>UN</v>
          </cell>
          <cell r="J6657">
            <v>219.11</v>
          </cell>
        </row>
        <row r="6658">
          <cell r="C6658">
            <v>2013</v>
          </cell>
          <cell r="D6658" t="str">
            <v>CARPINTEIRO (SGSP)</v>
          </cell>
          <cell r="E6658" t="str">
            <v>H</v>
          </cell>
          <cell r="F6658">
            <v>14.489392</v>
          </cell>
          <cell r="G6658">
            <v>1.33</v>
          </cell>
          <cell r="I6658">
            <v>19.2708911</v>
          </cell>
        </row>
        <row r="6659">
          <cell r="C6659">
            <v>2014</v>
          </cell>
          <cell r="D6659" t="str">
            <v>AJUDANTE DE CARPINTEIRO (SGSP)</v>
          </cell>
          <cell r="E6659" t="str">
            <v>H</v>
          </cell>
          <cell r="F6659">
            <v>11.95373</v>
          </cell>
          <cell r="G6659">
            <v>1.33</v>
          </cell>
          <cell r="I6659">
            <v>15.8984614</v>
          </cell>
        </row>
        <row r="6660">
          <cell r="C6660">
            <v>2015</v>
          </cell>
          <cell r="D6660" t="str">
            <v>FERREIRO (SGSP)</v>
          </cell>
          <cell r="E6660" t="str">
            <v>H</v>
          </cell>
          <cell r="F6660">
            <v>15.034667000000001</v>
          </cell>
          <cell r="G6660">
            <v>0.39</v>
          </cell>
          <cell r="I6660">
            <v>5.8635202</v>
          </cell>
        </row>
        <row r="6661">
          <cell r="C6661">
            <v>2016</v>
          </cell>
          <cell r="D6661" t="str">
            <v>AJUDANTE DE FERREIRO - ARMADOR (SGSP)</v>
          </cell>
          <cell r="E6661" t="str">
            <v>H</v>
          </cell>
          <cell r="F6661">
            <v>11.918774000000001</v>
          </cell>
          <cell r="G6661">
            <v>0.39</v>
          </cell>
          <cell r="I6661">
            <v>4.6483217999999997</v>
          </cell>
        </row>
        <row r="6662">
          <cell r="C6662">
            <v>2020</v>
          </cell>
          <cell r="D6662" t="str">
            <v>PEDREIRO (SGSP)</v>
          </cell>
          <cell r="E6662" t="str">
            <v>H</v>
          </cell>
          <cell r="F6662">
            <v>14.542659</v>
          </cell>
          <cell r="G6662">
            <v>3.05</v>
          </cell>
          <cell r="I6662">
            <v>44.355110000000003</v>
          </cell>
        </row>
        <row r="6663">
          <cell r="C6663">
            <v>2099</v>
          </cell>
          <cell r="D6663" t="str">
            <v>SERVENTE (SGSP)</v>
          </cell>
          <cell r="E6663" t="str">
            <v>H</v>
          </cell>
          <cell r="F6663">
            <v>11.629847</v>
          </cell>
          <cell r="G6663">
            <v>4.3899999999999997</v>
          </cell>
          <cell r="I6663">
            <v>51.055027500000001</v>
          </cell>
        </row>
        <row r="6664">
          <cell r="C6664">
            <v>10543</v>
          </cell>
          <cell r="D6664" t="str">
            <v>PEDRA BRITADA NÚMERO 2</v>
          </cell>
          <cell r="E6664" t="str">
            <v>M3</v>
          </cell>
          <cell r="F6664">
            <v>64.87</v>
          </cell>
          <cell r="G6664">
            <v>1.2999999999999999E-2</v>
          </cell>
          <cell r="I6664">
            <v>0.84325410000000001</v>
          </cell>
        </row>
        <row r="6665">
          <cell r="C6665">
            <v>10608</v>
          </cell>
          <cell r="D6665" t="str">
            <v>CONCRETO FCK=15MPA C/ BRITA 2</v>
          </cell>
          <cell r="E6665" t="str">
            <v>M3</v>
          </cell>
          <cell r="F6665">
            <v>233.78</v>
          </cell>
          <cell r="G6665">
            <v>7.4999999999999997E-2</v>
          </cell>
          <cell r="I6665">
            <v>17.533292599999999</v>
          </cell>
        </row>
        <row r="6666">
          <cell r="C6666">
            <v>10645</v>
          </cell>
          <cell r="D6666" t="str">
            <v>ARGAMASSA MISTA COM AREIA GROSSA 1:0,5:8</v>
          </cell>
          <cell r="E6666" t="str">
            <v>M3</v>
          </cell>
          <cell r="F6666">
            <v>298.27</v>
          </cell>
          <cell r="G6666">
            <v>2.9000000000000001E-2</v>
          </cell>
          <cell r="I6666">
            <v>8.6497899</v>
          </cell>
        </row>
        <row r="6667">
          <cell r="C6667">
            <v>11021</v>
          </cell>
          <cell r="D6667" t="str">
            <v>COMPENSADO RESINADO 12MM</v>
          </cell>
          <cell r="E6667" t="str">
            <v>M2</v>
          </cell>
          <cell r="F6667">
            <v>11.53</v>
          </cell>
          <cell r="G6667">
            <v>0.19</v>
          </cell>
          <cell r="I6667">
            <v>2.1900729999999999</v>
          </cell>
        </row>
        <row r="6668">
          <cell r="C6668">
            <v>11046</v>
          </cell>
          <cell r="D6668" t="str">
            <v>PINUS - PONTALETE DE 3" X 3" - BRUTO</v>
          </cell>
          <cell r="E6668" t="str">
            <v>M</v>
          </cell>
          <cell r="F6668">
            <v>2.38</v>
          </cell>
          <cell r="G6668">
            <v>1.69</v>
          </cell>
          <cell r="I6668">
            <v>4.0140880000000001</v>
          </cell>
        </row>
        <row r="6669">
          <cell r="C6669">
            <v>11066</v>
          </cell>
          <cell r="D6669" t="str">
            <v>PINUS - SARRAFO DE 1" X 4" - BRUTO</v>
          </cell>
          <cell r="E6669" t="str">
            <v>M</v>
          </cell>
          <cell r="F6669">
            <v>1.07</v>
          </cell>
          <cell r="G6669">
            <v>0.37</v>
          </cell>
          <cell r="I6669">
            <v>0.39771299999999998</v>
          </cell>
        </row>
        <row r="6670">
          <cell r="C6670">
            <v>11070</v>
          </cell>
          <cell r="D6670" t="str">
            <v>PINUS - TÁBUA DE 1" X 12" - BRUTA</v>
          </cell>
          <cell r="E6670" t="str">
            <v>M</v>
          </cell>
          <cell r="F6670">
            <v>4.0199999999999996</v>
          </cell>
          <cell r="G6670">
            <v>0.5</v>
          </cell>
          <cell r="I6670">
            <v>2.0097499999999999</v>
          </cell>
        </row>
        <row r="6671">
          <cell r="C6671">
            <v>11520</v>
          </cell>
          <cell r="D6671" t="str">
            <v>AÇO CA-60B - MÉDIA BITOLAS</v>
          </cell>
          <cell r="E6671" t="str">
            <v>KG</v>
          </cell>
          <cell r="F6671">
            <v>3.22</v>
          </cell>
          <cell r="G6671">
            <v>4.03</v>
          </cell>
          <cell r="I6671">
            <v>12.9647115</v>
          </cell>
        </row>
        <row r="6672">
          <cell r="C6672">
            <v>12532</v>
          </cell>
          <cell r="D6672" t="str">
            <v>BLOCO DE CONCRETO COMUM - (14X19X39)CM</v>
          </cell>
          <cell r="E6672" t="str">
            <v>Un</v>
          </cell>
          <cell r="F6672">
            <v>1.76</v>
          </cell>
          <cell r="G6672">
            <v>16</v>
          </cell>
          <cell r="I6672">
            <v>28.235199999999999</v>
          </cell>
        </row>
        <row r="6673">
          <cell r="C6673">
            <v>17515</v>
          </cell>
          <cell r="D6673" t="str">
            <v>PREGO 18 X 27 COMUM - POLIDO</v>
          </cell>
          <cell r="E6673" t="str">
            <v>Kg</v>
          </cell>
          <cell r="F6673">
            <v>5.27</v>
          </cell>
          <cell r="G6673">
            <v>0.15</v>
          </cell>
          <cell r="I6673">
            <v>0.79064999999999996</v>
          </cell>
        </row>
        <row r="6674">
          <cell r="C6674">
            <v>17740</v>
          </cell>
          <cell r="D6674" t="str">
            <v>ARAME RECOZIDO N. 16 E N. 18</v>
          </cell>
          <cell r="E6674" t="str">
            <v>Kg</v>
          </cell>
          <cell r="F6674">
            <v>4.93</v>
          </cell>
          <cell r="G6674">
            <v>0.08</v>
          </cell>
          <cell r="I6674">
            <v>0.39427200000000001</v>
          </cell>
        </row>
        <row r="6675">
          <cell r="A6675">
            <v>100116</v>
          </cell>
          <cell r="B6675" t="str">
            <v>HV.02 - ABRIGO PARA CAVALETE DE ENTRADA D=32MM OU 50MM EM BLOCO DE CONCRETO APARENTE</v>
          </cell>
          <cell r="H6675" t="str">
            <v>UN</v>
          </cell>
          <cell r="J6675">
            <v>496.2</v>
          </cell>
        </row>
        <row r="6676">
          <cell r="C6676">
            <v>2013</v>
          </cell>
          <cell r="D6676" t="str">
            <v>CARPINTEIRO (SGSP)</v>
          </cell>
          <cell r="E6676" t="str">
            <v>H</v>
          </cell>
          <cell r="F6676">
            <v>14.489392</v>
          </cell>
          <cell r="G6676">
            <v>3.09</v>
          </cell>
          <cell r="I6676">
            <v>44.772220699999998</v>
          </cell>
        </row>
        <row r="6677">
          <cell r="C6677">
            <v>2014</v>
          </cell>
          <cell r="D6677" t="str">
            <v>AJUDANTE DE CARPINTEIRO (SGSP)</v>
          </cell>
          <cell r="E6677" t="str">
            <v>H</v>
          </cell>
          <cell r="F6677">
            <v>11.95373</v>
          </cell>
          <cell r="G6677">
            <v>3.09</v>
          </cell>
          <cell r="I6677">
            <v>36.937026899999999</v>
          </cell>
        </row>
        <row r="6678">
          <cell r="C6678">
            <v>2015</v>
          </cell>
          <cell r="D6678" t="str">
            <v>FERREIRO (SGSP)</v>
          </cell>
          <cell r="E6678" t="str">
            <v>H</v>
          </cell>
          <cell r="F6678">
            <v>15.034667000000001</v>
          </cell>
          <cell r="G6678">
            <v>0.92</v>
          </cell>
          <cell r="I6678">
            <v>13.8318938</v>
          </cell>
        </row>
        <row r="6679">
          <cell r="C6679">
            <v>2016</v>
          </cell>
          <cell r="D6679" t="str">
            <v>AJUDANTE DE FERREIRO - ARMADOR (SGSP)</v>
          </cell>
          <cell r="E6679" t="str">
            <v>H</v>
          </cell>
          <cell r="F6679">
            <v>11.918774000000001</v>
          </cell>
          <cell r="G6679">
            <v>0.92</v>
          </cell>
          <cell r="I6679">
            <v>10.965271899999999</v>
          </cell>
        </row>
        <row r="6680">
          <cell r="C6680">
            <v>2020</v>
          </cell>
          <cell r="D6680" t="str">
            <v>PEDREIRO (SGSP)</v>
          </cell>
          <cell r="E6680" t="str">
            <v>H</v>
          </cell>
          <cell r="F6680">
            <v>14.542659</v>
          </cell>
          <cell r="G6680">
            <v>6.58</v>
          </cell>
          <cell r="I6680">
            <v>95.690696200000005</v>
          </cell>
        </row>
        <row r="6681">
          <cell r="C6681">
            <v>2099</v>
          </cell>
          <cell r="D6681" t="str">
            <v>SERVENTE (SGSP)</v>
          </cell>
          <cell r="E6681" t="str">
            <v>H</v>
          </cell>
          <cell r="F6681">
            <v>11.629847</v>
          </cell>
          <cell r="G6681">
            <v>9.609</v>
          </cell>
          <cell r="I6681">
            <v>111.75119789999999</v>
          </cell>
        </row>
        <row r="6682">
          <cell r="C6682">
            <v>10543</v>
          </cell>
          <cell r="D6682" t="str">
            <v>PEDRA BRITADA NÚMERO 2</v>
          </cell>
          <cell r="E6682" t="str">
            <v>M3</v>
          </cell>
          <cell r="F6682">
            <v>64.87</v>
          </cell>
          <cell r="G6682">
            <v>0.04</v>
          </cell>
          <cell r="I6682">
            <v>2.5946280000000002</v>
          </cell>
        </row>
        <row r="6683">
          <cell r="C6683">
            <v>10608</v>
          </cell>
          <cell r="D6683" t="str">
            <v>CONCRETO FCK=15MPA C/ BRITA 2</v>
          </cell>
          <cell r="E6683" t="str">
            <v>M3</v>
          </cell>
          <cell r="F6683">
            <v>233.78</v>
          </cell>
          <cell r="G6683">
            <v>0.17499999999999999</v>
          </cell>
          <cell r="I6683">
            <v>40.911016099999998</v>
          </cell>
        </row>
        <row r="6684">
          <cell r="C6684">
            <v>10645</v>
          </cell>
          <cell r="D6684" t="str">
            <v>ARGAMASSA MISTA COM AREIA GROSSA 1:0,5:8</v>
          </cell>
          <cell r="E6684" t="str">
            <v>M3</v>
          </cell>
          <cell r="F6684">
            <v>298.27</v>
          </cell>
          <cell r="G6684">
            <v>6.2E-2</v>
          </cell>
          <cell r="I6684">
            <v>18.4926542</v>
          </cell>
        </row>
        <row r="6685">
          <cell r="C6685">
            <v>11021</v>
          </cell>
          <cell r="D6685" t="str">
            <v>COMPENSADO RESINADO 12MM</v>
          </cell>
          <cell r="E6685" t="str">
            <v>M2</v>
          </cell>
          <cell r="F6685">
            <v>11.53</v>
          </cell>
          <cell r="G6685">
            <v>0.45</v>
          </cell>
          <cell r="I6685">
            <v>5.1870149999999997</v>
          </cell>
        </row>
        <row r="6686">
          <cell r="C6686">
            <v>11046</v>
          </cell>
          <cell r="D6686" t="str">
            <v>PINUS - PONTALETE DE 3" X 3" - BRUTO</v>
          </cell>
          <cell r="E6686" t="str">
            <v>M</v>
          </cell>
          <cell r="F6686">
            <v>2.38</v>
          </cell>
          <cell r="G6686">
            <v>4.1100000000000003</v>
          </cell>
          <cell r="I6686">
            <v>9.7620719999999999</v>
          </cell>
        </row>
        <row r="6687">
          <cell r="C6687">
            <v>11066</v>
          </cell>
          <cell r="D6687" t="str">
            <v>PINUS - SARRAFO DE 1" X 4" - BRUTO</v>
          </cell>
          <cell r="E6687" t="str">
            <v>M</v>
          </cell>
          <cell r="F6687">
            <v>1.07</v>
          </cell>
          <cell r="G6687">
            <v>0.64</v>
          </cell>
          <cell r="I6687">
            <v>0.68793599999999999</v>
          </cell>
        </row>
        <row r="6688">
          <cell r="C6688">
            <v>11070</v>
          </cell>
          <cell r="D6688" t="str">
            <v>PINUS - TÁBUA DE 1" X 12" - BRUTA</v>
          </cell>
          <cell r="E6688" t="str">
            <v>M</v>
          </cell>
          <cell r="F6688">
            <v>4.0199999999999996</v>
          </cell>
          <cell r="G6688">
            <v>1</v>
          </cell>
          <cell r="I6688">
            <v>4.0194999999999999</v>
          </cell>
        </row>
        <row r="6689">
          <cell r="C6689">
            <v>11520</v>
          </cell>
          <cell r="D6689" t="str">
            <v>AÇO CA-60B - MÉDIA BITOLAS</v>
          </cell>
          <cell r="E6689" t="str">
            <v>KG</v>
          </cell>
          <cell r="F6689">
            <v>3.22</v>
          </cell>
          <cell r="G6689">
            <v>9.61</v>
          </cell>
          <cell r="I6689">
            <v>30.915850500000001</v>
          </cell>
        </row>
        <row r="6690">
          <cell r="C6690">
            <v>12532</v>
          </cell>
          <cell r="D6690" t="str">
            <v>BLOCO DE CONCRETO COMUM - (14X19X39)CM</v>
          </cell>
          <cell r="E6690" t="str">
            <v>Un</v>
          </cell>
          <cell r="F6690">
            <v>1.76</v>
          </cell>
          <cell r="G6690">
            <v>38</v>
          </cell>
          <cell r="I6690">
            <v>67.058599999999998</v>
          </cell>
        </row>
        <row r="6691">
          <cell r="C6691">
            <v>17515</v>
          </cell>
          <cell r="D6691" t="str">
            <v>PREGO 18 X 27 COMUM - POLIDO</v>
          </cell>
          <cell r="E6691" t="str">
            <v>Kg</v>
          </cell>
          <cell r="F6691">
            <v>5.27</v>
          </cell>
          <cell r="G6691">
            <v>0.33</v>
          </cell>
          <cell r="I6691">
            <v>1.73943</v>
          </cell>
        </row>
        <row r="6692">
          <cell r="C6692">
            <v>17740</v>
          </cell>
          <cell r="D6692" t="str">
            <v>ARAME RECOZIDO N. 16 E N. 18</v>
          </cell>
          <cell r="E6692" t="str">
            <v>Kg</v>
          </cell>
          <cell r="F6692">
            <v>4.93</v>
          </cell>
          <cell r="G6692">
            <v>0.18</v>
          </cell>
          <cell r="I6692">
            <v>0.88711200000000001</v>
          </cell>
        </row>
        <row r="6693">
          <cell r="A6693">
            <v>100117</v>
          </cell>
          <cell r="B6693" t="str">
            <v>HV.05 - ABRIGO PARA CAVALETE DE ENTRADA D=3/4" OU 1" EM TIJOLO APARENTE</v>
          </cell>
          <cell r="H6693" t="str">
            <v>UN</v>
          </cell>
          <cell r="J6693">
            <v>224.81</v>
          </cell>
        </row>
        <row r="6694">
          <cell r="C6694">
            <v>2013</v>
          </cell>
          <cell r="D6694" t="str">
            <v>CARPINTEIRO (SGSP)</v>
          </cell>
          <cell r="E6694" t="str">
            <v>H</v>
          </cell>
          <cell r="F6694">
            <v>14.489392</v>
          </cell>
          <cell r="G6694">
            <v>1.27</v>
          </cell>
          <cell r="I6694">
            <v>18.401527600000001</v>
          </cell>
        </row>
        <row r="6695">
          <cell r="C6695">
            <v>2014</v>
          </cell>
          <cell r="D6695" t="str">
            <v>AJUDANTE DE CARPINTEIRO (SGSP)</v>
          </cell>
          <cell r="E6695" t="str">
            <v>H</v>
          </cell>
          <cell r="F6695">
            <v>11.95373</v>
          </cell>
          <cell r="G6695">
            <v>1.27</v>
          </cell>
          <cell r="I6695">
            <v>15.181237599999999</v>
          </cell>
        </row>
        <row r="6696">
          <cell r="C6696">
            <v>2015</v>
          </cell>
          <cell r="D6696" t="str">
            <v>FERREIRO (SGSP)</v>
          </cell>
          <cell r="E6696" t="str">
            <v>H</v>
          </cell>
          <cell r="F6696">
            <v>15.034667000000001</v>
          </cell>
          <cell r="G6696">
            <v>0.32</v>
          </cell>
          <cell r="I6696">
            <v>4.8110935000000001</v>
          </cell>
        </row>
        <row r="6697">
          <cell r="C6697">
            <v>2016</v>
          </cell>
          <cell r="D6697" t="str">
            <v>AJUDANTE DE FERREIRO - ARMADOR (SGSP)</v>
          </cell>
          <cell r="E6697" t="str">
            <v>H</v>
          </cell>
          <cell r="F6697">
            <v>11.918774000000001</v>
          </cell>
          <cell r="G6697">
            <v>0.32</v>
          </cell>
          <cell r="I6697">
            <v>3.8140076000000001</v>
          </cell>
        </row>
        <row r="6698">
          <cell r="C6698">
            <v>2020</v>
          </cell>
          <cell r="D6698" t="str">
            <v>PEDREIRO (SGSP)</v>
          </cell>
          <cell r="E6698" t="str">
            <v>H</v>
          </cell>
          <cell r="F6698">
            <v>14.542659</v>
          </cell>
          <cell r="G6698">
            <v>4.3899999999999997</v>
          </cell>
          <cell r="I6698">
            <v>63.842272999999999</v>
          </cell>
        </row>
        <row r="6699">
          <cell r="C6699">
            <v>2099</v>
          </cell>
          <cell r="D6699" t="str">
            <v>SERVENTE (SGSP)</v>
          </cell>
          <cell r="E6699" t="str">
            <v>H</v>
          </cell>
          <cell r="F6699">
            <v>11.629847</v>
          </cell>
          <cell r="G6699">
            <v>4.5199999999999996</v>
          </cell>
          <cell r="I6699">
            <v>52.566907499999999</v>
          </cell>
        </row>
        <row r="6700">
          <cell r="C6700">
            <v>10543</v>
          </cell>
          <cell r="D6700" t="str">
            <v>PEDRA BRITADA NÚMERO 2</v>
          </cell>
          <cell r="E6700" t="str">
            <v>M3</v>
          </cell>
          <cell r="F6700">
            <v>64.87</v>
          </cell>
          <cell r="G6700">
            <v>1.2999999999999999E-2</v>
          </cell>
          <cell r="I6700">
            <v>0.84325410000000001</v>
          </cell>
        </row>
        <row r="6701">
          <cell r="C6701">
            <v>10608</v>
          </cell>
          <cell r="D6701" t="str">
            <v>CONCRETO FCK=15MPA C/ BRITA 2</v>
          </cell>
          <cell r="E6701" t="str">
            <v>M3</v>
          </cell>
          <cell r="F6701">
            <v>233.78</v>
          </cell>
          <cell r="G6701">
            <v>6.0999999999999999E-2</v>
          </cell>
          <cell r="I6701">
            <v>14.260411299999999</v>
          </cell>
        </row>
        <row r="6702">
          <cell r="C6702">
            <v>10648</v>
          </cell>
          <cell r="D6702" t="str">
            <v>ARGAMASSA MISTA COM AREIA GROSSA 1:2:8</v>
          </cell>
          <cell r="E6702" t="str">
            <v>M3</v>
          </cell>
          <cell r="F6702">
            <v>347.43</v>
          </cell>
          <cell r="G6702">
            <v>0.03</v>
          </cell>
          <cell r="I6702">
            <v>10.422978499999999</v>
          </cell>
        </row>
        <row r="6703">
          <cell r="C6703">
            <v>11021</v>
          </cell>
          <cell r="D6703" t="str">
            <v>COMPENSADO RESINADO 12MM</v>
          </cell>
          <cell r="E6703" t="str">
            <v>M2</v>
          </cell>
          <cell r="F6703">
            <v>11.53</v>
          </cell>
          <cell r="G6703">
            <v>0.18</v>
          </cell>
          <cell r="I6703">
            <v>2.0748060000000002</v>
          </cell>
        </row>
        <row r="6704">
          <cell r="C6704">
            <v>11046</v>
          </cell>
          <cell r="D6704" t="str">
            <v>PINUS - PONTALETE DE 3" X 3" - BRUTO</v>
          </cell>
          <cell r="E6704" t="str">
            <v>M</v>
          </cell>
          <cell r="F6704">
            <v>2.38</v>
          </cell>
          <cell r="G6704">
            <v>1.62</v>
          </cell>
          <cell r="I6704">
            <v>3.8478240000000001</v>
          </cell>
        </row>
        <row r="6705">
          <cell r="C6705">
            <v>11066</v>
          </cell>
          <cell r="D6705" t="str">
            <v>PINUS - SARRAFO DE 1" X 4" - BRUTO</v>
          </cell>
          <cell r="E6705" t="str">
            <v>M</v>
          </cell>
          <cell r="F6705">
            <v>1.07</v>
          </cell>
          <cell r="G6705">
            <v>0.34</v>
          </cell>
          <cell r="I6705">
            <v>0.36546600000000001</v>
          </cell>
        </row>
        <row r="6706">
          <cell r="C6706">
            <v>11070</v>
          </cell>
          <cell r="D6706" t="str">
            <v>PINUS - TÁBUA DE 1" X 12" - BRUTA</v>
          </cell>
          <cell r="E6706" t="str">
            <v>M</v>
          </cell>
          <cell r="F6706">
            <v>4.0199999999999996</v>
          </cell>
          <cell r="G6706">
            <v>0.46666999999999997</v>
          </cell>
          <cell r="I6706">
            <v>1.8757801000000001</v>
          </cell>
        </row>
        <row r="6707">
          <cell r="C6707">
            <v>11520</v>
          </cell>
          <cell r="D6707" t="str">
            <v>AÇO CA-60B - MÉDIA BITOLAS</v>
          </cell>
          <cell r="E6707" t="str">
            <v>KG</v>
          </cell>
          <cell r="F6707">
            <v>3.22</v>
          </cell>
          <cell r="G6707">
            <v>3.35</v>
          </cell>
          <cell r="I6707">
            <v>10.777117499999999</v>
          </cell>
        </row>
        <row r="6708">
          <cell r="C6708">
            <v>12580</v>
          </cell>
          <cell r="D6708" t="str">
            <v>TIJOLO MAÇICO DE BARRO COMUM</v>
          </cell>
          <cell r="E6708" t="str">
            <v>Un</v>
          </cell>
          <cell r="F6708">
            <v>0.25</v>
          </cell>
          <cell r="G6708">
            <v>83</v>
          </cell>
          <cell r="I6708">
            <v>20.6919</v>
          </cell>
        </row>
        <row r="6709">
          <cell r="C6709">
            <v>17515</v>
          </cell>
          <cell r="D6709" t="str">
            <v>PREGO 18 X 27 COMUM - POLIDO</v>
          </cell>
          <cell r="E6709" t="str">
            <v>Kg</v>
          </cell>
          <cell r="F6709">
            <v>5.27</v>
          </cell>
          <cell r="G6709">
            <v>0.14000000000000001</v>
          </cell>
          <cell r="I6709">
            <v>0.73794000000000004</v>
          </cell>
        </row>
        <row r="6710">
          <cell r="C6710">
            <v>17740</v>
          </cell>
          <cell r="D6710" t="str">
            <v>ARAME RECOZIDO N. 16 E N. 18</v>
          </cell>
          <cell r="E6710" t="str">
            <v>Kg</v>
          </cell>
          <cell r="F6710">
            <v>4.93</v>
          </cell>
          <cell r="G6710">
            <v>0.06</v>
          </cell>
          <cell r="I6710">
            <v>0.29570400000000002</v>
          </cell>
        </row>
        <row r="6711">
          <cell r="A6711">
            <v>100118</v>
          </cell>
          <cell r="B6711" t="str">
            <v>HV.06 - ABRIGO PARA CAVALETE ENTRADA, D=1 1/4", D=1 1/2" OU 2" EM TIJOLO APARENTE</v>
          </cell>
          <cell r="H6711" t="str">
            <v>UN</v>
          </cell>
          <cell r="J6711">
            <v>549.45000000000005</v>
          </cell>
        </row>
        <row r="6712">
          <cell r="C6712">
            <v>2013</v>
          </cell>
          <cell r="D6712" t="str">
            <v>CARPINTEIRO (SGSP)</v>
          </cell>
          <cell r="E6712" t="str">
            <v>H</v>
          </cell>
          <cell r="F6712">
            <v>14.489392</v>
          </cell>
          <cell r="G6712">
            <v>3.04</v>
          </cell>
          <cell r="I6712">
            <v>44.047751099999999</v>
          </cell>
        </row>
        <row r="6713">
          <cell r="C6713">
            <v>2014</v>
          </cell>
          <cell r="D6713" t="str">
            <v>AJUDANTE DE CARPINTEIRO (SGSP)</v>
          </cell>
          <cell r="E6713" t="str">
            <v>H</v>
          </cell>
          <cell r="F6713">
            <v>11.95373</v>
          </cell>
          <cell r="G6713">
            <v>3.04</v>
          </cell>
          <cell r="I6713">
            <v>36.339340399999998</v>
          </cell>
        </row>
        <row r="6714">
          <cell r="C6714">
            <v>2015</v>
          </cell>
          <cell r="D6714" t="str">
            <v>FERREIRO (SGSP)</v>
          </cell>
          <cell r="E6714" t="str">
            <v>H</v>
          </cell>
          <cell r="F6714">
            <v>15.034667000000001</v>
          </cell>
          <cell r="G6714">
            <v>0.78</v>
          </cell>
          <cell r="I6714">
            <v>11.7270404</v>
          </cell>
        </row>
        <row r="6715">
          <cell r="C6715">
            <v>2016</v>
          </cell>
          <cell r="D6715" t="str">
            <v>AJUDANTE DE FERREIRO - ARMADOR (SGSP)</v>
          </cell>
          <cell r="E6715" t="str">
            <v>H</v>
          </cell>
          <cell r="F6715">
            <v>11.918774000000001</v>
          </cell>
          <cell r="G6715">
            <v>0.78</v>
          </cell>
          <cell r="I6715">
            <v>9.2966435999999995</v>
          </cell>
        </row>
        <row r="6716">
          <cell r="C6716">
            <v>2020</v>
          </cell>
          <cell r="D6716" t="str">
            <v>PEDREIRO (SGSP)</v>
          </cell>
          <cell r="E6716" t="str">
            <v>H</v>
          </cell>
          <cell r="F6716">
            <v>14.542659</v>
          </cell>
          <cell r="G6716">
            <v>10.77</v>
          </cell>
          <cell r="I6716">
            <v>156.62443740000001</v>
          </cell>
        </row>
        <row r="6717">
          <cell r="C6717">
            <v>2099</v>
          </cell>
          <cell r="D6717" t="str">
            <v>SERVENTE (SGSP)</v>
          </cell>
          <cell r="E6717" t="str">
            <v>H</v>
          </cell>
          <cell r="F6717">
            <v>11.629847</v>
          </cell>
          <cell r="G6717">
            <v>11.19</v>
          </cell>
          <cell r="I6717">
            <v>130.1379857</v>
          </cell>
        </row>
        <row r="6718">
          <cell r="C6718">
            <v>10543</v>
          </cell>
          <cell r="D6718" t="str">
            <v>PEDRA BRITADA NÚMERO 2</v>
          </cell>
          <cell r="E6718" t="str">
            <v>M3</v>
          </cell>
          <cell r="F6718">
            <v>64.87</v>
          </cell>
          <cell r="G6718">
            <v>0.04</v>
          </cell>
          <cell r="I6718">
            <v>2.5946280000000002</v>
          </cell>
        </row>
        <row r="6719">
          <cell r="C6719">
            <v>10608</v>
          </cell>
          <cell r="D6719" t="str">
            <v>CONCRETO FCK=15MPA C/ BRITA 2</v>
          </cell>
          <cell r="E6719" t="str">
            <v>M3</v>
          </cell>
          <cell r="F6719">
            <v>233.78</v>
          </cell>
          <cell r="G6719">
            <v>0.152</v>
          </cell>
          <cell r="I6719">
            <v>35.534139699999997</v>
          </cell>
        </row>
        <row r="6720">
          <cell r="C6720">
            <v>10648</v>
          </cell>
          <cell r="D6720" t="str">
            <v>ARGAMASSA MISTA COM AREIA GROSSA 1:2:8</v>
          </cell>
          <cell r="E6720" t="str">
            <v>M3</v>
          </cell>
          <cell r="F6720">
            <v>347.43</v>
          </cell>
          <cell r="G6720">
            <v>7.2999999999999995E-2</v>
          </cell>
          <cell r="I6720">
            <v>25.362580999999999</v>
          </cell>
        </row>
        <row r="6721">
          <cell r="C6721">
            <v>11021</v>
          </cell>
          <cell r="D6721" t="str">
            <v>COMPENSADO RESINADO 12MM</v>
          </cell>
          <cell r="E6721" t="str">
            <v>M2</v>
          </cell>
          <cell r="F6721">
            <v>11.53</v>
          </cell>
          <cell r="G6721">
            <v>0.45</v>
          </cell>
          <cell r="I6721">
            <v>5.1870149999999997</v>
          </cell>
        </row>
        <row r="6722">
          <cell r="C6722">
            <v>11046</v>
          </cell>
          <cell r="D6722" t="str">
            <v>PINUS - PONTALETE DE 3" X 3" - BRUTO</v>
          </cell>
          <cell r="E6722" t="str">
            <v>M</v>
          </cell>
          <cell r="F6722">
            <v>2.38</v>
          </cell>
          <cell r="G6722">
            <v>4.05</v>
          </cell>
          <cell r="I6722">
            <v>9.6195599999999999</v>
          </cell>
        </row>
        <row r="6723">
          <cell r="C6723">
            <v>11066</v>
          </cell>
          <cell r="D6723" t="str">
            <v>PINUS - SARRAFO DE 1" X 4" - BRUTO</v>
          </cell>
          <cell r="E6723" t="str">
            <v>M</v>
          </cell>
          <cell r="F6723">
            <v>1.07</v>
          </cell>
          <cell r="G6723">
            <v>0.62</v>
          </cell>
          <cell r="I6723">
            <v>0.66643799999999997</v>
          </cell>
        </row>
        <row r="6724">
          <cell r="C6724">
            <v>11070</v>
          </cell>
          <cell r="D6724" t="str">
            <v>PINUS - TÁBUA DE 1" X 12" - BRUTA</v>
          </cell>
          <cell r="E6724" t="str">
            <v>M</v>
          </cell>
          <cell r="F6724">
            <v>4.0199999999999996</v>
          </cell>
          <cell r="G6724">
            <v>0.96667000000000003</v>
          </cell>
          <cell r="I6724">
            <v>3.8855301</v>
          </cell>
        </row>
        <row r="6725">
          <cell r="C6725">
            <v>11520</v>
          </cell>
          <cell r="D6725" t="str">
            <v>AÇO CA-60B - MÉDIA BITOLAS</v>
          </cell>
          <cell r="E6725" t="str">
            <v>KG</v>
          </cell>
          <cell r="F6725">
            <v>3.22</v>
          </cell>
          <cell r="G6725">
            <v>8.17</v>
          </cell>
          <cell r="I6725">
            <v>26.283298500000001</v>
          </cell>
        </row>
        <row r="6726">
          <cell r="C6726">
            <v>12580</v>
          </cell>
          <cell r="D6726" t="str">
            <v>TIJOLO MAÇICO DE BARRO COMUM</v>
          </cell>
          <cell r="E6726" t="str">
            <v>Un</v>
          </cell>
          <cell r="F6726">
            <v>0.25</v>
          </cell>
          <cell r="G6726">
            <v>199</v>
          </cell>
          <cell r="I6726">
            <v>49.610700000000001</v>
          </cell>
        </row>
        <row r="6727">
          <cell r="C6727">
            <v>17515</v>
          </cell>
          <cell r="D6727" t="str">
            <v>PREGO 18 X 27 COMUM - POLIDO</v>
          </cell>
          <cell r="E6727" t="str">
            <v>Kg</v>
          </cell>
          <cell r="F6727">
            <v>5.27</v>
          </cell>
          <cell r="G6727">
            <v>0.33</v>
          </cell>
          <cell r="I6727">
            <v>1.73943</v>
          </cell>
        </row>
        <row r="6728">
          <cell r="C6728">
            <v>17740</v>
          </cell>
          <cell r="D6728" t="str">
            <v>ARAME RECOZIDO N. 16 E N. 18</v>
          </cell>
          <cell r="E6728" t="str">
            <v>Kg</v>
          </cell>
          <cell r="F6728">
            <v>4.93</v>
          </cell>
          <cell r="G6728">
            <v>0.16</v>
          </cell>
          <cell r="I6728">
            <v>0.78854400000000002</v>
          </cell>
        </row>
        <row r="6729">
          <cell r="A6729">
            <v>100119</v>
          </cell>
          <cell r="B6729" t="str">
            <v>HV.09 - ABRIGO PARA CAVALETE ENTRADA, D=3/4" OU 1" EM ALVENARIA REVESTIDA</v>
          </cell>
          <cell r="H6729" t="str">
            <v>UN</v>
          </cell>
          <cell r="J6729">
            <v>262.27</v>
          </cell>
        </row>
        <row r="6730">
          <cell r="C6730">
            <v>2013</v>
          </cell>
          <cell r="D6730" t="str">
            <v>CARPINTEIRO (SGSP)</v>
          </cell>
          <cell r="E6730" t="str">
            <v>H</v>
          </cell>
          <cell r="F6730">
            <v>14.489392</v>
          </cell>
          <cell r="G6730">
            <v>1.27</v>
          </cell>
          <cell r="I6730">
            <v>18.401527600000001</v>
          </cell>
        </row>
        <row r="6731">
          <cell r="C6731">
            <v>2014</v>
          </cell>
          <cell r="D6731" t="str">
            <v>AJUDANTE DE CARPINTEIRO (SGSP)</v>
          </cell>
          <cell r="E6731" t="str">
            <v>H</v>
          </cell>
          <cell r="F6731">
            <v>11.95373</v>
          </cell>
          <cell r="G6731">
            <v>1.27</v>
          </cell>
          <cell r="I6731">
            <v>15.181237599999999</v>
          </cell>
        </row>
        <row r="6732">
          <cell r="C6732">
            <v>2015</v>
          </cell>
          <cell r="D6732" t="str">
            <v>FERREIRO (SGSP)</v>
          </cell>
          <cell r="E6732" t="str">
            <v>H</v>
          </cell>
          <cell r="F6732">
            <v>15.034667000000001</v>
          </cell>
          <cell r="G6732">
            <v>0.33</v>
          </cell>
          <cell r="I6732">
            <v>4.9614402000000002</v>
          </cell>
        </row>
        <row r="6733">
          <cell r="C6733">
            <v>2016</v>
          </cell>
          <cell r="D6733" t="str">
            <v>AJUDANTE DE FERREIRO - ARMADOR (SGSP)</v>
          </cell>
          <cell r="E6733" t="str">
            <v>H</v>
          </cell>
          <cell r="F6733">
            <v>11.918774000000001</v>
          </cell>
          <cell r="G6733">
            <v>0.33</v>
          </cell>
          <cell r="I6733">
            <v>3.9331953999999998</v>
          </cell>
        </row>
        <row r="6734">
          <cell r="C6734">
            <v>2020</v>
          </cell>
          <cell r="D6734" t="str">
            <v>PEDREIRO (SGSP)</v>
          </cell>
          <cell r="E6734" t="str">
            <v>H</v>
          </cell>
          <cell r="F6734">
            <v>14.542659</v>
          </cell>
          <cell r="G6734">
            <v>4.91</v>
          </cell>
          <cell r="I6734">
            <v>71.4044557</v>
          </cell>
        </row>
        <row r="6735">
          <cell r="C6735">
            <v>2099</v>
          </cell>
          <cell r="D6735" t="str">
            <v>SERVENTE (SGSP)</v>
          </cell>
          <cell r="E6735" t="str">
            <v>H</v>
          </cell>
          <cell r="F6735">
            <v>11.629847</v>
          </cell>
          <cell r="G6735">
            <v>5.5</v>
          </cell>
          <cell r="I6735">
            <v>63.964157399999998</v>
          </cell>
        </row>
        <row r="6736">
          <cell r="C6736">
            <v>10543</v>
          </cell>
          <cell r="D6736" t="str">
            <v>PEDRA BRITADA NÚMERO 2</v>
          </cell>
          <cell r="E6736" t="str">
            <v>M3</v>
          </cell>
          <cell r="F6736">
            <v>64.87</v>
          </cell>
          <cell r="G6736">
            <v>1.2999999999999999E-2</v>
          </cell>
          <cell r="I6736">
            <v>0.84325410000000001</v>
          </cell>
        </row>
        <row r="6737">
          <cell r="C6737">
            <v>10608</v>
          </cell>
          <cell r="D6737" t="str">
            <v>CONCRETO FCK=15MPA C/ BRITA 2</v>
          </cell>
          <cell r="E6737" t="str">
            <v>M3</v>
          </cell>
          <cell r="F6737">
            <v>233.78</v>
          </cell>
          <cell r="G6737">
            <v>6.5000000000000002E-2</v>
          </cell>
          <cell r="I6737">
            <v>15.1955203</v>
          </cell>
        </row>
        <row r="6738">
          <cell r="C6738">
            <v>10636</v>
          </cell>
          <cell r="D6738" t="str">
            <v>ARGAMASSA DE CIMENTO COM AREIA GROSSA 1:6</v>
          </cell>
          <cell r="E6738" t="str">
            <v>M3</v>
          </cell>
          <cell r="F6738">
            <v>306.82</v>
          </cell>
          <cell r="G6738">
            <v>1.9E-2</v>
          </cell>
          <cell r="I6738">
            <v>5.8294882000000001</v>
          </cell>
        </row>
        <row r="6739">
          <cell r="C6739">
            <v>10648</v>
          </cell>
          <cell r="D6739" t="str">
            <v>ARGAMASSA MISTA COM AREIA GROSSA 1:2:8</v>
          </cell>
          <cell r="E6739" t="str">
            <v>M3</v>
          </cell>
          <cell r="F6739">
            <v>347.43</v>
          </cell>
          <cell r="G6739">
            <v>6.2E-2</v>
          </cell>
          <cell r="I6739">
            <v>21.540822200000001</v>
          </cell>
        </row>
        <row r="6740">
          <cell r="C6740">
            <v>11021</v>
          </cell>
          <cell r="D6740" t="str">
            <v>COMPENSADO RESINADO 12MM</v>
          </cell>
          <cell r="E6740" t="str">
            <v>M2</v>
          </cell>
          <cell r="F6740">
            <v>11.53</v>
          </cell>
          <cell r="G6740">
            <v>0.18</v>
          </cell>
          <cell r="I6740">
            <v>2.0748060000000002</v>
          </cell>
        </row>
        <row r="6741">
          <cell r="C6741">
            <v>11046</v>
          </cell>
          <cell r="D6741" t="str">
            <v>PINUS - PONTALETE DE 3" X 3" - BRUTO</v>
          </cell>
          <cell r="E6741" t="str">
            <v>M</v>
          </cell>
          <cell r="F6741">
            <v>2.38</v>
          </cell>
          <cell r="G6741">
            <v>1.62</v>
          </cell>
          <cell r="I6741">
            <v>3.8478240000000001</v>
          </cell>
        </row>
        <row r="6742">
          <cell r="C6742">
            <v>11066</v>
          </cell>
          <cell r="D6742" t="str">
            <v>PINUS - SARRAFO DE 1" X 4" - BRUTO</v>
          </cell>
          <cell r="E6742" t="str">
            <v>M</v>
          </cell>
          <cell r="F6742">
            <v>1.07</v>
          </cell>
          <cell r="G6742">
            <v>0.34</v>
          </cell>
          <cell r="I6742">
            <v>0.36546600000000001</v>
          </cell>
        </row>
        <row r="6743">
          <cell r="C6743">
            <v>11070</v>
          </cell>
          <cell r="D6743" t="str">
            <v>PINUS - TÁBUA DE 1" X 12" - BRUTA</v>
          </cell>
          <cell r="E6743" t="str">
            <v>M</v>
          </cell>
          <cell r="F6743">
            <v>4.0199999999999996</v>
          </cell>
          <cell r="G6743">
            <v>0.46666999999999997</v>
          </cell>
          <cell r="I6743">
            <v>1.8757801000000001</v>
          </cell>
        </row>
        <row r="6744">
          <cell r="C6744">
            <v>11520</v>
          </cell>
          <cell r="D6744" t="str">
            <v>AÇO CA-60B - MÉDIA BITOLAS</v>
          </cell>
          <cell r="E6744" t="str">
            <v>KG</v>
          </cell>
          <cell r="F6744">
            <v>3.22</v>
          </cell>
          <cell r="G6744">
            <v>3.52</v>
          </cell>
          <cell r="I6744">
            <v>11.324016</v>
          </cell>
        </row>
        <row r="6745">
          <cell r="C6745">
            <v>12580</v>
          </cell>
          <cell r="D6745" t="str">
            <v>TIJOLO MAÇICO DE BARRO COMUM</v>
          </cell>
          <cell r="E6745" t="str">
            <v>Un</v>
          </cell>
          <cell r="F6745">
            <v>0.25</v>
          </cell>
          <cell r="G6745">
            <v>82</v>
          </cell>
          <cell r="I6745">
            <v>20.442599999999999</v>
          </cell>
        </row>
        <row r="6746">
          <cell r="C6746">
            <v>17515</v>
          </cell>
          <cell r="D6746" t="str">
            <v>PREGO 18 X 27 COMUM - POLIDO</v>
          </cell>
          <cell r="E6746" t="str">
            <v>Kg</v>
          </cell>
          <cell r="F6746">
            <v>5.27</v>
          </cell>
          <cell r="G6746">
            <v>0.14000000000000001</v>
          </cell>
          <cell r="I6746">
            <v>0.73794000000000004</v>
          </cell>
        </row>
        <row r="6747">
          <cell r="C6747">
            <v>17740</v>
          </cell>
          <cell r="D6747" t="str">
            <v>ARAME RECOZIDO N. 16 E N. 18</v>
          </cell>
          <cell r="E6747" t="str">
            <v>Kg</v>
          </cell>
          <cell r="F6747">
            <v>4.93</v>
          </cell>
          <cell r="G6747">
            <v>7.0000000000000007E-2</v>
          </cell>
          <cell r="I6747">
            <v>0.34498800000000002</v>
          </cell>
        </row>
        <row r="6748">
          <cell r="A6748">
            <v>100120</v>
          </cell>
          <cell r="B6748" t="str">
            <v>HV.10 - ABRIGO PARA CAVALETE ENTRADA, D=1 1/4", D=1 1/2"OU 2" EM ALVENARIA REVESTIDA</v>
          </cell>
          <cell r="H6748" t="str">
            <v>UN</v>
          </cell>
          <cell r="J6748">
            <v>637.41</v>
          </cell>
        </row>
        <row r="6749">
          <cell r="C6749">
            <v>2013</v>
          </cell>
          <cell r="D6749" t="str">
            <v>CARPINTEIRO (SGSP)</v>
          </cell>
          <cell r="E6749" t="str">
            <v>H</v>
          </cell>
          <cell r="F6749">
            <v>14.489392</v>
          </cell>
          <cell r="G6749">
            <v>3.04</v>
          </cell>
          <cell r="I6749">
            <v>44.047751099999999</v>
          </cell>
        </row>
        <row r="6750">
          <cell r="C6750">
            <v>2014</v>
          </cell>
          <cell r="D6750" t="str">
            <v>AJUDANTE DE CARPINTEIRO (SGSP)</v>
          </cell>
          <cell r="E6750" t="str">
            <v>H</v>
          </cell>
          <cell r="F6750">
            <v>11.95373</v>
          </cell>
          <cell r="G6750">
            <v>3.04</v>
          </cell>
          <cell r="I6750">
            <v>36.339340399999998</v>
          </cell>
        </row>
        <row r="6751">
          <cell r="C6751">
            <v>2015</v>
          </cell>
          <cell r="D6751" t="str">
            <v>FERREIRO (SGSP)</v>
          </cell>
          <cell r="E6751" t="str">
            <v>H</v>
          </cell>
          <cell r="F6751">
            <v>15.034667000000001</v>
          </cell>
          <cell r="G6751">
            <v>0.81</v>
          </cell>
          <cell r="I6751">
            <v>12.178080400000001</v>
          </cell>
        </row>
        <row r="6752">
          <cell r="C6752">
            <v>2016</v>
          </cell>
          <cell r="D6752" t="str">
            <v>AJUDANTE DE FERREIRO - ARMADOR (SGSP)</v>
          </cell>
          <cell r="E6752" t="str">
            <v>H</v>
          </cell>
          <cell r="F6752">
            <v>11.918774000000001</v>
          </cell>
          <cell r="G6752">
            <v>0.81</v>
          </cell>
          <cell r="I6752">
            <v>9.6542068000000008</v>
          </cell>
        </row>
        <row r="6753">
          <cell r="C6753">
            <v>2020</v>
          </cell>
          <cell r="D6753" t="str">
            <v>PEDREIRO (SGSP)</v>
          </cell>
          <cell r="E6753" t="str">
            <v>H</v>
          </cell>
          <cell r="F6753">
            <v>14.542659</v>
          </cell>
          <cell r="G6753">
            <v>11.76</v>
          </cell>
          <cell r="I6753">
            <v>171.02166980000001</v>
          </cell>
        </row>
        <row r="6754">
          <cell r="C6754">
            <v>2099</v>
          </cell>
          <cell r="D6754" t="str">
            <v>SERVENTE (SGSP)</v>
          </cell>
          <cell r="E6754" t="str">
            <v>H</v>
          </cell>
          <cell r="F6754">
            <v>11.629847</v>
          </cell>
          <cell r="G6754">
            <v>14</v>
          </cell>
          <cell r="I6754">
            <v>162.8178552</v>
          </cell>
        </row>
        <row r="6755">
          <cell r="C6755">
            <v>10543</v>
          </cell>
          <cell r="D6755" t="str">
            <v>PEDRA BRITADA NÚMERO 2</v>
          </cell>
          <cell r="E6755" t="str">
            <v>M3</v>
          </cell>
          <cell r="F6755">
            <v>64.87</v>
          </cell>
          <cell r="G6755">
            <v>0.04</v>
          </cell>
          <cell r="I6755">
            <v>2.5946280000000002</v>
          </cell>
        </row>
        <row r="6756">
          <cell r="C6756">
            <v>10608</v>
          </cell>
          <cell r="D6756" t="str">
            <v>CONCRETO FCK=15MPA C/ BRITA 2</v>
          </cell>
          <cell r="E6756" t="str">
            <v>M3</v>
          </cell>
          <cell r="F6756">
            <v>233.78</v>
          </cell>
          <cell r="G6756">
            <v>0.187</v>
          </cell>
          <cell r="I6756">
            <v>43.716342900000001</v>
          </cell>
        </row>
        <row r="6757">
          <cell r="C6757">
            <v>10636</v>
          </cell>
          <cell r="D6757" t="str">
            <v>ARGAMASSA DE CIMENTO COM AREIA GROSSA 1:6</v>
          </cell>
          <cell r="E6757" t="str">
            <v>M3</v>
          </cell>
          <cell r="F6757">
            <v>306.82</v>
          </cell>
          <cell r="G6757">
            <v>2.5000000000000001E-2</v>
          </cell>
          <cell r="I6757">
            <v>7.6703792999999996</v>
          </cell>
        </row>
        <row r="6758">
          <cell r="C6758">
            <v>10648</v>
          </cell>
          <cell r="D6758" t="str">
            <v>ARGAMASSA MISTA COM AREIA GROSSA 1:2:8</v>
          </cell>
          <cell r="E6758" t="str">
            <v>M3</v>
          </cell>
          <cell r="F6758">
            <v>347.43</v>
          </cell>
          <cell r="G6758">
            <v>0.14000000000000001</v>
          </cell>
          <cell r="I6758">
            <v>48.640566200000002</v>
          </cell>
        </row>
        <row r="6759">
          <cell r="C6759">
            <v>11021</v>
          </cell>
          <cell r="D6759" t="str">
            <v>COMPENSADO RESINADO 12MM</v>
          </cell>
          <cell r="E6759" t="str">
            <v>M2</v>
          </cell>
          <cell r="F6759">
            <v>11.53</v>
          </cell>
          <cell r="G6759">
            <v>0.44</v>
          </cell>
          <cell r="I6759">
            <v>5.0717480000000004</v>
          </cell>
        </row>
        <row r="6760">
          <cell r="C6760">
            <v>11046</v>
          </cell>
          <cell r="D6760" t="str">
            <v>PINUS - PONTALETE DE 3" X 3" - BRUTO</v>
          </cell>
          <cell r="E6760" t="str">
            <v>M</v>
          </cell>
          <cell r="F6760">
            <v>2.38</v>
          </cell>
          <cell r="G6760">
            <v>4.05</v>
          </cell>
          <cell r="I6760">
            <v>9.6195599999999999</v>
          </cell>
        </row>
        <row r="6761">
          <cell r="C6761">
            <v>11066</v>
          </cell>
          <cell r="D6761" t="str">
            <v>PINUS - SARRAFO DE 1" X 4" - BRUTO</v>
          </cell>
          <cell r="E6761" t="str">
            <v>M</v>
          </cell>
          <cell r="F6761">
            <v>1.07</v>
          </cell>
          <cell r="G6761">
            <v>0.62</v>
          </cell>
          <cell r="I6761">
            <v>0.66643799999999997</v>
          </cell>
        </row>
        <row r="6762">
          <cell r="C6762">
            <v>11070</v>
          </cell>
          <cell r="D6762" t="str">
            <v>PINUS - TÁBUA DE 1" X 12" - BRUTA</v>
          </cell>
          <cell r="E6762" t="str">
            <v>M</v>
          </cell>
          <cell r="F6762">
            <v>4.0199999999999996</v>
          </cell>
          <cell r="G6762">
            <v>0.96667000000000003</v>
          </cell>
          <cell r="I6762">
            <v>3.8855301</v>
          </cell>
        </row>
        <row r="6763">
          <cell r="C6763">
            <v>11520</v>
          </cell>
          <cell r="D6763" t="str">
            <v>AÇO CA-60B - MÉDIA BITOLAS</v>
          </cell>
          <cell r="E6763" t="str">
            <v>KG</v>
          </cell>
          <cell r="F6763">
            <v>3.22</v>
          </cell>
          <cell r="G6763">
            <v>8.5</v>
          </cell>
          <cell r="I6763">
            <v>27.344925</v>
          </cell>
        </row>
        <row r="6764">
          <cell r="C6764">
            <v>12580</v>
          </cell>
          <cell r="D6764" t="str">
            <v>TIJOLO MAÇICO DE BARRO COMUM</v>
          </cell>
          <cell r="E6764" t="str">
            <v>Un</v>
          </cell>
          <cell r="F6764">
            <v>0.25</v>
          </cell>
          <cell r="G6764">
            <v>199</v>
          </cell>
          <cell r="I6764">
            <v>49.610700000000001</v>
          </cell>
        </row>
        <row r="6765">
          <cell r="C6765">
            <v>17515</v>
          </cell>
          <cell r="D6765" t="str">
            <v>PREGO 18 X 27 COMUM - POLIDO</v>
          </cell>
          <cell r="E6765" t="str">
            <v>Kg</v>
          </cell>
          <cell r="F6765">
            <v>5.27</v>
          </cell>
          <cell r="G6765">
            <v>0.33</v>
          </cell>
          <cell r="I6765">
            <v>1.73943</v>
          </cell>
        </row>
        <row r="6766">
          <cell r="C6766">
            <v>17740</v>
          </cell>
          <cell r="D6766" t="str">
            <v>ARAME RECOZIDO N. 16 E N. 18</v>
          </cell>
          <cell r="E6766" t="str">
            <v>Kg</v>
          </cell>
          <cell r="F6766">
            <v>4.93</v>
          </cell>
          <cell r="G6766">
            <v>0.16</v>
          </cell>
          <cell r="I6766">
            <v>0.78854400000000002</v>
          </cell>
        </row>
        <row r="6767">
          <cell r="A6767">
            <v>100121</v>
          </cell>
          <cell r="B6767" t="str">
            <v>TUBO DE AÇO GALVANIZADO, CLASSE LEVE I (LINHA ÁGUA) - 3/4"</v>
          </cell>
          <cell r="H6767" t="str">
            <v>M</v>
          </cell>
          <cell r="J6767">
            <v>37.36</v>
          </cell>
        </row>
        <row r="6768">
          <cell r="C6768">
            <v>2035</v>
          </cell>
          <cell r="D6768" t="str">
            <v>ENCANADOR (SGSP)</v>
          </cell>
          <cell r="E6768" t="str">
            <v>H</v>
          </cell>
          <cell r="F6768">
            <v>15.946630000000001</v>
          </cell>
          <cell r="G6768">
            <v>0.8</v>
          </cell>
          <cell r="I6768">
            <v>12.7573042</v>
          </cell>
        </row>
        <row r="6769">
          <cell r="C6769">
            <v>2036</v>
          </cell>
          <cell r="D6769" t="str">
            <v>AJUDANTE DE ENCANADOR (SGSP)</v>
          </cell>
          <cell r="E6769" t="str">
            <v>H</v>
          </cell>
          <cell r="F6769">
            <v>12.462384999999999</v>
          </cell>
          <cell r="G6769">
            <v>0.8</v>
          </cell>
          <cell r="I6769">
            <v>9.9699077000000003</v>
          </cell>
        </row>
        <row r="6770">
          <cell r="C6770">
            <v>70822</v>
          </cell>
          <cell r="D6770" t="str">
            <v>TUBO DE AÇO GALVANIZADO PARA CONDUÇÃO COM COSTURA NBR 5580L (BS 1387L) - 3/4"</v>
          </cell>
          <cell r="E6770" t="str">
            <v>M</v>
          </cell>
          <cell r="F6770">
            <v>9.1</v>
          </cell>
          <cell r="G6770">
            <v>1.6</v>
          </cell>
          <cell r="I6770">
            <v>14.55584</v>
          </cell>
        </row>
        <row r="6771">
          <cell r="C6771">
            <v>79640</v>
          </cell>
          <cell r="D6771" t="str">
            <v>FITA DE TEFLON - 3/4"</v>
          </cell>
          <cell r="E6771" t="str">
            <v>M</v>
          </cell>
          <cell r="F6771">
            <v>0.14000000000000001</v>
          </cell>
          <cell r="G6771">
            <v>0.56000000000000005</v>
          </cell>
          <cell r="I6771">
            <v>8.0976000000000006E-2</v>
          </cell>
        </row>
        <row r="6772">
          <cell r="A6772">
            <v>100122</v>
          </cell>
          <cell r="B6772" t="str">
            <v>TUBO DE AÇO GALVANIZADO, CLASSE LEVE I (LINHA ÁGUA) - 1"</v>
          </cell>
          <cell r="H6772" t="str">
            <v>M</v>
          </cell>
          <cell r="J6772">
            <v>50.59</v>
          </cell>
        </row>
        <row r="6773">
          <cell r="C6773">
            <v>2035</v>
          </cell>
          <cell r="D6773" t="str">
            <v>ENCANADOR (SGSP)</v>
          </cell>
          <cell r="E6773" t="str">
            <v>H</v>
          </cell>
          <cell r="F6773">
            <v>15.946630000000001</v>
          </cell>
          <cell r="G6773">
            <v>1.1000000000000001</v>
          </cell>
          <cell r="I6773">
            <v>17.541293199999998</v>
          </cell>
        </row>
        <row r="6774">
          <cell r="C6774">
            <v>2036</v>
          </cell>
          <cell r="D6774" t="str">
            <v>AJUDANTE DE ENCANADOR (SGSP)</v>
          </cell>
          <cell r="E6774" t="str">
            <v>H</v>
          </cell>
          <cell r="F6774">
            <v>12.462384999999999</v>
          </cell>
          <cell r="G6774">
            <v>1.1000000000000001</v>
          </cell>
          <cell r="I6774">
            <v>13.708623100000001</v>
          </cell>
        </row>
        <row r="6775">
          <cell r="C6775">
            <v>70823</v>
          </cell>
          <cell r="D6775" t="str">
            <v>TUBO DE AÇO GALVANIZADO PARA CONDUÇÃO COM COSTURA NBR 5580L (BS 1387L) - 1"</v>
          </cell>
          <cell r="E6775" t="str">
            <v>M</v>
          </cell>
          <cell r="F6775">
            <v>12.82</v>
          </cell>
          <cell r="G6775">
            <v>1.5</v>
          </cell>
          <cell r="I6775">
            <v>19.2348</v>
          </cell>
        </row>
        <row r="6776">
          <cell r="C6776">
            <v>79640</v>
          </cell>
          <cell r="D6776" t="str">
            <v>FITA DE TEFLON - 3/4"</v>
          </cell>
          <cell r="E6776" t="str">
            <v>M</v>
          </cell>
          <cell r="F6776">
            <v>0.14000000000000001</v>
          </cell>
          <cell r="G6776">
            <v>0.72</v>
          </cell>
          <cell r="I6776">
            <v>0.104112</v>
          </cell>
        </row>
        <row r="6777">
          <cell r="A6777">
            <v>100124</v>
          </cell>
          <cell r="B6777" t="str">
            <v>TUBO DE AÇO GALVANIZADO, CLASSE LEVE I (LINHA ÁGUA) - 1 1/2"</v>
          </cell>
          <cell r="H6777" t="str">
            <v>M</v>
          </cell>
          <cell r="J6777">
            <v>69.709999999999994</v>
          </cell>
        </row>
        <row r="6778">
          <cell r="C6778">
            <v>2035</v>
          </cell>
          <cell r="D6778" t="str">
            <v>ENCANADOR (SGSP)</v>
          </cell>
          <cell r="E6778" t="str">
            <v>H</v>
          </cell>
          <cell r="F6778">
            <v>15.946630000000001</v>
          </cell>
          <cell r="G6778">
            <v>1.4</v>
          </cell>
          <cell r="I6778">
            <v>22.325282300000001</v>
          </cell>
        </row>
        <row r="6779">
          <cell r="C6779">
            <v>2036</v>
          </cell>
          <cell r="D6779" t="str">
            <v>AJUDANTE DE ENCANADOR (SGSP)</v>
          </cell>
          <cell r="E6779" t="str">
            <v>H</v>
          </cell>
          <cell r="F6779">
            <v>12.462384999999999</v>
          </cell>
          <cell r="G6779">
            <v>1.4</v>
          </cell>
          <cell r="I6779">
            <v>17.4473384</v>
          </cell>
        </row>
        <row r="6780">
          <cell r="C6780">
            <v>70825</v>
          </cell>
          <cell r="D6780" t="str">
            <v>TUBO DE AÇO GALVANIZADO PARA CONDUÇÃO COM COSTURA NBR 5580L (BS 1387L) - 1.1/2"</v>
          </cell>
          <cell r="E6780" t="str">
            <v>M</v>
          </cell>
          <cell r="F6780">
            <v>21.27</v>
          </cell>
          <cell r="G6780">
            <v>1.4</v>
          </cell>
          <cell r="I6780">
            <v>29.778559999999999</v>
          </cell>
        </row>
        <row r="6781">
          <cell r="C6781">
            <v>79640</v>
          </cell>
          <cell r="D6781" t="str">
            <v>FITA DE TEFLON - 3/4"</v>
          </cell>
          <cell r="E6781" t="str">
            <v>M</v>
          </cell>
          <cell r="F6781">
            <v>0.14000000000000001</v>
          </cell>
          <cell r="G6781">
            <v>1.1299999999999999</v>
          </cell>
          <cell r="I6781">
            <v>0.16339799999999999</v>
          </cell>
        </row>
        <row r="6782">
          <cell r="A6782">
            <v>100195</v>
          </cell>
          <cell r="B6782" t="str">
            <v>PROTEÇÃO ANTICORROSIVA PARA TUBULAÇÃO ENTERRADA</v>
          </cell>
          <cell r="H6782" t="str">
            <v>M</v>
          </cell>
          <cell r="J6782">
            <v>1.56</v>
          </cell>
        </row>
        <row r="6783">
          <cell r="C6783">
            <v>2036</v>
          </cell>
          <cell r="D6783" t="str">
            <v>AJUDANTE DE ENCANADOR (SGSP)</v>
          </cell>
          <cell r="E6783" t="str">
            <v>H</v>
          </cell>
          <cell r="F6783">
            <v>12.462384999999999</v>
          </cell>
          <cell r="G6783">
            <v>0.08</v>
          </cell>
          <cell r="I6783">
            <v>0.99699079999999995</v>
          </cell>
        </row>
        <row r="6784">
          <cell r="C6784">
            <v>59030</v>
          </cell>
          <cell r="D6784" t="str">
            <v>FITA ISOLANTE ROLO DE 19MM X 20M - COR PRETA</v>
          </cell>
          <cell r="E6784" t="str">
            <v>M</v>
          </cell>
          <cell r="F6784">
            <v>0.19</v>
          </cell>
          <cell r="G6784">
            <v>3</v>
          </cell>
          <cell r="I6784">
            <v>0.55920000000000003</v>
          </cell>
        </row>
        <row r="6785">
          <cell r="A6785">
            <v>100198</v>
          </cell>
          <cell r="B6785" t="str">
            <v>ENVELOPAMENTO DE TUBULAÇÃO ENTERRADA, COM CONCRETO</v>
          </cell>
          <cell r="H6785" t="str">
            <v>M</v>
          </cell>
          <cell r="J6785">
            <v>20.079999999999998</v>
          </cell>
        </row>
        <row r="6786">
          <cell r="C6786">
            <v>2020</v>
          </cell>
          <cell r="D6786" t="str">
            <v>PEDREIRO (SGSP)</v>
          </cell>
          <cell r="E6786" t="str">
            <v>H</v>
          </cell>
          <cell r="F6786">
            <v>14.542659</v>
          </cell>
          <cell r="G6786">
            <v>0.23</v>
          </cell>
          <cell r="I6786">
            <v>3.3448115999999999</v>
          </cell>
        </row>
        <row r="6787">
          <cell r="C6787">
            <v>2099</v>
          </cell>
          <cell r="D6787" t="str">
            <v>SERVENTE (SGSP)</v>
          </cell>
          <cell r="E6787" t="str">
            <v>H</v>
          </cell>
          <cell r="F6787">
            <v>11.629847</v>
          </cell>
          <cell r="G6787">
            <v>0.75</v>
          </cell>
          <cell r="I6787">
            <v>8.7223851000000003</v>
          </cell>
        </row>
        <row r="6788">
          <cell r="C6788">
            <v>10601</v>
          </cell>
          <cell r="D6788" t="str">
            <v>CONCRETO FCK=5MPA C/ BRITA 2</v>
          </cell>
          <cell r="E6788" t="str">
            <v>M3</v>
          </cell>
          <cell r="F6788">
            <v>157.19999999999999</v>
          </cell>
          <cell r="G6788">
            <v>5.0999999999999997E-2</v>
          </cell>
          <cell r="I6788">
            <v>8.0171767000000003</v>
          </cell>
        </row>
        <row r="6789">
          <cell r="A6789">
            <v>100209</v>
          </cell>
          <cell r="B6789" t="str">
            <v>RESERVATÓRIO DE FIBRA DE VIDRO - CAPACIDADE 1000L</v>
          </cell>
          <cell r="H6789" t="str">
            <v>UN</v>
          </cell>
          <cell r="J6789">
            <v>675.98</v>
          </cell>
        </row>
        <row r="6790">
          <cell r="C6790">
            <v>2035</v>
          </cell>
          <cell r="D6790" t="str">
            <v>ENCANADOR (SGSP)</v>
          </cell>
          <cell r="E6790" t="str">
            <v>H</v>
          </cell>
          <cell r="F6790">
            <v>15.946630000000001</v>
          </cell>
          <cell r="G6790">
            <v>8</v>
          </cell>
          <cell r="I6790">
            <v>127.5730416</v>
          </cell>
        </row>
        <row r="6791">
          <cell r="C6791">
            <v>2036</v>
          </cell>
          <cell r="D6791" t="str">
            <v>AJUDANTE DE ENCANADOR (SGSP)</v>
          </cell>
          <cell r="E6791" t="str">
            <v>H</v>
          </cell>
          <cell r="F6791">
            <v>12.462384999999999</v>
          </cell>
          <cell r="G6791">
            <v>8</v>
          </cell>
          <cell r="I6791">
            <v>99.6990768</v>
          </cell>
        </row>
        <row r="6792">
          <cell r="C6792">
            <v>15516</v>
          </cell>
          <cell r="D6792" t="str">
            <v>PEROBA DO NORTE (CUPIÚBA) - VIGA DE 6 X 16 CM - BRUTA</v>
          </cell>
          <cell r="E6792" t="str">
            <v>M</v>
          </cell>
          <cell r="F6792">
            <v>10.55</v>
          </cell>
          <cell r="G6792">
            <v>5</v>
          </cell>
          <cell r="I6792">
            <v>52.726500000000001</v>
          </cell>
        </row>
        <row r="6793">
          <cell r="C6793">
            <v>37509</v>
          </cell>
          <cell r="D6793" t="str">
            <v>FUNDO CROMATO DE ZINCO</v>
          </cell>
          <cell r="E6793" t="str">
            <v>L</v>
          </cell>
          <cell r="F6793">
            <v>16.760000000000002</v>
          </cell>
          <cell r="G6793">
            <v>7.0000000000000007E-2</v>
          </cell>
          <cell r="I6793">
            <v>1.1732210000000001</v>
          </cell>
        </row>
        <row r="6794">
          <cell r="C6794">
            <v>70802</v>
          </cell>
          <cell r="D6794" t="str">
            <v>FLANGE DE PVC ROSCÁVEL PARA ÁGUA COM SEXTAVADO SEM FUROS - 3/4"</v>
          </cell>
          <cell r="E6794" t="str">
            <v>Un</v>
          </cell>
          <cell r="F6794">
            <v>3.28</v>
          </cell>
          <cell r="G6794">
            <v>2</v>
          </cell>
          <cell r="I6794">
            <v>6.5536000000000003</v>
          </cell>
        </row>
        <row r="6795">
          <cell r="C6795">
            <v>70803</v>
          </cell>
          <cell r="D6795" t="str">
            <v>FLANGE DE PVC ROSCÁVEL PARA ÁGUA COM SEXTAVADO SEM FUROS - 1"</v>
          </cell>
          <cell r="E6795" t="str">
            <v>Un</v>
          </cell>
          <cell r="F6795">
            <v>4.3499999999999996</v>
          </cell>
          <cell r="G6795">
            <v>2</v>
          </cell>
          <cell r="I6795">
            <v>8.7045999999999992</v>
          </cell>
        </row>
        <row r="6796">
          <cell r="C6796">
            <v>70806</v>
          </cell>
          <cell r="D6796" t="str">
            <v>FLANGE DE PVC ROSCÁVEL PARA ÁGUA COM SEXTAVADO SEM FUROS - 2"</v>
          </cell>
          <cell r="E6796" t="str">
            <v>Un</v>
          </cell>
          <cell r="F6796">
            <v>10.26</v>
          </cell>
          <cell r="G6796">
            <v>4</v>
          </cell>
          <cell r="I6796">
            <v>41.046799999999998</v>
          </cell>
        </row>
        <row r="6797">
          <cell r="C6797">
            <v>76030</v>
          </cell>
          <cell r="D6797" t="str">
            <v>RESERVATÓRIO CAIXA D'ÁGUA DE FIBRA DE VIDRO - 1000L</v>
          </cell>
          <cell r="E6797" t="str">
            <v>Un</v>
          </cell>
          <cell r="F6797">
            <v>299.32</v>
          </cell>
          <cell r="G6797">
            <v>1</v>
          </cell>
          <cell r="I6797">
            <v>299.31830000000002</v>
          </cell>
        </row>
        <row r="6798">
          <cell r="C6798">
            <v>79636</v>
          </cell>
          <cell r="D6798" t="str">
            <v>ESTOPA ALCATROADA (PARA ENCANAMENTO)</v>
          </cell>
          <cell r="E6798" t="str">
            <v>Kg</v>
          </cell>
          <cell r="F6798">
            <v>7.91</v>
          </cell>
          <cell r="G6798">
            <v>0.06</v>
          </cell>
          <cell r="I6798">
            <v>0.47475000000000001</v>
          </cell>
        </row>
        <row r="6799">
          <cell r="C6799">
            <v>79672</v>
          </cell>
          <cell r="D6799" t="str">
            <v>TORNEIRA DE BÓIA; DE COBRE - 3/4"</v>
          </cell>
          <cell r="E6799" t="str">
            <v>Un</v>
          </cell>
          <cell r="F6799">
            <v>38.71</v>
          </cell>
          <cell r="G6799">
            <v>1</v>
          </cell>
          <cell r="I6799">
            <v>38.714500000000001</v>
          </cell>
        </row>
        <row r="6800">
          <cell r="A6800">
            <v>100210</v>
          </cell>
          <cell r="B6800" t="str">
            <v>CAIXA D'ÁGUA DE FIBRA DE VIDRO - 1500 LITROS</v>
          </cell>
          <cell r="H6800" t="str">
            <v>UN</v>
          </cell>
          <cell r="J6800">
            <v>821.82</v>
          </cell>
        </row>
        <row r="6801">
          <cell r="C6801">
            <v>2035</v>
          </cell>
          <cell r="D6801" t="str">
            <v>ENCANADOR (SGSP)</v>
          </cell>
          <cell r="E6801" t="str">
            <v>H</v>
          </cell>
          <cell r="F6801">
            <v>15.946630000000001</v>
          </cell>
          <cell r="G6801">
            <v>8</v>
          </cell>
          <cell r="I6801">
            <v>127.5730416</v>
          </cell>
        </row>
        <row r="6802">
          <cell r="C6802">
            <v>2036</v>
          </cell>
          <cell r="D6802" t="str">
            <v>AJUDANTE DE ENCANADOR (SGSP)</v>
          </cell>
          <cell r="E6802" t="str">
            <v>H</v>
          </cell>
          <cell r="F6802">
            <v>12.462384999999999</v>
          </cell>
          <cell r="G6802">
            <v>8</v>
          </cell>
          <cell r="I6802">
            <v>99.6990768</v>
          </cell>
        </row>
        <row r="6803">
          <cell r="C6803">
            <v>15516</v>
          </cell>
          <cell r="D6803" t="str">
            <v>PEROBA DO NORTE (CUPIÚBA) - VIGA DE 6 X 16 CM - BRUTA</v>
          </cell>
          <cell r="E6803" t="str">
            <v>M</v>
          </cell>
          <cell r="F6803">
            <v>10.55</v>
          </cell>
          <cell r="G6803">
            <v>5</v>
          </cell>
          <cell r="I6803">
            <v>52.726500000000001</v>
          </cell>
        </row>
        <row r="6804">
          <cell r="C6804">
            <v>37509</v>
          </cell>
          <cell r="D6804" t="str">
            <v>FUNDO CROMATO DE ZINCO</v>
          </cell>
          <cell r="E6804" t="str">
            <v>L</v>
          </cell>
          <cell r="F6804">
            <v>16.760000000000002</v>
          </cell>
          <cell r="G6804">
            <v>7.0000000000000007E-2</v>
          </cell>
          <cell r="I6804">
            <v>1.1732210000000001</v>
          </cell>
        </row>
        <row r="6805">
          <cell r="C6805">
            <v>70802</v>
          </cell>
          <cell r="D6805" t="str">
            <v>FLANGE DE PVC ROSCÁVEL PARA ÁGUA COM SEXTAVADO SEM FUROS - 3/4"</v>
          </cell>
          <cell r="E6805" t="str">
            <v>Un</v>
          </cell>
          <cell r="F6805">
            <v>3.28</v>
          </cell>
          <cell r="G6805">
            <v>2</v>
          </cell>
          <cell r="I6805">
            <v>6.5536000000000003</v>
          </cell>
        </row>
        <row r="6806">
          <cell r="C6806">
            <v>70803</v>
          </cell>
          <cell r="D6806" t="str">
            <v>FLANGE DE PVC ROSCÁVEL PARA ÁGUA COM SEXTAVADO SEM FUROS - 1"</v>
          </cell>
          <cell r="E6806" t="str">
            <v>Un</v>
          </cell>
          <cell r="F6806">
            <v>4.3499999999999996</v>
          </cell>
          <cell r="G6806">
            <v>2</v>
          </cell>
          <cell r="I6806">
            <v>8.7045999999999992</v>
          </cell>
        </row>
        <row r="6807">
          <cell r="C6807">
            <v>70806</v>
          </cell>
          <cell r="D6807" t="str">
            <v>FLANGE DE PVC ROSCÁVEL PARA ÁGUA COM SEXTAVADO SEM FUROS - 2"</v>
          </cell>
          <cell r="E6807" t="str">
            <v>Un</v>
          </cell>
          <cell r="F6807">
            <v>10.26</v>
          </cell>
          <cell r="G6807">
            <v>4</v>
          </cell>
          <cell r="I6807">
            <v>41.046799999999998</v>
          </cell>
        </row>
        <row r="6808">
          <cell r="C6808">
            <v>76034</v>
          </cell>
          <cell r="D6808" t="str">
            <v>RESERVATÓRIO CAIXA D'ÁGUA DE FIBRA DE VIDRO - 1500L</v>
          </cell>
          <cell r="E6808" t="str">
            <v>Un</v>
          </cell>
          <cell r="F6808">
            <v>445.15</v>
          </cell>
          <cell r="G6808">
            <v>1</v>
          </cell>
          <cell r="I6808">
            <v>445.15010000000001</v>
          </cell>
        </row>
        <row r="6809">
          <cell r="C6809">
            <v>79636</v>
          </cell>
          <cell r="D6809" t="str">
            <v>ESTOPA ALCATROADA (PARA ENCANAMENTO)</v>
          </cell>
          <cell r="E6809" t="str">
            <v>Kg</v>
          </cell>
          <cell r="F6809">
            <v>7.91</v>
          </cell>
          <cell r="G6809">
            <v>0.06</v>
          </cell>
          <cell r="I6809">
            <v>0.47475000000000001</v>
          </cell>
        </row>
        <row r="6810">
          <cell r="C6810">
            <v>79672</v>
          </cell>
          <cell r="D6810" t="str">
            <v>TORNEIRA DE BÓIA; DE COBRE - 3/4"</v>
          </cell>
          <cell r="E6810" t="str">
            <v>Un</v>
          </cell>
          <cell r="F6810">
            <v>38.71</v>
          </cell>
          <cell r="G6810">
            <v>1</v>
          </cell>
          <cell r="I6810">
            <v>38.714500000000001</v>
          </cell>
        </row>
        <row r="6811">
          <cell r="A6811">
            <v>100212</v>
          </cell>
          <cell r="B6811" t="str">
            <v>CAIXA D'ÁGUA DE POLIETILENO 500 LITROS</v>
          </cell>
          <cell r="H6811" t="str">
            <v>UN</v>
          </cell>
          <cell r="J6811">
            <v>563.11</v>
          </cell>
        </row>
        <row r="6812">
          <cell r="C6812">
            <v>2035</v>
          </cell>
          <cell r="D6812" t="str">
            <v>ENCANADOR (SGSP)</v>
          </cell>
          <cell r="E6812" t="str">
            <v>H</v>
          </cell>
          <cell r="F6812">
            <v>15.946630000000001</v>
          </cell>
          <cell r="G6812">
            <v>8</v>
          </cell>
          <cell r="I6812">
            <v>127.5730416</v>
          </cell>
        </row>
        <row r="6813">
          <cell r="C6813">
            <v>2036</v>
          </cell>
          <cell r="D6813" t="str">
            <v>AJUDANTE DE ENCANADOR (SGSP)</v>
          </cell>
          <cell r="E6813" t="str">
            <v>H</v>
          </cell>
          <cell r="F6813">
            <v>12.462384999999999</v>
          </cell>
          <cell r="G6813">
            <v>8</v>
          </cell>
          <cell r="I6813">
            <v>99.6990768</v>
          </cell>
        </row>
        <row r="6814">
          <cell r="C6814">
            <v>15516</v>
          </cell>
          <cell r="D6814" t="str">
            <v>PEROBA DO NORTE (CUPIÚBA) - VIGA DE 6 X 16 CM - BRUTA</v>
          </cell>
          <cell r="E6814" t="str">
            <v>M</v>
          </cell>
          <cell r="F6814">
            <v>10.55</v>
          </cell>
          <cell r="G6814">
            <v>5</v>
          </cell>
          <cell r="I6814">
            <v>52.726500000000001</v>
          </cell>
        </row>
        <row r="6815">
          <cell r="C6815">
            <v>37509</v>
          </cell>
          <cell r="D6815" t="str">
            <v>FUNDO CROMATO DE ZINCO</v>
          </cell>
          <cell r="E6815" t="str">
            <v>L</v>
          </cell>
          <cell r="F6815">
            <v>16.760000000000002</v>
          </cell>
          <cell r="G6815">
            <v>0.05</v>
          </cell>
          <cell r="I6815">
            <v>0.83801499999999995</v>
          </cell>
        </row>
        <row r="6816">
          <cell r="C6816">
            <v>70802</v>
          </cell>
          <cell r="D6816" t="str">
            <v>FLANGE DE PVC ROSCÁVEL PARA ÁGUA COM SEXTAVADO SEM FUROS - 3/4"</v>
          </cell>
          <cell r="E6816" t="str">
            <v>Un</v>
          </cell>
          <cell r="F6816">
            <v>3.28</v>
          </cell>
          <cell r="G6816">
            <v>2</v>
          </cell>
          <cell r="I6816">
            <v>6.5536000000000003</v>
          </cell>
        </row>
        <row r="6817">
          <cell r="C6817">
            <v>70803</v>
          </cell>
          <cell r="D6817" t="str">
            <v>FLANGE DE PVC ROSCÁVEL PARA ÁGUA COM SEXTAVADO SEM FUROS - 1"</v>
          </cell>
          <cell r="E6817" t="str">
            <v>Un</v>
          </cell>
          <cell r="F6817">
            <v>4.3499999999999996</v>
          </cell>
          <cell r="G6817">
            <v>2</v>
          </cell>
          <cell r="I6817">
            <v>8.7045999999999992</v>
          </cell>
        </row>
        <row r="6818">
          <cell r="C6818">
            <v>70806</v>
          </cell>
          <cell r="D6818" t="str">
            <v>FLANGE DE PVC ROSCÁVEL PARA ÁGUA COM SEXTAVADO SEM FUROS - 2"</v>
          </cell>
          <cell r="E6818" t="str">
            <v>Un</v>
          </cell>
          <cell r="F6818">
            <v>10.26</v>
          </cell>
          <cell r="G6818">
            <v>4</v>
          </cell>
          <cell r="I6818">
            <v>41.046799999999998</v>
          </cell>
        </row>
        <row r="6819">
          <cell r="C6819">
            <v>76035</v>
          </cell>
          <cell r="D6819" t="str">
            <v>CAIXA D'ÁGUA DE POLIETILENO -  500L</v>
          </cell>
          <cell r="E6819" t="str">
            <v>Un</v>
          </cell>
          <cell r="F6819">
            <v>186.94</v>
          </cell>
          <cell r="G6819">
            <v>1</v>
          </cell>
          <cell r="I6819">
            <v>186.9418</v>
          </cell>
        </row>
        <row r="6820">
          <cell r="C6820">
            <v>79636</v>
          </cell>
          <cell r="D6820" t="str">
            <v>ESTOPA ALCATROADA (PARA ENCANAMENTO)</v>
          </cell>
          <cell r="E6820" t="str">
            <v>Kg</v>
          </cell>
          <cell r="F6820">
            <v>7.91</v>
          </cell>
          <cell r="G6820">
            <v>0.04</v>
          </cell>
          <cell r="I6820">
            <v>0.3165</v>
          </cell>
        </row>
        <row r="6821">
          <cell r="C6821">
            <v>79672</v>
          </cell>
          <cell r="D6821" t="str">
            <v>TORNEIRA DE BÓIA; DE COBRE - 3/4"</v>
          </cell>
          <cell r="E6821" t="str">
            <v>Un</v>
          </cell>
          <cell r="F6821">
            <v>38.71</v>
          </cell>
          <cell r="G6821">
            <v>1</v>
          </cell>
          <cell r="I6821">
            <v>38.714500000000001</v>
          </cell>
        </row>
        <row r="6822">
          <cell r="A6822">
            <v>100213</v>
          </cell>
          <cell r="B6822" t="str">
            <v>CAIXA D'ÁGUA DE POLIETILENO 1000 LITROS</v>
          </cell>
          <cell r="H6822" t="str">
            <v>UN</v>
          </cell>
          <cell r="J6822">
            <v>681.44</v>
          </cell>
        </row>
        <row r="6823">
          <cell r="C6823">
            <v>2035</v>
          </cell>
          <cell r="D6823" t="str">
            <v>ENCANADOR (SGSP)</v>
          </cell>
          <cell r="E6823" t="str">
            <v>H</v>
          </cell>
          <cell r="F6823">
            <v>15.946630000000001</v>
          </cell>
          <cell r="G6823">
            <v>8</v>
          </cell>
          <cell r="I6823">
            <v>127.5730416</v>
          </cell>
        </row>
        <row r="6824">
          <cell r="C6824">
            <v>2036</v>
          </cell>
          <cell r="D6824" t="str">
            <v>AJUDANTE DE ENCANADOR (SGSP)</v>
          </cell>
          <cell r="E6824" t="str">
            <v>H</v>
          </cell>
          <cell r="F6824">
            <v>12.462384999999999</v>
          </cell>
          <cell r="G6824">
            <v>8</v>
          </cell>
          <cell r="I6824">
            <v>99.6990768</v>
          </cell>
        </row>
        <row r="6825">
          <cell r="C6825">
            <v>15516</v>
          </cell>
          <cell r="D6825" t="str">
            <v>PEROBA DO NORTE (CUPIÚBA) - VIGA DE 6 X 16 CM - BRUTA</v>
          </cell>
          <cell r="E6825" t="str">
            <v>M</v>
          </cell>
          <cell r="F6825">
            <v>10.55</v>
          </cell>
          <cell r="G6825">
            <v>5</v>
          </cell>
          <cell r="I6825">
            <v>52.726500000000001</v>
          </cell>
        </row>
        <row r="6826">
          <cell r="C6826">
            <v>37509</v>
          </cell>
          <cell r="D6826" t="str">
            <v>FUNDO CROMATO DE ZINCO</v>
          </cell>
          <cell r="E6826" t="str">
            <v>L</v>
          </cell>
          <cell r="F6826">
            <v>16.760000000000002</v>
          </cell>
          <cell r="G6826">
            <v>7.0000000000000007E-2</v>
          </cell>
          <cell r="I6826">
            <v>1.1732210000000001</v>
          </cell>
        </row>
        <row r="6827">
          <cell r="C6827">
            <v>70802</v>
          </cell>
          <cell r="D6827" t="str">
            <v>FLANGE DE PVC ROSCÁVEL PARA ÁGUA COM SEXTAVADO SEM FUROS - 3/4"</v>
          </cell>
          <cell r="E6827" t="str">
            <v>Un</v>
          </cell>
          <cell r="F6827">
            <v>3.28</v>
          </cell>
          <cell r="G6827">
            <v>2</v>
          </cell>
          <cell r="I6827">
            <v>6.5536000000000003</v>
          </cell>
        </row>
        <row r="6828">
          <cell r="C6828">
            <v>70803</v>
          </cell>
          <cell r="D6828" t="str">
            <v>FLANGE DE PVC ROSCÁVEL PARA ÁGUA COM SEXTAVADO SEM FUROS - 1"</v>
          </cell>
          <cell r="E6828" t="str">
            <v>Un</v>
          </cell>
          <cell r="F6828">
            <v>4.3499999999999996</v>
          </cell>
          <cell r="G6828">
            <v>2</v>
          </cell>
          <cell r="I6828">
            <v>8.7045999999999992</v>
          </cell>
        </row>
        <row r="6829">
          <cell r="C6829">
            <v>70806</v>
          </cell>
          <cell r="D6829" t="str">
            <v>FLANGE DE PVC ROSCÁVEL PARA ÁGUA COM SEXTAVADO SEM FUROS - 2"</v>
          </cell>
          <cell r="E6829" t="str">
            <v>Un</v>
          </cell>
          <cell r="F6829">
            <v>10.26</v>
          </cell>
          <cell r="G6829">
            <v>4</v>
          </cell>
          <cell r="I6829">
            <v>41.046799999999998</v>
          </cell>
        </row>
        <row r="6830">
          <cell r="C6830">
            <v>76036</v>
          </cell>
          <cell r="D6830" t="str">
            <v>CAIXA D'ÁGUA DE POLIETILENO - 1000L</v>
          </cell>
          <cell r="E6830" t="str">
            <v>Un</v>
          </cell>
          <cell r="F6830">
            <v>304.77</v>
          </cell>
          <cell r="G6830">
            <v>1</v>
          </cell>
          <cell r="I6830">
            <v>304.77409999999998</v>
          </cell>
        </row>
        <row r="6831">
          <cell r="C6831">
            <v>79636</v>
          </cell>
          <cell r="D6831" t="str">
            <v>ESTOPA ALCATROADA (PARA ENCANAMENTO)</v>
          </cell>
          <cell r="E6831" t="str">
            <v>Kg</v>
          </cell>
          <cell r="F6831">
            <v>7.91</v>
          </cell>
          <cell r="G6831">
            <v>0.06</v>
          </cell>
          <cell r="I6831">
            <v>0.47475000000000001</v>
          </cell>
        </row>
        <row r="6832">
          <cell r="C6832">
            <v>79672</v>
          </cell>
          <cell r="D6832" t="str">
            <v>TORNEIRA DE BÓIA; DE COBRE - 3/4"</v>
          </cell>
          <cell r="E6832" t="str">
            <v>Un</v>
          </cell>
          <cell r="F6832">
            <v>38.71</v>
          </cell>
          <cell r="G6832">
            <v>1</v>
          </cell>
          <cell r="I6832">
            <v>38.714500000000001</v>
          </cell>
        </row>
        <row r="6833">
          <cell r="A6833">
            <v>100214</v>
          </cell>
          <cell r="B6833" t="str">
            <v>CAIXA D'ÁGUA DE POLIETILENO 5000 LITROS</v>
          </cell>
          <cell r="H6833" t="str">
            <v>UN</v>
          </cell>
          <cell r="J6833">
            <v>2070.86</v>
          </cell>
        </row>
        <row r="6834">
          <cell r="C6834">
            <v>2035</v>
          </cell>
          <cell r="D6834" t="str">
            <v>ENCANADOR (SGSP)</v>
          </cell>
          <cell r="E6834" t="str">
            <v>H</v>
          </cell>
          <cell r="F6834">
            <v>15.946630000000001</v>
          </cell>
          <cell r="G6834">
            <v>8</v>
          </cell>
          <cell r="I6834">
            <v>127.5730416</v>
          </cell>
        </row>
        <row r="6835">
          <cell r="C6835">
            <v>2036</v>
          </cell>
          <cell r="D6835" t="str">
            <v>AJUDANTE DE ENCANADOR (SGSP)</v>
          </cell>
          <cell r="E6835" t="str">
            <v>H</v>
          </cell>
          <cell r="F6835">
            <v>12.462384999999999</v>
          </cell>
          <cell r="G6835">
            <v>8</v>
          </cell>
          <cell r="I6835">
            <v>99.6990768</v>
          </cell>
        </row>
        <row r="6836">
          <cell r="C6836">
            <v>15516</v>
          </cell>
          <cell r="D6836" t="str">
            <v>PEROBA DO NORTE (CUPIÚBA) - VIGA DE 6 X 16 CM - BRUTA</v>
          </cell>
          <cell r="E6836" t="str">
            <v>M</v>
          </cell>
          <cell r="F6836">
            <v>10.55</v>
          </cell>
          <cell r="G6836">
            <v>5</v>
          </cell>
          <cell r="I6836">
            <v>52.726500000000001</v>
          </cell>
        </row>
        <row r="6837">
          <cell r="C6837">
            <v>37509</v>
          </cell>
          <cell r="D6837" t="str">
            <v>FUNDO CROMATO DE ZINCO</v>
          </cell>
          <cell r="E6837" t="str">
            <v>L</v>
          </cell>
          <cell r="F6837">
            <v>16.760000000000002</v>
          </cell>
          <cell r="G6837">
            <v>0.35</v>
          </cell>
          <cell r="I6837">
            <v>5.8661050000000001</v>
          </cell>
        </row>
        <row r="6838">
          <cell r="C6838">
            <v>70802</v>
          </cell>
          <cell r="D6838" t="str">
            <v>FLANGE DE PVC ROSCÁVEL PARA ÁGUA COM SEXTAVADO SEM FUROS - 3/4"</v>
          </cell>
          <cell r="E6838" t="str">
            <v>Un</v>
          </cell>
          <cell r="F6838">
            <v>3.28</v>
          </cell>
          <cell r="G6838">
            <v>2</v>
          </cell>
          <cell r="I6838">
            <v>6.5536000000000003</v>
          </cell>
        </row>
        <row r="6839">
          <cell r="C6839">
            <v>70803</v>
          </cell>
          <cell r="D6839" t="str">
            <v>FLANGE DE PVC ROSCÁVEL PARA ÁGUA COM SEXTAVADO SEM FUROS - 1"</v>
          </cell>
          <cell r="E6839" t="str">
            <v>Un</v>
          </cell>
          <cell r="F6839">
            <v>4.3499999999999996</v>
          </cell>
          <cell r="G6839">
            <v>2</v>
          </cell>
          <cell r="I6839">
            <v>8.7045999999999992</v>
          </cell>
        </row>
        <row r="6840">
          <cell r="C6840">
            <v>70806</v>
          </cell>
          <cell r="D6840" t="str">
            <v>FLANGE DE PVC ROSCÁVEL PARA ÁGUA COM SEXTAVADO SEM FUROS - 2"</v>
          </cell>
          <cell r="E6840" t="str">
            <v>Un</v>
          </cell>
          <cell r="F6840">
            <v>10.26</v>
          </cell>
          <cell r="G6840">
            <v>4</v>
          </cell>
          <cell r="I6840">
            <v>41.046799999999998</v>
          </cell>
        </row>
        <row r="6841">
          <cell r="C6841">
            <v>76037</v>
          </cell>
          <cell r="D6841" t="str">
            <v>CAIXA D'ÁGUA DE POLIETILENO 5000 L</v>
          </cell>
          <cell r="E6841" t="str">
            <v>Un</v>
          </cell>
          <cell r="F6841">
            <v>1687.59</v>
          </cell>
          <cell r="G6841">
            <v>1</v>
          </cell>
          <cell r="I6841">
            <v>1687.5916</v>
          </cell>
        </row>
        <row r="6842">
          <cell r="C6842">
            <v>79636</v>
          </cell>
          <cell r="D6842" t="str">
            <v>ESTOPA ALCATROADA (PARA ENCANAMENTO)</v>
          </cell>
          <cell r="E6842" t="str">
            <v>Kg</v>
          </cell>
          <cell r="F6842">
            <v>7.91</v>
          </cell>
          <cell r="G6842">
            <v>0.30149999999999999</v>
          </cell>
          <cell r="I6842">
            <v>2.3856188</v>
          </cell>
        </row>
        <row r="6843">
          <cell r="C6843">
            <v>79672</v>
          </cell>
          <cell r="D6843" t="str">
            <v>TORNEIRA DE BÓIA; DE COBRE - 3/4"</v>
          </cell>
          <cell r="E6843" t="str">
            <v>Un</v>
          </cell>
          <cell r="F6843">
            <v>38.71</v>
          </cell>
          <cell r="G6843">
            <v>1</v>
          </cell>
          <cell r="I6843">
            <v>38.714500000000001</v>
          </cell>
        </row>
        <row r="6844">
          <cell r="A6844">
            <v>100215</v>
          </cell>
          <cell r="B6844" t="str">
            <v>CAIXA D'ÁGUA DE POLIETILENO 10.000 LITROS</v>
          </cell>
          <cell r="H6844" t="str">
            <v>UN</v>
          </cell>
          <cell r="J6844">
            <v>3621.05</v>
          </cell>
        </row>
        <row r="6845">
          <cell r="C6845">
            <v>2035</v>
          </cell>
          <cell r="D6845" t="str">
            <v>ENCANADOR (SGSP)</v>
          </cell>
          <cell r="E6845" t="str">
            <v>H</v>
          </cell>
          <cell r="F6845">
            <v>15.946630000000001</v>
          </cell>
          <cell r="G6845">
            <v>8</v>
          </cell>
          <cell r="I6845">
            <v>127.5730416</v>
          </cell>
        </row>
        <row r="6846">
          <cell r="C6846">
            <v>2036</v>
          </cell>
          <cell r="D6846" t="str">
            <v>AJUDANTE DE ENCANADOR (SGSP)</v>
          </cell>
          <cell r="E6846" t="str">
            <v>H</v>
          </cell>
          <cell r="F6846">
            <v>12.462384999999999</v>
          </cell>
          <cell r="G6846">
            <v>8</v>
          </cell>
          <cell r="I6846">
            <v>99.6990768</v>
          </cell>
        </row>
        <row r="6847">
          <cell r="C6847">
            <v>15516</v>
          </cell>
          <cell r="D6847" t="str">
            <v>PEROBA DO NORTE (CUPIÚBA) - VIGA DE 6 X 16 CM - BRUTA</v>
          </cell>
          <cell r="E6847" t="str">
            <v>M</v>
          </cell>
          <cell r="F6847">
            <v>10.55</v>
          </cell>
          <cell r="G6847">
            <v>5</v>
          </cell>
          <cell r="I6847">
            <v>52.726500000000001</v>
          </cell>
        </row>
        <row r="6848">
          <cell r="C6848">
            <v>37509</v>
          </cell>
          <cell r="D6848" t="str">
            <v>FUNDO CROMATO DE ZINCO</v>
          </cell>
          <cell r="E6848" t="str">
            <v>L</v>
          </cell>
          <cell r="F6848">
            <v>16.760000000000002</v>
          </cell>
          <cell r="G6848">
            <v>0.56000000000000005</v>
          </cell>
          <cell r="I6848">
            <v>9.3857680000000006</v>
          </cell>
        </row>
        <row r="6849">
          <cell r="C6849">
            <v>70802</v>
          </cell>
          <cell r="D6849" t="str">
            <v>FLANGE DE PVC ROSCÁVEL PARA ÁGUA COM SEXTAVADO SEM FUROS - 3/4"</v>
          </cell>
          <cell r="E6849" t="str">
            <v>Un</v>
          </cell>
          <cell r="F6849">
            <v>3.28</v>
          </cell>
          <cell r="G6849">
            <v>2</v>
          </cell>
          <cell r="I6849">
            <v>6.5536000000000003</v>
          </cell>
        </row>
        <row r="6850">
          <cell r="C6850">
            <v>70803</v>
          </cell>
          <cell r="D6850" t="str">
            <v>FLANGE DE PVC ROSCÁVEL PARA ÁGUA COM SEXTAVADO SEM FUROS - 1"</v>
          </cell>
          <cell r="E6850" t="str">
            <v>Un</v>
          </cell>
          <cell r="F6850">
            <v>4.3499999999999996</v>
          </cell>
          <cell r="G6850">
            <v>2</v>
          </cell>
          <cell r="I6850">
            <v>8.7045999999999992</v>
          </cell>
        </row>
        <row r="6851">
          <cell r="C6851">
            <v>70806</v>
          </cell>
          <cell r="D6851" t="str">
            <v>FLANGE DE PVC ROSCÁVEL PARA ÁGUA COM SEXTAVADO SEM FUROS - 2"</v>
          </cell>
          <cell r="E6851" t="str">
            <v>Un</v>
          </cell>
          <cell r="F6851">
            <v>10.26</v>
          </cell>
          <cell r="G6851">
            <v>4</v>
          </cell>
          <cell r="I6851">
            <v>41.046799999999998</v>
          </cell>
        </row>
        <row r="6852">
          <cell r="C6852">
            <v>76038</v>
          </cell>
          <cell r="D6852" t="str">
            <v>CAIXA D'ÁGUA DE POLIETILENO 10000 L</v>
          </cell>
          <cell r="E6852" t="str">
            <v>Un</v>
          </cell>
          <cell r="F6852">
            <v>3232.85</v>
          </cell>
          <cell r="G6852">
            <v>1</v>
          </cell>
          <cell r="I6852">
            <v>3232.8497000000002</v>
          </cell>
        </row>
        <row r="6853">
          <cell r="C6853">
            <v>79636</v>
          </cell>
          <cell r="D6853" t="str">
            <v>ESTOPA ALCATROADA (PARA ENCANAMENTO)</v>
          </cell>
          <cell r="E6853" t="str">
            <v>Kg</v>
          </cell>
          <cell r="F6853">
            <v>7.91</v>
          </cell>
          <cell r="G6853">
            <v>0.48</v>
          </cell>
          <cell r="I6853">
            <v>3.798</v>
          </cell>
        </row>
        <row r="6854">
          <cell r="C6854">
            <v>79672</v>
          </cell>
          <cell r="D6854" t="str">
            <v>TORNEIRA DE BÓIA; DE COBRE - 3/4"</v>
          </cell>
          <cell r="E6854" t="str">
            <v>Un</v>
          </cell>
          <cell r="F6854">
            <v>38.71</v>
          </cell>
          <cell r="G6854">
            <v>1</v>
          </cell>
          <cell r="I6854">
            <v>38.714500000000001</v>
          </cell>
        </row>
        <row r="6855">
          <cell r="A6855">
            <v>100216</v>
          </cell>
          <cell r="B6855" t="str">
            <v>CAIXA D'ÁGUA DE POLIETILENO 15.000 LITROS</v>
          </cell>
          <cell r="H6855" t="str">
            <v>UN</v>
          </cell>
          <cell r="J6855">
            <v>6053.16</v>
          </cell>
        </row>
        <row r="6856">
          <cell r="C6856">
            <v>2035</v>
          </cell>
          <cell r="D6856" t="str">
            <v>ENCANADOR (SGSP)</v>
          </cell>
          <cell r="E6856" t="str">
            <v>H</v>
          </cell>
          <cell r="F6856">
            <v>15.946630000000001</v>
          </cell>
          <cell r="G6856">
            <v>8</v>
          </cell>
          <cell r="I6856">
            <v>127.5730416</v>
          </cell>
        </row>
        <row r="6857">
          <cell r="C6857">
            <v>2036</v>
          </cell>
          <cell r="D6857" t="str">
            <v>AJUDANTE DE ENCANADOR (SGSP)</v>
          </cell>
          <cell r="E6857" t="str">
            <v>H</v>
          </cell>
          <cell r="F6857">
            <v>12.462384999999999</v>
          </cell>
          <cell r="G6857">
            <v>8</v>
          </cell>
          <cell r="I6857">
            <v>99.6990768</v>
          </cell>
        </row>
        <row r="6858">
          <cell r="C6858">
            <v>15516</v>
          </cell>
          <cell r="D6858" t="str">
            <v>PEROBA DO NORTE (CUPIÚBA) - VIGA DE 6 X 16 CM - BRUTA</v>
          </cell>
          <cell r="E6858" t="str">
            <v>M</v>
          </cell>
          <cell r="F6858">
            <v>10.55</v>
          </cell>
          <cell r="G6858">
            <v>5</v>
          </cell>
          <cell r="I6858">
            <v>52.726500000000001</v>
          </cell>
        </row>
        <row r="6859">
          <cell r="C6859">
            <v>37509</v>
          </cell>
          <cell r="D6859" t="str">
            <v>FUNDO CROMATO DE ZINCO</v>
          </cell>
          <cell r="E6859" t="str">
            <v>L</v>
          </cell>
          <cell r="F6859">
            <v>16.760000000000002</v>
          </cell>
          <cell r="G6859">
            <v>0.91</v>
          </cell>
          <cell r="I6859">
            <v>15.251873</v>
          </cell>
        </row>
        <row r="6860">
          <cell r="C6860">
            <v>70802</v>
          </cell>
          <cell r="D6860" t="str">
            <v>FLANGE DE PVC ROSCÁVEL PARA ÁGUA COM SEXTAVADO SEM FUROS - 3/4"</v>
          </cell>
          <cell r="E6860" t="str">
            <v>Un</v>
          </cell>
          <cell r="F6860">
            <v>3.28</v>
          </cell>
          <cell r="G6860">
            <v>2</v>
          </cell>
          <cell r="I6860">
            <v>6.5536000000000003</v>
          </cell>
        </row>
        <row r="6861">
          <cell r="C6861">
            <v>70803</v>
          </cell>
          <cell r="D6861" t="str">
            <v>FLANGE DE PVC ROSCÁVEL PARA ÁGUA COM SEXTAVADO SEM FUROS - 1"</v>
          </cell>
          <cell r="E6861" t="str">
            <v>Un</v>
          </cell>
          <cell r="F6861">
            <v>4.3499999999999996</v>
          </cell>
          <cell r="G6861">
            <v>2</v>
          </cell>
          <cell r="I6861">
            <v>8.7045999999999992</v>
          </cell>
        </row>
        <row r="6862">
          <cell r="C6862">
            <v>70806</v>
          </cell>
          <cell r="D6862" t="str">
            <v>FLANGE DE PVC ROSCÁVEL PARA ÁGUA COM SEXTAVADO SEM FUROS - 2"</v>
          </cell>
          <cell r="E6862" t="str">
            <v>Un</v>
          </cell>
          <cell r="F6862">
            <v>10.26</v>
          </cell>
          <cell r="G6862">
            <v>4</v>
          </cell>
          <cell r="I6862">
            <v>41.046799999999998</v>
          </cell>
        </row>
        <row r="6863">
          <cell r="C6863">
            <v>76039</v>
          </cell>
          <cell r="D6863" t="str">
            <v>CAIXA D'ÁGUA DE POLIETILENO 15000 L</v>
          </cell>
          <cell r="E6863" t="str">
            <v>Un</v>
          </cell>
          <cell r="F6863">
            <v>5658.7</v>
          </cell>
          <cell r="G6863">
            <v>1</v>
          </cell>
          <cell r="I6863">
            <v>5658.6962999999996</v>
          </cell>
        </row>
        <row r="6864">
          <cell r="C6864">
            <v>79636</v>
          </cell>
          <cell r="D6864" t="str">
            <v>ESTOPA ALCATROADA (PARA ENCANAMENTO)</v>
          </cell>
          <cell r="E6864" t="str">
            <v>Kg</v>
          </cell>
          <cell r="F6864">
            <v>7.91</v>
          </cell>
          <cell r="G6864">
            <v>0.53</v>
          </cell>
          <cell r="I6864">
            <v>4.1936249999999999</v>
          </cell>
        </row>
        <row r="6865">
          <cell r="C6865">
            <v>79672</v>
          </cell>
          <cell r="D6865" t="str">
            <v>TORNEIRA DE BÓIA; DE COBRE - 3/4"</v>
          </cell>
          <cell r="E6865" t="str">
            <v>Un</v>
          </cell>
          <cell r="F6865">
            <v>38.71</v>
          </cell>
          <cell r="G6865">
            <v>1</v>
          </cell>
          <cell r="I6865">
            <v>38.714500000000001</v>
          </cell>
        </row>
        <row r="6866">
          <cell r="A6866">
            <v>100220</v>
          </cell>
          <cell r="B6866" t="str">
            <v>CAIXA D'ÁGUA EM ANÉIS DE CONCRETO ARMADO COM ESC/AL. GUARDA CORPO H=8,00M C=30M3</v>
          </cell>
          <cell r="H6866" t="str">
            <v>UN</v>
          </cell>
          <cell r="J6866">
            <v>46617.98</v>
          </cell>
        </row>
        <row r="6867">
          <cell r="C6867">
            <v>2013</v>
          </cell>
          <cell r="D6867" t="str">
            <v>CARPINTEIRO (SGSP)</v>
          </cell>
          <cell r="E6867" t="str">
            <v>H</v>
          </cell>
          <cell r="F6867">
            <v>14.489392</v>
          </cell>
          <cell r="G6867">
            <v>5.63</v>
          </cell>
          <cell r="I6867">
            <v>81.5752758</v>
          </cell>
        </row>
        <row r="6868">
          <cell r="C6868">
            <v>2014</v>
          </cell>
          <cell r="D6868" t="str">
            <v>AJUDANTE DE CARPINTEIRO (SGSP)</v>
          </cell>
          <cell r="E6868" t="str">
            <v>H</v>
          </cell>
          <cell r="F6868">
            <v>11.95373</v>
          </cell>
          <cell r="G6868">
            <v>5.63</v>
          </cell>
          <cell r="I6868">
            <v>67.299502200000006</v>
          </cell>
        </row>
        <row r="6869">
          <cell r="C6869">
            <v>2015</v>
          </cell>
          <cell r="D6869" t="str">
            <v>FERREIRO (SGSP)</v>
          </cell>
          <cell r="E6869" t="str">
            <v>H</v>
          </cell>
          <cell r="F6869">
            <v>15.034667000000001</v>
          </cell>
          <cell r="G6869">
            <v>25.8</v>
          </cell>
          <cell r="I6869">
            <v>387.8944138</v>
          </cell>
        </row>
        <row r="6870">
          <cell r="C6870">
            <v>2016</v>
          </cell>
          <cell r="D6870" t="str">
            <v>AJUDANTE DE FERREIRO - ARMADOR (SGSP)</v>
          </cell>
          <cell r="E6870" t="str">
            <v>H</v>
          </cell>
          <cell r="F6870">
            <v>11.918774000000001</v>
          </cell>
          <cell r="G6870">
            <v>25.8</v>
          </cell>
          <cell r="I6870">
            <v>307.50436400000001</v>
          </cell>
        </row>
        <row r="6871">
          <cell r="C6871">
            <v>2020</v>
          </cell>
          <cell r="D6871" t="str">
            <v>PEDREIRO (SGSP)</v>
          </cell>
          <cell r="E6871" t="str">
            <v>H</v>
          </cell>
          <cell r="F6871">
            <v>14.542659</v>
          </cell>
          <cell r="G6871">
            <v>18.100000000000001</v>
          </cell>
          <cell r="I6871">
            <v>263.22212789999998</v>
          </cell>
        </row>
        <row r="6872">
          <cell r="C6872">
            <v>2099</v>
          </cell>
          <cell r="D6872" t="str">
            <v>SERVENTE (SGSP)</v>
          </cell>
          <cell r="E6872" t="str">
            <v>H</v>
          </cell>
          <cell r="F6872">
            <v>11.629847</v>
          </cell>
          <cell r="G6872">
            <v>67.14</v>
          </cell>
          <cell r="I6872">
            <v>780.82791420000001</v>
          </cell>
        </row>
        <row r="6873">
          <cell r="C6873">
            <v>10524</v>
          </cell>
          <cell r="D6873" t="str">
            <v>CONCRETO USINADO, BRITA 1E2,SLUMP 5+OU-1cm / FCK= 20,0MPA</v>
          </cell>
          <cell r="E6873" t="str">
            <v>M3</v>
          </cell>
          <cell r="F6873">
            <v>259.94</v>
          </cell>
          <cell r="G6873">
            <v>4.18</v>
          </cell>
          <cell r="I6873">
            <v>1086.5433479999999</v>
          </cell>
        </row>
        <row r="6874">
          <cell r="C6874">
            <v>10608</v>
          </cell>
          <cell r="D6874" t="str">
            <v>CONCRETO FCK=15MPA C/ BRITA 2</v>
          </cell>
          <cell r="E6874" t="str">
            <v>M3</v>
          </cell>
          <cell r="F6874">
            <v>233.78</v>
          </cell>
          <cell r="G6874">
            <v>0.56799999999999995</v>
          </cell>
          <cell r="I6874">
            <v>132.7854695</v>
          </cell>
        </row>
        <row r="6875">
          <cell r="C6875">
            <v>10648</v>
          </cell>
          <cell r="D6875" t="str">
            <v>ARGAMASSA MISTA COM AREIA GROSSA 1:2:8</v>
          </cell>
          <cell r="E6875" t="str">
            <v>M3</v>
          </cell>
          <cell r="F6875">
            <v>347.43</v>
          </cell>
          <cell r="G6875">
            <v>2.2000000000000001E-3</v>
          </cell>
          <cell r="I6875">
            <v>0.76435180000000003</v>
          </cell>
        </row>
        <row r="6876">
          <cell r="C6876">
            <v>11066</v>
          </cell>
          <cell r="D6876" t="str">
            <v>PINUS - SARRAFO DE 1" X 4" - BRUTO</v>
          </cell>
          <cell r="E6876" t="str">
            <v>M</v>
          </cell>
          <cell r="F6876">
            <v>1.07</v>
          </cell>
          <cell r="G6876">
            <v>10.24</v>
          </cell>
          <cell r="I6876">
            <v>11.006976</v>
          </cell>
        </row>
        <row r="6877">
          <cell r="C6877">
            <v>11070</v>
          </cell>
          <cell r="D6877" t="str">
            <v>PINUS - TÁBUA DE 1" X 12" - BRUTA</v>
          </cell>
          <cell r="E6877" t="str">
            <v>M</v>
          </cell>
          <cell r="F6877">
            <v>4.0199999999999996</v>
          </cell>
          <cell r="G6877">
            <v>8.5333299999999994</v>
          </cell>
          <cell r="I6877">
            <v>34.299719899999999</v>
          </cell>
        </row>
        <row r="6878">
          <cell r="C6878">
            <v>11510</v>
          </cell>
          <cell r="D6878" t="str">
            <v>AÇO CA-50A OU B - MÉDIA BITOLAS</v>
          </cell>
          <cell r="E6878" t="str">
            <v>KG</v>
          </cell>
          <cell r="F6878">
            <v>3.28</v>
          </cell>
          <cell r="G6878">
            <v>270.89999999999998</v>
          </cell>
          <cell r="I6878">
            <v>888.67130440000005</v>
          </cell>
        </row>
        <row r="6879">
          <cell r="C6879">
            <v>17515</v>
          </cell>
          <cell r="D6879" t="str">
            <v>PREGO 18 X 27 COMUM - POLIDO</v>
          </cell>
          <cell r="E6879" t="str">
            <v>Kg</v>
          </cell>
          <cell r="F6879">
            <v>5.27</v>
          </cell>
          <cell r="G6879">
            <v>1.02</v>
          </cell>
          <cell r="I6879">
            <v>5.3764200000000004</v>
          </cell>
        </row>
        <row r="6880">
          <cell r="C6880">
            <v>17740</v>
          </cell>
          <cell r="D6880" t="str">
            <v>ARAME RECOZIDO N. 16 E N. 18</v>
          </cell>
          <cell r="E6880" t="str">
            <v>Kg</v>
          </cell>
          <cell r="F6880">
            <v>4.93</v>
          </cell>
          <cell r="G6880">
            <v>5.16</v>
          </cell>
          <cell r="I6880">
            <v>25.430544000000001</v>
          </cell>
        </row>
        <row r="6881">
          <cell r="C6881">
            <v>30584</v>
          </cell>
          <cell r="D6881" t="str">
            <v>PORTA EM FE.PERFIL. CH. PRETA 16 - 1 FOLHA DE ABRIR - DUPLA ALMOF.  - ACAB.C/FUND.ANTIOX.</v>
          </cell>
          <cell r="E6881" t="str">
            <v>M2</v>
          </cell>
          <cell r="F6881">
            <v>722.75</v>
          </cell>
          <cell r="G6881">
            <v>2.1</v>
          </cell>
          <cell r="I6881">
            <v>1517.78235</v>
          </cell>
        </row>
        <row r="6882">
          <cell r="C6882">
            <v>76050</v>
          </cell>
          <cell r="D6882" t="str">
            <v>CAIXA D'ÁGUA EM ANÉIS DE CONCRETO H =  8M - CS = 30M3</v>
          </cell>
          <cell r="E6882" t="str">
            <v>Un</v>
          </cell>
          <cell r="F6882">
            <v>41027</v>
          </cell>
          <cell r="G6882">
            <v>1</v>
          </cell>
          <cell r="I6882">
            <v>41027</v>
          </cell>
        </row>
        <row r="6883">
          <cell r="A6883">
            <v>100221</v>
          </cell>
          <cell r="B6883" t="str">
            <v>CAIXA D'ÁGUA EM ANÉIS EM CONCRETO ARMADO COM ESC/AL. GUARDA CORPO H=16M CI=15M3 CS=19M3</v>
          </cell>
          <cell r="H6883" t="str">
            <v>UN</v>
          </cell>
          <cell r="J6883">
            <v>51770.29</v>
          </cell>
        </row>
        <row r="6884">
          <cell r="C6884">
            <v>2013</v>
          </cell>
          <cell r="D6884" t="str">
            <v>CARPINTEIRO (SGSP)</v>
          </cell>
          <cell r="E6884" t="str">
            <v>H</v>
          </cell>
          <cell r="F6884">
            <v>14.489392</v>
          </cell>
          <cell r="G6884">
            <v>5.94</v>
          </cell>
          <cell r="I6884">
            <v>86.066987299999994</v>
          </cell>
        </row>
        <row r="6885">
          <cell r="C6885">
            <v>2014</v>
          </cell>
          <cell r="D6885" t="str">
            <v>AJUDANTE DE CARPINTEIRO (SGSP)</v>
          </cell>
          <cell r="E6885" t="str">
            <v>H</v>
          </cell>
          <cell r="F6885">
            <v>11.95373</v>
          </cell>
          <cell r="G6885">
            <v>5.94</v>
          </cell>
          <cell r="I6885">
            <v>71.005158600000001</v>
          </cell>
        </row>
        <row r="6886">
          <cell r="C6886">
            <v>2015</v>
          </cell>
          <cell r="D6886" t="str">
            <v>FERREIRO (SGSP)</v>
          </cell>
          <cell r="E6886" t="str">
            <v>H</v>
          </cell>
          <cell r="F6886">
            <v>15.034667000000001</v>
          </cell>
          <cell r="G6886">
            <v>25.1</v>
          </cell>
          <cell r="I6886">
            <v>377.37014670000002</v>
          </cell>
        </row>
        <row r="6887">
          <cell r="C6887">
            <v>2016</v>
          </cell>
          <cell r="D6887" t="str">
            <v>AJUDANTE DE FERREIRO - ARMADOR (SGSP)</v>
          </cell>
          <cell r="E6887" t="str">
            <v>H</v>
          </cell>
          <cell r="F6887">
            <v>11.918774000000001</v>
          </cell>
          <cell r="G6887">
            <v>25.1</v>
          </cell>
          <cell r="I6887">
            <v>299.16122239999999</v>
          </cell>
        </row>
        <row r="6888">
          <cell r="C6888">
            <v>2020</v>
          </cell>
          <cell r="D6888" t="str">
            <v>PEDREIRO (SGSP)</v>
          </cell>
          <cell r="E6888" t="str">
            <v>H</v>
          </cell>
          <cell r="F6888">
            <v>14.542659</v>
          </cell>
          <cell r="G6888">
            <v>16.03</v>
          </cell>
          <cell r="I6888">
            <v>233.1188238</v>
          </cell>
        </row>
        <row r="6889">
          <cell r="C6889">
            <v>2099</v>
          </cell>
          <cell r="D6889" t="str">
            <v>SERVENTE (SGSP)</v>
          </cell>
          <cell r="E6889" t="str">
            <v>H</v>
          </cell>
          <cell r="F6889">
            <v>11.629847</v>
          </cell>
          <cell r="G6889">
            <v>61.98</v>
          </cell>
          <cell r="I6889">
            <v>720.81790469999999</v>
          </cell>
        </row>
        <row r="6890">
          <cell r="C6890">
            <v>10524</v>
          </cell>
          <cell r="D6890" t="str">
            <v>CONCRETO USINADO, BRITA 1E2,SLUMP 5+OU-1cm / FCK= 20,0MPA</v>
          </cell>
          <cell r="E6890" t="str">
            <v>M3</v>
          </cell>
          <cell r="F6890">
            <v>259.94</v>
          </cell>
          <cell r="G6890">
            <v>3.72</v>
          </cell>
          <cell r="I6890">
            <v>966.97159199999999</v>
          </cell>
        </row>
        <row r="6891">
          <cell r="C6891">
            <v>10601</v>
          </cell>
          <cell r="D6891" t="str">
            <v>CONCRETO FCK=5MPA C/ BRITA 2</v>
          </cell>
          <cell r="E6891" t="str">
            <v>M3</v>
          </cell>
          <cell r="F6891">
            <v>157.19999999999999</v>
          </cell>
          <cell r="G6891">
            <v>0.42</v>
          </cell>
          <cell r="I6891">
            <v>66.023808500000001</v>
          </cell>
        </row>
        <row r="6892">
          <cell r="C6892">
            <v>10648</v>
          </cell>
          <cell r="D6892" t="str">
            <v>ARGAMASSA MISTA COM AREIA GROSSA 1:2:8</v>
          </cell>
          <cell r="E6892" t="str">
            <v>M3</v>
          </cell>
          <cell r="F6892">
            <v>347.43</v>
          </cell>
          <cell r="G6892">
            <v>2.2000000000000001E-3</v>
          </cell>
          <cell r="I6892">
            <v>0.76435180000000003</v>
          </cell>
        </row>
        <row r="6893">
          <cell r="C6893">
            <v>11066</v>
          </cell>
          <cell r="D6893" t="str">
            <v>PINUS - SARRAFO DE 1" X 4" - BRUTO</v>
          </cell>
          <cell r="E6893" t="str">
            <v>M</v>
          </cell>
          <cell r="F6893">
            <v>1.07</v>
          </cell>
          <cell r="G6893">
            <v>10.8</v>
          </cell>
          <cell r="I6893">
            <v>11.608919999999999</v>
          </cell>
        </row>
        <row r="6894">
          <cell r="C6894">
            <v>11070</v>
          </cell>
          <cell r="D6894" t="str">
            <v>PINUS - TÁBUA DE 1" X 12" - BRUTA</v>
          </cell>
          <cell r="E6894" t="str">
            <v>M</v>
          </cell>
          <cell r="F6894">
            <v>4.0199999999999996</v>
          </cell>
          <cell r="G6894">
            <v>9</v>
          </cell>
          <cell r="I6894">
            <v>36.1755</v>
          </cell>
        </row>
        <row r="6895">
          <cell r="C6895">
            <v>11510</v>
          </cell>
          <cell r="D6895" t="str">
            <v>AÇO CA-50A OU B - MÉDIA BITOLAS</v>
          </cell>
          <cell r="E6895" t="str">
            <v>KG</v>
          </cell>
          <cell r="F6895">
            <v>3.28</v>
          </cell>
          <cell r="G6895">
            <v>263.52999999999997</v>
          </cell>
          <cell r="I6895">
            <v>864.49445860000003</v>
          </cell>
        </row>
        <row r="6896">
          <cell r="C6896">
            <v>17515</v>
          </cell>
          <cell r="D6896" t="str">
            <v>PREGO 18 X 27 COMUM - POLIDO</v>
          </cell>
          <cell r="E6896" t="str">
            <v>Kg</v>
          </cell>
          <cell r="F6896">
            <v>5.27</v>
          </cell>
          <cell r="G6896">
            <v>1.08</v>
          </cell>
          <cell r="I6896">
            <v>5.6926800000000002</v>
          </cell>
        </row>
        <row r="6897">
          <cell r="C6897">
            <v>17740</v>
          </cell>
          <cell r="D6897" t="str">
            <v>ARAME RECOZIDO N. 16 E N. 18</v>
          </cell>
          <cell r="E6897" t="str">
            <v>Kg</v>
          </cell>
          <cell r="F6897">
            <v>4.93</v>
          </cell>
          <cell r="G6897">
            <v>5.0199999999999996</v>
          </cell>
          <cell r="I6897">
            <v>24.740568</v>
          </cell>
        </row>
        <row r="6898">
          <cell r="C6898">
            <v>30584</v>
          </cell>
          <cell r="D6898" t="str">
            <v>PORTA EM FE.PERFIL. CH. PRETA 16 - 1 FOLHA DE ABRIR - DUPLA ALMOF.  - ACAB.C/FUND.ANTIOX.</v>
          </cell>
          <cell r="E6898" t="str">
            <v>M2</v>
          </cell>
          <cell r="F6898">
            <v>722.75</v>
          </cell>
          <cell r="G6898">
            <v>2.1</v>
          </cell>
          <cell r="I6898">
            <v>1517.78235</v>
          </cell>
        </row>
        <row r="6899">
          <cell r="C6899">
            <v>76055</v>
          </cell>
          <cell r="D6899" t="str">
            <v>CAIXA D'ÁGUA EM ANÉIS DE CONCRETO H = 16M - CS = 19M3</v>
          </cell>
          <cell r="E6899" t="str">
            <v>Un</v>
          </cell>
          <cell r="F6899">
            <v>46488.5</v>
          </cell>
          <cell r="G6899">
            <v>1</v>
          </cell>
          <cell r="I6899">
            <v>46488.5</v>
          </cell>
        </row>
        <row r="6900">
          <cell r="A6900">
            <v>100222</v>
          </cell>
          <cell r="B6900" t="str">
            <v>CAIXA D'ÁGUA EM ANÉIS EM CONCRETO ARMADO COM ESC/AL. GUARDA CORPO H=17M CI=16M3 CS 16M3</v>
          </cell>
          <cell r="H6900" t="str">
            <v>UN</v>
          </cell>
          <cell r="J6900">
            <v>50408.29</v>
          </cell>
        </row>
        <row r="6901">
          <cell r="C6901">
            <v>2013</v>
          </cell>
          <cell r="D6901" t="str">
            <v>CARPINTEIRO (SGSP)</v>
          </cell>
          <cell r="E6901" t="str">
            <v>H</v>
          </cell>
          <cell r="F6901">
            <v>14.489392</v>
          </cell>
          <cell r="G6901">
            <v>5.94</v>
          </cell>
          <cell r="I6901">
            <v>86.066987299999994</v>
          </cell>
        </row>
        <row r="6902">
          <cell r="C6902">
            <v>2014</v>
          </cell>
          <cell r="D6902" t="str">
            <v>AJUDANTE DE CARPINTEIRO (SGSP)</v>
          </cell>
          <cell r="E6902" t="str">
            <v>H</v>
          </cell>
          <cell r="F6902">
            <v>11.95373</v>
          </cell>
          <cell r="G6902">
            <v>5.94</v>
          </cell>
          <cell r="I6902">
            <v>71.005158600000001</v>
          </cell>
        </row>
        <row r="6903">
          <cell r="C6903">
            <v>2015</v>
          </cell>
          <cell r="D6903" t="str">
            <v>FERREIRO (SGSP)</v>
          </cell>
          <cell r="E6903" t="str">
            <v>H</v>
          </cell>
          <cell r="F6903">
            <v>15.034667000000001</v>
          </cell>
          <cell r="G6903">
            <v>25.1</v>
          </cell>
          <cell r="I6903">
            <v>377.37014670000002</v>
          </cell>
        </row>
        <row r="6904">
          <cell r="C6904">
            <v>2016</v>
          </cell>
          <cell r="D6904" t="str">
            <v>AJUDANTE DE FERREIRO - ARMADOR (SGSP)</v>
          </cell>
          <cell r="E6904" t="str">
            <v>H</v>
          </cell>
          <cell r="F6904">
            <v>11.918774000000001</v>
          </cell>
          <cell r="G6904">
            <v>25.1</v>
          </cell>
          <cell r="I6904">
            <v>299.16122239999999</v>
          </cell>
        </row>
        <row r="6905">
          <cell r="C6905">
            <v>2020</v>
          </cell>
          <cell r="D6905" t="str">
            <v>PEDREIRO (SGSP)</v>
          </cell>
          <cell r="E6905" t="str">
            <v>H</v>
          </cell>
          <cell r="F6905">
            <v>14.542659</v>
          </cell>
          <cell r="G6905">
            <v>16.03</v>
          </cell>
          <cell r="I6905">
            <v>233.1188238</v>
          </cell>
        </row>
        <row r="6906">
          <cell r="C6906">
            <v>2099</v>
          </cell>
          <cell r="D6906" t="str">
            <v>SERVENTE (SGSP)</v>
          </cell>
          <cell r="E6906" t="str">
            <v>H</v>
          </cell>
          <cell r="F6906">
            <v>11.629847</v>
          </cell>
          <cell r="G6906">
            <v>61.98</v>
          </cell>
          <cell r="I6906">
            <v>720.81790469999999</v>
          </cell>
        </row>
        <row r="6907">
          <cell r="C6907">
            <v>10524</v>
          </cell>
          <cell r="D6907" t="str">
            <v>CONCRETO USINADO, BRITA 1E2,SLUMP 5+OU-1cm / FCK= 20,0MPA</v>
          </cell>
          <cell r="E6907" t="str">
            <v>M3</v>
          </cell>
          <cell r="F6907">
            <v>259.94</v>
          </cell>
          <cell r="G6907">
            <v>3.72</v>
          </cell>
          <cell r="I6907">
            <v>966.97159199999999</v>
          </cell>
        </row>
        <row r="6908">
          <cell r="C6908">
            <v>10601</v>
          </cell>
          <cell r="D6908" t="str">
            <v>CONCRETO FCK=5MPA C/ BRITA 2</v>
          </cell>
          <cell r="E6908" t="str">
            <v>M3</v>
          </cell>
          <cell r="F6908">
            <v>157.19999999999999</v>
          </cell>
          <cell r="G6908">
            <v>0.42</v>
          </cell>
          <cell r="I6908">
            <v>66.023808500000001</v>
          </cell>
        </row>
        <row r="6909">
          <cell r="C6909">
            <v>10648</v>
          </cell>
          <cell r="D6909" t="str">
            <v>ARGAMASSA MISTA COM AREIA GROSSA 1:2:8</v>
          </cell>
          <cell r="E6909" t="str">
            <v>M3</v>
          </cell>
          <cell r="F6909">
            <v>347.43</v>
          </cell>
          <cell r="G6909">
            <v>2.2000000000000001E-3</v>
          </cell>
          <cell r="I6909">
            <v>0.76435180000000003</v>
          </cell>
        </row>
        <row r="6910">
          <cell r="C6910">
            <v>11066</v>
          </cell>
          <cell r="D6910" t="str">
            <v>PINUS - SARRAFO DE 1" X 4" - BRUTO</v>
          </cell>
          <cell r="E6910" t="str">
            <v>M</v>
          </cell>
          <cell r="F6910">
            <v>1.07</v>
          </cell>
          <cell r="G6910">
            <v>10.8</v>
          </cell>
          <cell r="I6910">
            <v>11.608919999999999</v>
          </cell>
        </row>
        <row r="6911">
          <cell r="C6911">
            <v>11070</v>
          </cell>
          <cell r="D6911" t="str">
            <v>PINUS - TÁBUA DE 1" X 12" - BRUTA</v>
          </cell>
          <cell r="E6911" t="str">
            <v>M</v>
          </cell>
          <cell r="F6911">
            <v>4.0199999999999996</v>
          </cell>
          <cell r="G6911">
            <v>9</v>
          </cell>
          <cell r="I6911">
            <v>36.1755</v>
          </cell>
        </row>
        <row r="6912">
          <cell r="C6912">
            <v>11510</v>
          </cell>
          <cell r="D6912" t="str">
            <v>AÇO CA-50A OU B - MÉDIA BITOLAS</v>
          </cell>
          <cell r="E6912" t="str">
            <v>KG</v>
          </cell>
          <cell r="F6912">
            <v>3.28</v>
          </cell>
          <cell r="G6912">
            <v>263.52999999999997</v>
          </cell>
          <cell r="I6912">
            <v>864.49445860000003</v>
          </cell>
        </row>
        <row r="6913">
          <cell r="C6913">
            <v>17515</v>
          </cell>
          <cell r="D6913" t="str">
            <v>PREGO 18 X 27 COMUM - POLIDO</v>
          </cell>
          <cell r="E6913" t="str">
            <v>Kg</v>
          </cell>
          <cell r="F6913">
            <v>5.27</v>
          </cell>
          <cell r="G6913">
            <v>1.08</v>
          </cell>
          <cell r="I6913">
            <v>5.6926800000000002</v>
          </cell>
        </row>
        <row r="6914">
          <cell r="C6914">
            <v>17740</v>
          </cell>
          <cell r="D6914" t="str">
            <v>ARAME RECOZIDO N. 16 E N. 18</v>
          </cell>
          <cell r="E6914" t="str">
            <v>Kg</v>
          </cell>
          <cell r="F6914">
            <v>4.93</v>
          </cell>
          <cell r="G6914">
            <v>5.0199999999999996</v>
          </cell>
          <cell r="I6914">
            <v>24.740568</v>
          </cell>
        </row>
        <row r="6915">
          <cell r="C6915">
            <v>30584</v>
          </cell>
          <cell r="D6915" t="str">
            <v>PORTA EM FE.PERFIL. CH. PRETA 16 - 1 FOLHA DE ABRIR - DUPLA ALMOF.  - ACAB.C/FUND.ANTIOX.</v>
          </cell>
          <cell r="E6915" t="str">
            <v>M2</v>
          </cell>
          <cell r="F6915">
            <v>722.75</v>
          </cell>
          <cell r="G6915">
            <v>2.1</v>
          </cell>
          <cell r="I6915">
            <v>1517.78235</v>
          </cell>
        </row>
        <row r="6916">
          <cell r="C6916">
            <v>76060</v>
          </cell>
          <cell r="D6916" t="str">
            <v>CAIXA D'ÁGUA EM ANÉIS DE CONCRETO H = 17M - CS = 16M3</v>
          </cell>
          <cell r="E6916" t="str">
            <v>Un</v>
          </cell>
          <cell r="F6916">
            <v>45126.5</v>
          </cell>
          <cell r="G6916">
            <v>1</v>
          </cell>
          <cell r="I6916">
            <v>45126.5</v>
          </cell>
        </row>
        <row r="6917">
          <cell r="A6917">
            <v>100223</v>
          </cell>
          <cell r="B6917" t="str">
            <v>CAIXA D'ÁGUA EM ANÉIS EM CONCRETO ARMADO COM ESC/AL. GUARDA CORPO H=18M CI=24M3 CS=24M3</v>
          </cell>
          <cell r="H6917" t="str">
            <v>UN</v>
          </cell>
          <cell r="J6917">
            <v>70343.19</v>
          </cell>
        </row>
        <row r="6918">
          <cell r="C6918">
            <v>2013</v>
          </cell>
          <cell r="D6918" t="str">
            <v>CARPINTEIRO (SGSP)</v>
          </cell>
          <cell r="E6918" t="str">
            <v>H</v>
          </cell>
          <cell r="F6918">
            <v>14.489392</v>
          </cell>
          <cell r="G6918">
            <v>7.92</v>
          </cell>
          <cell r="I6918">
            <v>114.75598309999999</v>
          </cell>
        </row>
        <row r="6919">
          <cell r="C6919">
            <v>2014</v>
          </cell>
          <cell r="D6919" t="str">
            <v>AJUDANTE DE CARPINTEIRO (SGSP)</v>
          </cell>
          <cell r="E6919" t="str">
            <v>H</v>
          </cell>
          <cell r="F6919">
            <v>11.95373</v>
          </cell>
          <cell r="G6919">
            <v>7.92</v>
          </cell>
          <cell r="I6919">
            <v>94.673544800000002</v>
          </cell>
        </row>
        <row r="6920">
          <cell r="C6920">
            <v>2015</v>
          </cell>
          <cell r="D6920" t="str">
            <v>FERREIRO (SGSP)</v>
          </cell>
          <cell r="E6920" t="str">
            <v>H</v>
          </cell>
          <cell r="F6920">
            <v>15.034667000000001</v>
          </cell>
          <cell r="G6920">
            <v>39.630000000000003</v>
          </cell>
          <cell r="I6920">
            <v>595.82386110000004</v>
          </cell>
        </row>
        <row r="6921">
          <cell r="C6921">
            <v>2016</v>
          </cell>
          <cell r="D6921" t="str">
            <v>AJUDANTE DE FERREIRO - ARMADOR (SGSP)</v>
          </cell>
          <cell r="E6921" t="str">
            <v>H</v>
          </cell>
          <cell r="F6921">
            <v>11.918774000000001</v>
          </cell>
          <cell r="G6921">
            <v>39.630000000000003</v>
          </cell>
          <cell r="I6921">
            <v>472.34100569999998</v>
          </cell>
        </row>
        <row r="6922">
          <cell r="C6922">
            <v>2020</v>
          </cell>
          <cell r="D6922" t="str">
            <v>PEDREIRO (SGSP)</v>
          </cell>
          <cell r="E6922" t="str">
            <v>H</v>
          </cell>
          <cell r="F6922">
            <v>14.542659</v>
          </cell>
          <cell r="G6922">
            <v>21.12</v>
          </cell>
          <cell r="I6922">
            <v>307.14095809999998</v>
          </cell>
        </row>
        <row r="6923">
          <cell r="C6923">
            <v>2099</v>
          </cell>
          <cell r="D6923" t="str">
            <v>SERVENTE (SGSP)</v>
          </cell>
          <cell r="E6923" t="str">
            <v>H</v>
          </cell>
          <cell r="F6923">
            <v>11.629847</v>
          </cell>
          <cell r="G6923">
            <v>85.5</v>
          </cell>
          <cell r="I6923">
            <v>994.35190139999997</v>
          </cell>
        </row>
        <row r="6924">
          <cell r="C6924">
            <v>10524</v>
          </cell>
          <cell r="D6924" t="str">
            <v>CONCRETO USINADO, BRITA 1E2,SLUMP 5+OU-1cm / FCK= 20,0MPA</v>
          </cell>
          <cell r="E6924" t="str">
            <v>M3</v>
          </cell>
          <cell r="F6924">
            <v>259.94</v>
          </cell>
          <cell r="G6924">
            <v>5.51</v>
          </cell>
          <cell r="I6924">
            <v>1432.2616860000001</v>
          </cell>
        </row>
        <row r="6925">
          <cell r="C6925">
            <v>10601</v>
          </cell>
          <cell r="D6925" t="str">
            <v>CONCRETO FCK=5MPA C/ BRITA 2</v>
          </cell>
          <cell r="E6925" t="str">
            <v>M3</v>
          </cell>
          <cell r="F6925">
            <v>157.19999999999999</v>
          </cell>
          <cell r="G6925">
            <v>0.50800000000000001</v>
          </cell>
          <cell r="I6925">
            <v>79.857368399999999</v>
          </cell>
        </row>
        <row r="6926">
          <cell r="C6926">
            <v>10648</v>
          </cell>
          <cell r="D6926" t="str">
            <v>ARGAMASSA MISTA COM AREIA GROSSA 1:2:8</v>
          </cell>
          <cell r="E6926" t="str">
            <v>M3</v>
          </cell>
          <cell r="F6926">
            <v>347.43</v>
          </cell>
          <cell r="G6926">
            <v>2.2000000000000001E-3</v>
          </cell>
          <cell r="I6926">
            <v>0.76435180000000003</v>
          </cell>
        </row>
        <row r="6927">
          <cell r="C6927">
            <v>11066</v>
          </cell>
          <cell r="D6927" t="str">
            <v>PINUS - SARRAFO DE 1" X 4" - BRUTO</v>
          </cell>
          <cell r="E6927" t="str">
            <v>M</v>
          </cell>
          <cell r="F6927">
            <v>1.07</v>
          </cell>
          <cell r="G6927">
            <v>14.4</v>
          </cell>
          <cell r="I6927">
            <v>15.47856</v>
          </cell>
        </row>
        <row r="6928">
          <cell r="C6928">
            <v>11070</v>
          </cell>
          <cell r="D6928" t="str">
            <v>PINUS - TÁBUA DE 1" X 12" - BRUTA</v>
          </cell>
          <cell r="E6928" t="str">
            <v>M</v>
          </cell>
          <cell r="F6928">
            <v>4.0199999999999996</v>
          </cell>
          <cell r="G6928">
            <v>12</v>
          </cell>
          <cell r="I6928">
            <v>48.234000000000002</v>
          </cell>
        </row>
        <row r="6929">
          <cell r="C6929">
            <v>11510</v>
          </cell>
          <cell r="D6929" t="str">
            <v>AÇO CA-50A OU B - MÉDIA BITOLAS</v>
          </cell>
          <cell r="E6929" t="str">
            <v>KG</v>
          </cell>
          <cell r="F6929">
            <v>3.28</v>
          </cell>
          <cell r="G6929">
            <v>416.12</v>
          </cell>
          <cell r="I6929">
            <v>1365.0568592</v>
          </cell>
        </row>
        <row r="6930">
          <cell r="C6930">
            <v>17515</v>
          </cell>
          <cell r="D6930" t="str">
            <v>PREGO 18 X 27 COMUM - POLIDO</v>
          </cell>
          <cell r="E6930" t="str">
            <v>Kg</v>
          </cell>
          <cell r="F6930">
            <v>5.27</v>
          </cell>
          <cell r="G6930">
            <v>1.44</v>
          </cell>
          <cell r="I6930">
            <v>7.5902399999999997</v>
          </cell>
        </row>
        <row r="6931">
          <cell r="C6931">
            <v>17740</v>
          </cell>
          <cell r="D6931" t="str">
            <v>ARAME RECOZIDO N. 16 E N. 18</v>
          </cell>
          <cell r="E6931" t="str">
            <v>Kg</v>
          </cell>
          <cell r="F6931">
            <v>4.93</v>
          </cell>
          <cell r="G6931">
            <v>7.93</v>
          </cell>
          <cell r="I6931">
            <v>39.082211999999998</v>
          </cell>
        </row>
        <row r="6932">
          <cell r="C6932">
            <v>30584</v>
          </cell>
          <cell r="D6932" t="str">
            <v>PORTA EM FE.PERFIL. CH. PRETA 16 - 1 FOLHA DE ABRIR - DUPLA ALMOF.  - ACAB.C/FUND.ANTIOX.</v>
          </cell>
          <cell r="E6932" t="str">
            <v>M2</v>
          </cell>
          <cell r="F6932">
            <v>722.75</v>
          </cell>
          <cell r="G6932">
            <v>2.1</v>
          </cell>
          <cell r="I6932">
            <v>1517.78235</v>
          </cell>
        </row>
        <row r="6933">
          <cell r="C6933">
            <v>76065</v>
          </cell>
          <cell r="D6933" t="str">
            <v>CAIXA D'ÁGUA EM ANÉIS DE CONCRETO H = 18M - CS = 24M3</v>
          </cell>
          <cell r="E6933" t="str">
            <v>Un</v>
          </cell>
          <cell r="F6933">
            <v>63258</v>
          </cell>
          <cell r="G6933">
            <v>1</v>
          </cell>
          <cell r="I6933">
            <v>63258</v>
          </cell>
        </row>
        <row r="6934">
          <cell r="A6934">
            <v>100224</v>
          </cell>
          <cell r="B6934" t="str">
            <v>CAIXA D'ÁGUA EM ANÉIS EM CONCRETO ARMADO COM ESC/AL. GUARDA CORPO H=16M CI=20M3 CS=20M3</v>
          </cell>
          <cell r="H6934" t="str">
            <v>UN</v>
          </cell>
          <cell r="J6934">
            <v>53345.19</v>
          </cell>
        </row>
        <row r="6935">
          <cell r="C6935">
            <v>2013</v>
          </cell>
          <cell r="D6935" t="str">
            <v>CARPINTEIRO (SGSP)</v>
          </cell>
          <cell r="E6935" t="str">
            <v>H</v>
          </cell>
          <cell r="F6935">
            <v>14.489392</v>
          </cell>
          <cell r="G6935">
            <v>7.92</v>
          </cell>
          <cell r="I6935">
            <v>114.75598309999999</v>
          </cell>
        </row>
        <row r="6936">
          <cell r="C6936">
            <v>2014</v>
          </cell>
          <cell r="D6936" t="str">
            <v>AJUDANTE DE CARPINTEIRO (SGSP)</v>
          </cell>
          <cell r="E6936" t="str">
            <v>H</v>
          </cell>
          <cell r="F6936">
            <v>11.95373</v>
          </cell>
          <cell r="G6936">
            <v>7.92</v>
          </cell>
          <cell r="I6936">
            <v>94.673544800000002</v>
          </cell>
        </row>
        <row r="6937">
          <cell r="C6937">
            <v>2015</v>
          </cell>
          <cell r="D6937" t="str">
            <v>FERREIRO (SGSP)</v>
          </cell>
          <cell r="E6937" t="str">
            <v>H</v>
          </cell>
          <cell r="F6937">
            <v>15.034667000000001</v>
          </cell>
          <cell r="G6937">
            <v>39.630000000000003</v>
          </cell>
          <cell r="I6937">
            <v>595.82386110000004</v>
          </cell>
        </row>
        <row r="6938">
          <cell r="C6938">
            <v>2016</v>
          </cell>
          <cell r="D6938" t="str">
            <v>AJUDANTE DE FERREIRO - ARMADOR (SGSP)</v>
          </cell>
          <cell r="E6938" t="str">
            <v>H</v>
          </cell>
          <cell r="F6938">
            <v>11.918774000000001</v>
          </cell>
          <cell r="G6938">
            <v>39.630000000000003</v>
          </cell>
          <cell r="I6938">
            <v>472.34100569999998</v>
          </cell>
        </row>
        <row r="6939">
          <cell r="C6939">
            <v>2020</v>
          </cell>
          <cell r="D6939" t="str">
            <v>PEDREIRO (SGSP)</v>
          </cell>
          <cell r="E6939" t="str">
            <v>H</v>
          </cell>
          <cell r="F6939">
            <v>14.542659</v>
          </cell>
          <cell r="G6939">
            <v>21.12</v>
          </cell>
          <cell r="I6939">
            <v>307.14095809999998</v>
          </cell>
        </row>
        <row r="6940">
          <cell r="C6940">
            <v>2099</v>
          </cell>
          <cell r="D6940" t="str">
            <v>SERVENTE (SGSP)</v>
          </cell>
          <cell r="E6940" t="str">
            <v>H</v>
          </cell>
          <cell r="F6940">
            <v>11.629847</v>
          </cell>
          <cell r="G6940">
            <v>85.5</v>
          </cell>
          <cell r="I6940">
            <v>994.35190139999997</v>
          </cell>
        </row>
        <row r="6941">
          <cell r="C6941">
            <v>10524</v>
          </cell>
          <cell r="D6941" t="str">
            <v>CONCRETO USINADO, BRITA 1E2,SLUMP 5+OU-1cm / FCK= 20,0MPA</v>
          </cell>
          <cell r="E6941" t="str">
            <v>M3</v>
          </cell>
          <cell r="F6941">
            <v>259.94</v>
          </cell>
          <cell r="G6941">
            <v>5.51</v>
          </cell>
          <cell r="I6941">
            <v>1432.2616860000001</v>
          </cell>
        </row>
        <row r="6942">
          <cell r="C6942">
            <v>10601</v>
          </cell>
          <cell r="D6942" t="str">
            <v>CONCRETO FCK=5MPA C/ BRITA 2</v>
          </cell>
          <cell r="E6942" t="str">
            <v>M3</v>
          </cell>
          <cell r="F6942">
            <v>157.19999999999999</v>
          </cell>
          <cell r="G6942">
            <v>0.50800000000000001</v>
          </cell>
          <cell r="I6942">
            <v>79.857368399999999</v>
          </cell>
        </row>
        <row r="6943">
          <cell r="C6943">
            <v>10648</v>
          </cell>
          <cell r="D6943" t="str">
            <v>ARGAMASSA MISTA COM AREIA GROSSA 1:2:8</v>
          </cell>
          <cell r="E6943" t="str">
            <v>M3</v>
          </cell>
          <cell r="F6943">
            <v>347.43</v>
          </cell>
          <cell r="G6943">
            <v>2.2000000000000001E-3</v>
          </cell>
          <cell r="I6943">
            <v>0.76435180000000003</v>
          </cell>
        </row>
        <row r="6944">
          <cell r="C6944">
            <v>11066</v>
          </cell>
          <cell r="D6944" t="str">
            <v>PINUS - SARRAFO DE 1" X 4" - BRUTO</v>
          </cell>
          <cell r="E6944" t="str">
            <v>M</v>
          </cell>
          <cell r="F6944">
            <v>1.07</v>
          </cell>
          <cell r="G6944">
            <v>14.4</v>
          </cell>
          <cell r="I6944">
            <v>15.47856</v>
          </cell>
        </row>
        <row r="6945">
          <cell r="C6945">
            <v>11070</v>
          </cell>
          <cell r="D6945" t="str">
            <v>PINUS - TÁBUA DE 1" X 12" - BRUTA</v>
          </cell>
          <cell r="E6945" t="str">
            <v>M</v>
          </cell>
          <cell r="F6945">
            <v>4.0199999999999996</v>
          </cell>
          <cell r="G6945">
            <v>12</v>
          </cell>
          <cell r="I6945">
            <v>48.234000000000002</v>
          </cell>
        </row>
        <row r="6946">
          <cell r="C6946">
            <v>11510</v>
          </cell>
          <cell r="D6946" t="str">
            <v>AÇO CA-50A OU B - MÉDIA BITOLAS</v>
          </cell>
          <cell r="E6946" t="str">
            <v>KG</v>
          </cell>
          <cell r="F6946">
            <v>3.28</v>
          </cell>
          <cell r="G6946">
            <v>416.12</v>
          </cell>
          <cell r="I6946">
            <v>1365.0568592</v>
          </cell>
        </row>
        <row r="6947">
          <cell r="C6947">
            <v>17515</v>
          </cell>
          <cell r="D6947" t="str">
            <v>PREGO 18 X 27 COMUM - POLIDO</v>
          </cell>
          <cell r="E6947" t="str">
            <v>Kg</v>
          </cell>
          <cell r="F6947">
            <v>5.27</v>
          </cell>
          <cell r="G6947">
            <v>1.44</v>
          </cell>
          <cell r="I6947">
            <v>7.5902399999999997</v>
          </cell>
        </row>
        <row r="6948">
          <cell r="C6948">
            <v>17740</v>
          </cell>
          <cell r="D6948" t="str">
            <v>ARAME RECOZIDO N. 16 E N. 18</v>
          </cell>
          <cell r="E6948" t="str">
            <v>Kg</v>
          </cell>
          <cell r="F6948">
            <v>4.93</v>
          </cell>
          <cell r="G6948">
            <v>7.93</v>
          </cell>
          <cell r="I6948">
            <v>39.082211999999998</v>
          </cell>
        </row>
        <row r="6949">
          <cell r="C6949">
            <v>30584</v>
          </cell>
          <cell r="D6949" t="str">
            <v>PORTA EM FE.PERFIL. CH. PRETA 16 - 1 FOLHA DE ABRIR - DUPLA ALMOF.  - ACAB.C/FUND.ANTIOX.</v>
          </cell>
          <cell r="E6949" t="str">
            <v>M2</v>
          </cell>
          <cell r="F6949">
            <v>722.75</v>
          </cell>
          <cell r="G6949">
            <v>2.1</v>
          </cell>
          <cell r="I6949">
            <v>1517.78235</v>
          </cell>
        </row>
        <row r="6950">
          <cell r="C6950">
            <v>76070</v>
          </cell>
          <cell r="D6950" t="str">
            <v>CAIXA D'ÁGUA EM ANÉIS DE CONCRETO H = 16M - CS = 20M3</v>
          </cell>
          <cell r="E6950" t="str">
            <v>Un</v>
          </cell>
          <cell r="F6950">
            <v>46260</v>
          </cell>
          <cell r="G6950">
            <v>1</v>
          </cell>
          <cell r="I6950">
            <v>46260</v>
          </cell>
        </row>
        <row r="6951">
          <cell r="A6951">
            <v>100225</v>
          </cell>
          <cell r="B6951" t="str">
            <v>CAIXA D'ÁGUA EM ANÉIS EM CONCRETO ARMADO COM ESC/AL. GUARDA CORPO H=19,50M CI=32M3 CS=22M3</v>
          </cell>
          <cell r="H6951" t="str">
            <v>UN</v>
          </cell>
          <cell r="J6951">
            <v>76114.720000000001</v>
          </cell>
        </row>
        <row r="6952">
          <cell r="C6952">
            <v>2013</v>
          </cell>
          <cell r="D6952" t="str">
            <v>CARPINTEIRO (SGSP)</v>
          </cell>
          <cell r="E6952" t="str">
            <v>H</v>
          </cell>
          <cell r="F6952">
            <v>14.489392</v>
          </cell>
          <cell r="G6952">
            <v>7.92</v>
          </cell>
          <cell r="I6952">
            <v>114.75598309999999</v>
          </cell>
        </row>
        <row r="6953">
          <cell r="C6953">
            <v>2014</v>
          </cell>
          <cell r="D6953" t="str">
            <v>AJUDANTE DE CARPINTEIRO (SGSP)</v>
          </cell>
          <cell r="E6953" t="str">
            <v>H</v>
          </cell>
          <cell r="F6953">
            <v>11.95373</v>
          </cell>
          <cell r="G6953">
            <v>7.92</v>
          </cell>
          <cell r="I6953">
            <v>94.673544800000002</v>
          </cell>
        </row>
        <row r="6954">
          <cell r="C6954">
            <v>2015</v>
          </cell>
          <cell r="D6954" t="str">
            <v>FERREIRO (SGSP)</v>
          </cell>
          <cell r="E6954" t="str">
            <v>H</v>
          </cell>
          <cell r="F6954">
            <v>15.034667000000001</v>
          </cell>
          <cell r="G6954">
            <v>39.630000000000003</v>
          </cell>
          <cell r="I6954">
            <v>595.82386110000004</v>
          </cell>
        </row>
        <row r="6955">
          <cell r="C6955">
            <v>2016</v>
          </cell>
          <cell r="D6955" t="str">
            <v>AJUDANTE DE FERREIRO - ARMADOR (SGSP)</v>
          </cell>
          <cell r="E6955" t="str">
            <v>H</v>
          </cell>
          <cell r="F6955">
            <v>11.918774000000001</v>
          </cell>
          <cell r="G6955">
            <v>39.630000000000003</v>
          </cell>
          <cell r="I6955">
            <v>472.34100569999998</v>
          </cell>
        </row>
        <row r="6956">
          <cell r="C6956">
            <v>2020</v>
          </cell>
          <cell r="D6956" t="str">
            <v>PEDREIRO (SGSP)</v>
          </cell>
          <cell r="E6956" t="str">
            <v>H</v>
          </cell>
          <cell r="F6956">
            <v>14.542659</v>
          </cell>
          <cell r="G6956">
            <v>21.12</v>
          </cell>
          <cell r="I6956">
            <v>307.14095809999998</v>
          </cell>
        </row>
        <row r="6957">
          <cell r="C6957">
            <v>2099</v>
          </cell>
          <cell r="D6957" t="str">
            <v>SERVENTE (SGSP)</v>
          </cell>
          <cell r="E6957" t="str">
            <v>H</v>
          </cell>
          <cell r="F6957">
            <v>11.629847</v>
          </cell>
          <cell r="G6957">
            <v>85.5</v>
          </cell>
          <cell r="I6957">
            <v>994.35190139999997</v>
          </cell>
        </row>
        <row r="6958">
          <cell r="C6958">
            <v>10501</v>
          </cell>
          <cell r="D6958" t="str">
            <v>AREIA LAVADA</v>
          </cell>
          <cell r="E6958" t="str">
            <v>M3</v>
          </cell>
          <cell r="F6958">
            <v>76.510000000000005</v>
          </cell>
          <cell r="G6958">
            <v>0.30099999999999999</v>
          </cell>
          <cell r="I6958">
            <v>23.029494</v>
          </cell>
        </row>
        <row r="6959">
          <cell r="C6959">
            <v>10524</v>
          </cell>
          <cell r="D6959" t="str">
            <v>CONCRETO USINADO, BRITA 1E2,SLUMP 5+OU-1cm / FCK= 20,0MPA</v>
          </cell>
          <cell r="E6959" t="str">
            <v>M3</v>
          </cell>
          <cell r="F6959">
            <v>259.94</v>
          </cell>
          <cell r="G6959">
            <v>5.51</v>
          </cell>
          <cell r="I6959">
            <v>1432.2616860000001</v>
          </cell>
        </row>
        <row r="6960">
          <cell r="C6960">
            <v>10601</v>
          </cell>
          <cell r="D6960" t="str">
            <v>CONCRETO FCK=5MPA C/ BRITA 2</v>
          </cell>
          <cell r="E6960" t="str">
            <v>M3</v>
          </cell>
          <cell r="F6960">
            <v>157.19999999999999</v>
          </cell>
          <cell r="G6960">
            <v>0.50800000000000001</v>
          </cell>
          <cell r="I6960">
            <v>79.857368399999999</v>
          </cell>
        </row>
        <row r="6961">
          <cell r="C6961">
            <v>10648</v>
          </cell>
          <cell r="D6961" t="str">
            <v>ARGAMASSA MISTA COM AREIA GROSSA 1:2:8</v>
          </cell>
          <cell r="E6961" t="str">
            <v>M3</v>
          </cell>
          <cell r="F6961">
            <v>347.43</v>
          </cell>
          <cell r="G6961">
            <v>2.2000000000000001E-3</v>
          </cell>
          <cell r="I6961">
            <v>0.76435180000000003</v>
          </cell>
        </row>
        <row r="6962">
          <cell r="C6962">
            <v>11066</v>
          </cell>
          <cell r="D6962" t="str">
            <v>PINUS - SARRAFO DE 1" X 4" - BRUTO</v>
          </cell>
          <cell r="E6962" t="str">
            <v>M</v>
          </cell>
          <cell r="F6962">
            <v>1.07</v>
          </cell>
          <cell r="G6962">
            <v>14.4</v>
          </cell>
          <cell r="I6962">
            <v>15.47856</v>
          </cell>
        </row>
        <row r="6963">
          <cell r="C6963">
            <v>11070</v>
          </cell>
          <cell r="D6963" t="str">
            <v>PINUS - TÁBUA DE 1" X 12" - BRUTA</v>
          </cell>
          <cell r="E6963" t="str">
            <v>M</v>
          </cell>
          <cell r="F6963">
            <v>4.0199999999999996</v>
          </cell>
          <cell r="G6963">
            <v>12</v>
          </cell>
          <cell r="I6963">
            <v>48.234000000000002</v>
          </cell>
        </row>
        <row r="6964">
          <cell r="C6964">
            <v>11510</v>
          </cell>
          <cell r="D6964" t="str">
            <v>AÇO CA-50A OU B - MÉDIA BITOLAS</v>
          </cell>
          <cell r="E6964" t="str">
            <v>KG</v>
          </cell>
          <cell r="F6964">
            <v>3.28</v>
          </cell>
          <cell r="G6964">
            <v>416.12</v>
          </cell>
          <cell r="I6964">
            <v>1365.0568592</v>
          </cell>
        </row>
        <row r="6965">
          <cell r="C6965">
            <v>17515</v>
          </cell>
          <cell r="D6965" t="str">
            <v>PREGO 18 X 27 COMUM - POLIDO</v>
          </cell>
          <cell r="E6965" t="str">
            <v>Kg</v>
          </cell>
          <cell r="F6965">
            <v>5.27</v>
          </cell>
          <cell r="G6965">
            <v>1.44</v>
          </cell>
          <cell r="I6965">
            <v>7.5902399999999997</v>
          </cell>
        </row>
        <row r="6966">
          <cell r="C6966">
            <v>17740</v>
          </cell>
          <cell r="D6966" t="str">
            <v>ARAME RECOZIDO N. 16 E N. 18</v>
          </cell>
          <cell r="E6966" t="str">
            <v>Kg</v>
          </cell>
          <cell r="F6966">
            <v>4.93</v>
          </cell>
          <cell r="G6966">
            <v>7.93</v>
          </cell>
          <cell r="I6966">
            <v>39.082211999999998</v>
          </cell>
        </row>
        <row r="6967">
          <cell r="C6967">
            <v>30584</v>
          </cell>
          <cell r="D6967" t="str">
            <v>PORTA EM FE.PERFIL. CH. PRETA 16 - 1 FOLHA DE ABRIR - DUPLA ALMOF.  - ACAB.C/FUND.ANTIOX.</v>
          </cell>
          <cell r="E6967" t="str">
            <v>M2</v>
          </cell>
          <cell r="F6967">
            <v>722.75</v>
          </cell>
          <cell r="G6967">
            <v>2.1</v>
          </cell>
          <cell r="I6967">
            <v>1517.78235</v>
          </cell>
        </row>
        <row r="6968">
          <cell r="C6968">
            <v>76075</v>
          </cell>
          <cell r="D6968" t="str">
            <v>CAIXA D'ÁGUA EM ANÉIS DE CONCRETO H = 19,5M - CS = 22M3</v>
          </cell>
          <cell r="E6968" t="str">
            <v>Un</v>
          </cell>
          <cell r="F6968">
            <v>69006.5</v>
          </cell>
          <cell r="G6968">
            <v>1</v>
          </cell>
          <cell r="I6968">
            <v>69006.5</v>
          </cell>
        </row>
        <row r="6969">
          <cell r="A6969">
            <v>100226</v>
          </cell>
          <cell r="B6969" t="str">
            <v>CAIXA D'ÁGUA EM ANÉIS EM CONCRETO ARMADO COM ESC/AL. GUARDA CORPO H=16M CI=14M3 CS=14M3</v>
          </cell>
          <cell r="H6969" t="str">
            <v>UN</v>
          </cell>
          <cell r="J6969">
            <v>46474.55</v>
          </cell>
        </row>
        <row r="6970">
          <cell r="C6970">
            <v>2013</v>
          </cell>
          <cell r="D6970" t="str">
            <v>CARPINTEIRO (SGSP)</v>
          </cell>
          <cell r="E6970" t="str">
            <v>H</v>
          </cell>
          <cell r="F6970">
            <v>14.489392</v>
          </cell>
          <cell r="G6970">
            <v>5.98</v>
          </cell>
          <cell r="I6970">
            <v>86.646563</v>
          </cell>
        </row>
        <row r="6971">
          <cell r="C6971">
            <v>2014</v>
          </cell>
          <cell r="D6971" t="str">
            <v>AJUDANTE DE CARPINTEIRO (SGSP)</v>
          </cell>
          <cell r="E6971" t="str">
            <v>H</v>
          </cell>
          <cell r="F6971">
            <v>11.95373</v>
          </cell>
          <cell r="G6971">
            <v>5.98</v>
          </cell>
          <cell r="I6971">
            <v>71.483307800000006</v>
          </cell>
        </row>
        <row r="6972">
          <cell r="C6972">
            <v>2015</v>
          </cell>
          <cell r="D6972" t="str">
            <v>FERREIRO (SGSP)</v>
          </cell>
          <cell r="E6972" t="str">
            <v>H</v>
          </cell>
          <cell r="F6972">
            <v>15.034667000000001</v>
          </cell>
          <cell r="G6972">
            <v>33.700000000000003</v>
          </cell>
          <cell r="I6972">
            <v>506.66828459999999</v>
          </cell>
        </row>
        <row r="6973">
          <cell r="C6973">
            <v>2016</v>
          </cell>
          <cell r="D6973" t="str">
            <v>AJUDANTE DE FERREIRO - ARMADOR (SGSP)</v>
          </cell>
          <cell r="E6973" t="str">
            <v>H</v>
          </cell>
          <cell r="F6973">
            <v>11.918774000000001</v>
          </cell>
          <cell r="G6973">
            <v>33.700000000000003</v>
          </cell>
          <cell r="I6973">
            <v>401.6626771</v>
          </cell>
        </row>
        <row r="6974">
          <cell r="C6974">
            <v>2020</v>
          </cell>
          <cell r="D6974" t="str">
            <v>PEDREIRO (SGSP)</v>
          </cell>
          <cell r="E6974" t="str">
            <v>H</v>
          </cell>
          <cell r="F6974">
            <v>14.542659</v>
          </cell>
          <cell r="G6974">
            <v>19.88</v>
          </cell>
          <cell r="I6974">
            <v>289.1080609</v>
          </cell>
        </row>
        <row r="6975">
          <cell r="C6975">
            <v>2099</v>
          </cell>
          <cell r="D6975" t="str">
            <v>SERVENTE (SGSP)</v>
          </cell>
          <cell r="E6975" t="str">
            <v>H</v>
          </cell>
          <cell r="F6975">
            <v>11.629847</v>
          </cell>
          <cell r="G6975">
            <v>74.087999999999994</v>
          </cell>
          <cell r="I6975">
            <v>861.63208970000005</v>
          </cell>
        </row>
        <row r="6976">
          <cell r="C6976">
            <v>10524</v>
          </cell>
          <cell r="D6976" t="str">
            <v>CONCRETO USINADO, BRITA 1E2,SLUMP 5+OU-1cm / FCK= 20,0MPA</v>
          </cell>
          <cell r="E6976" t="str">
            <v>M3</v>
          </cell>
          <cell r="F6976">
            <v>259.94</v>
          </cell>
          <cell r="G6976">
            <v>4.71</v>
          </cell>
          <cell r="I6976">
            <v>1224.310806</v>
          </cell>
        </row>
        <row r="6977">
          <cell r="C6977">
            <v>10601</v>
          </cell>
          <cell r="D6977" t="str">
            <v>CONCRETO FCK=5MPA C/ BRITA 2</v>
          </cell>
          <cell r="E6977" t="str">
            <v>M3</v>
          </cell>
          <cell r="F6977">
            <v>157.19999999999999</v>
          </cell>
          <cell r="G6977">
            <v>0.64</v>
          </cell>
          <cell r="I6977">
            <v>100.6077082</v>
          </cell>
        </row>
        <row r="6978">
          <cell r="C6978">
            <v>10648</v>
          </cell>
          <cell r="D6978" t="str">
            <v>ARGAMASSA MISTA COM AREIA GROSSA 1:2:8</v>
          </cell>
          <cell r="E6978" t="str">
            <v>M3</v>
          </cell>
          <cell r="F6978">
            <v>347.43</v>
          </cell>
          <cell r="G6978">
            <v>2.2000000000000001E-3</v>
          </cell>
          <cell r="I6978">
            <v>0.76435180000000003</v>
          </cell>
        </row>
        <row r="6979">
          <cell r="C6979">
            <v>11066</v>
          </cell>
          <cell r="D6979" t="str">
            <v>PINUS - SARRAFO DE 1" X 4" - BRUTO</v>
          </cell>
          <cell r="E6979" t="str">
            <v>M</v>
          </cell>
          <cell r="F6979">
            <v>1.07</v>
          </cell>
          <cell r="G6979">
            <v>10.88</v>
          </cell>
          <cell r="I6979">
            <v>11.694912</v>
          </cell>
        </row>
        <row r="6980">
          <cell r="C6980">
            <v>11070</v>
          </cell>
          <cell r="D6980" t="str">
            <v>PINUS - TÁBUA DE 1" X 12" - BRUTA</v>
          </cell>
          <cell r="E6980" t="str">
            <v>M</v>
          </cell>
          <cell r="F6980">
            <v>4.0199999999999996</v>
          </cell>
          <cell r="G6980">
            <v>9.0666700000000002</v>
          </cell>
          <cell r="I6980">
            <v>36.443480100000002</v>
          </cell>
        </row>
        <row r="6981">
          <cell r="C6981">
            <v>11510</v>
          </cell>
          <cell r="D6981" t="str">
            <v>AÇO CA-50A OU B - MÉDIA BITOLAS</v>
          </cell>
          <cell r="E6981" t="str">
            <v>KG</v>
          </cell>
          <cell r="F6981">
            <v>3.28</v>
          </cell>
          <cell r="G6981">
            <v>353.85</v>
          </cell>
          <cell r="I6981">
            <v>1160.7838354999999</v>
          </cell>
        </row>
        <row r="6982">
          <cell r="C6982">
            <v>17515</v>
          </cell>
          <cell r="D6982" t="str">
            <v>PREGO 18 X 27 COMUM - POLIDO</v>
          </cell>
          <cell r="E6982" t="str">
            <v>Kg</v>
          </cell>
          <cell r="F6982">
            <v>5.27</v>
          </cell>
          <cell r="G6982">
            <v>1.0900000000000001</v>
          </cell>
          <cell r="I6982">
            <v>5.7453900000000004</v>
          </cell>
        </row>
        <row r="6983">
          <cell r="C6983">
            <v>17740</v>
          </cell>
          <cell r="D6983" t="str">
            <v>ARAME RECOZIDO N. 16 E N. 18</v>
          </cell>
          <cell r="E6983" t="str">
            <v>Kg</v>
          </cell>
          <cell r="F6983">
            <v>4.93</v>
          </cell>
          <cell r="G6983">
            <v>6.74</v>
          </cell>
          <cell r="I6983">
            <v>33.217416</v>
          </cell>
        </row>
        <row r="6984">
          <cell r="C6984">
            <v>30584</v>
          </cell>
          <cell r="D6984" t="str">
            <v>PORTA EM FE.PERFIL. CH. PRETA 16 - 1 FOLHA DE ABRIR - DUPLA ALMOF.  - ACAB.C/FUND.ANTIOX.</v>
          </cell>
          <cell r="E6984" t="str">
            <v>M2</v>
          </cell>
          <cell r="F6984">
            <v>722.75</v>
          </cell>
          <cell r="G6984">
            <v>2.1</v>
          </cell>
          <cell r="I6984">
            <v>1517.78235</v>
          </cell>
        </row>
        <row r="6985">
          <cell r="C6985">
            <v>76080</v>
          </cell>
          <cell r="D6985" t="str">
            <v>CAIXA D'ÁGUA EM ANÉIS DE CONCRETO H = 16M - CS = 14M3</v>
          </cell>
          <cell r="E6985" t="str">
            <v>Un</v>
          </cell>
          <cell r="F6985">
            <v>40166</v>
          </cell>
          <cell r="G6985">
            <v>1</v>
          </cell>
          <cell r="I6985">
            <v>40166</v>
          </cell>
        </row>
        <row r="6986">
          <cell r="A6986">
            <v>100227</v>
          </cell>
          <cell r="B6986" t="str">
            <v>CAIXA D'ÁGUA EM ANÉIS CONCRETO ARMADO COM ESC/AL. GUARDA CORPO H=16M CI=16M3 CS=22M3</v>
          </cell>
          <cell r="H6986" t="str">
            <v>UN</v>
          </cell>
          <cell r="J6986">
            <v>61642.19</v>
          </cell>
        </row>
        <row r="6987">
          <cell r="C6987">
            <v>2013</v>
          </cell>
          <cell r="D6987" t="str">
            <v>CARPINTEIRO (SGSP)</v>
          </cell>
          <cell r="E6987" t="str">
            <v>H</v>
          </cell>
          <cell r="F6987">
            <v>14.489392</v>
          </cell>
          <cell r="G6987">
            <v>7.92</v>
          </cell>
          <cell r="I6987">
            <v>114.75598309999999</v>
          </cell>
        </row>
        <row r="6988">
          <cell r="C6988">
            <v>2014</v>
          </cell>
          <cell r="D6988" t="str">
            <v>AJUDANTE DE CARPINTEIRO (SGSP)</v>
          </cell>
          <cell r="E6988" t="str">
            <v>H</v>
          </cell>
          <cell r="F6988">
            <v>11.95373</v>
          </cell>
          <cell r="G6988">
            <v>7.92</v>
          </cell>
          <cell r="I6988">
            <v>94.673544800000002</v>
          </cell>
        </row>
        <row r="6989">
          <cell r="C6989">
            <v>2015</v>
          </cell>
          <cell r="D6989" t="str">
            <v>FERREIRO (SGSP)</v>
          </cell>
          <cell r="E6989" t="str">
            <v>H</v>
          </cell>
          <cell r="F6989">
            <v>15.034667000000001</v>
          </cell>
          <cell r="G6989">
            <v>39.630000000000003</v>
          </cell>
          <cell r="I6989">
            <v>595.82386110000004</v>
          </cell>
        </row>
        <row r="6990">
          <cell r="C6990">
            <v>2016</v>
          </cell>
          <cell r="D6990" t="str">
            <v>AJUDANTE DE FERREIRO - ARMADOR (SGSP)</v>
          </cell>
          <cell r="E6990" t="str">
            <v>H</v>
          </cell>
          <cell r="F6990">
            <v>11.918774000000001</v>
          </cell>
          <cell r="G6990">
            <v>39.630000000000003</v>
          </cell>
          <cell r="I6990">
            <v>472.34100569999998</v>
          </cell>
        </row>
        <row r="6991">
          <cell r="C6991">
            <v>2020</v>
          </cell>
          <cell r="D6991" t="str">
            <v>PEDREIRO (SGSP)</v>
          </cell>
          <cell r="E6991" t="str">
            <v>H</v>
          </cell>
          <cell r="F6991">
            <v>14.542659</v>
          </cell>
          <cell r="G6991">
            <v>21.12</v>
          </cell>
          <cell r="I6991">
            <v>307.14095809999998</v>
          </cell>
        </row>
        <row r="6992">
          <cell r="C6992">
            <v>2099</v>
          </cell>
          <cell r="D6992" t="str">
            <v>SERVENTE (SGSP)</v>
          </cell>
          <cell r="E6992" t="str">
            <v>H</v>
          </cell>
          <cell r="F6992">
            <v>11.629847</v>
          </cell>
          <cell r="G6992">
            <v>85.5</v>
          </cell>
          <cell r="I6992">
            <v>994.35190139999997</v>
          </cell>
        </row>
        <row r="6993">
          <cell r="C6993">
            <v>10524</v>
          </cell>
          <cell r="D6993" t="str">
            <v>CONCRETO USINADO, BRITA 1E2,SLUMP 5+OU-1cm / FCK= 20,0MPA</v>
          </cell>
          <cell r="E6993" t="str">
            <v>M3</v>
          </cell>
          <cell r="F6993">
            <v>259.94</v>
          </cell>
          <cell r="G6993">
            <v>5.51</v>
          </cell>
          <cell r="I6993">
            <v>1432.2616860000001</v>
          </cell>
        </row>
        <row r="6994">
          <cell r="C6994">
            <v>10601</v>
          </cell>
          <cell r="D6994" t="str">
            <v>CONCRETO FCK=5MPA C/ BRITA 2</v>
          </cell>
          <cell r="E6994" t="str">
            <v>M3</v>
          </cell>
          <cell r="F6994">
            <v>157.19999999999999</v>
          </cell>
          <cell r="G6994">
            <v>0.50800000000000001</v>
          </cell>
          <cell r="I6994">
            <v>79.857368399999999</v>
          </cell>
        </row>
        <row r="6995">
          <cell r="C6995">
            <v>10648</v>
          </cell>
          <cell r="D6995" t="str">
            <v>ARGAMASSA MISTA COM AREIA GROSSA 1:2:8</v>
          </cell>
          <cell r="E6995" t="str">
            <v>M3</v>
          </cell>
          <cell r="F6995">
            <v>347.43</v>
          </cell>
          <cell r="G6995">
            <v>2.2000000000000001E-3</v>
          </cell>
          <cell r="I6995">
            <v>0.76435180000000003</v>
          </cell>
        </row>
        <row r="6996">
          <cell r="C6996">
            <v>11066</v>
          </cell>
          <cell r="D6996" t="str">
            <v>PINUS - SARRAFO DE 1" X 4" - BRUTO</v>
          </cell>
          <cell r="E6996" t="str">
            <v>M</v>
          </cell>
          <cell r="F6996">
            <v>1.07</v>
          </cell>
          <cell r="G6996">
            <v>14.4</v>
          </cell>
          <cell r="I6996">
            <v>15.47856</v>
          </cell>
        </row>
        <row r="6997">
          <cell r="C6997">
            <v>11070</v>
          </cell>
          <cell r="D6997" t="str">
            <v>PINUS - TÁBUA DE 1" X 12" - BRUTA</v>
          </cell>
          <cell r="E6997" t="str">
            <v>M</v>
          </cell>
          <cell r="F6997">
            <v>4.0199999999999996</v>
          </cell>
          <cell r="G6997">
            <v>12</v>
          </cell>
          <cell r="I6997">
            <v>48.234000000000002</v>
          </cell>
        </row>
        <row r="6998">
          <cell r="C6998">
            <v>11510</v>
          </cell>
          <cell r="D6998" t="str">
            <v>AÇO CA-50A OU B - MÉDIA BITOLAS</v>
          </cell>
          <cell r="E6998" t="str">
            <v>KG</v>
          </cell>
          <cell r="F6998">
            <v>3.28</v>
          </cell>
          <cell r="G6998">
            <v>416.12</v>
          </cell>
          <cell r="I6998">
            <v>1365.0568592</v>
          </cell>
        </row>
        <row r="6999">
          <cell r="C6999">
            <v>17515</v>
          </cell>
          <cell r="D6999" t="str">
            <v>PREGO 18 X 27 COMUM - POLIDO</v>
          </cell>
          <cell r="E6999" t="str">
            <v>Kg</v>
          </cell>
          <cell r="F6999">
            <v>5.27</v>
          </cell>
          <cell r="G6999">
            <v>1.44</v>
          </cell>
          <cell r="I6999">
            <v>7.5902399999999997</v>
          </cell>
        </row>
        <row r="7000">
          <cell r="C7000">
            <v>17740</v>
          </cell>
          <cell r="D7000" t="str">
            <v>ARAME RECOZIDO N. 16 E N. 18</v>
          </cell>
          <cell r="E7000" t="str">
            <v>Kg</v>
          </cell>
          <cell r="F7000">
            <v>4.93</v>
          </cell>
          <cell r="G7000">
            <v>7.93</v>
          </cell>
          <cell r="I7000">
            <v>39.082211999999998</v>
          </cell>
        </row>
        <row r="7001">
          <cell r="C7001">
            <v>30584</v>
          </cell>
          <cell r="D7001" t="str">
            <v>PORTA EM FE.PERFIL. CH. PRETA 16 - 1 FOLHA DE ABRIR - DUPLA ALMOF.  - ACAB.C/FUND.ANTIOX.</v>
          </cell>
          <cell r="E7001" t="str">
            <v>M2</v>
          </cell>
          <cell r="F7001">
            <v>722.75</v>
          </cell>
          <cell r="G7001">
            <v>2.1</v>
          </cell>
          <cell r="I7001">
            <v>1517.78235</v>
          </cell>
        </row>
        <row r="7002">
          <cell r="C7002">
            <v>76085</v>
          </cell>
          <cell r="D7002" t="str">
            <v>CAIXA D'ÁGUA EM ANÉIS DE CONCRETO H = 16M - CS = 22M3</v>
          </cell>
          <cell r="E7002" t="str">
            <v>Un</v>
          </cell>
          <cell r="F7002">
            <v>54557</v>
          </cell>
          <cell r="G7002">
            <v>1</v>
          </cell>
          <cell r="I7002">
            <v>54557</v>
          </cell>
        </row>
        <row r="7003">
          <cell r="A7003">
            <v>100228</v>
          </cell>
          <cell r="B7003" t="str">
            <v>CAIXA D'ÁGUA EM ANÉIS EM CONCRETO ARMADO COM ESC/AL. GUARDA CORPO H=12M CI=10M3 CS=10M3</v>
          </cell>
          <cell r="H7003" t="str">
            <v>UN</v>
          </cell>
          <cell r="J7003">
            <v>33069.620000000003</v>
          </cell>
        </row>
        <row r="7004">
          <cell r="C7004">
            <v>2013</v>
          </cell>
          <cell r="D7004" t="str">
            <v>CARPINTEIRO (SGSP)</v>
          </cell>
          <cell r="E7004" t="str">
            <v>H</v>
          </cell>
          <cell r="F7004">
            <v>14.489392</v>
          </cell>
          <cell r="G7004">
            <v>5.28</v>
          </cell>
          <cell r="I7004">
            <v>76.503988699999994</v>
          </cell>
        </row>
        <row r="7005">
          <cell r="C7005">
            <v>2014</v>
          </cell>
          <cell r="D7005" t="str">
            <v>AJUDANTE DE CARPINTEIRO (SGSP)</v>
          </cell>
          <cell r="E7005" t="str">
            <v>H</v>
          </cell>
          <cell r="F7005">
            <v>11.95373</v>
          </cell>
          <cell r="G7005">
            <v>5.28</v>
          </cell>
          <cell r="I7005">
            <v>63.115696499999999</v>
          </cell>
        </row>
        <row r="7006">
          <cell r="C7006">
            <v>2015</v>
          </cell>
          <cell r="D7006" t="str">
            <v>FERREIRO (SGSP)</v>
          </cell>
          <cell r="E7006" t="str">
            <v>H</v>
          </cell>
          <cell r="F7006">
            <v>15.034667000000001</v>
          </cell>
          <cell r="G7006">
            <v>25.1</v>
          </cell>
          <cell r="I7006">
            <v>377.37014670000002</v>
          </cell>
        </row>
        <row r="7007">
          <cell r="C7007">
            <v>2016</v>
          </cell>
          <cell r="D7007" t="str">
            <v>AJUDANTE DE FERREIRO - ARMADOR (SGSP)</v>
          </cell>
          <cell r="E7007" t="str">
            <v>H</v>
          </cell>
          <cell r="F7007">
            <v>11.918774000000001</v>
          </cell>
          <cell r="G7007">
            <v>25.1</v>
          </cell>
          <cell r="I7007">
            <v>299.16122239999999</v>
          </cell>
        </row>
        <row r="7008">
          <cell r="C7008">
            <v>2020</v>
          </cell>
          <cell r="D7008" t="str">
            <v>PEDREIRO (SGSP)</v>
          </cell>
          <cell r="E7008" t="str">
            <v>H</v>
          </cell>
          <cell r="F7008">
            <v>14.542659</v>
          </cell>
          <cell r="G7008">
            <v>16.440000000000001</v>
          </cell>
          <cell r="I7008">
            <v>239.08131399999999</v>
          </cell>
        </row>
        <row r="7009">
          <cell r="C7009">
            <v>2099</v>
          </cell>
          <cell r="D7009" t="str">
            <v>SERVENTE (SGSP)</v>
          </cell>
          <cell r="E7009" t="str">
            <v>H</v>
          </cell>
          <cell r="F7009">
            <v>11.629847</v>
          </cell>
          <cell r="G7009">
            <v>60.64</v>
          </cell>
          <cell r="I7009">
            <v>705.23391000000004</v>
          </cell>
        </row>
        <row r="7010">
          <cell r="C7010">
            <v>10524</v>
          </cell>
          <cell r="D7010" t="str">
            <v>CONCRETO USINADO, BRITA 1E2,SLUMP 5+OU-1cm / FCK= 20,0MPA</v>
          </cell>
          <cell r="E7010" t="str">
            <v>M3</v>
          </cell>
          <cell r="F7010">
            <v>259.94</v>
          </cell>
          <cell r="G7010">
            <v>3.67</v>
          </cell>
          <cell r="I7010">
            <v>953.97466199999997</v>
          </cell>
        </row>
        <row r="7011">
          <cell r="C7011">
            <v>10601</v>
          </cell>
          <cell r="D7011" t="str">
            <v>CONCRETO FCK=5MPA C/ BRITA 2</v>
          </cell>
          <cell r="E7011" t="str">
            <v>M3</v>
          </cell>
          <cell r="F7011">
            <v>157.19999999999999</v>
          </cell>
          <cell r="G7011">
            <v>0.50800000000000001</v>
          </cell>
          <cell r="I7011">
            <v>79.857368399999999</v>
          </cell>
        </row>
        <row r="7012">
          <cell r="C7012">
            <v>10648</v>
          </cell>
          <cell r="D7012" t="str">
            <v>ARGAMASSA MISTA COM AREIA GROSSA 1:2:8</v>
          </cell>
          <cell r="E7012" t="str">
            <v>M3</v>
          </cell>
          <cell r="F7012">
            <v>347.43</v>
          </cell>
          <cell r="G7012">
            <v>2.2000000000000001E-3</v>
          </cell>
          <cell r="I7012">
            <v>0.76435180000000003</v>
          </cell>
        </row>
        <row r="7013">
          <cell r="C7013">
            <v>11066</v>
          </cell>
          <cell r="D7013" t="str">
            <v>PINUS - SARRAFO DE 1" X 4" - BRUTO</v>
          </cell>
          <cell r="E7013" t="str">
            <v>M</v>
          </cell>
          <cell r="F7013">
            <v>1.07</v>
          </cell>
          <cell r="G7013">
            <v>9.6</v>
          </cell>
          <cell r="I7013">
            <v>10.319039999999999</v>
          </cell>
        </row>
        <row r="7014">
          <cell r="C7014">
            <v>11070</v>
          </cell>
          <cell r="D7014" t="str">
            <v>PINUS - TÁBUA DE 1" X 12" - BRUTA</v>
          </cell>
          <cell r="E7014" t="str">
            <v>M</v>
          </cell>
          <cell r="F7014">
            <v>4.0199999999999996</v>
          </cell>
          <cell r="G7014">
            <v>8</v>
          </cell>
          <cell r="I7014">
            <v>32.155999999999999</v>
          </cell>
        </row>
        <row r="7015">
          <cell r="C7015">
            <v>11510</v>
          </cell>
          <cell r="D7015" t="str">
            <v>AÇO CA-50A OU B - MÉDIA BITOLAS</v>
          </cell>
          <cell r="E7015" t="str">
            <v>KG</v>
          </cell>
          <cell r="F7015">
            <v>3.28</v>
          </cell>
          <cell r="G7015">
            <v>263.52999999999997</v>
          </cell>
          <cell r="I7015">
            <v>864.49445860000003</v>
          </cell>
        </row>
        <row r="7016">
          <cell r="C7016">
            <v>17515</v>
          </cell>
          <cell r="D7016" t="str">
            <v>PREGO 18 X 27 COMUM - POLIDO</v>
          </cell>
          <cell r="E7016" t="str">
            <v>Kg</v>
          </cell>
          <cell r="F7016">
            <v>5.27</v>
          </cell>
          <cell r="G7016">
            <v>0.96</v>
          </cell>
          <cell r="I7016">
            <v>5.0601599999999998</v>
          </cell>
        </row>
        <row r="7017">
          <cell r="C7017">
            <v>17740</v>
          </cell>
          <cell r="D7017" t="str">
            <v>ARAME RECOZIDO N. 16 E N. 18</v>
          </cell>
          <cell r="E7017" t="str">
            <v>Kg</v>
          </cell>
          <cell r="F7017">
            <v>4.93</v>
          </cell>
          <cell r="G7017">
            <v>5.0199999999999996</v>
          </cell>
          <cell r="I7017">
            <v>24.740568</v>
          </cell>
        </row>
        <row r="7018">
          <cell r="C7018">
            <v>30584</v>
          </cell>
          <cell r="D7018" t="str">
            <v>PORTA EM FE.PERFIL. CH. PRETA 16 - 1 FOLHA DE ABRIR - DUPLA ALMOF.  - ACAB.C/FUND.ANTIOX.</v>
          </cell>
          <cell r="E7018" t="str">
            <v>M2</v>
          </cell>
          <cell r="F7018">
            <v>722.75</v>
          </cell>
          <cell r="G7018">
            <v>2.1</v>
          </cell>
          <cell r="I7018">
            <v>1517.78235</v>
          </cell>
        </row>
        <row r="7019">
          <cell r="C7019">
            <v>76090</v>
          </cell>
          <cell r="D7019" t="str">
            <v>CAIXA D'ÁGUA EM ANÉIS DE CONCRETO H = 12M - CS = 10M3</v>
          </cell>
          <cell r="E7019" t="str">
            <v>Un</v>
          </cell>
          <cell r="F7019">
            <v>27820</v>
          </cell>
          <cell r="G7019">
            <v>1</v>
          </cell>
          <cell r="I7019">
            <v>27820</v>
          </cell>
        </row>
        <row r="7020">
          <cell r="A7020">
            <v>100251</v>
          </cell>
          <cell r="B7020" t="str">
            <v>TUBO DE AÇO GALVANIZADO, CLASSE LEVE I (LINHA ÁGUA) - 3/4"</v>
          </cell>
          <cell r="H7020" t="str">
            <v>M</v>
          </cell>
          <cell r="J7020">
            <v>37.36</v>
          </cell>
        </row>
        <row r="7021">
          <cell r="C7021">
            <v>2035</v>
          </cell>
          <cell r="D7021" t="str">
            <v>ENCANADOR (SGSP)</v>
          </cell>
          <cell r="E7021" t="str">
            <v>H</v>
          </cell>
          <cell r="F7021">
            <v>15.946630000000001</v>
          </cell>
          <cell r="G7021">
            <v>0.8</v>
          </cell>
          <cell r="I7021">
            <v>12.7573042</v>
          </cell>
        </row>
        <row r="7022">
          <cell r="C7022">
            <v>2036</v>
          </cell>
          <cell r="D7022" t="str">
            <v>AJUDANTE DE ENCANADOR (SGSP)</v>
          </cell>
          <cell r="E7022" t="str">
            <v>H</v>
          </cell>
          <cell r="F7022">
            <v>12.462384999999999</v>
          </cell>
          <cell r="G7022">
            <v>0.8</v>
          </cell>
          <cell r="I7022">
            <v>9.9699077000000003</v>
          </cell>
        </row>
        <row r="7023">
          <cell r="C7023">
            <v>70822</v>
          </cell>
          <cell r="D7023" t="str">
            <v>TUBO DE AÇO GALVANIZADO PARA CONDUÇÃO COM COSTURA NBR 5580L (BS 1387L) - 3/4"</v>
          </cell>
          <cell r="E7023" t="str">
            <v>M</v>
          </cell>
          <cell r="F7023">
            <v>9.1</v>
          </cell>
          <cell r="G7023">
            <v>1.6</v>
          </cell>
          <cell r="I7023">
            <v>14.55584</v>
          </cell>
        </row>
        <row r="7024">
          <cell r="C7024">
            <v>79640</v>
          </cell>
          <cell r="D7024" t="str">
            <v>FITA DE TEFLON - 3/4"</v>
          </cell>
          <cell r="E7024" t="str">
            <v>M</v>
          </cell>
          <cell r="F7024">
            <v>0.14000000000000001</v>
          </cell>
          <cell r="G7024">
            <v>0.56000000000000005</v>
          </cell>
          <cell r="I7024">
            <v>8.0976000000000006E-2</v>
          </cell>
        </row>
        <row r="7025">
          <cell r="A7025">
            <v>100252</v>
          </cell>
          <cell r="B7025" t="str">
            <v>TUBO DE AÇO GALVANIZADO, CLASSE LEVE I (LINHA ÁGUA) - 1"</v>
          </cell>
          <cell r="H7025" t="str">
            <v>M</v>
          </cell>
          <cell r="J7025">
            <v>50.59</v>
          </cell>
        </row>
        <row r="7026">
          <cell r="C7026">
            <v>2035</v>
          </cell>
          <cell r="D7026" t="str">
            <v>ENCANADOR (SGSP)</v>
          </cell>
          <cell r="E7026" t="str">
            <v>H</v>
          </cell>
          <cell r="F7026">
            <v>15.946630000000001</v>
          </cell>
          <cell r="G7026">
            <v>1.1000000000000001</v>
          </cell>
          <cell r="I7026">
            <v>17.541293199999998</v>
          </cell>
        </row>
        <row r="7027">
          <cell r="C7027">
            <v>2036</v>
          </cell>
          <cell r="D7027" t="str">
            <v>AJUDANTE DE ENCANADOR (SGSP)</v>
          </cell>
          <cell r="E7027" t="str">
            <v>H</v>
          </cell>
          <cell r="F7027">
            <v>12.462384999999999</v>
          </cell>
          <cell r="G7027">
            <v>1.1000000000000001</v>
          </cell>
          <cell r="I7027">
            <v>13.708623100000001</v>
          </cell>
        </row>
        <row r="7028">
          <cell r="C7028">
            <v>70823</v>
          </cell>
          <cell r="D7028" t="str">
            <v>TUBO DE AÇO GALVANIZADO PARA CONDUÇÃO COM COSTURA NBR 5580L (BS 1387L) - 1"</v>
          </cell>
          <cell r="E7028" t="str">
            <v>M</v>
          </cell>
          <cell r="F7028">
            <v>12.82</v>
          </cell>
          <cell r="G7028">
            <v>1.5</v>
          </cell>
          <cell r="I7028">
            <v>19.2348</v>
          </cell>
        </row>
        <row r="7029">
          <cell r="C7029">
            <v>79640</v>
          </cell>
          <cell r="D7029" t="str">
            <v>FITA DE TEFLON - 3/4"</v>
          </cell>
          <cell r="E7029" t="str">
            <v>M</v>
          </cell>
          <cell r="F7029">
            <v>0.14000000000000001</v>
          </cell>
          <cell r="G7029">
            <v>0.72</v>
          </cell>
          <cell r="I7029">
            <v>0.104112</v>
          </cell>
        </row>
        <row r="7030">
          <cell r="A7030">
            <v>100254</v>
          </cell>
          <cell r="B7030" t="str">
            <v>TUBO DE AÇO GALVANIZADO, CLASSE LEVE I (LINHA ÁGUA) - 1 1/2"</v>
          </cell>
          <cell r="H7030" t="str">
            <v>M</v>
          </cell>
          <cell r="J7030">
            <v>69.709999999999994</v>
          </cell>
        </row>
        <row r="7031">
          <cell r="C7031">
            <v>2035</v>
          </cell>
          <cell r="D7031" t="str">
            <v>ENCANADOR (SGSP)</v>
          </cell>
          <cell r="E7031" t="str">
            <v>H</v>
          </cell>
          <cell r="F7031">
            <v>15.946630000000001</v>
          </cell>
          <cell r="G7031">
            <v>1.4</v>
          </cell>
          <cell r="I7031">
            <v>22.325282300000001</v>
          </cell>
        </row>
        <row r="7032">
          <cell r="C7032">
            <v>2036</v>
          </cell>
          <cell r="D7032" t="str">
            <v>AJUDANTE DE ENCANADOR (SGSP)</v>
          </cell>
          <cell r="E7032" t="str">
            <v>H</v>
          </cell>
          <cell r="F7032">
            <v>12.462384999999999</v>
          </cell>
          <cell r="G7032">
            <v>1.4</v>
          </cell>
          <cell r="I7032">
            <v>17.4473384</v>
          </cell>
        </row>
        <row r="7033">
          <cell r="C7033">
            <v>70825</v>
          </cell>
          <cell r="D7033" t="str">
            <v>TUBO DE AÇO GALVANIZADO PARA CONDUÇÃO COM COSTURA NBR 5580L (BS 1387L) - 1.1/2"</v>
          </cell>
          <cell r="E7033" t="str">
            <v>M</v>
          </cell>
          <cell r="F7033">
            <v>21.27</v>
          </cell>
          <cell r="G7033">
            <v>1.4</v>
          </cell>
          <cell r="I7033">
            <v>29.778559999999999</v>
          </cell>
        </row>
        <row r="7034">
          <cell r="C7034">
            <v>79640</v>
          </cell>
          <cell r="D7034" t="str">
            <v>FITA DE TEFLON - 3/4"</v>
          </cell>
          <cell r="E7034" t="str">
            <v>M</v>
          </cell>
          <cell r="F7034">
            <v>0.14000000000000001</v>
          </cell>
          <cell r="G7034">
            <v>1.1299999999999999</v>
          </cell>
          <cell r="I7034">
            <v>0.16339799999999999</v>
          </cell>
        </row>
        <row r="7035">
          <cell r="A7035">
            <v>100255</v>
          </cell>
          <cell r="B7035" t="str">
            <v>TUBO DE AÇO GALVANIZADO, CLASSE LEVE I (LINHA ÁGUA) - 2"</v>
          </cell>
          <cell r="H7035" t="str">
            <v>M</v>
          </cell>
          <cell r="J7035">
            <v>81.55</v>
          </cell>
        </row>
        <row r="7036">
          <cell r="C7036">
            <v>2035</v>
          </cell>
          <cell r="D7036" t="str">
            <v>ENCANADOR (SGSP)</v>
          </cell>
          <cell r="E7036" t="str">
            <v>H</v>
          </cell>
          <cell r="F7036">
            <v>15.946630000000001</v>
          </cell>
          <cell r="G7036">
            <v>1.6</v>
          </cell>
          <cell r="I7036">
            <v>25.514608299999999</v>
          </cell>
        </row>
        <row r="7037">
          <cell r="C7037">
            <v>2036</v>
          </cell>
          <cell r="D7037" t="str">
            <v>AJUDANTE DE ENCANADOR (SGSP)</v>
          </cell>
          <cell r="E7037" t="str">
            <v>H</v>
          </cell>
          <cell r="F7037">
            <v>12.462384999999999</v>
          </cell>
          <cell r="G7037">
            <v>1.6</v>
          </cell>
          <cell r="I7037">
            <v>19.939815400000001</v>
          </cell>
        </row>
        <row r="7038">
          <cell r="C7038">
            <v>70826</v>
          </cell>
          <cell r="D7038" t="str">
            <v>TUBO DE AÇO GALVANIZADO PARA CONDUÇÃO COM COSTURA NBR 5580L (BS 1387L) - 2"</v>
          </cell>
          <cell r="E7038" t="str">
            <v>M</v>
          </cell>
          <cell r="F7038">
            <v>25.64</v>
          </cell>
          <cell r="G7038">
            <v>1.4</v>
          </cell>
          <cell r="I7038">
            <v>35.894880000000001</v>
          </cell>
        </row>
        <row r="7039">
          <cell r="C7039">
            <v>79640</v>
          </cell>
          <cell r="D7039" t="str">
            <v>FITA DE TEFLON - 3/4"</v>
          </cell>
          <cell r="E7039" t="str">
            <v>M</v>
          </cell>
          <cell r="F7039">
            <v>0.14000000000000001</v>
          </cell>
          <cell r="G7039">
            <v>1.36</v>
          </cell>
          <cell r="I7039">
            <v>0.196656</v>
          </cell>
        </row>
        <row r="7040">
          <cell r="A7040">
            <v>100261</v>
          </cell>
          <cell r="B7040" t="str">
            <v>TUBO DE PVC RÍGIDO, SOLDÁVEL (LINHA ÁGUA) - 25MM (3/4")</v>
          </cell>
          <cell r="H7040" t="str">
            <v>M</v>
          </cell>
          <cell r="J7040">
            <v>14.69</v>
          </cell>
        </row>
        <row r="7041">
          <cell r="C7041">
            <v>2035</v>
          </cell>
          <cell r="D7041" t="str">
            <v>ENCANADOR (SGSP)</v>
          </cell>
          <cell r="E7041" t="str">
            <v>H</v>
          </cell>
          <cell r="F7041">
            <v>15.946630000000001</v>
          </cell>
          <cell r="G7041">
            <v>0.4</v>
          </cell>
          <cell r="I7041">
            <v>6.3786521</v>
          </cell>
        </row>
        <row r="7042">
          <cell r="C7042">
            <v>2036</v>
          </cell>
          <cell r="D7042" t="str">
            <v>AJUDANTE DE ENCANADOR (SGSP)</v>
          </cell>
          <cell r="E7042" t="str">
            <v>H</v>
          </cell>
          <cell r="F7042">
            <v>12.462384999999999</v>
          </cell>
          <cell r="G7042">
            <v>0.4</v>
          </cell>
          <cell r="I7042">
            <v>4.9849538000000004</v>
          </cell>
        </row>
        <row r="7043">
          <cell r="C7043">
            <v>37530</v>
          </cell>
          <cell r="D7043" t="str">
            <v>LIXA D'ÁGUA - N. 80  E  N. 320</v>
          </cell>
          <cell r="E7043" t="str">
            <v>Un</v>
          </cell>
          <cell r="F7043">
            <v>0.86</v>
          </cell>
          <cell r="G7043">
            <v>0.05</v>
          </cell>
          <cell r="I7043">
            <v>4.2814999999999999E-2</v>
          </cell>
        </row>
        <row r="7044">
          <cell r="C7044">
            <v>72411</v>
          </cell>
          <cell r="D7044" t="str">
            <v>TUBO PVC RÍGIDO SOLDÁVEL PARA ÁGUA - 25MM</v>
          </cell>
          <cell r="E7044" t="str">
            <v>M</v>
          </cell>
          <cell r="F7044">
            <v>1.96</v>
          </cell>
          <cell r="G7044">
            <v>1.6</v>
          </cell>
          <cell r="I7044">
            <v>3.1289600000000002</v>
          </cell>
        </row>
        <row r="7045">
          <cell r="C7045">
            <v>79630</v>
          </cell>
          <cell r="D7045" t="str">
            <v>COLA PARA PVC</v>
          </cell>
          <cell r="E7045" t="str">
            <v>Kg</v>
          </cell>
          <cell r="F7045">
            <v>42.77</v>
          </cell>
          <cell r="G7045">
            <v>2E-3</v>
          </cell>
          <cell r="I7045">
            <v>8.5538799999999998E-2</v>
          </cell>
        </row>
        <row r="7046">
          <cell r="C7046">
            <v>79659</v>
          </cell>
          <cell r="D7046" t="str">
            <v>SOLUÇÃO LIMPADORA PARA PVC</v>
          </cell>
          <cell r="E7046" t="str">
            <v>L</v>
          </cell>
          <cell r="F7046">
            <v>23.96</v>
          </cell>
          <cell r="G7046">
            <v>3.0000000000000001E-3</v>
          </cell>
          <cell r="I7046">
            <v>7.1891399999999994E-2</v>
          </cell>
        </row>
        <row r="7047">
          <cell r="A7047">
            <v>100262</v>
          </cell>
          <cell r="B7047" t="str">
            <v>TUBO DE PVC RÍGIDO, SOLDÁVEL (LINHA ÁGUA) - 32MM (1")</v>
          </cell>
          <cell r="H7047" t="str">
            <v>M</v>
          </cell>
          <cell r="J7047">
            <v>19.07</v>
          </cell>
        </row>
        <row r="7048">
          <cell r="C7048">
            <v>2035</v>
          </cell>
          <cell r="D7048" t="str">
            <v>ENCANADOR (SGSP)</v>
          </cell>
          <cell r="E7048" t="str">
            <v>H</v>
          </cell>
          <cell r="F7048">
            <v>15.946630000000001</v>
          </cell>
          <cell r="G7048">
            <v>0.45</v>
          </cell>
          <cell r="I7048">
            <v>7.1759836000000004</v>
          </cell>
        </row>
        <row r="7049">
          <cell r="C7049">
            <v>2036</v>
          </cell>
          <cell r="D7049" t="str">
            <v>AJUDANTE DE ENCANADOR (SGSP)</v>
          </cell>
          <cell r="E7049" t="str">
            <v>H</v>
          </cell>
          <cell r="F7049">
            <v>12.462384999999999</v>
          </cell>
          <cell r="G7049">
            <v>0.45</v>
          </cell>
          <cell r="I7049">
            <v>5.6080731000000004</v>
          </cell>
        </row>
        <row r="7050">
          <cell r="C7050">
            <v>37530</v>
          </cell>
          <cell r="D7050" t="str">
            <v>LIXA D'ÁGUA - N. 80  E  N. 320</v>
          </cell>
          <cell r="E7050" t="str">
            <v>Un</v>
          </cell>
          <cell r="F7050">
            <v>0.86</v>
          </cell>
          <cell r="G7050">
            <v>0.06</v>
          </cell>
          <cell r="I7050">
            <v>5.1378E-2</v>
          </cell>
        </row>
        <row r="7051">
          <cell r="C7051">
            <v>72412</v>
          </cell>
          <cell r="D7051" t="str">
            <v>TUBO PVC RÍGIDO SOLDÁVEL PARA ÁGUA - 32MM</v>
          </cell>
          <cell r="E7051" t="str">
            <v>M</v>
          </cell>
          <cell r="F7051">
            <v>4.0199999999999996</v>
          </cell>
          <cell r="G7051">
            <v>1.5</v>
          </cell>
          <cell r="I7051">
            <v>6.0308999999999999</v>
          </cell>
        </row>
        <row r="7052">
          <cell r="C7052">
            <v>79630</v>
          </cell>
          <cell r="D7052" t="str">
            <v>COLA PARA PVC</v>
          </cell>
          <cell r="E7052" t="str">
            <v>Kg</v>
          </cell>
          <cell r="F7052">
            <v>42.77</v>
          </cell>
          <cell r="G7052">
            <v>2.5000000000000001E-3</v>
          </cell>
          <cell r="I7052">
            <v>0.1069235</v>
          </cell>
        </row>
        <row r="7053">
          <cell r="C7053">
            <v>79659</v>
          </cell>
          <cell r="D7053" t="str">
            <v>SOLUÇÃO LIMPADORA PARA PVC</v>
          </cell>
          <cell r="E7053" t="str">
            <v>L</v>
          </cell>
          <cell r="F7053">
            <v>23.96</v>
          </cell>
          <cell r="G7053">
            <v>4.0000000000000001E-3</v>
          </cell>
          <cell r="I7053">
            <v>9.5855200000000002E-2</v>
          </cell>
        </row>
        <row r="7054">
          <cell r="A7054">
            <v>100264</v>
          </cell>
          <cell r="B7054" t="str">
            <v>TUBO DE PVC RÍGIDO, SOLDÁVEL (LINHA ÁGUA) - 50MM (1 1/2")</v>
          </cell>
          <cell r="H7054" t="str">
            <v>M</v>
          </cell>
          <cell r="J7054">
            <v>27.36</v>
          </cell>
        </row>
        <row r="7055">
          <cell r="C7055">
            <v>2035</v>
          </cell>
          <cell r="D7055" t="str">
            <v>ENCANADOR (SGSP)</v>
          </cell>
          <cell r="E7055" t="str">
            <v>H</v>
          </cell>
          <cell r="F7055">
            <v>15.946630000000001</v>
          </cell>
          <cell r="G7055">
            <v>0.6</v>
          </cell>
          <cell r="I7055">
            <v>9.5679780999999995</v>
          </cell>
        </row>
        <row r="7056">
          <cell r="C7056">
            <v>2036</v>
          </cell>
          <cell r="D7056" t="str">
            <v>AJUDANTE DE ENCANADOR (SGSP)</v>
          </cell>
          <cell r="E7056" t="str">
            <v>H</v>
          </cell>
          <cell r="F7056">
            <v>12.462384999999999</v>
          </cell>
          <cell r="G7056">
            <v>0.6</v>
          </cell>
          <cell r="I7056">
            <v>7.4774307999999996</v>
          </cell>
        </row>
        <row r="7057">
          <cell r="C7057">
            <v>37530</v>
          </cell>
          <cell r="D7057" t="str">
            <v>LIXA D'ÁGUA - N. 80  E  N. 320</v>
          </cell>
          <cell r="E7057" t="str">
            <v>Un</v>
          </cell>
          <cell r="F7057">
            <v>0.86</v>
          </cell>
          <cell r="G7057">
            <v>0.08</v>
          </cell>
          <cell r="I7057">
            <v>6.8503999999999995E-2</v>
          </cell>
        </row>
        <row r="7058">
          <cell r="C7058">
            <v>72414</v>
          </cell>
          <cell r="D7058" t="str">
            <v>TUBO PVC RÍGIDO SOLDÁVEL PARA ÁGUA - 50MM</v>
          </cell>
          <cell r="E7058" t="str">
            <v>M</v>
          </cell>
          <cell r="F7058">
            <v>7.12</v>
          </cell>
          <cell r="G7058">
            <v>1.4</v>
          </cell>
          <cell r="I7058">
            <v>9.9633800000000008</v>
          </cell>
        </row>
        <row r="7059">
          <cell r="C7059">
            <v>79630</v>
          </cell>
          <cell r="D7059" t="str">
            <v>COLA PARA PVC</v>
          </cell>
          <cell r="E7059" t="str">
            <v>Kg</v>
          </cell>
          <cell r="F7059">
            <v>42.77</v>
          </cell>
          <cell r="G7059">
            <v>3.5000000000000001E-3</v>
          </cell>
          <cell r="I7059">
            <v>0.14969289999999999</v>
          </cell>
        </row>
        <row r="7060">
          <cell r="C7060">
            <v>79659</v>
          </cell>
          <cell r="D7060" t="str">
            <v>SOLUÇÃO LIMPADORA PARA PVC</v>
          </cell>
          <cell r="E7060" t="str">
            <v>L</v>
          </cell>
          <cell r="F7060">
            <v>23.96</v>
          </cell>
          <cell r="G7060">
            <v>5.4999999999999997E-3</v>
          </cell>
          <cell r="I7060">
            <v>0.1318009</v>
          </cell>
        </row>
        <row r="7061">
          <cell r="A7061">
            <v>100265</v>
          </cell>
          <cell r="B7061" t="str">
            <v>TUBO DE PVC RÍGIDO, SOLDÁVEL (LINHA ÁGUA) - 60MM (2")</v>
          </cell>
          <cell r="H7061" t="str">
            <v>M</v>
          </cell>
          <cell r="J7061">
            <v>35.69</v>
          </cell>
        </row>
        <row r="7062">
          <cell r="C7062">
            <v>2035</v>
          </cell>
          <cell r="D7062" t="str">
            <v>ENCANADOR (SGSP)</v>
          </cell>
          <cell r="E7062" t="str">
            <v>H</v>
          </cell>
          <cell r="F7062">
            <v>15.946630000000001</v>
          </cell>
          <cell r="G7062">
            <v>0.7</v>
          </cell>
          <cell r="I7062">
            <v>11.1626411</v>
          </cell>
        </row>
        <row r="7063">
          <cell r="C7063">
            <v>2036</v>
          </cell>
          <cell r="D7063" t="str">
            <v>AJUDANTE DE ENCANADOR (SGSP)</v>
          </cell>
          <cell r="E7063" t="str">
            <v>H</v>
          </cell>
          <cell r="F7063">
            <v>12.462384999999999</v>
          </cell>
          <cell r="G7063">
            <v>0.7</v>
          </cell>
          <cell r="I7063">
            <v>8.7236691999999998</v>
          </cell>
        </row>
        <row r="7064">
          <cell r="C7064">
            <v>37530</v>
          </cell>
          <cell r="D7064" t="str">
            <v>LIXA D'ÁGUA - N. 80  E  N. 320</v>
          </cell>
          <cell r="E7064" t="str">
            <v>Un</v>
          </cell>
          <cell r="F7064">
            <v>0.86</v>
          </cell>
          <cell r="G7064">
            <v>0.09</v>
          </cell>
          <cell r="I7064">
            <v>7.7066999999999997E-2</v>
          </cell>
        </row>
        <row r="7065">
          <cell r="C7065">
            <v>72415</v>
          </cell>
          <cell r="D7065" t="str">
            <v>TUBO PVC RÍGIDO SOLDÁVEL PARA ÁGUA - 60MM</v>
          </cell>
          <cell r="E7065" t="str">
            <v>M</v>
          </cell>
          <cell r="F7065">
            <v>10.95</v>
          </cell>
          <cell r="G7065">
            <v>1.4</v>
          </cell>
          <cell r="I7065">
            <v>15.32902</v>
          </cell>
        </row>
        <row r="7066">
          <cell r="C7066">
            <v>79630</v>
          </cell>
          <cell r="D7066" t="str">
            <v>COLA PARA PVC</v>
          </cell>
          <cell r="E7066" t="str">
            <v>Kg</v>
          </cell>
          <cell r="F7066">
            <v>42.77</v>
          </cell>
          <cell r="G7066">
            <v>6.0000000000000001E-3</v>
          </cell>
          <cell r="I7066">
            <v>0.25661640000000002</v>
          </cell>
        </row>
        <row r="7067">
          <cell r="C7067">
            <v>79659</v>
          </cell>
          <cell r="D7067" t="str">
            <v>SOLUÇÃO LIMPADORA PARA PVC</v>
          </cell>
          <cell r="E7067" t="str">
            <v>L</v>
          </cell>
          <cell r="F7067">
            <v>23.96</v>
          </cell>
          <cell r="G7067">
            <v>6.0000000000000001E-3</v>
          </cell>
          <cell r="I7067">
            <v>0.14378279999999999</v>
          </cell>
        </row>
        <row r="7068">
          <cell r="A7068">
            <v>100281</v>
          </cell>
          <cell r="B7068" t="str">
            <v>REGISTRO DE GAVETA, METAL AMARELO - 3/4"</v>
          </cell>
          <cell r="H7068" t="str">
            <v>UN</v>
          </cell>
          <cell r="J7068">
            <v>37.5</v>
          </cell>
        </row>
        <row r="7069">
          <cell r="C7069">
            <v>2035</v>
          </cell>
          <cell r="D7069" t="str">
            <v>ENCANADOR (SGSP)</v>
          </cell>
          <cell r="E7069" t="str">
            <v>H</v>
          </cell>
          <cell r="F7069">
            <v>15.946630000000001</v>
          </cell>
          <cell r="G7069">
            <v>0.54</v>
          </cell>
          <cell r="I7069">
            <v>8.6111802999999991</v>
          </cell>
        </row>
        <row r="7070">
          <cell r="C7070">
            <v>2036</v>
          </cell>
          <cell r="D7070" t="str">
            <v>AJUDANTE DE ENCANADOR (SGSP)</v>
          </cell>
          <cell r="E7070" t="str">
            <v>H</v>
          </cell>
          <cell r="F7070">
            <v>12.462384999999999</v>
          </cell>
          <cell r="G7070">
            <v>0.54</v>
          </cell>
          <cell r="I7070">
            <v>6.7296877000000004</v>
          </cell>
        </row>
        <row r="7071">
          <cell r="C7071">
            <v>74402</v>
          </cell>
          <cell r="D7071" t="str">
            <v>REGISTRO HIDRÁULICO DE BRONZE TIPO GAVETA BRUTO - 3/4"</v>
          </cell>
          <cell r="E7071" t="str">
            <v>Un</v>
          </cell>
          <cell r="F7071">
            <v>22.11</v>
          </cell>
          <cell r="G7071">
            <v>1</v>
          </cell>
          <cell r="I7071">
            <v>22.1099</v>
          </cell>
        </row>
        <row r="7072">
          <cell r="C7072">
            <v>79640</v>
          </cell>
          <cell r="D7072" t="str">
            <v>FITA DE TEFLON - 3/4"</v>
          </cell>
          <cell r="E7072" t="str">
            <v>M</v>
          </cell>
          <cell r="F7072">
            <v>0.14000000000000001</v>
          </cell>
          <cell r="G7072">
            <v>0.36</v>
          </cell>
          <cell r="I7072">
            <v>5.2055999999999998E-2</v>
          </cell>
        </row>
        <row r="7073">
          <cell r="A7073">
            <v>100282</v>
          </cell>
          <cell r="B7073" t="str">
            <v>REGISTRO DE GAVETA, METAL AMARELO - 1"</v>
          </cell>
          <cell r="H7073" t="str">
            <v>UN</v>
          </cell>
          <cell r="J7073">
            <v>46.06</v>
          </cell>
        </row>
        <row r="7074">
          <cell r="C7074">
            <v>2035</v>
          </cell>
          <cell r="D7074" t="str">
            <v>ENCANADOR (SGSP)</v>
          </cell>
          <cell r="E7074" t="str">
            <v>H</v>
          </cell>
          <cell r="F7074">
            <v>15.946630000000001</v>
          </cell>
          <cell r="G7074">
            <v>0.54</v>
          </cell>
          <cell r="I7074">
            <v>8.6111802999999991</v>
          </cell>
        </row>
        <row r="7075">
          <cell r="C7075">
            <v>2036</v>
          </cell>
          <cell r="D7075" t="str">
            <v>AJUDANTE DE ENCANADOR (SGSP)</v>
          </cell>
          <cell r="E7075" t="str">
            <v>H</v>
          </cell>
          <cell r="F7075">
            <v>12.462384999999999</v>
          </cell>
          <cell r="G7075">
            <v>0.54</v>
          </cell>
          <cell r="I7075">
            <v>6.7296877000000004</v>
          </cell>
        </row>
        <row r="7076">
          <cell r="C7076">
            <v>74403</v>
          </cell>
          <cell r="D7076" t="str">
            <v>REGISTRO HIDRÁULICO DE BRONZE TIPO GAVETA BRUTO - 1 "</v>
          </cell>
          <cell r="E7076" t="str">
            <v>Un</v>
          </cell>
          <cell r="F7076">
            <v>30.65</v>
          </cell>
          <cell r="G7076">
            <v>1</v>
          </cell>
          <cell r="I7076">
            <v>30.646799999999999</v>
          </cell>
        </row>
        <row r="7077">
          <cell r="C7077">
            <v>79640</v>
          </cell>
          <cell r="D7077" t="str">
            <v>FITA DE TEFLON - 3/4"</v>
          </cell>
          <cell r="E7077" t="str">
            <v>M</v>
          </cell>
          <cell r="F7077">
            <v>0.14000000000000001</v>
          </cell>
          <cell r="G7077">
            <v>0.48</v>
          </cell>
          <cell r="I7077">
            <v>6.9407999999999997E-2</v>
          </cell>
        </row>
        <row r="7078">
          <cell r="A7078">
            <v>100284</v>
          </cell>
          <cell r="B7078" t="str">
            <v>REGISTRO DE GAVETA, METAL AMARELO - 1 1/2"</v>
          </cell>
          <cell r="H7078" t="str">
            <v>UN</v>
          </cell>
          <cell r="J7078">
            <v>81.03</v>
          </cell>
        </row>
        <row r="7079">
          <cell r="C7079">
            <v>2035</v>
          </cell>
          <cell r="D7079" t="str">
            <v>ENCANADOR (SGSP)</v>
          </cell>
          <cell r="E7079" t="str">
            <v>H</v>
          </cell>
          <cell r="F7079">
            <v>15.946630000000001</v>
          </cell>
          <cell r="G7079">
            <v>0.85</v>
          </cell>
          <cell r="I7079">
            <v>13.5546357</v>
          </cell>
        </row>
        <row r="7080">
          <cell r="C7080">
            <v>2036</v>
          </cell>
          <cell r="D7080" t="str">
            <v>AJUDANTE DE ENCANADOR (SGSP)</v>
          </cell>
          <cell r="E7080" t="str">
            <v>H</v>
          </cell>
          <cell r="F7080">
            <v>12.462384999999999</v>
          </cell>
          <cell r="G7080">
            <v>0.85</v>
          </cell>
          <cell r="I7080">
            <v>10.5930269</v>
          </cell>
        </row>
        <row r="7081">
          <cell r="C7081">
            <v>74405</v>
          </cell>
          <cell r="D7081" t="str">
            <v>REGISTRO HIDRÁULICO DE BRONZE TIPO GAVETA BRUTO - 1.1/2"</v>
          </cell>
          <cell r="E7081" t="str">
            <v>Un</v>
          </cell>
          <cell r="F7081">
            <v>56.78</v>
          </cell>
          <cell r="G7081">
            <v>1</v>
          </cell>
          <cell r="I7081">
            <v>56.78</v>
          </cell>
        </row>
        <row r="7082">
          <cell r="C7082">
            <v>79640</v>
          </cell>
          <cell r="D7082" t="str">
            <v>FITA DE TEFLON - 3/4"</v>
          </cell>
          <cell r="E7082" t="str">
            <v>M</v>
          </cell>
          <cell r="F7082">
            <v>0.14000000000000001</v>
          </cell>
          <cell r="G7082">
            <v>0.72</v>
          </cell>
          <cell r="I7082">
            <v>0.104112</v>
          </cell>
        </row>
        <row r="7083">
          <cell r="A7083">
            <v>100285</v>
          </cell>
          <cell r="B7083" t="str">
            <v>REGISTRO DE GAVETA, METAL AMARELO - 2"</v>
          </cell>
          <cell r="H7083" t="str">
            <v>UN</v>
          </cell>
          <cell r="J7083">
            <v>103.87</v>
          </cell>
        </row>
        <row r="7084">
          <cell r="C7084">
            <v>2035</v>
          </cell>
          <cell r="D7084" t="str">
            <v>ENCANADOR (SGSP)</v>
          </cell>
          <cell r="E7084" t="str">
            <v>H</v>
          </cell>
          <cell r="F7084">
            <v>15.946630000000001</v>
          </cell>
          <cell r="G7084">
            <v>0.85</v>
          </cell>
          <cell r="I7084">
            <v>13.5546357</v>
          </cell>
        </row>
        <row r="7085">
          <cell r="C7085">
            <v>2036</v>
          </cell>
          <cell r="D7085" t="str">
            <v>AJUDANTE DE ENCANADOR (SGSP)</v>
          </cell>
          <cell r="E7085" t="str">
            <v>H</v>
          </cell>
          <cell r="F7085">
            <v>12.462384999999999</v>
          </cell>
          <cell r="G7085">
            <v>0.85</v>
          </cell>
          <cell r="I7085">
            <v>10.5930269</v>
          </cell>
        </row>
        <row r="7086">
          <cell r="C7086">
            <v>74406</v>
          </cell>
          <cell r="D7086" t="str">
            <v>REGISTRO HIDRÁULICO DE BRONZE TIPO GAVETA BRUTO - 2"</v>
          </cell>
          <cell r="E7086" t="str">
            <v>Un</v>
          </cell>
          <cell r="F7086">
            <v>79.58</v>
          </cell>
          <cell r="G7086">
            <v>1</v>
          </cell>
          <cell r="I7086">
            <v>79.583600000000004</v>
          </cell>
        </row>
        <row r="7087">
          <cell r="C7087">
            <v>79640</v>
          </cell>
          <cell r="D7087" t="str">
            <v>FITA DE TEFLON - 3/4"</v>
          </cell>
          <cell r="E7087" t="str">
            <v>M</v>
          </cell>
          <cell r="F7087">
            <v>0.14000000000000001</v>
          </cell>
          <cell r="G7087">
            <v>0.96</v>
          </cell>
          <cell r="I7087">
            <v>0.13881599999999999</v>
          </cell>
        </row>
        <row r="7088">
          <cell r="A7088">
            <v>100286</v>
          </cell>
          <cell r="B7088" t="str">
            <v>RESTRITOR DE VAZÃO - 6 À 18 LITROS</v>
          </cell>
          <cell r="H7088" t="str">
            <v>UN</v>
          </cell>
          <cell r="J7088">
            <v>38.51</v>
          </cell>
        </row>
        <row r="7089">
          <cell r="C7089">
            <v>2035</v>
          </cell>
          <cell r="D7089" t="str">
            <v>ENCANADOR (SGSP)</v>
          </cell>
          <cell r="E7089" t="str">
            <v>H</v>
          </cell>
          <cell r="F7089">
            <v>15.946630000000001</v>
          </cell>
          <cell r="G7089">
            <v>0.54</v>
          </cell>
          <cell r="I7089">
            <v>8.6111802999999991</v>
          </cell>
        </row>
        <row r="7090">
          <cell r="C7090">
            <v>2036</v>
          </cell>
          <cell r="D7090" t="str">
            <v>AJUDANTE DE ENCANADOR (SGSP)</v>
          </cell>
          <cell r="E7090" t="str">
            <v>H</v>
          </cell>
          <cell r="F7090">
            <v>12.462384999999999</v>
          </cell>
          <cell r="G7090">
            <v>0.54</v>
          </cell>
          <cell r="I7090">
            <v>6.7296877000000004</v>
          </cell>
        </row>
        <row r="7091">
          <cell r="C7091">
            <v>74467</v>
          </cell>
          <cell r="D7091" t="str">
            <v>RESTRITOR DE VAZÃO - 6 A 18 LITROS</v>
          </cell>
          <cell r="E7091" t="str">
            <v>Un</v>
          </cell>
          <cell r="F7091">
            <v>23.12</v>
          </cell>
          <cell r="G7091">
            <v>1</v>
          </cell>
          <cell r="I7091">
            <v>23.119800000000001</v>
          </cell>
        </row>
        <row r="7092">
          <cell r="C7092">
            <v>79640</v>
          </cell>
          <cell r="D7092" t="str">
            <v>FITA DE TEFLON - 3/4"</v>
          </cell>
          <cell r="E7092" t="str">
            <v>M</v>
          </cell>
          <cell r="F7092">
            <v>0.14000000000000001</v>
          </cell>
          <cell r="G7092">
            <v>0.36</v>
          </cell>
          <cell r="I7092">
            <v>5.2055999999999998E-2</v>
          </cell>
        </row>
        <row r="7093">
          <cell r="A7093">
            <v>100291</v>
          </cell>
          <cell r="B7093" t="str">
            <v>TORNEIRA DE BÓIA, DE LATÃO - 3/4"</v>
          </cell>
          <cell r="H7093" t="str">
            <v>UN</v>
          </cell>
          <cell r="J7093">
            <v>47.26</v>
          </cell>
        </row>
        <row r="7094">
          <cell r="C7094">
            <v>2035</v>
          </cell>
          <cell r="D7094" t="str">
            <v>ENCANADOR (SGSP)</v>
          </cell>
          <cell r="E7094" t="str">
            <v>H</v>
          </cell>
          <cell r="F7094">
            <v>15.946630000000001</v>
          </cell>
          <cell r="G7094">
            <v>0.3</v>
          </cell>
          <cell r="I7094">
            <v>4.7839891000000003</v>
          </cell>
        </row>
        <row r="7095">
          <cell r="C7095">
            <v>2036</v>
          </cell>
          <cell r="D7095" t="str">
            <v>AJUDANTE DE ENCANADOR (SGSP)</v>
          </cell>
          <cell r="E7095" t="str">
            <v>H</v>
          </cell>
          <cell r="F7095">
            <v>12.462384999999999</v>
          </cell>
          <cell r="G7095">
            <v>0.3</v>
          </cell>
          <cell r="I7095">
            <v>3.7387153999999998</v>
          </cell>
        </row>
        <row r="7096">
          <cell r="C7096">
            <v>79640</v>
          </cell>
          <cell r="D7096" t="str">
            <v>FITA DE TEFLON - 3/4"</v>
          </cell>
          <cell r="E7096" t="str">
            <v>M</v>
          </cell>
          <cell r="F7096">
            <v>0.14000000000000001</v>
          </cell>
          <cell r="G7096">
            <v>0.18</v>
          </cell>
          <cell r="I7096">
            <v>2.6027999999999999E-2</v>
          </cell>
        </row>
        <row r="7097">
          <cell r="C7097">
            <v>79672</v>
          </cell>
          <cell r="D7097" t="str">
            <v>TORNEIRA DE BÓIA; DE COBRE - 3/4"</v>
          </cell>
          <cell r="E7097" t="str">
            <v>Un</v>
          </cell>
          <cell r="F7097">
            <v>38.71</v>
          </cell>
          <cell r="G7097">
            <v>1</v>
          </cell>
          <cell r="I7097">
            <v>38.714500000000001</v>
          </cell>
        </row>
        <row r="7098">
          <cell r="A7098">
            <v>100292</v>
          </cell>
          <cell r="B7098" t="str">
            <v>TORNEIRA DE BÓIA, DE LATÃO - 1"</v>
          </cell>
          <cell r="H7098" t="str">
            <v>UN</v>
          </cell>
          <cell r="J7098">
            <v>59.21</v>
          </cell>
        </row>
        <row r="7099">
          <cell r="C7099">
            <v>2035</v>
          </cell>
          <cell r="D7099" t="str">
            <v>ENCANADOR (SGSP)</v>
          </cell>
          <cell r="E7099" t="str">
            <v>H</v>
          </cell>
          <cell r="F7099">
            <v>15.946630000000001</v>
          </cell>
          <cell r="G7099">
            <v>0.4</v>
          </cell>
          <cell r="I7099">
            <v>6.3786521</v>
          </cell>
        </row>
        <row r="7100">
          <cell r="C7100">
            <v>2036</v>
          </cell>
          <cell r="D7100" t="str">
            <v>AJUDANTE DE ENCANADOR (SGSP)</v>
          </cell>
          <cell r="E7100" t="str">
            <v>H</v>
          </cell>
          <cell r="F7100">
            <v>12.462384999999999</v>
          </cell>
          <cell r="G7100">
            <v>0.4</v>
          </cell>
          <cell r="I7100">
            <v>4.9849538000000004</v>
          </cell>
        </row>
        <row r="7101">
          <cell r="C7101">
            <v>79640</v>
          </cell>
          <cell r="D7101" t="str">
            <v>FITA DE TEFLON - 3/4"</v>
          </cell>
          <cell r="E7101" t="str">
            <v>M</v>
          </cell>
          <cell r="F7101">
            <v>0.14000000000000001</v>
          </cell>
          <cell r="G7101">
            <v>0.24</v>
          </cell>
          <cell r="I7101">
            <v>3.4703999999999999E-2</v>
          </cell>
        </row>
        <row r="7102">
          <cell r="C7102">
            <v>79673</v>
          </cell>
          <cell r="D7102" t="str">
            <v>TORNEIRA DE BÓIA; DE COBRE -1"</v>
          </cell>
          <cell r="E7102" t="str">
            <v>Un</v>
          </cell>
          <cell r="F7102">
            <v>47.81</v>
          </cell>
          <cell r="G7102">
            <v>1</v>
          </cell>
          <cell r="I7102">
            <v>47.809100000000001</v>
          </cell>
        </row>
        <row r="7103">
          <cell r="A7103">
            <v>100294</v>
          </cell>
          <cell r="B7103" t="str">
            <v>TORNEIRA DE BÓIA, DE LATÃO - 1 1/2"</v>
          </cell>
          <cell r="H7103" t="str">
            <v>UN</v>
          </cell>
          <cell r="J7103">
            <v>103.91</v>
          </cell>
        </row>
        <row r="7104">
          <cell r="C7104">
            <v>2035</v>
          </cell>
          <cell r="D7104" t="str">
            <v>ENCANADOR (SGSP)</v>
          </cell>
          <cell r="E7104" t="str">
            <v>H</v>
          </cell>
          <cell r="F7104">
            <v>15.946630000000001</v>
          </cell>
          <cell r="G7104">
            <v>0.5</v>
          </cell>
          <cell r="I7104">
            <v>7.9733150999999998</v>
          </cell>
        </row>
        <row r="7105">
          <cell r="C7105">
            <v>2036</v>
          </cell>
          <cell r="D7105" t="str">
            <v>AJUDANTE DE ENCANADOR (SGSP)</v>
          </cell>
          <cell r="E7105" t="str">
            <v>H</v>
          </cell>
          <cell r="F7105">
            <v>12.462384999999999</v>
          </cell>
          <cell r="G7105">
            <v>0.5</v>
          </cell>
          <cell r="I7105">
            <v>6.2311923</v>
          </cell>
        </row>
        <row r="7106">
          <cell r="C7106">
            <v>79640</v>
          </cell>
          <cell r="D7106" t="str">
            <v>FITA DE TEFLON - 3/4"</v>
          </cell>
          <cell r="E7106" t="str">
            <v>M</v>
          </cell>
          <cell r="F7106">
            <v>0.14000000000000001</v>
          </cell>
          <cell r="G7106">
            <v>0.36</v>
          </cell>
          <cell r="I7106">
            <v>5.2055999999999998E-2</v>
          </cell>
        </row>
        <row r="7107">
          <cell r="C7107">
            <v>79675</v>
          </cell>
          <cell r="D7107" t="str">
            <v>TORNEIRA DE BÓIA; DE COBRE - 1.1/2"</v>
          </cell>
          <cell r="E7107" t="str">
            <v>Un</v>
          </cell>
          <cell r="F7107">
            <v>89.66</v>
          </cell>
          <cell r="G7107">
            <v>1</v>
          </cell>
          <cell r="I7107">
            <v>89.658299999999997</v>
          </cell>
        </row>
        <row r="7108">
          <cell r="A7108">
            <v>100295</v>
          </cell>
          <cell r="B7108" t="str">
            <v>TORNEIRA DE BÓIA, DE LATÃO - 2"</v>
          </cell>
          <cell r="H7108" t="str">
            <v>UN</v>
          </cell>
          <cell r="J7108">
            <v>124.2</v>
          </cell>
        </row>
        <row r="7109">
          <cell r="C7109">
            <v>2035</v>
          </cell>
          <cell r="D7109" t="str">
            <v>ENCANADOR (SGSP)</v>
          </cell>
          <cell r="E7109" t="str">
            <v>H</v>
          </cell>
          <cell r="F7109">
            <v>15.946630000000001</v>
          </cell>
          <cell r="G7109">
            <v>0.6</v>
          </cell>
          <cell r="I7109">
            <v>9.5679780999999995</v>
          </cell>
        </row>
        <row r="7110">
          <cell r="C7110">
            <v>2036</v>
          </cell>
          <cell r="D7110" t="str">
            <v>AJUDANTE DE ENCANADOR (SGSP)</v>
          </cell>
          <cell r="E7110" t="str">
            <v>H</v>
          </cell>
          <cell r="F7110">
            <v>12.462384999999999</v>
          </cell>
          <cell r="G7110">
            <v>0.6</v>
          </cell>
          <cell r="I7110">
            <v>7.4774307999999996</v>
          </cell>
        </row>
        <row r="7111">
          <cell r="C7111">
            <v>79640</v>
          </cell>
          <cell r="D7111" t="str">
            <v>FITA DE TEFLON - 3/4"</v>
          </cell>
          <cell r="E7111" t="str">
            <v>M</v>
          </cell>
          <cell r="F7111">
            <v>0.14000000000000001</v>
          </cell>
          <cell r="G7111">
            <v>0.48</v>
          </cell>
          <cell r="I7111">
            <v>6.9407999999999997E-2</v>
          </cell>
        </row>
        <row r="7112">
          <cell r="C7112">
            <v>79676</v>
          </cell>
          <cell r="D7112" t="str">
            <v>TORNEIRA DE BÓIA; DE COBRE - 2"</v>
          </cell>
          <cell r="E7112" t="str">
            <v>Un</v>
          </cell>
          <cell r="F7112">
            <v>107.09</v>
          </cell>
          <cell r="G7112">
            <v>1</v>
          </cell>
          <cell r="I7112">
            <v>107.09010000000001</v>
          </cell>
        </row>
        <row r="7113">
          <cell r="A7113">
            <v>100303</v>
          </cell>
          <cell r="B7113" t="str">
            <v>CONJUNTO MOTOR-BOMBA - ATÉ 1/2HP</v>
          </cell>
          <cell r="H7113" t="str">
            <v>UN</v>
          </cell>
          <cell r="J7113">
            <v>997.27</v>
          </cell>
        </row>
        <row r="7114">
          <cell r="C7114">
            <v>2035</v>
          </cell>
          <cell r="D7114" t="str">
            <v>ENCANADOR (SGSP)</v>
          </cell>
          <cell r="E7114" t="str">
            <v>H</v>
          </cell>
          <cell r="F7114">
            <v>15.946630000000001</v>
          </cell>
          <cell r="G7114">
            <v>8</v>
          </cell>
          <cell r="I7114">
            <v>127.5730416</v>
          </cell>
        </row>
        <row r="7115">
          <cell r="C7115">
            <v>2036</v>
          </cell>
          <cell r="D7115" t="str">
            <v>AJUDANTE DE ENCANADOR (SGSP)</v>
          </cell>
          <cell r="E7115" t="str">
            <v>H</v>
          </cell>
          <cell r="F7115">
            <v>12.462384999999999</v>
          </cell>
          <cell r="G7115">
            <v>8</v>
          </cell>
          <cell r="I7115">
            <v>99.6990768</v>
          </cell>
        </row>
        <row r="7116">
          <cell r="C7116">
            <v>95021</v>
          </cell>
          <cell r="D7116" t="str">
            <v>CONJUNTO MOTOR BOMBA 1/2 HP OU CV-20MCA-VAZÃO 1M3/H-TRIF.</v>
          </cell>
          <cell r="E7116" t="str">
            <v>Un</v>
          </cell>
          <cell r="F7116">
            <v>770</v>
          </cell>
          <cell r="G7116">
            <v>1</v>
          </cell>
          <cell r="I7116">
            <v>770</v>
          </cell>
        </row>
        <row r="7117">
          <cell r="A7117">
            <v>100304</v>
          </cell>
          <cell r="B7117" t="str">
            <v>CONJUNTO MOTOR-BOMBA - ATÉ 3/4HP</v>
          </cell>
          <cell r="H7117" t="str">
            <v>UN</v>
          </cell>
          <cell r="J7117">
            <v>1146.01</v>
          </cell>
        </row>
        <row r="7118">
          <cell r="C7118">
            <v>2035</v>
          </cell>
          <cell r="D7118" t="str">
            <v>ENCANADOR (SGSP)</v>
          </cell>
          <cell r="E7118" t="str">
            <v>H</v>
          </cell>
          <cell r="F7118">
            <v>15.946630000000001</v>
          </cell>
          <cell r="G7118">
            <v>8</v>
          </cell>
          <cell r="I7118">
            <v>127.5730416</v>
          </cell>
        </row>
        <row r="7119">
          <cell r="C7119">
            <v>2036</v>
          </cell>
          <cell r="D7119" t="str">
            <v>AJUDANTE DE ENCANADOR (SGSP)</v>
          </cell>
          <cell r="E7119" t="str">
            <v>H</v>
          </cell>
          <cell r="F7119">
            <v>12.462384999999999</v>
          </cell>
          <cell r="G7119">
            <v>8</v>
          </cell>
          <cell r="I7119">
            <v>99.6990768</v>
          </cell>
        </row>
        <row r="7120">
          <cell r="C7120">
            <v>95022</v>
          </cell>
          <cell r="D7120" t="str">
            <v>CONJUNTO MOTOR BOMBA 3/4 HP OU CV-22,3MCA-VAZÃO 3M3/H-TRIF.</v>
          </cell>
          <cell r="E7120" t="str">
            <v>Un</v>
          </cell>
          <cell r="F7120">
            <v>918.73</v>
          </cell>
          <cell r="G7120">
            <v>1</v>
          </cell>
          <cell r="I7120">
            <v>918.73329999999999</v>
          </cell>
        </row>
        <row r="7121">
          <cell r="A7121">
            <v>100305</v>
          </cell>
          <cell r="B7121" t="str">
            <v>CONJUNTO MOTOR-BOMBA - ATÉ 1HP</v>
          </cell>
          <cell r="H7121" t="str">
            <v>UN</v>
          </cell>
          <cell r="J7121">
            <v>1185.82</v>
          </cell>
        </row>
        <row r="7122">
          <cell r="C7122">
            <v>2035</v>
          </cell>
          <cell r="D7122" t="str">
            <v>ENCANADOR (SGSP)</v>
          </cell>
          <cell r="E7122" t="str">
            <v>H</v>
          </cell>
          <cell r="F7122">
            <v>15.946630000000001</v>
          </cell>
          <cell r="G7122">
            <v>8</v>
          </cell>
          <cell r="I7122">
            <v>127.5730416</v>
          </cell>
        </row>
        <row r="7123">
          <cell r="C7123">
            <v>2036</v>
          </cell>
          <cell r="D7123" t="str">
            <v>AJUDANTE DE ENCANADOR (SGSP)</v>
          </cell>
          <cell r="E7123" t="str">
            <v>H</v>
          </cell>
          <cell r="F7123">
            <v>12.462384999999999</v>
          </cell>
          <cell r="G7123">
            <v>8</v>
          </cell>
          <cell r="I7123">
            <v>99.6990768</v>
          </cell>
        </row>
        <row r="7124">
          <cell r="C7124">
            <v>95023</v>
          </cell>
          <cell r="D7124" t="str">
            <v>CONJUNTO MOTOR BOMBA 1 HP OU CV- 25,3MCA-VAZÃO 3M3/H-TRIF.</v>
          </cell>
          <cell r="E7124" t="str">
            <v>Un</v>
          </cell>
          <cell r="F7124">
            <v>958.55</v>
          </cell>
          <cell r="G7124">
            <v>1</v>
          </cell>
          <cell r="I7124">
            <v>958.55</v>
          </cell>
        </row>
        <row r="7125">
          <cell r="A7125">
            <v>100306</v>
          </cell>
          <cell r="B7125" t="str">
            <v>CONJUNTO MOTOR-BOMBA - ATÉ 2HP</v>
          </cell>
          <cell r="H7125" t="str">
            <v>UN</v>
          </cell>
          <cell r="J7125">
            <v>1488.56</v>
          </cell>
        </row>
        <row r="7126">
          <cell r="C7126">
            <v>2035</v>
          </cell>
          <cell r="D7126" t="str">
            <v>ENCANADOR (SGSP)</v>
          </cell>
          <cell r="E7126" t="str">
            <v>H</v>
          </cell>
          <cell r="F7126">
            <v>15.946630000000001</v>
          </cell>
          <cell r="G7126">
            <v>8</v>
          </cell>
          <cell r="I7126">
            <v>127.5730416</v>
          </cell>
        </row>
        <row r="7127">
          <cell r="C7127">
            <v>2036</v>
          </cell>
          <cell r="D7127" t="str">
            <v>AJUDANTE DE ENCANADOR (SGSP)</v>
          </cell>
          <cell r="E7127" t="str">
            <v>H</v>
          </cell>
          <cell r="F7127">
            <v>12.462384999999999</v>
          </cell>
          <cell r="G7127">
            <v>8</v>
          </cell>
          <cell r="I7127">
            <v>99.6990768</v>
          </cell>
        </row>
        <row r="7128">
          <cell r="C7128">
            <v>95026</v>
          </cell>
          <cell r="D7128" t="str">
            <v>CONJUNTO MOTOR BOMBA 2 HP OU CV- 33MCA-VAZÃO 6M3/H-TRIF.</v>
          </cell>
          <cell r="E7128" t="str">
            <v>Un</v>
          </cell>
          <cell r="F7128">
            <v>1261.28</v>
          </cell>
          <cell r="G7128">
            <v>1</v>
          </cell>
          <cell r="I7128">
            <v>1261.2833000000001</v>
          </cell>
        </row>
        <row r="7129">
          <cell r="A7129">
            <v>100307</v>
          </cell>
          <cell r="B7129" t="str">
            <v>CONJUNTO MOTOR-BOMBA - ATÉ 3HP</v>
          </cell>
          <cell r="H7129" t="str">
            <v>UN</v>
          </cell>
          <cell r="J7129">
            <v>1594.84</v>
          </cell>
        </row>
        <row r="7130">
          <cell r="C7130">
            <v>2035</v>
          </cell>
          <cell r="D7130" t="str">
            <v>ENCANADOR (SGSP)</v>
          </cell>
          <cell r="E7130" t="str">
            <v>H</v>
          </cell>
          <cell r="F7130">
            <v>15.946630000000001</v>
          </cell>
          <cell r="G7130">
            <v>8</v>
          </cell>
          <cell r="I7130">
            <v>127.5730416</v>
          </cell>
        </row>
        <row r="7131">
          <cell r="C7131">
            <v>2036</v>
          </cell>
          <cell r="D7131" t="str">
            <v>AJUDANTE DE ENCANADOR (SGSP)</v>
          </cell>
          <cell r="E7131" t="str">
            <v>H</v>
          </cell>
          <cell r="F7131">
            <v>12.462384999999999</v>
          </cell>
          <cell r="G7131">
            <v>8</v>
          </cell>
          <cell r="I7131">
            <v>99.6990768</v>
          </cell>
        </row>
        <row r="7132">
          <cell r="C7132">
            <v>95028</v>
          </cell>
          <cell r="D7132" t="str">
            <v>CONJUNTO MOTOR BOMBA 3 HP OU CV- 36,5MCA-VAZÃO 6M3/H-TRIF.</v>
          </cell>
          <cell r="E7132" t="str">
            <v>Un</v>
          </cell>
          <cell r="F7132">
            <v>1367.57</v>
          </cell>
          <cell r="G7132">
            <v>1</v>
          </cell>
          <cell r="I7132">
            <v>1367.5667000000001</v>
          </cell>
        </row>
        <row r="7133">
          <cell r="A7133">
            <v>100308</v>
          </cell>
          <cell r="B7133" t="str">
            <v>CONJUNTO MOTOR-BOMBA - ATÉ 4HP</v>
          </cell>
          <cell r="H7133" t="str">
            <v>UN</v>
          </cell>
          <cell r="J7133">
            <v>2101.92</v>
          </cell>
        </row>
        <row r="7134">
          <cell r="C7134">
            <v>2035</v>
          </cell>
          <cell r="D7134" t="str">
            <v>ENCANADOR (SGSP)</v>
          </cell>
          <cell r="E7134" t="str">
            <v>H</v>
          </cell>
          <cell r="F7134">
            <v>15.946630000000001</v>
          </cell>
          <cell r="G7134">
            <v>8</v>
          </cell>
          <cell r="I7134">
            <v>127.5730416</v>
          </cell>
        </row>
        <row r="7135">
          <cell r="C7135">
            <v>2036</v>
          </cell>
          <cell r="D7135" t="str">
            <v>AJUDANTE DE ENCANADOR (SGSP)</v>
          </cell>
          <cell r="E7135" t="str">
            <v>H</v>
          </cell>
          <cell r="F7135">
            <v>12.462384999999999</v>
          </cell>
          <cell r="G7135">
            <v>8</v>
          </cell>
          <cell r="I7135">
            <v>99.6990768</v>
          </cell>
        </row>
        <row r="7136">
          <cell r="C7136">
            <v>95030</v>
          </cell>
          <cell r="D7136" t="str">
            <v>CONJUNTO MOTOR BOMBA 4 HP OU CV- 45MCA -VAZÃO 6M3/H-TRIF.</v>
          </cell>
          <cell r="E7136" t="str">
            <v>Un</v>
          </cell>
          <cell r="F7136">
            <v>1874.65</v>
          </cell>
          <cell r="G7136">
            <v>1</v>
          </cell>
          <cell r="I7136">
            <v>1874.65</v>
          </cell>
        </row>
        <row r="7137">
          <cell r="A7137">
            <v>100309</v>
          </cell>
          <cell r="B7137" t="str">
            <v>CONJUNTO MOTOR-BOMBA - ATÉ 5HP</v>
          </cell>
          <cell r="H7137" t="str">
            <v>UN</v>
          </cell>
          <cell r="J7137">
            <v>2416.14</v>
          </cell>
        </row>
        <row r="7138">
          <cell r="C7138">
            <v>2035</v>
          </cell>
          <cell r="D7138" t="str">
            <v>ENCANADOR (SGSP)</v>
          </cell>
          <cell r="E7138" t="str">
            <v>H</v>
          </cell>
          <cell r="F7138">
            <v>15.946630000000001</v>
          </cell>
          <cell r="G7138">
            <v>8</v>
          </cell>
          <cell r="I7138">
            <v>127.5730416</v>
          </cell>
        </row>
        <row r="7139">
          <cell r="C7139">
            <v>2036</v>
          </cell>
          <cell r="D7139" t="str">
            <v>AJUDANTE DE ENCANADOR (SGSP)</v>
          </cell>
          <cell r="E7139" t="str">
            <v>H</v>
          </cell>
          <cell r="F7139">
            <v>12.462384999999999</v>
          </cell>
          <cell r="G7139">
            <v>8</v>
          </cell>
          <cell r="I7139">
            <v>99.6990768</v>
          </cell>
        </row>
        <row r="7140">
          <cell r="C7140">
            <v>95032</v>
          </cell>
          <cell r="D7140" t="str">
            <v>CONJUNTO MOTOR BOMBA 5 HP OU CV- 53MCA -VAZÃO 6M3/H-TRIF.</v>
          </cell>
          <cell r="E7140" t="str">
            <v>Un</v>
          </cell>
          <cell r="F7140">
            <v>2188.87</v>
          </cell>
          <cell r="G7140">
            <v>1</v>
          </cell>
          <cell r="I7140">
            <v>2188.8667</v>
          </cell>
        </row>
        <row r="7141">
          <cell r="A7141">
            <v>100310</v>
          </cell>
          <cell r="B7141" t="str">
            <v>CONJUNTO MOTOR-BOMBA 80M3/H, 20MCA, 7,5CV, 3500RPM, 220/380V, TRIFÁSICO</v>
          </cell>
          <cell r="H7141" t="str">
            <v>UN</v>
          </cell>
          <cell r="J7141">
            <v>4119.45</v>
          </cell>
        </row>
        <row r="7142">
          <cell r="C7142">
            <v>2035</v>
          </cell>
          <cell r="D7142" t="str">
            <v>ENCANADOR (SGSP)</v>
          </cell>
          <cell r="E7142" t="str">
            <v>H</v>
          </cell>
          <cell r="F7142">
            <v>15.946630000000001</v>
          </cell>
          <cell r="G7142">
            <v>8</v>
          </cell>
          <cell r="I7142">
            <v>127.5730416</v>
          </cell>
        </row>
        <row r="7143">
          <cell r="C7143">
            <v>2036</v>
          </cell>
          <cell r="D7143" t="str">
            <v>AJUDANTE DE ENCANADOR (SGSP)</v>
          </cell>
          <cell r="E7143" t="str">
            <v>H</v>
          </cell>
          <cell r="F7143">
            <v>12.462384999999999</v>
          </cell>
          <cell r="G7143">
            <v>10</v>
          </cell>
          <cell r="I7143">
            <v>124.623846</v>
          </cell>
        </row>
        <row r="7144">
          <cell r="C7144">
            <v>95033</v>
          </cell>
          <cell r="D7144" t="str">
            <v>CONJUNTO MOTOR BOMBA 80M3/H, 20MCA, 7,5CV, 3500RPM, 220/380V, TRIFÁSICO</v>
          </cell>
          <cell r="E7144" t="str">
            <v>Un</v>
          </cell>
          <cell r="F7144">
            <v>3867.25</v>
          </cell>
          <cell r="G7144">
            <v>1</v>
          </cell>
          <cell r="I7144">
            <v>3867.254696</v>
          </cell>
        </row>
        <row r="7145">
          <cell r="A7145">
            <v>100311</v>
          </cell>
          <cell r="B7145" t="str">
            <v>CONJUNTO MOTOR-BOMBA 112M3/H, 20MCA, 10CV, 3500RPM, 220/380V, TRIFÁSICO</v>
          </cell>
          <cell r="H7145" t="str">
            <v>UN</v>
          </cell>
          <cell r="J7145">
            <v>4525.6000000000004</v>
          </cell>
        </row>
        <row r="7146">
          <cell r="C7146">
            <v>2035</v>
          </cell>
          <cell r="D7146" t="str">
            <v>ENCANADOR (SGSP)</v>
          </cell>
          <cell r="E7146" t="str">
            <v>H</v>
          </cell>
          <cell r="F7146">
            <v>15.946630000000001</v>
          </cell>
          <cell r="G7146">
            <v>8</v>
          </cell>
          <cell r="I7146">
            <v>127.5730416</v>
          </cell>
        </row>
        <row r="7147">
          <cell r="C7147">
            <v>2036</v>
          </cell>
          <cell r="D7147" t="str">
            <v>AJUDANTE DE ENCANADOR (SGSP)</v>
          </cell>
          <cell r="E7147" t="str">
            <v>H</v>
          </cell>
          <cell r="F7147">
            <v>12.462384999999999</v>
          </cell>
          <cell r="G7147">
            <v>10</v>
          </cell>
          <cell r="I7147">
            <v>124.623846</v>
          </cell>
        </row>
        <row r="7148">
          <cell r="C7148">
            <v>95034</v>
          </cell>
          <cell r="D7148" t="str">
            <v>CONJUNTO MOTOR BOMBA 112M3/H, 20MCA, 10CV, 3500RPM, 220/380V, TRIFÁSICO</v>
          </cell>
          <cell r="E7148" t="str">
            <v>Un</v>
          </cell>
          <cell r="F7148">
            <v>4273.3999999999996</v>
          </cell>
          <cell r="G7148">
            <v>1</v>
          </cell>
          <cell r="I7148">
            <v>4273.4001449999996</v>
          </cell>
        </row>
        <row r="7149">
          <cell r="A7149">
            <v>100312</v>
          </cell>
          <cell r="B7149" t="str">
            <v>CONJUNTO MOTOR-BOMBA 160M3/H, 20MCA, 15CV, 1750RPM, 220/380V, TRIFÁSICO</v>
          </cell>
          <cell r="H7149" t="str">
            <v>UN</v>
          </cell>
          <cell r="J7149">
            <v>6880.1</v>
          </cell>
        </row>
        <row r="7150">
          <cell r="C7150">
            <v>2035</v>
          </cell>
          <cell r="D7150" t="str">
            <v>ENCANADOR (SGSP)</v>
          </cell>
          <cell r="E7150" t="str">
            <v>H</v>
          </cell>
          <cell r="F7150">
            <v>15.946630000000001</v>
          </cell>
          <cell r="G7150">
            <v>8</v>
          </cell>
          <cell r="I7150">
            <v>127.5730416</v>
          </cell>
        </row>
        <row r="7151">
          <cell r="C7151">
            <v>2036</v>
          </cell>
          <cell r="D7151" t="str">
            <v>AJUDANTE DE ENCANADOR (SGSP)</v>
          </cell>
          <cell r="E7151" t="str">
            <v>H</v>
          </cell>
          <cell r="F7151">
            <v>12.462384999999999</v>
          </cell>
          <cell r="G7151">
            <v>10</v>
          </cell>
          <cell r="I7151">
            <v>124.623846</v>
          </cell>
        </row>
        <row r="7152">
          <cell r="C7152">
            <v>95035</v>
          </cell>
          <cell r="D7152" t="str">
            <v>CONJUNTO MOTOR BOMBA 160M3/H, 20MCA, 15CV, 1750RPM, 220/380V, TRIFÁSICO</v>
          </cell>
          <cell r="E7152" t="str">
            <v>Un</v>
          </cell>
          <cell r="F7152">
            <v>6627.91</v>
          </cell>
          <cell r="G7152">
            <v>1</v>
          </cell>
          <cell r="I7152">
            <v>6627.905342</v>
          </cell>
        </row>
        <row r="7153">
          <cell r="A7153">
            <v>100313</v>
          </cell>
          <cell r="B7153" t="str">
            <v>CONJUNTO MOTOR-BOMBA 240M3/H, 20MCA, 20CV, 1750RPM, 220/380V, TRIFÁSICO</v>
          </cell>
          <cell r="H7153" t="str">
            <v>UN</v>
          </cell>
          <cell r="J7153">
            <v>7509.58</v>
          </cell>
        </row>
        <row r="7154">
          <cell r="C7154">
            <v>2035</v>
          </cell>
          <cell r="D7154" t="str">
            <v>ENCANADOR (SGSP)</v>
          </cell>
          <cell r="E7154" t="str">
            <v>H</v>
          </cell>
          <cell r="F7154">
            <v>15.946630000000001</v>
          </cell>
          <cell r="G7154">
            <v>8</v>
          </cell>
          <cell r="I7154">
            <v>127.5730416</v>
          </cell>
        </row>
        <row r="7155">
          <cell r="C7155">
            <v>2036</v>
          </cell>
          <cell r="D7155" t="str">
            <v>AJUDANTE DE ENCANADOR (SGSP)</v>
          </cell>
          <cell r="E7155" t="str">
            <v>H</v>
          </cell>
          <cell r="F7155">
            <v>12.462384999999999</v>
          </cell>
          <cell r="G7155">
            <v>10</v>
          </cell>
          <cell r="I7155">
            <v>124.623846</v>
          </cell>
        </row>
        <row r="7156">
          <cell r="C7156">
            <v>95036</v>
          </cell>
          <cell r="D7156" t="str">
            <v>CONJUNTO MOTOR BOMBA 240M3/H, 20MCA, 20CV, 1750RPM, 220/380V, TRIFÁSICO</v>
          </cell>
          <cell r="E7156" t="str">
            <v>Un</v>
          </cell>
          <cell r="F7156">
            <v>7257.38</v>
          </cell>
          <cell r="G7156">
            <v>1</v>
          </cell>
          <cell r="I7156">
            <v>7257.3805659999998</v>
          </cell>
        </row>
        <row r="7157">
          <cell r="A7157">
            <v>100314</v>
          </cell>
          <cell r="B7157" t="str">
            <v>CONJUNTO MOTOR-BOMBA 270M3/H, 20MCA, 25CV, 1750RPM, 220/380V, TRIFÁSICO</v>
          </cell>
          <cell r="H7157" t="str">
            <v>UN</v>
          </cell>
          <cell r="J7157">
            <v>9644.77</v>
          </cell>
        </row>
        <row r="7158">
          <cell r="C7158">
            <v>2035</v>
          </cell>
          <cell r="D7158" t="str">
            <v>ENCANADOR (SGSP)</v>
          </cell>
          <cell r="E7158" t="str">
            <v>H</v>
          </cell>
          <cell r="F7158">
            <v>15.946630000000001</v>
          </cell>
          <cell r="G7158">
            <v>8</v>
          </cell>
          <cell r="I7158">
            <v>127.5730416</v>
          </cell>
        </row>
        <row r="7159">
          <cell r="C7159">
            <v>2036</v>
          </cell>
          <cell r="D7159" t="str">
            <v>AJUDANTE DE ENCANADOR (SGSP)</v>
          </cell>
          <cell r="E7159" t="str">
            <v>H</v>
          </cell>
          <cell r="F7159">
            <v>12.462384999999999</v>
          </cell>
          <cell r="G7159">
            <v>10</v>
          </cell>
          <cell r="I7159">
            <v>124.623846</v>
          </cell>
        </row>
        <row r="7160">
          <cell r="C7160">
            <v>95037</v>
          </cell>
          <cell r="D7160" t="str">
            <v>CONJUNTO MOTOR BOMBA 270M3/H, 20MCA, 25CV, 1750RPM, 220/380V, TRIFÁSICO</v>
          </cell>
          <cell r="E7160" t="str">
            <v>Un</v>
          </cell>
          <cell r="F7160">
            <v>9392.57</v>
          </cell>
          <cell r="G7160">
            <v>1</v>
          </cell>
          <cell r="I7160">
            <v>9392.5739159999994</v>
          </cell>
        </row>
        <row r="7161">
          <cell r="A7161">
            <v>100342</v>
          </cell>
          <cell r="B7161" t="str">
            <v>TUBO DE AÇO-CARBONO GALVANIZADO, CL.MÉDIA (DIN2440) - 1" (RECALQUE)</v>
          </cell>
          <cell r="H7161" t="str">
            <v>M</v>
          </cell>
          <cell r="J7161">
            <v>55.75</v>
          </cell>
        </row>
        <row r="7162">
          <cell r="C7162">
            <v>2035</v>
          </cell>
          <cell r="D7162" t="str">
            <v>ENCANADOR (SGSP)</v>
          </cell>
          <cell r="E7162" t="str">
            <v>H</v>
          </cell>
          <cell r="F7162">
            <v>15.946630000000001</v>
          </cell>
          <cell r="G7162">
            <v>1.1000000000000001</v>
          </cell>
          <cell r="I7162">
            <v>17.541293199999998</v>
          </cell>
        </row>
        <row r="7163">
          <cell r="C7163">
            <v>2036</v>
          </cell>
          <cell r="D7163" t="str">
            <v>AJUDANTE DE ENCANADOR (SGSP)</v>
          </cell>
          <cell r="E7163" t="str">
            <v>H</v>
          </cell>
          <cell r="F7163">
            <v>12.462384999999999</v>
          </cell>
          <cell r="G7163">
            <v>1.1000000000000001</v>
          </cell>
          <cell r="I7163">
            <v>13.708623100000001</v>
          </cell>
        </row>
        <row r="7164">
          <cell r="C7164">
            <v>70403</v>
          </cell>
          <cell r="D7164" t="str">
            <v>TUBO DE AÇO GALVANIZADO PARA CONDUÇÃO COM COSTURA NBR 5580M (DIN 2440) - 1"</v>
          </cell>
          <cell r="E7164" t="str">
            <v>M</v>
          </cell>
          <cell r="F7164">
            <v>16.260000000000002</v>
          </cell>
          <cell r="G7164">
            <v>1.5</v>
          </cell>
          <cell r="I7164">
            <v>24.3918</v>
          </cell>
        </row>
        <row r="7165">
          <cell r="C7165">
            <v>79640</v>
          </cell>
          <cell r="D7165" t="str">
            <v>FITA DE TEFLON - 3/4"</v>
          </cell>
          <cell r="E7165" t="str">
            <v>M</v>
          </cell>
          <cell r="F7165">
            <v>0.14000000000000001</v>
          </cell>
          <cell r="G7165">
            <v>0.72</v>
          </cell>
          <cell r="I7165">
            <v>0.104112</v>
          </cell>
        </row>
        <row r="7166">
          <cell r="A7166">
            <v>100344</v>
          </cell>
          <cell r="B7166" t="str">
            <v>TUBO DE AÇO-CARBONO GALVANIZADO, CL.MÉDIA (DIN2440) - 1 1/2" (SUCÇÃO)</v>
          </cell>
          <cell r="H7166" t="str">
            <v>M</v>
          </cell>
          <cell r="J7166">
            <v>73.599999999999994</v>
          </cell>
        </row>
        <row r="7167">
          <cell r="C7167">
            <v>2035</v>
          </cell>
          <cell r="D7167" t="str">
            <v>ENCANADOR (SGSP)</v>
          </cell>
          <cell r="E7167" t="str">
            <v>H</v>
          </cell>
          <cell r="F7167">
            <v>15.946630000000001</v>
          </cell>
          <cell r="G7167">
            <v>1.4</v>
          </cell>
          <cell r="I7167">
            <v>22.325282300000001</v>
          </cell>
        </row>
        <row r="7168">
          <cell r="C7168">
            <v>2036</v>
          </cell>
          <cell r="D7168" t="str">
            <v>AJUDANTE DE ENCANADOR (SGSP)</v>
          </cell>
          <cell r="E7168" t="str">
            <v>H</v>
          </cell>
          <cell r="F7168">
            <v>12.462384999999999</v>
          </cell>
          <cell r="G7168">
            <v>1.4</v>
          </cell>
          <cell r="I7168">
            <v>17.4473384</v>
          </cell>
        </row>
        <row r="7169">
          <cell r="C7169">
            <v>70405</v>
          </cell>
          <cell r="D7169" t="str">
            <v>TUBO DE AÇO GALVANIZADO PARA CONDUÇÃO COM COSTURA NBR 5580M (DIN 2440) - 1.1/2"</v>
          </cell>
          <cell r="E7169" t="str">
            <v>M</v>
          </cell>
          <cell r="F7169">
            <v>24.04</v>
          </cell>
          <cell r="G7169">
            <v>1.4</v>
          </cell>
          <cell r="I7169">
            <v>33.66104</v>
          </cell>
        </row>
        <row r="7170">
          <cell r="C7170">
            <v>79640</v>
          </cell>
          <cell r="D7170" t="str">
            <v>FITA DE TEFLON - 3/4"</v>
          </cell>
          <cell r="E7170" t="str">
            <v>M</v>
          </cell>
          <cell r="F7170">
            <v>0.14000000000000001</v>
          </cell>
          <cell r="G7170">
            <v>1.1299999999999999</v>
          </cell>
          <cell r="I7170">
            <v>0.16339799999999999</v>
          </cell>
        </row>
        <row r="7171">
          <cell r="A7171">
            <v>100352</v>
          </cell>
          <cell r="B7171" t="str">
            <v>REGISTRO DE GAVETA, METAL AMARELO - 1"</v>
          </cell>
          <cell r="H7171" t="str">
            <v>UN</v>
          </cell>
          <cell r="J7171">
            <v>46.06</v>
          </cell>
        </row>
        <row r="7172">
          <cell r="C7172">
            <v>2035</v>
          </cell>
          <cell r="D7172" t="str">
            <v>ENCANADOR (SGSP)</v>
          </cell>
          <cell r="E7172" t="str">
            <v>H</v>
          </cell>
          <cell r="F7172">
            <v>15.946630000000001</v>
          </cell>
          <cell r="G7172">
            <v>0.54</v>
          </cell>
          <cell r="I7172">
            <v>8.6111802999999991</v>
          </cell>
        </row>
        <row r="7173">
          <cell r="C7173">
            <v>2036</v>
          </cell>
          <cell r="D7173" t="str">
            <v>AJUDANTE DE ENCANADOR (SGSP)</v>
          </cell>
          <cell r="E7173" t="str">
            <v>H</v>
          </cell>
          <cell r="F7173">
            <v>12.462384999999999</v>
          </cell>
          <cell r="G7173">
            <v>0.54</v>
          </cell>
          <cell r="I7173">
            <v>6.7296877000000004</v>
          </cell>
        </row>
        <row r="7174">
          <cell r="C7174">
            <v>74403</v>
          </cell>
          <cell r="D7174" t="str">
            <v>REGISTRO HIDRÁULICO DE BRONZE TIPO GAVETA BRUTO - 1 "</v>
          </cell>
          <cell r="E7174" t="str">
            <v>Un</v>
          </cell>
          <cell r="F7174">
            <v>30.65</v>
          </cell>
          <cell r="G7174">
            <v>1</v>
          </cell>
          <cell r="I7174">
            <v>30.646799999999999</v>
          </cell>
        </row>
        <row r="7175">
          <cell r="C7175">
            <v>79640</v>
          </cell>
          <cell r="D7175" t="str">
            <v>FITA DE TEFLON - 3/4"</v>
          </cell>
          <cell r="E7175" t="str">
            <v>M</v>
          </cell>
          <cell r="F7175">
            <v>0.14000000000000001</v>
          </cell>
          <cell r="G7175">
            <v>0.48</v>
          </cell>
          <cell r="I7175">
            <v>6.9407999999999997E-2</v>
          </cell>
        </row>
        <row r="7176">
          <cell r="A7176">
            <v>100354</v>
          </cell>
          <cell r="B7176" t="str">
            <v>REGISTRO DE GAVETA, METAL AMARELO - 1 1/2"</v>
          </cell>
          <cell r="H7176" t="str">
            <v>UN</v>
          </cell>
          <cell r="J7176">
            <v>81.03</v>
          </cell>
        </row>
        <row r="7177">
          <cell r="C7177">
            <v>2035</v>
          </cell>
          <cell r="D7177" t="str">
            <v>ENCANADOR (SGSP)</v>
          </cell>
          <cell r="E7177" t="str">
            <v>H</v>
          </cell>
          <cell r="F7177">
            <v>15.946630000000001</v>
          </cell>
          <cell r="G7177">
            <v>0.85</v>
          </cell>
          <cell r="I7177">
            <v>13.5546357</v>
          </cell>
        </row>
        <row r="7178">
          <cell r="C7178">
            <v>2036</v>
          </cell>
          <cell r="D7178" t="str">
            <v>AJUDANTE DE ENCANADOR (SGSP)</v>
          </cell>
          <cell r="E7178" t="str">
            <v>H</v>
          </cell>
          <cell r="F7178">
            <v>12.462384999999999</v>
          </cell>
          <cell r="G7178">
            <v>0.85</v>
          </cell>
          <cell r="I7178">
            <v>10.5930269</v>
          </cell>
        </row>
        <row r="7179">
          <cell r="C7179">
            <v>74405</v>
          </cell>
          <cell r="D7179" t="str">
            <v>REGISTRO HIDRÁULICO DE BRONZE TIPO GAVETA BRUTO - 1.1/2"</v>
          </cell>
          <cell r="E7179" t="str">
            <v>Un</v>
          </cell>
          <cell r="F7179">
            <v>56.78</v>
          </cell>
          <cell r="G7179">
            <v>1</v>
          </cell>
          <cell r="I7179">
            <v>56.78</v>
          </cell>
        </row>
        <row r="7180">
          <cell r="C7180">
            <v>79640</v>
          </cell>
          <cell r="D7180" t="str">
            <v>FITA DE TEFLON - 3/4"</v>
          </cell>
          <cell r="E7180" t="str">
            <v>M</v>
          </cell>
          <cell r="F7180">
            <v>0.14000000000000001</v>
          </cell>
          <cell r="G7180">
            <v>0.72</v>
          </cell>
          <cell r="I7180">
            <v>0.104112</v>
          </cell>
        </row>
        <row r="7181">
          <cell r="A7181">
            <v>100362</v>
          </cell>
          <cell r="B7181" t="str">
            <v>VÁLVULA DE RETENÇÃO HORIZONTAL - 1"</v>
          </cell>
          <cell r="H7181" t="str">
            <v>UN</v>
          </cell>
          <cell r="J7181">
            <v>76.81</v>
          </cell>
        </row>
        <row r="7182">
          <cell r="C7182">
            <v>2035</v>
          </cell>
          <cell r="D7182" t="str">
            <v>ENCANADOR (SGSP)</v>
          </cell>
          <cell r="E7182" t="str">
            <v>H</v>
          </cell>
          <cell r="F7182">
            <v>15.946630000000001</v>
          </cell>
          <cell r="G7182">
            <v>0.54</v>
          </cell>
          <cell r="I7182">
            <v>8.6111802999999991</v>
          </cell>
        </row>
        <row r="7183">
          <cell r="C7183">
            <v>2036</v>
          </cell>
          <cell r="D7183" t="str">
            <v>AJUDANTE DE ENCANADOR (SGSP)</v>
          </cell>
          <cell r="E7183" t="str">
            <v>H</v>
          </cell>
          <cell r="F7183">
            <v>12.462384999999999</v>
          </cell>
          <cell r="G7183">
            <v>0.54</v>
          </cell>
          <cell r="I7183">
            <v>6.7296877000000004</v>
          </cell>
        </row>
        <row r="7184">
          <cell r="C7184">
            <v>74863</v>
          </cell>
          <cell r="D7184" t="str">
            <v>VÁLVULA RETENÇÃO HORIZONTAL - 1"</v>
          </cell>
          <cell r="E7184" t="str">
            <v>Un</v>
          </cell>
          <cell r="F7184">
            <v>61.3</v>
          </cell>
          <cell r="G7184">
            <v>1</v>
          </cell>
          <cell r="I7184">
            <v>61.296300000000002</v>
          </cell>
        </row>
        <row r="7185">
          <cell r="C7185">
            <v>79640</v>
          </cell>
          <cell r="D7185" t="str">
            <v>FITA DE TEFLON - 3/4"</v>
          </cell>
          <cell r="E7185" t="str">
            <v>M</v>
          </cell>
          <cell r="F7185">
            <v>0.14000000000000001</v>
          </cell>
          <cell r="G7185">
            <v>1.2</v>
          </cell>
          <cell r="I7185">
            <v>0.17352000000000001</v>
          </cell>
        </row>
        <row r="7186">
          <cell r="A7186">
            <v>100364</v>
          </cell>
          <cell r="B7186" t="str">
            <v>VÁLVULA DE RETENÇÃO HORIZONTAL - 1 1/2"</v>
          </cell>
          <cell r="H7186" t="str">
            <v>UN</v>
          </cell>
          <cell r="J7186">
            <v>119.54</v>
          </cell>
        </row>
        <row r="7187">
          <cell r="C7187">
            <v>2035</v>
          </cell>
          <cell r="D7187" t="str">
            <v>ENCANADOR (SGSP)</v>
          </cell>
          <cell r="E7187" t="str">
            <v>H</v>
          </cell>
          <cell r="F7187">
            <v>15.946630000000001</v>
          </cell>
          <cell r="G7187">
            <v>0.85</v>
          </cell>
          <cell r="I7187">
            <v>13.5546357</v>
          </cell>
        </row>
        <row r="7188">
          <cell r="C7188">
            <v>2036</v>
          </cell>
          <cell r="D7188" t="str">
            <v>AJUDANTE DE ENCANADOR (SGSP)</v>
          </cell>
          <cell r="E7188" t="str">
            <v>H</v>
          </cell>
          <cell r="F7188">
            <v>12.462384999999999</v>
          </cell>
          <cell r="G7188">
            <v>0.85</v>
          </cell>
          <cell r="I7188">
            <v>10.5930269</v>
          </cell>
        </row>
        <row r="7189">
          <cell r="C7189">
            <v>74865</v>
          </cell>
          <cell r="D7189" t="str">
            <v>VÁLVULA RETENÇÃO HORIZONTAL - 1.1/2"</v>
          </cell>
          <cell r="E7189" t="str">
            <v>Un</v>
          </cell>
          <cell r="F7189">
            <v>95.12</v>
          </cell>
          <cell r="G7189">
            <v>1</v>
          </cell>
          <cell r="I7189">
            <v>95.121899999999997</v>
          </cell>
        </row>
        <row r="7190">
          <cell r="C7190">
            <v>79640</v>
          </cell>
          <cell r="D7190" t="str">
            <v>FITA DE TEFLON - 3/4"</v>
          </cell>
          <cell r="E7190" t="str">
            <v>M</v>
          </cell>
          <cell r="F7190">
            <v>0.14000000000000001</v>
          </cell>
          <cell r="G7190">
            <v>1.88</v>
          </cell>
          <cell r="I7190">
            <v>0.27184799999999998</v>
          </cell>
        </row>
        <row r="7191">
          <cell r="A7191">
            <v>100365</v>
          </cell>
          <cell r="B7191" t="str">
            <v>VÁLVULA DE RETENÇÃO HORIZONTAL - 2"</v>
          </cell>
          <cell r="H7191" t="str">
            <v>UN</v>
          </cell>
          <cell r="J7191">
            <v>162.69</v>
          </cell>
        </row>
        <row r="7192">
          <cell r="C7192">
            <v>2035</v>
          </cell>
          <cell r="D7192" t="str">
            <v>ENCANADOR (SGSP)</v>
          </cell>
          <cell r="E7192" t="str">
            <v>H</v>
          </cell>
          <cell r="F7192">
            <v>15.946630000000001</v>
          </cell>
          <cell r="G7192">
            <v>0.85</v>
          </cell>
          <cell r="I7192">
            <v>13.5546357</v>
          </cell>
        </row>
        <row r="7193">
          <cell r="C7193">
            <v>2036</v>
          </cell>
          <cell r="D7193" t="str">
            <v>AJUDANTE DE ENCANADOR (SGSP)</v>
          </cell>
          <cell r="E7193" t="str">
            <v>H</v>
          </cell>
          <cell r="F7193">
            <v>12.462384999999999</v>
          </cell>
          <cell r="G7193">
            <v>0.85</v>
          </cell>
          <cell r="I7193">
            <v>10.5930269</v>
          </cell>
        </row>
        <row r="7194">
          <cell r="C7194">
            <v>74866</v>
          </cell>
          <cell r="D7194" t="str">
            <v>VÁLVULA RETENÇÃO HORIZONTAL - 2"</v>
          </cell>
          <cell r="E7194" t="str">
            <v>Un</v>
          </cell>
          <cell r="F7194">
            <v>138.22</v>
          </cell>
          <cell r="G7194">
            <v>1</v>
          </cell>
          <cell r="I7194">
            <v>138.2159</v>
          </cell>
        </row>
        <row r="7195">
          <cell r="C7195">
            <v>79640</v>
          </cell>
          <cell r="D7195" t="str">
            <v>FITA DE TEFLON - 3/4"</v>
          </cell>
          <cell r="E7195" t="str">
            <v>M</v>
          </cell>
          <cell r="F7195">
            <v>0.14000000000000001</v>
          </cell>
          <cell r="G7195">
            <v>2.2599999999999998</v>
          </cell>
          <cell r="I7195">
            <v>0.32679599999999998</v>
          </cell>
        </row>
        <row r="7196">
          <cell r="A7196">
            <v>100366</v>
          </cell>
          <cell r="B7196" t="str">
            <v>VÁLVULA DE RETENÇÃO HORIZONTAL - 2 1/2"</v>
          </cell>
          <cell r="H7196" t="str">
            <v>UN</v>
          </cell>
          <cell r="J7196">
            <v>268.26</v>
          </cell>
        </row>
        <row r="7197">
          <cell r="C7197">
            <v>2035</v>
          </cell>
          <cell r="D7197" t="str">
            <v>ENCANADOR (SGSP)</v>
          </cell>
          <cell r="E7197" t="str">
            <v>H</v>
          </cell>
          <cell r="F7197">
            <v>15.946630000000001</v>
          </cell>
          <cell r="G7197">
            <v>1.1499999999999999</v>
          </cell>
          <cell r="I7197">
            <v>18.3386247</v>
          </cell>
        </row>
        <row r="7198">
          <cell r="C7198">
            <v>2036</v>
          </cell>
          <cell r="D7198" t="str">
            <v>AJUDANTE DE ENCANADOR (SGSP)</v>
          </cell>
          <cell r="E7198" t="str">
            <v>H</v>
          </cell>
          <cell r="F7198">
            <v>12.462384999999999</v>
          </cell>
          <cell r="G7198">
            <v>1.1499999999999999</v>
          </cell>
          <cell r="I7198">
            <v>14.3317423</v>
          </cell>
        </row>
        <row r="7199">
          <cell r="C7199">
            <v>74867</v>
          </cell>
          <cell r="D7199" t="str">
            <v>VÁLVULA RETENÇÃO HORIZONTAL - 2.1/2"</v>
          </cell>
          <cell r="E7199" t="str">
            <v>Un</v>
          </cell>
          <cell r="F7199">
            <v>235.18</v>
          </cell>
          <cell r="G7199">
            <v>1</v>
          </cell>
          <cell r="I7199">
            <v>235.18450000000001</v>
          </cell>
        </row>
        <row r="7200">
          <cell r="C7200">
            <v>79640</v>
          </cell>
          <cell r="D7200" t="str">
            <v>FITA DE TEFLON - 3/4"</v>
          </cell>
          <cell r="E7200" t="str">
            <v>M</v>
          </cell>
          <cell r="F7200">
            <v>0.14000000000000001</v>
          </cell>
          <cell r="G7200">
            <v>2.82</v>
          </cell>
          <cell r="I7200">
            <v>0.40777200000000002</v>
          </cell>
        </row>
        <row r="7201">
          <cell r="A7201">
            <v>100367</v>
          </cell>
          <cell r="B7201" t="str">
            <v>VÁLVULA DE RETENÇÃO HORIZONTAL - 3"</v>
          </cell>
          <cell r="H7201" t="str">
            <v>UN</v>
          </cell>
          <cell r="J7201">
            <v>302.24</v>
          </cell>
        </row>
        <row r="7202">
          <cell r="C7202">
            <v>2035</v>
          </cell>
          <cell r="D7202" t="str">
            <v>ENCANADOR (SGSP)</v>
          </cell>
          <cell r="E7202" t="str">
            <v>H</v>
          </cell>
          <cell r="F7202">
            <v>15.946630000000001</v>
          </cell>
          <cell r="G7202">
            <v>1.1499999999999999</v>
          </cell>
          <cell r="I7202">
            <v>18.3386247</v>
          </cell>
        </row>
        <row r="7203">
          <cell r="C7203">
            <v>2036</v>
          </cell>
          <cell r="D7203" t="str">
            <v>AJUDANTE DE ENCANADOR (SGSP)</v>
          </cell>
          <cell r="E7203" t="str">
            <v>H</v>
          </cell>
          <cell r="F7203">
            <v>12.462384999999999</v>
          </cell>
          <cell r="G7203">
            <v>1.1499999999999999</v>
          </cell>
          <cell r="I7203">
            <v>14.3317423</v>
          </cell>
        </row>
        <row r="7204">
          <cell r="C7204">
            <v>74868</v>
          </cell>
          <cell r="D7204" t="str">
            <v>VÁLVULA RETENÇÃO HORIZONTAL - 3"</v>
          </cell>
          <cell r="E7204" t="str">
            <v>Un</v>
          </cell>
          <cell r="F7204">
            <v>269.10000000000002</v>
          </cell>
          <cell r="G7204">
            <v>1</v>
          </cell>
          <cell r="I7204">
            <v>269.10270000000003</v>
          </cell>
        </row>
        <row r="7205">
          <cell r="C7205">
            <v>79640</v>
          </cell>
          <cell r="D7205" t="str">
            <v>FITA DE TEFLON - 3/4"</v>
          </cell>
          <cell r="E7205" t="str">
            <v>M</v>
          </cell>
          <cell r="F7205">
            <v>0.14000000000000001</v>
          </cell>
          <cell r="G7205">
            <v>3.2</v>
          </cell>
          <cell r="I7205">
            <v>0.46272000000000002</v>
          </cell>
        </row>
        <row r="7206">
          <cell r="A7206">
            <v>100368</v>
          </cell>
          <cell r="B7206" t="str">
            <v>VÁLVULA DE RETENÇÃO HORIZONTAL - 4"</v>
          </cell>
          <cell r="H7206" t="str">
            <v>UN</v>
          </cell>
          <cell r="J7206">
            <v>531.44000000000005</v>
          </cell>
        </row>
        <row r="7207">
          <cell r="C7207">
            <v>2035</v>
          </cell>
          <cell r="D7207" t="str">
            <v>ENCANADOR (SGSP)</v>
          </cell>
          <cell r="E7207" t="str">
            <v>H</v>
          </cell>
          <cell r="F7207">
            <v>15.946630000000001</v>
          </cell>
          <cell r="G7207">
            <v>1.48</v>
          </cell>
          <cell r="I7207">
            <v>23.601012699999998</v>
          </cell>
        </row>
        <row r="7208">
          <cell r="C7208">
            <v>2036</v>
          </cell>
          <cell r="D7208" t="str">
            <v>AJUDANTE DE ENCANADOR (SGSP)</v>
          </cell>
          <cell r="E7208" t="str">
            <v>H</v>
          </cell>
          <cell r="F7208">
            <v>12.462384999999999</v>
          </cell>
          <cell r="G7208">
            <v>1.48</v>
          </cell>
          <cell r="I7208">
            <v>18.444329199999999</v>
          </cell>
        </row>
        <row r="7209">
          <cell r="C7209">
            <v>74870</v>
          </cell>
          <cell r="D7209" t="str">
            <v>VÁLVULA RETENÇÃO HORIZONTAL - 4"</v>
          </cell>
          <cell r="E7209" t="str">
            <v>Un</v>
          </cell>
          <cell r="F7209">
            <v>488.8</v>
          </cell>
          <cell r="G7209">
            <v>1</v>
          </cell>
          <cell r="I7209">
            <v>488.79899999999998</v>
          </cell>
        </row>
        <row r="7210">
          <cell r="C7210">
            <v>79640</v>
          </cell>
          <cell r="D7210" t="str">
            <v>FITA DE TEFLON - 3/4"</v>
          </cell>
          <cell r="E7210" t="str">
            <v>M</v>
          </cell>
          <cell r="F7210">
            <v>0.14000000000000001</v>
          </cell>
          <cell r="G7210">
            <v>4.1399999999999997</v>
          </cell>
          <cell r="I7210">
            <v>0.59864399999999995</v>
          </cell>
        </row>
        <row r="7211">
          <cell r="A7211">
            <v>100372</v>
          </cell>
          <cell r="B7211" t="str">
            <v>VÁLVULA DE RETENÇÃO VERTICAL - 1"</v>
          </cell>
          <cell r="H7211" t="str">
            <v>UN</v>
          </cell>
          <cell r="J7211">
            <v>51.5</v>
          </cell>
        </row>
        <row r="7212">
          <cell r="C7212">
            <v>2035</v>
          </cell>
          <cell r="D7212" t="str">
            <v>ENCANADOR (SGSP)</v>
          </cell>
          <cell r="E7212" t="str">
            <v>H</v>
          </cell>
          <cell r="F7212">
            <v>15.946630000000001</v>
          </cell>
          <cell r="G7212">
            <v>0.54</v>
          </cell>
          <cell r="I7212">
            <v>8.6111802999999991</v>
          </cell>
        </row>
        <row r="7213">
          <cell r="C7213">
            <v>2036</v>
          </cell>
          <cell r="D7213" t="str">
            <v>AJUDANTE DE ENCANADOR (SGSP)</v>
          </cell>
          <cell r="E7213" t="str">
            <v>H</v>
          </cell>
          <cell r="F7213">
            <v>12.462384999999999</v>
          </cell>
          <cell r="G7213">
            <v>0.54</v>
          </cell>
          <cell r="I7213">
            <v>6.7296877000000004</v>
          </cell>
        </row>
        <row r="7214">
          <cell r="C7214">
            <v>74883</v>
          </cell>
          <cell r="D7214" t="str">
            <v>VÁLVULA RETENÇÃO VERTICAL - 1"</v>
          </cell>
          <cell r="E7214" t="str">
            <v>Un</v>
          </cell>
          <cell r="F7214">
            <v>35.979999999999997</v>
          </cell>
          <cell r="G7214">
            <v>1</v>
          </cell>
          <cell r="I7214">
            <v>35.981400000000001</v>
          </cell>
        </row>
        <row r="7215">
          <cell r="C7215">
            <v>79640</v>
          </cell>
          <cell r="D7215" t="str">
            <v>FITA DE TEFLON - 3/4"</v>
          </cell>
          <cell r="E7215" t="str">
            <v>M</v>
          </cell>
          <cell r="F7215">
            <v>0.14000000000000001</v>
          </cell>
          <cell r="G7215">
            <v>1.2</v>
          </cell>
          <cell r="I7215">
            <v>0.17352000000000001</v>
          </cell>
        </row>
        <row r="7216">
          <cell r="A7216">
            <v>100373</v>
          </cell>
          <cell r="B7216" t="str">
            <v>VÁLVULA DE RETENÇÃO VERTICAL - 1 1/4"</v>
          </cell>
          <cell r="H7216" t="str">
            <v>UN</v>
          </cell>
          <cell r="J7216">
            <v>77.290000000000006</v>
          </cell>
        </row>
        <row r="7217">
          <cell r="C7217">
            <v>2035</v>
          </cell>
          <cell r="D7217" t="str">
            <v>ENCANADOR (SGSP)</v>
          </cell>
          <cell r="E7217" t="str">
            <v>H</v>
          </cell>
          <cell r="F7217">
            <v>15.946630000000001</v>
          </cell>
          <cell r="G7217">
            <v>0.85</v>
          </cell>
          <cell r="I7217">
            <v>13.5546357</v>
          </cell>
        </row>
        <row r="7218">
          <cell r="C7218">
            <v>2036</v>
          </cell>
          <cell r="D7218" t="str">
            <v>AJUDANTE DE ENCANADOR (SGSP)</v>
          </cell>
          <cell r="E7218" t="str">
            <v>H</v>
          </cell>
          <cell r="F7218">
            <v>12.462384999999999</v>
          </cell>
          <cell r="G7218">
            <v>0.85</v>
          </cell>
          <cell r="I7218">
            <v>10.5930269</v>
          </cell>
        </row>
        <row r="7219">
          <cell r="C7219">
            <v>74884</v>
          </cell>
          <cell r="D7219" t="str">
            <v>VÁLVULA RETENÇÃO VERTICAL - 1.1/4"</v>
          </cell>
          <cell r="E7219" t="str">
            <v>Un</v>
          </cell>
          <cell r="F7219">
            <v>52.93</v>
          </cell>
          <cell r="G7219">
            <v>1</v>
          </cell>
          <cell r="I7219">
            <v>52.9253</v>
          </cell>
        </row>
        <row r="7220">
          <cell r="C7220">
            <v>79640</v>
          </cell>
          <cell r="D7220" t="str">
            <v>FITA DE TEFLON - 3/4"</v>
          </cell>
          <cell r="E7220" t="str">
            <v>M</v>
          </cell>
          <cell r="F7220">
            <v>0.14000000000000001</v>
          </cell>
          <cell r="G7220">
            <v>1.5</v>
          </cell>
          <cell r="I7220">
            <v>0.21690000000000001</v>
          </cell>
        </row>
        <row r="7221">
          <cell r="A7221">
            <v>100374</v>
          </cell>
          <cell r="B7221" t="str">
            <v>VÁLVULA DE RETENÇÃO VERTICAL - 1 1/2"</v>
          </cell>
          <cell r="H7221" t="str">
            <v>UN</v>
          </cell>
          <cell r="J7221">
            <v>85.75</v>
          </cell>
        </row>
        <row r="7222">
          <cell r="C7222">
            <v>2035</v>
          </cell>
          <cell r="D7222" t="str">
            <v>ENCANADOR (SGSP)</v>
          </cell>
          <cell r="E7222" t="str">
            <v>H</v>
          </cell>
          <cell r="F7222">
            <v>15.946630000000001</v>
          </cell>
          <cell r="G7222">
            <v>0.85</v>
          </cell>
          <cell r="I7222">
            <v>13.5546357</v>
          </cell>
        </row>
        <row r="7223">
          <cell r="C7223">
            <v>2036</v>
          </cell>
          <cell r="D7223" t="str">
            <v>AJUDANTE DE ENCANADOR (SGSP)</v>
          </cell>
          <cell r="E7223" t="str">
            <v>H</v>
          </cell>
          <cell r="F7223">
            <v>12.462384999999999</v>
          </cell>
          <cell r="G7223">
            <v>0.85</v>
          </cell>
          <cell r="I7223">
            <v>10.5930269</v>
          </cell>
        </row>
        <row r="7224">
          <cell r="C7224">
            <v>74885</v>
          </cell>
          <cell r="D7224" t="str">
            <v>VÁLVULA RETENÇÃO VERTICAL - 1.1/2"</v>
          </cell>
          <cell r="E7224" t="str">
            <v>Un</v>
          </cell>
          <cell r="F7224">
            <v>61.34</v>
          </cell>
          <cell r="G7224">
            <v>1</v>
          </cell>
          <cell r="I7224">
            <v>61.3354</v>
          </cell>
        </row>
        <row r="7225">
          <cell r="C7225">
            <v>79640</v>
          </cell>
          <cell r="D7225" t="str">
            <v>FITA DE TEFLON - 3/4"</v>
          </cell>
          <cell r="E7225" t="str">
            <v>M</v>
          </cell>
          <cell r="F7225">
            <v>0.14000000000000001</v>
          </cell>
          <cell r="G7225">
            <v>1.88</v>
          </cell>
          <cell r="I7225">
            <v>0.27184799999999998</v>
          </cell>
        </row>
        <row r="7226">
          <cell r="A7226">
            <v>100375</v>
          </cell>
          <cell r="B7226" t="str">
            <v>VÁLVULA DE RETENÇÃO VERTICAL - 2"</v>
          </cell>
          <cell r="H7226" t="str">
            <v>UN</v>
          </cell>
          <cell r="J7226">
            <v>106.91</v>
          </cell>
        </row>
        <row r="7227">
          <cell r="C7227">
            <v>2035</v>
          </cell>
          <cell r="D7227" t="str">
            <v>ENCANADOR (SGSP)</v>
          </cell>
          <cell r="E7227" t="str">
            <v>H</v>
          </cell>
          <cell r="F7227">
            <v>15.946630000000001</v>
          </cell>
          <cell r="G7227">
            <v>0.85</v>
          </cell>
          <cell r="I7227">
            <v>13.5546357</v>
          </cell>
        </row>
        <row r="7228">
          <cell r="C7228">
            <v>2036</v>
          </cell>
          <cell r="D7228" t="str">
            <v>AJUDANTE DE ENCANADOR (SGSP)</v>
          </cell>
          <cell r="E7228" t="str">
            <v>H</v>
          </cell>
          <cell r="F7228">
            <v>12.462384999999999</v>
          </cell>
          <cell r="G7228">
            <v>0.85</v>
          </cell>
          <cell r="I7228">
            <v>10.5930269</v>
          </cell>
        </row>
        <row r="7229">
          <cell r="C7229">
            <v>74886</v>
          </cell>
          <cell r="D7229" t="str">
            <v>VÁLVULA RETENÇÃO VERTICAL - 2"</v>
          </cell>
          <cell r="E7229" t="str">
            <v>Un</v>
          </cell>
          <cell r="F7229">
            <v>82.43</v>
          </cell>
          <cell r="G7229">
            <v>1</v>
          </cell>
          <cell r="I7229">
            <v>82.433199999999999</v>
          </cell>
        </row>
        <row r="7230">
          <cell r="C7230">
            <v>79640</v>
          </cell>
          <cell r="D7230" t="str">
            <v>FITA DE TEFLON - 3/4"</v>
          </cell>
          <cell r="E7230" t="str">
            <v>M</v>
          </cell>
          <cell r="F7230">
            <v>0.14000000000000001</v>
          </cell>
          <cell r="G7230">
            <v>2.2599999999999998</v>
          </cell>
          <cell r="I7230">
            <v>0.32679599999999998</v>
          </cell>
        </row>
        <row r="7231">
          <cell r="A7231">
            <v>100376</v>
          </cell>
          <cell r="B7231" t="str">
            <v>VÁLVULA DE RETENÇÃO VERTICAL - 2 1/2"</v>
          </cell>
          <cell r="H7231" t="str">
            <v>UN</v>
          </cell>
          <cell r="J7231">
            <v>179.8</v>
          </cell>
        </row>
        <row r="7232">
          <cell r="C7232">
            <v>2035</v>
          </cell>
          <cell r="D7232" t="str">
            <v>ENCANADOR (SGSP)</v>
          </cell>
          <cell r="E7232" t="str">
            <v>H</v>
          </cell>
          <cell r="F7232">
            <v>15.946630000000001</v>
          </cell>
          <cell r="G7232">
            <v>1.1499999999999999</v>
          </cell>
          <cell r="I7232">
            <v>18.3386247</v>
          </cell>
        </row>
        <row r="7233">
          <cell r="C7233">
            <v>2036</v>
          </cell>
          <cell r="D7233" t="str">
            <v>AJUDANTE DE ENCANADOR (SGSP)</v>
          </cell>
          <cell r="E7233" t="str">
            <v>H</v>
          </cell>
          <cell r="F7233">
            <v>12.462384999999999</v>
          </cell>
          <cell r="G7233">
            <v>1.1499999999999999</v>
          </cell>
          <cell r="I7233">
            <v>14.3317423</v>
          </cell>
        </row>
        <row r="7234">
          <cell r="C7234">
            <v>74887</v>
          </cell>
          <cell r="D7234" t="str">
            <v>VÁLVULA RETENÇÃO VERTICAL - 2.1/2"</v>
          </cell>
          <cell r="E7234" t="str">
            <v>Un</v>
          </cell>
          <cell r="F7234">
            <v>146.72</v>
          </cell>
          <cell r="G7234">
            <v>1</v>
          </cell>
          <cell r="I7234">
            <v>146.72470000000001</v>
          </cell>
        </row>
        <row r="7235">
          <cell r="C7235">
            <v>79640</v>
          </cell>
          <cell r="D7235" t="str">
            <v>FITA DE TEFLON - 3/4"</v>
          </cell>
          <cell r="E7235" t="str">
            <v>M</v>
          </cell>
          <cell r="F7235">
            <v>0.14000000000000001</v>
          </cell>
          <cell r="G7235">
            <v>2.82</v>
          </cell>
          <cell r="I7235">
            <v>0.40777200000000002</v>
          </cell>
        </row>
        <row r="7236">
          <cell r="A7236">
            <v>100377</v>
          </cell>
          <cell r="B7236" t="str">
            <v>VÁLVULA DE RETENÇÃO VERTICAL - 3"</v>
          </cell>
          <cell r="H7236" t="str">
            <v>UN</v>
          </cell>
          <cell r="J7236">
            <v>238.51</v>
          </cell>
        </row>
        <row r="7237">
          <cell r="C7237">
            <v>2035</v>
          </cell>
          <cell r="D7237" t="str">
            <v>ENCANADOR (SGSP)</v>
          </cell>
          <cell r="E7237" t="str">
            <v>H</v>
          </cell>
          <cell r="F7237">
            <v>15.946630000000001</v>
          </cell>
          <cell r="G7237">
            <v>1.1499999999999999</v>
          </cell>
          <cell r="I7237">
            <v>18.3386247</v>
          </cell>
        </row>
        <row r="7238">
          <cell r="C7238">
            <v>2036</v>
          </cell>
          <cell r="D7238" t="str">
            <v>AJUDANTE DE ENCANADOR (SGSP)</v>
          </cell>
          <cell r="E7238" t="str">
            <v>H</v>
          </cell>
          <cell r="F7238">
            <v>12.462384999999999</v>
          </cell>
          <cell r="G7238">
            <v>1.1499999999999999</v>
          </cell>
          <cell r="I7238">
            <v>14.3317423</v>
          </cell>
        </row>
        <row r="7239">
          <cell r="C7239">
            <v>74888</v>
          </cell>
          <cell r="D7239" t="str">
            <v>VÁLVULA RETENÇÃO VERTICAL - 3"</v>
          </cell>
          <cell r="E7239" t="str">
            <v>Un</v>
          </cell>
          <cell r="F7239">
            <v>205.37</v>
          </cell>
          <cell r="G7239">
            <v>1</v>
          </cell>
          <cell r="I7239">
            <v>205.37219999999999</v>
          </cell>
        </row>
        <row r="7240">
          <cell r="C7240">
            <v>79640</v>
          </cell>
          <cell r="D7240" t="str">
            <v>FITA DE TEFLON - 3/4"</v>
          </cell>
          <cell r="E7240" t="str">
            <v>M</v>
          </cell>
          <cell r="F7240">
            <v>0.14000000000000001</v>
          </cell>
          <cell r="G7240">
            <v>3.2</v>
          </cell>
          <cell r="I7240">
            <v>0.46272000000000002</v>
          </cell>
        </row>
        <row r="7241">
          <cell r="A7241">
            <v>100378</v>
          </cell>
          <cell r="B7241" t="str">
            <v>VÁLVULA DE RETENÇÃO VERTICAL - 4"</v>
          </cell>
          <cell r="H7241" t="str">
            <v>UN</v>
          </cell>
          <cell r="J7241">
            <v>394.41</v>
          </cell>
        </row>
        <row r="7242">
          <cell r="C7242">
            <v>2035</v>
          </cell>
          <cell r="D7242" t="str">
            <v>ENCANADOR (SGSP)</v>
          </cell>
          <cell r="E7242" t="str">
            <v>H</v>
          </cell>
          <cell r="F7242">
            <v>15.946630000000001</v>
          </cell>
          <cell r="G7242">
            <v>1.48</v>
          </cell>
          <cell r="I7242">
            <v>23.601012699999998</v>
          </cell>
        </row>
        <row r="7243">
          <cell r="C7243">
            <v>2036</v>
          </cell>
          <cell r="D7243" t="str">
            <v>AJUDANTE DE ENCANADOR (SGSP)</v>
          </cell>
          <cell r="E7243" t="str">
            <v>H</v>
          </cell>
          <cell r="F7243">
            <v>12.462384999999999</v>
          </cell>
          <cell r="G7243">
            <v>1.48</v>
          </cell>
          <cell r="I7243">
            <v>18.444329199999999</v>
          </cell>
        </row>
        <row r="7244">
          <cell r="C7244">
            <v>74890</v>
          </cell>
          <cell r="D7244" t="str">
            <v>VÁLVULA RETENÇÃO VERTICAL - 4"</v>
          </cell>
          <cell r="E7244" t="str">
            <v>Un</v>
          </cell>
          <cell r="F7244">
            <v>351.77</v>
          </cell>
          <cell r="G7244">
            <v>1</v>
          </cell>
          <cell r="I7244">
            <v>351.7697</v>
          </cell>
        </row>
        <row r="7245">
          <cell r="C7245">
            <v>79640</v>
          </cell>
          <cell r="D7245" t="str">
            <v>FITA DE TEFLON - 3/4"</v>
          </cell>
          <cell r="E7245" t="str">
            <v>M</v>
          </cell>
          <cell r="F7245">
            <v>0.14000000000000001</v>
          </cell>
          <cell r="G7245">
            <v>4.1399999999999997</v>
          </cell>
          <cell r="I7245">
            <v>0.59864399999999995</v>
          </cell>
        </row>
        <row r="7246">
          <cell r="A7246">
            <v>100390</v>
          </cell>
          <cell r="B7246" t="str">
            <v>CHAVE DE BÓIA</v>
          </cell>
          <cell r="H7246" t="str">
            <v>UN</v>
          </cell>
          <cell r="J7246">
            <v>68.48</v>
          </cell>
        </row>
        <row r="7247">
          <cell r="C7247">
            <v>2041</v>
          </cell>
          <cell r="D7247" t="str">
            <v>ELETRICISTA (SGSP)</v>
          </cell>
          <cell r="E7247" t="str">
            <v>H</v>
          </cell>
          <cell r="F7247">
            <v>17.774598999999998</v>
          </cell>
          <cell r="G7247">
            <v>1</v>
          </cell>
          <cell r="I7247">
            <v>17.7745988</v>
          </cell>
        </row>
        <row r="7248">
          <cell r="C7248">
            <v>2044</v>
          </cell>
          <cell r="D7248" t="str">
            <v>AJUDANTE DE ELETRICISTA (SGSP)</v>
          </cell>
          <cell r="E7248" t="str">
            <v>H</v>
          </cell>
          <cell r="F7248">
            <v>12.676405000000001</v>
          </cell>
          <cell r="G7248">
            <v>1</v>
          </cell>
          <cell r="I7248">
            <v>12.6764046</v>
          </cell>
        </row>
        <row r="7249">
          <cell r="C7249">
            <v>79629</v>
          </cell>
          <cell r="D7249" t="str">
            <v>AUTOMÁTICO DE NÍVEL REVERSÍVEL - 127/250V - DE 15A</v>
          </cell>
          <cell r="E7249" t="str">
            <v>Un</v>
          </cell>
          <cell r="F7249">
            <v>38.03</v>
          </cell>
          <cell r="G7249">
            <v>1</v>
          </cell>
          <cell r="I7249">
            <v>38.028799999999997</v>
          </cell>
        </row>
        <row r="7250">
          <cell r="A7250">
            <v>100402</v>
          </cell>
          <cell r="B7250" t="str">
            <v>TUBO DE AÇO GALVANIZADO, CLASSE LEVE I (LINHA ÁGUA) - 3/4"</v>
          </cell>
          <cell r="H7250" t="str">
            <v>M</v>
          </cell>
          <cell r="J7250">
            <v>37.36</v>
          </cell>
        </row>
        <row r="7251">
          <cell r="C7251">
            <v>2035</v>
          </cell>
          <cell r="D7251" t="str">
            <v>ENCANADOR (SGSP)</v>
          </cell>
          <cell r="E7251" t="str">
            <v>H</v>
          </cell>
          <cell r="F7251">
            <v>15.946630000000001</v>
          </cell>
          <cell r="G7251">
            <v>0.8</v>
          </cell>
          <cell r="I7251">
            <v>12.7573042</v>
          </cell>
        </row>
        <row r="7252">
          <cell r="C7252">
            <v>2036</v>
          </cell>
          <cell r="D7252" t="str">
            <v>AJUDANTE DE ENCANADOR (SGSP)</v>
          </cell>
          <cell r="E7252" t="str">
            <v>H</v>
          </cell>
          <cell r="F7252">
            <v>12.462384999999999</v>
          </cell>
          <cell r="G7252">
            <v>0.8</v>
          </cell>
          <cell r="I7252">
            <v>9.9699077000000003</v>
          </cell>
        </row>
        <row r="7253">
          <cell r="C7253">
            <v>70822</v>
          </cell>
          <cell r="D7253" t="str">
            <v>TUBO DE AÇO GALVANIZADO PARA CONDUÇÃO COM COSTURA NBR 5580L (BS 1387L) - 3/4"</v>
          </cell>
          <cell r="E7253" t="str">
            <v>M</v>
          </cell>
          <cell r="F7253">
            <v>9.1</v>
          </cell>
          <cell r="G7253">
            <v>1.6</v>
          </cell>
          <cell r="I7253">
            <v>14.55584</v>
          </cell>
        </row>
        <row r="7254">
          <cell r="C7254">
            <v>79640</v>
          </cell>
          <cell r="D7254" t="str">
            <v>FITA DE TEFLON - 3/4"</v>
          </cell>
          <cell r="E7254" t="str">
            <v>M</v>
          </cell>
          <cell r="F7254">
            <v>0.14000000000000001</v>
          </cell>
          <cell r="G7254">
            <v>0.56000000000000005</v>
          </cell>
          <cell r="I7254">
            <v>8.0976000000000006E-2</v>
          </cell>
        </row>
        <row r="7255">
          <cell r="A7255">
            <v>100403</v>
          </cell>
          <cell r="B7255" t="str">
            <v>TUBO DE AÇO GALVANIZADO, CLASSE LEVE I (LINHA ÁGUA) - 1"</v>
          </cell>
          <cell r="H7255" t="str">
            <v>M</v>
          </cell>
          <cell r="J7255">
            <v>50.59</v>
          </cell>
        </row>
        <row r="7256">
          <cell r="C7256">
            <v>2035</v>
          </cell>
          <cell r="D7256" t="str">
            <v>ENCANADOR (SGSP)</v>
          </cell>
          <cell r="E7256" t="str">
            <v>H</v>
          </cell>
          <cell r="F7256">
            <v>15.946630000000001</v>
          </cell>
          <cell r="G7256">
            <v>1.1000000000000001</v>
          </cell>
          <cell r="I7256">
            <v>17.541293199999998</v>
          </cell>
        </row>
        <row r="7257">
          <cell r="C7257">
            <v>2036</v>
          </cell>
          <cell r="D7257" t="str">
            <v>AJUDANTE DE ENCANADOR (SGSP)</v>
          </cell>
          <cell r="E7257" t="str">
            <v>H</v>
          </cell>
          <cell r="F7257">
            <v>12.462384999999999</v>
          </cell>
          <cell r="G7257">
            <v>1.1000000000000001</v>
          </cell>
          <cell r="I7257">
            <v>13.708623100000001</v>
          </cell>
        </row>
        <row r="7258">
          <cell r="C7258">
            <v>70823</v>
          </cell>
          <cell r="D7258" t="str">
            <v>TUBO DE AÇO GALVANIZADO PARA CONDUÇÃO COM COSTURA NBR 5580L (BS 1387L) - 1"</v>
          </cell>
          <cell r="E7258" t="str">
            <v>M</v>
          </cell>
          <cell r="F7258">
            <v>12.82</v>
          </cell>
          <cell r="G7258">
            <v>1.5</v>
          </cell>
          <cell r="I7258">
            <v>19.2348</v>
          </cell>
        </row>
        <row r="7259">
          <cell r="C7259">
            <v>79640</v>
          </cell>
          <cell r="D7259" t="str">
            <v>FITA DE TEFLON - 3/4"</v>
          </cell>
          <cell r="E7259" t="str">
            <v>M</v>
          </cell>
          <cell r="F7259">
            <v>0.14000000000000001</v>
          </cell>
          <cell r="G7259">
            <v>0.72</v>
          </cell>
          <cell r="I7259">
            <v>0.104112</v>
          </cell>
        </row>
        <row r="7260">
          <cell r="A7260">
            <v>100404</v>
          </cell>
          <cell r="B7260" t="str">
            <v>TUBO DE AÇO GALVANIZADO, CLASSE LEVE I (LINHA ÁGUA) - 1 1/4"</v>
          </cell>
          <cell r="H7260" t="str">
            <v>M</v>
          </cell>
          <cell r="J7260">
            <v>59.63</v>
          </cell>
        </row>
        <row r="7261">
          <cell r="C7261">
            <v>2035</v>
          </cell>
          <cell r="D7261" t="str">
            <v>ENCANADOR (SGSP)</v>
          </cell>
          <cell r="E7261" t="str">
            <v>H</v>
          </cell>
          <cell r="F7261">
            <v>15.946630000000001</v>
          </cell>
          <cell r="G7261">
            <v>1.2</v>
          </cell>
          <cell r="I7261">
            <v>19.135956199999999</v>
          </cell>
        </row>
        <row r="7262">
          <cell r="C7262">
            <v>2036</v>
          </cell>
          <cell r="D7262" t="str">
            <v>AJUDANTE DE ENCANADOR (SGSP)</v>
          </cell>
          <cell r="E7262" t="str">
            <v>H</v>
          </cell>
          <cell r="F7262">
            <v>12.462384999999999</v>
          </cell>
          <cell r="G7262">
            <v>1.2</v>
          </cell>
          <cell r="I7262">
            <v>14.9548615</v>
          </cell>
        </row>
        <row r="7263">
          <cell r="C7263">
            <v>70824</v>
          </cell>
          <cell r="D7263" t="str">
            <v>TUBO DE AÇO GALVANIZADO PARA CONDUÇÃO COM COSTURA NBR 5580L (BS 1387L) - 1.1/ 4"</v>
          </cell>
          <cell r="E7263" t="str">
            <v>M</v>
          </cell>
          <cell r="F7263">
            <v>16.940000000000001</v>
          </cell>
          <cell r="G7263">
            <v>1.5</v>
          </cell>
          <cell r="I7263">
            <v>25.407299999999999</v>
          </cell>
        </row>
        <row r="7264">
          <cell r="C7264">
            <v>79640</v>
          </cell>
          <cell r="D7264" t="str">
            <v>FITA DE TEFLON - 3/4"</v>
          </cell>
          <cell r="E7264" t="str">
            <v>M</v>
          </cell>
          <cell r="F7264">
            <v>0.14000000000000001</v>
          </cell>
          <cell r="G7264">
            <v>0.9</v>
          </cell>
          <cell r="I7264">
            <v>0.13014000000000001</v>
          </cell>
        </row>
        <row r="7265">
          <cell r="A7265">
            <v>100405</v>
          </cell>
          <cell r="B7265" t="str">
            <v>TUBO DE AÇO GALVANIZADO, CLASSE LEVE I (LINHA ÁGUA) - 1 1/2"</v>
          </cell>
          <cell r="H7265" t="str">
            <v>M</v>
          </cell>
          <cell r="J7265">
            <v>69.709999999999994</v>
          </cell>
        </row>
        <row r="7266">
          <cell r="C7266">
            <v>2035</v>
          </cell>
          <cell r="D7266" t="str">
            <v>ENCANADOR (SGSP)</v>
          </cell>
          <cell r="E7266" t="str">
            <v>H</v>
          </cell>
          <cell r="F7266">
            <v>15.946630000000001</v>
          </cell>
          <cell r="G7266">
            <v>1.4</v>
          </cell>
          <cell r="I7266">
            <v>22.325282300000001</v>
          </cell>
        </row>
        <row r="7267">
          <cell r="C7267">
            <v>2036</v>
          </cell>
          <cell r="D7267" t="str">
            <v>AJUDANTE DE ENCANADOR (SGSP)</v>
          </cell>
          <cell r="E7267" t="str">
            <v>H</v>
          </cell>
          <cell r="F7267">
            <v>12.462384999999999</v>
          </cell>
          <cell r="G7267">
            <v>1.4</v>
          </cell>
          <cell r="I7267">
            <v>17.4473384</v>
          </cell>
        </row>
        <row r="7268">
          <cell r="C7268">
            <v>70825</v>
          </cell>
          <cell r="D7268" t="str">
            <v>TUBO DE AÇO GALVANIZADO PARA CONDUÇÃO COM COSTURA NBR 5580L (BS 1387L) - 1.1/2"</v>
          </cell>
          <cell r="E7268" t="str">
            <v>M</v>
          </cell>
          <cell r="F7268">
            <v>21.27</v>
          </cell>
          <cell r="G7268">
            <v>1.4</v>
          </cell>
          <cell r="I7268">
            <v>29.778559999999999</v>
          </cell>
        </row>
        <row r="7269">
          <cell r="C7269">
            <v>79640</v>
          </cell>
          <cell r="D7269" t="str">
            <v>FITA DE TEFLON - 3/4"</v>
          </cell>
          <cell r="E7269" t="str">
            <v>M</v>
          </cell>
          <cell r="F7269">
            <v>0.14000000000000001</v>
          </cell>
          <cell r="G7269">
            <v>1.1299999999999999</v>
          </cell>
          <cell r="I7269">
            <v>0.16339799999999999</v>
          </cell>
        </row>
        <row r="7270">
          <cell r="A7270">
            <v>100406</v>
          </cell>
          <cell r="B7270" t="str">
            <v>TUBO DE AÇO GALVANIZADO, CLASSE LEVE I (LINHA ÁGUA) - 2"</v>
          </cell>
          <cell r="H7270" t="str">
            <v>M</v>
          </cell>
          <cell r="J7270">
            <v>81.55</v>
          </cell>
        </row>
        <row r="7271">
          <cell r="C7271">
            <v>2035</v>
          </cell>
          <cell r="D7271" t="str">
            <v>ENCANADOR (SGSP)</v>
          </cell>
          <cell r="E7271" t="str">
            <v>H</v>
          </cell>
          <cell r="F7271">
            <v>15.946630000000001</v>
          </cell>
          <cell r="G7271">
            <v>1.6</v>
          </cell>
          <cell r="I7271">
            <v>25.514608299999999</v>
          </cell>
        </row>
        <row r="7272">
          <cell r="C7272">
            <v>2036</v>
          </cell>
          <cell r="D7272" t="str">
            <v>AJUDANTE DE ENCANADOR (SGSP)</v>
          </cell>
          <cell r="E7272" t="str">
            <v>H</v>
          </cell>
          <cell r="F7272">
            <v>12.462384999999999</v>
          </cell>
          <cell r="G7272">
            <v>1.6</v>
          </cell>
          <cell r="I7272">
            <v>19.939815400000001</v>
          </cell>
        </row>
        <row r="7273">
          <cell r="C7273">
            <v>70826</v>
          </cell>
          <cell r="D7273" t="str">
            <v>TUBO DE AÇO GALVANIZADO PARA CONDUÇÃO COM COSTURA NBR 5580L (BS 1387L) - 2"</v>
          </cell>
          <cell r="E7273" t="str">
            <v>M</v>
          </cell>
          <cell r="F7273">
            <v>25.64</v>
          </cell>
          <cell r="G7273">
            <v>1.4</v>
          </cell>
          <cell r="I7273">
            <v>35.894880000000001</v>
          </cell>
        </row>
        <row r="7274">
          <cell r="C7274">
            <v>79640</v>
          </cell>
          <cell r="D7274" t="str">
            <v>FITA DE TEFLON - 3/4"</v>
          </cell>
          <cell r="E7274" t="str">
            <v>M</v>
          </cell>
          <cell r="F7274">
            <v>0.14000000000000001</v>
          </cell>
          <cell r="G7274">
            <v>1.36</v>
          </cell>
          <cell r="I7274">
            <v>0.196656</v>
          </cell>
        </row>
        <row r="7275">
          <cell r="A7275">
            <v>100407</v>
          </cell>
          <cell r="B7275" t="str">
            <v>TUBO DE AÇO GALVANIZADO, CLASSE LEVE I (LINHA ÁGUA) - 2 1/2"</v>
          </cell>
          <cell r="H7275" t="str">
            <v>M</v>
          </cell>
          <cell r="J7275">
            <v>104.11</v>
          </cell>
        </row>
        <row r="7276">
          <cell r="C7276">
            <v>2035</v>
          </cell>
          <cell r="D7276" t="str">
            <v>ENCANADOR (SGSP)</v>
          </cell>
          <cell r="E7276" t="str">
            <v>H</v>
          </cell>
          <cell r="F7276">
            <v>15.946630000000001</v>
          </cell>
          <cell r="G7276">
            <v>1.8</v>
          </cell>
          <cell r="I7276">
            <v>28.703934400000001</v>
          </cell>
        </row>
        <row r="7277">
          <cell r="C7277">
            <v>2036</v>
          </cell>
          <cell r="D7277" t="str">
            <v>AJUDANTE DE ENCANADOR (SGSP)</v>
          </cell>
          <cell r="E7277" t="str">
            <v>H</v>
          </cell>
          <cell r="F7277">
            <v>12.462384999999999</v>
          </cell>
          <cell r="G7277">
            <v>1.8</v>
          </cell>
          <cell r="I7277">
            <v>22.4322923</v>
          </cell>
        </row>
        <row r="7278">
          <cell r="C7278">
            <v>70827</v>
          </cell>
          <cell r="D7278" t="str">
            <v>TUBO DE AÇO GALVANIZADO PARA CONDUÇÃO COM COSTURA NBR 5580L (BS 1387L) - 2.1/2"</v>
          </cell>
          <cell r="E7278" t="str">
            <v>M</v>
          </cell>
          <cell r="F7278">
            <v>37.590000000000003</v>
          </cell>
          <cell r="G7278">
            <v>1.4</v>
          </cell>
          <cell r="I7278">
            <v>52.631320000000002</v>
          </cell>
        </row>
        <row r="7279">
          <cell r="C7279">
            <v>79641</v>
          </cell>
          <cell r="D7279" t="str">
            <v>FITA DE TEFLON - 1"</v>
          </cell>
          <cell r="E7279" t="str">
            <v>M</v>
          </cell>
          <cell r="F7279">
            <v>0.2</v>
          </cell>
          <cell r="G7279">
            <v>1.69</v>
          </cell>
          <cell r="I7279">
            <v>0.345943</v>
          </cell>
        </row>
        <row r="7280">
          <cell r="A7280">
            <v>100408</v>
          </cell>
          <cell r="B7280" t="str">
            <v>TUBO DE AÇO GALVANIZADO, CLASSE LEVE I (LINHA ÁGUA) - 3"</v>
          </cell>
          <cell r="H7280" t="str">
            <v>M</v>
          </cell>
          <cell r="J7280">
            <v>112.04</v>
          </cell>
        </row>
        <row r="7281">
          <cell r="C7281">
            <v>2035</v>
          </cell>
          <cell r="D7281" t="str">
            <v>ENCANADOR (SGSP)</v>
          </cell>
          <cell r="E7281" t="str">
            <v>H</v>
          </cell>
          <cell r="F7281">
            <v>15.946630000000001</v>
          </cell>
          <cell r="G7281">
            <v>2</v>
          </cell>
          <cell r="I7281">
            <v>31.893260399999999</v>
          </cell>
        </row>
        <row r="7282">
          <cell r="C7282">
            <v>2036</v>
          </cell>
          <cell r="D7282" t="str">
            <v>AJUDANTE DE ENCANADOR (SGSP)</v>
          </cell>
          <cell r="E7282" t="str">
            <v>H</v>
          </cell>
          <cell r="F7282">
            <v>12.462384999999999</v>
          </cell>
          <cell r="G7282">
            <v>2</v>
          </cell>
          <cell r="I7282">
            <v>24.9247692</v>
          </cell>
        </row>
        <row r="7283">
          <cell r="C7283">
            <v>70828</v>
          </cell>
          <cell r="D7283" t="str">
            <v>TUBO DE AÇO GALVANIZADO PARA CONDUÇÃO COM COSTURA NBR 5580L (BS 1387L) - 3"</v>
          </cell>
          <cell r="E7283" t="str">
            <v>M</v>
          </cell>
          <cell r="F7283">
            <v>42.17</v>
          </cell>
          <cell r="G7283">
            <v>1.3</v>
          </cell>
          <cell r="I7283">
            <v>54.825679999999998</v>
          </cell>
        </row>
        <row r="7284">
          <cell r="C7284">
            <v>79641</v>
          </cell>
          <cell r="D7284" t="str">
            <v>FITA DE TEFLON - 1"</v>
          </cell>
          <cell r="E7284" t="str">
            <v>M</v>
          </cell>
          <cell r="F7284">
            <v>0.2</v>
          </cell>
          <cell r="G7284">
            <v>1.92</v>
          </cell>
          <cell r="I7284">
            <v>0.39302399999999998</v>
          </cell>
        </row>
        <row r="7285">
          <cell r="A7285">
            <v>100409</v>
          </cell>
          <cell r="B7285" t="str">
            <v>TUBO DE AÇO GALVANIZADO, CLASSE LEVE I (LINHA ÁGUA) - 4"</v>
          </cell>
          <cell r="H7285" t="str">
            <v>M</v>
          </cell>
          <cell r="J7285">
            <v>143.08000000000001</v>
          </cell>
        </row>
        <row r="7286">
          <cell r="C7286">
            <v>2035</v>
          </cell>
          <cell r="D7286" t="str">
            <v>ENCANADOR (SGSP)</v>
          </cell>
          <cell r="E7286" t="str">
            <v>H</v>
          </cell>
          <cell r="F7286">
            <v>15.946630000000001</v>
          </cell>
          <cell r="G7286">
            <v>2.25</v>
          </cell>
          <cell r="I7286">
            <v>35.879918000000004</v>
          </cell>
        </row>
        <row r="7287">
          <cell r="C7287">
            <v>2036</v>
          </cell>
          <cell r="D7287" t="str">
            <v>AJUDANTE DE ENCANADOR (SGSP)</v>
          </cell>
          <cell r="E7287" t="str">
            <v>H</v>
          </cell>
          <cell r="F7287">
            <v>12.462384999999999</v>
          </cell>
          <cell r="G7287">
            <v>2.25</v>
          </cell>
          <cell r="I7287">
            <v>28.040365399999999</v>
          </cell>
        </row>
        <row r="7288">
          <cell r="C7288">
            <v>70830</v>
          </cell>
          <cell r="D7288" t="str">
            <v>TUBO DE AÇO GALVANIZADO PARA CONDUÇÃO COM COSTURA NBR 5580L (BS 1387L) - 4"</v>
          </cell>
          <cell r="E7288" t="str">
            <v>M</v>
          </cell>
          <cell r="F7288">
            <v>60.5</v>
          </cell>
          <cell r="G7288">
            <v>1.3</v>
          </cell>
          <cell r="I7288">
            <v>78.651560000000003</v>
          </cell>
        </row>
        <row r="7289">
          <cell r="C7289">
            <v>79641</v>
          </cell>
          <cell r="D7289" t="str">
            <v>FITA DE TEFLON - 1"</v>
          </cell>
          <cell r="E7289" t="str">
            <v>M</v>
          </cell>
          <cell r="F7289">
            <v>0.2</v>
          </cell>
          <cell r="G7289">
            <v>2.48</v>
          </cell>
          <cell r="I7289">
            <v>0.507656</v>
          </cell>
        </row>
        <row r="7290">
          <cell r="A7290">
            <v>100462</v>
          </cell>
          <cell r="B7290" t="str">
            <v>TUBO DE PVC RÍGIDO, SOLDÁVEL (LINHA ÁGUA) - 25MM (3/4")</v>
          </cell>
          <cell r="H7290" t="str">
            <v>M</v>
          </cell>
          <cell r="J7290">
            <v>14.69</v>
          </cell>
        </row>
        <row r="7291">
          <cell r="C7291">
            <v>2035</v>
          </cell>
          <cell r="D7291" t="str">
            <v>ENCANADOR (SGSP)</v>
          </cell>
          <cell r="E7291" t="str">
            <v>H</v>
          </cell>
          <cell r="F7291">
            <v>15.946630000000001</v>
          </cell>
          <cell r="G7291">
            <v>0.4</v>
          </cell>
          <cell r="I7291">
            <v>6.3786521</v>
          </cell>
        </row>
        <row r="7292">
          <cell r="C7292">
            <v>2036</v>
          </cell>
          <cell r="D7292" t="str">
            <v>AJUDANTE DE ENCANADOR (SGSP)</v>
          </cell>
          <cell r="E7292" t="str">
            <v>H</v>
          </cell>
          <cell r="F7292">
            <v>12.462384999999999</v>
          </cell>
          <cell r="G7292">
            <v>0.4</v>
          </cell>
          <cell r="I7292">
            <v>4.9849538000000004</v>
          </cell>
        </row>
        <row r="7293">
          <cell r="C7293">
            <v>37530</v>
          </cell>
          <cell r="D7293" t="str">
            <v>LIXA D'ÁGUA - N. 80  E  N. 320</v>
          </cell>
          <cell r="E7293" t="str">
            <v>Un</v>
          </cell>
          <cell r="F7293">
            <v>0.86</v>
          </cell>
          <cell r="G7293">
            <v>0.05</v>
          </cell>
          <cell r="I7293">
            <v>4.2814999999999999E-2</v>
          </cell>
        </row>
        <row r="7294">
          <cell r="C7294">
            <v>72411</v>
          </cell>
          <cell r="D7294" t="str">
            <v>TUBO PVC RÍGIDO SOLDÁVEL PARA ÁGUA - 25MM</v>
          </cell>
          <cell r="E7294" t="str">
            <v>M</v>
          </cell>
          <cell r="F7294">
            <v>1.96</v>
          </cell>
          <cell r="G7294">
            <v>1.6</v>
          </cell>
          <cell r="I7294">
            <v>3.1289600000000002</v>
          </cell>
        </row>
        <row r="7295">
          <cell r="C7295">
            <v>79630</v>
          </cell>
          <cell r="D7295" t="str">
            <v>COLA PARA PVC</v>
          </cell>
          <cell r="E7295" t="str">
            <v>Kg</v>
          </cell>
          <cell r="F7295">
            <v>42.77</v>
          </cell>
          <cell r="G7295">
            <v>2E-3</v>
          </cell>
          <cell r="I7295">
            <v>8.5538799999999998E-2</v>
          </cell>
        </row>
        <row r="7296">
          <cell r="C7296">
            <v>79659</v>
          </cell>
          <cell r="D7296" t="str">
            <v>SOLUÇÃO LIMPADORA PARA PVC</v>
          </cell>
          <cell r="E7296" t="str">
            <v>L</v>
          </cell>
          <cell r="F7296">
            <v>23.96</v>
          </cell>
          <cell r="G7296">
            <v>3.0000000000000001E-3</v>
          </cell>
          <cell r="I7296">
            <v>7.1891399999999994E-2</v>
          </cell>
        </row>
        <row r="7297">
          <cell r="A7297">
            <v>100463</v>
          </cell>
          <cell r="B7297" t="str">
            <v>TUBO DE PVC RÍGIDO, SOLDÁVEL (LINHA ÁGUA) - 32MM (1")</v>
          </cell>
          <cell r="H7297" t="str">
            <v>M</v>
          </cell>
          <cell r="J7297">
            <v>19.07</v>
          </cell>
        </row>
        <row r="7298">
          <cell r="C7298">
            <v>2035</v>
          </cell>
          <cell r="D7298" t="str">
            <v>ENCANADOR (SGSP)</v>
          </cell>
          <cell r="E7298" t="str">
            <v>H</v>
          </cell>
          <cell r="F7298">
            <v>15.946630000000001</v>
          </cell>
          <cell r="G7298">
            <v>0.45</v>
          </cell>
          <cell r="I7298">
            <v>7.1759836000000004</v>
          </cell>
        </row>
        <row r="7299">
          <cell r="C7299">
            <v>2036</v>
          </cell>
          <cell r="D7299" t="str">
            <v>AJUDANTE DE ENCANADOR (SGSP)</v>
          </cell>
          <cell r="E7299" t="str">
            <v>H</v>
          </cell>
          <cell r="F7299">
            <v>12.462384999999999</v>
          </cell>
          <cell r="G7299">
            <v>0.45</v>
          </cell>
          <cell r="I7299">
            <v>5.6080731000000004</v>
          </cell>
        </row>
        <row r="7300">
          <cell r="C7300">
            <v>37530</v>
          </cell>
          <cell r="D7300" t="str">
            <v>LIXA D'ÁGUA - N. 80  E  N. 320</v>
          </cell>
          <cell r="E7300" t="str">
            <v>Un</v>
          </cell>
          <cell r="F7300">
            <v>0.86</v>
          </cell>
          <cell r="G7300">
            <v>0.06</v>
          </cell>
          <cell r="I7300">
            <v>5.1378E-2</v>
          </cell>
        </row>
        <row r="7301">
          <cell r="C7301">
            <v>72412</v>
          </cell>
          <cell r="D7301" t="str">
            <v>TUBO PVC RÍGIDO SOLDÁVEL PARA ÁGUA - 32MM</v>
          </cell>
          <cell r="E7301" t="str">
            <v>M</v>
          </cell>
          <cell r="F7301">
            <v>4.0199999999999996</v>
          </cell>
          <cell r="G7301">
            <v>1.5</v>
          </cell>
          <cell r="I7301">
            <v>6.0308999999999999</v>
          </cell>
        </row>
        <row r="7302">
          <cell r="C7302">
            <v>79630</v>
          </cell>
          <cell r="D7302" t="str">
            <v>COLA PARA PVC</v>
          </cell>
          <cell r="E7302" t="str">
            <v>Kg</v>
          </cell>
          <cell r="F7302">
            <v>42.77</v>
          </cell>
          <cell r="G7302">
            <v>2.5000000000000001E-3</v>
          </cell>
          <cell r="I7302">
            <v>0.1069235</v>
          </cell>
        </row>
        <row r="7303">
          <cell r="C7303">
            <v>79659</v>
          </cell>
          <cell r="D7303" t="str">
            <v>SOLUÇÃO LIMPADORA PARA PVC</v>
          </cell>
          <cell r="E7303" t="str">
            <v>L</v>
          </cell>
          <cell r="F7303">
            <v>23.96</v>
          </cell>
          <cell r="G7303">
            <v>4.0000000000000001E-3</v>
          </cell>
          <cell r="I7303">
            <v>9.5855200000000002E-2</v>
          </cell>
        </row>
        <row r="7304">
          <cell r="A7304">
            <v>100464</v>
          </cell>
          <cell r="B7304" t="str">
            <v>TUBO DE PVC RÍGIDO, SOLDÁVEL (LINHA ÁGUA) - 40MM (1 1/4")</v>
          </cell>
          <cell r="H7304" t="str">
            <v>M</v>
          </cell>
          <cell r="J7304">
            <v>23.34</v>
          </cell>
        </row>
        <row r="7305">
          <cell r="C7305">
            <v>2035</v>
          </cell>
          <cell r="D7305" t="str">
            <v>ENCANADOR (SGSP)</v>
          </cell>
          <cell r="E7305" t="str">
            <v>H</v>
          </cell>
          <cell r="F7305">
            <v>15.946630000000001</v>
          </cell>
          <cell r="G7305">
            <v>0.5</v>
          </cell>
          <cell r="I7305">
            <v>7.9733150999999998</v>
          </cell>
        </row>
        <row r="7306">
          <cell r="C7306">
            <v>2036</v>
          </cell>
          <cell r="D7306" t="str">
            <v>AJUDANTE DE ENCANADOR (SGSP)</v>
          </cell>
          <cell r="E7306" t="str">
            <v>H</v>
          </cell>
          <cell r="F7306">
            <v>12.462384999999999</v>
          </cell>
          <cell r="G7306">
            <v>0.5</v>
          </cell>
          <cell r="I7306">
            <v>6.2311923</v>
          </cell>
        </row>
        <row r="7307">
          <cell r="C7307">
            <v>37530</v>
          </cell>
          <cell r="D7307" t="str">
            <v>LIXA D'ÁGUA - N. 80  E  N. 320</v>
          </cell>
          <cell r="E7307" t="str">
            <v>Un</v>
          </cell>
          <cell r="F7307">
            <v>0.86</v>
          </cell>
          <cell r="G7307">
            <v>7.0000000000000007E-2</v>
          </cell>
          <cell r="I7307">
            <v>5.9941000000000001E-2</v>
          </cell>
        </row>
        <row r="7308">
          <cell r="C7308">
            <v>72413</v>
          </cell>
          <cell r="D7308" t="str">
            <v>TUBO PVC RÍGIDO SOLDÁVEL PARA ÁGUA - 40MM</v>
          </cell>
          <cell r="E7308" t="str">
            <v>M</v>
          </cell>
          <cell r="F7308">
            <v>5.88</v>
          </cell>
          <cell r="G7308">
            <v>1.5</v>
          </cell>
          <cell r="I7308">
            <v>8.8254000000000001</v>
          </cell>
        </row>
        <row r="7309">
          <cell r="C7309">
            <v>79630</v>
          </cell>
          <cell r="D7309" t="str">
            <v>COLA PARA PVC</v>
          </cell>
          <cell r="E7309" t="str">
            <v>Kg</v>
          </cell>
          <cell r="F7309">
            <v>42.77</v>
          </cell>
          <cell r="G7309">
            <v>3.0000000000000001E-3</v>
          </cell>
          <cell r="I7309">
            <v>0.12830820000000001</v>
          </cell>
        </row>
        <row r="7310">
          <cell r="C7310">
            <v>79659</v>
          </cell>
          <cell r="D7310" t="str">
            <v>SOLUÇÃO LIMPADORA PARA PVC</v>
          </cell>
          <cell r="E7310" t="str">
            <v>L</v>
          </cell>
          <cell r="F7310">
            <v>23.96</v>
          </cell>
          <cell r="G7310">
            <v>5.0000000000000001E-3</v>
          </cell>
          <cell r="I7310">
            <v>0.11981899999999999</v>
          </cell>
        </row>
        <row r="7311">
          <cell r="A7311">
            <v>100465</v>
          </cell>
          <cell r="B7311" t="str">
            <v>TUBO DE PVC RÍGIDO, SOLDÁVEL (LINHA ÁGUA) - 50MM (1 1/2")</v>
          </cell>
          <cell r="H7311" t="str">
            <v>M</v>
          </cell>
          <cell r="J7311">
            <v>27.36</v>
          </cell>
        </row>
        <row r="7312">
          <cell r="C7312">
            <v>2035</v>
          </cell>
          <cell r="D7312" t="str">
            <v>ENCANADOR (SGSP)</v>
          </cell>
          <cell r="E7312" t="str">
            <v>H</v>
          </cell>
          <cell r="F7312">
            <v>15.946630000000001</v>
          </cell>
          <cell r="G7312">
            <v>0.6</v>
          </cell>
          <cell r="I7312">
            <v>9.5679780999999995</v>
          </cell>
        </row>
        <row r="7313">
          <cell r="C7313">
            <v>2036</v>
          </cell>
          <cell r="D7313" t="str">
            <v>AJUDANTE DE ENCANADOR (SGSP)</v>
          </cell>
          <cell r="E7313" t="str">
            <v>H</v>
          </cell>
          <cell r="F7313">
            <v>12.462384999999999</v>
          </cell>
          <cell r="G7313">
            <v>0.6</v>
          </cell>
          <cell r="I7313">
            <v>7.4774307999999996</v>
          </cell>
        </row>
        <row r="7314">
          <cell r="C7314">
            <v>37530</v>
          </cell>
          <cell r="D7314" t="str">
            <v>LIXA D'ÁGUA - N. 80  E  N. 320</v>
          </cell>
          <cell r="E7314" t="str">
            <v>Un</v>
          </cell>
          <cell r="F7314">
            <v>0.86</v>
          </cell>
          <cell r="G7314">
            <v>0.08</v>
          </cell>
          <cell r="I7314">
            <v>6.8503999999999995E-2</v>
          </cell>
        </row>
        <row r="7315">
          <cell r="C7315">
            <v>72414</v>
          </cell>
          <cell r="D7315" t="str">
            <v>TUBO PVC RÍGIDO SOLDÁVEL PARA ÁGUA - 50MM</v>
          </cell>
          <cell r="E7315" t="str">
            <v>M</v>
          </cell>
          <cell r="F7315">
            <v>7.12</v>
          </cell>
          <cell r="G7315">
            <v>1.4</v>
          </cell>
          <cell r="I7315">
            <v>9.9633800000000008</v>
          </cell>
        </row>
        <row r="7316">
          <cell r="C7316">
            <v>79630</v>
          </cell>
          <cell r="D7316" t="str">
            <v>COLA PARA PVC</v>
          </cell>
          <cell r="E7316" t="str">
            <v>Kg</v>
          </cell>
          <cell r="F7316">
            <v>42.77</v>
          </cell>
          <cell r="G7316">
            <v>3.5000000000000001E-3</v>
          </cell>
          <cell r="I7316">
            <v>0.14969289999999999</v>
          </cell>
        </row>
        <row r="7317">
          <cell r="C7317">
            <v>79659</v>
          </cell>
          <cell r="D7317" t="str">
            <v>SOLUÇÃO LIMPADORA PARA PVC</v>
          </cell>
          <cell r="E7317" t="str">
            <v>L</v>
          </cell>
          <cell r="F7317">
            <v>23.96</v>
          </cell>
          <cell r="G7317">
            <v>5.4999999999999997E-3</v>
          </cell>
          <cell r="I7317">
            <v>0.1318009</v>
          </cell>
        </row>
        <row r="7318">
          <cell r="A7318">
            <v>100466</v>
          </cell>
          <cell r="B7318" t="str">
            <v>TUBO DE PVC RÍGIDO, SOLDÁVEL (LINHA ÁGUA) - 60MM (2")</v>
          </cell>
          <cell r="H7318" t="str">
            <v>M</v>
          </cell>
          <cell r="J7318">
            <v>35.69</v>
          </cell>
        </row>
        <row r="7319">
          <cell r="C7319">
            <v>2035</v>
          </cell>
          <cell r="D7319" t="str">
            <v>ENCANADOR (SGSP)</v>
          </cell>
          <cell r="E7319" t="str">
            <v>H</v>
          </cell>
          <cell r="F7319">
            <v>15.946630000000001</v>
          </cell>
          <cell r="G7319">
            <v>0.7</v>
          </cell>
          <cell r="I7319">
            <v>11.1626411</v>
          </cell>
        </row>
        <row r="7320">
          <cell r="C7320">
            <v>2036</v>
          </cell>
          <cell r="D7320" t="str">
            <v>AJUDANTE DE ENCANADOR (SGSP)</v>
          </cell>
          <cell r="E7320" t="str">
            <v>H</v>
          </cell>
          <cell r="F7320">
            <v>12.462384999999999</v>
          </cell>
          <cell r="G7320">
            <v>0.7</v>
          </cell>
          <cell r="I7320">
            <v>8.7236691999999998</v>
          </cell>
        </row>
        <row r="7321">
          <cell r="C7321">
            <v>37530</v>
          </cell>
          <cell r="D7321" t="str">
            <v>LIXA D'ÁGUA - N. 80  E  N. 320</v>
          </cell>
          <cell r="E7321" t="str">
            <v>Un</v>
          </cell>
          <cell r="F7321">
            <v>0.86</v>
          </cell>
          <cell r="G7321">
            <v>0.09</v>
          </cell>
          <cell r="I7321">
            <v>7.7066999999999997E-2</v>
          </cell>
        </row>
        <row r="7322">
          <cell r="C7322">
            <v>72415</v>
          </cell>
          <cell r="D7322" t="str">
            <v>TUBO PVC RÍGIDO SOLDÁVEL PARA ÁGUA - 60MM</v>
          </cell>
          <cell r="E7322" t="str">
            <v>M</v>
          </cell>
          <cell r="F7322">
            <v>10.95</v>
          </cell>
          <cell r="G7322">
            <v>1.4</v>
          </cell>
          <cell r="I7322">
            <v>15.32902</v>
          </cell>
        </row>
        <row r="7323">
          <cell r="C7323">
            <v>79630</v>
          </cell>
          <cell r="D7323" t="str">
            <v>COLA PARA PVC</v>
          </cell>
          <cell r="E7323" t="str">
            <v>Kg</v>
          </cell>
          <cell r="F7323">
            <v>42.77</v>
          </cell>
          <cell r="G7323">
            <v>6.0000000000000001E-3</v>
          </cell>
          <cell r="I7323">
            <v>0.25661640000000002</v>
          </cell>
        </row>
        <row r="7324">
          <cell r="C7324">
            <v>79659</v>
          </cell>
          <cell r="D7324" t="str">
            <v>SOLUÇÃO LIMPADORA PARA PVC</v>
          </cell>
          <cell r="E7324" t="str">
            <v>L</v>
          </cell>
          <cell r="F7324">
            <v>23.96</v>
          </cell>
          <cell r="G7324">
            <v>6.0000000000000001E-3</v>
          </cell>
          <cell r="I7324">
            <v>0.14378279999999999</v>
          </cell>
        </row>
        <row r="7325">
          <cell r="A7325">
            <v>100467</v>
          </cell>
          <cell r="B7325" t="str">
            <v>TUBO DE PVC RÍGIDO, SOLDÁVEL (LINHA ÁGUA) - 75MM (2 1/2")</v>
          </cell>
          <cell r="H7325" t="str">
            <v>M</v>
          </cell>
          <cell r="J7325">
            <v>50.01</v>
          </cell>
        </row>
        <row r="7326">
          <cell r="C7326">
            <v>2035</v>
          </cell>
          <cell r="D7326" t="str">
            <v>ENCANADOR (SGSP)</v>
          </cell>
          <cell r="E7326" t="str">
            <v>H</v>
          </cell>
          <cell r="F7326">
            <v>15.946630000000001</v>
          </cell>
          <cell r="G7326">
            <v>0.9</v>
          </cell>
          <cell r="I7326">
            <v>14.351967200000001</v>
          </cell>
        </row>
        <row r="7327">
          <cell r="C7327">
            <v>2036</v>
          </cell>
          <cell r="D7327" t="str">
            <v>AJUDANTE DE ENCANADOR (SGSP)</v>
          </cell>
          <cell r="E7327" t="str">
            <v>H</v>
          </cell>
          <cell r="F7327">
            <v>12.462384999999999</v>
          </cell>
          <cell r="G7327">
            <v>0.9</v>
          </cell>
          <cell r="I7327">
            <v>11.2161461</v>
          </cell>
        </row>
        <row r="7328">
          <cell r="C7328">
            <v>37530</v>
          </cell>
          <cell r="D7328" t="str">
            <v>LIXA D'ÁGUA - N. 80  E  N. 320</v>
          </cell>
          <cell r="E7328" t="str">
            <v>Un</v>
          </cell>
          <cell r="F7328">
            <v>0.86</v>
          </cell>
          <cell r="G7328">
            <v>0.1</v>
          </cell>
          <cell r="I7328">
            <v>8.5629999999999998E-2</v>
          </cell>
        </row>
        <row r="7329">
          <cell r="C7329">
            <v>72416</v>
          </cell>
          <cell r="D7329" t="str">
            <v>TUBO PVC RÍGIDO SOLDÁVEL PARA ÁGUA - 75MM</v>
          </cell>
          <cell r="E7329" t="str">
            <v>M</v>
          </cell>
          <cell r="F7329">
            <v>17.05</v>
          </cell>
          <cell r="G7329">
            <v>1.4</v>
          </cell>
          <cell r="I7329">
            <v>23.8672</v>
          </cell>
        </row>
        <row r="7330">
          <cell r="C7330">
            <v>79630</v>
          </cell>
          <cell r="D7330" t="str">
            <v>COLA PARA PVC</v>
          </cell>
          <cell r="E7330" t="str">
            <v>Kg</v>
          </cell>
          <cell r="F7330">
            <v>42.77</v>
          </cell>
          <cell r="G7330">
            <v>7.4999999999999997E-3</v>
          </cell>
          <cell r="I7330">
            <v>0.32077050000000001</v>
          </cell>
        </row>
        <row r="7331">
          <cell r="C7331">
            <v>79659</v>
          </cell>
          <cell r="D7331" t="str">
            <v>SOLUÇÃO LIMPADORA PARA PVC</v>
          </cell>
          <cell r="E7331" t="str">
            <v>L</v>
          </cell>
          <cell r="F7331">
            <v>23.96</v>
          </cell>
          <cell r="G7331">
            <v>7.0000000000000001E-3</v>
          </cell>
          <cell r="I7331">
            <v>0.1677466</v>
          </cell>
        </row>
        <row r="7332">
          <cell r="A7332">
            <v>100468</v>
          </cell>
          <cell r="B7332" t="str">
            <v>TUBO DE PVC RÍGIDO, SOLDÁVEL (LINHA ÁGUA) - 85MM (3")</v>
          </cell>
          <cell r="H7332" t="str">
            <v>M</v>
          </cell>
          <cell r="J7332">
            <v>57.35</v>
          </cell>
        </row>
        <row r="7333">
          <cell r="C7333">
            <v>2035</v>
          </cell>
          <cell r="D7333" t="str">
            <v>ENCANADOR (SGSP)</v>
          </cell>
          <cell r="E7333" t="str">
            <v>H</v>
          </cell>
          <cell r="F7333">
            <v>15.946630000000001</v>
          </cell>
          <cell r="G7333">
            <v>1</v>
          </cell>
          <cell r="I7333">
            <v>15.9466302</v>
          </cell>
        </row>
        <row r="7334">
          <cell r="C7334">
            <v>2036</v>
          </cell>
          <cell r="D7334" t="str">
            <v>AJUDANTE DE ENCANADOR (SGSP)</v>
          </cell>
          <cell r="E7334" t="str">
            <v>H</v>
          </cell>
          <cell r="F7334">
            <v>12.462384999999999</v>
          </cell>
          <cell r="G7334">
            <v>1</v>
          </cell>
          <cell r="I7334">
            <v>12.4623846</v>
          </cell>
        </row>
        <row r="7335">
          <cell r="C7335">
            <v>37530</v>
          </cell>
          <cell r="D7335" t="str">
            <v>LIXA D'ÁGUA - N. 80  E  N. 320</v>
          </cell>
          <cell r="E7335" t="str">
            <v>Un</v>
          </cell>
          <cell r="F7335">
            <v>0.86</v>
          </cell>
          <cell r="G7335">
            <v>0.11</v>
          </cell>
          <cell r="I7335">
            <v>9.4192999999999999E-2</v>
          </cell>
        </row>
        <row r="7336">
          <cell r="C7336">
            <v>72417</v>
          </cell>
          <cell r="D7336" t="str">
            <v>TUBO PVC RÍGIDO SOLDÁVEL PARA ÁGUA - 85MM</v>
          </cell>
          <cell r="E7336" t="str">
            <v>M</v>
          </cell>
          <cell r="F7336">
            <v>21.69</v>
          </cell>
          <cell r="G7336">
            <v>1.3</v>
          </cell>
          <cell r="I7336">
            <v>28.20298</v>
          </cell>
        </row>
        <row r="7337">
          <cell r="C7337">
            <v>79630</v>
          </cell>
          <cell r="D7337" t="str">
            <v>COLA PARA PVC</v>
          </cell>
          <cell r="E7337" t="str">
            <v>Kg</v>
          </cell>
          <cell r="F7337">
            <v>42.77</v>
          </cell>
          <cell r="G7337">
            <v>0.01</v>
          </cell>
          <cell r="I7337">
            <v>0.42769400000000002</v>
          </cell>
        </row>
        <row r="7338">
          <cell r="C7338">
            <v>79659</v>
          </cell>
          <cell r="D7338" t="str">
            <v>SOLUÇÃO LIMPADORA PARA PVC</v>
          </cell>
          <cell r="E7338" t="str">
            <v>L</v>
          </cell>
          <cell r="F7338">
            <v>23.96</v>
          </cell>
          <cell r="G7338">
            <v>8.9999999999999993E-3</v>
          </cell>
          <cell r="I7338">
            <v>0.21567420000000001</v>
          </cell>
        </row>
        <row r="7339">
          <cell r="A7339">
            <v>100469</v>
          </cell>
          <cell r="B7339" t="str">
            <v>TUBO DE PVC RÍGIDO, SOLDÁVEL (LINHA ÁGUA) - 110MM (4")</v>
          </cell>
          <cell r="H7339" t="str">
            <v>M</v>
          </cell>
          <cell r="J7339">
            <v>76.94</v>
          </cell>
        </row>
        <row r="7340">
          <cell r="C7340">
            <v>2035</v>
          </cell>
          <cell r="D7340" t="str">
            <v>ENCANADOR (SGSP)</v>
          </cell>
          <cell r="E7340" t="str">
            <v>H</v>
          </cell>
          <cell r="F7340">
            <v>15.946630000000001</v>
          </cell>
          <cell r="G7340">
            <v>1.1000000000000001</v>
          </cell>
          <cell r="I7340">
            <v>17.541293199999998</v>
          </cell>
        </row>
        <row r="7341">
          <cell r="C7341">
            <v>2036</v>
          </cell>
          <cell r="D7341" t="str">
            <v>AJUDANTE DE ENCANADOR (SGSP)</v>
          </cell>
          <cell r="E7341" t="str">
            <v>H</v>
          </cell>
          <cell r="F7341">
            <v>12.462384999999999</v>
          </cell>
          <cell r="G7341">
            <v>1.1000000000000001</v>
          </cell>
          <cell r="I7341">
            <v>13.708623100000001</v>
          </cell>
        </row>
        <row r="7342">
          <cell r="C7342">
            <v>37530</v>
          </cell>
          <cell r="D7342" t="str">
            <v>LIXA D'ÁGUA - N. 80  E  N. 320</v>
          </cell>
          <cell r="E7342" t="str">
            <v>Un</v>
          </cell>
          <cell r="F7342">
            <v>0.86</v>
          </cell>
          <cell r="G7342">
            <v>0.12</v>
          </cell>
          <cell r="I7342">
            <v>0.102756</v>
          </cell>
        </row>
        <row r="7343">
          <cell r="C7343">
            <v>72418</v>
          </cell>
          <cell r="D7343" t="str">
            <v>TUBO PVC RÍGIDO SOLDÁVEL PARA ÁGUA - 110MM</v>
          </cell>
          <cell r="E7343" t="str">
            <v>M</v>
          </cell>
          <cell r="F7343">
            <v>34.14</v>
          </cell>
          <cell r="G7343">
            <v>1.3</v>
          </cell>
          <cell r="I7343">
            <v>44.384599999999999</v>
          </cell>
        </row>
        <row r="7344">
          <cell r="C7344">
            <v>79630</v>
          </cell>
          <cell r="D7344" t="str">
            <v>COLA PARA PVC</v>
          </cell>
          <cell r="E7344" t="str">
            <v>Kg</v>
          </cell>
          <cell r="F7344">
            <v>42.77</v>
          </cell>
          <cell r="G7344">
            <v>1.7999999999999999E-2</v>
          </cell>
          <cell r="I7344">
            <v>0.76984920000000001</v>
          </cell>
        </row>
        <row r="7345">
          <cell r="C7345">
            <v>79659</v>
          </cell>
          <cell r="D7345" t="str">
            <v>SOLUÇÃO LIMPADORA PARA PVC</v>
          </cell>
          <cell r="E7345" t="str">
            <v>L</v>
          </cell>
          <cell r="F7345">
            <v>23.96</v>
          </cell>
          <cell r="G7345">
            <v>1.7999999999999999E-2</v>
          </cell>
          <cell r="I7345">
            <v>0.43134840000000002</v>
          </cell>
        </row>
        <row r="7346">
          <cell r="A7346">
            <v>100498</v>
          </cell>
          <cell r="B7346" t="str">
            <v>ENVELOPAMENTO DE TUBULAÇÃO ENTERRADA, COM CONCRETO</v>
          </cell>
          <cell r="H7346" t="str">
            <v>M</v>
          </cell>
          <cell r="J7346">
            <v>20.079999999999998</v>
          </cell>
        </row>
        <row r="7347">
          <cell r="C7347">
            <v>2020</v>
          </cell>
          <cell r="D7347" t="str">
            <v>PEDREIRO (SGSP)</v>
          </cell>
          <cell r="E7347" t="str">
            <v>H</v>
          </cell>
          <cell r="F7347">
            <v>14.542659</v>
          </cell>
          <cell r="G7347">
            <v>0.23</v>
          </cell>
          <cell r="I7347">
            <v>3.3448115999999999</v>
          </cell>
        </row>
        <row r="7348">
          <cell r="C7348">
            <v>2099</v>
          </cell>
          <cell r="D7348" t="str">
            <v>SERVENTE (SGSP)</v>
          </cell>
          <cell r="E7348" t="str">
            <v>H</v>
          </cell>
          <cell r="F7348">
            <v>11.629847</v>
          </cell>
          <cell r="G7348">
            <v>0.75</v>
          </cell>
          <cell r="I7348">
            <v>8.7223851000000003</v>
          </cell>
        </row>
        <row r="7349">
          <cell r="C7349">
            <v>10601</v>
          </cell>
          <cell r="D7349" t="str">
            <v>CONCRETO FCK=5MPA C/ BRITA 2</v>
          </cell>
          <cell r="E7349" t="str">
            <v>M3</v>
          </cell>
          <cell r="F7349">
            <v>157.19999999999999</v>
          </cell>
          <cell r="G7349">
            <v>5.0999999999999997E-2</v>
          </cell>
          <cell r="I7349">
            <v>8.0171767000000003</v>
          </cell>
        </row>
        <row r="7350">
          <cell r="A7350">
            <v>100502</v>
          </cell>
          <cell r="B7350" t="str">
            <v>REGISTRO DE GAVETA, METAL AMARELO - 3/4"</v>
          </cell>
          <cell r="H7350" t="str">
            <v>UN</v>
          </cell>
          <cell r="J7350">
            <v>37.5</v>
          </cell>
        </row>
        <row r="7351">
          <cell r="C7351">
            <v>2035</v>
          </cell>
          <cell r="D7351" t="str">
            <v>ENCANADOR (SGSP)</v>
          </cell>
          <cell r="E7351" t="str">
            <v>H</v>
          </cell>
          <cell r="F7351">
            <v>15.946630000000001</v>
          </cell>
          <cell r="G7351">
            <v>0.54</v>
          </cell>
          <cell r="I7351">
            <v>8.6111802999999991</v>
          </cell>
        </row>
        <row r="7352">
          <cell r="C7352">
            <v>2036</v>
          </cell>
          <cell r="D7352" t="str">
            <v>AJUDANTE DE ENCANADOR (SGSP)</v>
          </cell>
          <cell r="E7352" t="str">
            <v>H</v>
          </cell>
          <cell r="F7352">
            <v>12.462384999999999</v>
          </cell>
          <cell r="G7352">
            <v>0.54</v>
          </cell>
          <cell r="I7352">
            <v>6.7296877000000004</v>
          </cell>
        </row>
        <row r="7353">
          <cell r="C7353">
            <v>74402</v>
          </cell>
          <cell r="D7353" t="str">
            <v>REGISTRO HIDRÁULICO DE BRONZE TIPO GAVETA BRUTO - 3/4"</v>
          </cell>
          <cell r="E7353" t="str">
            <v>Un</v>
          </cell>
          <cell r="F7353">
            <v>22.11</v>
          </cell>
          <cell r="G7353">
            <v>1</v>
          </cell>
          <cell r="I7353">
            <v>22.1099</v>
          </cell>
        </row>
        <row r="7354">
          <cell r="C7354">
            <v>79640</v>
          </cell>
          <cell r="D7354" t="str">
            <v>FITA DE TEFLON - 3/4"</v>
          </cell>
          <cell r="E7354" t="str">
            <v>M</v>
          </cell>
          <cell r="F7354">
            <v>0.14000000000000001</v>
          </cell>
          <cell r="G7354">
            <v>0.36</v>
          </cell>
          <cell r="I7354">
            <v>5.2055999999999998E-2</v>
          </cell>
        </row>
        <row r="7355">
          <cell r="A7355">
            <v>100503</v>
          </cell>
          <cell r="B7355" t="str">
            <v>REGISTRO DE GAVETA, METAL AMARELO - 1"</v>
          </cell>
          <cell r="H7355" t="str">
            <v>UN</v>
          </cell>
          <cell r="J7355">
            <v>46.06</v>
          </cell>
        </row>
        <row r="7356">
          <cell r="C7356">
            <v>2035</v>
          </cell>
          <cell r="D7356" t="str">
            <v>ENCANADOR (SGSP)</v>
          </cell>
          <cell r="E7356" t="str">
            <v>H</v>
          </cell>
          <cell r="F7356">
            <v>15.946630000000001</v>
          </cell>
          <cell r="G7356">
            <v>0.54</v>
          </cell>
          <cell r="I7356">
            <v>8.6111802999999991</v>
          </cell>
        </row>
        <row r="7357">
          <cell r="C7357">
            <v>2036</v>
          </cell>
          <cell r="D7357" t="str">
            <v>AJUDANTE DE ENCANADOR (SGSP)</v>
          </cell>
          <cell r="E7357" t="str">
            <v>H</v>
          </cell>
          <cell r="F7357">
            <v>12.462384999999999</v>
          </cell>
          <cell r="G7357">
            <v>0.54</v>
          </cell>
          <cell r="I7357">
            <v>6.7296877000000004</v>
          </cell>
        </row>
        <row r="7358">
          <cell r="C7358">
            <v>74403</v>
          </cell>
          <cell r="D7358" t="str">
            <v>REGISTRO HIDRÁULICO DE BRONZE TIPO GAVETA BRUTO - 1 "</v>
          </cell>
          <cell r="E7358" t="str">
            <v>Un</v>
          </cell>
          <cell r="F7358">
            <v>30.65</v>
          </cell>
          <cell r="G7358">
            <v>1</v>
          </cell>
          <cell r="I7358">
            <v>30.646799999999999</v>
          </cell>
        </row>
        <row r="7359">
          <cell r="C7359">
            <v>79640</v>
          </cell>
          <cell r="D7359" t="str">
            <v>FITA DE TEFLON - 3/4"</v>
          </cell>
          <cell r="E7359" t="str">
            <v>M</v>
          </cell>
          <cell r="F7359">
            <v>0.14000000000000001</v>
          </cell>
          <cell r="G7359">
            <v>0.48</v>
          </cell>
          <cell r="I7359">
            <v>6.9407999999999997E-2</v>
          </cell>
        </row>
        <row r="7360">
          <cell r="A7360">
            <v>100504</v>
          </cell>
          <cell r="B7360" t="str">
            <v>REGISTRO DE GAVETA, METAL AMARELO - 1 1/4"</v>
          </cell>
          <cell r="H7360" t="str">
            <v>UN</v>
          </cell>
          <cell r="J7360">
            <v>67.86</v>
          </cell>
        </row>
        <row r="7361">
          <cell r="C7361">
            <v>2035</v>
          </cell>
          <cell r="D7361" t="str">
            <v>ENCANADOR (SGSP)</v>
          </cell>
          <cell r="E7361" t="str">
            <v>H</v>
          </cell>
          <cell r="F7361">
            <v>15.946630000000001</v>
          </cell>
          <cell r="G7361">
            <v>0.85</v>
          </cell>
          <cell r="I7361">
            <v>13.5546357</v>
          </cell>
        </row>
        <row r="7362">
          <cell r="C7362">
            <v>2036</v>
          </cell>
          <cell r="D7362" t="str">
            <v>AJUDANTE DE ENCANADOR (SGSP)</v>
          </cell>
          <cell r="E7362" t="str">
            <v>H</v>
          </cell>
          <cell r="F7362">
            <v>12.462384999999999</v>
          </cell>
          <cell r="G7362">
            <v>0.85</v>
          </cell>
          <cell r="I7362">
            <v>10.5930269</v>
          </cell>
        </row>
        <row r="7363">
          <cell r="C7363">
            <v>74404</v>
          </cell>
          <cell r="D7363" t="str">
            <v>REGISTRO HIDRÁULICO DE BRONZE TIPO GAVETA BRUTO - 1.1/4"</v>
          </cell>
          <cell r="E7363" t="str">
            <v>Un</v>
          </cell>
          <cell r="F7363">
            <v>43.62</v>
          </cell>
          <cell r="G7363">
            <v>1</v>
          </cell>
          <cell r="I7363">
            <v>43.6233</v>
          </cell>
        </row>
        <row r="7364">
          <cell r="C7364">
            <v>79640</v>
          </cell>
          <cell r="D7364" t="str">
            <v>FITA DE TEFLON - 3/4"</v>
          </cell>
          <cell r="E7364" t="str">
            <v>M</v>
          </cell>
          <cell r="F7364">
            <v>0.14000000000000001</v>
          </cell>
          <cell r="G7364">
            <v>0.6</v>
          </cell>
          <cell r="I7364">
            <v>8.6760000000000004E-2</v>
          </cell>
        </row>
        <row r="7365">
          <cell r="A7365">
            <v>100505</v>
          </cell>
          <cell r="B7365" t="str">
            <v>REGISTRO DE GAVETA, METAL AMARELO - 1 1/2"</v>
          </cell>
          <cell r="H7365" t="str">
            <v>UN</v>
          </cell>
          <cell r="J7365">
            <v>81.03</v>
          </cell>
        </row>
        <row r="7366">
          <cell r="C7366">
            <v>2035</v>
          </cell>
          <cell r="D7366" t="str">
            <v>ENCANADOR (SGSP)</v>
          </cell>
          <cell r="E7366" t="str">
            <v>H</v>
          </cell>
          <cell r="F7366">
            <v>15.946630000000001</v>
          </cell>
          <cell r="G7366">
            <v>0.85</v>
          </cell>
          <cell r="I7366">
            <v>13.5546357</v>
          </cell>
        </row>
        <row r="7367">
          <cell r="C7367">
            <v>2036</v>
          </cell>
          <cell r="D7367" t="str">
            <v>AJUDANTE DE ENCANADOR (SGSP)</v>
          </cell>
          <cell r="E7367" t="str">
            <v>H</v>
          </cell>
          <cell r="F7367">
            <v>12.462384999999999</v>
          </cell>
          <cell r="G7367">
            <v>0.85</v>
          </cell>
          <cell r="I7367">
            <v>10.5930269</v>
          </cell>
        </row>
        <row r="7368">
          <cell r="C7368">
            <v>74405</v>
          </cell>
          <cell r="D7368" t="str">
            <v>REGISTRO HIDRÁULICO DE BRONZE TIPO GAVETA BRUTO - 1.1/2"</v>
          </cell>
          <cell r="E7368" t="str">
            <v>Un</v>
          </cell>
          <cell r="F7368">
            <v>56.78</v>
          </cell>
          <cell r="G7368">
            <v>1</v>
          </cell>
          <cell r="I7368">
            <v>56.78</v>
          </cell>
        </row>
        <row r="7369">
          <cell r="C7369">
            <v>79640</v>
          </cell>
          <cell r="D7369" t="str">
            <v>FITA DE TEFLON - 3/4"</v>
          </cell>
          <cell r="E7369" t="str">
            <v>M</v>
          </cell>
          <cell r="F7369">
            <v>0.14000000000000001</v>
          </cell>
          <cell r="G7369">
            <v>0.72</v>
          </cell>
          <cell r="I7369">
            <v>0.104112</v>
          </cell>
        </row>
        <row r="7370">
          <cell r="A7370">
            <v>100506</v>
          </cell>
          <cell r="B7370" t="str">
            <v>REGISTRO DE GAVETA, METAL AMARELO - 2"</v>
          </cell>
          <cell r="H7370" t="str">
            <v>UN</v>
          </cell>
          <cell r="J7370">
            <v>103.87</v>
          </cell>
        </row>
        <row r="7371">
          <cell r="C7371">
            <v>2035</v>
          </cell>
          <cell r="D7371" t="str">
            <v>ENCANADOR (SGSP)</v>
          </cell>
          <cell r="E7371" t="str">
            <v>H</v>
          </cell>
          <cell r="F7371">
            <v>15.946630000000001</v>
          </cell>
          <cell r="G7371">
            <v>0.85</v>
          </cell>
          <cell r="I7371">
            <v>13.5546357</v>
          </cell>
        </row>
        <row r="7372">
          <cell r="C7372">
            <v>2036</v>
          </cell>
          <cell r="D7372" t="str">
            <v>AJUDANTE DE ENCANADOR (SGSP)</v>
          </cell>
          <cell r="E7372" t="str">
            <v>H</v>
          </cell>
          <cell r="F7372">
            <v>12.462384999999999</v>
          </cell>
          <cell r="G7372">
            <v>0.85</v>
          </cell>
          <cell r="I7372">
            <v>10.5930269</v>
          </cell>
        </row>
        <row r="7373">
          <cell r="C7373">
            <v>74406</v>
          </cell>
          <cell r="D7373" t="str">
            <v>REGISTRO HIDRÁULICO DE BRONZE TIPO GAVETA BRUTO - 2"</v>
          </cell>
          <cell r="E7373" t="str">
            <v>Un</v>
          </cell>
          <cell r="F7373">
            <v>79.58</v>
          </cell>
          <cell r="G7373">
            <v>1</v>
          </cell>
          <cell r="I7373">
            <v>79.583600000000004</v>
          </cell>
        </row>
        <row r="7374">
          <cell r="C7374">
            <v>79640</v>
          </cell>
          <cell r="D7374" t="str">
            <v>FITA DE TEFLON - 3/4"</v>
          </cell>
          <cell r="E7374" t="str">
            <v>M</v>
          </cell>
          <cell r="F7374">
            <v>0.14000000000000001</v>
          </cell>
          <cell r="G7374">
            <v>0.96</v>
          </cell>
          <cell r="I7374">
            <v>0.13881599999999999</v>
          </cell>
        </row>
        <row r="7375">
          <cell r="A7375">
            <v>100507</v>
          </cell>
          <cell r="B7375" t="str">
            <v>REGISTRO DE GAVETA, METAL AMARELO - 2 1/2"</v>
          </cell>
          <cell r="H7375" t="str">
            <v>UN</v>
          </cell>
          <cell r="J7375">
            <v>224.37</v>
          </cell>
        </row>
        <row r="7376">
          <cell r="C7376">
            <v>2035</v>
          </cell>
          <cell r="D7376" t="str">
            <v>ENCANADOR (SGSP)</v>
          </cell>
          <cell r="E7376" t="str">
            <v>H</v>
          </cell>
          <cell r="F7376">
            <v>15.946630000000001</v>
          </cell>
          <cell r="G7376">
            <v>1.1499999999999999</v>
          </cell>
          <cell r="I7376">
            <v>18.3386247</v>
          </cell>
        </row>
        <row r="7377">
          <cell r="C7377">
            <v>2036</v>
          </cell>
          <cell r="D7377" t="str">
            <v>AJUDANTE DE ENCANADOR (SGSP)</v>
          </cell>
          <cell r="E7377" t="str">
            <v>H</v>
          </cell>
          <cell r="F7377">
            <v>12.462384999999999</v>
          </cell>
          <cell r="G7377">
            <v>1.1499999999999999</v>
          </cell>
          <cell r="I7377">
            <v>14.3317423</v>
          </cell>
        </row>
        <row r="7378">
          <cell r="C7378">
            <v>74407</v>
          </cell>
          <cell r="D7378" t="str">
            <v>REGISTRO HIDRÁULICO DE BRONZE TIPO GAVETA BRUTO - 2.1/2"</v>
          </cell>
          <cell r="E7378" t="str">
            <v>Un</v>
          </cell>
          <cell r="F7378">
            <v>191.45</v>
          </cell>
          <cell r="G7378">
            <v>1</v>
          </cell>
          <cell r="I7378">
            <v>191.45160000000001</v>
          </cell>
        </row>
        <row r="7379">
          <cell r="C7379">
            <v>79641</v>
          </cell>
          <cell r="D7379" t="str">
            <v>FITA DE TEFLON - 1"</v>
          </cell>
          <cell r="E7379" t="str">
            <v>M</v>
          </cell>
          <cell r="F7379">
            <v>0.2</v>
          </cell>
          <cell r="G7379">
            <v>1.2</v>
          </cell>
          <cell r="I7379">
            <v>0.24564</v>
          </cell>
        </row>
        <row r="7380">
          <cell r="A7380">
            <v>100508</v>
          </cell>
          <cell r="B7380" t="str">
            <v>REGISTRO DE GAVETA, METAL AMARELO - 3"</v>
          </cell>
          <cell r="H7380" t="str">
            <v>UN</v>
          </cell>
          <cell r="J7380">
            <v>339.84</v>
          </cell>
        </row>
        <row r="7381">
          <cell r="C7381">
            <v>2035</v>
          </cell>
          <cell r="D7381" t="str">
            <v>ENCANADOR (SGSP)</v>
          </cell>
          <cell r="E7381" t="str">
            <v>H</v>
          </cell>
          <cell r="F7381">
            <v>15.946630000000001</v>
          </cell>
          <cell r="G7381">
            <v>1.1499999999999999</v>
          </cell>
          <cell r="I7381">
            <v>18.3386247</v>
          </cell>
        </row>
        <row r="7382">
          <cell r="C7382">
            <v>2036</v>
          </cell>
          <cell r="D7382" t="str">
            <v>AJUDANTE DE ENCANADOR (SGSP)</v>
          </cell>
          <cell r="E7382" t="str">
            <v>H</v>
          </cell>
          <cell r="F7382">
            <v>12.462384999999999</v>
          </cell>
          <cell r="G7382">
            <v>1.1499999999999999</v>
          </cell>
          <cell r="I7382">
            <v>14.3317423</v>
          </cell>
        </row>
        <row r="7383">
          <cell r="C7383">
            <v>74408</v>
          </cell>
          <cell r="D7383" t="str">
            <v>REGISTRO HIDRÁULICO DE BRONZE TIPO GAVETA BRUTO - 3"</v>
          </cell>
          <cell r="E7383" t="str">
            <v>Un</v>
          </cell>
          <cell r="F7383">
            <v>306.87</v>
          </cell>
          <cell r="G7383">
            <v>1</v>
          </cell>
          <cell r="I7383">
            <v>306.87180000000001</v>
          </cell>
        </row>
        <row r="7384">
          <cell r="C7384">
            <v>79641</v>
          </cell>
          <cell r="D7384" t="str">
            <v>FITA DE TEFLON - 1"</v>
          </cell>
          <cell r="E7384" t="str">
            <v>M</v>
          </cell>
          <cell r="F7384">
            <v>0.2</v>
          </cell>
          <cell r="G7384">
            <v>1.44</v>
          </cell>
          <cell r="I7384">
            <v>0.29476799999999997</v>
          </cell>
        </row>
        <row r="7385">
          <cell r="A7385">
            <v>100509</v>
          </cell>
          <cell r="B7385" t="str">
            <v>REGISTRO DE GAVETA, METAL AMARELO - 4"</v>
          </cell>
          <cell r="H7385" t="str">
            <v>UN</v>
          </cell>
          <cell r="J7385">
            <v>560.59</v>
          </cell>
        </row>
        <row r="7386">
          <cell r="C7386">
            <v>2035</v>
          </cell>
          <cell r="D7386" t="str">
            <v>ENCANADOR (SGSP)</v>
          </cell>
          <cell r="E7386" t="str">
            <v>H</v>
          </cell>
          <cell r="F7386">
            <v>15.946630000000001</v>
          </cell>
          <cell r="G7386">
            <v>1.48</v>
          </cell>
          <cell r="I7386">
            <v>23.601012699999998</v>
          </cell>
        </row>
        <row r="7387">
          <cell r="C7387">
            <v>2036</v>
          </cell>
          <cell r="D7387" t="str">
            <v>AJUDANTE DE ENCANADOR (SGSP)</v>
          </cell>
          <cell r="E7387" t="str">
            <v>H</v>
          </cell>
          <cell r="F7387">
            <v>12.462384999999999</v>
          </cell>
          <cell r="G7387">
            <v>1.48</v>
          </cell>
          <cell r="I7387">
            <v>18.444329199999999</v>
          </cell>
        </row>
        <row r="7388">
          <cell r="C7388">
            <v>74410</v>
          </cell>
          <cell r="D7388" t="str">
            <v>REGISTRO HIDRÁULICO DE BRONZE TIPO GAVETA BRUTO - 4"</v>
          </cell>
          <cell r="E7388" t="str">
            <v>Un</v>
          </cell>
          <cell r="F7388">
            <v>518.15</v>
          </cell>
          <cell r="G7388">
            <v>1</v>
          </cell>
          <cell r="I7388">
            <v>518.15030000000002</v>
          </cell>
        </row>
        <row r="7389">
          <cell r="C7389">
            <v>79641</v>
          </cell>
          <cell r="D7389" t="str">
            <v>FITA DE TEFLON - 1"</v>
          </cell>
          <cell r="E7389" t="str">
            <v>M</v>
          </cell>
          <cell r="F7389">
            <v>0.2</v>
          </cell>
          <cell r="G7389">
            <v>1.92</v>
          </cell>
          <cell r="I7389">
            <v>0.39302399999999998</v>
          </cell>
        </row>
        <row r="7390">
          <cell r="A7390">
            <v>100531</v>
          </cell>
          <cell r="B7390" t="str">
            <v>REGISTRO DE GAVETA, METAL CROMADO - 3/4"</v>
          </cell>
          <cell r="H7390" t="str">
            <v>UN</v>
          </cell>
          <cell r="J7390">
            <v>69.33</v>
          </cell>
        </row>
        <row r="7391">
          <cell r="C7391">
            <v>2035</v>
          </cell>
          <cell r="D7391" t="str">
            <v>ENCANADOR (SGSP)</v>
          </cell>
          <cell r="E7391" t="str">
            <v>H</v>
          </cell>
          <cell r="F7391">
            <v>15.946630000000001</v>
          </cell>
          <cell r="G7391">
            <v>0.54</v>
          </cell>
          <cell r="I7391">
            <v>8.6111802999999991</v>
          </cell>
        </row>
        <row r="7392">
          <cell r="C7392">
            <v>2036</v>
          </cell>
          <cell r="D7392" t="str">
            <v>AJUDANTE DE ENCANADOR (SGSP)</v>
          </cell>
          <cell r="E7392" t="str">
            <v>H</v>
          </cell>
          <cell r="F7392">
            <v>12.462384999999999</v>
          </cell>
          <cell r="G7392">
            <v>0.54</v>
          </cell>
          <cell r="I7392">
            <v>6.7296877000000004</v>
          </cell>
        </row>
        <row r="7393">
          <cell r="C7393">
            <v>74422</v>
          </cell>
          <cell r="D7393" t="str">
            <v>REGISTRO HIDRÁULICO DE BRONZE TIPO GAVETA CROMADO COMPLETO - 3/4"</v>
          </cell>
          <cell r="E7393" t="str">
            <v>Un</v>
          </cell>
          <cell r="F7393">
            <v>53.94</v>
          </cell>
          <cell r="G7393">
            <v>1</v>
          </cell>
          <cell r="I7393">
            <v>53.941800000000001</v>
          </cell>
        </row>
        <row r="7394">
          <cell r="C7394">
            <v>79640</v>
          </cell>
          <cell r="D7394" t="str">
            <v>FITA DE TEFLON - 3/4"</v>
          </cell>
          <cell r="E7394" t="str">
            <v>M</v>
          </cell>
          <cell r="F7394">
            <v>0.14000000000000001</v>
          </cell>
          <cell r="G7394">
            <v>0.36</v>
          </cell>
          <cell r="I7394">
            <v>5.2055999999999998E-2</v>
          </cell>
        </row>
        <row r="7395">
          <cell r="A7395">
            <v>100532</v>
          </cell>
          <cell r="B7395" t="str">
            <v>REGISTRO DE GAVETA, METAL CROMADO - 1"</v>
          </cell>
          <cell r="H7395" t="str">
            <v>UN</v>
          </cell>
          <cell r="J7395">
            <v>80.14</v>
          </cell>
        </row>
        <row r="7396">
          <cell r="C7396">
            <v>2035</v>
          </cell>
          <cell r="D7396" t="str">
            <v>ENCANADOR (SGSP)</v>
          </cell>
          <cell r="E7396" t="str">
            <v>H</v>
          </cell>
          <cell r="F7396">
            <v>15.946630000000001</v>
          </cell>
          <cell r="G7396">
            <v>0.54</v>
          </cell>
          <cell r="I7396">
            <v>8.6111802999999991</v>
          </cell>
        </row>
        <row r="7397">
          <cell r="C7397">
            <v>2036</v>
          </cell>
          <cell r="D7397" t="str">
            <v>AJUDANTE DE ENCANADOR (SGSP)</v>
          </cell>
          <cell r="E7397" t="str">
            <v>H</v>
          </cell>
          <cell r="F7397">
            <v>12.462384999999999</v>
          </cell>
          <cell r="G7397">
            <v>0.54</v>
          </cell>
          <cell r="I7397">
            <v>6.7296877000000004</v>
          </cell>
        </row>
        <row r="7398">
          <cell r="C7398">
            <v>74423</v>
          </cell>
          <cell r="D7398" t="str">
            <v>REGISTRO HIDRÁULICO DE BRONZE TIPO GAVETA CROMADO COMPLETO - 1"</v>
          </cell>
          <cell r="E7398" t="str">
            <v>Un</v>
          </cell>
          <cell r="F7398">
            <v>64.73</v>
          </cell>
          <cell r="G7398">
            <v>1</v>
          </cell>
          <cell r="I7398">
            <v>64.7273</v>
          </cell>
        </row>
        <row r="7399">
          <cell r="C7399">
            <v>79640</v>
          </cell>
          <cell r="D7399" t="str">
            <v>FITA DE TEFLON - 3/4"</v>
          </cell>
          <cell r="E7399" t="str">
            <v>M</v>
          </cell>
          <cell r="F7399">
            <v>0.14000000000000001</v>
          </cell>
          <cell r="G7399">
            <v>0.48</v>
          </cell>
          <cell r="I7399">
            <v>6.9407999999999997E-2</v>
          </cell>
        </row>
        <row r="7400">
          <cell r="A7400">
            <v>100533</v>
          </cell>
          <cell r="B7400" t="str">
            <v>REGISTRO DE GAVETA, METAL CROMADO - 1 1/4"</v>
          </cell>
          <cell r="H7400" t="str">
            <v>UN</v>
          </cell>
          <cell r="J7400">
            <v>111.58</v>
          </cell>
        </row>
        <row r="7401">
          <cell r="C7401">
            <v>2035</v>
          </cell>
          <cell r="D7401" t="str">
            <v>ENCANADOR (SGSP)</v>
          </cell>
          <cell r="E7401" t="str">
            <v>H</v>
          </cell>
          <cell r="F7401">
            <v>15.946630000000001</v>
          </cell>
          <cell r="G7401">
            <v>0.85</v>
          </cell>
          <cell r="I7401">
            <v>13.5546357</v>
          </cell>
        </row>
        <row r="7402">
          <cell r="C7402">
            <v>2036</v>
          </cell>
          <cell r="D7402" t="str">
            <v>AJUDANTE DE ENCANADOR (SGSP)</v>
          </cell>
          <cell r="E7402" t="str">
            <v>H</v>
          </cell>
          <cell r="F7402">
            <v>12.462384999999999</v>
          </cell>
          <cell r="G7402">
            <v>0.85</v>
          </cell>
          <cell r="I7402">
            <v>10.5930269</v>
          </cell>
        </row>
        <row r="7403">
          <cell r="C7403">
            <v>74424</v>
          </cell>
          <cell r="D7403" t="str">
            <v>REGISTRO HIDRÁULICO DE BRONZE TIPO GAVETA CROMADO COMPLETO - 1.1/4"</v>
          </cell>
          <cell r="E7403" t="str">
            <v>Un</v>
          </cell>
          <cell r="F7403">
            <v>87.35</v>
          </cell>
          <cell r="G7403">
            <v>1</v>
          </cell>
          <cell r="I7403">
            <v>87.3489</v>
          </cell>
        </row>
        <row r="7404">
          <cell r="C7404">
            <v>79640</v>
          </cell>
          <cell r="D7404" t="str">
            <v>FITA DE TEFLON - 3/4"</v>
          </cell>
          <cell r="E7404" t="str">
            <v>M</v>
          </cell>
          <cell r="F7404">
            <v>0.14000000000000001</v>
          </cell>
          <cell r="G7404">
            <v>0.6</v>
          </cell>
          <cell r="I7404">
            <v>8.6760000000000004E-2</v>
          </cell>
        </row>
        <row r="7405">
          <cell r="A7405">
            <v>100534</v>
          </cell>
          <cell r="B7405" t="str">
            <v>REGISTRO DE GAVETA, METAL CROMADO - 1 1/2"</v>
          </cell>
          <cell r="H7405" t="str">
            <v>UN</v>
          </cell>
          <cell r="J7405">
            <v>121.77</v>
          </cell>
        </row>
        <row r="7406">
          <cell r="C7406">
            <v>2035</v>
          </cell>
          <cell r="D7406" t="str">
            <v>ENCANADOR (SGSP)</v>
          </cell>
          <cell r="E7406" t="str">
            <v>H</v>
          </cell>
          <cell r="F7406">
            <v>15.946630000000001</v>
          </cell>
          <cell r="G7406">
            <v>0.85</v>
          </cell>
          <cell r="I7406">
            <v>13.5546357</v>
          </cell>
        </row>
        <row r="7407">
          <cell r="C7407">
            <v>2036</v>
          </cell>
          <cell r="D7407" t="str">
            <v>AJUDANTE DE ENCANADOR (SGSP)</v>
          </cell>
          <cell r="E7407" t="str">
            <v>H</v>
          </cell>
          <cell r="F7407">
            <v>12.462384999999999</v>
          </cell>
          <cell r="G7407">
            <v>0.85</v>
          </cell>
          <cell r="I7407">
            <v>10.5930269</v>
          </cell>
        </row>
        <row r="7408">
          <cell r="C7408">
            <v>74425</v>
          </cell>
          <cell r="D7408" t="str">
            <v>REGISTRO HIDRÁULICO DE BRONZE TIPO GAVETA CROMADO COMPLETO - 1.1/2"</v>
          </cell>
          <cell r="E7408" t="str">
            <v>Un</v>
          </cell>
          <cell r="F7408">
            <v>97.52</v>
          </cell>
          <cell r="G7408">
            <v>1</v>
          </cell>
          <cell r="I7408">
            <v>97.521100000000004</v>
          </cell>
        </row>
        <row r="7409">
          <cell r="C7409">
            <v>79640</v>
          </cell>
          <cell r="D7409" t="str">
            <v>FITA DE TEFLON - 3/4"</v>
          </cell>
          <cell r="E7409" t="str">
            <v>M</v>
          </cell>
          <cell r="F7409">
            <v>0.14000000000000001</v>
          </cell>
          <cell r="G7409">
            <v>0.72</v>
          </cell>
          <cell r="I7409">
            <v>0.104112</v>
          </cell>
        </row>
        <row r="7410">
          <cell r="A7410">
            <v>100540</v>
          </cell>
          <cell r="B7410" t="str">
            <v>REGISTRO DE PRESSÃO, METAL AMARELO - 1/2"</v>
          </cell>
          <cell r="H7410" t="str">
            <v>UN</v>
          </cell>
          <cell r="J7410">
            <v>36.409999999999997</v>
          </cell>
        </row>
        <row r="7411">
          <cell r="C7411">
            <v>2035</v>
          </cell>
          <cell r="D7411" t="str">
            <v>ENCANADOR (SGSP)</v>
          </cell>
          <cell r="E7411" t="str">
            <v>H</v>
          </cell>
          <cell r="F7411">
            <v>15.946630000000001</v>
          </cell>
          <cell r="G7411">
            <v>0.45</v>
          </cell>
          <cell r="I7411">
            <v>7.1759836000000004</v>
          </cell>
        </row>
        <row r="7412">
          <cell r="C7412">
            <v>2036</v>
          </cell>
          <cell r="D7412" t="str">
            <v>AJUDANTE DE ENCANADOR (SGSP)</v>
          </cell>
          <cell r="E7412" t="str">
            <v>H</v>
          </cell>
          <cell r="F7412">
            <v>12.462384999999999</v>
          </cell>
          <cell r="G7412">
            <v>0.45</v>
          </cell>
          <cell r="I7412">
            <v>5.6080731000000004</v>
          </cell>
        </row>
        <row r="7413">
          <cell r="C7413">
            <v>74431</v>
          </cell>
          <cell r="D7413" t="str">
            <v>REGISTRO HIDRÁULICO DE BRONZE TIPO PRESSÃO BRUTO - 1/2"</v>
          </cell>
          <cell r="E7413" t="str">
            <v>Un</v>
          </cell>
          <cell r="F7413">
            <v>23.61</v>
          </cell>
          <cell r="G7413">
            <v>1</v>
          </cell>
          <cell r="I7413">
            <v>23.6081</v>
          </cell>
        </row>
        <row r="7414">
          <cell r="C7414">
            <v>79639</v>
          </cell>
          <cell r="D7414" t="str">
            <v>FITA DE TEFLON - 1/2"</v>
          </cell>
          <cell r="E7414" t="str">
            <v>M</v>
          </cell>
          <cell r="F7414">
            <v>0.08</v>
          </cell>
          <cell r="G7414">
            <v>0.24</v>
          </cell>
          <cell r="I7414">
            <v>1.9968E-2</v>
          </cell>
        </row>
        <row r="7415">
          <cell r="A7415">
            <v>100541</v>
          </cell>
          <cell r="B7415" t="str">
            <v>REGISTRO DE PRESSÃO, METAL AMARELO - 3/4"</v>
          </cell>
          <cell r="H7415" t="str">
            <v>UN</v>
          </cell>
          <cell r="J7415">
            <v>40.97</v>
          </cell>
        </row>
        <row r="7416">
          <cell r="C7416">
            <v>2035</v>
          </cell>
          <cell r="D7416" t="str">
            <v>ENCANADOR (SGSP)</v>
          </cell>
          <cell r="E7416" t="str">
            <v>H</v>
          </cell>
          <cell r="F7416">
            <v>15.946630000000001</v>
          </cell>
          <cell r="G7416">
            <v>0.54</v>
          </cell>
          <cell r="I7416">
            <v>8.6111802999999991</v>
          </cell>
        </row>
        <row r="7417">
          <cell r="C7417">
            <v>2036</v>
          </cell>
          <cell r="D7417" t="str">
            <v>AJUDANTE DE ENCANADOR (SGSP)</v>
          </cell>
          <cell r="E7417" t="str">
            <v>H</v>
          </cell>
          <cell r="F7417">
            <v>12.462384999999999</v>
          </cell>
          <cell r="G7417">
            <v>0.54</v>
          </cell>
          <cell r="I7417">
            <v>6.7296877000000004</v>
          </cell>
        </row>
        <row r="7418">
          <cell r="C7418">
            <v>74432</v>
          </cell>
          <cell r="D7418" t="str">
            <v>REGISTRO HIDRÁULICO DE BRONZE TIPO PRESSÃO BRUTO - 3/4"</v>
          </cell>
          <cell r="E7418" t="str">
            <v>Un</v>
          </cell>
          <cell r="F7418">
            <v>25.57</v>
          </cell>
          <cell r="G7418">
            <v>1</v>
          </cell>
          <cell r="I7418">
            <v>25.573499999999999</v>
          </cell>
        </row>
        <row r="7419">
          <cell r="C7419">
            <v>79640</v>
          </cell>
          <cell r="D7419" t="str">
            <v>FITA DE TEFLON - 3/4"</v>
          </cell>
          <cell r="E7419" t="str">
            <v>M</v>
          </cell>
          <cell r="F7419">
            <v>0.14000000000000001</v>
          </cell>
          <cell r="G7419">
            <v>0.36</v>
          </cell>
          <cell r="I7419">
            <v>5.2055999999999998E-2</v>
          </cell>
        </row>
        <row r="7420">
          <cell r="A7420">
            <v>100551</v>
          </cell>
          <cell r="B7420" t="str">
            <v>REGISTRO DE PRESSÃO, METAL CROMADO - 3/4"</v>
          </cell>
          <cell r="H7420" t="str">
            <v>UN</v>
          </cell>
          <cell r="J7420">
            <v>71.739999999999995</v>
          </cell>
        </row>
        <row r="7421">
          <cell r="C7421">
            <v>2035</v>
          </cell>
          <cell r="D7421" t="str">
            <v>ENCANADOR (SGSP)</v>
          </cell>
          <cell r="E7421" t="str">
            <v>H</v>
          </cell>
          <cell r="F7421">
            <v>15.946630000000001</v>
          </cell>
          <cell r="G7421">
            <v>0.54</v>
          </cell>
          <cell r="I7421">
            <v>8.6111802999999991</v>
          </cell>
        </row>
        <row r="7422">
          <cell r="C7422">
            <v>2036</v>
          </cell>
          <cell r="D7422" t="str">
            <v>AJUDANTE DE ENCANADOR (SGSP)</v>
          </cell>
          <cell r="E7422" t="str">
            <v>H</v>
          </cell>
          <cell r="F7422">
            <v>12.462384999999999</v>
          </cell>
          <cell r="G7422">
            <v>0.54</v>
          </cell>
          <cell r="I7422">
            <v>6.7296877000000004</v>
          </cell>
        </row>
        <row r="7423">
          <cell r="C7423">
            <v>74442</v>
          </cell>
          <cell r="D7423" t="str">
            <v>REGISTRO DE PRESSÃO CROMADO - 3/4" - COM CANOPLA</v>
          </cell>
          <cell r="E7423" t="str">
            <v>Un</v>
          </cell>
          <cell r="F7423">
            <v>56.35</v>
          </cell>
          <cell r="G7423">
            <v>1</v>
          </cell>
          <cell r="I7423">
            <v>56.347900000000003</v>
          </cell>
        </row>
        <row r="7424">
          <cell r="C7424">
            <v>79640</v>
          </cell>
          <cell r="D7424" t="str">
            <v>FITA DE TEFLON - 3/4"</v>
          </cell>
          <cell r="E7424" t="str">
            <v>M</v>
          </cell>
          <cell r="F7424">
            <v>0.14000000000000001</v>
          </cell>
          <cell r="G7424">
            <v>0.36</v>
          </cell>
          <cell r="I7424">
            <v>5.2055999999999998E-2</v>
          </cell>
        </row>
        <row r="7425">
          <cell r="A7425">
            <v>100560</v>
          </cell>
          <cell r="B7425" t="str">
            <v>REGISTRO GLOBO COM ADAPTADOR E TAMPA - 2 1/2"</v>
          </cell>
          <cell r="H7425" t="str">
            <v>UN</v>
          </cell>
          <cell r="J7425">
            <v>205.67</v>
          </cell>
        </row>
        <row r="7426">
          <cell r="C7426">
            <v>2035</v>
          </cell>
          <cell r="D7426" t="str">
            <v>ENCANADOR (SGSP)</v>
          </cell>
          <cell r="E7426" t="str">
            <v>H</v>
          </cell>
          <cell r="F7426">
            <v>15.946630000000001</v>
          </cell>
          <cell r="G7426">
            <v>1.1499999999999999</v>
          </cell>
          <cell r="I7426">
            <v>18.3386247</v>
          </cell>
        </row>
        <row r="7427">
          <cell r="C7427">
            <v>2036</v>
          </cell>
          <cell r="D7427" t="str">
            <v>AJUDANTE DE ENCANADOR (SGSP)</v>
          </cell>
          <cell r="E7427" t="str">
            <v>H</v>
          </cell>
          <cell r="F7427">
            <v>12.462384999999999</v>
          </cell>
          <cell r="G7427">
            <v>1.1499999999999999</v>
          </cell>
          <cell r="I7427">
            <v>14.3317423</v>
          </cell>
        </row>
        <row r="7428">
          <cell r="C7428">
            <v>74457</v>
          </cell>
          <cell r="D7428" t="str">
            <v>REGISTRO HIDRÁULICO DE BRONZE TIPO GLOBO ANGULAR 45º (2.1/2") COM ADAPTADOR E TAMPÃO DE 2.1/2"</v>
          </cell>
          <cell r="E7428" t="str">
            <v>Un</v>
          </cell>
          <cell r="F7428">
            <v>172.76</v>
          </cell>
          <cell r="G7428">
            <v>1</v>
          </cell>
          <cell r="I7428">
            <v>172.75700000000001</v>
          </cell>
        </row>
        <row r="7429">
          <cell r="C7429">
            <v>79641</v>
          </cell>
          <cell r="D7429" t="str">
            <v>FITA DE TEFLON - 1"</v>
          </cell>
          <cell r="E7429" t="str">
            <v>M</v>
          </cell>
          <cell r="F7429">
            <v>0.2</v>
          </cell>
          <cell r="G7429">
            <v>1.2</v>
          </cell>
          <cell r="I7429">
            <v>0.24564</v>
          </cell>
        </row>
        <row r="7430">
          <cell r="A7430">
            <v>100620</v>
          </cell>
          <cell r="B7430" t="str">
            <v>TUBO DE COBRE SEM COSTURA, CLASSE EL - 1/2"</v>
          </cell>
          <cell r="H7430" t="str">
            <v>M</v>
          </cell>
          <cell r="J7430">
            <v>27.84</v>
          </cell>
        </row>
        <row r="7431">
          <cell r="C7431">
            <v>2035</v>
          </cell>
          <cell r="D7431" t="str">
            <v>ENCANADOR (SGSP)</v>
          </cell>
          <cell r="E7431" t="str">
            <v>H</v>
          </cell>
          <cell r="F7431">
            <v>15.946630000000001</v>
          </cell>
          <cell r="G7431">
            <v>0.33</v>
          </cell>
          <cell r="I7431">
            <v>5.2623879999999996</v>
          </cell>
        </row>
        <row r="7432">
          <cell r="C7432">
            <v>2036</v>
          </cell>
          <cell r="D7432" t="str">
            <v>AJUDANTE DE ENCANADOR (SGSP)</v>
          </cell>
          <cell r="E7432" t="str">
            <v>H</v>
          </cell>
          <cell r="F7432">
            <v>12.462384999999999</v>
          </cell>
          <cell r="G7432">
            <v>0.33</v>
          </cell>
          <cell r="I7432">
            <v>4.1125869000000002</v>
          </cell>
        </row>
        <row r="7433">
          <cell r="C7433">
            <v>72821</v>
          </cell>
          <cell r="D7433" t="str">
            <v>TUBO DE COBRE SEM COSTURA - CLASSE E - 1/2"</v>
          </cell>
          <cell r="E7433" t="str">
            <v>M</v>
          </cell>
          <cell r="F7433">
            <v>10.26</v>
          </cell>
          <cell r="G7433">
            <v>1.8</v>
          </cell>
          <cell r="I7433">
            <v>18.460619999999999</v>
          </cell>
        </row>
        <row r="7434">
          <cell r="A7434">
            <v>100621</v>
          </cell>
          <cell r="B7434" t="str">
            <v>TUBO DE COBRE SEM COSTURA, CLASSE EL - 3/4"</v>
          </cell>
          <cell r="H7434" t="str">
            <v>M</v>
          </cell>
          <cell r="J7434">
            <v>40.26</v>
          </cell>
        </row>
        <row r="7435">
          <cell r="C7435">
            <v>2035</v>
          </cell>
          <cell r="D7435" t="str">
            <v>ENCANADOR (SGSP)</v>
          </cell>
          <cell r="E7435" t="str">
            <v>H</v>
          </cell>
          <cell r="F7435">
            <v>15.946630000000001</v>
          </cell>
          <cell r="G7435">
            <v>0.36</v>
          </cell>
          <cell r="I7435">
            <v>5.7407868999999998</v>
          </cell>
        </row>
        <row r="7436">
          <cell r="C7436">
            <v>2036</v>
          </cell>
          <cell r="D7436" t="str">
            <v>AJUDANTE DE ENCANADOR (SGSP)</v>
          </cell>
          <cell r="E7436" t="str">
            <v>H</v>
          </cell>
          <cell r="F7436">
            <v>12.462384999999999</v>
          </cell>
          <cell r="G7436">
            <v>0.36</v>
          </cell>
          <cell r="I7436">
            <v>4.4864585000000003</v>
          </cell>
        </row>
        <row r="7437">
          <cell r="C7437">
            <v>72822</v>
          </cell>
          <cell r="D7437" t="str">
            <v>TUBO DE COBRE SEM COSTURA - CLASSE E - 3/4"</v>
          </cell>
          <cell r="E7437" t="str">
            <v>M</v>
          </cell>
          <cell r="F7437">
            <v>17.670000000000002</v>
          </cell>
          <cell r="G7437">
            <v>1.7</v>
          </cell>
          <cell r="I7437">
            <v>30.036449999999999</v>
          </cell>
        </row>
        <row r="7438">
          <cell r="A7438">
            <v>100622</v>
          </cell>
          <cell r="B7438" t="str">
            <v>TUBO DE COBRE SEM COSTURA, CLASSE EL - 1"</v>
          </cell>
          <cell r="H7438" t="str">
            <v>M</v>
          </cell>
          <cell r="J7438">
            <v>48.25</v>
          </cell>
        </row>
        <row r="7439">
          <cell r="C7439">
            <v>2035</v>
          </cell>
          <cell r="D7439" t="str">
            <v>ENCANADOR (SGSP)</v>
          </cell>
          <cell r="E7439" t="str">
            <v>H</v>
          </cell>
          <cell r="F7439">
            <v>15.946630000000001</v>
          </cell>
          <cell r="G7439">
            <v>0.45</v>
          </cell>
          <cell r="I7439">
            <v>7.1759836000000004</v>
          </cell>
        </row>
        <row r="7440">
          <cell r="C7440">
            <v>2036</v>
          </cell>
          <cell r="D7440" t="str">
            <v>AJUDANTE DE ENCANADOR (SGSP)</v>
          </cell>
          <cell r="E7440" t="str">
            <v>H</v>
          </cell>
          <cell r="F7440">
            <v>12.462384999999999</v>
          </cell>
          <cell r="G7440">
            <v>0.45</v>
          </cell>
          <cell r="I7440">
            <v>5.6080731000000004</v>
          </cell>
        </row>
        <row r="7441">
          <cell r="C7441">
            <v>72823</v>
          </cell>
          <cell r="D7441" t="str">
            <v>TUBO DE COBRE SEM COSTURA - CLASSE E - 1"</v>
          </cell>
          <cell r="E7441" t="str">
            <v>M</v>
          </cell>
          <cell r="F7441">
            <v>22.17</v>
          </cell>
          <cell r="G7441">
            <v>1.6</v>
          </cell>
          <cell r="I7441">
            <v>35.470239999999997</v>
          </cell>
        </row>
        <row r="7442">
          <cell r="A7442">
            <v>100623</v>
          </cell>
          <cell r="B7442" t="str">
            <v>TUBO DE COBRE SEM COSTURA, CLASSE EL - 1 1/4"</v>
          </cell>
          <cell r="H7442" t="str">
            <v>M</v>
          </cell>
          <cell r="J7442">
            <v>65.14</v>
          </cell>
        </row>
        <row r="7443">
          <cell r="C7443">
            <v>2035</v>
          </cell>
          <cell r="D7443" t="str">
            <v>ENCANADOR (SGSP)</v>
          </cell>
          <cell r="E7443" t="str">
            <v>H</v>
          </cell>
          <cell r="F7443">
            <v>15.946630000000001</v>
          </cell>
          <cell r="G7443">
            <v>0.51</v>
          </cell>
          <cell r="I7443">
            <v>8.1327814000000007</v>
          </cell>
        </row>
        <row r="7444">
          <cell r="C7444">
            <v>2036</v>
          </cell>
          <cell r="D7444" t="str">
            <v>AJUDANTE DE ENCANADOR (SGSP)</v>
          </cell>
          <cell r="E7444" t="str">
            <v>H</v>
          </cell>
          <cell r="F7444">
            <v>12.462384999999999</v>
          </cell>
          <cell r="G7444">
            <v>0.51</v>
          </cell>
          <cell r="I7444">
            <v>6.3558161000000002</v>
          </cell>
        </row>
        <row r="7445">
          <cell r="C7445">
            <v>72824</v>
          </cell>
          <cell r="D7445" t="str">
            <v>TUBO DE COBRE SEM COSTURA - CLASSE E - 1.1/4"</v>
          </cell>
          <cell r="E7445" t="str">
            <v>M</v>
          </cell>
          <cell r="F7445">
            <v>31.65</v>
          </cell>
          <cell r="G7445">
            <v>1.6</v>
          </cell>
          <cell r="I7445">
            <v>50.647680000000001</v>
          </cell>
        </row>
        <row r="7446">
          <cell r="A7446">
            <v>100624</v>
          </cell>
          <cell r="B7446" t="str">
            <v>TUBO DE COBRE SEM COSTURA, CLASSE EL - 1 1/2"</v>
          </cell>
          <cell r="H7446" t="str">
            <v>M</v>
          </cell>
          <cell r="J7446">
            <v>77.98</v>
          </cell>
        </row>
        <row r="7447">
          <cell r="C7447">
            <v>2035</v>
          </cell>
          <cell r="D7447" t="str">
            <v>ENCANADOR (SGSP)</v>
          </cell>
          <cell r="E7447" t="str">
            <v>H</v>
          </cell>
          <cell r="F7447">
            <v>15.946630000000001</v>
          </cell>
          <cell r="G7447">
            <v>0.51</v>
          </cell>
          <cell r="I7447">
            <v>8.1327814000000007</v>
          </cell>
        </row>
        <row r="7448">
          <cell r="C7448">
            <v>2036</v>
          </cell>
          <cell r="D7448" t="str">
            <v>AJUDANTE DE ENCANADOR (SGSP)</v>
          </cell>
          <cell r="E7448" t="str">
            <v>H</v>
          </cell>
          <cell r="F7448">
            <v>12.462384999999999</v>
          </cell>
          <cell r="G7448">
            <v>0.51</v>
          </cell>
          <cell r="I7448">
            <v>6.3558161000000002</v>
          </cell>
        </row>
        <row r="7449">
          <cell r="C7449">
            <v>72825</v>
          </cell>
          <cell r="D7449" t="str">
            <v>TUBO DE COBRE SEM COSTURA - CLASSE E - 1.1/2"</v>
          </cell>
          <cell r="E7449" t="str">
            <v>M</v>
          </cell>
          <cell r="F7449">
            <v>42.33</v>
          </cell>
          <cell r="G7449">
            <v>1.5</v>
          </cell>
          <cell r="I7449">
            <v>63.493200000000002</v>
          </cell>
        </row>
        <row r="7450">
          <cell r="A7450">
            <v>100626</v>
          </cell>
          <cell r="B7450" t="str">
            <v>TUBO DE COBRE SEM COSTURA, CLASSE A - 1/2"</v>
          </cell>
          <cell r="H7450" t="str">
            <v>M</v>
          </cell>
          <cell r="J7450">
            <v>36.43</v>
          </cell>
        </row>
        <row r="7451">
          <cell r="C7451">
            <v>2035</v>
          </cell>
          <cell r="D7451" t="str">
            <v>ENCANADOR (SGSP)</v>
          </cell>
          <cell r="E7451" t="str">
            <v>H</v>
          </cell>
          <cell r="F7451">
            <v>15.946630000000001</v>
          </cell>
          <cell r="G7451">
            <v>0.33</v>
          </cell>
          <cell r="I7451">
            <v>5.2623879999999996</v>
          </cell>
        </row>
        <row r="7452">
          <cell r="C7452">
            <v>2036</v>
          </cell>
          <cell r="D7452" t="str">
            <v>AJUDANTE DE ENCANADOR (SGSP)</v>
          </cell>
          <cell r="E7452" t="str">
            <v>H</v>
          </cell>
          <cell r="F7452">
            <v>12.462384999999999</v>
          </cell>
          <cell r="G7452">
            <v>0.33</v>
          </cell>
          <cell r="I7452">
            <v>4.1125869000000002</v>
          </cell>
        </row>
        <row r="7453">
          <cell r="C7453">
            <v>72826</v>
          </cell>
          <cell r="D7453" t="str">
            <v>TUBO DE COBRE SEM COSTURA CLASSE A - 1/2 "</v>
          </cell>
          <cell r="E7453" t="str">
            <v>M</v>
          </cell>
          <cell r="F7453">
            <v>15.03</v>
          </cell>
          <cell r="G7453">
            <v>1.8</v>
          </cell>
          <cell r="I7453">
            <v>27.05742</v>
          </cell>
        </row>
        <row r="7454">
          <cell r="A7454">
            <v>100627</v>
          </cell>
          <cell r="B7454" t="str">
            <v>TUBO DE COBRE SEM COSTURA, CLASSE A 3/4"</v>
          </cell>
          <cell r="H7454" t="str">
            <v>M</v>
          </cell>
          <cell r="J7454">
            <v>51.43</v>
          </cell>
        </row>
        <row r="7455">
          <cell r="C7455">
            <v>2035</v>
          </cell>
          <cell r="D7455" t="str">
            <v>ENCANADOR (SGSP)</v>
          </cell>
          <cell r="E7455" t="str">
            <v>H</v>
          </cell>
          <cell r="F7455">
            <v>15.946630000000001</v>
          </cell>
          <cell r="G7455">
            <v>0.36</v>
          </cell>
          <cell r="I7455">
            <v>5.7407868999999998</v>
          </cell>
        </row>
        <row r="7456">
          <cell r="C7456">
            <v>2036</v>
          </cell>
          <cell r="D7456" t="str">
            <v>AJUDANTE DE ENCANADOR (SGSP)</v>
          </cell>
          <cell r="E7456" t="str">
            <v>H</v>
          </cell>
          <cell r="F7456">
            <v>12.462384999999999</v>
          </cell>
          <cell r="G7456">
            <v>0.36</v>
          </cell>
          <cell r="I7456">
            <v>4.4864585000000003</v>
          </cell>
        </row>
        <row r="7457">
          <cell r="C7457">
            <v>72827</v>
          </cell>
          <cell r="D7457" t="str">
            <v>TUBO DE COBRE SEM COSTURA CLASSE A - 3/4 "</v>
          </cell>
          <cell r="E7457" t="str">
            <v>M</v>
          </cell>
          <cell r="F7457">
            <v>24.23</v>
          </cell>
          <cell r="G7457">
            <v>1.7</v>
          </cell>
          <cell r="I7457">
            <v>41.197969999999998</v>
          </cell>
        </row>
        <row r="7458">
          <cell r="A7458">
            <v>100628</v>
          </cell>
          <cell r="B7458" t="str">
            <v>TUBO DE COBRE SEM COSTURA, CLASSE A 1"</v>
          </cell>
          <cell r="H7458" t="str">
            <v>M</v>
          </cell>
          <cell r="J7458">
            <v>61.71</v>
          </cell>
        </row>
        <row r="7459">
          <cell r="C7459">
            <v>2035</v>
          </cell>
          <cell r="D7459" t="str">
            <v>ENCANADOR (SGSP)</v>
          </cell>
          <cell r="E7459" t="str">
            <v>H</v>
          </cell>
          <cell r="F7459">
            <v>15.946630000000001</v>
          </cell>
          <cell r="G7459">
            <v>0.45</v>
          </cell>
          <cell r="I7459">
            <v>7.1759836000000004</v>
          </cell>
        </row>
        <row r="7460">
          <cell r="C7460">
            <v>2036</v>
          </cell>
          <cell r="D7460" t="str">
            <v>AJUDANTE DE ENCANADOR (SGSP)</v>
          </cell>
          <cell r="E7460" t="str">
            <v>H</v>
          </cell>
          <cell r="F7460">
            <v>12.462384999999999</v>
          </cell>
          <cell r="G7460">
            <v>0.45</v>
          </cell>
          <cell r="I7460">
            <v>5.6080731000000004</v>
          </cell>
        </row>
        <row r="7461">
          <cell r="C7461">
            <v>72828</v>
          </cell>
          <cell r="D7461" t="str">
            <v>TUBO DE COBRE SEM COSTURA CLASSE A - 1 "</v>
          </cell>
          <cell r="E7461" t="str">
            <v>M</v>
          </cell>
          <cell r="F7461">
            <v>30.58</v>
          </cell>
          <cell r="G7461">
            <v>1.6</v>
          </cell>
          <cell r="I7461">
            <v>48.929279999999999</v>
          </cell>
        </row>
        <row r="7462">
          <cell r="A7462">
            <v>100629</v>
          </cell>
          <cell r="B7462" t="str">
            <v>TUBO DE COBRE SEM COSTURA, CLASSE A 1 1/4"</v>
          </cell>
          <cell r="H7462" t="str">
            <v>M</v>
          </cell>
          <cell r="J7462">
            <v>89.6</v>
          </cell>
        </row>
        <row r="7463">
          <cell r="C7463">
            <v>2035</v>
          </cell>
          <cell r="D7463" t="str">
            <v>ENCANADOR (SGSP)</v>
          </cell>
          <cell r="E7463" t="str">
            <v>H</v>
          </cell>
          <cell r="F7463">
            <v>15.946630000000001</v>
          </cell>
          <cell r="G7463">
            <v>0.51</v>
          </cell>
          <cell r="I7463">
            <v>8.1327814000000007</v>
          </cell>
        </row>
        <row r="7464">
          <cell r="C7464">
            <v>2036</v>
          </cell>
          <cell r="D7464" t="str">
            <v>AJUDANTE DE ENCANADOR (SGSP)</v>
          </cell>
          <cell r="E7464" t="str">
            <v>H</v>
          </cell>
          <cell r="F7464">
            <v>12.462384999999999</v>
          </cell>
          <cell r="G7464">
            <v>0.51</v>
          </cell>
          <cell r="I7464">
            <v>6.3558161000000002</v>
          </cell>
        </row>
        <row r="7465">
          <cell r="C7465">
            <v>72829</v>
          </cell>
          <cell r="D7465" t="str">
            <v>TUBO DE COBRE SEM COSTURA CLASSE A - 1 1/4 "</v>
          </cell>
          <cell r="E7465" t="str">
            <v>M</v>
          </cell>
          <cell r="F7465">
            <v>46.95</v>
          </cell>
          <cell r="G7465">
            <v>1.6</v>
          </cell>
          <cell r="I7465">
            <v>75.112160000000003</v>
          </cell>
        </row>
        <row r="7466">
          <cell r="A7466">
            <v>100630</v>
          </cell>
          <cell r="B7466" t="str">
            <v>TUBO DE COBRE SEM COSTURA, CLASSE A 1 1/2"</v>
          </cell>
          <cell r="H7466" t="str">
            <v>M</v>
          </cell>
          <cell r="J7466">
            <v>99.58</v>
          </cell>
        </row>
        <row r="7467">
          <cell r="C7467">
            <v>2035</v>
          </cell>
          <cell r="D7467" t="str">
            <v>ENCANADOR (SGSP)</v>
          </cell>
          <cell r="E7467" t="str">
            <v>H</v>
          </cell>
          <cell r="F7467">
            <v>15.946630000000001</v>
          </cell>
          <cell r="G7467">
            <v>0.51</v>
          </cell>
          <cell r="I7467">
            <v>8.1327814000000007</v>
          </cell>
        </row>
        <row r="7468">
          <cell r="C7468">
            <v>2036</v>
          </cell>
          <cell r="D7468" t="str">
            <v>AJUDANTE DE ENCANADOR (SGSP)</v>
          </cell>
          <cell r="E7468" t="str">
            <v>H</v>
          </cell>
          <cell r="F7468">
            <v>12.462384999999999</v>
          </cell>
          <cell r="G7468">
            <v>0.51</v>
          </cell>
          <cell r="I7468">
            <v>6.3558161000000002</v>
          </cell>
        </row>
        <row r="7469">
          <cell r="C7469">
            <v>72830</v>
          </cell>
          <cell r="D7469" t="str">
            <v>TUBO DE COBRE SEM COSTURA CLASSE A - 1 1/2 "</v>
          </cell>
          <cell r="E7469" t="str">
            <v>M</v>
          </cell>
          <cell r="F7469">
            <v>56.73</v>
          </cell>
          <cell r="G7469">
            <v>1.5</v>
          </cell>
          <cell r="I7469">
            <v>85.088700000000003</v>
          </cell>
        </row>
        <row r="7470">
          <cell r="A7470">
            <v>100654</v>
          </cell>
          <cell r="B7470" t="str">
            <v>REGISTRO DE GAVETA, METAL AMARELO - 1 1/2"</v>
          </cell>
          <cell r="H7470" t="str">
            <v>UN</v>
          </cell>
          <cell r="J7470">
            <v>81.03</v>
          </cell>
        </row>
        <row r="7471">
          <cell r="C7471">
            <v>2035</v>
          </cell>
          <cell r="D7471" t="str">
            <v>ENCANADOR (SGSP)</v>
          </cell>
          <cell r="E7471" t="str">
            <v>H</v>
          </cell>
          <cell r="F7471">
            <v>15.946630000000001</v>
          </cell>
          <cell r="G7471">
            <v>0.85</v>
          </cell>
          <cell r="I7471">
            <v>13.5546357</v>
          </cell>
        </row>
        <row r="7472">
          <cell r="C7472">
            <v>2036</v>
          </cell>
          <cell r="D7472" t="str">
            <v>AJUDANTE DE ENCANADOR (SGSP)</v>
          </cell>
          <cell r="E7472" t="str">
            <v>H</v>
          </cell>
          <cell r="F7472">
            <v>12.462384999999999</v>
          </cell>
          <cell r="G7472">
            <v>0.85</v>
          </cell>
          <cell r="I7472">
            <v>10.5930269</v>
          </cell>
        </row>
        <row r="7473">
          <cell r="C7473">
            <v>74405</v>
          </cell>
          <cell r="D7473" t="str">
            <v>REGISTRO HIDRÁULICO DE BRONZE TIPO GAVETA BRUTO - 1.1/2"</v>
          </cell>
          <cell r="E7473" t="str">
            <v>Un</v>
          </cell>
          <cell r="F7473">
            <v>56.78</v>
          </cell>
          <cell r="G7473">
            <v>1</v>
          </cell>
          <cell r="I7473">
            <v>56.78</v>
          </cell>
        </row>
        <row r="7474">
          <cell r="C7474">
            <v>79640</v>
          </cell>
          <cell r="D7474" t="str">
            <v>FITA DE TEFLON - 3/4"</v>
          </cell>
          <cell r="E7474" t="str">
            <v>M</v>
          </cell>
          <cell r="F7474">
            <v>0.14000000000000001</v>
          </cell>
          <cell r="G7474">
            <v>0.72</v>
          </cell>
          <cell r="I7474">
            <v>0.104112</v>
          </cell>
        </row>
        <row r="7475">
          <cell r="A7475">
            <v>100711</v>
          </cell>
          <cell r="B7475" t="str">
            <v>TUBO PRETO DE AÇO-CARBONO, CLASSE SCH-40 - 3/4"</v>
          </cell>
          <cell r="H7475" t="str">
            <v>M</v>
          </cell>
          <cell r="J7475">
            <v>31.9</v>
          </cell>
        </row>
        <row r="7476">
          <cell r="C7476">
            <v>2035</v>
          </cell>
          <cell r="D7476" t="str">
            <v>ENCANADOR (SGSP)</v>
          </cell>
          <cell r="E7476" t="str">
            <v>H</v>
          </cell>
          <cell r="F7476">
            <v>15.946630000000001</v>
          </cell>
          <cell r="G7476">
            <v>0.8</v>
          </cell>
          <cell r="I7476">
            <v>12.7573042</v>
          </cell>
        </row>
        <row r="7477">
          <cell r="C7477">
            <v>2036</v>
          </cell>
          <cell r="D7477" t="str">
            <v>AJUDANTE DE ENCANADOR (SGSP)</v>
          </cell>
          <cell r="E7477" t="str">
            <v>H</v>
          </cell>
          <cell r="F7477">
            <v>12.462384999999999</v>
          </cell>
          <cell r="G7477">
            <v>0.8</v>
          </cell>
          <cell r="I7477">
            <v>9.9699077000000003</v>
          </cell>
        </row>
        <row r="7478">
          <cell r="C7478">
            <v>73202</v>
          </cell>
          <cell r="D7478" t="str">
            <v>TUBO DE AÇO CARBONO PRETO COM COSTURA (SCH-40) - 3/4"</v>
          </cell>
          <cell r="E7478" t="str">
            <v>M</v>
          </cell>
          <cell r="F7478">
            <v>7</v>
          </cell>
          <cell r="G7478">
            <v>1.3</v>
          </cell>
          <cell r="I7478">
            <v>9.1057199999999998</v>
          </cell>
        </row>
        <row r="7479">
          <cell r="C7479">
            <v>79640</v>
          </cell>
          <cell r="D7479" t="str">
            <v>FITA DE TEFLON - 3/4"</v>
          </cell>
          <cell r="E7479" t="str">
            <v>M</v>
          </cell>
          <cell r="F7479">
            <v>0.14000000000000001</v>
          </cell>
          <cell r="G7479">
            <v>0.46</v>
          </cell>
          <cell r="I7479">
            <v>6.6516000000000006E-2</v>
          </cell>
        </row>
        <row r="7480">
          <cell r="A7480">
            <v>100712</v>
          </cell>
          <cell r="B7480" t="str">
            <v>TUBO PRETO DE AÇO-CARBONO, CLASSE SCH-40 - 1"</v>
          </cell>
          <cell r="H7480" t="str">
            <v>M</v>
          </cell>
          <cell r="J7480">
            <v>45.43</v>
          </cell>
        </row>
        <row r="7481">
          <cell r="C7481">
            <v>2035</v>
          </cell>
          <cell r="D7481" t="str">
            <v>ENCANADOR (SGSP)</v>
          </cell>
          <cell r="E7481" t="str">
            <v>H</v>
          </cell>
          <cell r="F7481">
            <v>15.946630000000001</v>
          </cell>
          <cell r="G7481">
            <v>1.1000000000000001</v>
          </cell>
          <cell r="I7481">
            <v>17.541293199999998</v>
          </cell>
        </row>
        <row r="7482">
          <cell r="C7482">
            <v>2036</v>
          </cell>
          <cell r="D7482" t="str">
            <v>AJUDANTE DE ENCANADOR (SGSP)</v>
          </cell>
          <cell r="E7482" t="str">
            <v>H</v>
          </cell>
          <cell r="F7482">
            <v>12.462384999999999</v>
          </cell>
          <cell r="G7482">
            <v>1.1000000000000001</v>
          </cell>
          <cell r="I7482">
            <v>13.708623100000001</v>
          </cell>
        </row>
        <row r="7483">
          <cell r="C7483">
            <v>73203</v>
          </cell>
          <cell r="D7483" t="str">
            <v>TUBO DE AÇO CARBONO PRETO COM COSTURA (SCH-40) - 1"</v>
          </cell>
          <cell r="E7483" t="str">
            <v>M</v>
          </cell>
          <cell r="F7483">
            <v>10.06</v>
          </cell>
          <cell r="G7483">
            <v>1.4</v>
          </cell>
          <cell r="I7483">
            <v>14.08624</v>
          </cell>
        </row>
        <row r="7484">
          <cell r="C7484">
            <v>79640</v>
          </cell>
          <cell r="D7484" t="str">
            <v>FITA DE TEFLON - 3/4"</v>
          </cell>
          <cell r="E7484" t="str">
            <v>M</v>
          </cell>
          <cell r="F7484">
            <v>0.14000000000000001</v>
          </cell>
          <cell r="G7484">
            <v>0.67</v>
          </cell>
          <cell r="I7484">
            <v>9.6881999999999996E-2</v>
          </cell>
        </row>
        <row r="7485">
          <cell r="A7485">
            <v>100713</v>
          </cell>
          <cell r="B7485" t="str">
            <v>TUBO PRETO DE AÇO-CARBONO, CLASSE SCH-40 - 1 1/4"</v>
          </cell>
          <cell r="H7485" t="str">
            <v>M</v>
          </cell>
          <cell r="J7485">
            <v>53.36</v>
          </cell>
        </row>
        <row r="7486">
          <cell r="C7486">
            <v>2035</v>
          </cell>
          <cell r="D7486" t="str">
            <v>ENCANADOR (SGSP)</v>
          </cell>
          <cell r="E7486" t="str">
            <v>H</v>
          </cell>
          <cell r="F7486">
            <v>15.946630000000001</v>
          </cell>
          <cell r="G7486">
            <v>1.2</v>
          </cell>
          <cell r="I7486">
            <v>19.135956199999999</v>
          </cell>
        </row>
        <row r="7487">
          <cell r="C7487">
            <v>2036</v>
          </cell>
          <cell r="D7487" t="str">
            <v>AJUDANTE DE ENCANADOR (SGSP)</v>
          </cell>
          <cell r="E7487" t="str">
            <v>H</v>
          </cell>
          <cell r="F7487">
            <v>12.462384999999999</v>
          </cell>
          <cell r="G7487">
            <v>1.2</v>
          </cell>
          <cell r="I7487">
            <v>14.9548615</v>
          </cell>
        </row>
        <row r="7488">
          <cell r="C7488">
            <v>73204</v>
          </cell>
          <cell r="D7488" t="str">
            <v>TUBO DE AÇO CARBONO PRETO COM COSTURA (SCH-40) - 1.1/4"</v>
          </cell>
          <cell r="E7488" t="str">
            <v>M</v>
          </cell>
          <cell r="F7488">
            <v>13.68</v>
          </cell>
          <cell r="G7488">
            <v>1.4</v>
          </cell>
          <cell r="I7488">
            <v>19.1464</v>
          </cell>
        </row>
        <row r="7489">
          <cell r="C7489">
            <v>79640</v>
          </cell>
          <cell r="D7489" t="str">
            <v>FITA DE TEFLON - 3/4"</v>
          </cell>
          <cell r="E7489" t="str">
            <v>M</v>
          </cell>
          <cell r="F7489">
            <v>0.14000000000000001</v>
          </cell>
          <cell r="G7489">
            <v>0.84</v>
          </cell>
          <cell r="I7489">
            <v>0.121464</v>
          </cell>
        </row>
        <row r="7490">
          <cell r="A7490">
            <v>100714</v>
          </cell>
          <cell r="B7490" t="str">
            <v>TUBO PRETO DE AÇO-CARBONO, CLASSE SCH-40 - 1 1/2"</v>
          </cell>
          <cell r="H7490" t="str">
            <v>M</v>
          </cell>
          <cell r="J7490">
            <v>62.39</v>
          </cell>
        </row>
        <row r="7491">
          <cell r="C7491">
            <v>2035</v>
          </cell>
          <cell r="D7491" t="str">
            <v>ENCANADOR (SGSP)</v>
          </cell>
          <cell r="E7491" t="str">
            <v>H</v>
          </cell>
          <cell r="F7491">
            <v>15.946630000000001</v>
          </cell>
          <cell r="G7491">
            <v>1.4</v>
          </cell>
          <cell r="I7491">
            <v>22.325282300000001</v>
          </cell>
        </row>
        <row r="7492">
          <cell r="C7492">
            <v>2036</v>
          </cell>
          <cell r="D7492" t="str">
            <v>AJUDANTE DE ENCANADOR (SGSP)</v>
          </cell>
          <cell r="E7492" t="str">
            <v>H</v>
          </cell>
          <cell r="F7492">
            <v>12.462384999999999</v>
          </cell>
          <cell r="G7492">
            <v>1.4</v>
          </cell>
          <cell r="I7492">
            <v>17.4473384</v>
          </cell>
        </row>
        <row r="7493">
          <cell r="C7493">
            <v>73205</v>
          </cell>
          <cell r="D7493" t="str">
            <v>TUBO DE AÇO CARBONO PRETO COM COSTURA (SCH-40) - 1.1/2"</v>
          </cell>
          <cell r="E7493" t="str">
            <v>M</v>
          </cell>
          <cell r="F7493">
            <v>16.04</v>
          </cell>
          <cell r="G7493">
            <v>1.4</v>
          </cell>
          <cell r="I7493">
            <v>22.45138</v>
          </cell>
        </row>
        <row r="7494">
          <cell r="C7494">
            <v>79640</v>
          </cell>
          <cell r="D7494" t="str">
            <v>FITA DE TEFLON - 3/4"</v>
          </cell>
          <cell r="E7494" t="str">
            <v>M</v>
          </cell>
          <cell r="F7494">
            <v>0.14000000000000001</v>
          </cell>
          <cell r="G7494">
            <v>1.1299999999999999</v>
          </cell>
          <cell r="I7494">
            <v>0.16339799999999999</v>
          </cell>
        </row>
        <row r="7495">
          <cell r="A7495">
            <v>100720</v>
          </cell>
          <cell r="B7495" t="str">
            <v>VÁLVULA ESFÉRICA MONOBLOCO EM LATÃO, 3/4" NPT</v>
          </cell>
          <cell r="H7495" t="str">
            <v>UN</v>
          </cell>
          <cell r="J7495">
            <v>26.21</v>
          </cell>
        </row>
        <row r="7496">
          <cell r="C7496">
            <v>2035</v>
          </cell>
          <cell r="D7496" t="str">
            <v>ENCANADOR (SGSP)</v>
          </cell>
          <cell r="E7496" t="str">
            <v>H</v>
          </cell>
          <cell r="F7496">
            <v>15.946630000000001</v>
          </cell>
          <cell r="G7496">
            <v>0.35</v>
          </cell>
          <cell r="I7496">
            <v>5.5813205999999997</v>
          </cell>
        </row>
        <row r="7497">
          <cell r="C7497">
            <v>74460</v>
          </cell>
          <cell r="D7497" t="str">
            <v>VÁLVULA ESFÉRICA MONOBLOCO EM LATÃO, 3/4" NPT</v>
          </cell>
          <cell r="E7497" t="str">
            <v>Un</v>
          </cell>
          <cell r="F7497">
            <v>20.53</v>
          </cell>
          <cell r="G7497">
            <v>1</v>
          </cell>
          <cell r="I7497">
            <v>20.529299999999999</v>
          </cell>
        </row>
        <row r="7498">
          <cell r="C7498">
            <v>79640</v>
          </cell>
          <cell r="D7498" t="str">
            <v>FITA DE TEFLON - 3/4"</v>
          </cell>
          <cell r="E7498" t="str">
            <v>M</v>
          </cell>
          <cell r="F7498">
            <v>0.14000000000000001</v>
          </cell>
          <cell r="G7498">
            <v>0.7</v>
          </cell>
          <cell r="I7498">
            <v>0.10122</v>
          </cell>
        </row>
        <row r="7499">
          <cell r="A7499">
            <v>100760</v>
          </cell>
          <cell r="B7499" t="str">
            <v>HV.04 - ABRIGO PARA GÁS EM BLOCO DE CONCRETO APARENTE PARA 2 BOTIJÕES</v>
          </cell>
          <cell r="H7499" t="str">
            <v>UN</v>
          </cell>
          <cell r="J7499">
            <v>329.67</v>
          </cell>
        </row>
        <row r="7500">
          <cell r="C7500">
            <v>2013</v>
          </cell>
          <cell r="D7500" t="str">
            <v>CARPINTEIRO (SGSP)</v>
          </cell>
          <cell r="E7500" t="str">
            <v>H</v>
          </cell>
          <cell r="F7500">
            <v>14.489392</v>
          </cell>
          <cell r="G7500">
            <v>2</v>
          </cell>
          <cell r="I7500">
            <v>28.9787836</v>
          </cell>
        </row>
        <row r="7501">
          <cell r="C7501">
            <v>2014</v>
          </cell>
          <cell r="D7501" t="str">
            <v>AJUDANTE DE CARPINTEIRO (SGSP)</v>
          </cell>
          <cell r="E7501" t="str">
            <v>H</v>
          </cell>
          <cell r="F7501">
            <v>11.95373</v>
          </cell>
          <cell r="G7501">
            <v>2</v>
          </cell>
          <cell r="I7501">
            <v>23.907460799999999</v>
          </cell>
        </row>
        <row r="7502">
          <cell r="C7502">
            <v>2015</v>
          </cell>
          <cell r="D7502" t="str">
            <v>FERREIRO (SGSP)</v>
          </cell>
          <cell r="E7502" t="str">
            <v>H</v>
          </cell>
          <cell r="F7502">
            <v>15.034667000000001</v>
          </cell>
          <cell r="G7502">
            <v>0.61</v>
          </cell>
          <cell r="I7502">
            <v>9.1711469999999995</v>
          </cell>
        </row>
        <row r="7503">
          <cell r="C7503">
            <v>2016</v>
          </cell>
          <cell r="D7503" t="str">
            <v>AJUDANTE DE FERREIRO - ARMADOR (SGSP)</v>
          </cell>
          <cell r="E7503" t="str">
            <v>H</v>
          </cell>
          <cell r="F7503">
            <v>11.918774000000001</v>
          </cell>
          <cell r="G7503">
            <v>0.61</v>
          </cell>
          <cell r="I7503">
            <v>7.2704519999999997</v>
          </cell>
        </row>
        <row r="7504">
          <cell r="C7504">
            <v>2020</v>
          </cell>
          <cell r="D7504" t="str">
            <v>PEDREIRO (SGSP)</v>
          </cell>
          <cell r="E7504" t="str">
            <v>H</v>
          </cell>
          <cell r="F7504">
            <v>14.542659</v>
          </cell>
          <cell r="G7504">
            <v>4.33</v>
          </cell>
          <cell r="I7504">
            <v>62.969713499999997</v>
          </cell>
        </row>
        <row r="7505">
          <cell r="C7505">
            <v>2099</v>
          </cell>
          <cell r="D7505" t="str">
            <v>SERVENTE (SGSP)</v>
          </cell>
          <cell r="E7505" t="str">
            <v>H</v>
          </cell>
          <cell r="F7505">
            <v>11.629847</v>
          </cell>
          <cell r="G7505">
            <v>6.4</v>
          </cell>
          <cell r="I7505">
            <v>74.431019500000005</v>
          </cell>
        </row>
        <row r="7506">
          <cell r="C7506">
            <v>10543</v>
          </cell>
          <cell r="D7506" t="str">
            <v>PEDRA BRITADA NÚMERO 2</v>
          </cell>
          <cell r="E7506" t="str">
            <v>M3</v>
          </cell>
          <cell r="F7506">
            <v>64.87</v>
          </cell>
          <cell r="G7506">
            <v>0.03</v>
          </cell>
          <cell r="I7506">
            <v>1.9459709999999999</v>
          </cell>
        </row>
        <row r="7507">
          <cell r="C7507">
            <v>10608</v>
          </cell>
          <cell r="D7507" t="str">
            <v>CONCRETO FCK=15MPA C/ BRITA 2</v>
          </cell>
          <cell r="E7507" t="str">
            <v>M3</v>
          </cell>
          <cell r="F7507">
            <v>233.78</v>
          </cell>
          <cell r="G7507">
            <v>0.12</v>
          </cell>
          <cell r="I7507">
            <v>28.053268200000002</v>
          </cell>
        </row>
        <row r="7508">
          <cell r="C7508">
            <v>10645</v>
          </cell>
          <cell r="D7508" t="str">
            <v>ARGAMASSA MISTA COM AREIA GROSSA 1:0,5:8</v>
          </cell>
          <cell r="E7508" t="str">
            <v>M3</v>
          </cell>
          <cell r="F7508">
            <v>298.27</v>
          </cell>
          <cell r="G7508">
            <v>4.0399999999999998E-2</v>
          </cell>
          <cell r="I7508">
            <v>12.0500521</v>
          </cell>
        </row>
        <row r="7509">
          <cell r="C7509">
            <v>11021</v>
          </cell>
          <cell r="D7509" t="str">
            <v>COMPENSADO RESINADO 12MM</v>
          </cell>
          <cell r="E7509" t="str">
            <v>M2</v>
          </cell>
          <cell r="F7509">
            <v>11.53</v>
          </cell>
          <cell r="G7509">
            <v>0.28999999999999998</v>
          </cell>
          <cell r="I7509">
            <v>3.342743</v>
          </cell>
        </row>
        <row r="7510">
          <cell r="C7510">
            <v>11046</v>
          </cell>
          <cell r="D7510" t="str">
            <v>PINUS - PONTALETE DE 3" X 3" - BRUTO</v>
          </cell>
          <cell r="E7510" t="str">
            <v>M</v>
          </cell>
          <cell r="F7510">
            <v>2.38</v>
          </cell>
          <cell r="G7510">
            <v>2.64</v>
          </cell>
          <cell r="I7510">
            <v>6.2705279999999997</v>
          </cell>
        </row>
        <row r="7511">
          <cell r="C7511">
            <v>11066</v>
          </cell>
          <cell r="D7511" t="str">
            <v>PINUS - SARRAFO DE 1" X 4" - BRUTO</v>
          </cell>
          <cell r="E7511" t="str">
            <v>M</v>
          </cell>
          <cell r="F7511">
            <v>1.07</v>
          </cell>
          <cell r="G7511">
            <v>0.44</v>
          </cell>
          <cell r="I7511">
            <v>0.47295599999999999</v>
          </cell>
        </row>
        <row r="7512">
          <cell r="C7512">
            <v>11070</v>
          </cell>
          <cell r="D7512" t="str">
            <v>PINUS - TÁBUA DE 1" X 12" - BRUTA</v>
          </cell>
          <cell r="E7512" t="str">
            <v>M</v>
          </cell>
          <cell r="F7512">
            <v>4.0199999999999996</v>
          </cell>
          <cell r="G7512">
            <v>0.66666999999999998</v>
          </cell>
          <cell r="I7512">
            <v>2.6796801000000001</v>
          </cell>
        </row>
        <row r="7513">
          <cell r="C7513">
            <v>11520</v>
          </cell>
          <cell r="D7513" t="str">
            <v>AÇO CA-60B - MÉDIA BITOLAS</v>
          </cell>
          <cell r="E7513" t="str">
            <v>KG</v>
          </cell>
          <cell r="F7513">
            <v>3.22</v>
          </cell>
          <cell r="G7513">
            <v>6.37</v>
          </cell>
          <cell r="I7513">
            <v>20.492608499999999</v>
          </cell>
        </row>
        <row r="7514">
          <cell r="C7514">
            <v>12532</v>
          </cell>
          <cell r="D7514" t="str">
            <v>BLOCO DE CONCRETO COMUM - (14X19X39)CM</v>
          </cell>
          <cell r="E7514" t="str">
            <v>Un</v>
          </cell>
          <cell r="F7514">
            <v>1.76</v>
          </cell>
          <cell r="G7514">
            <v>26</v>
          </cell>
          <cell r="I7514">
            <v>45.882199999999997</v>
          </cell>
        </row>
        <row r="7515">
          <cell r="C7515">
            <v>17515</v>
          </cell>
          <cell r="D7515" t="str">
            <v>PREGO 18 X 27 COMUM - POLIDO</v>
          </cell>
          <cell r="E7515" t="str">
            <v>Kg</v>
          </cell>
          <cell r="F7515">
            <v>5.27</v>
          </cell>
          <cell r="G7515">
            <v>0.22</v>
          </cell>
          <cell r="I7515">
            <v>1.1596200000000001</v>
          </cell>
        </row>
        <row r="7516">
          <cell r="C7516">
            <v>17740</v>
          </cell>
          <cell r="D7516" t="str">
            <v>ARAME RECOZIDO N. 16 E N. 18</v>
          </cell>
          <cell r="E7516" t="str">
            <v>Kg</v>
          </cell>
          <cell r="F7516">
            <v>4.93</v>
          </cell>
          <cell r="G7516">
            <v>0.12</v>
          </cell>
          <cell r="I7516">
            <v>0.59140800000000004</v>
          </cell>
        </row>
        <row r="7517">
          <cell r="A7517">
            <v>100762</v>
          </cell>
          <cell r="B7517" t="str">
            <v>HV.12 - ABRIGO PARA GÁS EM ALVENARIA REVESTIDA PARA 2 BOTIJÕES</v>
          </cell>
          <cell r="H7517" t="str">
            <v>UN</v>
          </cell>
          <cell r="J7517">
            <v>429.86</v>
          </cell>
        </row>
        <row r="7518">
          <cell r="C7518">
            <v>2013</v>
          </cell>
          <cell r="D7518" t="str">
            <v>CARPINTEIRO (SGSP)</v>
          </cell>
          <cell r="E7518" t="str">
            <v>H</v>
          </cell>
          <cell r="F7518">
            <v>14.489392</v>
          </cell>
          <cell r="G7518">
            <v>1.93</v>
          </cell>
          <cell r="I7518">
            <v>27.964526200000002</v>
          </cell>
        </row>
        <row r="7519">
          <cell r="C7519">
            <v>2014</v>
          </cell>
          <cell r="D7519" t="str">
            <v>AJUDANTE DE CARPINTEIRO (SGSP)</v>
          </cell>
          <cell r="E7519" t="str">
            <v>H</v>
          </cell>
          <cell r="F7519">
            <v>11.95373</v>
          </cell>
          <cell r="G7519">
            <v>1.93</v>
          </cell>
          <cell r="I7519">
            <v>23.070699699999999</v>
          </cell>
        </row>
        <row r="7520">
          <cell r="C7520">
            <v>2015</v>
          </cell>
          <cell r="D7520" t="str">
            <v>FERREIRO (SGSP)</v>
          </cell>
          <cell r="E7520" t="str">
            <v>H</v>
          </cell>
          <cell r="F7520">
            <v>15.034667000000001</v>
          </cell>
          <cell r="G7520">
            <v>0.53</v>
          </cell>
          <cell r="I7520">
            <v>7.9683735999999996</v>
          </cell>
        </row>
        <row r="7521">
          <cell r="C7521">
            <v>2016</v>
          </cell>
          <cell r="D7521" t="str">
            <v>AJUDANTE DE FERREIRO - ARMADOR (SGSP)</v>
          </cell>
          <cell r="E7521" t="str">
            <v>H</v>
          </cell>
          <cell r="F7521">
            <v>11.918774000000001</v>
          </cell>
          <cell r="G7521">
            <v>0.53</v>
          </cell>
          <cell r="I7521">
            <v>6.3169500999999997</v>
          </cell>
        </row>
        <row r="7522">
          <cell r="C7522">
            <v>2020</v>
          </cell>
          <cell r="D7522" t="str">
            <v>PEDREIRO (SGSP)</v>
          </cell>
          <cell r="E7522" t="str">
            <v>H</v>
          </cell>
          <cell r="F7522">
            <v>14.542659</v>
          </cell>
          <cell r="G7522">
            <v>7.86</v>
          </cell>
          <cell r="I7522">
            <v>114.30529970000001</v>
          </cell>
        </row>
        <row r="7523">
          <cell r="C7523">
            <v>2099</v>
          </cell>
          <cell r="D7523" t="str">
            <v>SERVENTE (SGSP)</v>
          </cell>
          <cell r="E7523" t="str">
            <v>H</v>
          </cell>
          <cell r="F7523">
            <v>11.629847</v>
          </cell>
          <cell r="G7523">
            <v>8.5</v>
          </cell>
          <cell r="I7523">
            <v>98.853697800000006</v>
          </cell>
        </row>
        <row r="7524">
          <cell r="C7524">
            <v>10543</v>
          </cell>
          <cell r="D7524" t="str">
            <v>PEDRA BRITADA NÚMERO 2</v>
          </cell>
          <cell r="E7524" t="str">
            <v>M3</v>
          </cell>
          <cell r="F7524">
            <v>64.87</v>
          </cell>
          <cell r="G7524">
            <v>0.03</v>
          </cell>
          <cell r="I7524">
            <v>1.9459709999999999</v>
          </cell>
        </row>
        <row r="7525">
          <cell r="C7525">
            <v>10608</v>
          </cell>
          <cell r="D7525" t="str">
            <v>CONCRETO FCK=15MPA C/ BRITA 2</v>
          </cell>
          <cell r="E7525" t="str">
            <v>M3</v>
          </cell>
          <cell r="F7525">
            <v>233.78</v>
          </cell>
          <cell r="G7525">
            <v>0.12</v>
          </cell>
          <cell r="I7525">
            <v>28.053268200000002</v>
          </cell>
        </row>
        <row r="7526">
          <cell r="C7526">
            <v>10636</v>
          </cell>
          <cell r="D7526" t="str">
            <v>ARGAMASSA DE CIMENTO COM AREIA GROSSA 1:6</v>
          </cell>
          <cell r="E7526" t="str">
            <v>M3</v>
          </cell>
          <cell r="F7526">
            <v>306.82</v>
          </cell>
          <cell r="G7526">
            <v>0.03</v>
          </cell>
          <cell r="I7526">
            <v>9.2044551000000006</v>
          </cell>
        </row>
        <row r="7527">
          <cell r="C7527">
            <v>10648</v>
          </cell>
          <cell r="D7527" t="str">
            <v>ARGAMASSA MISTA COM AREIA GROSSA 1:2:8</v>
          </cell>
          <cell r="E7527" t="str">
            <v>M3</v>
          </cell>
          <cell r="F7527">
            <v>347.43</v>
          </cell>
          <cell r="G7527">
            <v>0.13700000000000001</v>
          </cell>
          <cell r="I7527">
            <v>47.598268400000002</v>
          </cell>
        </row>
        <row r="7528">
          <cell r="C7528">
            <v>11021</v>
          </cell>
          <cell r="D7528" t="str">
            <v>COMPENSADO RESINADO 12MM</v>
          </cell>
          <cell r="E7528" t="str">
            <v>M2</v>
          </cell>
          <cell r="F7528">
            <v>11.53</v>
          </cell>
          <cell r="G7528">
            <v>0.28000000000000003</v>
          </cell>
          <cell r="I7528">
            <v>3.2274759999999998</v>
          </cell>
        </row>
        <row r="7529">
          <cell r="C7529">
            <v>11046</v>
          </cell>
          <cell r="D7529" t="str">
            <v>PINUS - PONTALETE DE 3" X 3" - BRUTO</v>
          </cell>
          <cell r="E7529" t="str">
            <v>M</v>
          </cell>
          <cell r="F7529">
            <v>2.38</v>
          </cell>
          <cell r="G7529">
            <v>2.5499999999999998</v>
          </cell>
          <cell r="I7529">
            <v>6.0567599999999997</v>
          </cell>
        </row>
        <row r="7530">
          <cell r="C7530">
            <v>11066</v>
          </cell>
          <cell r="D7530" t="str">
            <v>PINUS - SARRAFO DE 1" X 4" - BRUTO</v>
          </cell>
          <cell r="E7530" t="str">
            <v>M</v>
          </cell>
          <cell r="F7530">
            <v>1.07</v>
          </cell>
          <cell r="G7530">
            <v>0.42</v>
          </cell>
          <cell r="I7530">
            <v>0.45145800000000003</v>
          </cell>
        </row>
        <row r="7531">
          <cell r="C7531">
            <v>11070</v>
          </cell>
          <cell r="D7531" t="str">
            <v>PINUS - TÁBUA DE 1" X 12" - BRUTA</v>
          </cell>
          <cell r="E7531" t="str">
            <v>M</v>
          </cell>
          <cell r="F7531">
            <v>4.0199999999999996</v>
          </cell>
          <cell r="G7531">
            <v>0.63300000000000001</v>
          </cell>
          <cell r="I7531">
            <v>2.5443435000000001</v>
          </cell>
        </row>
        <row r="7532">
          <cell r="C7532">
            <v>11520</v>
          </cell>
          <cell r="D7532" t="str">
            <v>AÇO CA-60B - MÉDIA BITOLAS</v>
          </cell>
          <cell r="E7532" t="str">
            <v>KG</v>
          </cell>
          <cell r="F7532">
            <v>3.22</v>
          </cell>
          <cell r="G7532">
            <v>5.53</v>
          </cell>
          <cell r="I7532">
            <v>17.790286500000001</v>
          </cell>
        </row>
        <row r="7533">
          <cell r="C7533">
            <v>12580</v>
          </cell>
          <cell r="D7533" t="str">
            <v>TIJOLO MAÇICO DE BARRO COMUM</v>
          </cell>
          <cell r="E7533" t="str">
            <v>Un</v>
          </cell>
          <cell r="F7533">
            <v>0.25</v>
          </cell>
          <cell r="G7533">
            <v>132</v>
          </cell>
          <cell r="I7533">
            <v>32.907600000000002</v>
          </cell>
        </row>
        <row r="7534">
          <cell r="C7534">
            <v>17515</v>
          </cell>
          <cell r="D7534" t="str">
            <v>PREGO 18 X 27 COMUM - POLIDO</v>
          </cell>
          <cell r="E7534" t="str">
            <v>Kg</v>
          </cell>
          <cell r="F7534">
            <v>5.27</v>
          </cell>
          <cell r="G7534">
            <v>0.21</v>
          </cell>
          <cell r="I7534">
            <v>1.1069100000000001</v>
          </cell>
        </row>
        <row r="7535">
          <cell r="C7535">
            <v>17740</v>
          </cell>
          <cell r="D7535" t="str">
            <v>ARAME RECOZIDO N. 16 E N. 18</v>
          </cell>
          <cell r="E7535" t="str">
            <v>Kg</v>
          </cell>
          <cell r="F7535">
            <v>4.93</v>
          </cell>
          <cell r="G7535">
            <v>0.1</v>
          </cell>
          <cell r="I7535">
            <v>0.49284</v>
          </cell>
        </row>
        <row r="7536">
          <cell r="A7536">
            <v>100763</v>
          </cell>
          <cell r="B7536" t="str">
            <v>HV.13 - ABRIGO PARA GÁS EM BLOCOS DE CONCRETO APARENTE PARA 2 CILINDROS</v>
          </cell>
          <cell r="H7536" t="str">
            <v>UN</v>
          </cell>
          <cell r="J7536">
            <v>811.26</v>
          </cell>
        </row>
        <row r="7537">
          <cell r="C7537">
            <v>2013</v>
          </cell>
          <cell r="D7537" t="str">
            <v>CARPINTEIRO (SGSP)</v>
          </cell>
          <cell r="E7537" t="str">
            <v>H</v>
          </cell>
          <cell r="F7537">
            <v>14.489392</v>
          </cell>
          <cell r="G7537">
            <v>3.61</v>
          </cell>
          <cell r="I7537">
            <v>52.306704400000001</v>
          </cell>
        </row>
        <row r="7538">
          <cell r="C7538">
            <v>2014</v>
          </cell>
          <cell r="D7538" t="str">
            <v>AJUDANTE DE CARPINTEIRO (SGSP)</v>
          </cell>
          <cell r="E7538" t="str">
            <v>H</v>
          </cell>
          <cell r="F7538">
            <v>11.95373</v>
          </cell>
          <cell r="G7538">
            <v>3.61</v>
          </cell>
          <cell r="I7538">
            <v>43.1529667</v>
          </cell>
        </row>
        <row r="7539">
          <cell r="C7539">
            <v>2015</v>
          </cell>
          <cell r="D7539" t="str">
            <v>FERREIRO (SGSP)</v>
          </cell>
          <cell r="E7539" t="str">
            <v>H</v>
          </cell>
          <cell r="F7539">
            <v>15.034667000000001</v>
          </cell>
          <cell r="G7539">
            <v>1.9</v>
          </cell>
          <cell r="I7539">
            <v>28.565867699999998</v>
          </cell>
        </row>
        <row r="7540">
          <cell r="C7540">
            <v>2016</v>
          </cell>
          <cell r="D7540" t="str">
            <v>AJUDANTE DE FERREIRO - ARMADOR (SGSP)</v>
          </cell>
          <cell r="E7540" t="str">
            <v>H</v>
          </cell>
          <cell r="F7540">
            <v>11.918774000000001</v>
          </cell>
          <cell r="G7540">
            <v>1.9</v>
          </cell>
          <cell r="I7540">
            <v>22.645670200000001</v>
          </cell>
        </row>
        <row r="7541">
          <cell r="C7541">
            <v>2020</v>
          </cell>
          <cell r="D7541" t="str">
            <v>PEDREIRO (SGSP)</v>
          </cell>
          <cell r="E7541" t="str">
            <v>H</v>
          </cell>
          <cell r="F7541">
            <v>14.542659</v>
          </cell>
          <cell r="G7541">
            <v>10.14</v>
          </cell>
          <cell r="I7541">
            <v>147.4625623</v>
          </cell>
        </row>
        <row r="7542">
          <cell r="C7542">
            <v>2099</v>
          </cell>
          <cell r="D7542" t="str">
            <v>SERVENTE (SGSP)</v>
          </cell>
          <cell r="E7542" t="str">
            <v>H</v>
          </cell>
          <cell r="F7542">
            <v>11.629847</v>
          </cell>
          <cell r="G7542">
            <v>15.6</v>
          </cell>
          <cell r="I7542">
            <v>181.4256101</v>
          </cell>
        </row>
        <row r="7543">
          <cell r="C7543">
            <v>10543</v>
          </cell>
          <cell r="D7543" t="str">
            <v>PEDRA BRITADA NÚMERO 2</v>
          </cell>
          <cell r="E7543" t="str">
            <v>M3</v>
          </cell>
          <cell r="F7543">
            <v>64.87</v>
          </cell>
          <cell r="G7543">
            <v>7.0000000000000007E-2</v>
          </cell>
          <cell r="I7543">
            <v>4.5405990000000003</v>
          </cell>
        </row>
        <row r="7544">
          <cell r="C7544">
            <v>10612</v>
          </cell>
          <cell r="D7544" t="str">
            <v>CONCRETO FCK=20MPA C/ BRITA 2</v>
          </cell>
          <cell r="E7544" t="str">
            <v>M3</v>
          </cell>
          <cell r="F7544">
            <v>245.59</v>
          </cell>
          <cell r="G7544">
            <v>0.28000000000000003</v>
          </cell>
          <cell r="I7544">
            <v>68.766159299999998</v>
          </cell>
        </row>
        <row r="7545">
          <cell r="C7545">
            <v>10627</v>
          </cell>
          <cell r="D7545" t="str">
            <v>CONCRETO "GROUT" C/ PEDRISCO</v>
          </cell>
          <cell r="E7545" t="str">
            <v>M3</v>
          </cell>
          <cell r="F7545">
            <v>210.47</v>
          </cell>
          <cell r="G7545">
            <v>7.6999999999999999E-2</v>
          </cell>
          <cell r="I7545">
            <v>16.206243600000001</v>
          </cell>
        </row>
        <row r="7546">
          <cell r="C7546">
            <v>10645</v>
          </cell>
          <cell r="D7546" t="str">
            <v>ARGAMASSA MISTA COM AREIA GROSSA 1:0,5:8</v>
          </cell>
          <cell r="E7546" t="str">
            <v>M3</v>
          </cell>
          <cell r="F7546">
            <v>298.27</v>
          </cell>
          <cell r="G7546">
            <v>0.105</v>
          </cell>
          <cell r="I7546">
            <v>31.318204699999999</v>
          </cell>
        </row>
        <row r="7547">
          <cell r="C7547">
            <v>11021</v>
          </cell>
          <cell r="D7547" t="str">
            <v>COMPENSADO RESINADO 12MM</v>
          </cell>
          <cell r="E7547" t="str">
            <v>M2</v>
          </cell>
          <cell r="F7547">
            <v>11.53</v>
          </cell>
          <cell r="G7547">
            <v>0.54</v>
          </cell>
          <cell r="I7547">
            <v>6.224418</v>
          </cell>
        </row>
        <row r="7548">
          <cell r="C7548">
            <v>11046</v>
          </cell>
          <cell r="D7548" t="str">
            <v>PINUS - PONTALETE DE 3" X 3" - BRUTO</v>
          </cell>
          <cell r="E7548" t="str">
            <v>M</v>
          </cell>
          <cell r="F7548">
            <v>2.38</v>
          </cell>
          <cell r="G7548">
            <v>4.92</v>
          </cell>
          <cell r="I7548">
            <v>11.685983999999999</v>
          </cell>
        </row>
        <row r="7549">
          <cell r="C7549">
            <v>11066</v>
          </cell>
          <cell r="D7549" t="str">
            <v>PINUS - SARRAFO DE 1" X 4" - BRUTO</v>
          </cell>
          <cell r="E7549" t="str">
            <v>M</v>
          </cell>
          <cell r="F7549">
            <v>1.07</v>
          </cell>
          <cell r="G7549">
            <v>0.6</v>
          </cell>
          <cell r="I7549">
            <v>0.64493999999999996</v>
          </cell>
        </row>
        <row r="7550">
          <cell r="C7550">
            <v>11070</v>
          </cell>
          <cell r="D7550" t="str">
            <v>PINUS - TÁBUA DE 1" X 12" - BRUTA</v>
          </cell>
          <cell r="E7550" t="str">
            <v>M</v>
          </cell>
          <cell r="F7550">
            <v>4.0199999999999996</v>
          </cell>
          <cell r="G7550">
            <v>0.53332999999999997</v>
          </cell>
          <cell r="I7550">
            <v>2.1437198999999998</v>
          </cell>
        </row>
        <row r="7551">
          <cell r="C7551">
            <v>11510</v>
          </cell>
          <cell r="D7551" t="str">
            <v>AÇO CA-50A OU B - MÉDIA BITOLAS</v>
          </cell>
          <cell r="E7551" t="str">
            <v>KG</v>
          </cell>
          <cell r="F7551">
            <v>3.28</v>
          </cell>
          <cell r="G7551">
            <v>10.61</v>
          </cell>
          <cell r="I7551">
            <v>34.805472600000002</v>
          </cell>
        </row>
        <row r="7552">
          <cell r="C7552">
            <v>11520</v>
          </cell>
          <cell r="D7552" t="str">
            <v>AÇO CA-60B - MÉDIA BITOLAS</v>
          </cell>
          <cell r="E7552" t="str">
            <v>KG</v>
          </cell>
          <cell r="F7552">
            <v>3.22</v>
          </cell>
          <cell r="G7552">
            <v>9.3699999999999992</v>
          </cell>
          <cell r="I7552">
            <v>30.143758500000001</v>
          </cell>
        </row>
        <row r="7553">
          <cell r="C7553">
            <v>12532</v>
          </cell>
          <cell r="D7553" t="str">
            <v>BLOCO DE CONCRETO COMUM - (14X19X39)CM</v>
          </cell>
          <cell r="E7553" t="str">
            <v>Un</v>
          </cell>
          <cell r="F7553">
            <v>1.76</v>
          </cell>
          <cell r="G7553">
            <v>71</v>
          </cell>
          <cell r="I7553">
            <v>125.2937</v>
          </cell>
        </row>
        <row r="7554">
          <cell r="C7554">
            <v>17515</v>
          </cell>
          <cell r="D7554" t="str">
            <v>PREGO 18 X 27 COMUM - POLIDO</v>
          </cell>
          <cell r="E7554" t="str">
            <v>Kg</v>
          </cell>
          <cell r="F7554">
            <v>5.27</v>
          </cell>
          <cell r="G7554">
            <v>0.39</v>
          </cell>
          <cell r="I7554">
            <v>2.0556899999999998</v>
          </cell>
        </row>
        <row r="7555">
          <cell r="C7555">
            <v>17740</v>
          </cell>
          <cell r="D7555" t="str">
            <v>ARAME RECOZIDO N. 16 E N. 18</v>
          </cell>
          <cell r="E7555" t="str">
            <v>Kg</v>
          </cell>
          <cell r="F7555">
            <v>4.93</v>
          </cell>
          <cell r="G7555">
            <v>0.38</v>
          </cell>
          <cell r="I7555">
            <v>1.872792</v>
          </cell>
        </row>
        <row r="7556">
          <cell r="A7556">
            <v>100764</v>
          </cell>
          <cell r="B7556" t="str">
            <v>HV.14 - ABRIGO PARA GÁS EM BLOCO DE CONCRETO APARENTE PARA 4 CILINDROS</v>
          </cell>
          <cell r="H7556" t="str">
            <v>UN</v>
          </cell>
          <cell r="J7556">
            <v>1050.25</v>
          </cell>
        </row>
        <row r="7557">
          <cell r="C7557">
            <v>2013</v>
          </cell>
          <cell r="D7557" t="str">
            <v>CARPINTEIRO (SGSP)</v>
          </cell>
          <cell r="E7557" t="str">
            <v>H</v>
          </cell>
          <cell r="F7557">
            <v>14.489392</v>
          </cell>
          <cell r="G7557">
            <v>5.21</v>
          </cell>
          <cell r="I7557">
            <v>75.489731300000003</v>
          </cell>
        </row>
        <row r="7558">
          <cell r="C7558">
            <v>2014</v>
          </cell>
          <cell r="D7558" t="str">
            <v>AJUDANTE DE CARPINTEIRO (SGSP)</v>
          </cell>
          <cell r="E7558" t="str">
            <v>H</v>
          </cell>
          <cell r="F7558">
            <v>11.95373</v>
          </cell>
          <cell r="G7558">
            <v>5.21</v>
          </cell>
          <cell r="I7558">
            <v>62.278935400000002</v>
          </cell>
        </row>
        <row r="7559">
          <cell r="C7559">
            <v>2015</v>
          </cell>
          <cell r="D7559" t="str">
            <v>FERREIRO (SGSP)</v>
          </cell>
          <cell r="E7559" t="str">
            <v>H</v>
          </cell>
          <cell r="F7559">
            <v>15.034667000000001</v>
          </cell>
          <cell r="G7559">
            <v>2.4</v>
          </cell>
          <cell r="I7559">
            <v>36.083201299999999</v>
          </cell>
        </row>
        <row r="7560">
          <cell r="C7560">
            <v>2016</v>
          </cell>
          <cell r="D7560" t="str">
            <v>AJUDANTE DE FERREIRO - ARMADOR (SGSP)</v>
          </cell>
          <cell r="E7560" t="str">
            <v>H</v>
          </cell>
          <cell r="F7560">
            <v>11.918774000000001</v>
          </cell>
          <cell r="G7560">
            <v>2.4</v>
          </cell>
          <cell r="I7560">
            <v>28.6050571</v>
          </cell>
        </row>
        <row r="7561">
          <cell r="C7561">
            <v>2020</v>
          </cell>
          <cell r="D7561" t="str">
            <v>PEDREIRO (SGSP)</v>
          </cell>
          <cell r="E7561" t="str">
            <v>H</v>
          </cell>
          <cell r="F7561">
            <v>14.542659</v>
          </cell>
          <cell r="G7561">
            <v>12.69</v>
          </cell>
          <cell r="I7561">
            <v>184.5463427</v>
          </cell>
        </row>
        <row r="7562">
          <cell r="C7562">
            <v>2099</v>
          </cell>
          <cell r="D7562" t="str">
            <v>SERVENTE (SGSP)</v>
          </cell>
          <cell r="E7562" t="str">
            <v>H</v>
          </cell>
          <cell r="F7562">
            <v>11.629847</v>
          </cell>
          <cell r="G7562">
            <v>19.8</v>
          </cell>
          <cell r="I7562">
            <v>230.27096660000001</v>
          </cell>
        </row>
        <row r="7563">
          <cell r="C7563">
            <v>10543</v>
          </cell>
          <cell r="D7563" t="str">
            <v>PEDRA BRITADA NÚMERO 2</v>
          </cell>
          <cell r="E7563" t="str">
            <v>M3</v>
          </cell>
          <cell r="F7563">
            <v>64.87</v>
          </cell>
          <cell r="G7563">
            <v>0.121</v>
          </cell>
          <cell r="I7563">
            <v>7.8487496999999999</v>
          </cell>
        </row>
        <row r="7564">
          <cell r="C7564">
            <v>10612</v>
          </cell>
          <cell r="D7564" t="str">
            <v>CONCRETO FCK=20MPA C/ BRITA 2</v>
          </cell>
          <cell r="E7564" t="str">
            <v>M3</v>
          </cell>
          <cell r="F7564">
            <v>245.59</v>
          </cell>
          <cell r="G7564">
            <v>0.36</v>
          </cell>
          <cell r="I7564">
            <v>88.413633399999995</v>
          </cell>
        </row>
        <row r="7565">
          <cell r="C7565">
            <v>10627</v>
          </cell>
          <cell r="D7565" t="str">
            <v>CONCRETO "GROUT" C/ PEDRISCO</v>
          </cell>
          <cell r="E7565" t="str">
            <v>M3</v>
          </cell>
          <cell r="F7565">
            <v>210.47</v>
          </cell>
          <cell r="G7565">
            <v>9.1999999999999998E-2</v>
          </cell>
          <cell r="I7565">
            <v>19.363303999999999</v>
          </cell>
        </row>
        <row r="7566">
          <cell r="C7566">
            <v>10645</v>
          </cell>
          <cell r="D7566" t="str">
            <v>ARGAMASSA MISTA COM AREIA GROSSA 1:0,5:8</v>
          </cell>
          <cell r="E7566" t="str">
            <v>M3</v>
          </cell>
          <cell r="F7566">
            <v>298.27</v>
          </cell>
          <cell r="G7566">
            <v>0.14000000000000001</v>
          </cell>
          <cell r="I7566">
            <v>41.757606199999998</v>
          </cell>
        </row>
        <row r="7567">
          <cell r="C7567">
            <v>11021</v>
          </cell>
          <cell r="D7567" t="str">
            <v>COMPENSADO RESINADO 12MM</v>
          </cell>
          <cell r="E7567" t="str">
            <v>M2</v>
          </cell>
          <cell r="F7567">
            <v>11.53</v>
          </cell>
          <cell r="G7567">
            <v>0.79</v>
          </cell>
          <cell r="I7567">
            <v>9.1060929999999995</v>
          </cell>
        </row>
        <row r="7568">
          <cell r="C7568">
            <v>11046</v>
          </cell>
          <cell r="D7568" t="str">
            <v>PINUS - PONTALETE DE 3" X 3" - BRUTO</v>
          </cell>
          <cell r="E7568" t="str">
            <v>M</v>
          </cell>
          <cell r="F7568">
            <v>2.38</v>
          </cell>
          <cell r="G7568">
            <v>7.17</v>
          </cell>
          <cell r="I7568">
            <v>17.030183999999998</v>
          </cell>
        </row>
        <row r="7569">
          <cell r="C7569">
            <v>11066</v>
          </cell>
          <cell r="D7569" t="str">
            <v>PINUS - SARRAFO DE 1" X 4" - BRUTO</v>
          </cell>
          <cell r="E7569" t="str">
            <v>M</v>
          </cell>
          <cell r="F7569">
            <v>1.07</v>
          </cell>
          <cell r="G7569">
            <v>0.78</v>
          </cell>
          <cell r="I7569">
            <v>0.838422</v>
          </cell>
        </row>
        <row r="7570">
          <cell r="C7570">
            <v>11070</v>
          </cell>
          <cell r="D7570" t="str">
            <v>PINUS - TÁBUA DE 1" X 12" - BRUTA</v>
          </cell>
          <cell r="E7570" t="str">
            <v>M</v>
          </cell>
          <cell r="F7570">
            <v>4.0199999999999996</v>
          </cell>
          <cell r="G7570">
            <v>1.6</v>
          </cell>
          <cell r="I7570">
            <v>6.4311999999999996</v>
          </cell>
        </row>
        <row r="7571">
          <cell r="C7571">
            <v>11510</v>
          </cell>
          <cell r="D7571" t="str">
            <v>AÇO CA-50A OU B - MÉDIA BITOLAS</v>
          </cell>
          <cell r="E7571" t="str">
            <v>KG</v>
          </cell>
          <cell r="F7571">
            <v>3.28</v>
          </cell>
          <cell r="G7571">
            <v>10.029999999999999</v>
          </cell>
          <cell r="I7571">
            <v>32.902817200000001</v>
          </cell>
        </row>
        <row r="7572">
          <cell r="C7572">
            <v>11520</v>
          </cell>
          <cell r="D7572" t="str">
            <v>AÇO CA-60B - MÉDIA BITOLAS</v>
          </cell>
          <cell r="E7572" t="str">
            <v>KG</v>
          </cell>
          <cell r="F7572">
            <v>3.22</v>
          </cell>
          <cell r="G7572">
            <v>15.13</v>
          </cell>
          <cell r="I7572">
            <v>48.673966499999999</v>
          </cell>
        </row>
        <row r="7573">
          <cell r="C7573">
            <v>12532</v>
          </cell>
          <cell r="D7573" t="str">
            <v>BLOCO DE CONCRETO COMUM - (14X19X39)CM</v>
          </cell>
          <cell r="E7573" t="str">
            <v>Un</v>
          </cell>
          <cell r="F7573">
            <v>1.76</v>
          </cell>
          <cell r="G7573">
            <v>88</v>
          </cell>
          <cell r="I7573">
            <v>155.2936</v>
          </cell>
        </row>
        <row r="7574">
          <cell r="C7574">
            <v>17515</v>
          </cell>
          <cell r="D7574" t="str">
            <v>PREGO 18 X 27 COMUM - POLIDO</v>
          </cell>
          <cell r="E7574" t="str">
            <v>Kg</v>
          </cell>
          <cell r="F7574">
            <v>5.27</v>
          </cell>
          <cell r="G7574">
            <v>0.56000000000000005</v>
          </cell>
          <cell r="I7574">
            <v>2.9517600000000002</v>
          </cell>
        </row>
        <row r="7575">
          <cell r="C7575">
            <v>17740</v>
          </cell>
          <cell r="D7575" t="str">
            <v>ARAME RECOZIDO N. 16 E N. 18</v>
          </cell>
          <cell r="E7575" t="str">
            <v>Kg</v>
          </cell>
          <cell r="F7575">
            <v>4.93</v>
          </cell>
          <cell r="G7575">
            <v>0.48</v>
          </cell>
          <cell r="I7575">
            <v>2.3656320000000002</v>
          </cell>
        </row>
        <row r="7576">
          <cell r="A7576">
            <v>100765</v>
          </cell>
          <cell r="B7576" t="str">
            <v>HV.15 - ABRIGO PARA GÁS EM BLOCO DE CONCRETO APARENTE PARA 6 CILINDROS</v>
          </cell>
          <cell r="H7576" t="str">
            <v>UN</v>
          </cell>
          <cell r="J7576">
            <v>1338.36</v>
          </cell>
        </row>
        <row r="7577">
          <cell r="C7577">
            <v>2013</v>
          </cell>
          <cell r="D7577" t="str">
            <v>CARPINTEIRO (SGSP)</v>
          </cell>
          <cell r="E7577" t="str">
            <v>H</v>
          </cell>
          <cell r="F7577">
            <v>14.489392</v>
          </cell>
          <cell r="G7577">
            <v>6.93</v>
          </cell>
          <cell r="I7577">
            <v>100.4114852</v>
          </cell>
        </row>
        <row r="7578">
          <cell r="C7578">
            <v>2014</v>
          </cell>
          <cell r="D7578" t="str">
            <v>AJUDANTE DE CARPINTEIRO (SGSP)</v>
          </cell>
          <cell r="E7578" t="str">
            <v>H</v>
          </cell>
          <cell r="F7578">
            <v>11.95373</v>
          </cell>
          <cell r="G7578">
            <v>6.93</v>
          </cell>
          <cell r="I7578">
            <v>82.839351699999995</v>
          </cell>
        </row>
        <row r="7579">
          <cell r="C7579">
            <v>2015</v>
          </cell>
          <cell r="D7579" t="str">
            <v>FERREIRO (SGSP)</v>
          </cell>
          <cell r="E7579" t="str">
            <v>H</v>
          </cell>
          <cell r="F7579">
            <v>15.034667000000001</v>
          </cell>
          <cell r="G7579">
            <v>3.48</v>
          </cell>
          <cell r="I7579">
            <v>52.320641899999998</v>
          </cell>
        </row>
        <row r="7580">
          <cell r="C7580">
            <v>2016</v>
          </cell>
          <cell r="D7580" t="str">
            <v>AJUDANTE DE FERREIRO - ARMADOR (SGSP)</v>
          </cell>
          <cell r="E7580" t="str">
            <v>H</v>
          </cell>
          <cell r="F7580">
            <v>11.918774000000001</v>
          </cell>
          <cell r="G7580">
            <v>3.48</v>
          </cell>
          <cell r="I7580">
            <v>41.477332799999999</v>
          </cell>
        </row>
        <row r="7581">
          <cell r="C7581">
            <v>2020</v>
          </cell>
          <cell r="D7581" t="str">
            <v>PEDREIRO (SGSP)</v>
          </cell>
          <cell r="E7581" t="str">
            <v>H</v>
          </cell>
          <cell r="F7581">
            <v>14.542659</v>
          </cell>
          <cell r="G7581">
            <v>15.43</v>
          </cell>
          <cell r="I7581">
            <v>224.3932284</v>
          </cell>
        </row>
        <row r="7582">
          <cell r="C7582">
            <v>2099</v>
          </cell>
          <cell r="D7582" t="str">
            <v>SERVENTE (SGSP)</v>
          </cell>
          <cell r="E7582" t="str">
            <v>H</v>
          </cell>
          <cell r="F7582">
            <v>11.629847</v>
          </cell>
          <cell r="G7582">
            <v>24.64</v>
          </cell>
          <cell r="I7582">
            <v>286.55942520000002</v>
          </cell>
        </row>
        <row r="7583">
          <cell r="C7583">
            <v>10543</v>
          </cell>
          <cell r="D7583" t="str">
            <v>PEDRA BRITADA NÚMERO 2</v>
          </cell>
          <cell r="E7583" t="str">
            <v>M3</v>
          </cell>
          <cell r="F7583">
            <v>64.87</v>
          </cell>
          <cell r="G7583">
            <v>0.14399999999999999</v>
          </cell>
          <cell r="I7583">
            <v>9.3406608000000002</v>
          </cell>
        </row>
        <row r="7584">
          <cell r="C7584">
            <v>10612</v>
          </cell>
          <cell r="D7584" t="str">
            <v>CONCRETO FCK=20MPA C/ BRITA 2</v>
          </cell>
          <cell r="E7584" t="str">
            <v>M3</v>
          </cell>
          <cell r="F7584">
            <v>245.59</v>
          </cell>
          <cell r="G7584">
            <v>0.5</v>
          </cell>
          <cell r="I7584">
            <v>122.796713</v>
          </cell>
        </row>
        <row r="7585">
          <cell r="C7585">
            <v>10627</v>
          </cell>
          <cell r="D7585" t="str">
            <v>CONCRETO "GROUT" C/ PEDRISCO</v>
          </cell>
          <cell r="E7585" t="str">
            <v>M3</v>
          </cell>
          <cell r="F7585">
            <v>210.47</v>
          </cell>
          <cell r="G7585">
            <v>0.09</v>
          </cell>
          <cell r="I7585">
            <v>18.942362599999999</v>
          </cell>
        </row>
        <row r="7586">
          <cell r="C7586">
            <v>10645</v>
          </cell>
          <cell r="D7586" t="str">
            <v>ARGAMASSA MISTA COM AREIA GROSSA 1:0,5:8</v>
          </cell>
          <cell r="E7586" t="str">
            <v>M3</v>
          </cell>
          <cell r="F7586">
            <v>298.27</v>
          </cell>
          <cell r="G7586">
            <v>0.15</v>
          </cell>
          <cell r="I7586">
            <v>44.740292400000001</v>
          </cell>
        </row>
        <row r="7587">
          <cell r="C7587">
            <v>11021</v>
          </cell>
          <cell r="D7587" t="str">
            <v>COMPENSADO RESINADO 12MM</v>
          </cell>
          <cell r="E7587" t="str">
            <v>M2</v>
          </cell>
          <cell r="F7587">
            <v>11.53</v>
          </cell>
          <cell r="G7587">
            <v>1.06</v>
          </cell>
          <cell r="I7587">
            <v>12.218302</v>
          </cell>
        </row>
        <row r="7588">
          <cell r="C7588">
            <v>11046</v>
          </cell>
          <cell r="D7588" t="str">
            <v>PINUS - PONTALETE DE 3" X 3" - BRUTO</v>
          </cell>
          <cell r="E7588" t="str">
            <v>M</v>
          </cell>
          <cell r="F7588">
            <v>2.38</v>
          </cell>
          <cell r="G7588">
            <v>9.6</v>
          </cell>
          <cell r="I7588">
            <v>22.801919999999999</v>
          </cell>
        </row>
        <row r="7589">
          <cell r="C7589">
            <v>11066</v>
          </cell>
          <cell r="D7589" t="str">
            <v>PINUS - SARRAFO DE 1" X 4" - BRUTO</v>
          </cell>
          <cell r="E7589" t="str">
            <v>M</v>
          </cell>
          <cell r="F7589">
            <v>1.07</v>
          </cell>
          <cell r="G7589">
            <v>0.96</v>
          </cell>
          <cell r="I7589">
            <v>1.0319039999999999</v>
          </cell>
        </row>
        <row r="7590">
          <cell r="C7590">
            <v>11070</v>
          </cell>
          <cell r="D7590" t="str">
            <v>PINUS - TÁBUA DE 1" X 12" - BRUTA</v>
          </cell>
          <cell r="E7590" t="str">
            <v>M</v>
          </cell>
          <cell r="F7590">
            <v>4.0199999999999996</v>
          </cell>
          <cell r="G7590">
            <v>1.8666700000000001</v>
          </cell>
          <cell r="I7590">
            <v>7.5030801</v>
          </cell>
        </row>
        <row r="7591">
          <cell r="C7591">
            <v>11510</v>
          </cell>
          <cell r="D7591" t="str">
            <v>AÇO CA-50A OU B - MÉDIA BITOLAS</v>
          </cell>
          <cell r="E7591" t="str">
            <v>KG</v>
          </cell>
          <cell r="F7591">
            <v>3.28</v>
          </cell>
          <cell r="G7591">
            <v>10.68</v>
          </cell>
          <cell r="I7591">
            <v>35.035103499999998</v>
          </cell>
        </row>
        <row r="7592">
          <cell r="C7592">
            <v>11520</v>
          </cell>
          <cell r="D7592" t="str">
            <v>AÇO CA-60B - MÉDIA BITOLAS</v>
          </cell>
          <cell r="E7592" t="str">
            <v>KG</v>
          </cell>
          <cell r="F7592">
            <v>3.22</v>
          </cell>
          <cell r="G7592">
            <v>25.91</v>
          </cell>
          <cell r="I7592">
            <v>83.353765499999994</v>
          </cell>
        </row>
        <row r="7593">
          <cell r="C7593">
            <v>12532</v>
          </cell>
          <cell r="D7593" t="str">
            <v>BLOCO DE CONCRETO COMUM - (14X19X39)CM</v>
          </cell>
          <cell r="E7593" t="str">
            <v>Un</v>
          </cell>
          <cell r="F7593">
            <v>1.76</v>
          </cell>
          <cell r="G7593">
            <v>105</v>
          </cell>
          <cell r="I7593">
            <v>185.29349999999999</v>
          </cell>
        </row>
        <row r="7594">
          <cell r="C7594">
            <v>17515</v>
          </cell>
          <cell r="D7594" t="str">
            <v>PREGO 18 X 27 COMUM - POLIDO</v>
          </cell>
          <cell r="E7594" t="str">
            <v>Kg</v>
          </cell>
          <cell r="F7594">
            <v>5.27</v>
          </cell>
          <cell r="G7594">
            <v>0.74</v>
          </cell>
          <cell r="I7594">
            <v>3.9005399999999999</v>
          </cell>
        </row>
        <row r="7595">
          <cell r="C7595">
            <v>17740</v>
          </cell>
          <cell r="D7595" t="str">
            <v>ARAME RECOZIDO N. 16 E N. 18</v>
          </cell>
          <cell r="E7595" t="str">
            <v>Kg</v>
          </cell>
          <cell r="F7595">
            <v>4.93</v>
          </cell>
          <cell r="G7595">
            <v>0.69</v>
          </cell>
          <cell r="I7595">
            <v>3.4005960000000002</v>
          </cell>
        </row>
        <row r="7596">
          <cell r="A7596">
            <v>100767</v>
          </cell>
          <cell r="B7596" t="str">
            <v>HV.17 - ABRIGO PARA GÁS EM TIJOLO APARENTE PARA 4 CILINDROS</v>
          </cell>
          <cell r="H7596" t="str">
            <v>UN</v>
          </cell>
          <cell r="J7596">
            <v>1232.1400000000001</v>
          </cell>
        </row>
        <row r="7597">
          <cell r="C7597">
            <v>2013</v>
          </cell>
          <cell r="D7597" t="str">
            <v>CARPINTEIRO (SGSP)</v>
          </cell>
          <cell r="E7597" t="str">
            <v>H</v>
          </cell>
          <cell r="F7597">
            <v>14.489392</v>
          </cell>
          <cell r="G7597">
            <v>5.21</v>
          </cell>
          <cell r="I7597">
            <v>75.489731300000003</v>
          </cell>
        </row>
        <row r="7598">
          <cell r="C7598">
            <v>2014</v>
          </cell>
          <cell r="D7598" t="str">
            <v>AJUDANTE DE CARPINTEIRO (SGSP)</v>
          </cell>
          <cell r="E7598" t="str">
            <v>H</v>
          </cell>
          <cell r="F7598">
            <v>11.95373</v>
          </cell>
          <cell r="G7598">
            <v>5.21</v>
          </cell>
          <cell r="I7598">
            <v>62.278935400000002</v>
          </cell>
        </row>
        <row r="7599">
          <cell r="C7599">
            <v>2015</v>
          </cell>
          <cell r="D7599" t="str">
            <v>FERREIRO (SGSP)</v>
          </cell>
          <cell r="E7599" t="str">
            <v>H</v>
          </cell>
          <cell r="F7599">
            <v>15.034667000000001</v>
          </cell>
          <cell r="G7599">
            <v>2.4</v>
          </cell>
          <cell r="I7599">
            <v>36.083201299999999</v>
          </cell>
        </row>
        <row r="7600">
          <cell r="C7600">
            <v>2016</v>
          </cell>
          <cell r="D7600" t="str">
            <v>AJUDANTE DE FERREIRO - ARMADOR (SGSP)</v>
          </cell>
          <cell r="E7600" t="str">
            <v>H</v>
          </cell>
          <cell r="F7600">
            <v>11.918774000000001</v>
          </cell>
          <cell r="G7600">
            <v>2.4</v>
          </cell>
          <cell r="I7600">
            <v>28.6050571</v>
          </cell>
        </row>
        <row r="7601">
          <cell r="C7601">
            <v>2020</v>
          </cell>
          <cell r="D7601" t="str">
            <v>PEDREIRO (SGSP)</v>
          </cell>
          <cell r="E7601" t="str">
            <v>H</v>
          </cell>
          <cell r="F7601">
            <v>14.542659</v>
          </cell>
          <cell r="G7601">
            <v>23.07</v>
          </cell>
          <cell r="I7601">
            <v>335.49914310000003</v>
          </cell>
        </row>
        <row r="7602">
          <cell r="C7602">
            <v>2099</v>
          </cell>
          <cell r="D7602" t="str">
            <v>SERVENTE (SGSP)</v>
          </cell>
          <cell r="E7602" t="str">
            <v>H</v>
          </cell>
          <cell r="F7602">
            <v>11.629847</v>
          </cell>
          <cell r="G7602">
            <v>24.54</v>
          </cell>
          <cell r="I7602">
            <v>285.39644049999998</v>
          </cell>
        </row>
        <row r="7603">
          <cell r="C7603">
            <v>10543</v>
          </cell>
          <cell r="D7603" t="str">
            <v>PEDRA BRITADA NÚMERO 2</v>
          </cell>
          <cell r="E7603" t="str">
            <v>M3</v>
          </cell>
          <cell r="F7603">
            <v>64.87</v>
          </cell>
          <cell r="G7603">
            <v>0.121</v>
          </cell>
          <cell r="I7603">
            <v>7.8487496999999999</v>
          </cell>
        </row>
        <row r="7604">
          <cell r="C7604">
            <v>10612</v>
          </cell>
          <cell r="D7604" t="str">
            <v>CONCRETO FCK=20MPA C/ BRITA 2</v>
          </cell>
          <cell r="E7604" t="str">
            <v>M3</v>
          </cell>
          <cell r="F7604">
            <v>245.59</v>
          </cell>
          <cell r="G7604">
            <v>0.36</v>
          </cell>
          <cell r="I7604">
            <v>88.413633399999995</v>
          </cell>
        </row>
        <row r="7605">
          <cell r="C7605">
            <v>10627</v>
          </cell>
          <cell r="D7605" t="str">
            <v>CONCRETO "GROUT" C/ PEDRISCO</v>
          </cell>
          <cell r="E7605" t="str">
            <v>M3</v>
          </cell>
          <cell r="F7605">
            <v>210.47</v>
          </cell>
          <cell r="G7605">
            <v>9.1999999999999998E-2</v>
          </cell>
          <cell r="I7605">
            <v>19.363303999999999</v>
          </cell>
        </row>
        <row r="7606">
          <cell r="C7606">
            <v>10648</v>
          </cell>
          <cell r="D7606" t="str">
            <v>ARGAMASSA MISTA COM AREIA GROSSA 1:2:8</v>
          </cell>
          <cell r="E7606" t="str">
            <v>M3</v>
          </cell>
          <cell r="F7606">
            <v>347.43</v>
          </cell>
          <cell r="G7606">
            <v>0.156</v>
          </cell>
          <cell r="I7606">
            <v>54.199488100000003</v>
          </cell>
        </row>
        <row r="7607">
          <cell r="C7607">
            <v>11021</v>
          </cell>
          <cell r="D7607" t="str">
            <v>COMPENSADO RESINADO 12MM</v>
          </cell>
          <cell r="E7607" t="str">
            <v>M2</v>
          </cell>
          <cell r="F7607">
            <v>11.53</v>
          </cell>
          <cell r="G7607">
            <v>0.79</v>
          </cell>
          <cell r="I7607">
            <v>9.1060929999999995</v>
          </cell>
        </row>
        <row r="7608">
          <cell r="C7608">
            <v>11046</v>
          </cell>
          <cell r="D7608" t="str">
            <v>PINUS - PONTALETE DE 3" X 3" - BRUTO</v>
          </cell>
          <cell r="E7608" t="str">
            <v>M</v>
          </cell>
          <cell r="F7608">
            <v>2.38</v>
          </cell>
          <cell r="G7608">
            <v>7.17</v>
          </cell>
          <cell r="I7608">
            <v>17.030183999999998</v>
          </cell>
        </row>
        <row r="7609">
          <cell r="C7609">
            <v>11066</v>
          </cell>
          <cell r="D7609" t="str">
            <v>PINUS - SARRAFO DE 1" X 4" - BRUTO</v>
          </cell>
          <cell r="E7609" t="str">
            <v>M</v>
          </cell>
          <cell r="F7609">
            <v>1.07</v>
          </cell>
          <cell r="G7609">
            <v>0.78</v>
          </cell>
          <cell r="I7609">
            <v>0.838422</v>
          </cell>
        </row>
        <row r="7610">
          <cell r="C7610">
            <v>11070</v>
          </cell>
          <cell r="D7610" t="str">
            <v>PINUS - TÁBUA DE 1" X 12" - BRUTA</v>
          </cell>
          <cell r="E7610" t="str">
            <v>M</v>
          </cell>
          <cell r="F7610">
            <v>4.0199999999999996</v>
          </cell>
          <cell r="G7610">
            <v>1.6</v>
          </cell>
          <cell r="I7610">
            <v>6.4311999999999996</v>
          </cell>
        </row>
        <row r="7611">
          <cell r="C7611">
            <v>11510</v>
          </cell>
          <cell r="D7611" t="str">
            <v>AÇO CA-50A OU B - MÉDIA BITOLAS</v>
          </cell>
          <cell r="E7611" t="str">
            <v>KG</v>
          </cell>
          <cell r="F7611">
            <v>3.28</v>
          </cell>
          <cell r="G7611">
            <v>10.029999999999999</v>
          </cell>
          <cell r="I7611">
            <v>32.902817200000001</v>
          </cell>
        </row>
        <row r="7612">
          <cell r="C7612">
            <v>11520</v>
          </cell>
          <cell r="D7612" t="str">
            <v>AÇO CA-60B - MÉDIA BITOLAS</v>
          </cell>
          <cell r="E7612" t="str">
            <v>KG</v>
          </cell>
          <cell r="F7612">
            <v>3.22</v>
          </cell>
          <cell r="G7612">
            <v>15.13</v>
          </cell>
          <cell r="I7612">
            <v>48.673966499999999</v>
          </cell>
        </row>
        <row r="7613">
          <cell r="C7613">
            <v>12580</v>
          </cell>
          <cell r="D7613" t="str">
            <v>TIJOLO MAÇICO DE BARRO COMUM</v>
          </cell>
          <cell r="E7613" t="str">
            <v>Un</v>
          </cell>
          <cell r="F7613">
            <v>0.25</v>
          </cell>
          <cell r="G7613">
            <v>476</v>
          </cell>
          <cell r="I7613">
            <v>118.66679999999999</v>
          </cell>
        </row>
        <row r="7614">
          <cell r="C7614">
            <v>17515</v>
          </cell>
          <cell r="D7614" t="str">
            <v>PREGO 18 X 27 COMUM - POLIDO</v>
          </cell>
          <cell r="E7614" t="str">
            <v>Kg</v>
          </cell>
          <cell r="F7614">
            <v>5.27</v>
          </cell>
          <cell r="G7614">
            <v>0.56000000000000005</v>
          </cell>
          <cell r="I7614">
            <v>2.9517600000000002</v>
          </cell>
        </row>
        <row r="7615">
          <cell r="C7615">
            <v>17740</v>
          </cell>
          <cell r="D7615" t="str">
            <v>ARAME RECOZIDO N. 16 E N. 18</v>
          </cell>
          <cell r="E7615" t="str">
            <v>Kg</v>
          </cell>
          <cell r="F7615">
            <v>4.93</v>
          </cell>
          <cell r="G7615">
            <v>0.48</v>
          </cell>
          <cell r="I7615">
            <v>2.3656320000000002</v>
          </cell>
        </row>
        <row r="7616">
          <cell r="A7616">
            <v>100768</v>
          </cell>
          <cell r="B7616" t="str">
            <v>HV.18 - ABRIGO PARA GÁS EM TIJOLO APARENTE PARA 6 CILINDROS</v>
          </cell>
          <cell r="H7616" t="str">
            <v>UN</v>
          </cell>
          <cell r="J7616">
            <v>1559.38</v>
          </cell>
        </row>
        <row r="7617">
          <cell r="C7617">
            <v>2013</v>
          </cell>
          <cell r="D7617" t="str">
            <v>CARPINTEIRO (SGSP)</v>
          </cell>
          <cell r="E7617" t="str">
            <v>H</v>
          </cell>
          <cell r="F7617">
            <v>14.489392</v>
          </cell>
          <cell r="G7617">
            <v>6.93</v>
          </cell>
          <cell r="I7617">
            <v>100.4114852</v>
          </cell>
        </row>
        <row r="7618">
          <cell r="C7618">
            <v>2014</v>
          </cell>
          <cell r="D7618" t="str">
            <v>AJUDANTE DE CARPINTEIRO (SGSP)</v>
          </cell>
          <cell r="E7618" t="str">
            <v>H</v>
          </cell>
          <cell r="F7618">
            <v>11.95373</v>
          </cell>
          <cell r="G7618">
            <v>6.93</v>
          </cell>
          <cell r="I7618">
            <v>82.839351699999995</v>
          </cell>
        </row>
        <row r="7619">
          <cell r="C7619">
            <v>2015</v>
          </cell>
          <cell r="D7619" t="str">
            <v>FERREIRO (SGSP)</v>
          </cell>
          <cell r="E7619" t="str">
            <v>H</v>
          </cell>
          <cell r="F7619">
            <v>15.034667000000001</v>
          </cell>
          <cell r="G7619">
            <v>3.48</v>
          </cell>
          <cell r="I7619">
            <v>52.320641899999998</v>
          </cell>
        </row>
        <row r="7620">
          <cell r="C7620">
            <v>2016</v>
          </cell>
          <cell r="D7620" t="str">
            <v>AJUDANTE DE FERREIRO - ARMADOR (SGSP)</v>
          </cell>
          <cell r="E7620" t="str">
            <v>H</v>
          </cell>
          <cell r="F7620">
            <v>11.918774000000001</v>
          </cell>
          <cell r="G7620">
            <v>3.48</v>
          </cell>
          <cell r="I7620">
            <v>41.477332799999999</v>
          </cell>
        </row>
        <row r="7621">
          <cell r="C7621">
            <v>2020</v>
          </cell>
          <cell r="D7621" t="str">
            <v>PEDREIRO (SGSP)</v>
          </cell>
          <cell r="E7621" t="str">
            <v>H</v>
          </cell>
          <cell r="F7621">
            <v>14.542659</v>
          </cell>
          <cell r="G7621">
            <v>27.78</v>
          </cell>
          <cell r="I7621">
            <v>403.99506700000001</v>
          </cell>
        </row>
        <row r="7622">
          <cell r="C7622">
            <v>2099</v>
          </cell>
          <cell r="D7622" t="str">
            <v>SERVENTE (SGSP)</v>
          </cell>
          <cell r="E7622" t="str">
            <v>H</v>
          </cell>
          <cell r="F7622">
            <v>11.629847</v>
          </cell>
          <cell r="G7622">
            <v>30.18</v>
          </cell>
          <cell r="I7622">
            <v>350.98877640000001</v>
          </cell>
        </row>
        <row r="7623">
          <cell r="C7623">
            <v>10543</v>
          </cell>
          <cell r="D7623" t="str">
            <v>PEDRA BRITADA NÚMERO 2</v>
          </cell>
          <cell r="E7623" t="str">
            <v>M3</v>
          </cell>
          <cell r="F7623">
            <v>64.87</v>
          </cell>
          <cell r="G7623">
            <v>0.14399999999999999</v>
          </cell>
          <cell r="I7623">
            <v>9.3406608000000002</v>
          </cell>
        </row>
        <row r="7624">
          <cell r="C7624">
            <v>10612</v>
          </cell>
          <cell r="D7624" t="str">
            <v>CONCRETO FCK=20MPA C/ BRITA 2</v>
          </cell>
          <cell r="E7624" t="str">
            <v>M3</v>
          </cell>
          <cell r="F7624">
            <v>245.59</v>
          </cell>
          <cell r="G7624">
            <v>0.5</v>
          </cell>
          <cell r="I7624">
            <v>122.796713</v>
          </cell>
        </row>
        <row r="7625">
          <cell r="C7625">
            <v>10627</v>
          </cell>
          <cell r="D7625" t="str">
            <v>CONCRETO "GROUT" C/ PEDRISCO</v>
          </cell>
          <cell r="E7625" t="str">
            <v>M3</v>
          </cell>
          <cell r="F7625">
            <v>210.47</v>
          </cell>
          <cell r="G7625">
            <v>0.09</v>
          </cell>
          <cell r="I7625">
            <v>18.942362599999999</v>
          </cell>
        </row>
        <row r="7626">
          <cell r="C7626">
            <v>10648</v>
          </cell>
          <cell r="D7626" t="str">
            <v>ARGAMASSA MISTA COM AREIA GROSSA 1:2:8</v>
          </cell>
          <cell r="E7626" t="str">
            <v>M3</v>
          </cell>
          <cell r="F7626">
            <v>347.43</v>
          </cell>
          <cell r="G7626">
            <v>0.189</v>
          </cell>
          <cell r="I7626">
            <v>65.664764399999996</v>
          </cell>
        </row>
        <row r="7627">
          <cell r="C7627">
            <v>11021</v>
          </cell>
          <cell r="D7627" t="str">
            <v>COMPENSADO RESINADO 12MM</v>
          </cell>
          <cell r="E7627" t="str">
            <v>M2</v>
          </cell>
          <cell r="F7627">
            <v>11.53</v>
          </cell>
          <cell r="G7627">
            <v>1.06</v>
          </cell>
          <cell r="I7627">
            <v>12.218302</v>
          </cell>
        </row>
        <row r="7628">
          <cell r="C7628">
            <v>11046</v>
          </cell>
          <cell r="D7628" t="str">
            <v>PINUS - PONTALETE DE 3" X 3" - BRUTO</v>
          </cell>
          <cell r="E7628" t="str">
            <v>M</v>
          </cell>
          <cell r="F7628">
            <v>2.38</v>
          </cell>
          <cell r="G7628">
            <v>9.6</v>
          </cell>
          <cell r="I7628">
            <v>22.801919999999999</v>
          </cell>
        </row>
        <row r="7629">
          <cell r="C7629">
            <v>11066</v>
          </cell>
          <cell r="D7629" t="str">
            <v>PINUS - SARRAFO DE 1" X 4" - BRUTO</v>
          </cell>
          <cell r="E7629" t="str">
            <v>M</v>
          </cell>
          <cell r="F7629">
            <v>1.07</v>
          </cell>
          <cell r="G7629">
            <v>0.96</v>
          </cell>
          <cell r="I7629">
            <v>1.0319039999999999</v>
          </cell>
        </row>
        <row r="7630">
          <cell r="C7630">
            <v>11070</v>
          </cell>
          <cell r="D7630" t="str">
            <v>PINUS - TÁBUA DE 1" X 12" - BRUTA</v>
          </cell>
          <cell r="E7630" t="str">
            <v>M</v>
          </cell>
          <cell r="F7630">
            <v>4.0199999999999996</v>
          </cell>
          <cell r="G7630">
            <v>1.8666700000000001</v>
          </cell>
          <cell r="I7630">
            <v>7.5030801</v>
          </cell>
        </row>
        <row r="7631">
          <cell r="C7631">
            <v>11510</v>
          </cell>
          <cell r="D7631" t="str">
            <v>AÇO CA-50A OU B - MÉDIA BITOLAS</v>
          </cell>
          <cell r="E7631" t="str">
            <v>KG</v>
          </cell>
          <cell r="F7631">
            <v>3.28</v>
          </cell>
          <cell r="G7631">
            <v>10.68</v>
          </cell>
          <cell r="I7631">
            <v>35.035103499999998</v>
          </cell>
        </row>
        <row r="7632">
          <cell r="C7632">
            <v>11520</v>
          </cell>
          <cell r="D7632" t="str">
            <v>AÇO CA-60B - MÉDIA BITOLAS</v>
          </cell>
          <cell r="E7632" t="str">
            <v>KG</v>
          </cell>
          <cell r="F7632">
            <v>3.22</v>
          </cell>
          <cell r="G7632">
            <v>25.91</v>
          </cell>
          <cell r="I7632">
            <v>83.353765499999994</v>
          </cell>
        </row>
        <row r="7633">
          <cell r="C7633">
            <v>12580</v>
          </cell>
          <cell r="D7633" t="str">
            <v>TIJOLO MAÇICO DE BARRO COMUM</v>
          </cell>
          <cell r="E7633" t="str">
            <v>Un</v>
          </cell>
          <cell r="F7633">
            <v>0.25</v>
          </cell>
          <cell r="G7633">
            <v>567</v>
          </cell>
          <cell r="I7633">
            <v>141.35310000000001</v>
          </cell>
        </row>
        <row r="7634">
          <cell r="C7634">
            <v>17515</v>
          </cell>
          <cell r="D7634" t="str">
            <v>PREGO 18 X 27 COMUM - POLIDO</v>
          </cell>
          <cell r="E7634" t="str">
            <v>Kg</v>
          </cell>
          <cell r="F7634">
            <v>5.27</v>
          </cell>
          <cell r="G7634">
            <v>0.74</v>
          </cell>
          <cell r="I7634">
            <v>3.9005399999999999</v>
          </cell>
        </row>
        <row r="7635">
          <cell r="C7635">
            <v>17740</v>
          </cell>
          <cell r="D7635" t="str">
            <v>ARAME RECOZIDO N. 16 E N. 18</v>
          </cell>
          <cell r="E7635" t="str">
            <v>Kg</v>
          </cell>
          <cell r="F7635">
            <v>4.93</v>
          </cell>
          <cell r="G7635">
            <v>0.69</v>
          </cell>
          <cell r="I7635">
            <v>3.4005960000000002</v>
          </cell>
        </row>
        <row r="7636">
          <cell r="A7636">
            <v>100769</v>
          </cell>
          <cell r="B7636" t="str">
            <v>HV.19 - ABRIGO PARA GÁS EM ALVENARIA REVESTIDA PARA 2 CILINDROS</v>
          </cell>
          <cell r="H7636" t="str">
            <v>UN</v>
          </cell>
          <cell r="J7636">
            <v>989.95</v>
          </cell>
        </row>
        <row r="7637">
          <cell r="C7637">
            <v>2013</v>
          </cell>
          <cell r="D7637" t="str">
            <v>CARPINTEIRO (SGSP)</v>
          </cell>
          <cell r="E7637" t="str">
            <v>H</v>
          </cell>
          <cell r="F7637">
            <v>14.489392</v>
          </cell>
          <cell r="G7637">
            <v>3.61</v>
          </cell>
          <cell r="I7637">
            <v>52.306704400000001</v>
          </cell>
        </row>
        <row r="7638">
          <cell r="C7638">
            <v>2014</v>
          </cell>
          <cell r="D7638" t="str">
            <v>AJUDANTE DE CARPINTEIRO (SGSP)</v>
          </cell>
          <cell r="E7638" t="str">
            <v>H</v>
          </cell>
          <cell r="F7638">
            <v>11.95373</v>
          </cell>
          <cell r="G7638">
            <v>3.61</v>
          </cell>
          <cell r="I7638">
            <v>43.1529667</v>
          </cell>
        </row>
        <row r="7639">
          <cell r="C7639">
            <v>2015</v>
          </cell>
          <cell r="D7639" t="str">
            <v>FERREIRO (SGSP)</v>
          </cell>
          <cell r="E7639" t="str">
            <v>H</v>
          </cell>
          <cell r="F7639">
            <v>15.034667000000001</v>
          </cell>
          <cell r="G7639">
            <v>1.9</v>
          </cell>
          <cell r="I7639">
            <v>28.565867699999998</v>
          </cell>
        </row>
        <row r="7640">
          <cell r="C7640">
            <v>2016</v>
          </cell>
          <cell r="D7640" t="str">
            <v>AJUDANTE DE FERREIRO - ARMADOR (SGSP)</v>
          </cell>
          <cell r="E7640" t="str">
            <v>H</v>
          </cell>
          <cell r="F7640">
            <v>11.918774000000001</v>
          </cell>
          <cell r="G7640">
            <v>1.9</v>
          </cell>
          <cell r="I7640">
            <v>22.645670200000001</v>
          </cell>
        </row>
        <row r="7641">
          <cell r="C7641">
            <v>2020</v>
          </cell>
          <cell r="D7641" t="str">
            <v>PEDREIRO (SGSP)</v>
          </cell>
          <cell r="E7641" t="str">
            <v>H</v>
          </cell>
          <cell r="F7641">
            <v>14.542659</v>
          </cell>
          <cell r="G7641">
            <v>16.03</v>
          </cell>
          <cell r="I7641">
            <v>233.1188238</v>
          </cell>
        </row>
        <row r="7642">
          <cell r="C7642">
            <v>2099</v>
          </cell>
          <cell r="D7642" t="str">
            <v>SERVENTE (SGSP)</v>
          </cell>
          <cell r="E7642" t="str">
            <v>H</v>
          </cell>
          <cell r="F7642">
            <v>11.629847</v>
          </cell>
          <cell r="G7642">
            <v>22.24</v>
          </cell>
          <cell r="I7642">
            <v>258.64779279999999</v>
          </cell>
        </row>
        <row r="7643">
          <cell r="C7643">
            <v>10543</v>
          </cell>
          <cell r="D7643" t="str">
            <v>PEDRA BRITADA NÚMERO 2</v>
          </cell>
          <cell r="E7643" t="str">
            <v>M3</v>
          </cell>
          <cell r="F7643">
            <v>64.87</v>
          </cell>
          <cell r="G7643">
            <v>7.0000000000000007E-2</v>
          </cell>
          <cell r="I7643">
            <v>4.5405990000000003</v>
          </cell>
        </row>
        <row r="7644">
          <cell r="C7644">
            <v>10612</v>
          </cell>
          <cell r="D7644" t="str">
            <v>CONCRETO FCK=20MPA C/ BRITA 2</v>
          </cell>
          <cell r="E7644" t="str">
            <v>M3</v>
          </cell>
          <cell r="F7644">
            <v>245.59</v>
          </cell>
          <cell r="G7644">
            <v>0.28000000000000003</v>
          </cell>
          <cell r="I7644">
            <v>68.766159299999998</v>
          </cell>
        </row>
        <row r="7645">
          <cell r="C7645">
            <v>10627</v>
          </cell>
          <cell r="D7645" t="str">
            <v>CONCRETO "GROUT" C/ PEDRISCO</v>
          </cell>
          <cell r="E7645" t="str">
            <v>M3</v>
          </cell>
          <cell r="F7645">
            <v>210.47</v>
          </cell>
          <cell r="G7645">
            <v>7.6999999999999999E-2</v>
          </cell>
          <cell r="I7645">
            <v>16.206243600000001</v>
          </cell>
        </row>
        <row r="7646">
          <cell r="C7646">
            <v>10645</v>
          </cell>
          <cell r="D7646" t="str">
            <v>ARGAMASSA MISTA COM AREIA GROSSA 1:0,5:8</v>
          </cell>
          <cell r="E7646" t="str">
            <v>M3</v>
          </cell>
          <cell r="F7646">
            <v>298.27</v>
          </cell>
          <cell r="G7646">
            <v>0.158</v>
          </cell>
          <cell r="I7646">
            <v>47.126441300000003</v>
          </cell>
        </row>
        <row r="7647">
          <cell r="C7647">
            <v>11021</v>
          </cell>
          <cell r="D7647" t="str">
            <v>COMPENSADO RESINADO 12MM</v>
          </cell>
          <cell r="E7647" t="str">
            <v>M2</v>
          </cell>
          <cell r="F7647">
            <v>11.53</v>
          </cell>
          <cell r="G7647">
            <v>0.54</v>
          </cell>
          <cell r="I7647">
            <v>6.224418</v>
          </cell>
        </row>
        <row r="7648">
          <cell r="C7648">
            <v>11046</v>
          </cell>
          <cell r="D7648" t="str">
            <v>PINUS - PONTALETE DE 3" X 3" - BRUTO</v>
          </cell>
          <cell r="E7648" t="str">
            <v>M</v>
          </cell>
          <cell r="F7648">
            <v>2.38</v>
          </cell>
          <cell r="G7648">
            <v>4.92</v>
          </cell>
          <cell r="I7648">
            <v>11.685983999999999</v>
          </cell>
        </row>
        <row r="7649">
          <cell r="C7649">
            <v>11066</v>
          </cell>
          <cell r="D7649" t="str">
            <v>PINUS - SARRAFO DE 1" X 4" - BRUTO</v>
          </cell>
          <cell r="E7649" t="str">
            <v>M</v>
          </cell>
          <cell r="F7649">
            <v>1.07</v>
          </cell>
          <cell r="G7649">
            <v>0.6</v>
          </cell>
          <cell r="I7649">
            <v>0.64493999999999996</v>
          </cell>
        </row>
        <row r="7650">
          <cell r="C7650">
            <v>11070</v>
          </cell>
          <cell r="D7650" t="str">
            <v>PINUS - TÁBUA DE 1" X 12" - BRUTA</v>
          </cell>
          <cell r="E7650" t="str">
            <v>M</v>
          </cell>
          <cell r="F7650">
            <v>4.0199999999999996</v>
          </cell>
          <cell r="G7650">
            <v>0.53332999999999997</v>
          </cell>
          <cell r="I7650">
            <v>2.1437198999999998</v>
          </cell>
        </row>
        <row r="7651">
          <cell r="C7651">
            <v>11510</v>
          </cell>
          <cell r="D7651" t="str">
            <v>AÇO CA-50A OU B - MÉDIA BITOLAS</v>
          </cell>
          <cell r="E7651" t="str">
            <v>KG</v>
          </cell>
          <cell r="F7651">
            <v>3.28</v>
          </cell>
          <cell r="G7651">
            <v>10.61</v>
          </cell>
          <cell r="I7651">
            <v>34.805472600000002</v>
          </cell>
        </row>
        <row r="7652">
          <cell r="C7652">
            <v>11520</v>
          </cell>
          <cell r="D7652" t="str">
            <v>AÇO CA-60B - MÉDIA BITOLAS</v>
          </cell>
          <cell r="E7652" t="str">
            <v>KG</v>
          </cell>
          <cell r="F7652">
            <v>3.22</v>
          </cell>
          <cell r="G7652">
            <v>9.3699999999999992</v>
          </cell>
          <cell r="I7652">
            <v>30.143758500000001</v>
          </cell>
        </row>
        <row r="7653">
          <cell r="C7653">
            <v>12532</v>
          </cell>
          <cell r="D7653" t="str">
            <v>BLOCO DE CONCRETO COMUM - (14X19X39)CM</v>
          </cell>
          <cell r="E7653" t="str">
            <v>Un</v>
          </cell>
          <cell r="F7653">
            <v>1.76</v>
          </cell>
          <cell r="G7653">
            <v>71</v>
          </cell>
          <cell r="I7653">
            <v>125.2937</v>
          </cell>
        </row>
        <row r="7654">
          <cell r="C7654">
            <v>17515</v>
          </cell>
          <cell r="D7654" t="str">
            <v>PREGO 18 X 27 COMUM - POLIDO</v>
          </cell>
          <cell r="E7654" t="str">
            <v>Kg</v>
          </cell>
          <cell r="F7654">
            <v>5.27</v>
          </cell>
          <cell r="G7654">
            <v>0.39</v>
          </cell>
          <cell r="I7654">
            <v>2.0556899999999998</v>
          </cell>
        </row>
        <row r="7655">
          <cell r="C7655">
            <v>17740</v>
          </cell>
          <cell r="D7655" t="str">
            <v>ARAME RECOZIDO N. 16 E N. 18</v>
          </cell>
          <cell r="E7655" t="str">
            <v>Kg</v>
          </cell>
          <cell r="F7655">
            <v>4.93</v>
          </cell>
          <cell r="G7655">
            <v>0.38</v>
          </cell>
          <cell r="I7655">
            <v>1.872792</v>
          </cell>
        </row>
        <row r="7656">
          <cell r="A7656">
            <v>100770</v>
          </cell>
          <cell r="B7656" t="str">
            <v>HV.20 - ABRIGO PARA GÁS EM ALVENARIA REVESTIDA PARA 4 CILINDROS</v>
          </cell>
          <cell r="H7656" t="str">
            <v>UN</v>
          </cell>
          <cell r="J7656">
            <v>1261.83</v>
          </cell>
        </row>
        <row r="7657">
          <cell r="C7657">
            <v>2013</v>
          </cell>
          <cell r="D7657" t="str">
            <v>CARPINTEIRO (SGSP)</v>
          </cell>
          <cell r="E7657" t="str">
            <v>H</v>
          </cell>
          <cell r="F7657">
            <v>14.489392</v>
          </cell>
          <cell r="G7657">
            <v>5.21</v>
          </cell>
          <cell r="I7657">
            <v>75.489731300000003</v>
          </cell>
        </row>
        <row r="7658">
          <cell r="C7658">
            <v>2014</v>
          </cell>
          <cell r="D7658" t="str">
            <v>AJUDANTE DE CARPINTEIRO (SGSP)</v>
          </cell>
          <cell r="E7658" t="str">
            <v>H</v>
          </cell>
          <cell r="F7658">
            <v>11.95373</v>
          </cell>
          <cell r="G7658">
            <v>5.21</v>
          </cell>
          <cell r="I7658">
            <v>62.278935400000002</v>
          </cell>
        </row>
        <row r="7659">
          <cell r="C7659">
            <v>2015</v>
          </cell>
          <cell r="D7659" t="str">
            <v>FERREIRO (SGSP)</v>
          </cell>
          <cell r="E7659" t="str">
            <v>H</v>
          </cell>
          <cell r="F7659">
            <v>15.034667000000001</v>
          </cell>
          <cell r="G7659">
            <v>2.4</v>
          </cell>
          <cell r="I7659">
            <v>36.083201299999999</v>
          </cell>
        </row>
        <row r="7660">
          <cell r="C7660">
            <v>2016</v>
          </cell>
          <cell r="D7660" t="str">
            <v>AJUDANTE DE FERREIRO - ARMADOR (SGSP)</v>
          </cell>
          <cell r="E7660" t="str">
            <v>H</v>
          </cell>
          <cell r="F7660">
            <v>11.918774000000001</v>
          </cell>
          <cell r="G7660">
            <v>2.4</v>
          </cell>
          <cell r="I7660">
            <v>28.6050571</v>
          </cell>
        </row>
        <row r="7661">
          <cell r="C7661">
            <v>2020</v>
          </cell>
          <cell r="D7661" t="str">
            <v>PEDREIRO (SGSP)</v>
          </cell>
          <cell r="E7661" t="str">
            <v>H</v>
          </cell>
          <cell r="F7661">
            <v>14.542659</v>
          </cell>
          <cell r="G7661">
            <v>19.760000000000002</v>
          </cell>
          <cell r="I7661">
            <v>287.36294179999999</v>
          </cell>
        </row>
        <row r="7662">
          <cell r="C7662">
            <v>2099</v>
          </cell>
          <cell r="D7662" t="str">
            <v>SERVENTE (SGSP)</v>
          </cell>
          <cell r="E7662" t="str">
            <v>H</v>
          </cell>
          <cell r="F7662">
            <v>11.629847</v>
          </cell>
          <cell r="G7662">
            <v>27.87</v>
          </cell>
          <cell r="I7662">
            <v>324.12383030000001</v>
          </cell>
        </row>
        <row r="7663">
          <cell r="C7663">
            <v>10543</v>
          </cell>
          <cell r="D7663" t="str">
            <v>PEDRA BRITADA NÚMERO 2</v>
          </cell>
          <cell r="E7663" t="str">
            <v>M3</v>
          </cell>
          <cell r="F7663">
            <v>64.87</v>
          </cell>
          <cell r="G7663">
            <v>0.121</v>
          </cell>
          <cell r="I7663">
            <v>7.8487496999999999</v>
          </cell>
        </row>
        <row r="7664">
          <cell r="C7664">
            <v>10612</v>
          </cell>
          <cell r="D7664" t="str">
            <v>CONCRETO FCK=20MPA C/ BRITA 2</v>
          </cell>
          <cell r="E7664" t="str">
            <v>M3</v>
          </cell>
          <cell r="F7664">
            <v>245.59</v>
          </cell>
          <cell r="G7664">
            <v>0.36</v>
          </cell>
          <cell r="I7664">
            <v>88.413633399999995</v>
          </cell>
        </row>
        <row r="7665">
          <cell r="C7665">
            <v>10627</v>
          </cell>
          <cell r="D7665" t="str">
            <v>CONCRETO "GROUT" C/ PEDRISCO</v>
          </cell>
          <cell r="E7665" t="str">
            <v>M3</v>
          </cell>
          <cell r="F7665">
            <v>210.47</v>
          </cell>
          <cell r="G7665">
            <v>9.1999999999999998E-2</v>
          </cell>
          <cell r="I7665">
            <v>19.363303999999999</v>
          </cell>
        </row>
        <row r="7666">
          <cell r="C7666">
            <v>10645</v>
          </cell>
          <cell r="D7666" t="str">
            <v>ARGAMASSA MISTA COM AREIA GROSSA 1:0,5:8</v>
          </cell>
          <cell r="E7666" t="str">
            <v>M3</v>
          </cell>
          <cell r="F7666">
            <v>298.27</v>
          </cell>
          <cell r="G7666">
            <v>0.19</v>
          </cell>
          <cell r="I7666">
            <v>56.671036999999998</v>
          </cell>
        </row>
        <row r="7667">
          <cell r="C7667">
            <v>11021</v>
          </cell>
          <cell r="D7667" t="str">
            <v>COMPENSADO RESINADO 12MM</v>
          </cell>
          <cell r="E7667" t="str">
            <v>M2</v>
          </cell>
          <cell r="F7667">
            <v>11.53</v>
          </cell>
          <cell r="G7667">
            <v>0.79</v>
          </cell>
          <cell r="I7667">
            <v>9.1060929999999995</v>
          </cell>
        </row>
        <row r="7668">
          <cell r="C7668">
            <v>11046</v>
          </cell>
          <cell r="D7668" t="str">
            <v>PINUS - PONTALETE DE 3" X 3" - BRUTO</v>
          </cell>
          <cell r="E7668" t="str">
            <v>M</v>
          </cell>
          <cell r="F7668">
            <v>2.38</v>
          </cell>
          <cell r="G7668">
            <v>7.17</v>
          </cell>
          <cell r="I7668">
            <v>17.030183999999998</v>
          </cell>
        </row>
        <row r="7669">
          <cell r="C7669">
            <v>11066</v>
          </cell>
          <cell r="D7669" t="str">
            <v>PINUS - SARRAFO DE 1" X 4" - BRUTO</v>
          </cell>
          <cell r="E7669" t="str">
            <v>M</v>
          </cell>
          <cell r="F7669">
            <v>1.07</v>
          </cell>
          <cell r="G7669">
            <v>0.78</v>
          </cell>
          <cell r="I7669">
            <v>0.838422</v>
          </cell>
        </row>
        <row r="7670">
          <cell r="C7670">
            <v>11070</v>
          </cell>
          <cell r="D7670" t="str">
            <v>PINUS - TÁBUA DE 1" X 12" - BRUTA</v>
          </cell>
          <cell r="E7670" t="str">
            <v>M</v>
          </cell>
          <cell r="F7670">
            <v>4.0199999999999996</v>
          </cell>
          <cell r="G7670">
            <v>1.6</v>
          </cell>
          <cell r="I7670">
            <v>6.4311999999999996</v>
          </cell>
        </row>
        <row r="7671">
          <cell r="C7671">
            <v>11510</v>
          </cell>
          <cell r="D7671" t="str">
            <v>AÇO CA-50A OU B - MÉDIA BITOLAS</v>
          </cell>
          <cell r="E7671" t="str">
            <v>KG</v>
          </cell>
          <cell r="F7671">
            <v>3.28</v>
          </cell>
          <cell r="G7671">
            <v>10.029999999999999</v>
          </cell>
          <cell r="I7671">
            <v>32.902817200000001</v>
          </cell>
        </row>
        <row r="7672">
          <cell r="C7672">
            <v>11520</v>
          </cell>
          <cell r="D7672" t="str">
            <v>AÇO CA-60B - MÉDIA BITOLAS</v>
          </cell>
          <cell r="E7672" t="str">
            <v>KG</v>
          </cell>
          <cell r="F7672">
            <v>3.22</v>
          </cell>
          <cell r="G7672">
            <v>15.13</v>
          </cell>
          <cell r="I7672">
            <v>48.673966499999999</v>
          </cell>
        </row>
        <row r="7673">
          <cell r="C7673">
            <v>12532</v>
          </cell>
          <cell r="D7673" t="str">
            <v>BLOCO DE CONCRETO COMUM - (14X19X39)CM</v>
          </cell>
          <cell r="E7673" t="str">
            <v>Un</v>
          </cell>
          <cell r="F7673">
            <v>1.76</v>
          </cell>
          <cell r="G7673">
            <v>88</v>
          </cell>
          <cell r="I7673">
            <v>155.2936</v>
          </cell>
        </row>
        <row r="7674">
          <cell r="C7674">
            <v>17515</v>
          </cell>
          <cell r="D7674" t="str">
            <v>PREGO 18 X 27 COMUM - POLIDO</v>
          </cell>
          <cell r="E7674" t="str">
            <v>Kg</v>
          </cell>
          <cell r="F7674">
            <v>5.27</v>
          </cell>
          <cell r="G7674">
            <v>0.56000000000000005</v>
          </cell>
          <cell r="I7674">
            <v>2.9517600000000002</v>
          </cell>
        </row>
        <row r="7675">
          <cell r="C7675">
            <v>17740</v>
          </cell>
          <cell r="D7675" t="str">
            <v>ARAME RECOZIDO N. 16 E N. 18</v>
          </cell>
          <cell r="E7675" t="str">
            <v>Kg</v>
          </cell>
          <cell r="F7675">
            <v>4.93</v>
          </cell>
          <cell r="G7675">
            <v>0.48</v>
          </cell>
          <cell r="I7675">
            <v>2.3656320000000002</v>
          </cell>
        </row>
        <row r="7676">
          <cell r="A7676">
            <v>100771</v>
          </cell>
          <cell r="B7676" t="str">
            <v>HV.21 - ABRIGO PARA GÁS EM ALVENARIA REVESTIDA PARA 6 CILINDROS</v>
          </cell>
          <cell r="H7676" t="str">
            <v>UN</v>
          </cell>
          <cell r="J7676">
            <v>1589.42</v>
          </cell>
        </row>
        <row r="7677">
          <cell r="C7677">
            <v>2013</v>
          </cell>
          <cell r="D7677" t="str">
            <v>CARPINTEIRO (SGSP)</v>
          </cell>
          <cell r="E7677" t="str">
            <v>H</v>
          </cell>
          <cell r="F7677">
            <v>14.489392</v>
          </cell>
          <cell r="G7677">
            <v>6.93</v>
          </cell>
          <cell r="I7677">
            <v>100.4114852</v>
          </cell>
        </row>
        <row r="7678">
          <cell r="C7678">
            <v>2014</v>
          </cell>
          <cell r="D7678" t="str">
            <v>AJUDANTE DE CARPINTEIRO (SGSP)</v>
          </cell>
          <cell r="E7678" t="str">
            <v>H</v>
          </cell>
          <cell r="F7678">
            <v>11.95373</v>
          </cell>
          <cell r="G7678">
            <v>6.93</v>
          </cell>
          <cell r="I7678">
            <v>82.839351699999995</v>
          </cell>
        </row>
        <row r="7679">
          <cell r="C7679">
            <v>2015</v>
          </cell>
          <cell r="D7679" t="str">
            <v>FERREIRO (SGSP)</v>
          </cell>
          <cell r="E7679" t="str">
            <v>H</v>
          </cell>
          <cell r="F7679">
            <v>15.034667000000001</v>
          </cell>
          <cell r="G7679">
            <v>3.48</v>
          </cell>
          <cell r="I7679">
            <v>52.320641899999998</v>
          </cell>
        </row>
        <row r="7680">
          <cell r="C7680">
            <v>2016</v>
          </cell>
          <cell r="D7680" t="str">
            <v>AJUDANTE DE FERREIRO - ARMADOR (SGSP)</v>
          </cell>
          <cell r="E7680" t="str">
            <v>H</v>
          </cell>
          <cell r="F7680">
            <v>11.918774000000001</v>
          </cell>
          <cell r="G7680">
            <v>3.48</v>
          </cell>
          <cell r="I7680">
            <v>41.477332799999999</v>
          </cell>
        </row>
        <row r="7681">
          <cell r="C7681">
            <v>2020</v>
          </cell>
          <cell r="D7681" t="str">
            <v>PEDREIRO (SGSP)</v>
          </cell>
          <cell r="E7681" t="str">
            <v>H</v>
          </cell>
          <cell r="F7681">
            <v>14.542659</v>
          </cell>
          <cell r="G7681">
            <v>23.67</v>
          </cell>
          <cell r="I7681">
            <v>344.2247385</v>
          </cell>
        </row>
        <row r="7682">
          <cell r="C7682">
            <v>2099</v>
          </cell>
          <cell r="D7682" t="str">
            <v>SERVENTE (SGSP)</v>
          </cell>
          <cell r="E7682" t="str">
            <v>H</v>
          </cell>
          <cell r="F7682">
            <v>11.629847</v>
          </cell>
          <cell r="G7682">
            <v>34</v>
          </cell>
          <cell r="I7682">
            <v>395.41479120000002</v>
          </cell>
        </row>
        <row r="7683">
          <cell r="C7683">
            <v>10543</v>
          </cell>
          <cell r="D7683" t="str">
            <v>PEDRA BRITADA NÚMERO 2</v>
          </cell>
          <cell r="E7683" t="str">
            <v>M3</v>
          </cell>
          <cell r="F7683">
            <v>64.87</v>
          </cell>
          <cell r="G7683">
            <v>0.14399999999999999</v>
          </cell>
          <cell r="I7683">
            <v>9.3406608000000002</v>
          </cell>
        </row>
        <row r="7684">
          <cell r="C7684">
            <v>10612</v>
          </cell>
          <cell r="D7684" t="str">
            <v>CONCRETO FCK=20MPA C/ BRITA 2</v>
          </cell>
          <cell r="E7684" t="str">
            <v>M3</v>
          </cell>
          <cell r="F7684">
            <v>245.59</v>
          </cell>
          <cell r="G7684">
            <v>0.5</v>
          </cell>
          <cell r="I7684">
            <v>122.796713</v>
          </cell>
        </row>
        <row r="7685">
          <cell r="C7685">
            <v>10627</v>
          </cell>
          <cell r="D7685" t="str">
            <v>CONCRETO "GROUT" C/ PEDRISCO</v>
          </cell>
          <cell r="E7685" t="str">
            <v>M3</v>
          </cell>
          <cell r="F7685">
            <v>210.47</v>
          </cell>
          <cell r="G7685">
            <v>0.09</v>
          </cell>
          <cell r="I7685">
            <v>18.942362599999999</v>
          </cell>
        </row>
        <row r="7686">
          <cell r="C7686">
            <v>10645</v>
          </cell>
          <cell r="D7686" t="str">
            <v>ARGAMASSA MISTA COM AREIA GROSSA 1:0,5:8</v>
          </cell>
          <cell r="E7686" t="str">
            <v>M3</v>
          </cell>
          <cell r="F7686">
            <v>298.27</v>
          </cell>
          <cell r="G7686">
            <v>0.22500000000000001</v>
          </cell>
          <cell r="I7686">
            <v>67.110438599999995</v>
          </cell>
        </row>
        <row r="7687">
          <cell r="C7687">
            <v>11021</v>
          </cell>
          <cell r="D7687" t="str">
            <v>COMPENSADO RESINADO 12MM</v>
          </cell>
          <cell r="E7687" t="str">
            <v>M2</v>
          </cell>
          <cell r="F7687">
            <v>11.53</v>
          </cell>
          <cell r="G7687">
            <v>1.06</v>
          </cell>
          <cell r="I7687">
            <v>12.218302</v>
          </cell>
        </row>
        <row r="7688">
          <cell r="C7688">
            <v>11046</v>
          </cell>
          <cell r="D7688" t="str">
            <v>PINUS - PONTALETE DE 3" X 3" - BRUTO</v>
          </cell>
          <cell r="E7688" t="str">
            <v>M</v>
          </cell>
          <cell r="F7688">
            <v>2.38</v>
          </cell>
          <cell r="G7688">
            <v>9.6</v>
          </cell>
          <cell r="I7688">
            <v>22.801919999999999</v>
          </cell>
        </row>
        <row r="7689">
          <cell r="C7689">
            <v>11066</v>
          </cell>
          <cell r="D7689" t="str">
            <v>PINUS - SARRAFO DE 1" X 4" - BRUTO</v>
          </cell>
          <cell r="E7689" t="str">
            <v>M</v>
          </cell>
          <cell r="F7689">
            <v>1.07</v>
          </cell>
          <cell r="G7689">
            <v>0.96</v>
          </cell>
          <cell r="I7689">
            <v>1.0319039999999999</v>
          </cell>
        </row>
        <row r="7690">
          <cell r="C7690">
            <v>11070</v>
          </cell>
          <cell r="D7690" t="str">
            <v>PINUS - TÁBUA DE 1" X 12" - BRUTA</v>
          </cell>
          <cell r="E7690" t="str">
            <v>M</v>
          </cell>
          <cell r="F7690">
            <v>4.0199999999999996</v>
          </cell>
          <cell r="G7690">
            <v>1.8666700000000001</v>
          </cell>
          <cell r="I7690">
            <v>7.5030801</v>
          </cell>
        </row>
        <row r="7691">
          <cell r="C7691">
            <v>11510</v>
          </cell>
          <cell r="D7691" t="str">
            <v>AÇO CA-50A OU B - MÉDIA BITOLAS</v>
          </cell>
          <cell r="E7691" t="str">
            <v>KG</v>
          </cell>
          <cell r="F7691">
            <v>3.28</v>
          </cell>
          <cell r="G7691">
            <v>10.68</v>
          </cell>
          <cell r="I7691">
            <v>35.035103499999998</v>
          </cell>
        </row>
        <row r="7692">
          <cell r="C7692">
            <v>11520</v>
          </cell>
          <cell r="D7692" t="str">
            <v>AÇO CA-60B - MÉDIA BITOLAS</v>
          </cell>
          <cell r="E7692" t="str">
            <v>KG</v>
          </cell>
          <cell r="F7692">
            <v>3.22</v>
          </cell>
          <cell r="G7692">
            <v>25.91</v>
          </cell>
          <cell r="I7692">
            <v>83.353765499999994</v>
          </cell>
        </row>
        <row r="7693">
          <cell r="C7693">
            <v>12532</v>
          </cell>
          <cell r="D7693" t="str">
            <v>BLOCO DE CONCRETO COMUM - (14X19X39)CM</v>
          </cell>
          <cell r="E7693" t="str">
            <v>Un</v>
          </cell>
          <cell r="F7693">
            <v>1.76</v>
          </cell>
          <cell r="G7693">
            <v>105</v>
          </cell>
          <cell r="I7693">
            <v>185.29349999999999</v>
          </cell>
        </row>
        <row r="7694">
          <cell r="C7694">
            <v>17515</v>
          </cell>
          <cell r="D7694" t="str">
            <v>PREGO 18 X 27 COMUM - POLIDO</v>
          </cell>
          <cell r="E7694" t="str">
            <v>Kg</v>
          </cell>
          <cell r="F7694">
            <v>5.27</v>
          </cell>
          <cell r="G7694">
            <v>0.74</v>
          </cell>
          <cell r="I7694">
            <v>3.9005399999999999</v>
          </cell>
        </row>
        <row r="7695">
          <cell r="C7695">
            <v>17740</v>
          </cell>
          <cell r="D7695" t="str">
            <v>ARAME RECOZIDO N. 16 E N. 18</v>
          </cell>
          <cell r="E7695" t="str">
            <v>Kg</v>
          </cell>
          <cell r="F7695">
            <v>4.93</v>
          </cell>
          <cell r="G7695">
            <v>0.69</v>
          </cell>
          <cell r="I7695">
            <v>3.4005960000000002</v>
          </cell>
        </row>
        <row r="7696">
          <cell r="A7696">
            <v>100780</v>
          </cell>
          <cell r="B7696" t="str">
            <v>HD.10 - INSTALAÇÃO PARA 2 BOTIJÕES GLP 13KG, EXCLUSIVE ABRIGO</v>
          </cell>
          <cell r="H7696" t="str">
            <v>UN</v>
          </cell>
          <cell r="J7696">
            <v>10.27</v>
          </cell>
        </row>
        <row r="7697">
          <cell r="C7697">
            <v>2035</v>
          </cell>
          <cell r="D7697" t="str">
            <v>ENCANADOR (SGSP)</v>
          </cell>
          <cell r="E7697" t="str">
            <v>H</v>
          </cell>
          <cell r="F7697">
            <v>15.946630000000001</v>
          </cell>
          <cell r="G7697">
            <v>0.3</v>
          </cell>
          <cell r="I7697">
            <v>4.7839891000000003</v>
          </cell>
        </row>
        <row r="7698">
          <cell r="C7698">
            <v>79639</v>
          </cell>
          <cell r="D7698" t="str">
            <v>FITA DE TEFLON - 1/2"</v>
          </cell>
          <cell r="E7698" t="str">
            <v>M</v>
          </cell>
          <cell r="F7698">
            <v>0.08</v>
          </cell>
          <cell r="G7698">
            <v>0.2</v>
          </cell>
          <cell r="I7698">
            <v>1.6639999999999999E-2</v>
          </cell>
        </row>
        <row r="7699">
          <cell r="C7699">
            <v>79711</v>
          </cell>
          <cell r="D7699" t="str">
            <v>BICO ESCALONADO PARA GÁS DE 3/8"</v>
          </cell>
          <cell r="E7699" t="str">
            <v>Un</v>
          </cell>
          <cell r="F7699">
            <v>5.47</v>
          </cell>
          <cell r="G7699">
            <v>1</v>
          </cell>
          <cell r="I7699">
            <v>5.4664999999999999</v>
          </cell>
        </row>
        <row r="7700">
          <cell r="A7700">
            <v>100781</v>
          </cell>
          <cell r="B7700" t="str">
            <v>HD.11 - INSTALAÇÃO PARA 2 CILINDROS GLP 45 KG, EXCLUSIVE ABRIGO</v>
          </cell>
          <cell r="H7700" t="str">
            <v>UN</v>
          </cell>
          <cell r="J7700">
            <v>358.1</v>
          </cell>
        </row>
        <row r="7701">
          <cell r="C7701">
            <v>2035</v>
          </cell>
          <cell r="D7701" t="str">
            <v>ENCANADOR (SGSP)</v>
          </cell>
          <cell r="E7701" t="str">
            <v>H</v>
          </cell>
          <cell r="F7701">
            <v>15.946630000000001</v>
          </cell>
          <cell r="G7701">
            <v>0.9</v>
          </cell>
          <cell r="I7701">
            <v>14.351967200000001</v>
          </cell>
        </row>
        <row r="7702">
          <cell r="C7702">
            <v>2036</v>
          </cell>
          <cell r="D7702" t="str">
            <v>AJUDANTE DE ENCANADOR (SGSP)</v>
          </cell>
          <cell r="E7702" t="str">
            <v>H</v>
          </cell>
          <cell r="F7702">
            <v>12.462384999999999</v>
          </cell>
          <cell r="G7702">
            <v>0.9</v>
          </cell>
          <cell r="I7702">
            <v>11.2161461</v>
          </cell>
        </row>
        <row r="7703">
          <cell r="C7703">
            <v>2075</v>
          </cell>
          <cell r="D7703" t="str">
            <v>PINTOR (SGSP)</v>
          </cell>
          <cell r="E7703" t="str">
            <v>H</v>
          </cell>
          <cell r="F7703">
            <v>14.450393</v>
          </cell>
          <cell r="G7703">
            <v>0.36</v>
          </cell>
          <cell r="I7703">
            <v>5.2021413000000001</v>
          </cell>
        </row>
        <row r="7704">
          <cell r="C7704">
            <v>2076</v>
          </cell>
          <cell r="D7704" t="str">
            <v>AJUDANTE DE PINTOR (SGSP)</v>
          </cell>
          <cell r="E7704" t="str">
            <v>H</v>
          </cell>
          <cell r="F7704">
            <v>11.533300000000001</v>
          </cell>
          <cell r="G7704">
            <v>0.36</v>
          </cell>
          <cell r="I7704">
            <v>4.1519880000000002</v>
          </cell>
        </row>
        <row r="7705">
          <cell r="C7705">
            <v>17040</v>
          </cell>
          <cell r="D7705" t="str">
            <v>PARAFUSO AUTO-ATARRAXANTE - CABEÇA PANELA - COM BUCHA DE NYLON S- 8</v>
          </cell>
          <cell r="E7705" t="str">
            <v>Un</v>
          </cell>
          <cell r="F7705">
            <v>0.3</v>
          </cell>
          <cell r="G7705">
            <v>6</v>
          </cell>
          <cell r="I7705">
            <v>1.8173999999999999</v>
          </cell>
        </row>
        <row r="7706">
          <cell r="C7706">
            <v>37005</v>
          </cell>
          <cell r="D7706" t="str">
            <v>TINTA ESMALTE BRILHANTE</v>
          </cell>
          <cell r="E7706" t="str">
            <v>L</v>
          </cell>
          <cell r="F7706">
            <v>15.26</v>
          </cell>
          <cell r="G7706">
            <v>0.1</v>
          </cell>
          <cell r="I7706">
            <v>1.5260899999999999</v>
          </cell>
        </row>
        <row r="7707">
          <cell r="C7707">
            <v>37509</v>
          </cell>
          <cell r="D7707" t="str">
            <v>FUNDO CROMATO DE ZINCO</v>
          </cell>
          <cell r="E7707" t="str">
            <v>L</v>
          </cell>
          <cell r="F7707">
            <v>16.760000000000002</v>
          </cell>
          <cell r="G7707">
            <v>0.06</v>
          </cell>
          <cell r="I7707">
            <v>1.0056179999999999</v>
          </cell>
        </row>
        <row r="7708">
          <cell r="C7708">
            <v>37535</v>
          </cell>
          <cell r="D7708" t="str">
            <v>LIXA PARA FERRO - N. 150</v>
          </cell>
          <cell r="E7708" t="str">
            <v>Un</v>
          </cell>
          <cell r="F7708">
            <v>1.69</v>
          </cell>
          <cell r="G7708">
            <v>0.2</v>
          </cell>
          <cell r="I7708">
            <v>0.33710000000000001</v>
          </cell>
        </row>
        <row r="7709">
          <cell r="C7709">
            <v>58407</v>
          </cell>
          <cell r="D7709" t="str">
            <v>BRAÇADEIRA DE AÇO GALVANIZADO TIPO U (OMEGA/SIMPLES) - 1"</v>
          </cell>
          <cell r="E7709" t="str">
            <v>Un</v>
          </cell>
          <cell r="F7709">
            <v>0.51</v>
          </cell>
          <cell r="G7709">
            <v>3</v>
          </cell>
          <cell r="I7709">
            <v>1.5290999999999999</v>
          </cell>
        </row>
        <row r="7710">
          <cell r="C7710">
            <v>73701</v>
          </cell>
          <cell r="D7710" t="str">
            <v>TE DE AÇO CARBONO ROSCA NPT 300LBS - 1/2"</v>
          </cell>
          <cell r="E7710" t="str">
            <v>Un</v>
          </cell>
          <cell r="F7710">
            <v>4.16</v>
          </cell>
          <cell r="G7710">
            <v>1</v>
          </cell>
          <cell r="I7710">
            <v>4.1584000000000003</v>
          </cell>
        </row>
        <row r="7711">
          <cell r="C7711">
            <v>73730</v>
          </cell>
          <cell r="D7711" t="str">
            <v>LUVA DE REDUÇÃO DE AÇO CARBONO ROSCA NPT 300LBS - 3/4"X1/2"</v>
          </cell>
          <cell r="E7711" t="str">
            <v>Un</v>
          </cell>
          <cell r="F7711">
            <v>4.22</v>
          </cell>
          <cell r="G7711">
            <v>2</v>
          </cell>
          <cell r="I7711">
            <v>8.4361999999999995</v>
          </cell>
        </row>
        <row r="7712">
          <cell r="C7712">
            <v>73740</v>
          </cell>
          <cell r="D7712" t="str">
            <v>CAP DE AÇO CARBONO ROSCA NPT 300LBS - 3/4"</v>
          </cell>
          <cell r="E7712" t="str">
            <v>Un</v>
          </cell>
          <cell r="F7712">
            <v>9.31</v>
          </cell>
          <cell r="G7712">
            <v>2</v>
          </cell>
          <cell r="I7712">
            <v>18.616800000000001</v>
          </cell>
        </row>
        <row r="7713">
          <cell r="C7713">
            <v>73801</v>
          </cell>
          <cell r="D7713" t="str">
            <v>TUBO DE AÇO GALVANIZADO COM COSTURA (SCH-80) - 1/2"</v>
          </cell>
          <cell r="E7713" t="str">
            <v>M</v>
          </cell>
          <cell r="F7713">
            <v>22.26</v>
          </cell>
          <cell r="G7713">
            <v>0.5</v>
          </cell>
          <cell r="I7713">
            <v>11.1295</v>
          </cell>
        </row>
        <row r="7714">
          <cell r="C7714">
            <v>73802</v>
          </cell>
          <cell r="D7714" t="str">
            <v>TUBO DE AÇO GALVANIZADO COM COSTURA (SCH-80) - 3/4"</v>
          </cell>
          <cell r="E7714" t="str">
            <v>M</v>
          </cell>
          <cell r="F7714">
            <v>26.1</v>
          </cell>
          <cell r="G7714">
            <v>2</v>
          </cell>
          <cell r="I7714">
            <v>52.196800000000003</v>
          </cell>
        </row>
        <row r="7715">
          <cell r="C7715">
            <v>74901</v>
          </cell>
          <cell r="D7715" t="str">
            <v>PIGTAIL</v>
          </cell>
          <cell r="E7715" t="str">
            <v>Un</v>
          </cell>
          <cell r="F7715">
            <v>14.3</v>
          </cell>
          <cell r="G7715">
            <v>2</v>
          </cell>
          <cell r="I7715">
            <v>28.5974</v>
          </cell>
        </row>
        <row r="7716">
          <cell r="C7716">
            <v>74930</v>
          </cell>
          <cell r="D7716" t="str">
            <v>VÁLVULA DE RETENÇÃO PARA BOTIJÃO DE GLP DE 45KG- 1/2"X7/16"</v>
          </cell>
          <cell r="E7716" t="str">
            <v>Un</v>
          </cell>
          <cell r="F7716">
            <v>6.58</v>
          </cell>
          <cell r="G7716">
            <v>2</v>
          </cell>
          <cell r="I7716">
            <v>13.1516</v>
          </cell>
        </row>
        <row r="7717">
          <cell r="C7717">
            <v>74950</v>
          </cell>
          <cell r="D7717" t="str">
            <v>VÁLVULA ESFERICA / REGISTRO 1/2" NPT</v>
          </cell>
          <cell r="E7717" t="str">
            <v>Un</v>
          </cell>
          <cell r="F7717">
            <v>14.05</v>
          </cell>
          <cell r="G7717">
            <v>2</v>
          </cell>
          <cell r="I7717">
            <v>28.0944</v>
          </cell>
        </row>
        <row r="7718">
          <cell r="C7718">
            <v>79640</v>
          </cell>
          <cell r="D7718" t="str">
            <v>FITA DE TEFLON - 3/4"</v>
          </cell>
          <cell r="E7718" t="str">
            <v>M</v>
          </cell>
          <cell r="F7718">
            <v>0.14000000000000001</v>
          </cell>
          <cell r="G7718">
            <v>3.75</v>
          </cell>
          <cell r="I7718">
            <v>0.54225000000000001</v>
          </cell>
        </row>
        <row r="7719">
          <cell r="C7719">
            <v>79720</v>
          </cell>
          <cell r="D7719" t="str">
            <v>REGULADOR PARA GÁS INDUSTRIAL DE BAIXA PRESSÃO - 50KG/H</v>
          </cell>
          <cell r="E7719" t="str">
            <v>Un</v>
          </cell>
          <cell r="F7719">
            <v>152.04</v>
          </cell>
          <cell r="G7719">
            <v>1</v>
          </cell>
          <cell r="I7719">
            <v>152.04169999999999</v>
          </cell>
        </row>
        <row r="7720">
          <cell r="A7720">
            <v>100782</v>
          </cell>
          <cell r="B7720" t="str">
            <v>HD.12 - INSTALAÇÃO PARA 4 CILINDRO GLP 45KG, EXCLUSIVE ABRIGO</v>
          </cell>
          <cell r="H7720" t="str">
            <v>UN</v>
          </cell>
          <cell r="J7720">
            <v>433.51</v>
          </cell>
        </row>
        <row r="7721">
          <cell r="C7721">
            <v>2035</v>
          </cell>
          <cell r="D7721" t="str">
            <v>ENCANADOR (SGSP)</v>
          </cell>
          <cell r="E7721" t="str">
            <v>H</v>
          </cell>
          <cell r="F7721">
            <v>15.946630000000001</v>
          </cell>
          <cell r="G7721">
            <v>1</v>
          </cell>
          <cell r="I7721">
            <v>15.9466302</v>
          </cell>
        </row>
        <row r="7722">
          <cell r="C7722">
            <v>2036</v>
          </cell>
          <cell r="D7722" t="str">
            <v>AJUDANTE DE ENCANADOR (SGSP)</v>
          </cell>
          <cell r="E7722" t="str">
            <v>H</v>
          </cell>
          <cell r="F7722">
            <v>12.462384999999999</v>
          </cell>
          <cell r="G7722">
            <v>1</v>
          </cell>
          <cell r="I7722">
            <v>12.4623846</v>
          </cell>
        </row>
        <row r="7723">
          <cell r="C7723">
            <v>2075</v>
          </cell>
          <cell r="D7723" t="str">
            <v>PINTOR (SGSP)</v>
          </cell>
          <cell r="E7723" t="str">
            <v>H</v>
          </cell>
          <cell r="F7723">
            <v>14.450393</v>
          </cell>
          <cell r="G7723">
            <v>0.5</v>
          </cell>
          <cell r="I7723">
            <v>7.2251963000000003</v>
          </cell>
        </row>
        <row r="7724">
          <cell r="C7724">
            <v>2076</v>
          </cell>
          <cell r="D7724" t="str">
            <v>AJUDANTE DE PINTOR (SGSP)</v>
          </cell>
          <cell r="E7724" t="str">
            <v>H</v>
          </cell>
          <cell r="F7724">
            <v>11.533300000000001</v>
          </cell>
          <cell r="G7724">
            <v>0.5</v>
          </cell>
          <cell r="I7724">
            <v>5.7666500000000003</v>
          </cell>
        </row>
        <row r="7725">
          <cell r="C7725">
            <v>17040</v>
          </cell>
          <cell r="D7725" t="str">
            <v>PARAFUSO AUTO-ATARRAXANTE - CABEÇA PANELA - COM BUCHA DE NYLON S- 8</v>
          </cell>
          <cell r="E7725" t="str">
            <v>Un</v>
          </cell>
          <cell r="F7725">
            <v>0.3</v>
          </cell>
          <cell r="G7725">
            <v>6</v>
          </cell>
          <cell r="I7725">
            <v>1.8173999999999999</v>
          </cell>
        </row>
        <row r="7726">
          <cell r="C7726">
            <v>37005</v>
          </cell>
          <cell r="D7726" t="str">
            <v>TINTA ESMALTE BRILHANTE</v>
          </cell>
          <cell r="E7726" t="str">
            <v>L</v>
          </cell>
          <cell r="F7726">
            <v>15.26</v>
          </cell>
          <cell r="G7726">
            <v>0.14000000000000001</v>
          </cell>
          <cell r="I7726">
            <v>2.1365259999999999</v>
          </cell>
        </row>
        <row r="7727">
          <cell r="C7727">
            <v>37509</v>
          </cell>
          <cell r="D7727" t="str">
            <v>FUNDO CROMATO DE ZINCO</v>
          </cell>
          <cell r="E7727" t="str">
            <v>L</v>
          </cell>
          <cell r="F7727">
            <v>16.760000000000002</v>
          </cell>
          <cell r="G7727">
            <v>0.08</v>
          </cell>
          <cell r="I7727">
            <v>1.340824</v>
          </cell>
        </row>
        <row r="7728">
          <cell r="C7728">
            <v>37535</v>
          </cell>
          <cell r="D7728" t="str">
            <v>LIXA PARA FERRO - N. 150</v>
          </cell>
          <cell r="E7728" t="str">
            <v>Un</v>
          </cell>
          <cell r="F7728">
            <v>1.69</v>
          </cell>
          <cell r="G7728">
            <v>0.28000000000000003</v>
          </cell>
          <cell r="I7728">
            <v>0.47194000000000003</v>
          </cell>
        </row>
        <row r="7729">
          <cell r="C7729">
            <v>58407</v>
          </cell>
          <cell r="D7729" t="str">
            <v>BRAÇADEIRA DE AÇO GALVANIZADO TIPO U (OMEGA/SIMPLES) - 1"</v>
          </cell>
          <cell r="E7729" t="str">
            <v>Un</v>
          </cell>
          <cell r="F7729">
            <v>0.51</v>
          </cell>
          <cell r="G7729">
            <v>3</v>
          </cell>
          <cell r="I7729">
            <v>1.5290999999999999</v>
          </cell>
        </row>
        <row r="7730">
          <cell r="C7730">
            <v>73701</v>
          </cell>
          <cell r="D7730" t="str">
            <v>TE DE AÇO CARBONO ROSCA NPT 300LBS - 1/2"</v>
          </cell>
          <cell r="E7730" t="str">
            <v>Un</v>
          </cell>
          <cell r="F7730">
            <v>4.16</v>
          </cell>
          <cell r="G7730">
            <v>1</v>
          </cell>
          <cell r="I7730">
            <v>4.1584000000000003</v>
          </cell>
        </row>
        <row r="7731">
          <cell r="C7731">
            <v>73730</v>
          </cell>
          <cell r="D7731" t="str">
            <v>LUVA DE REDUÇÃO DE AÇO CARBONO ROSCA NPT 300LBS - 3/4"X1/2"</v>
          </cell>
          <cell r="E7731" t="str">
            <v>Un</v>
          </cell>
          <cell r="F7731">
            <v>4.22</v>
          </cell>
          <cell r="G7731">
            <v>2</v>
          </cell>
          <cell r="I7731">
            <v>8.4361999999999995</v>
          </cell>
        </row>
        <row r="7732">
          <cell r="C7732">
            <v>73740</v>
          </cell>
          <cell r="D7732" t="str">
            <v>CAP DE AÇO CARBONO ROSCA NPT 300LBS - 3/4"</v>
          </cell>
          <cell r="E7732" t="str">
            <v>Un</v>
          </cell>
          <cell r="F7732">
            <v>9.31</v>
          </cell>
          <cell r="G7732">
            <v>2</v>
          </cell>
          <cell r="I7732">
            <v>18.616800000000001</v>
          </cell>
        </row>
        <row r="7733">
          <cell r="C7733">
            <v>73801</v>
          </cell>
          <cell r="D7733" t="str">
            <v>TUBO DE AÇO GALVANIZADO COM COSTURA (SCH-80) - 1/2"</v>
          </cell>
          <cell r="E7733" t="str">
            <v>M</v>
          </cell>
          <cell r="F7733">
            <v>22.26</v>
          </cell>
          <cell r="G7733">
            <v>0.5</v>
          </cell>
          <cell r="I7733">
            <v>11.1295</v>
          </cell>
        </row>
        <row r="7734">
          <cell r="C7734">
            <v>73802</v>
          </cell>
          <cell r="D7734" t="str">
            <v>TUBO DE AÇO GALVANIZADO COM COSTURA (SCH-80) - 3/4"</v>
          </cell>
          <cell r="E7734" t="str">
            <v>M</v>
          </cell>
          <cell r="F7734">
            <v>26.1</v>
          </cell>
          <cell r="G7734">
            <v>3</v>
          </cell>
          <cell r="I7734">
            <v>78.295199999999994</v>
          </cell>
        </row>
        <row r="7735">
          <cell r="C7735">
            <v>74901</v>
          </cell>
          <cell r="D7735" t="str">
            <v>PIGTAIL</v>
          </cell>
          <cell r="E7735" t="str">
            <v>Un</v>
          </cell>
          <cell r="F7735">
            <v>14.3</v>
          </cell>
          <cell r="G7735">
            <v>4</v>
          </cell>
          <cell r="I7735">
            <v>57.194800000000001</v>
          </cell>
        </row>
        <row r="7736">
          <cell r="C7736">
            <v>74930</v>
          </cell>
          <cell r="D7736" t="str">
            <v>VÁLVULA DE RETENÇÃO PARA BOTIJÃO DE GLP DE 45KG- 1/2"X7/16"</v>
          </cell>
          <cell r="E7736" t="str">
            <v>Un</v>
          </cell>
          <cell r="F7736">
            <v>6.58</v>
          </cell>
          <cell r="G7736">
            <v>4</v>
          </cell>
          <cell r="I7736">
            <v>26.3032</v>
          </cell>
        </row>
        <row r="7737">
          <cell r="C7737">
            <v>74950</v>
          </cell>
          <cell r="D7737" t="str">
            <v>VÁLVULA ESFERICA / REGISTRO 1/2" NPT</v>
          </cell>
          <cell r="E7737" t="str">
            <v>Un</v>
          </cell>
          <cell r="F7737">
            <v>14.05</v>
          </cell>
          <cell r="G7737">
            <v>2</v>
          </cell>
          <cell r="I7737">
            <v>28.0944</v>
          </cell>
        </row>
        <row r="7738">
          <cell r="C7738">
            <v>79640</v>
          </cell>
          <cell r="D7738" t="str">
            <v>FITA DE TEFLON - 3/4"</v>
          </cell>
          <cell r="E7738" t="str">
            <v>M</v>
          </cell>
          <cell r="F7738">
            <v>0.14000000000000001</v>
          </cell>
          <cell r="G7738">
            <v>3.75</v>
          </cell>
          <cell r="I7738">
            <v>0.54225000000000001</v>
          </cell>
        </row>
        <row r="7739">
          <cell r="C7739">
            <v>79720</v>
          </cell>
          <cell r="D7739" t="str">
            <v>REGULADOR PARA GÁS INDUSTRIAL DE BAIXA PRESSÃO - 50KG/H</v>
          </cell>
          <cell r="E7739" t="str">
            <v>Un</v>
          </cell>
          <cell r="F7739">
            <v>152.04</v>
          </cell>
          <cell r="G7739">
            <v>1</v>
          </cell>
          <cell r="I7739">
            <v>152.04169999999999</v>
          </cell>
        </row>
        <row r="7740">
          <cell r="A7740">
            <v>100783</v>
          </cell>
          <cell r="B7740" t="str">
            <v>HD.13  - INSTALAÇÃO PARA 6 CILINDROS GLP 45KG, EXCLUSIVE ABRIGO</v>
          </cell>
          <cell r="H7740" t="str">
            <v>UN</v>
          </cell>
          <cell r="J7740">
            <v>499.34</v>
          </cell>
        </row>
        <row r="7741">
          <cell r="C7741">
            <v>2035</v>
          </cell>
          <cell r="D7741" t="str">
            <v>ENCANADOR (SGSP)</v>
          </cell>
          <cell r="E7741" t="str">
            <v>H</v>
          </cell>
          <cell r="F7741">
            <v>15.946630000000001</v>
          </cell>
          <cell r="G7741">
            <v>1.1200000000000001</v>
          </cell>
          <cell r="I7741">
            <v>17.860225799999998</v>
          </cell>
        </row>
        <row r="7742">
          <cell r="C7742">
            <v>2036</v>
          </cell>
          <cell r="D7742" t="str">
            <v>AJUDANTE DE ENCANADOR (SGSP)</v>
          </cell>
          <cell r="E7742" t="str">
            <v>H</v>
          </cell>
          <cell r="F7742">
            <v>12.462384999999999</v>
          </cell>
          <cell r="G7742">
            <v>1.1200000000000001</v>
          </cell>
          <cell r="I7742">
            <v>13.9578708</v>
          </cell>
        </row>
        <row r="7743">
          <cell r="C7743">
            <v>2075</v>
          </cell>
          <cell r="D7743" t="str">
            <v>PINTOR (SGSP)</v>
          </cell>
          <cell r="E7743" t="str">
            <v>H</v>
          </cell>
          <cell r="F7743">
            <v>14.450393</v>
          </cell>
          <cell r="G7743">
            <v>0.57999999999999996</v>
          </cell>
          <cell r="I7743">
            <v>8.3812277000000002</v>
          </cell>
        </row>
        <row r="7744">
          <cell r="C7744">
            <v>2076</v>
          </cell>
          <cell r="D7744" t="str">
            <v>AJUDANTE DE PINTOR (SGSP)</v>
          </cell>
          <cell r="E7744" t="str">
            <v>H</v>
          </cell>
          <cell r="F7744">
            <v>11.533300000000001</v>
          </cell>
          <cell r="G7744">
            <v>0.57999999999999996</v>
          </cell>
          <cell r="I7744">
            <v>6.6893140000000004</v>
          </cell>
        </row>
        <row r="7745">
          <cell r="C7745">
            <v>17040</v>
          </cell>
          <cell r="D7745" t="str">
            <v>PARAFUSO AUTO-ATARRAXANTE - CABEÇA PANELA - COM BUCHA DE NYLON S- 8</v>
          </cell>
          <cell r="E7745" t="str">
            <v>Un</v>
          </cell>
          <cell r="F7745">
            <v>0.3</v>
          </cell>
          <cell r="G7745">
            <v>10</v>
          </cell>
          <cell r="I7745">
            <v>3.0289999999999999</v>
          </cell>
        </row>
        <row r="7746">
          <cell r="C7746">
            <v>37005</v>
          </cell>
          <cell r="D7746" t="str">
            <v>TINTA ESMALTE BRILHANTE</v>
          </cell>
          <cell r="E7746" t="str">
            <v>L</v>
          </cell>
          <cell r="F7746">
            <v>15.26</v>
          </cell>
          <cell r="G7746">
            <v>0.16</v>
          </cell>
          <cell r="I7746">
            <v>2.4417439999999999</v>
          </cell>
        </row>
        <row r="7747">
          <cell r="C7747">
            <v>37509</v>
          </cell>
          <cell r="D7747" t="str">
            <v>FUNDO CROMATO DE ZINCO</v>
          </cell>
          <cell r="E7747" t="str">
            <v>L</v>
          </cell>
          <cell r="F7747">
            <v>16.760000000000002</v>
          </cell>
          <cell r="G7747">
            <v>0.1</v>
          </cell>
          <cell r="I7747">
            <v>1.6760299999999999</v>
          </cell>
        </row>
        <row r="7748">
          <cell r="C7748">
            <v>37535</v>
          </cell>
          <cell r="D7748" t="str">
            <v>LIXA PARA FERRO - N. 150</v>
          </cell>
          <cell r="E7748" t="str">
            <v>Un</v>
          </cell>
          <cell r="F7748">
            <v>1.69</v>
          </cell>
          <cell r="G7748">
            <v>0.32</v>
          </cell>
          <cell r="I7748">
            <v>0.53935999999999995</v>
          </cell>
        </row>
        <row r="7749">
          <cell r="C7749">
            <v>58407</v>
          </cell>
          <cell r="D7749" t="str">
            <v>BRAÇADEIRA DE AÇO GALVANIZADO TIPO U (OMEGA/SIMPLES) - 1"</v>
          </cell>
          <cell r="E7749" t="str">
            <v>Un</v>
          </cell>
          <cell r="F7749">
            <v>0.51</v>
          </cell>
          <cell r="G7749">
            <v>5</v>
          </cell>
          <cell r="I7749">
            <v>2.5485000000000002</v>
          </cell>
        </row>
        <row r="7750">
          <cell r="C7750">
            <v>73701</v>
          </cell>
          <cell r="D7750" t="str">
            <v>TE DE AÇO CARBONO ROSCA NPT 300LBS - 1/2"</v>
          </cell>
          <cell r="E7750" t="str">
            <v>Un</v>
          </cell>
          <cell r="F7750">
            <v>4.16</v>
          </cell>
          <cell r="G7750">
            <v>1</v>
          </cell>
          <cell r="I7750">
            <v>4.1584000000000003</v>
          </cell>
        </row>
        <row r="7751">
          <cell r="C7751">
            <v>73730</v>
          </cell>
          <cell r="D7751" t="str">
            <v>LUVA DE REDUÇÃO DE AÇO CARBONO ROSCA NPT 300LBS - 3/4"X1/2"</v>
          </cell>
          <cell r="E7751" t="str">
            <v>Un</v>
          </cell>
          <cell r="F7751">
            <v>4.22</v>
          </cell>
          <cell r="G7751">
            <v>2</v>
          </cell>
          <cell r="I7751">
            <v>8.4361999999999995</v>
          </cell>
        </row>
        <row r="7752">
          <cell r="C7752">
            <v>73740</v>
          </cell>
          <cell r="D7752" t="str">
            <v>CAP DE AÇO CARBONO ROSCA NPT 300LBS - 3/4"</v>
          </cell>
          <cell r="E7752" t="str">
            <v>Un</v>
          </cell>
          <cell r="F7752">
            <v>9.31</v>
          </cell>
          <cell r="G7752">
            <v>2</v>
          </cell>
          <cell r="I7752">
            <v>18.616800000000001</v>
          </cell>
        </row>
        <row r="7753">
          <cell r="C7753">
            <v>73801</v>
          </cell>
          <cell r="D7753" t="str">
            <v>TUBO DE AÇO GALVANIZADO COM COSTURA (SCH-80) - 1/2"</v>
          </cell>
          <cell r="E7753" t="str">
            <v>M</v>
          </cell>
          <cell r="F7753">
            <v>22.26</v>
          </cell>
          <cell r="G7753">
            <v>0.5</v>
          </cell>
          <cell r="I7753">
            <v>11.1295</v>
          </cell>
        </row>
        <row r="7754">
          <cell r="C7754">
            <v>73802</v>
          </cell>
          <cell r="D7754" t="str">
            <v>TUBO DE AÇO GALVANIZADO COM COSTURA (SCH-80) - 3/4"</v>
          </cell>
          <cell r="E7754" t="str">
            <v>M</v>
          </cell>
          <cell r="F7754">
            <v>26.1</v>
          </cell>
          <cell r="G7754">
            <v>3.6</v>
          </cell>
          <cell r="I7754">
            <v>93.954239999999999</v>
          </cell>
        </row>
        <row r="7755">
          <cell r="C7755">
            <v>74901</v>
          </cell>
          <cell r="D7755" t="str">
            <v>PIGTAIL</v>
          </cell>
          <cell r="E7755" t="str">
            <v>Un</v>
          </cell>
          <cell r="F7755">
            <v>14.3</v>
          </cell>
          <cell r="G7755">
            <v>6</v>
          </cell>
          <cell r="I7755">
            <v>85.792199999999994</v>
          </cell>
        </row>
        <row r="7756">
          <cell r="C7756">
            <v>74930</v>
          </cell>
          <cell r="D7756" t="str">
            <v>VÁLVULA DE RETENÇÃO PARA BOTIJÃO DE GLP DE 45KG- 1/2"X7/16"</v>
          </cell>
          <cell r="E7756" t="str">
            <v>Un</v>
          </cell>
          <cell r="F7756">
            <v>6.58</v>
          </cell>
          <cell r="G7756">
            <v>6</v>
          </cell>
          <cell r="I7756">
            <v>39.454799999999999</v>
          </cell>
        </row>
        <row r="7757">
          <cell r="C7757">
            <v>74950</v>
          </cell>
          <cell r="D7757" t="str">
            <v>VÁLVULA ESFERICA / REGISTRO 1/2" NPT</v>
          </cell>
          <cell r="E7757" t="str">
            <v>Un</v>
          </cell>
          <cell r="F7757">
            <v>14.05</v>
          </cell>
          <cell r="G7757">
            <v>2</v>
          </cell>
          <cell r="I7757">
            <v>28.0944</v>
          </cell>
        </row>
        <row r="7758">
          <cell r="C7758">
            <v>79640</v>
          </cell>
          <cell r="D7758" t="str">
            <v>FITA DE TEFLON - 3/4"</v>
          </cell>
          <cell r="E7758" t="str">
            <v>M</v>
          </cell>
          <cell r="F7758">
            <v>0.14000000000000001</v>
          </cell>
          <cell r="G7758">
            <v>3.75</v>
          </cell>
          <cell r="I7758">
            <v>0.54225000000000001</v>
          </cell>
        </row>
        <row r="7759">
          <cell r="C7759">
            <v>79720</v>
          </cell>
          <cell r="D7759" t="str">
            <v>REGULADOR PARA GÁS INDUSTRIAL DE BAIXA PRESSÃO - 50KG/H</v>
          </cell>
          <cell r="E7759" t="str">
            <v>Un</v>
          </cell>
          <cell r="F7759">
            <v>152.04</v>
          </cell>
          <cell r="G7759">
            <v>1</v>
          </cell>
          <cell r="I7759">
            <v>152.04169999999999</v>
          </cell>
        </row>
        <row r="7760">
          <cell r="A7760">
            <v>100785</v>
          </cell>
          <cell r="B7760" t="str">
            <v>BOTIJÃO DE GÁS DE 13KG COM CARGA</v>
          </cell>
          <cell r="H7760" t="str">
            <v>UN</v>
          </cell>
          <cell r="J7760">
            <v>145.28</v>
          </cell>
        </row>
        <row r="7761">
          <cell r="C7761">
            <v>78080</v>
          </cell>
          <cell r="D7761" t="str">
            <v>GLP 13 KG (CARGA+BOTIJÃO)</v>
          </cell>
          <cell r="E7761" t="str">
            <v>Un</v>
          </cell>
          <cell r="F7761">
            <v>145.28</v>
          </cell>
          <cell r="G7761">
            <v>1</v>
          </cell>
          <cell r="I7761">
            <v>145.28</v>
          </cell>
        </row>
        <row r="7762">
          <cell r="A7762">
            <v>100786</v>
          </cell>
          <cell r="B7762" t="str">
            <v>CILINDRO DE G.L.P. DE 45KG COM CARGA</v>
          </cell>
          <cell r="H7762" t="str">
            <v>UN</v>
          </cell>
          <cell r="J7762">
            <v>511.65</v>
          </cell>
        </row>
        <row r="7763">
          <cell r="C7763">
            <v>78081</v>
          </cell>
          <cell r="D7763" t="str">
            <v>GLP 45 KG (CARGA+CILINDRO)</v>
          </cell>
          <cell r="E7763" t="str">
            <v>Un</v>
          </cell>
          <cell r="F7763">
            <v>511.65</v>
          </cell>
          <cell r="G7763">
            <v>1</v>
          </cell>
          <cell r="I7763">
            <v>511.65</v>
          </cell>
        </row>
        <row r="7764">
          <cell r="A7764">
            <v>100790</v>
          </cell>
          <cell r="B7764" t="str">
            <v>CAIXA COM COLETOR DE ÁGUA (SIFÃO) PARA REDE DE GÁS</v>
          </cell>
          <cell r="H7764" t="str">
            <v>UN</v>
          </cell>
          <cell r="J7764">
            <v>92.44</v>
          </cell>
        </row>
        <row r="7765">
          <cell r="C7765">
            <v>2013</v>
          </cell>
          <cell r="D7765" t="str">
            <v>CARPINTEIRO (SGSP)</v>
          </cell>
          <cell r="E7765" t="str">
            <v>H</v>
          </cell>
          <cell r="F7765">
            <v>14.489392</v>
          </cell>
          <cell r="G7765">
            <v>0.16</v>
          </cell>
          <cell r="I7765">
            <v>2.3183026999999998</v>
          </cell>
        </row>
        <row r="7766">
          <cell r="C7766">
            <v>2014</v>
          </cell>
          <cell r="D7766" t="str">
            <v>AJUDANTE DE CARPINTEIRO (SGSP)</v>
          </cell>
          <cell r="E7766" t="str">
            <v>H</v>
          </cell>
          <cell r="F7766">
            <v>11.95373</v>
          </cell>
          <cell r="G7766">
            <v>0.16</v>
          </cell>
          <cell r="I7766">
            <v>1.9125969</v>
          </cell>
        </row>
        <row r="7767">
          <cell r="C7767">
            <v>2015</v>
          </cell>
          <cell r="D7767" t="str">
            <v>FERREIRO (SGSP)</v>
          </cell>
          <cell r="E7767" t="str">
            <v>H</v>
          </cell>
          <cell r="F7767">
            <v>15.034667000000001</v>
          </cell>
          <cell r="G7767">
            <v>0.02</v>
          </cell>
          <cell r="I7767">
            <v>0.3006933</v>
          </cell>
        </row>
        <row r="7768">
          <cell r="C7768">
            <v>2016</v>
          </cell>
          <cell r="D7768" t="str">
            <v>AJUDANTE DE FERREIRO - ARMADOR (SGSP)</v>
          </cell>
          <cell r="E7768" t="str">
            <v>H</v>
          </cell>
          <cell r="F7768">
            <v>11.918774000000001</v>
          </cell>
          <cell r="G7768">
            <v>0.02</v>
          </cell>
          <cell r="I7768">
            <v>0.23837549999999999</v>
          </cell>
        </row>
        <row r="7769">
          <cell r="C7769">
            <v>2020</v>
          </cell>
          <cell r="D7769" t="str">
            <v>PEDREIRO (SGSP)</v>
          </cell>
          <cell r="E7769" t="str">
            <v>H</v>
          </cell>
          <cell r="F7769">
            <v>14.542659</v>
          </cell>
          <cell r="G7769">
            <v>0.64</v>
          </cell>
          <cell r="I7769">
            <v>9.3073017999999994</v>
          </cell>
        </row>
        <row r="7770">
          <cell r="C7770">
            <v>2035</v>
          </cell>
          <cell r="D7770" t="str">
            <v>ENCANADOR (SGSP)</v>
          </cell>
          <cell r="E7770" t="str">
            <v>H</v>
          </cell>
          <cell r="F7770">
            <v>15.946630000000001</v>
          </cell>
          <cell r="G7770">
            <v>1.1000000000000001</v>
          </cell>
          <cell r="I7770">
            <v>17.541293199999998</v>
          </cell>
        </row>
        <row r="7771">
          <cell r="C7771">
            <v>2036</v>
          </cell>
          <cell r="D7771" t="str">
            <v>AJUDANTE DE ENCANADOR (SGSP)</v>
          </cell>
          <cell r="E7771" t="str">
            <v>H</v>
          </cell>
          <cell r="F7771">
            <v>12.462384999999999</v>
          </cell>
          <cell r="G7771">
            <v>1.1000000000000001</v>
          </cell>
          <cell r="I7771">
            <v>13.708623100000001</v>
          </cell>
        </row>
        <row r="7772">
          <cell r="C7772">
            <v>2099</v>
          </cell>
          <cell r="D7772" t="str">
            <v>SERVENTE (SGSP)</v>
          </cell>
          <cell r="E7772" t="str">
            <v>H</v>
          </cell>
          <cell r="F7772">
            <v>11.629847</v>
          </cell>
          <cell r="G7772">
            <v>1.18</v>
          </cell>
          <cell r="I7772">
            <v>13.723219200000001</v>
          </cell>
        </row>
        <row r="7773">
          <cell r="C7773">
            <v>10543</v>
          </cell>
          <cell r="D7773" t="str">
            <v>PEDRA BRITADA NÚMERO 2</v>
          </cell>
          <cell r="E7773" t="str">
            <v>M3</v>
          </cell>
          <cell r="F7773">
            <v>64.87</v>
          </cell>
          <cell r="G7773">
            <v>4.0000000000000001E-3</v>
          </cell>
          <cell r="I7773">
            <v>0.25946279999999999</v>
          </cell>
        </row>
        <row r="7774">
          <cell r="C7774">
            <v>10636</v>
          </cell>
          <cell r="D7774" t="str">
            <v>ARGAMASSA DE CIMENTO COM AREIA GROSSA 1:6</v>
          </cell>
          <cell r="E7774" t="str">
            <v>M3</v>
          </cell>
          <cell r="F7774">
            <v>306.82</v>
          </cell>
          <cell r="G7774">
            <v>6.0000000000000001E-3</v>
          </cell>
          <cell r="I7774">
            <v>1.8408910000000001</v>
          </cell>
        </row>
        <row r="7775">
          <cell r="C7775">
            <v>10648</v>
          </cell>
          <cell r="D7775" t="str">
            <v>ARGAMASSA MISTA COM AREIA GROSSA 1:2:8</v>
          </cell>
          <cell r="E7775" t="str">
            <v>M3</v>
          </cell>
          <cell r="F7775">
            <v>347.43</v>
          </cell>
          <cell r="G7775">
            <v>2.9000000000000001E-2</v>
          </cell>
          <cell r="I7775">
            <v>10.0755459</v>
          </cell>
        </row>
        <row r="7776">
          <cell r="C7776">
            <v>11066</v>
          </cell>
          <cell r="D7776" t="str">
            <v>PINUS - SARRAFO DE 1" X 4" - BRUTO</v>
          </cell>
          <cell r="E7776" t="str">
            <v>M</v>
          </cell>
          <cell r="F7776">
            <v>1.07</v>
          </cell>
          <cell r="G7776">
            <v>0.3</v>
          </cell>
          <cell r="I7776">
            <v>0.32246999999999998</v>
          </cell>
        </row>
        <row r="7777">
          <cell r="C7777">
            <v>11070</v>
          </cell>
          <cell r="D7777" t="str">
            <v>PINUS - TÁBUA DE 1" X 12" - BRUTA</v>
          </cell>
          <cell r="E7777" t="str">
            <v>M</v>
          </cell>
          <cell r="F7777">
            <v>4.0199999999999996</v>
          </cell>
          <cell r="G7777">
            <v>0.23333000000000001</v>
          </cell>
          <cell r="I7777">
            <v>0.93786990000000003</v>
          </cell>
        </row>
        <row r="7778">
          <cell r="C7778">
            <v>11520</v>
          </cell>
          <cell r="D7778" t="str">
            <v>AÇO CA-60B - MÉDIA BITOLAS</v>
          </cell>
          <cell r="E7778" t="str">
            <v>KG</v>
          </cell>
          <cell r="F7778">
            <v>3.22</v>
          </cell>
          <cell r="G7778">
            <v>0.23</v>
          </cell>
          <cell r="I7778">
            <v>0.73992150000000001</v>
          </cell>
        </row>
        <row r="7779">
          <cell r="C7779">
            <v>12580</v>
          </cell>
          <cell r="D7779" t="str">
            <v>TIJOLO MAÇICO DE BARRO COMUM</v>
          </cell>
          <cell r="E7779" t="str">
            <v>Un</v>
          </cell>
          <cell r="F7779">
            <v>0.25</v>
          </cell>
          <cell r="G7779">
            <v>28</v>
          </cell>
          <cell r="I7779">
            <v>6.9804000000000004</v>
          </cell>
        </row>
        <row r="7780">
          <cell r="C7780">
            <v>17515</v>
          </cell>
          <cell r="D7780" t="str">
            <v>PREGO 18 X 27 COMUM - POLIDO</v>
          </cell>
          <cell r="E7780" t="str">
            <v>Kg</v>
          </cell>
          <cell r="F7780">
            <v>5.27</v>
          </cell>
          <cell r="G7780">
            <v>0.03</v>
          </cell>
          <cell r="I7780">
            <v>0.15812999999999999</v>
          </cell>
        </row>
        <row r="7781">
          <cell r="C7781">
            <v>17740</v>
          </cell>
          <cell r="D7781" t="str">
            <v>ARAME RECOZIDO N. 16 E N. 18</v>
          </cell>
          <cell r="E7781" t="str">
            <v>Kg</v>
          </cell>
          <cell r="F7781">
            <v>4.93</v>
          </cell>
          <cell r="G7781">
            <v>4.0000000000000001E-3</v>
          </cell>
          <cell r="I7781">
            <v>1.9713600000000001E-2</v>
          </cell>
        </row>
        <row r="7782">
          <cell r="C7782">
            <v>73203</v>
          </cell>
          <cell r="D7782" t="str">
            <v>TUBO DE AÇO CARBONO PRETO COM COSTURA (SCH-40) - 1"</v>
          </cell>
          <cell r="E7782" t="str">
            <v>M</v>
          </cell>
          <cell r="F7782">
            <v>10.06</v>
          </cell>
          <cell r="G7782">
            <v>1.19</v>
          </cell>
          <cell r="I7782">
            <v>11.973304000000001</v>
          </cell>
        </row>
        <row r="7783">
          <cell r="C7783">
            <v>79640</v>
          </cell>
          <cell r="D7783" t="str">
            <v>FITA DE TEFLON - 3/4"</v>
          </cell>
          <cell r="E7783" t="str">
            <v>M</v>
          </cell>
          <cell r="F7783">
            <v>0.14000000000000001</v>
          </cell>
          <cell r="G7783">
            <v>0.56999999999999995</v>
          </cell>
          <cell r="I7783">
            <v>8.2421999999999995E-2</v>
          </cell>
        </row>
        <row r="7784">
          <cell r="A7784">
            <v>100795</v>
          </cell>
          <cell r="B7784" t="str">
            <v>PROTEÇÃO ANTICORROSIVA PARA TUBULAÇÃO ENTERRADA</v>
          </cell>
          <cell r="H7784" t="str">
            <v>M</v>
          </cell>
          <cell r="J7784">
            <v>1.56</v>
          </cell>
        </row>
        <row r="7785">
          <cell r="C7785">
            <v>2036</v>
          </cell>
          <cell r="D7785" t="str">
            <v>AJUDANTE DE ENCANADOR (SGSP)</v>
          </cell>
          <cell r="E7785" t="str">
            <v>H</v>
          </cell>
          <cell r="F7785">
            <v>12.462384999999999</v>
          </cell>
          <cell r="G7785">
            <v>0.08</v>
          </cell>
          <cell r="I7785">
            <v>0.99699079999999995</v>
          </cell>
        </row>
        <row r="7786">
          <cell r="C7786">
            <v>59030</v>
          </cell>
          <cell r="D7786" t="str">
            <v>FITA ISOLANTE ROLO DE 19MM X 20M - COR PRETA</v>
          </cell>
          <cell r="E7786" t="str">
            <v>M</v>
          </cell>
          <cell r="F7786">
            <v>0.19</v>
          </cell>
          <cell r="G7786">
            <v>3</v>
          </cell>
          <cell r="I7786">
            <v>0.55920000000000003</v>
          </cell>
        </row>
        <row r="7787">
          <cell r="A7787">
            <v>100798</v>
          </cell>
          <cell r="B7787" t="str">
            <v>ENVELOPAMENTO DE TUBULAÇÃO ENTERRADA, COM CONCRETO</v>
          </cell>
          <cell r="H7787" t="str">
            <v>M</v>
          </cell>
          <cell r="J7787">
            <v>20.079999999999998</v>
          </cell>
        </row>
        <row r="7788">
          <cell r="C7788">
            <v>2020</v>
          </cell>
          <cell r="D7788" t="str">
            <v>PEDREIRO (SGSP)</v>
          </cell>
          <cell r="E7788" t="str">
            <v>H</v>
          </cell>
          <cell r="F7788">
            <v>14.542659</v>
          </cell>
          <cell r="G7788">
            <v>0.23</v>
          </cell>
          <cell r="I7788">
            <v>3.3448115999999999</v>
          </cell>
        </row>
        <row r="7789">
          <cell r="C7789">
            <v>2099</v>
          </cell>
          <cell r="D7789" t="str">
            <v>SERVENTE (SGSP)</v>
          </cell>
          <cell r="E7789" t="str">
            <v>H</v>
          </cell>
          <cell r="F7789">
            <v>11.629847</v>
          </cell>
          <cell r="G7789">
            <v>0.75</v>
          </cell>
          <cell r="I7789">
            <v>8.7223851000000003</v>
          </cell>
        </row>
        <row r="7790">
          <cell r="C7790">
            <v>10601</v>
          </cell>
          <cell r="D7790" t="str">
            <v>CONCRETO FCK=5MPA C/ BRITA 2</v>
          </cell>
          <cell r="E7790" t="str">
            <v>M3</v>
          </cell>
          <cell r="F7790">
            <v>157.19999999999999</v>
          </cell>
          <cell r="G7790">
            <v>5.0999999999999997E-2</v>
          </cell>
          <cell r="I7790">
            <v>8.0171767000000003</v>
          </cell>
        </row>
        <row r="7791">
          <cell r="A7791">
            <v>100802</v>
          </cell>
          <cell r="B7791" t="str">
            <v>TUBO DE AÇO-CARBONO GALVANIZADO, CLASSE MÉDIA (DIN2440) - 2 1/2"</v>
          </cell>
          <cell r="H7791" t="str">
            <v>M</v>
          </cell>
          <cell r="J7791">
            <v>112.07</v>
          </cell>
        </row>
        <row r="7792">
          <cell r="C7792">
            <v>2035</v>
          </cell>
          <cell r="D7792" t="str">
            <v>ENCANADOR (SGSP)</v>
          </cell>
          <cell r="E7792" t="str">
            <v>H</v>
          </cell>
          <cell r="F7792">
            <v>15.946630000000001</v>
          </cell>
          <cell r="G7792">
            <v>1.8</v>
          </cell>
          <cell r="I7792">
            <v>28.703934400000001</v>
          </cell>
        </row>
        <row r="7793">
          <cell r="C7793">
            <v>2036</v>
          </cell>
          <cell r="D7793" t="str">
            <v>AJUDANTE DE ENCANADOR (SGSP)</v>
          </cell>
          <cell r="E7793" t="str">
            <v>H</v>
          </cell>
          <cell r="F7793">
            <v>12.462384999999999</v>
          </cell>
          <cell r="G7793">
            <v>1.8</v>
          </cell>
          <cell r="I7793">
            <v>22.4322923</v>
          </cell>
        </row>
        <row r="7794">
          <cell r="C7794">
            <v>70407</v>
          </cell>
          <cell r="D7794" t="str">
            <v>TUBO DE AÇO GALVANIZADO PARA CONDUÇÃO COM COSTURA NBR 5580M (DIN 2440) - 2.1/2"</v>
          </cell>
          <cell r="E7794" t="str">
            <v>M</v>
          </cell>
          <cell r="F7794">
            <v>43.28</v>
          </cell>
          <cell r="G7794">
            <v>1.4</v>
          </cell>
          <cell r="I7794">
            <v>60.590040000000002</v>
          </cell>
        </row>
        <row r="7795">
          <cell r="C7795">
            <v>79641</v>
          </cell>
          <cell r="D7795" t="str">
            <v>FITA DE TEFLON - 1"</v>
          </cell>
          <cell r="E7795" t="str">
            <v>M</v>
          </cell>
          <cell r="F7795">
            <v>0.2</v>
          </cell>
          <cell r="G7795">
            <v>1.69</v>
          </cell>
          <cell r="I7795">
            <v>0.345943</v>
          </cell>
        </row>
        <row r="7796">
          <cell r="A7796">
            <v>100803</v>
          </cell>
          <cell r="B7796" t="str">
            <v>TUBO DE AÇO-CARBONO GALVANIZADO, CLASSE MÉDIA (DIN2440) - 3"</v>
          </cell>
          <cell r="H7796" t="str">
            <v>M</v>
          </cell>
          <cell r="J7796">
            <v>128.58000000000001</v>
          </cell>
        </row>
        <row r="7797">
          <cell r="C7797">
            <v>2035</v>
          </cell>
          <cell r="D7797" t="str">
            <v>ENCANADOR (SGSP)</v>
          </cell>
          <cell r="E7797" t="str">
            <v>H</v>
          </cell>
          <cell r="F7797">
            <v>15.946630000000001</v>
          </cell>
          <cell r="G7797">
            <v>2</v>
          </cell>
          <cell r="I7797">
            <v>31.893260399999999</v>
          </cell>
        </row>
        <row r="7798">
          <cell r="C7798">
            <v>2036</v>
          </cell>
          <cell r="D7798" t="str">
            <v>AJUDANTE DE ENCANADOR (SGSP)</v>
          </cell>
          <cell r="E7798" t="str">
            <v>H</v>
          </cell>
          <cell r="F7798">
            <v>12.462384999999999</v>
          </cell>
          <cell r="G7798">
            <v>2</v>
          </cell>
          <cell r="I7798">
            <v>24.9247692</v>
          </cell>
        </row>
        <row r="7799">
          <cell r="C7799">
            <v>70408</v>
          </cell>
          <cell r="D7799" t="str">
            <v>TUBO DE AÇO GALVANIZADO PARA CONDUÇÃO COM COSTURA NBR 5580M (DIN 2440) - 3"</v>
          </cell>
          <cell r="E7799" t="str">
            <v>M</v>
          </cell>
          <cell r="F7799">
            <v>54.9</v>
          </cell>
          <cell r="G7799">
            <v>1.3</v>
          </cell>
          <cell r="I7799">
            <v>71.373249999999999</v>
          </cell>
        </row>
        <row r="7800">
          <cell r="C7800">
            <v>79641</v>
          </cell>
          <cell r="D7800" t="str">
            <v>FITA DE TEFLON - 1"</v>
          </cell>
          <cell r="E7800" t="str">
            <v>M</v>
          </cell>
          <cell r="F7800">
            <v>0.2</v>
          </cell>
          <cell r="G7800">
            <v>1.92</v>
          </cell>
          <cell r="I7800">
            <v>0.39302399999999998</v>
          </cell>
        </row>
        <row r="7801">
          <cell r="A7801">
            <v>100805</v>
          </cell>
          <cell r="B7801" t="str">
            <v>TUBO DE AÇO-CARBONO GALVANIZADO, CLASSE MÉDIA (DIN2440) - 4"</v>
          </cell>
          <cell r="H7801" t="str">
            <v>M</v>
          </cell>
          <cell r="J7801">
            <v>167.27</v>
          </cell>
        </row>
        <row r="7802">
          <cell r="C7802">
            <v>2035</v>
          </cell>
          <cell r="D7802" t="str">
            <v>ENCANADOR (SGSP)</v>
          </cell>
          <cell r="E7802" t="str">
            <v>H</v>
          </cell>
          <cell r="F7802">
            <v>15.946630000000001</v>
          </cell>
          <cell r="G7802">
            <v>2.25</v>
          </cell>
          <cell r="I7802">
            <v>35.879918000000004</v>
          </cell>
        </row>
        <row r="7803">
          <cell r="C7803">
            <v>2036</v>
          </cell>
          <cell r="D7803" t="str">
            <v>AJUDANTE DE ENCANADOR (SGSP)</v>
          </cell>
          <cell r="E7803" t="str">
            <v>H</v>
          </cell>
          <cell r="F7803">
            <v>12.462384999999999</v>
          </cell>
          <cell r="G7803">
            <v>2.25</v>
          </cell>
          <cell r="I7803">
            <v>28.040365399999999</v>
          </cell>
        </row>
        <row r="7804">
          <cell r="C7804">
            <v>70410</v>
          </cell>
          <cell r="D7804" t="str">
            <v>TUBO DE AÇO GALVANIZADO PARA CONDUÇÃO COM COSTURA NBR 5580M (DIN 2440) - 4"</v>
          </cell>
          <cell r="E7804" t="str">
            <v>M</v>
          </cell>
          <cell r="F7804">
            <v>79.11</v>
          </cell>
          <cell r="G7804">
            <v>1.3</v>
          </cell>
          <cell r="I7804">
            <v>102.8456</v>
          </cell>
        </row>
        <row r="7805">
          <cell r="C7805">
            <v>79641</v>
          </cell>
          <cell r="D7805" t="str">
            <v>FITA DE TEFLON - 1"</v>
          </cell>
          <cell r="E7805" t="str">
            <v>M</v>
          </cell>
          <cell r="F7805">
            <v>0.2</v>
          </cell>
          <cell r="G7805">
            <v>2.48</v>
          </cell>
          <cell r="I7805">
            <v>0.507656</v>
          </cell>
        </row>
        <row r="7806">
          <cell r="A7806">
            <v>100806</v>
          </cell>
          <cell r="B7806" t="str">
            <v>TUBO DE AÇO-CARBONO GALVANIZADO, CLASSE MÉDIA (DIN2440) - 6"</v>
          </cell>
          <cell r="H7806" t="str">
            <v>M</v>
          </cell>
          <cell r="J7806">
            <v>237.32</v>
          </cell>
        </row>
        <row r="7807">
          <cell r="C7807">
            <v>2035</v>
          </cell>
          <cell r="D7807" t="str">
            <v>ENCANADOR (SGSP)</v>
          </cell>
          <cell r="E7807" t="str">
            <v>H</v>
          </cell>
          <cell r="F7807">
            <v>15.946630000000001</v>
          </cell>
          <cell r="G7807">
            <v>2.5</v>
          </cell>
          <cell r="I7807">
            <v>39.866575500000003</v>
          </cell>
        </row>
        <row r="7808">
          <cell r="C7808">
            <v>2036</v>
          </cell>
          <cell r="D7808" t="str">
            <v>AJUDANTE DE ENCANADOR (SGSP)</v>
          </cell>
          <cell r="E7808" t="str">
            <v>H</v>
          </cell>
          <cell r="F7808">
            <v>12.462384999999999</v>
          </cell>
          <cell r="G7808">
            <v>2.5</v>
          </cell>
          <cell r="I7808">
            <v>31.1559615</v>
          </cell>
        </row>
        <row r="7809">
          <cell r="C7809">
            <v>70413</v>
          </cell>
          <cell r="D7809" t="str">
            <v>TUBO DE AÇO GALVANIZADO PARA CONDUÇÃO COM COSTURA NBR 5580M (DIN 2440) - 6"</v>
          </cell>
          <cell r="E7809" t="str">
            <v>M</v>
          </cell>
          <cell r="F7809">
            <v>127.39</v>
          </cell>
          <cell r="G7809">
            <v>1.3</v>
          </cell>
          <cell r="I7809">
            <v>165.61311000000001</v>
          </cell>
        </row>
        <row r="7810">
          <cell r="C7810">
            <v>79641</v>
          </cell>
          <cell r="D7810" t="str">
            <v>FITA DE TEFLON - 1"</v>
          </cell>
          <cell r="E7810" t="str">
            <v>M</v>
          </cell>
          <cell r="F7810">
            <v>0.2</v>
          </cell>
          <cell r="G7810">
            <v>3.32</v>
          </cell>
          <cell r="I7810">
            <v>0.67960399999999999</v>
          </cell>
        </row>
        <row r="7811">
          <cell r="A7811">
            <v>100831</v>
          </cell>
          <cell r="B7811" t="str">
            <v>REGISTRO DE GAVETA, METAL AMARELO - 2 1/2"</v>
          </cell>
          <cell r="H7811" t="str">
            <v>UN</v>
          </cell>
          <cell r="J7811">
            <v>224.37</v>
          </cell>
        </row>
        <row r="7812">
          <cell r="C7812">
            <v>2035</v>
          </cell>
          <cell r="D7812" t="str">
            <v>ENCANADOR (SGSP)</v>
          </cell>
          <cell r="E7812" t="str">
            <v>H</v>
          </cell>
          <cell r="F7812">
            <v>15.946630000000001</v>
          </cell>
          <cell r="G7812">
            <v>1.1499999999999999</v>
          </cell>
          <cell r="I7812">
            <v>18.3386247</v>
          </cell>
        </row>
        <row r="7813">
          <cell r="C7813">
            <v>2036</v>
          </cell>
          <cell r="D7813" t="str">
            <v>AJUDANTE DE ENCANADOR (SGSP)</v>
          </cell>
          <cell r="E7813" t="str">
            <v>H</v>
          </cell>
          <cell r="F7813">
            <v>12.462384999999999</v>
          </cell>
          <cell r="G7813">
            <v>1.1499999999999999</v>
          </cell>
          <cell r="I7813">
            <v>14.3317423</v>
          </cell>
        </row>
        <row r="7814">
          <cell r="C7814">
            <v>74407</v>
          </cell>
          <cell r="D7814" t="str">
            <v>REGISTRO HIDRÁULICO DE BRONZE TIPO GAVETA BRUTO - 2.1/2"</v>
          </cell>
          <cell r="E7814" t="str">
            <v>Un</v>
          </cell>
          <cell r="F7814">
            <v>191.45</v>
          </cell>
          <cell r="G7814">
            <v>1</v>
          </cell>
          <cell r="I7814">
            <v>191.45160000000001</v>
          </cell>
        </row>
        <row r="7815">
          <cell r="C7815">
            <v>79641</v>
          </cell>
          <cell r="D7815" t="str">
            <v>FITA DE TEFLON - 1"</v>
          </cell>
          <cell r="E7815" t="str">
            <v>M</v>
          </cell>
          <cell r="F7815">
            <v>0.2</v>
          </cell>
          <cell r="G7815">
            <v>1.2</v>
          </cell>
          <cell r="I7815">
            <v>0.24564</v>
          </cell>
        </row>
        <row r="7816">
          <cell r="A7816">
            <v>100832</v>
          </cell>
          <cell r="B7816" t="str">
            <v>REGISTRO DE GAVETA, METAL AMARELO - 3"</v>
          </cell>
          <cell r="H7816" t="str">
            <v>UN</v>
          </cell>
          <cell r="J7816">
            <v>339.84</v>
          </cell>
        </row>
        <row r="7817">
          <cell r="C7817">
            <v>2035</v>
          </cell>
          <cell r="D7817" t="str">
            <v>ENCANADOR (SGSP)</v>
          </cell>
          <cell r="E7817" t="str">
            <v>H</v>
          </cell>
          <cell r="F7817">
            <v>15.946630000000001</v>
          </cell>
          <cell r="G7817">
            <v>1.1499999999999999</v>
          </cell>
          <cell r="I7817">
            <v>18.3386247</v>
          </cell>
        </row>
        <row r="7818">
          <cell r="C7818">
            <v>2036</v>
          </cell>
          <cell r="D7818" t="str">
            <v>AJUDANTE DE ENCANADOR (SGSP)</v>
          </cell>
          <cell r="E7818" t="str">
            <v>H</v>
          </cell>
          <cell r="F7818">
            <v>12.462384999999999</v>
          </cell>
          <cell r="G7818">
            <v>1.1499999999999999</v>
          </cell>
          <cell r="I7818">
            <v>14.3317423</v>
          </cell>
        </row>
        <row r="7819">
          <cell r="C7819">
            <v>74408</v>
          </cell>
          <cell r="D7819" t="str">
            <v>REGISTRO HIDRÁULICO DE BRONZE TIPO GAVETA BRUTO - 3"</v>
          </cell>
          <cell r="E7819" t="str">
            <v>Un</v>
          </cell>
          <cell r="F7819">
            <v>306.87</v>
          </cell>
          <cell r="G7819">
            <v>1</v>
          </cell>
          <cell r="I7819">
            <v>306.87180000000001</v>
          </cell>
        </row>
        <row r="7820">
          <cell r="C7820">
            <v>79641</v>
          </cell>
          <cell r="D7820" t="str">
            <v>FITA DE TEFLON - 1"</v>
          </cell>
          <cell r="E7820" t="str">
            <v>M</v>
          </cell>
          <cell r="F7820">
            <v>0.2</v>
          </cell>
          <cell r="G7820">
            <v>1.44</v>
          </cell>
          <cell r="I7820">
            <v>0.29476799999999997</v>
          </cell>
        </row>
        <row r="7821">
          <cell r="A7821">
            <v>100834</v>
          </cell>
          <cell r="B7821" t="str">
            <v>REGISTRO DE GAVETA, METAL AMARELO - 4"</v>
          </cell>
          <cell r="H7821" t="str">
            <v>UN</v>
          </cell>
          <cell r="J7821">
            <v>560.59</v>
          </cell>
        </row>
        <row r="7822">
          <cell r="C7822">
            <v>2035</v>
          </cell>
          <cell r="D7822" t="str">
            <v>ENCANADOR (SGSP)</v>
          </cell>
          <cell r="E7822" t="str">
            <v>H</v>
          </cell>
          <cell r="F7822">
            <v>15.946630000000001</v>
          </cell>
          <cell r="G7822">
            <v>1.48</v>
          </cell>
          <cell r="I7822">
            <v>23.601012699999998</v>
          </cell>
        </row>
        <row r="7823">
          <cell r="C7823">
            <v>2036</v>
          </cell>
          <cell r="D7823" t="str">
            <v>AJUDANTE DE ENCANADOR (SGSP)</v>
          </cell>
          <cell r="E7823" t="str">
            <v>H</v>
          </cell>
          <cell r="F7823">
            <v>12.462384999999999</v>
          </cell>
          <cell r="G7823">
            <v>1.48</v>
          </cell>
          <cell r="I7823">
            <v>18.444329199999999</v>
          </cell>
        </row>
        <row r="7824">
          <cell r="C7824">
            <v>74410</v>
          </cell>
          <cell r="D7824" t="str">
            <v>REGISTRO HIDRÁULICO DE BRONZE TIPO GAVETA BRUTO - 4"</v>
          </cell>
          <cell r="E7824" t="str">
            <v>Un</v>
          </cell>
          <cell r="F7824">
            <v>518.15</v>
          </cell>
          <cell r="G7824">
            <v>1</v>
          </cell>
          <cell r="I7824">
            <v>518.15030000000002</v>
          </cell>
        </row>
        <row r="7825">
          <cell r="C7825">
            <v>79641</v>
          </cell>
          <cell r="D7825" t="str">
            <v>FITA DE TEFLON - 1"</v>
          </cell>
          <cell r="E7825" t="str">
            <v>M</v>
          </cell>
          <cell r="F7825">
            <v>0.2</v>
          </cell>
          <cell r="G7825">
            <v>1.92</v>
          </cell>
          <cell r="I7825">
            <v>0.39302399999999998</v>
          </cell>
        </row>
        <row r="7826">
          <cell r="A7826">
            <v>100849</v>
          </cell>
          <cell r="B7826" t="str">
            <v>ENVELOPAMENTO DE TUBULAÇÃO ENTERRADA, COM CONCRETO</v>
          </cell>
          <cell r="H7826" t="str">
            <v>M</v>
          </cell>
          <cell r="J7826">
            <v>20.079999999999998</v>
          </cell>
        </row>
        <row r="7827">
          <cell r="C7827">
            <v>2020</v>
          </cell>
          <cell r="D7827" t="str">
            <v>PEDREIRO (SGSP)</v>
          </cell>
          <cell r="E7827" t="str">
            <v>H</v>
          </cell>
          <cell r="F7827">
            <v>14.542659</v>
          </cell>
          <cell r="G7827">
            <v>0.23</v>
          </cell>
          <cell r="I7827">
            <v>3.3448115999999999</v>
          </cell>
        </row>
        <row r="7828">
          <cell r="C7828">
            <v>2099</v>
          </cell>
          <cell r="D7828" t="str">
            <v>SERVENTE (SGSP)</v>
          </cell>
          <cell r="E7828" t="str">
            <v>H</v>
          </cell>
          <cell r="F7828">
            <v>11.629847</v>
          </cell>
          <cell r="G7828">
            <v>0.75</v>
          </cell>
          <cell r="I7828">
            <v>8.7223851000000003</v>
          </cell>
        </row>
        <row r="7829">
          <cell r="C7829">
            <v>10601</v>
          </cell>
          <cell r="D7829" t="str">
            <v>CONCRETO FCK=5MPA C/ BRITA 2</v>
          </cell>
          <cell r="E7829" t="str">
            <v>M3</v>
          </cell>
          <cell r="F7829">
            <v>157.19999999999999</v>
          </cell>
          <cell r="G7829">
            <v>5.0999999999999997E-2</v>
          </cell>
          <cell r="I7829">
            <v>8.0171767000000003</v>
          </cell>
        </row>
        <row r="7830">
          <cell r="A7830">
            <v>100850</v>
          </cell>
          <cell r="B7830" t="str">
            <v>RECALQUE DE PASSEIO COM UNIÃO ENGATE RÁPIDO - REGISTRO TIPO GLOBO 2 1/2"</v>
          </cell>
          <cell r="H7830" t="str">
            <v>UN</v>
          </cell>
          <cell r="J7830">
            <v>382.11</v>
          </cell>
        </row>
        <row r="7831">
          <cell r="C7831">
            <v>2020</v>
          </cell>
          <cell r="D7831" t="str">
            <v>PEDREIRO (SGSP)</v>
          </cell>
          <cell r="E7831" t="str">
            <v>H</v>
          </cell>
          <cell r="F7831">
            <v>14.542659</v>
          </cell>
          <cell r="G7831">
            <v>4</v>
          </cell>
          <cell r="I7831">
            <v>58.170636000000002</v>
          </cell>
        </row>
        <row r="7832">
          <cell r="C7832">
            <v>2035</v>
          </cell>
          <cell r="D7832" t="str">
            <v>ENCANADOR (SGSP)</v>
          </cell>
          <cell r="E7832" t="str">
            <v>H</v>
          </cell>
          <cell r="F7832">
            <v>15.946630000000001</v>
          </cell>
          <cell r="G7832">
            <v>1.8</v>
          </cell>
          <cell r="I7832">
            <v>28.703934400000001</v>
          </cell>
        </row>
        <row r="7833">
          <cell r="C7833">
            <v>2036</v>
          </cell>
          <cell r="D7833" t="str">
            <v>AJUDANTE DE ENCANADOR (SGSP)</v>
          </cell>
          <cell r="E7833" t="str">
            <v>H</v>
          </cell>
          <cell r="F7833">
            <v>12.462384999999999</v>
          </cell>
          <cell r="G7833">
            <v>1.8</v>
          </cell>
          <cell r="I7833">
            <v>22.4322923</v>
          </cell>
        </row>
        <row r="7834">
          <cell r="C7834">
            <v>2099</v>
          </cell>
          <cell r="D7834" t="str">
            <v>SERVENTE (SGSP)</v>
          </cell>
          <cell r="E7834" t="str">
            <v>H</v>
          </cell>
          <cell r="F7834">
            <v>11.629847</v>
          </cell>
          <cell r="G7834">
            <v>3.77</v>
          </cell>
          <cell r="I7834">
            <v>43.844522400000002</v>
          </cell>
        </row>
        <row r="7835">
          <cell r="C7835">
            <v>10636</v>
          </cell>
          <cell r="D7835" t="str">
            <v>ARGAMASSA DE CIMENTO COM AREIA GROSSA 1:6</v>
          </cell>
          <cell r="E7835" t="str">
            <v>M3</v>
          </cell>
          <cell r="F7835">
            <v>306.82</v>
          </cell>
          <cell r="G7835">
            <v>1.8499999999999999E-2</v>
          </cell>
          <cell r="I7835">
            <v>5.6760805999999997</v>
          </cell>
        </row>
        <row r="7836">
          <cell r="C7836">
            <v>10648</v>
          </cell>
          <cell r="D7836" t="str">
            <v>ARGAMASSA MISTA COM AREIA GROSSA 1:2:8</v>
          </cell>
          <cell r="E7836" t="str">
            <v>M3</v>
          </cell>
          <cell r="F7836">
            <v>347.43</v>
          </cell>
          <cell r="G7836">
            <v>8.4000000000000005E-2</v>
          </cell>
          <cell r="I7836">
            <v>29.184339699999999</v>
          </cell>
        </row>
        <row r="7837">
          <cell r="C7837">
            <v>12580</v>
          </cell>
          <cell r="D7837" t="str">
            <v>TIJOLO MAÇICO DE BARRO COMUM</v>
          </cell>
          <cell r="E7837" t="str">
            <v>Un</v>
          </cell>
          <cell r="F7837">
            <v>0.25</v>
          </cell>
          <cell r="G7837">
            <v>80</v>
          </cell>
          <cell r="I7837">
            <v>19.943999999999999</v>
          </cell>
        </row>
        <row r="7838">
          <cell r="C7838">
            <v>37509</v>
          </cell>
          <cell r="D7838" t="str">
            <v>FUNDO CROMATO DE ZINCO</v>
          </cell>
          <cell r="E7838" t="str">
            <v>L</v>
          </cell>
          <cell r="F7838">
            <v>16.760000000000002</v>
          </cell>
          <cell r="G7838">
            <v>0.06</v>
          </cell>
          <cell r="I7838">
            <v>1.0056179999999999</v>
          </cell>
        </row>
        <row r="7839">
          <cell r="C7839">
            <v>74457</v>
          </cell>
          <cell r="D7839" t="str">
            <v>REGISTRO HIDRÁULICO DE BRONZE TIPO GLOBO ANGULAR 45º (2.1/2") COM ADAPTADOR E TAMPÃO DE 2.1/2"</v>
          </cell>
          <cell r="E7839" t="str">
            <v>Un</v>
          </cell>
          <cell r="F7839">
            <v>172.76</v>
          </cell>
          <cell r="G7839">
            <v>1</v>
          </cell>
          <cell r="I7839">
            <v>172.75700000000001</v>
          </cell>
        </row>
        <row r="7840">
          <cell r="C7840">
            <v>79636</v>
          </cell>
          <cell r="D7840" t="str">
            <v>ESTOPA ALCATROADA (PARA ENCANAMENTO)</v>
          </cell>
          <cell r="E7840" t="str">
            <v>Kg</v>
          </cell>
          <cell r="F7840">
            <v>7.91</v>
          </cell>
          <cell r="G7840">
            <v>0.05</v>
          </cell>
          <cell r="I7840">
            <v>0.395625</v>
          </cell>
        </row>
        <row r="7841">
          <cell r="A7841">
            <v>100855</v>
          </cell>
          <cell r="B7841" t="str">
            <v>HIDRANTE COM UNIÃO DE ENGATE RÁPIDO - REGISTRO TIPO GLOBO 2 1/2"</v>
          </cell>
          <cell r="H7841" t="str">
            <v>UN</v>
          </cell>
          <cell r="J7841">
            <v>191.98</v>
          </cell>
        </row>
        <row r="7842">
          <cell r="C7842">
            <v>2035</v>
          </cell>
          <cell r="D7842" t="str">
            <v>ENCANADOR (SGSP)</v>
          </cell>
          <cell r="E7842" t="str">
            <v>H</v>
          </cell>
          <cell r="F7842">
            <v>15.946630000000001</v>
          </cell>
          <cell r="G7842">
            <v>1.5</v>
          </cell>
          <cell r="I7842">
            <v>23.919945299999998</v>
          </cell>
        </row>
        <row r="7843">
          <cell r="C7843">
            <v>2036</v>
          </cell>
          <cell r="D7843" t="str">
            <v>AJUDANTE DE ENCANADOR (SGSP)</v>
          </cell>
          <cell r="E7843" t="str">
            <v>H</v>
          </cell>
          <cell r="F7843">
            <v>12.462384999999999</v>
          </cell>
          <cell r="G7843">
            <v>1.5</v>
          </cell>
          <cell r="I7843">
            <v>18.6935769</v>
          </cell>
        </row>
        <row r="7844">
          <cell r="C7844">
            <v>37509</v>
          </cell>
          <cell r="D7844" t="str">
            <v>FUNDO CROMATO DE ZINCO</v>
          </cell>
          <cell r="E7844" t="str">
            <v>L</v>
          </cell>
          <cell r="F7844">
            <v>16.760000000000002</v>
          </cell>
          <cell r="G7844">
            <v>0.06</v>
          </cell>
          <cell r="I7844">
            <v>1.0056179999999999</v>
          </cell>
        </row>
        <row r="7845">
          <cell r="C7845">
            <v>78460</v>
          </cell>
          <cell r="D7845" t="str">
            <v>REGISTRO HIDRÁULICO DE BRONZE TIPO GLOBO ANGULAR 45º (2.1/2") COM ADAPTADOR E TAMPÃO DE 1.1/2"</v>
          </cell>
          <cell r="E7845" t="str">
            <v>Un</v>
          </cell>
          <cell r="F7845">
            <v>147.96</v>
          </cell>
          <cell r="G7845">
            <v>1</v>
          </cell>
          <cell r="I7845">
            <v>147.9632</v>
          </cell>
        </row>
        <row r="7846">
          <cell r="C7846">
            <v>79636</v>
          </cell>
          <cell r="D7846" t="str">
            <v>ESTOPA ALCATROADA (PARA ENCANAMENTO)</v>
          </cell>
          <cell r="E7846" t="str">
            <v>Kg</v>
          </cell>
          <cell r="F7846">
            <v>7.91</v>
          </cell>
          <cell r="G7846">
            <v>0.05</v>
          </cell>
          <cell r="I7846">
            <v>0.395625</v>
          </cell>
        </row>
        <row r="7847">
          <cell r="A7847">
            <v>100860</v>
          </cell>
          <cell r="B7847" t="str">
            <v>ABRIGO DE EMBUTIR PARA HIDRANTE E MANGUEIRA - CHAPA DE AÇO N.20</v>
          </cell>
          <cell r="H7847" t="str">
            <v>UN</v>
          </cell>
          <cell r="J7847">
            <v>276.75</v>
          </cell>
        </row>
        <row r="7848">
          <cell r="C7848">
            <v>2035</v>
          </cell>
          <cell r="D7848" t="str">
            <v>ENCANADOR (SGSP)</v>
          </cell>
          <cell r="E7848" t="str">
            <v>H</v>
          </cell>
          <cell r="F7848">
            <v>15.946630000000001</v>
          </cell>
          <cell r="G7848">
            <v>3.5</v>
          </cell>
          <cell r="I7848">
            <v>55.813205699999997</v>
          </cell>
        </row>
        <row r="7849">
          <cell r="C7849">
            <v>2036</v>
          </cell>
          <cell r="D7849" t="str">
            <v>AJUDANTE DE ENCANADOR (SGSP)</v>
          </cell>
          <cell r="E7849" t="str">
            <v>H</v>
          </cell>
          <cell r="F7849">
            <v>12.462384999999999</v>
          </cell>
          <cell r="G7849">
            <v>3.5</v>
          </cell>
          <cell r="I7849">
            <v>43.618346099999997</v>
          </cell>
        </row>
        <row r="7850">
          <cell r="C7850">
            <v>78405</v>
          </cell>
          <cell r="D7850" t="str">
            <v>ABRIGO PARA HIDRANTE EM CHAPA DE AÇO Nº 20</v>
          </cell>
          <cell r="E7850" t="str">
            <v>Un</v>
          </cell>
          <cell r="F7850">
            <v>177.31</v>
          </cell>
          <cell r="G7850">
            <v>1</v>
          </cell>
          <cell r="I7850">
            <v>177.31460000000001</v>
          </cell>
        </row>
        <row r="7851">
          <cell r="A7851">
            <v>100865</v>
          </cell>
          <cell r="B7851" t="str">
            <v>MANGUEIRA DE INCÊNDIO COM UNIÃO DE ENGATE RÁPIDO, 15M - 1 1/2"</v>
          </cell>
          <cell r="H7851" t="str">
            <v>UN</v>
          </cell>
          <cell r="J7851">
            <v>231.01</v>
          </cell>
        </row>
        <row r="7852">
          <cell r="C7852">
            <v>2036</v>
          </cell>
          <cell r="D7852" t="str">
            <v>AJUDANTE DE ENCANADOR (SGSP)</v>
          </cell>
          <cell r="E7852" t="str">
            <v>H</v>
          </cell>
          <cell r="F7852">
            <v>12.462384999999999</v>
          </cell>
          <cell r="G7852">
            <v>0.25</v>
          </cell>
          <cell r="I7852">
            <v>3.1155962000000001</v>
          </cell>
        </row>
        <row r="7853">
          <cell r="C7853">
            <v>78465</v>
          </cell>
          <cell r="D7853" t="str">
            <v>MANGUEIRA DE INCÊNDIO; 15M - 1.1/2"</v>
          </cell>
          <cell r="E7853" t="str">
            <v>Un</v>
          </cell>
          <cell r="F7853">
            <v>227.89</v>
          </cell>
          <cell r="G7853">
            <v>1</v>
          </cell>
          <cell r="I7853">
            <v>227.8896</v>
          </cell>
        </row>
        <row r="7854">
          <cell r="A7854">
            <v>100868</v>
          </cell>
          <cell r="B7854" t="str">
            <v>MANGUEIRA DE INCÊNDIO COM UNIÃO DE ENGATE RÁPIDO, 30M - 1 1/2"</v>
          </cell>
          <cell r="H7854" t="str">
            <v>UN</v>
          </cell>
          <cell r="J7854">
            <v>412.31</v>
          </cell>
        </row>
        <row r="7855">
          <cell r="C7855">
            <v>2036</v>
          </cell>
          <cell r="D7855" t="str">
            <v>AJUDANTE DE ENCANADOR (SGSP)</v>
          </cell>
          <cell r="E7855" t="str">
            <v>H</v>
          </cell>
          <cell r="F7855">
            <v>12.462384999999999</v>
          </cell>
          <cell r="G7855">
            <v>0.25</v>
          </cell>
          <cell r="I7855">
            <v>3.1155962000000001</v>
          </cell>
        </row>
        <row r="7856">
          <cell r="C7856">
            <v>78470</v>
          </cell>
          <cell r="D7856" t="str">
            <v>MANGUEIRA DE INCÊNDIO; 30M - 1.1/2"</v>
          </cell>
          <cell r="E7856" t="str">
            <v>Un</v>
          </cell>
          <cell r="F7856">
            <v>409.19</v>
          </cell>
          <cell r="G7856">
            <v>1</v>
          </cell>
          <cell r="I7856">
            <v>409.1902</v>
          </cell>
        </row>
        <row r="7857">
          <cell r="A7857">
            <v>100872</v>
          </cell>
          <cell r="B7857" t="str">
            <v>MANGUEIRA DE INCÊNDIO COM UNIÃO DE ENGATE RÁPIDO, 30M - 2 1/2"</v>
          </cell>
          <cell r="H7857" t="str">
            <v>UN</v>
          </cell>
          <cell r="J7857">
            <v>617.55999999999995</v>
          </cell>
        </row>
        <row r="7858">
          <cell r="C7858">
            <v>2036</v>
          </cell>
          <cell r="D7858" t="str">
            <v>AJUDANTE DE ENCANADOR (SGSP)</v>
          </cell>
          <cell r="E7858" t="str">
            <v>H</v>
          </cell>
          <cell r="F7858">
            <v>12.462384999999999</v>
          </cell>
          <cell r="G7858">
            <v>0.25</v>
          </cell>
          <cell r="I7858">
            <v>3.1155962000000001</v>
          </cell>
        </row>
        <row r="7859">
          <cell r="C7859">
            <v>78475</v>
          </cell>
          <cell r="D7859" t="str">
            <v>MANGUEIRA DE INCÊNDIO; 30M - 2.1/2"</v>
          </cell>
          <cell r="E7859" t="str">
            <v>Un</v>
          </cell>
          <cell r="F7859">
            <v>614.45000000000005</v>
          </cell>
          <cell r="G7859">
            <v>1</v>
          </cell>
          <cell r="I7859">
            <v>614.44650000000001</v>
          </cell>
        </row>
        <row r="7860">
          <cell r="A7860">
            <v>100873</v>
          </cell>
          <cell r="B7860" t="str">
            <v>ESGUICHO DE INCÊNDIO COM ENGATE RÁPIDO - 1 1/2"X1/2"</v>
          </cell>
          <cell r="H7860" t="str">
            <v>UN</v>
          </cell>
          <cell r="J7860">
            <v>36.369999999999997</v>
          </cell>
        </row>
        <row r="7861">
          <cell r="C7861">
            <v>2035</v>
          </cell>
          <cell r="D7861" t="str">
            <v>ENCANADOR (SGSP)</v>
          </cell>
          <cell r="E7861" t="str">
            <v>H</v>
          </cell>
          <cell r="F7861">
            <v>15.946630000000001</v>
          </cell>
          <cell r="G7861">
            <v>0.1</v>
          </cell>
          <cell r="I7861">
            <v>1.5946629999999999</v>
          </cell>
        </row>
        <row r="7862">
          <cell r="C7862">
            <v>2036</v>
          </cell>
          <cell r="D7862" t="str">
            <v>AJUDANTE DE ENCANADOR (SGSP)</v>
          </cell>
          <cell r="E7862" t="str">
            <v>H</v>
          </cell>
          <cell r="F7862">
            <v>12.462384999999999</v>
          </cell>
          <cell r="G7862">
            <v>0.1</v>
          </cell>
          <cell r="I7862">
            <v>1.2462385</v>
          </cell>
        </row>
        <row r="7863">
          <cell r="C7863">
            <v>78410</v>
          </cell>
          <cell r="D7863" t="str">
            <v>ESGUICHO COM ENGATE RÁPIDO - 1.1/2"X1/2"</v>
          </cell>
          <cell r="E7863" t="str">
            <v>Un</v>
          </cell>
          <cell r="F7863">
            <v>33.53</v>
          </cell>
          <cell r="G7863">
            <v>1</v>
          </cell>
          <cell r="I7863">
            <v>33.531999999999996</v>
          </cell>
        </row>
        <row r="7864">
          <cell r="A7864">
            <v>100877</v>
          </cell>
          <cell r="B7864" t="str">
            <v>ESGUICHO DE INCÊNDIO COM ENGATE RÁPIDO - 2 1/2"X5/8"</v>
          </cell>
          <cell r="H7864" t="str">
            <v>UN</v>
          </cell>
          <cell r="J7864">
            <v>64.290000000000006</v>
          </cell>
        </row>
        <row r="7865">
          <cell r="C7865">
            <v>2035</v>
          </cell>
          <cell r="D7865" t="str">
            <v>ENCANADOR (SGSP)</v>
          </cell>
          <cell r="E7865" t="str">
            <v>H</v>
          </cell>
          <cell r="F7865">
            <v>15.946630000000001</v>
          </cell>
          <cell r="G7865">
            <v>0.1</v>
          </cell>
          <cell r="I7865">
            <v>1.5946629999999999</v>
          </cell>
        </row>
        <row r="7866">
          <cell r="C7866">
            <v>2036</v>
          </cell>
          <cell r="D7866" t="str">
            <v>AJUDANTE DE ENCANADOR (SGSP)</v>
          </cell>
          <cell r="E7866" t="str">
            <v>H</v>
          </cell>
          <cell r="F7866">
            <v>12.462384999999999</v>
          </cell>
          <cell r="G7866">
            <v>0.1</v>
          </cell>
          <cell r="I7866">
            <v>1.2462385</v>
          </cell>
        </row>
        <row r="7867">
          <cell r="C7867">
            <v>78415</v>
          </cell>
          <cell r="D7867" t="str">
            <v>ESGUICHO COM ENGATE RÁPIDO - 2.1/2" X 5/8"</v>
          </cell>
          <cell r="E7867" t="str">
            <v>Un</v>
          </cell>
          <cell r="F7867">
            <v>61.45</v>
          </cell>
          <cell r="G7867">
            <v>1</v>
          </cell>
          <cell r="I7867">
            <v>61.448599999999999</v>
          </cell>
        </row>
        <row r="7868">
          <cell r="A7868">
            <v>100880</v>
          </cell>
          <cell r="B7868" t="str">
            <v>EXTINTOR DE INCÊNDIO COM CARGA DE GÁS CARBÔNICO (CO2) - 4KG</v>
          </cell>
          <cell r="H7868" t="str">
            <v>UN</v>
          </cell>
          <cell r="J7868">
            <v>325.23</v>
          </cell>
        </row>
        <row r="7869">
          <cell r="C7869">
            <v>2035</v>
          </cell>
          <cell r="D7869" t="str">
            <v>ENCANADOR (SGSP)</v>
          </cell>
          <cell r="E7869" t="str">
            <v>H</v>
          </cell>
          <cell r="F7869">
            <v>15.946630000000001</v>
          </cell>
          <cell r="G7869">
            <v>0.7</v>
          </cell>
          <cell r="I7869">
            <v>11.1626411</v>
          </cell>
        </row>
        <row r="7870">
          <cell r="C7870">
            <v>78430</v>
          </cell>
          <cell r="D7870" t="str">
            <v>EXTINTOR GÁS CARBÔNICO - 4KG</v>
          </cell>
          <cell r="E7870" t="str">
            <v>Un</v>
          </cell>
          <cell r="F7870">
            <v>314.07</v>
          </cell>
          <cell r="G7870">
            <v>1</v>
          </cell>
          <cell r="I7870">
            <v>314.06709999999998</v>
          </cell>
        </row>
        <row r="7871">
          <cell r="A7871">
            <v>100881</v>
          </cell>
          <cell r="B7871" t="str">
            <v>EXTINTOR DE INCÊNDIO COM CARGA DE GÁS CARBÔNICO (CO2) - 6KG</v>
          </cell>
          <cell r="H7871" t="str">
            <v>UN</v>
          </cell>
          <cell r="J7871">
            <v>329.9</v>
          </cell>
        </row>
        <row r="7872">
          <cell r="C7872">
            <v>2035</v>
          </cell>
          <cell r="D7872" t="str">
            <v>ENCANADOR (SGSP)</v>
          </cell>
          <cell r="E7872" t="str">
            <v>H</v>
          </cell>
          <cell r="F7872">
            <v>15.946630000000001</v>
          </cell>
          <cell r="G7872">
            <v>0.7</v>
          </cell>
          <cell r="I7872">
            <v>11.1626411</v>
          </cell>
        </row>
        <row r="7873">
          <cell r="C7873">
            <v>78435</v>
          </cell>
          <cell r="D7873" t="str">
            <v>EXTINTOR GÁS CARBÔNICO - 6 KG</v>
          </cell>
          <cell r="E7873" t="str">
            <v>Un</v>
          </cell>
          <cell r="F7873">
            <v>318.74</v>
          </cell>
          <cell r="G7873">
            <v>1</v>
          </cell>
          <cell r="I7873">
            <v>318.74110000000002</v>
          </cell>
        </row>
        <row r="7874">
          <cell r="A7874">
            <v>100882</v>
          </cell>
          <cell r="B7874" t="str">
            <v>EXTINTOR DE INCÊNDIO COM CARGA DE GÁS CARBÔNICO (CO2) - 10KG</v>
          </cell>
          <cell r="H7874" t="str">
            <v>UN</v>
          </cell>
          <cell r="J7874">
            <v>652.97</v>
          </cell>
        </row>
        <row r="7875">
          <cell r="C7875">
            <v>2035</v>
          </cell>
          <cell r="D7875" t="str">
            <v>ENCANADOR (SGSP)</v>
          </cell>
          <cell r="E7875" t="str">
            <v>H</v>
          </cell>
          <cell r="F7875">
            <v>15.946630000000001</v>
          </cell>
          <cell r="G7875">
            <v>0.7</v>
          </cell>
          <cell r="I7875">
            <v>11.1626411</v>
          </cell>
        </row>
        <row r="7876">
          <cell r="C7876">
            <v>78440</v>
          </cell>
          <cell r="D7876" t="str">
            <v>EXTINTOR GÁS CARBÔNICO - 10 KG</v>
          </cell>
          <cell r="E7876" t="str">
            <v>Un</v>
          </cell>
          <cell r="F7876">
            <v>641.79999999999995</v>
          </cell>
          <cell r="G7876">
            <v>1</v>
          </cell>
          <cell r="I7876">
            <v>641.803</v>
          </cell>
        </row>
        <row r="7877">
          <cell r="A7877">
            <v>100885</v>
          </cell>
          <cell r="B7877" t="str">
            <v>EXTINTOR DE INCÊNDIO COM CARGA DE ÁGUA PRESSURIZADA - 10L</v>
          </cell>
          <cell r="H7877" t="str">
            <v>UN</v>
          </cell>
          <cell r="J7877">
            <v>102.24</v>
          </cell>
        </row>
        <row r="7878">
          <cell r="C7878">
            <v>2035</v>
          </cell>
          <cell r="D7878" t="str">
            <v>ENCANADOR (SGSP)</v>
          </cell>
          <cell r="E7878" t="str">
            <v>H</v>
          </cell>
          <cell r="F7878">
            <v>15.946630000000001</v>
          </cell>
          <cell r="G7878">
            <v>0.7</v>
          </cell>
          <cell r="I7878">
            <v>11.1626411</v>
          </cell>
        </row>
        <row r="7879">
          <cell r="C7879">
            <v>78420</v>
          </cell>
          <cell r="D7879" t="str">
            <v>EXTINTOR ÁGUA PRESSURIZADA - 10L</v>
          </cell>
          <cell r="E7879" t="str">
            <v>Un</v>
          </cell>
          <cell r="F7879">
            <v>91.07</v>
          </cell>
          <cell r="G7879">
            <v>1</v>
          </cell>
          <cell r="I7879">
            <v>91.074399999999997</v>
          </cell>
        </row>
        <row r="7880">
          <cell r="A7880">
            <v>100888</v>
          </cell>
          <cell r="B7880" t="str">
            <v>EXTINTOR DE INCÊNDIO COM CARGA DE ESPUMA QUÍMICA - 9L</v>
          </cell>
          <cell r="H7880" t="str">
            <v>UN</v>
          </cell>
          <cell r="J7880">
            <v>391.35</v>
          </cell>
        </row>
        <row r="7881">
          <cell r="C7881">
            <v>2035</v>
          </cell>
          <cell r="D7881" t="str">
            <v>ENCANADOR (SGSP)</v>
          </cell>
          <cell r="E7881" t="str">
            <v>H</v>
          </cell>
          <cell r="F7881">
            <v>15.946630000000001</v>
          </cell>
          <cell r="G7881">
            <v>0.7</v>
          </cell>
          <cell r="I7881">
            <v>11.1626411</v>
          </cell>
        </row>
        <row r="7882">
          <cell r="C7882">
            <v>78425</v>
          </cell>
          <cell r="D7882" t="str">
            <v>EXTINTOR DE ESPUMA MECÂNICA - 9L</v>
          </cell>
          <cell r="E7882" t="str">
            <v>Un</v>
          </cell>
          <cell r="F7882">
            <v>380.19</v>
          </cell>
          <cell r="G7882">
            <v>1</v>
          </cell>
          <cell r="I7882">
            <v>380.1909</v>
          </cell>
        </row>
        <row r="7883">
          <cell r="A7883">
            <v>100890</v>
          </cell>
          <cell r="B7883" t="str">
            <v>EXTINTOR DE INCÊNDIO COM CARGA DE PÓ QUÍMICO SECO - 4KG</v>
          </cell>
          <cell r="H7883" t="str">
            <v>UN</v>
          </cell>
          <cell r="J7883">
            <v>99.12</v>
          </cell>
        </row>
        <row r="7884">
          <cell r="C7884">
            <v>2035</v>
          </cell>
          <cell r="D7884" t="str">
            <v>ENCANADOR (SGSP)</v>
          </cell>
          <cell r="E7884" t="str">
            <v>H</v>
          </cell>
          <cell r="F7884">
            <v>15.946630000000001</v>
          </cell>
          <cell r="G7884">
            <v>0.7</v>
          </cell>
          <cell r="I7884">
            <v>11.1626411</v>
          </cell>
        </row>
        <row r="7885">
          <cell r="C7885">
            <v>78445</v>
          </cell>
          <cell r="D7885" t="str">
            <v>EXTINTOR PÓ QUÍMICO - 4KG</v>
          </cell>
          <cell r="E7885" t="str">
            <v>Un</v>
          </cell>
          <cell r="F7885">
            <v>87.96</v>
          </cell>
          <cell r="G7885">
            <v>1</v>
          </cell>
          <cell r="I7885">
            <v>87.955299999999994</v>
          </cell>
        </row>
        <row r="7886">
          <cell r="A7886">
            <v>100892</v>
          </cell>
          <cell r="B7886" t="str">
            <v>EXTINTOR DE INCÊNDIO COM CARGA DE PÓ QUÍMICO SECO - 8KG</v>
          </cell>
          <cell r="H7886" t="str">
            <v>UN</v>
          </cell>
          <cell r="J7886">
            <v>129.4</v>
          </cell>
        </row>
        <row r="7887">
          <cell r="C7887">
            <v>2035</v>
          </cell>
          <cell r="D7887" t="str">
            <v>ENCANADOR (SGSP)</v>
          </cell>
          <cell r="E7887" t="str">
            <v>H</v>
          </cell>
          <cell r="F7887">
            <v>15.946630000000001</v>
          </cell>
          <cell r="G7887">
            <v>0.7</v>
          </cell>
          <cell r="I7887">
            <v>11.1626411</v>
          </cell>
        </row>
        <row r="7888">
          <cell r="C7888">
            <v>78450</v>
          </cell>
          <cell r="D7888" t="str">
            <v>EXTINTOR PÓ QUÍMICO - 8 KG</v>
          </cell>
          <cell r="E7888" t="str">
            <v>Un</v>
          </cell>
          <cell r="F7888">
            <v>118.24</v>
          </cell>
          <cell r="G7888">
            <v>1</v>
          </cell>
          <cell r="I7888">
            <v>118.24169999999999</v>
          </cell>
        </row>
        <row r="7889">
          <cell r="A7889">
            <v>100893</v>
          </cell>
          <cell r="B7889" t="str">
            <v>EXTINTOR DE INCÊNDIO COM CARGA DE PÓ QUÍMICO SECO - 12KG</v>
          </cell>
          <cell r="H7889" t="str">
            <v>UN</v>
          </cell>
          <cell r="J7889">
            <v>152.47999999999999</v>
          </cell>
        </row>
        <row r="7890">
          <cell r="C7890">
            <v>2035</v>
          </cell>
          <cell r="D7890" t="str">
            <v>ENCANADOR (SGSP)</v>
          </cell>
          <cell r="E7890" t="str">
            <v>H</v>
          </cell>
          <cell r="F7890">
            <v>15.946630000000001</v>
          </cell>
          <cell r="G7890">
            <v>0.7</v>
          </cell>
          <cell r="I7890">
            <v>11.1626411</v>
          </cell>
        </row>
        <row r="7891">
          <cell r="C7891">
            <v>78455</v>
          </cell>
          <cell r="D7891" t="str">
            <v>EXTINTOR PÓ QUÍMICO - 12KG</v>
          </cell>
          <cell r="E7891" t="str">
            <v>Un</v>
          </cell>
          <cell r="F7891">
            <v>141.31</v>
          </cell>
          <cell r="G7891">
            <v>1</v>
          </cell>
          <cell r="I7891">
            <v>141.31379999999999</v>
          </cell>
        </row>
        <row r="7892">
          <cell r="A7892">
            <v>100895</v>
          </cell>
          <cell r="B7892" t="str">
            <v>SETA PARA HIDRANTE/EXTINTOR DE INCÊNDIO</v>
          </cell>
          <cell r="H7892" t="str">
            <v>UN</v>
          </cell>
          <cell r="J7892">
            <v>9</v>
          </cell>
        </row>
        <row r="7893">
          <cell r="C7893">
            <v>2099</v>
          </cell>
          <cell r="D7893" t="str">
            <v>SERVENTE (SGSP)</v>
          </cell>
          <cell r="E7893" t="str">
            <v>H</v>
          </cell>
          <cell r="F7893">
            <v>11.629847</v>
          </cell>
          <cell r="G7893">
            <v>0.15</v>
          </cell>
          <cell r="I7893">
            <v>1.7444770000000001</v>
          </cell>
        </row>
        <row r="7894">
          <cell r="C7894">
            <v>19015</v>
          </cell>
          <cell r="D7894" t="str">
            <v>COLA DE CONTATO</v>
          </cell>
          <cell r="E7894" t="str">
            <v>Kg</v>
          </cell>
          <cell r="F7894">
            <v>12.97</v>
          </cell>
          <cell r="G7894">
            <v>0.05</v>
          </cell>
          <cell r="I7894">
            <v>0.64829499999999995</v>
          </cell>
        </row>
        <row r="7895">
          <cell r="C7895">
            <v>78407</v>
          </cell>
          <cell r="D7895" t="str">
            <v>SETA P/ EXTINTOR / HIDRANTE</v>
          </cell>
          <cell r="E7895" t="str">
            <v>Un</v>
          </cell>
          <cell r="F7895">
            <v>6.61</v>
          </cell>
          <cell r="G7895">
            <v>1</v>
          </cell>
          <cell r="I7895">
            <v>6.6119000000000003</v>
          </cell>
        </row>
        <row r="7896">
          <cell r="A7896">
            <v>100910</v>
          </cell>
          <cell r="B7896" t="str">
            <v>TUBO DE FERRO FUNDIDO PARA ESGOTO, LINHA SMU - 50MM</v>
          </cell>
          <cell r="H7896" t="str">
            <v>M</v>
          </cell>
          <cell r="J7896">
            <v>190.38</v>
          </cell>
        </row>
        <row r="7897">
          <cell r="C7897">
            <v>2035</v>
          </cell>
          <cell r="D7897" t="str">
            <v>ENCANADOR (SGSP)</v>
          </cell>
          <cell r="E7897" t="str">
            <v>H</v>
          </cell>
          <cell r="F7897">
            <v>15.946630000000001</v>
          </cell>
          <cell r="G7897">
            <v>1.8</v>
          </cell>
          <cell r="I7897">
            <v>28.703934400000001</v>
          </cell>
        </row>
        <row r="7898">
          <cell r="C7898">
            <v>2036</v>
          </cell>
          <cell r="D7898" t="str">
            <v>AJUDANTE DE ENCANADOR (SGSP)</v>
          </cell>
          <cell r="E7898" t="str">
            <v>H</v>
          </cell>
          <cell r="F7898">
            <v>12.462384999999999</v>
          </cell>
          <cell r="G7898">
            <v>1.8</v>
          </cell>
          <cell r="I7898">
            <v>22.4322923</v>
          </cell>
        </row>
        <row r="7899">
          <cell r="C7899">
            <v>71201</v>
          </cell>
          <cell r="D7899" t="str">
            <v>ANEL DE BORRACHA PARA TUBO DE FERRO FUNDIDO LINHA SMU ESGOTO PREDIAL - 50MM</v>
          </cell>
          <cell r="E7899" t="str">
            <v>Un</v>
          </cell>
          <cell r="F7899">
            <v>8.3000000000000007</v>
          </cell>
          <cell r="G7899">
            <v>1</v>
          </cell>
          <cell r="I7899">
            <v>8.2972999999999999</v>
          </cell>
        </row>
        <row r="7900">
          <cell r="C7900">
            <v>71231</v>
          </cell>
          <cell r="D7900" t="str">
            <v>TUBO FERRO FUNDIDO; LINHA SMU -  50MM</v>
          </cell>
          <cell r="E7900" t="str">
            <v>M</v>
          </cell>
          <cell r="F7900">
            <v>81.84</v>
          </cell>
          <cell r="G7900">
            <v>1.6</v>
          </cell>
          <cell r="I7900">
            <v>130.94576000000001</v>
          </cell>
        </row>
        <row r="7901">
          <cell r="A7901">
            <v>100911</v>
          </cell>
          <cell r="B7901" t="str">
            <v>TUBO DE FERRO FUNDIDO PARA ESGOTO, LINHA SMU - 75MM</v>
          </cell>
          <cell r="H7901" t="str">
            <v>M</v>
          </cell>
          <cell r="J7901">
            <v>249.18</v>
          </cell>
        </row>
        <row r="7902">
          <cell r="C7902">
            <v>2035</v>
          </cell>
          <cell r="D7902" t="str">
            <v>ENCANADOR (SGSP)</v>
          </cell>
          <cell r="E7902" t="str">
            <v>H</v>
          </cell>
          <cell r="F7902">
            <v>15.946630000000001</v>
          </cell>
          <cell r="G7902">
            <v>2</v>
          </cell>
          <cell r="I7902">
            <v>31.893260399999999</v>
          </cell>
        </row>
        <row r="7903">
          <cell r="C7903">
            <v>2036</v>
          </cell>
          <cell r="D7903" t="str">
            <v>AJUDANTE DE ENCANADOR (SGSP)</v>
          </cell>
          <cell r="E7903" t="str">
            <v>H</v>
          </cell>
          <cell r="F7903">
            <v>12.462384999999999</v>
          </cell>
          <cell r="G7903">
            <v>2</v>
          </cell>
          <cell r="I7903">
            <v>24.9247692</v>
          </cell>
        </row>
        <row r="7904">
          <cell r="C7904">
            <v>71202</v>
          </cell>
          <cell r="D7904" t="str">
            <v>ANEL DE BORRACHA PARA TUBO DE FERRO FUNDIDO LINHA SMU ESGOTO PREDIAL - 75MM</v>
          </cell>
          <cell r="E7904" t="str">
            <v>Un</v>
          </cell>
          <cell r="F7904">
            <v>10.49</v>
          </cell>
          <cell r="G7904">
            <v>1</v>
          </cell>
          <cell r="I7904">
            <v>10.4915</v>
          </cell>
        </row>
        <row r="7905">
          <cell r="C7905">
            <v>71232</v>
          </cell>
          <cell r="D7905" t="str">
            <v>TUBO FERRO FUNDIDO; LINHA SMU -  75MM</v>
          </cell>
          <cell r="E7905" t="str">
            <v>M</v>
          </cell>
          <cell r="F7905">
            <v>113.67</v>
          </cell>
          <cell r="G7905">
            <v>1.6</v>
          </cell>
          <cell r="I7905">
            <v>181.87407999999999</v>
          </cell>
        </row>
        <row r="7906">
          <cell r="A7906">
            <v>100912</v>
          </cell>
          <cell r="B7906" t="str">
            <v>TUBO DE FERRO FUNDIDO PARA ESGOTO, LINHA SMU - 100MM</v>
          </cell>
          <cell r="H7906" t="str">
            <v>M</v>
          </cell>
          <cell r="J7906">
            <v>279.36</v>
          </cell>
        </row>
        <row r="7907">
          <cell r="C7907">
            <v>2035</v>
          </cell>
          <cell r="D7907" t="str">
            <v>ENCANADOR (SGSP)</v>
          </cell>
          <cell r="E7907" t="str">
            <v>H</v>
          </cell>
          <cell r="F7907">
            <v>15.946630000000001</v>
          </cell>
          <cell r="G7907">
            <v>2.2999999999999998</v>
          </cell>
          <cell r="I7907">
            <v>36.677249500000002</v>
          </cell>
        </row>
        <row r="7908">
          <cell r="C7908">
            <v>2036</v>
          </cell>
          <cell r="D7908" t="str">
            <v>AJUDANTE DE ENCANADOR (SGSP)</v>
          </cell>
          <cell r="E7908" t="str">
            <v>H</v>
          </cell>
          <cell r="F7908">
            <v>12.462384999999999</v>
          </cell>
          <cell r="G7908">
            <v>2.2999999999999998</v>
          </cell>
          <cell r="I7908">
            <v>28.6634846</v>
          </cell>
        </row>
        <row r="7909">
          <cell r="C7909">
            <v>71203</v>
          </cell>
          <cell r="D7909" t="str">
            <v>ANEL DE BORRACHA PARA TUBO DE FERRO FUNDIDO LINHA SMU ESGOTO PREDIAL - 100MM</v>
          </cell>
          <cell r="E7909" t="str">
            <v>Un</v>
          </cell>
          <cell r="F7909">
            <v>11.79</v>
          </cell>
          <cell r="G7909">
            <v>1</v>
          </cell>
          <cell r="I7909">
            <v>11.787599999999999</v>
          </cell>
        </row>
        <row r="7910">
          <cell r="C7910">
            <v>71233</v>
          </cell>
          <cell r="D7910" t="str">
            <v>TUBO FERRO FUNDIDO; LINHA SMU - 100MM</v>
          </cell>
          <cell r="E7910" t="str">
            <v>M</v>
          </cell>
          <cell r="F7910">
            <v>134.82</v>
          </cell>
          <cell r="G7910">
            <v>1.5</v>
          </cell>
          <cell r="I7910">
            <v>202.23060000000001</v>
          </cell>
        </row>
        <row r="7911">
          <cell r="A7911">
            <v>100913</v>
          </cell>
          <cell r="B7911" t="str">
            <v>TUBO DE FERRO FUNDIDO PARA ESGOTO, LINHA SMU - 150MM</v>
          </cell>
          <cell r="H7911" t="str">
            <v>M</v>
          </cell>
          <cell r="J7911">
            <v>367.05</v>
          </cell>
        </row>
        <row r="7912">
          <cell r="C7912">
            <v>2035</v>
          </cell>
          <cell r="D7912" t="str">
            <v>ENCANADOR (SGSP)</v>
          </cell>
          <cell r="E7912" t="str">
            <v>H</v>
          </cell>
          <cell r="F7912">
            <v>15.946630000000001</v>
          </cell>
          <cell r="G7912">
            <v>2.5</v>
          </cell>
          <cell r="I7912">
            <v>39.866575500000003</v>
          </cell>
        </row>
        <row r="7913">
          <cell r="C7913">
            <v>2036</v>
          </cell>
          <cell r="D7913" t="str">
            <v>AJUDANTE DE ENCANADOR (SGSP)</v>
          </cell>
          <cell r="E7913" t="str">
            <v>H</v>
          </cell>
          <cell r="F7913">
            <v>12.462384999999999</v>
          </cell>
          <cell r="G7913">
            <v>2.5</v>
          </cell>
          <cell r="I7913">
            <v>31.1559615</v>
          </cell>
        </row>
        <row r="7914">
          <cell r="C7914">
            <v>71204</v>
          </cell>
          <cell r="D7914" t="str">
            <v>ANEL DE BORRACHA PARA TUBO DE FERRO FUNDIDO LINHA SMU ESGOTO PREDIAL - 150MM</v>
          </cell>
          <cell r="E7914" t="str">
            <v>Un</v>
          </cell>
          <cell r="F7914">
            <v>22.07</v>
          </cell>
          <cell r="G7914">
            <v>1</v>
          </cell>
          <cell r="I7914">
            <v>22.071200000000001</v>
          </cell>
        </row>
        <row r="7915">
          <cell r="C7915">
            <v>71234</v>
          </cell>
          <cell r="D7915" t="str">
            <v>TUBO FERRO FUNDIDO; LINHA SMU - 150MM</v>
          </cell>
          <cell r="E7915" t="str">
            <v>M</v>
          </cell>
          <cell r="F7915">
            <v>195.68</v>
          </cell>
          <cell r="G7915">
            <v>1.4</v>
          </cell>
          <cell r="I7915">
            <v>273.952</v>
          </cell>
        </row>
        <row r="7916">
          <cell r="A7916">
            <v>100930</v>
          </cell>
          <cell r="B7916" t="str">
            <v>TUBO DE PVC RÍGIDO, PONTA E BOLSA (LINHA ESGOTO) - 40MM (1 1/2")</v>
          </cell>
          <cell r="H7916" t="str">
            <v>M</v>
          </cell>
          <cell r="J7916">
            <v>17.559999999999999</v>
          </cell>
        </row>
        <row r="7917">
          <cell r="C7917">
            <v>2035</v>
          </cell>
          <cell r="D7917" t="str">
            <v>ENCANADOR (SGSP)</v>
          </cell>
          <cell r="E7917" t="str">
            <v>H</v>
          </cell>
          <cell r="F7917">
            <v>15.946630000000001</v>
          </cell>
          <cell r="G7917">
            <v>0.5</v>
          </cell>
          <cell r="I7917">
            <v>7.9733150999999998</v>
          </cell>
        </row>
        <row r="7918">
          <cell r="C7918">
            <v>2036</v>
          </cell>
          <cell r="D7918" t="str">
            <v>AJUDANTE DE ENCANADOR (SGSP)</v>
          </cell>
          <cell r="E7918" t="str">
            <v>H</v>
          </cell>
          <cell r="F7918">
            <v>12.462384999999999</v>
          </cell>
          <cell r="G7918">
            <v>0.5</v>
          </cell>
          <cell r="I7918">
            <v>6.2311923</v>
          </cell>
        </row>
        <row r="7919">
          <cell r="C7919">
            <v>72401</v>
          </cell>
          <cell r="D7919" t="str">
            <v>ANEL DE BORRACHA PARA TUBO DE PVC ESGOTO PREDIAL - 40MM</v>
          </cell>
          <cell r="E7919" t="str">
            <v>Un</v>
          </cell>
          <cell r="F7919">
            <v>0.74</v>
          </cell>
          <cell r="G7919">
            <v>0.5</v>
          </cell>
          <cell r="I7919">
            <v>0.37059999999999998</v>
          </cell>
        </row>
        <row r="7920">
          <cell r="C7920">
            <v>72430</v>
          </cell>
          <cell r="D7920" t="str">
            <v>TUBO DE PVC  40 MM - PARA ESGOTO - SÉRIE NORMAL</v>
          </cell>
          <cell r="E7920" t="str">
            <v>M</v>
          </cell>
          <cell r="F7920">
            <v>2.72</v>
          </cell>
          <cell r="G7920">
            <v>1.1000000000000001</v>
          </cell>
          <cell r="I7920">
            <v>2.9872700000000001</v>
          </cell>
        </row>
        <row r="7921">
          <cell r="A7921">
            <v>100931</v>
          </cell>
          <cell r="B7921" t="str">
            <v>TUBO DE PVC RÍGIDO, PONTA E BOLSA (LINHA ESGOTO) - 50MM (2")</v>
          </cell>
          <cell r="H7921" t="str">
            <v>M</v>
          </cell>
          <cell r="J7921">
            <v>22.65</v>
          </cell>
        </row>
        <row r="7922">
          <cell r="C7922">
            <v>2035</v>
          </cell>
          <cell r="D7922" t="str">
            <v>ENCANADOR (SGSP)</v>
          </cell>
          <cell r="E7922" t="str">
            <v>H</v>
          </cell>
          <cell r="F7922">
            <v>15.946630000000001</v>
          </cell>
          <cell r="G7922">
            <v>0.6</v>
          </cell>
          <cell r="I7922">
            <v>9.5679780999999995</v>
          </cell>
        </row>
        <row r="7923">
          <cell r="C7923">
            <v>2036</v>
          </cell>
          <cell r="D7923" t="str">
            <v>AJUDANTE DE ENCANADOR (SGSP)</v>
          </cell>
          <cell r="E7923" t="str">
            <v>H</v>
          </cell>
          <cell r="F7923">
            <v>12.462384999999999</v>
          </cell>
          <cell r="G7923">
            <v>0.6</v>
          </cell>
          <cell r="I7923">
            <v>7.4774307999999996</v>
          </cell>
        </row>
        <row r="7924">
          <cell r="C7924">
            <v>72402</v>
          </cell>
          <cell r="D7924" t="str">
            <v>ANEL DE BORRACHA PARA TUBO DE PVC ESGOTO PREDIAL - 50MM</v>
          </cell>
          <cell r="E7924" t="str">
            <v>Un</v>
          </cell>
          <cell r="F7924">
            <v>0.79</v>
          </cell>
          <cell r="G7924">
            <v>0.5</v>
          </cell>
          <cell r="I7924">
            <v>0.39600000000000002</v>
          </cell>
        </row>
        <row r="7925">
          <cell r="C7925">
            <v>72431</v>
          </cell>
          <cell r="D7925" t="str">
            <v>TUBO DE PVC  50 MM - PARA ESGOTO - SÉRIE NORMAL</v>
          </cell>
          <cell r="E7925" t="str">
            <v>M</v>
          </cell>
          <cell r="F7925">
            <v>4.74</v>
          </cell>
          <cell r="G7925">
            <v>1.1000000000000001</v>
          </cell>
          <cell r="I7925">
            <v>5.2116899999999999</v>
          </cell>
        </row>
        <row r="7926">
          <cell r="A7926">
            <v>100932</v>
          </cell>
          <cell r="B7926" t="str">
            <v>TUBO DE PVC RÍGIDO, PONTA E BOLSA (LINHA ESGOTO) - 75MM (3")</v>
          </cell>
          <cell r="H7926" t="str">
            <v>M</v>
          </cell>
          <cell r="J7926">
            <v>32.85</v>
          </cell>
        </row>
        <row r="7927">
          <cell r="C7927">
            <v>2035</v>
          </cell>
          <cell r="D7927" t="str">
            <v>ENCANADOR (SGSP)</v>
          </cell>
          <cell r="E7927" t="str">
            <v>H</v>
          </cell>
          <cell r="F7927">
            <v>15.946630000000001</v>
          </cell>
          <cell r="G7927">
            <v>0.9</v>
          </cell>
          <cell r="I7927">
            <v>14.351967200000001</v>
          </cell>
        </row>
        <row r="7928">
          <cell r="C7928">
            <v>2036</v>
          </cell>
          <cell r="D7928" t="str">
            <v>AJUDANTE DE ENCANADOR (SGSP)</v>
          </cell>
          <cell r="E7928" t="str">
            <v>H</v>
          </cell>
          <cell r="F7928">
            <v>12.462384999999999</v>
          </cell>
          <cell r="G7928">
            <v>0.9</v>
          </cell>
          <cell r="I7928">
            <v>11.2161461</v>
          </cell>
        </row>
        <row r="7929">
          <cell r="C7929">
            <v>72403</v>
          </cell>
          <cell r="D7929" t="str">
            <v>ANEL DE BORRACHA PARA TUBO DE PVC ESGOTO PREDIAL - 75MM</v>
          </cell>
          <cell r="E7929" t="str">
            <v>Un</v>
          </cell>
          <cell r="F7929">
            <v>1.1599999999999999</v>
          </cell>
          <cell r="G7929">
            <v>0.5</v>
          </cell>
          <cell r="I7929">
            <v>0.58160000000000001</v>
          </cell>
        </row>
        <row r="7930">
          <cell r="C7930">
            <v>72432</v>
          </cell>
          <cell r="D7930" t="str">
            <v>TUBO DE PVC  75 MM - PARA ESGOTO - SÉRIE NORMAL</v>
          </cell>
          <cell r="E7930" t="str">
            <v>M</v>
          </cell>
          <cell r="F7930">
            <v>6.09</v>
          </cell>
          <cell r="G7930">
            <v>1.1000000000000001</v>
          </cell>
          <cell r="I7930">
            <v>6.7023000000000001</v>
          </cell>
        </row>
        <row r="7931">
          <cell r="A7931">
            <v>100933</v>
          </cell>
          <cell r="B7931" t="str">
            <v>TUBO DE PVC RÍGIDO, PONTA E BOLSA (LINHA ESGOTO) - 100MM (4")</v>
          </cell>
          <cell r="H7931" t="str">
            <v>M</v>
          </cell>
          <cell r="J7931">
            <v>39.659999999999997</v>
          </cell>
        </row>
        <row r="7932">
          <cell r="C7932">
            <v>2035</v>
          </cell>
          <cell r="D7932" t="str">
            <v>ENCANADOR (SGSP)</v>
          </cell>
          <cell r="E7932" t="str">
            <v>H</v>
          </cell>
          <cell r="F7932">
            <v>15.946630000000001</v>
          </cell>
          <cell r="G7932">
            <v>1.1000000000000001</v>
          </cell>
          <cell r="I7932">
            <v>17.541293199999998</v>
          </cell>
        </row>
        <row r="7933">
          <cell r="C7933">
            <v>2036</v>
          </cell>
          <cell r="D7933" t="str">
            <v>AJUDANTE DE ENCANADOR (SGSP)</v>
          </cell>
          <cell r="E7933" t="str">
            <v>H</v>
          </cell>
          <cell r="F7933">
            <v>12.462384999999999</v>
          </cell>
          <cell r="G7933">
            <v>1.1000000000000001</v>
          </cell>
          <cell r="I7933">
            <v>13.708623100000001</v>
          </cell>
        </row>
        <row r="7934">
          <cell r="C7934">
            <v>72404</v>
          </cell>
          <cell r="D7934" t="str">
            <v>ANEL DE BORRACHA PARA TUBO DE PVC ESGOTO PREDIAL - 100MM</v>
          </cell>
          <cell r="E7934" t="str">
            <v>Un</v>
          </cell>
          <cell r="F7934">
            <v>1.43</v>
          </cell>
          <cell r="G7934">
            <v>0.5</v>
          </cell>
          <cell r="I7934">
            <v>0.71350000000000002</v>
          </cell>
        </row>
        <row r="7935">
          <cell r="C7935">
            <v>72433</v>
          </cell>
          <cell r="D7935" t="str">
            <v>TUBO DE PVC 100 MM - PARA ESGOTO - SÉRIE NORMAL</v>
          </cell>
          <cell r="E7935" t="str">
            <v>M</v>
          </cell>
          <cell r="F7935">
            <v>6.99</v>
          </cell>
          <cell r="G7935">
            <v>1.1000000000000001</v>
          </cell>
          <cell r="I7935">
            <v>7.6930699999999996</v>
          </cell>
        </row>
        <row r="7936">
          <cell r="A7936">
            <v>100934</v>
          </cell>
          <cell r="B7936" t="str">
            <v>TUBO DE PVC RÍGIDO, PONTA E BOLSA (LINHA ESGOTO) - 150MM (6")</v>
          </cell>
          <cell r="H7936" t="str">
            <v>M</v>
          </cell>
          <cell r="J7936">
            <v>59.32</v>
          </cell>
        </row>
        <row r="7937">
          <cell r="C7937">
            <v>2035</v>
          </cell>
          <cell r="D7937" t="str">
            <v>ENCANADOR (SGSP)</v>
          </cell>
          <cell r="E7937" t="str">
            <v>H</v>
          </cell>
          <cell r="F7937">
            <v>15.946630000000001</v>
          </cell>
          <cell r="G7937">
            <v>1.3</v>
          </cell>
          <cell r="I7937">
            <v>20.730619300000001</v>
          </cell>
        </row>
        <row r="7938">
          <cell r="C7938">
            <v>2036</v>
          </cell>
          <cell r="D7938" t="str">
            <v>AJUDANTE DE ENCANADOR (SGSP)</v>
          </cell>
          <cell r="E7938" t="str">
            <v>H</v>
          </cell>
          <cell r="F7938">
            <v>12.462384999999999</v>
          </cell>
          <cell r="G7938">
            <v>1.3</v>
          </cell>
          <cell r="I7938">
            <v>16.2011</v>
          </cell>
        </row>
        <row r="7939">
          <cell r="C7939">
            <v>72405</v>
          </cell>
          <cell r="D7939" t="str">
            <v>ANEL DE BORRACHA PARA TUBO DE PVC ESGOTO PREDIAL - 150MM</v>
          </cell>
          <cell r="E7939" t="str">
            <v>Un</v>
          </cell>
          <cell r="F7939">
            <v>4.62</v>
          </cell>
          <cell r="G7939">
            <v>0.5</v>
          </cell>
          <cell r="I7939">
            <v>2.3114499999999998</v>
          </cell>
        </row>
        <row r="7940">
          <cell r="C7940">
            <v>72434</v>
          </cell>
          <cell r="D7940" t="str">
            <v>TUBO DE PVC 150 MM - PARA ESGOTO - SÉRIE NORMAL</v>
          </cell>
          <cell r="E7940" t="str">
            <v>M</v>
          </cell>
          <cell r="F7940">
            <v>18.25</v>
          </cell>
          <cell r="G7940">
            <v>1.1000000000000001</v>
          </cell>
          <cell r="I7940">
            <v>20.074449999999999</v>
          </cell>
        </row>
        <row r="7941">
          <cell r="A7941">
            <v>100935</v>
          </cell>
          <cell r="B7941" t="str">
            <v>TUBO DE PVC RÍGIDO, PONTA E BOLSA (LINHA ESGOTO) - 200MM (8")</v>
          </cell>
          <cell r="H7941" t="str">
            <v>M</v>
          </cell>
          <cell r="J7941">
            <v>75.17</v>
          </cell>
        </row>
        <row r="7942">
          <cell r="C7942">
            <v>2035</v>
          </cell>
          <cell r="D7942" t="str">
            <v>ENCANADOR (SGSP)</v>
          </cell>
          <cell r="E7942" t="str">
            <v>H</v>
          </cell>
          <cell r="F7942">
            <v>15.946630000000001</v>
          </cell>
          <cell r="G7942">
            <v>1.4</v>
          </cell>
          <cell r="I7942">
            <v>22.325282300000001</v>
          </cell>
        </row>
        <row r="7943">
          <cell r="C7943">
            <v>2036</v>
          </cell>
          <cell r="D7943" t="str">
            <v>AJUDANTE DE ENCANADOR (SGSP)</v>
          </cell>
          <cell r="E7943" t="str">
            <v>H</v>
          </cell>
          <cell r="F7943">
            <v>12.462384999999999</v>
          </cell>
          <cell r="G7943">
            <v>1.4</v>
          </cell>
          <cell r="I7943">
            <v>17.4473384</v>
          </cell>
        </row>
        <row r="7944">
          <cell r="C7944">
            <v>72406</v>
          </cell>
          <cell r="D7944" t="str">
            <v>ANEL DE BORRACHA PARA TUBO DE PVC PARA SANEAMENTO - 200MM</v>
          </cell>
          <cell r="E7944" t="str">
            <v>Un</v>
          </cell>
          <cell r="F7944">
            <v>2.94</v>
          </cell>
          <cell r="G7944">
            <v>0.5</v>
          </cell>
          <cell r="I7944">
            <v>1.4713000000000001</v>
          </cell>
        </row>
        <row r="7945">
          <cell r="C7945">
            <v>72435</v>
          </cell>
          <cell r="D7945" t="str">
            <v>TUBO DE PVC RÍGIDO 200 MM ( 8") - PARA ESGOTO</v>
          </cell>
          <cell r="E7945" t="str">
            <v>M</v>
          </cell>
          <cell r="F7945">
            <v>30.84</v>
          </cell>
          <cell r="G7945">
            <v>1.1000000000000001</v>
          </cell>
          <cell r="I7945">
            <v>33.921579999999999</v>
          </cell>
        </row>
        <row r="7946">
          <cell r="A7946">
            <v>100998</v>
          </cell>
          <cell r="B7946" t="str">
            <v>ENVELOPAMENTO DE TUBULAÇÃO ENTERRADA, COM CONCRETO</v>
          </cell>
          <cell r="H7946" t="str">
            <v>M</v>
          </cell>
          <cell r="J7946">
            <v>20.079999999999998</v>
          </cell>
        </row>
        <row r="7947">
          <cell r="C7947">
            <v>2020</v>
          </cell>
          <cell r="D7947" t="str">
            <v>PEDREIRO (SGSP)</v>
          </cell>
          <cell r="E7947" t="str">
            <v>H</v>
          </cell>
          <cell r="F7947">
            <v>14.542659</v>
          </cell>
          <cell r="G7947">
            <v>0.23</v>
          </cell>
          <cell r="I7947">
            <v>3.3448115999999999</v>
          </cell>
        </row>
        <row r="7948">
          <cell r="C7948">
            <v>2099</v>
          </cell>
          <cell r="D7948" t="str">
            <v>SERVENTE (SGSP)</v>
          </cell>
          <cell r="E7948" t="str">
            <v>H</v>
          </cell>
          <cell r="F7948">
            <v>11.629847</v>
          </cell>
          <cell r="G7948">
            <v>0.75</v>
          </cell>
          <cell r="I7948">
            <v>8.7223851000000003</v>
          </cell>
        </row>
        <row r="7949">
          <cell r="C7949">
            <v>10601</v>
          </cell>
          <cell r="D7949" t="str">
            <v>CONCRETO FCK=5MPA C/ BRITA 2</v>
          </cell>
          <cell r="E7949" t="str">
            <v>M3</v>
          </cell>
          <cell r="F7949">
            <v>157.19999999999999</v>
          </cell>
          <cell r="G7949">
            <v>5.0999999999999997E-2</v>
          </cell>
          <cell r="I7949">
            <v>8.0171767000000003</v>
          </cell>
        </row>
        <row r="7950">
          <cell r="A7950">
            <v>101001</v>
          </cell>
          <cell r="B7950" t="str">
            <v>RALO SECO DE PVC RÍGIDO, COM SAÍDA SOLDADA DE 40MM - DIÂMETRO 100MM</v>
          </cell>
          <cell r="H7950" t="str">
            <v>UN</v>
          </cell>
          <cell r="J7950">
            <v>69.099999999999994</v>
          </cell>
        </row>
        <row r="7951">
          <cell r="C7951">
            <v>2035</v>
          </cell>
          <cell r="D7951" t="str">
            <v>ENCANADOR (SGSP)</v>
          </cell>
          <cell r="E7951" t="str">
            <v>H</v>
          </cell>
          <cell r="F7951">
            <v>15.946630000000001</v>
          </cell>
          <cell r="G7951">
            <v>1.4</v>
          </cell>
          <cell r="I7951">
            <v>22.325282300000001</v>
          </cell>
        </row>
        <row r="7952">
          <cell r="C7952">
            <v>2036</v>
          </cell>
          <cell r="D7952" t="str">
            <v>AJUDANTE DE ENCANADOR (SGSP)</v>
          </cell>
          <cell r="E7952" t="str">
            <v>H</v>
          </cell>
          <cell r="F7952">
            <v>12.462384999999999</v>
          </cell>
          <cell r="G7952">
            <v>1.4</v>
          </cell>
          <cell r="I7952">
            <v>17.4473384</v>
          </cell>
        </row>
        <row r="7953">
          <cell r="C7953">
            <v>75280</v>
          </cell>
          <cell r="D7953" t="str">
            <v>RALO SECO DE PVC - DIÂM. 100MM - SAÍDA 40MM</v>
          </cell>
          <cell r="E7953" t="str">
            <v>Un</v>
          </cell>
          <cell r="F7953">
            <v>5.64</v>
          </cell>
          <cell r="G7953">
            <v>1</v>
          </cell>
          <cell r="I7953">
            <v>5.6364999999999998</v>
          </cell>
        </row>
        <row r="7954">
          <cell r="C7954">
            <v>75638</v>
          </cell>
          <cell r="D7954" t="str">
            <v>GRELHA REDONDA EM AÇO INOX - 100MM</v>
          </cell>
          <cell r="E7954" t="str">
            <v>Un</v>
          </cell>
          <cell r="F7954">
            <v>23.69</v>
          </cell>
          <cell r="G7954">
            <v>1</v>
          </cell>
          <cell r="I7954">
            <v>23.692699999999999</v>
          </cell>
        </row>
        <row r="7955">
          <cell r="A7955">
            <v>101010</v>
          </cell>
          <cell r="B7955" t="str">
            <v>CAIXA SIFONADA DE PVC RÍGIDO - 100X150MM</v>
          </cell>
          <cell r="H7955" t="str">
            <v>UN</v>
          </cell>
          <cell r="J7955">
            <v>69.87</v>
          </cell>
        </row>
        <row r="7956">
          <cell r="C7956">
            <v>2035</v>
          </cell>
          <cell r="D7956" t="str">
            <v>ENCANADOR (SGSP)</v>
          </cell>
          <cell r="E7956" t="str">
            <v>H</v>
          </cell>
          <cell r="F7956">
            <v>15.946630000000001</v>
          </cell>
          <cell r="G7956">
            <v>1.4</v>
          </cell>
          <cell r="I7956">
            <v>22.325282300000001</v>
          </cell>
        </row>
        <row r="7957">
          <cell r="C7957">
            <v>2036</v>
          </cell>
          <cell r="D7957" t="str">
            <v>AJUDANTE DE ENCANADOR (SGSP)</v>
          </cell>
          <cell r="E7957" t="str">
            <v>H</v>
          </cell>
          <cell r="F7957">
            <v>12.462384999999999</v>
          </cell>
          <cell r="G7957">
            <v>1.4</v>
          </cell>
          <cell r="I7957">
            <v>17.4473384</v>
          </cell>
        </row>
        <row r="7958">
          <cell r="C7958">
            <v>75240</v>
          </cell>
          <cell r="D7958" t="str">
            <v>CORPO DE CAIXA SIFONADA DE PVC P/ ESGOTO MED. 100X150X50 MM</v>
          </cell>
          <cell r="E7958" t="str">
            <v>Un</v>
          </cell>
          <cell r="F7958">
            <v>6.41</v>
          </cell>
          <cell r="G7958">
            <v>1</v>
          </cell>
          <cell r="I7958">
            <v>6.4051</v>
          </cell>
        </row>
        <row r="7959">
          <cell r="C7959">
            <v>75638</v>
          </cell>
          <cell r="D7959" t="str">
            <v>GRELHA REDONDA EM AÇO INOX - 100MM</v>
          </cell>
          <cell r="E7959" t="str">
            <v>Un</v>
          </cell>
          <cell r="F7959">
            <v>23.69</v>
          </cell>
          <cell r="G7959">
            <v>1</v>
          </cell>
          <cell r="I7959">
            <v>23.692699999999999</v>
          </cell>
        </row>
        <row r="7960">
          <cell r="A7960">
            <v>101012</v>
          </cell>
          <cell r="B7960" t="str">
            <v>CAIXA SIFONADA DE PVC RÍGIDO - 150X150MM</v>
          </cell>
          <cell r="H7960" t="str">
            <v>UN</v>
          </cell>
          <cell r="J7960">
            <v>93.72</v>
          </cell>
        </row>
        <row r="7961">
          <cell r="C7961">
            <v>2035</v>
          </cell>
          <cell r="D7961" t="str">
            <v>ENCANADOR (SGSP)</v>
          </cell>
          <cell r="E7961" t="str">
            <v>H</v>
          </cell>
          <cell r="F7961">
            <v>15.946630000000001</v>
          </cell>
          <cell r="G7961">
            <v>1.4</v>
          </cell>
          <cell r="I7961">
            <v>22.325282300000001</v>
          </cell>
        </row>
        <row r="7962">
          <cell r="C7962">
            <v>2036</v>
          </cell>
          <cell r="D7962" t="str">
            <v>AJUDANTE DE ENCANADOR (SGSP)</v>
          </cell>
          <cell r="E7962" t="str">
            <v>H</v>
          </cell>
          <cell r="F7962">
            <v>12.462384999999999</v>
          </cell>
          <cell r="G7962">
            <v>1.4</v>
          </cell>
          <cell r="I7962">
            <v>17.4473384</v>
          </cell>
        </row>
        <row r="7963">
          <cell r="C7963">
            <v>75245</v>
          </cell>
          <cell r="D7963" t="str">
            <v>CORPO DE CAIXA SIFONADA DE PVC P/ ESGOTO MED. 150X150X50 MM</v>
          </cell>
          <cell r="E7963" t="str">
            <v>Un</v>
          </cell>
          <cell r="F7963">
            <v>11.34</v>
          </cell>
          <cell r="G7963">
            <v>1</v>
          </cell>
          <cell r="I7963">
            <v>11.34</v>
          </cell>
        </row>
        <row r="7964">
          <cell r="C7964">
            <v>75641</v>
          </cell>
          <cell r="D7964" t="str">
            <v>GRELHA REDONDA EM AÇO INOX - 150MM</v>
          </cell>
          <cell r="E7964" t="str">
            <v>Un</v>
          </cell>
          <cell r="F7964">
            <v>42.61</v>
          </cell>
          <cell r="G7964">
            <v>1</v>
          </cell>
          <cell r="I7964">
            <v>42.608899999999998</v>
          </cell>
        </row>
        <row r="7965">
          <cell r="A7965">
            <v>101015</v>
          </cell>
          <cell r="B7965" t="str">
            <v>CAIXA SIFONADA DE PVC RÍGIDO 250X230X75MM</v>
          </cell>
          <cell r="H7965" t="str">
            <v>UN</v>
          </cell>
          <cell r="J7965">
            <v>113.8</v>
          </cell>
        </row>
        <row r="7966">
          <cell r="C7966">
            <v>2035</v>
          </cell>
          <cell r="D7966" t="str">
            <v>ENCANADOR (SGSP)</v>
          </cell>
          <cell r="E7966" t="str">
            <v>H</v>
          </cell>
          <cell r="F7966">
            <v>15.946630000000001</v>
          </cell>
          <cell r="G7966">
            <v>1.4</v>
          </cell>
          <cell r="I7966">
            <v>22.325282300000001</v>
          </cell>
        </row>
        <row r="7967">
          <cell r="C7967">
            <v>2036</v>
          </cell>
          <cell r="D7967" t="str">
            <v>AJUDANTE DE ENCANADOR (SGSP)</v>
          </cell>
          <cell r="E7967" t="str">
            <v>H</v>
          </cell>
          <cell r="F7967">
            <v>12.462384999999999</v>
          </cell>
          <cell r="G7967">
            <v>1.4</v>
          </cell>
          <cell r="I7967">
            <v>17.4473384</v>
          </cell>
        </row>
        <row r="7968">
          <cell r="C7968">
            <v>75248</v>
          </cell>
          <cell r="D7968" t="str">
            <v>CAIXA SIFONADA PVC RÍGIDO - MED. (250X230X75)MM</v>
          </cell>
          <cell r="E7968" t="str">
            <v>Un</v>
          </cell>
          <cell r="F7968">
            <v>24.78</v>
          </cell>
          <cell r="G7968">
            <v>1</v>
          </cell>
          <cell r="I7968">
            <v>24.775400000000001</v>
          </cell>
        </row>
        <row r="7969">
          <cell r="C7969">
            <v>75636</v>
          </cell>
          <cell r="D7969" t="str">
            <v>TAMPA CEGA REDONDA DE ALUMÍNIO - 250MM</v>
          </cell>
          <cell r="E7969" t="str">
            <v>Un</v>
          </cell>
          <cell r="F7969">
            <v>49.25</v>
          </cell>
          <cell r="G7969">
            <v>1</v>
          </cell>
          <cell r="I7969">
            <v>49.249499999999998</v>
          </cell>
        </row>
        <row r="7970">
          <cell r="A7970">
            <v>101035</v>
          </cell>
          <cell r="B7970" t="str">
            <v>RALO SECO DE FERRO FUNDIDO, COM SAÍDA VERTICAL (SMU) - DIÂMETRO 100MM</v>
          </cell>
          <cell r="H7970" t="str">
            <v>UN</v>
          </cell>
          <cell r="J7970">
            <v>89</v>
          </cell>
        </row>
        <row r="7971">
          <cell r="C7971">
            <v>2035</v>
          </cell>
          <cell r="D7971" t="str">
            <v>ENCANADOR (SGSP)</v>
          </cell>
          <cell r="E7971" t="str">
            <v>H</v>
          </cell>
          <cell r="F7971">
            <v>15.946630000000001</v>
          </cell>
          <cell r="G7971">
            <v>1.4</v>
          </cell>
          <cell r="I7971">
            <v>22.325282300000001</v>
          </cell>
        </row>
        <row r="7972">
          <cell r="C7972">
            <v>2036</v>
          </cell>
          <cell r="D7972" t="str">
            <v>AJUDANTE DE ENCANADOR (SGSP)</v>
          </cell>
          <cell r="E7972" t="str">
            <v>H</v>
          </cell>
          <cell r="F7972">
            <v>12.462384999999999</v>
          </cell>
          <cell r="G7972">
            <v>1.4</v>
          </cell>
          <cell r="I7972">
            <v>17.4473384</v>
          </cell>
        </row>
        <row r="7973">
          <cell r="C7973">
            <v>75275</v>
          </cell>
          <cell r="D7973" t="str">
            <v>RALO SECO DE FERRO FUNDIDO - DIÂM. 100MM</v>
          </cell>
          <cell r="E7973" t="str">
            <v>Un</v>
          </cell>
          <cell r="F7973">
            <v>25.54</v>
          </cell>
          <cell r="G7973">
            <v>1</v>
          </cell>
          <cell r="I7973">
            <v>25.537700000000001</v>
          </cell>
        </row>
        <row r="7974">
          <cell r="C7974">
            <v>75638</v>
          </cell>
          <cell r="D7974" t="str">
            <v>GRELHA REDONDA EM AÇO INOX - 100MM</v>
          </cell>
          <cell r="E7974" t="str">
            <v>Un</v>
          </cell>
          <cell r="F7974">
            <v>23.69</v>
          </cell>
          <cell r="G7974">
            <v>1</v>
          </cell>
          <cell r="I7974">
            <v>23.692699999999999</v>
          </cell>
        </row>
        <row r="7975">
          <cell r="A7975">
            <v>101059</v>
          </cell>
          <cell r="B7975" t="str">
            <v>CAIXA DE GORDURA, ALVENARIA DE TIJOLOS MACIÇOS COMUNS - 60X60CM</v>
          </cell>
          <cell r="H7975" t="str">
            <v>UN</v>
          </cell>
          <cell r="J7975">
            <v>187.8</v>
          </cell>
        </row>
        <row r="7976">
          <cell r="C7976">
            <v>2020</v>
          </cell>
          <cell r="D7976" t="str">
            <v>PEDREIRO (SGSP)</v>
          </cell>
          <cell r="E7976" t="str">
            <v>H</v>
          </cell>
          <cell r="F7976">
            <v>14.542659</v>
          </cell>
          <cell r="G7976">
            <v>4.7</v>
          </cell>
          <cell r="I7976">
            <v>68.350497300000001</v>
          </cell>
        </row>
        <row r="7977">
          <cell r="C7977">
            <v>2099</v>
          </cell>
          <cell r="D7977" t="str">
            <v>SERVENTE (SGSP)</v>
          </cell>
          <cell r="E7977" t="str">
            <v>H</v>
          </cell>
          <cell r="F7977">
            <v>11.629847</v>
          </cell>
          <cell r="G7977">
            <v>4</v>
          </cell>
          <cell r="I7977">
            <v>46.519387199999997</v>
          </cell>
        </row>
        <row r="7978">
          <cell r="C7978">
            <v>10543</v>
          </cell>
          <cell r="D7978" t="str">
            <v>PEDRA BRITADA NÚMERO 2</v>
          </cell>
          <cell r="E7978" t="str">
            <v>M3</v>
          </cell>
          <cell r="F7978">
            <v>64.87</v>
          </cell>
          <cell r="G7978">
            <v>3.6999999999999998E-2</v>
          </cell>
          <cell r="I7978">
            <v>2.4000309</v>
          </cell>
        </row>
        <row r="7979">
          <cell r="C7979">
            <v>10636</v>
          </cell>
          <cell r="D7979" t="str">
            <v>ARGAMASSA DE CIMENTO COM AREIA GROSSA 1:6</v>
          </cell>
          <cell r="E7979" t="str">
            <v>M3</v>
          </cell>
          <cell r="F7979">
            <v>306.82</v>
          </cell>
          <cell r="G7979">
            <v>2.4E-2</v>
          </cell>
          <cell r="I7979">
            <v>7.3635640999999996</v>
          </cell>
        </row>
        <row r="7980">
          <cell r="C7980">
            <v>10648</v>
          </cell>
          <cell r="D7980" t="str">
            <v>ARGAMASSA MISTA COM AREIA GROSSA 1:2:8</v>
          </cell>
          <cell r="E7980" t="str">
            <v>M3</v>
          </cell>
          <cell r="F7980">
            <v>347.43</v>
          </cell>
          <cell r="G7980">
            <v>0.1</v>
          </cell>
          <cell r="I7980">
            <v>34.743261599999997</v>
          </cell>
        </row>
        <row r="7981">
          <cell r="C7981">
            <v>11501</v>
          </cell>
          <cell r="D7981" t="str">
            <v>AÇO CA-25 - MÉDIA BITOLAS</v>
          </cell>
          <cell r="E7981" t="str">
            <v>KG</v>
          </cell>
          <cell r="F7981">
            <v>3.45</v>
          </cell>
          <cell r="G7981">
            <v>0.65</v>
          </cell>
          <cell r="I7981">
            <v>2.2454025999999998</v>
          </cell>
        </row>
        <row r="7982">
          <cell r="C7982">
            <v>12580</v>
          </cell>
          <cell r="D7982" t="str">
            <v>TIJOLO MAÇICO DE BARRO COMUM</v>
          </cell>
          <cell r="E7982" t="str">
            <v>Un</v>
          </cell>
          <cell r="F7982">
            <v>0.25</v>
          </cell>
          <cell r="G7982">
            <v>105</v>
          </cell>
          <cell r="I7982">
            <v>26.176500000000001</v>
          </cell>
        </row>
        <row r="7983">
          <cell r="A7983">
            <v>101060</v>
          </cell>
          <cell r="B7983" t="str">
            <v>FOSSA SÉPTICA EM ANÉIS DE CONCRETO, PARA 10 PESSOAS - 1,40 X 1,20M</v>
          </cell>
          <cell r="H7983" t="str">
            <v>UN</v>
          </cell>
          <cell r="J7983">
            <v>2219.65</v>
          </cell>
        </row>
        <row r="7984">
          <cell r="C7984">
            <v>2008</v>
          </cell>
          <cell r="D7984" t="str">
            <v>POCEIRO - EXECUTA ESCAVAÇÃO A CÉU ABERTO (SGSP)</v>
          </cell>
          <cell r="E7984" t="str">
            <v>H</v>
          </cell>
          <cell r="F7984">
            <v>13.261393</v>
          </cell>
          <cell r="G7984">
            <v>11.09</v>
          </cell>
          <cell r="I7984">
            <v>147.06884389999999</v>
          </cell>
        </row>
        <row r="7985">
          <cell r="C7985">
            <v>2013</v>
          </cell>
          <cell r="D7985" t="str">
            <v>CARPINTEIRO (SGSP)</v>
          </cell>
          <cell r="E7985" t="str">
            <v>H</v>
          </cell>
          <cell r="F7985">
            <v>14.489392</v>
          </cell>
          <cell r="G7985">
            <v>1.88</v>
          </cell>
          <cell r="I7985">
            <v>27.240056599999999</v>
          </cell>
        </row>
        <row r="7986">
          <cell r="C7986">
            <v>2014</v>
          </cell>
          <cell r="D7986" t="str">
            <v>AJUDANTE DE CARPINTEIRO (SGSP)</v>
          </cell>
          <cell r="E7986" t="str">
            <v>H</v>
          </cell>
          <cell r="F7986">
            <v>11.95373</v>
          </cell>
          <cell r="G7986">
            <v>1.88</v>
          </cell>
          <cell r="I7986">
            <v>22.4730132</v>
          </cell>
        </row>
        <row r="7987">
          <cell r="C7987">
            <v>2015</v>
          </cell>
          <cell r="D7987" t="str">
            <v>FERREIRO (SGSP)</v>
          </cell>
          <cell r="E7987" t="str">
            <v>H</v>
          </cell>
          <cell r="F7987">
            <v>15.034667000000001</v>
          </cell>
          <cell r="G7987">
            <v>2.14</v>
          </cell>
          <cell r="I7987">
            <v>32.174187799999999</v>
          </cell>
        </row>
        <row r="7988">
          <cell r="C7988">
            <v>2016</v>
          </cell>
          <cell r="D7988" t="str">
            <v>AJUDANTE DE FERREIRO - ARMADOR (SGSP)</v>
          </cell>
          <cell r="E7988" t="str">
            <v>H</v>
          </cell>
          <cell r="F7988">
            <v>11.918774000000001</v>
          </cell>
          <cell r="G7988">
            <v>2.14</v>
          </cell>
          <cell r="I7988">
            <v>25.506175899999999</v>
          </cell>
        </row>
        <row r="7989">
          <cell r="C7989">
            <v>2020</v>
          </cell>
          <cell r="D7989" t="str">
            <v>PEDREIRO (SGSP)</v>
          </cell>
          <cell r="E7989" t="str">
            <v>H</v>
          </cell>
          <cell r="F7989">
            <v>14.542659</v>
          </cell>
          <cell r="G7989">
            <v>7.12</v>
          </cell>
          <cell r="I7989">
            <v>103.5437321</v>
          </cell>
        </row>
        <row r="7990">
          <cell r="C7990">
            <v>2035</v>
          </cell>
          <cell r="D7990" t="str">
            <v>ENCANADOR (SGSP)</v>
          </cell>
          <cell r="E7990" t="str">
            <v>H</v>
          </cell>
          <cell r="F7990">
            <v>15.946630000000001</v>
          </cell>
          <cell r="G7990">
            <v>2</v>
          </cell>
          <cell r="I7990">
            <v>31.893260399999999</v>
          </cell>
        </row>
        <row r="7991">
          <cell r="C7991">
            <v>2036</v>
          </cell>
          <cell r="D7991" t="str">
            <v>AJUDANTE DE ENCANADOR (SGSP)</v>
          </cell>
          <cell r="E7991" t="str">
            <v>H</v>
          </cell>
          <cell r="F7991">
            <v>12.462384999999999</v>
          </cell>
          <cell r="G7991">
            <v>2</v>
          </cell>
          <cell r="I7991">
            <v>24.9247692</v>
          </cell>
        </row>
        <row r="7992">
          <cell r="C7992">
            <v>2099</v>
          </cell>
          <cell r="D7992" t="str">
            <v>SERVENTE (SGSP)</v>
          </cell>
          <cell r="E7992" t="str">
            <v>H</v>
          </cell>
          <cell r="F7992">
            <v>11.629847</v>
          </cell>
          <cell r="G7992">
            <v>39.274999999999999</v>
          </cell>
          <cell r="I7992">
            <v>456.7622331</v>
          </cell>
        </row>
        <row r="7993">
          <cell r="C7993">
            <v>10542</v>
          </cell>
          <cell r="D7993" t="str">
            <v>PEDRA BRITADA NÚMERO 1</v>
          </cell>
          <cell r="E7993" t="str">
            <v>M3</v>
          </cell>
          <cell r="F7993">
            <v>65.209999999999994</v>
          </cell>
          <cell r="G7993">
            <v>0.27700000000000002</v>
          </cell>
          <cell r="I7993">
            <v>18.062892999999999</v>
          </cell>
        </row>
        <row r="7994">
          <cell r="C7994">
            <v>10612</v>
          </cell>
          <cell r="D7994" t="str">
            <v>CONCRETO FCK=20MPA C/ BRITA 2</v>
          </cell>
          <cell r="E7994" t="str">
            <v>M3</v>
          </cell>
          <cell r="F7994">
            <v>245.59</v>
          </cell>
          <cell r="G7994">
            <v>0.27</v>
          </cell>
          <cell r="I7994">
            <v>66.310225000000003</v>
          </cell>
        </row>
        <row r="7995">
          <cell r="C7995">
            <v>10630</v>
          </cell>
          <cell r="D7995" t="str">
            <v>ARGAMASSA DE CIMENTO COM AREIA GROSSA 1:3</v>
          </cell>
          <cell r="E7995" t="str">
            <v>M3</v>
          </cell>
          <cell r="F7995">
            <v>407.1</v>
          </cell>
          <cell r="G7995">
            <v>2.0500000000000001E-2</v>
          </cell>
          <cell r="I7995">
            <v>8.3456457999999998</v>
          </cell>
        </row>
        <row r="7996">
          <cell r="C7996">
            <v>11020</v>
          </cell>
          <cell r="D7996" t="str">
            <v>COMPENSADO RESINADO 10MM</v>
          </cell>
          <cell r="E7996" t="str">
            <v>M2</v>
          </cell>
          <cell r="F7996">
            <v>9.34</v>
          </cell>
          <cell r="G7996">
            <v>0.31</v>
          </cell>
          <cell r="I7996">
            <v>2.8947799999999999</v>
          </cell>
        </row>
        <row r="7997">
          <cell r="C7997">
            <v>11070</v>
          </cell>
          <cell r="D7997" t="str">
            <v>PINUS - TÁBUA DE 1" X 12" - BRUTA</v>
          </cell>
          <cell r="E7997" t="str">
            <v>M</v>
          </cell>
          <cell r="F7997">
            <v>4.0199999999999996</v>
          </cell>
          <cell r="G7997">
            <v>0.8</v>
          </cell>
          <cell r="I7997">
            <v>3.2155999999999998</v>
          </cell>
        </row>
        <row r="7998">
          <cell r="C7998">
            <v>11510</v>
          </cell>
          <cell r="D7998" t="str">
            <v>AÇO CA-50A OU B - MÉDIA BITOLAS</v>
          </cell>
          <cell r="E7998" t="str">
            <v>KG</v>
          </cell>
          <cell r="F7998">
            <v>3.28</v>
          </cell>
          <cell r="G7998">
            <v>25</v>
          </cell>
          <cell r="I7998">
            <v>82.011009999999999</v>
          </cell>
        </row>
        <row r="7999">
          <cell r="C7999">
            <v>15060</v>
          </cell>
          <cell r="D7999" t="str">
            <v>MANGUEIRA PLÁSTICA FLEXÍVEL D = 3/4" - ESP = 2MM - CRISTAL</v>
          </cell>
          <cell r="E7999" t="str">
            <v>M</v>
          </cell>
          <cell r="F7999">
            <v>2.46</v>
          </cell>
          <cell r="G7999">
            <v>10</v>
          </cell>
          <cell r="I7999">
            <v>24.597999999999999</v>
          </cell>
        </row>
        <row r="8000">
          <cell r="C8000">
            <v>17515</v>
          </cell>
          <cell r="D8000" t="str">
            <v>PREGO 18 X 27 COMUM - POLIDO</v>
          </cell>
          <cell r="E8000" t="str">
            <v>Kg</v>
          </cell>
          <cell r="F8000">
            <v>5.27</v>
          </cell>
          <cell r="G8000">
            <v>0.19</v>
          </cell>
          <cell r="I8000">
            <v>1.00149</v>
          </cell>
        </row>
        <row r="8001">
          <cell r="C8001">
            <v>17740</v>
          </cell>
          <cell r="D8001" t="str">
            <v>ARAME RECOZIDO N. 16 E N. 18</v>
          </cell>
          <cell r="E8001" t="str">
            <v>Kg</v>
          </cell>
          <cell r="F8001">
            <v>4.93</v>
          </cell>
          <cell r="G8001">
            <v>0.43</v>
          </cell>
          <cell r="I8001">
            <v>2.1192120000000001</v>
          </cell>
        </row>
        <row r="8002">
          <cell r="C8002">
            <v>58410</v>
          </cell>
          <cell r="D8002" t="str">
            <v>BRAÇADEIRA PARA TUBO DE 150MM</v>
          </cell>
          <cell r="E8002" t="str">
            <v>Un</v>
          </cell>
          <cell r="F8002">
            <v>4.21</v>
          </cell>
          <cell r="G8002">
            <v>2</v>
          </cell>
          <cell r="I8002">
            <v>8.4109999999999996</v>
          </cell>
        </row>
        <row r="8003">
          <cell r="C8003">
            <v>71234</v>
          </cell>
          <cell r="D8003" t="str">
            <v>TUBO FERRO FUNDIDO; LINHA SMU - 150MM</v>
          </cell>
          <cell r="E8003" t="str">
            <v>M</v>
          </cell>
          <cell r="F8003">
            <v>195.68</v>
          </cell>
          <cell r="G8003">
            <v>1.5</v>
          </cell>
          <cell r="I8003">
            <v>293.52</v>
          </cell>
        </row>
        <row r="8004">
          <cell r="C8004">
            <v>72434</v>
          </cell>
          <cell r="D8004" t="str">
            <v>TUBO DE PVC 150 MM - PARA ESGOTO - SÉRIE NORMAL</v>
          </cell>
          <cell r="E8004" t="str">
            <v>M</v>
          </cell>
          <cell r="F8004">
            <v>18.25</v>
          </cell>
          <cell r="G8004">
            <v>3</v>
          </cell>
          <cell r="I8004">
            <v>54.7485</v>
          </cell>
        </row>
        <row r="8005">
          <cell r="C8005">
            <v>79215</v>
          </cell>
          <cell r="D8005" t="str">
            <v>ANEL DE CONCRETO P/ FOSSA SÉPTICA - 1,5 X 0,5 M</v>
          </cell>
          <cell r="E8005" t="str">
            <v>Un</v>
          </cell>
          <cell r="F8005">
            <v>197.8</v>
          </cell>
          <cell r="G8005">
            <v>3</v>
          </cell>
          <cell r="I8005">
            <v>593.4135</v>
          </cell>
        </row>
        <row r="8006">
          <cell r="C8006">
            <v>79245</v>
          </cell>
          <cell r="D8006" t="str">
            <v>TAMPÃO COM 1 CHAMINÉ DE ACESSO - 1,5M</v>
          </cell>
          <cell r="E8006" t="str">
            <v>Un</v>
          </cell>
          <cell r="F8006">
            <v>189.41</v>
          </cell>
          <cell r="G8006">
            <v>1</v>
          </cell>
          <cell r="I8006">
            <v>189.40700000000001</v>
          </cell>
        </row>
        <row r="8007">
          <cell r="A8007">
            <v>101061</v>
          </cell>
          <cell r="B8007" t="str">
            <v>FOSSA SÉPTICA EM ANÉIS DE CONCRETO, PARA 20 PESSOAS - 1,40 X 1,70M</v>
          </cell>
          <cell r="H8007" t="str">
            <v>UN</v>
          </cell>
          <cell r="J8007">
            <v>2791.71</v>
          </cell>
        </row>
        <row r="8008">
          <cell r="C8008">
            <v>2008</v>
          </cell>
          <cell r="D8008" t="str">
            <v>POCEIRO - EXECUTA ESCAVAÇÃO A CÉU ABERTO (SGSP)</v>
          </cell>
          <cell r="E8008" t="str">
            <v>H</v>
          </cell>
          <cell r="F8008">
            <v>13.261393</v>
          </cell>
          <cell r="G8008">
            <v>13.79</v>
          </cell>
          <cell r="I8008">
            <v>182.87460400000001</v>
          </cell>
        </row>
        <row r="8009">
          <cell r="C8009">
            <v>2013</v>
          </cell>
          <cell r="D8009" t="str">
            <v>CARPINTEIRO (SGSP)</v>
          </cell>
          <cell r="E8009" t="str">
            <v>H</v>
          </cell>
          <cell r="F8009">
            <v>14.489392</v>
          </cell>
          <cell r="G8009">
            <v>2.82</v>
          </cell>
          <cell r="I8009">
            <v>40.860084899999997</v>
          </cell>
        </row>
        <row r="8010">
          <cell r="C8010">
            <v>2014</v>
          </cell>
          <cell r="D8010" t="str">
            <v>AJUDANTE DE CARPINTEIRO (SGSP)</v>
          </cell>
          <cell r="E8010" t="str">
            <v>H</v>
          </cell>
          <cell r="F8010">
            <v>11.95373</v>
          </cell>
          <cell r="G8010">
            <v>2.82</v>
          </cell>
          <cell r="I8010">
            <v>33.709519700000001</v>
          </cell>
        </row>
        <row r="8011">
          <cell r="C8011">
            <v>2015</v>
          </cell>
          <cell r="D8011" t="str">
            <v>FERREIRO (SGSP)</v>
          </cell>
          <cell r="E8011" t="str">
            <v>H</v>
          </cell>
          <cell r="F8011">
            <v>15.034667000000001</v>
          </cell>
          <cell r="G8011">
            <v>2.14</v>
          </cell>
          <cell r="I8011">
            <v>32.174187799999999</v>
          </cell>
        </row>
        <row r="8012">
          <cell r="C8012">
            <v>2016</v>
          </cell>
          <cell r="D8012" t="str">
            <v>AJUDANTE DE FERREIRO - ARMADOR (SGSP)</v>
          </cell>
          <cell r="E8012" t="str">
            <v>H</v>
          </cell>
          <cell r="F8012">
            <v>11.918774000000001</v>
          </cell>
          <cell r="G8012">
            <v>2.14</v>
          </cell>
          <cell r="I8012">
            <v>25.506175899999999</v>
          </cell>
        </row>
        <row r="8013">
          <cell r="C8013">
            <v>2020</v>
          </cell>
          <cell r="D8013" t="str">
            <v>PEDREIRO (SGSP)</v>
          </cell>
          <cell r="E8013" t="str">
            <v>H</v>
          </cell>
          <cell r="F8013">
            <v>14.542659</v>
          </cell>
          <cell r="G8013">
            <v>9.18</v>
          </cell>
          <cell r="I8013">
            <v>133.50160959999999</v>
          </cell>
        </row>
        <row r="8014">
          <cell r="C8014">
            <v>2035</v>
          </cell>
          <cell r="D8014" t="str">
            <v>ENCANADOR (SGSP)</v>
          </cell>
          <cell r="E8014" t="str">
            <v>H</v>
          </cell>
          <cell r="F8014">
            <v>15.946630000000001</v>
          </cell>
          <cell r="G8014">
            <v>2</v>
          </cell>
          <cell r="I8014">
            <v>31.893260399999999</v>
          </cell>
        </row>
        <row r="8015">
          <cell r="C8015">
            <v>2036</v>
          </cell>
          <cell r="D8015" t="str">
            <v>AJUDANTE DE ENCANADOR (SGSP)</v>
          </cell>
          <cell r="E8015" t="str">
            <v>H</v>
          </cell>
          <cell r="F8015">
            <v>12.462384999999999</v>
          </cell>
          <cell r="G8015">
            <v>2</v>
          </cell>
          <cell r="I8015">
            <v>24.9247692</v>
          </cell>
        </row>
        <row r="8016">
          <cell r="C8016">
            <v>2099</v>
          </cell>
          <cell r="D8016" t="str">
            <v>SERVENTE (SGSP)</v>
          </cell>
          <cell r="E8016" t="str">
            <v>H</v>
          </cell>
          <cell r="F8016">
            <v>11.629847</v>
          </cell>
          <cell r="G8016">
            <v>49.915999999999997</v>
          </cell>
          <cell r="I8016">
            <v>580.51543289999995</v>
          </cell>
        </row>
        <row r="8017">
          <cell r="C8017">
            <v>10542</v>
          </cell>
          <cell r="D8017" t="str">
            <v>PEDRA BRITADA NÚMERO 1</v>
          </cell>
          <cell r="E8017" t="str">
            <v>M3</v>
          </cell>
          <cell r="F8017">
            <v>65.209999999999994</v>
          </cell>
          <cell r="G8017">
            <v>0.27700000000000002</v>
          </cell>
          <cell r="I8017">
            <v>18.062892999999999</v>
          </cell>
        </row>
        <row r="8018">
          <cell r="C8018">
            <v>10612</v>
          </cell>
          <cell r="D8018" t="str">
            <v>CONCRETO FCK=20MPA C/ BRITA 2</v>
          </cell>
          <cell r="E8018" t="str">
            <v>M3</v>
          </cell>
          <cell r="F8018">
            <v>245.59</v>
          </cell>
          <cell r="G8018">
            <v>0.4</v>
          </cell>
          <cell r="I8018">
            <v>98.237370400000003</v>
          </cell>
        </row>
        <row r="8019">
          <cell r="C8019">
            <v>10630</v>
          </cell>
          <cell r="D8019" t="str">
            <v>ARGAMASSA DE CIMENTO COM AREIA GROSSA 1:3</v>
          </cell>
          <cell r="E8019" t="str">
            <v>M3</v>
          </cell>
          <cell r="F8019">
            <v>407.1</v>
          </cell>
          <cell r="G8019">
            <v>3.3399999999999999E-2</v>
          </cell>
          <cell r="I8019">
            <v>13.597296</v>
          </cell>
        </row>
        <row r="8020">
          <cell r="C8020">
            <v>11020</v>
          </cell>
          <cell r="D8020" t="str">
            <v>COMPENSADO RESINADO 10MM</v>
          </cell>
          <cell r="E8020" t="str">
            <v>M2</v>
          </cell>
          <cell r="F8020">
            <v>9.34</v>
          </cell>
          <cell r="G8020">
            <v>0.47</v>
          </cell>
          <cell r="I8020">
            <v>4.3888600000000002</v>
          </cell>
        </row>
        <row r="8021">
          <cell r="C8021">
            <v>11070</v>
          </cell>
          <cell r="D8021" t="str">
            <v>PINUS - TÁBUA DE 1" X 12" - BRUTA</v>
          </cell>
          <cell r="E8021" t="str">
            <v>M</v>
          </cell>
          <cell r="F8021">
            <v>4.0199999999999996</v>
          </cell>
          <cell r="G8021">
            <v>1.1666700000000001</v>
          </cell>
          <cell r="I8021">
            <v>4.6894301</v>
          </cell>
        </row>
        <row r="8022">
          <cell r="C8022">
            <v>11510</v>
          </cell>
          <cell r="D8022" t="str">
            <v>AÇO CA-50A OU B - MÉDIA BITOLAS</v>
          </cell>
          <cell r="E8022" t="str">
            <v>KG</v>
          </cell>
          <cell r="F8022">
            <v>3.28</v>
          </cell>
          <cell r="G8022">
            <v>25</v>
          </cell>
          <cell r="I8022">
            <v>82.011009999999999</v>
          </cell>
        </row>
        <row r="8023">
          <cell r="C8023">
            <v>15060</v>
          </cell>
          <cell r="D8023" t="str">
            <v>MANGUEIRA PLÁSTICA FLEXÍVEL D = 3/4" - ESP = 2MM - CRISTAL</v>
          </cell>
          <cell r="E8023" t="str">
            <v>M</v>
          </cell>
          <cell r="F8023">
            <v>2.46</v>
          </cell>
          <cell r="G8023">
            <v>15</v>
          </cell>
          <cell r="I8023">
            <v>36.896999999999998</v>
          </cell>
        </row>
        <row r="8024">
          <cell r="C8024">
            <v>17515</v>
          </cell>
          <cell r="D8024" t="str">
            <v>PREGO 18 X 27 COMUM - POLIDO</v>
          </cell>
          <cell r="E8024" t="str">
            <v>Kg</v>
          </cell>
          <cell r="F8024">
            <v>5.27</v>
          </cell>
          <cell r="G8024">
            <v>0.28000000000000003</v>
          </cell>
          <cell r="I8024">
            <v>1.4758800000000001</v>
          </cell>
        </row>
        <row r="8025">
          <cell r="C8025">
            <v>17740</v>
          </cell>
          <cell r="D8025" t="str">
            <v>ARAME RECOZIDO N. 16 E N. 18</v>
          </cell>
          <cell r="E8025" t="str">
            <v>Kg</v>
          </cell>
          <cell r="F8025">
            <v>4.93</v>
          </cell>
          <cell r="G8025">
            <v>0.43</v>
          </cell>
          <cell r="I8025">
            <v>2.1192120000000001</v>
          </cell>
        </row>
        <row r="8026">
          <cell r="C8026">
            <v>58410</v>
          </cell>
          <cell r="D8026" t="str">
            <v>BRAÇADEIRA PARA TUBO DE 150MM</v>
          </cell>
          <cell r="E8026" t="str">
            <v>Un</v>
          </cell>
          <cell r="F8026">
            <v>4.21</v>
          </cell>
          <cell r="G8026">
            <v>2</v>
          </cell>
          <cell r="I8026">
            <v>8.4109999999999996</v>
          </cell>
        </row>
        <row r="8027">
          <cell r="C8027">
            <v>71234</v>
          </cell>
          <cell r="D8027" t="str">
            <v>TUBO FERRO FUNDIDO; LINHA SMU - 150MM</v>
          </cell>
          <cell r="E8027" t="str">
            <v>M</v>
          </cell>
          <cell r="F8027">
            <v>195.68</v>
          </cell>
          <cell r="G8027">
            <v>2</v>
          </cell>
          <cell r="I8027">
            <v>391.36</v>
          </cell>
        </row>
        <row r="8028">
          <cell r="C8028">
            <v>72434</v>
          </cell>
          <cell r="D8028" t="str">
            <v>TUBO DE PVC 150 MM - PARA ESGOTO - SÉRIE NORMAL</v>
          </cell>
          <cell r="E8028" t="str">
            <v>M</v>
          </cell>
          <cell r="F8028">
            <v>18.25</v>
          </cell>
          <cell r="G8028">
            <v>3.5</v>
          </cell>
          <cell r="I8028">
            <v>63.873249999999999</v>
          </cell>
        </row>
        <row r="8029">
          <cell r="C8029">
            <v>79215</v>
          </cell>
          <cell r="D8029" t="str">
            <v>ANEL DE CONCRETO P/ FOSSA SÉPTICA - 1,5 X 0,5 M</v>
          </cell>
          <cell r="E8029" t="str">
            <v>Un</v>
          </cell>
          <cell r="F8029">
            <v>197.8</v>
          </cell>
          <cell r="G8029">
            <v>4</v>
          </cell>
          <cell r="I8029">
            <v>791.21799999999996</v>
          </cell>
        </row>
        <row r="8030">
          <cell r="C8030">
            <v>79245</v>
          </cell>
          <cell r="D8030" t="str">
            <v>TAMPÃO COM 1 CHAMINÉ DE ACESSO - 1,5M</v>
          </cell>
          <cell r="E8030" t="str">
            <v>Un</v>
          </cell>
          <cell r="F8030">
            <v>189.41</v>
          </cell>
          <cell r="G8030">
            <v>1</v>
          </cell>
          <cell r="I8030">
            <v>189.40700000000001</v>
          </cell>
        </row>
        <row r="8031">
          <cell r="A8031">
            <v>101064</v>
          </cell>
          <cell r="B8031" t="str">
            <v>FOSSA SÉPTICA EM ANÉIS DE CONCRETO, PARA 100 PESSOAS - 2,40 X 2,50M</v>
          </cell>
          <cell r="H8031" t="str">
            <v>UN</v>
          </cell>
          <cell r="J8031">
            <v>6796.22</v>
          </cell>
        </row>
        <row r="8032">
          <cell r="C8032">
            <v>2008</v>
          </cell>
          <cell r="D8032" t="str">
            <v>POCEIRO - EXECUTA ESCAVAÇÃO A CÉU ABERTO (SGSP)</v>
          </cell>
          <cell r="E8032" t="str">
            <v>H</v>
          </cell>
          <cell r="F8032">
            <v>13.261393</v>
          </cell>
          <cell r="G8032">
            <v>40.83</v>
          </cell>
          <cell r="I8032">
            <v>541.46265989999995</v>
          </cell>
        </row>
        <row r="8033">
          <cell r="C8033">
            <v>2013</v>
          </cell>
          <cell r="D8033" t="str">
            <v>CARPINTEIRO (SGSP)</v>
          </cell>
          <cell r="E8033" t="str">
            <v>H</v>
          </cell>
          <cell r="F8033">
            <v>14.489392</v>
          </cell>
          <cell r="G8033">
            <v>3.03</v>
          </cell>
          <cell r="I8033">
            <v>43.9028572</v>
          </cell>
        </row>
        <row r="8034">
          <cell r="C8034">
            <v>2014</v>
          </cell>
          <cell r="D8034" t="str">
            <v>AJUDANTE DE CARPINTEIRO (SGSP)</v>
          </cell>
          <cell r="E8034" t="str">
            <v>H</v>
          </cell>
          <cell r="F8034">
            <v>11.95373</v>
          </cell>
          <cell r="G8034">
            <v>3.03</v>
          </cell>
          <cell r="I8034">
            <v>36.2198031</v>
          </cell>
        </row>
        <row r="8035">
          <cell r="C8035">
            <v>2015</v>
          </cell>
          <cell r="D8035" t="str">
            <v>FERREIRO (SGSP)</v>
          </cell>
          <cell r="E8035" t="str">
            <v>H</v>
          </cell>
          <cell r="F8035">
            <v>15.034667000000001</v>
          </cell>
          <cell r="G8035">
            <v>6.4</v>
          </cell>
          <cell r="I8035">
            <v>96.221870100000004</v>
          </cell>
        </row>
        <row r="8036">
          <cell r="C8036">
            <v>2016</v>
          </cell>
          <cell r="D8036" t="str">
            <v>AJUDANTE DE FERREIRO - ARMADOR (SGSP)</v>
          </cell>
          <cell r="E8036" t="str">
            <v>H</v>
          </cell>
          <cell r="F8036">
            <v>11.918774000000001</v>
          </cell>
          <cell r="G8036">
            <v>6.4</v>
          </cell>
          <cell r="I8036">
            <v>76.280152299999997</v>
          </cell>
        </row>
        <row r="8037">
          <cell r="C8037">
            <v>2020</v>
          </cell>
          <cell r="D8037" t="str">
            <v>PEDREIRO (SGSP)</v>
          </cell>
          <cell r="E8037" t="str">
            <v>H</v>
          </cell>
          <cell r="F8037">
            <v>14.542659</v>
          </cell>
          <cell r="G8037">
            <v>19.309999999999999</v>
          </cell>
          <cell r="I8037">
            <v>280.81874529999999</v>
          </cell>
        </row>
        <row r="8038">
          <cell r="C8038">
            <v>2035</v>
          </cell>
          <cell r="D8038" t="str">
            <v>ENCANADOR (SGSP)</v>
          </cell>
          <cell r="E8038" t="str">
            <v>H</v>
          </cell>
          <cell r="F8038">
            <v>15.946630000000001</v>
          </cell>
          <cell r="G8038">
            <v>2.2999999999999998</v>
          </cell>
          <cell r="I8038">
            <v>36.677249500000002</v>
          </cell>
        </row>
        <row r="8039">
          <cell r="C8039">
            <v>2036</v>
          </cell>
          <cell r="D8039" t="str">
            <v>AJUDANTE DE ENCANADOR (SGSP)</v>
          </cell>
          <cell r="E8039" t="str">
            <v>H</v>
          </cell>
          <cell r="F8039">
            <v>12.462384999999999</v>
          </cell>
          <cell r="G8039">
            <v>2.2999999999999998</v>
          </cell>
          <cell r="I8039">
            <v>28.6634846</v>
          </cell>
        </row>
        <row r="8040">
          <cell r="C8040">
            <v>2099</v>
          </cell>
          <cell r="D8040" t="str">
            <v>SERVENTE (SGSP)</v>
          </cell>
          <cell r="E8040" t="str">
            <v>H</v>
          </cell>
          <cell r="F8040">
            <v>11.629847</v>
          </cell>
          <cell r="G8040">
            <v>121.72499999999999</v>
          </cell>
          <cell r="I8040">
            <v>1415.6431017</v>
          </cell>
        </row>
        <row r="8041">
          <cell r="C8041">
            <v>10542</v>
          </cell>
          <cell r="D8041" t="str">
            <v>PEDRA BRITADA NÚMERO 1</v>
          </cell>
          <cell r="E8041" t="str">
            <v>M3</v>
          </cell>
          <cell r="F8041">
            <v>65.209999999999994</v>
          </cell>
          <cell r="G8041">
            <v>0.627</v>
          </cell>
          <cell r="I8041">
            <v>40.886043000000001</v>
          </cell>
        </row>
        <row r="8042">
          <cell r="C8042">
            <v>10612</v>
          </cell>
          <cell r="D8042" t="str">
            <v>CONCRETO FCK=20MPA C/ BRITA 2</v>
          </cell>
          <cell r="E8042" t="str">
            <v>M3</v>
          </cell>
          <cell r="F8042">
            <v>245.59</v>
          </cell>
          <cell r="G8042">
            <v>1.29</v>
          </cell>
          <cell r="I8042">
            <v>316.81551949999999</v>
          </cell>
        </row>
        <row r="8043">
          <cell r="C8043">
            <v>10630</v>
          </cell>
          <cell r="D8043" t="str">
            <v>ARGAMASSA DE CIMENTO COM AREIA GROSSA 1:3</v>
          </cell>
          <cell r="E8043" t="str">
            <v>M3</v>
          </cell>
          <cell r="F8043">
            <v>407.1</v>
          </cell>
          <cell r="G8043">
            <v>0.1085</v>
          </cell>
          <cell r="I8043">
            <v>44.170856899999997</v>
          </cell>
        </row>
        <row r="8044">
          <cell r="C8044">
            <v>11066</v>
          </cell>
          <cell r="D8044" t="str">
            <v>PINUS - SARRAFO DE 1" X 4" - BRUTO</v>
          </cell>
          <cell r="E8044" t="str">
            <v>M</v>
          </cell>
          <cell r="F8044">
            <v>1.07</v>
          </cell>
          <cell r="G8044">
            <v>5.5</v>
          </cell>
          <cell r="I8044">
            <v>5.91195</v>
          </cell>
        </row>
        <row r="8045">
          <cell r="C8045">
            <v>11070</v>
          </cell>
          <cell r="D8045" t="str">
            <v>PINUS - TÁBUA DE 1" X 12" - BRUTA</v>
          </cell>
          <cell r="E8045" t="str">
            <v>M</v>
          </cell>
          <cell r="F8045">
            <v>4.0199999999999996</v>
          </cell>
          <cell r="G8045">
            <v>4.5999999999999996</v>
          </cell>
          <cell r="I8045">
            <v>18.489699999999999</v>
          </cell>
        </row>
        <row r="8046">
          <cell r="C8046">
            <v>11510</v>
          </cell>
          <cell r="D8046" t="str">
            <v>AÇO CA-50A OU B - MÉDIA BITOLAS</v>
          </cell>
          <cell r="E8046" t="str">
            <v>KG</v>
          </cell>
          <cell r="F8046">
            <v>3.28</v>
          </cell>
          <cell r="G8046">
            <v>73.599999999999994</v>
          </cell>
          <cell r="I8046">
            <v>241.44041340000001</v>
          </cell>
        </row>
        <row r="8047">
          <cell r="C8047">
            <v>15060</v>
          </cell>
          <cell r="D8047" t="str">
            <v>MANGUEIRA PLÁSTICA FLEXÍVEL D = 3/4" - ESP = 2MM - CRISTAL</v>
          </cell>
          <cell r="E8047" t="str">
            <v>M</v>
          </cell>
          <cell r="F8047">
            <v>2.46</v>
          </cell>
          <cell r="G8047">
            <v>45</v>
          </cell>
          <cell r="I8047">
            <v>110.691</v>
          </cell>
        </row>
        <row r="8048">
          <cell r="C8048">
            <v>17515</v>
          </cell>
          <cell r="D8048" t="str">
            <v>PREGO 18 X 27 COMUM - POLIDO</v>
          </cell>
          <cell r="E8048" t="str">
            <v>Kg</v>
          </cell>
          <cell r="F8048">
            <v>5.27</v>
          </cell>
          <cell r="G8048">
            <v>0.55000000000000004</v>
          </cell>
          <cell r="I8048">
            <v>2.8990499999999999</v>
          </cell>
        </row>
        <row r="8049">
          <cell r="C8049">
            <v>17740</v>
          </cell>
          <cell r="D8049" t="str">
            <v>ARAME RECOZIDO N. 16 E N. 18</v>
          </cell>
          <cell r="E8049" t="str">
            <v>Kg</v>
          </cell>
          <cell r="F8049">
            <v>4.93</v>
          </cell>
          <cell r="G8049">
            <v>1.28</v>
          </cell>
          <cell r="I8049">
            <v>6.3083520000000002</v>
          </cell>
        </row>
        <row r="8050">
          <cell r="C8050">
            <v>58410</v>
          </cell>
          <cell r="D8050" t="str">
            <v>BRAÇADEIRA PARA TUBO DE 150MM</v>
          </cell>
          <cell r="E8050" t="str">
            <v>Un</v>
          </cell>
          <cell r="F8050">
            <v>4.21</v>
          </cell>
          <cell r="G8050">
            <v>2</v>
          </cell>
          <cell r="I8050">
            <v>8.4109999999999996</v>
          </cell>
        </row>
        <row r="8051">
          <cell r="C8051">
            <v>71234</v>
          </cell>
          <cell r="D8051" t="str">
            <v>TUBO FERRO FUNDIDO; LINHA SMU - 150MM</v>
          </cell>
          <cell r="E8051" t="str">
            <v>M</v>
          </cell>
          <cell r="F8051">
            <v>195.68</v>
          </cell>
          <cell r="G8051">
            <v>3.5</v>
          </cell>
          <cell r="I8051">
            <v>684.88</v>
          </cell>
        </row>
        <row r="8052">
          <cell r="C8052">
            <v>72434</v>
          </cell>
          <cell r="D8052" t="str">
            <v>TUBO DE PVC 150 MM - PARA ESGOTO - SÉRIE NORMAL</v>
          </cell>
          <cell r="E8052" t="str">
            <v>M</v>
          </cell>
          <cell r="F8052">
            <v>18.25</v>
          </cell>
          <cell r="G8052">
            <v>4.5</v>
          </cell>
          <cell r="I8052">
            <v>82.122749999999996</v>
          </cell>
        </row>
        <row r="8053">
          <cell r="C8053">
            <v>79220</v>
          </cell>
          <cell r="D8053" t="str">
            <v>ANEL DE CONCRETO P/ FOSSA SÉPTICA - 2,5 X 0,5 M</v>
          </cell>
          <cell r="E8053" t="str">
            <v>Un</v>
          </cell>
          <cell r="F8053">
            <v>447.59</v>
          </cell>
          <cell r="G8053">
            <v>5</v>
          </cell>
          <cell r="I8053">
            <v>2237.9340000000002</v>
          </cell>
        </row>
        <row r="8054">
          <cell r="C8054">
            <v>79240</v>
          </cell>
          <cell r="D8054" t="str">
            <v>TAMPÃO COM 2 CHAMINÉS DE ACESSO - 2,5M</v>
          </cell>
          <cell r="E8054" t="str">
            <v>Un</v>
          </cell>
          <cell r="F8054">
            <v>439.37</v>
          </cell>
          <cell r="G8054">
            <v>1</v>
          </cell>
          <cell r="I8054">
            <v>439.36900000000003</v>
          </cell>
        </row>
        <row r="8055">
          <cell r="A8055">
            <v>101066</v>
          </cell>
          <cell r="B8055" t="str">
            <v>FOSSA SÉPTICA EM ANÉIS DE CONCRETO, PARA 140 PESSOAS - 2,40 X 3,50M</v>
          </cell>
          <cell r="H8055" t="str">
            <v>UN</v>
          </cell>
          <cell r="J8055">
            <v>8851.32</v>
          </cell>
        </row>
        <row r="8056">
          <cell r="C8056">
            <v>2008</v>
          </cell>
          <cell r="D8056" t="str">
            <v>POCEIRO - EXECUTA ESCAVAÇÃO A CÉU ABERTO (SGSP)</v>
          </cell>
          <cell r="E8056" t="str">
            <v>H</v>
          </cell>
          <cell r="F8056">
            <v>13.261393</v>
          </cell>
          <cell r="G8056">
            <v>52.82</v>
          </cell>
          <cell r="I8056">
            <v>700.4667571</v>
          </cell>
        </row>
        <row r="8057">
          <cell r="C8057">
            <v>2013</v>
          </cell>
          <cell r="D8057" t="str">
            <v>CARPINTEIRO (SGSP)</v>
          </cell>
          <cell r="E8057" t="str">
            <v>H</v>
          </cell>
          <cell r="F8057">
            <v>14.489392</v>
          </cell>
          <cell r="G8057">
            <v>4.32</v>
          </cell>
          <cell r="I8057">
            <v>62.5941726</v>
          </cell>
        </row>
        <row r="8058">
          <cell r="C8058">
            <v>2014</v>
          </cell>
          <cell r="D8058" t="str">
            <v>AJUDANTE DE CARPINTEIRO (SGSP)</v>
          </cell>
          <cell r="E8058" t="str">
            <v>H</v>
          </cell>
          <cell r="F8058">
            <v>11.95373</v>
          </cell>
          <cell r="G8058">
            <v>4.32</v>
          </cell>
          <cell r="I8058">
            <v>51.640115299999998</v>
          </cell>
        </row>
        <row r="8059">
          <cell r="C8059">
            <v>2015</v>
          </cell>
          <cell r="D8059" t="str">
            <v>FERREIRO (SGSP)</v>
          </cell>
          <cell r="E8059" t="str">
            <v>H</v>
          </cell>
          <cell r="F8059">
            <v>15.034667000000001</v>
          </cell>
          <cell r="G8059">
            <v>6.4</v>
          </cell>
          <cell r="I8059">
            <v>96.221870100000004</v>
          </cell>
        </row>
        <row r="8060">
          <cell r="C8060">
            <v>2016</v>
          </cell>
          <cell r="D8060" t="str">
            <v>AJUDANTE DE FERREIRO - ARMADOR (SGSP)</v>
          </cell>
          <cell r="E8060" t="str">
            <v>H</v>
          </cell>
          <cell r="F8060">
            <v>11.918774000000001</v>
          </cell>
          <cell r="G8060">
            <v>6.4</v>
          </cell>
          <cell r="I8060">
            <v>76.280152299999997</v>
          </cell>
        </row>
        <row r="8061">
          <cell r="C8061">
            <v>2020</v>
          </cell>
          <cell r="D8061" t="str">
            <v>PEDREIRO (SGSP)</v>
          </cell>
          <cell r="E8061" t="str">
            <v>H</v>
          </cell>
          <cell r="F8061">
            <v>14.542659</v>
          </cell>
          <cell r="G8061">
            <v>25.7</v>
          </cell>
          <cell r="I8061">
            <v>373.7463363</v>
          </cell>
        </row>
        <row r="8062">
          <cell r="C8062">
            <v>2035</v>
          </cell>
          <cell r="D8062" t="str">
            <v>ENCANADOR (SGSP)</v>
          </cell>
          <cell r="E8062" t="str">
            <v>H</v>
          </cell>
          <cell r="F8062">
            <v>15.946630000000001</v>
          </cell>
          <cell r="G8062">
            <v>2.2999999999999998</v>
          </cell>
          <cell r="I8062">
            <v>36.677249500000002</v>
          </cell>
        </row>
        <row r="8063">
          <cell r="C8063">
            <v>2036</v>
          </cell>
          <cell r="D8063" t="str">
            <v>AJUDANTE DE ENCANADOR (SGSP)</v>
          </cell>
          <cell r="E8063" t="str">
            <v>H</v>
          </cell>
          <cell r="F8063">
            <v>12.462384999999999</v>
          </cell>
          <cell r="G8063">
            <v>2.2999999999999998</v>
          </cell>
          <cell r="I8063">
            <v>28.6634846</v>
          </cell>
        </row>
        <row r="8064">
          <cell r="C8064">
            <v>2099</v>
          </cell>
          <cell r="D8064" t="str">
            <v>SERVENTE (SGSP)</v>
          </cell>
          <cell r="E8064" t="str">
            <v>H</v>
          </cell>
          <cell r="F8064">
            <v>11.629847</v>
          </cell>
          <cell r="G8064">
            <v>159.79300000000001</v>
          </cell>
          <cell r="I8064">
            <v>1858.3681097000001</v>
          </cell>
        </row>
        <row r="8065">
          <cell r="C8065">
            <v>10542</v>
          </cell>
          <cell r="D8065" t="str">
            <v>PEDRA BRITADA NÚMERO 1</v>
          </cell>
          <cell r="E8065" t="str">
            <v>M3</v>
          </cell>
          <cell r="F8065">
            <v>65.209999999999994</v>
          </cell>
          <cell r="G8065">
            <v>0.627</v>
          </cell>
          <cell r="I8065">
            <v>40.886043000000001</v>
          </cell>
        </row>
        <row r="8066">
          <cell r="C8066">
            <v>10612</v>
          </cell>
          <cell r="D8066" t="str">
            <v>CONCRETO FCK=20MPA C/ BRITA 2</v>
          </cell>
          <cell r="E8066" t="str">
            <v>M3</v>
          </cell>
          <cell r="F8066">
            <v>245.59</v>
          </cell>
          <cell r="G8066">
            <v>1.9</v>
          </cell>
          <cell r="I8066">
            <v>466.62750940000001</v>
          </cell>
        </row>
        <row r="8067">
          <cell r="C8067">
            <v>10630</v>
          </cell>
          <cell r="D8067" t="str">
            <v>ARGAMASSA DE CIMENTO COM AREIA GROSSA 1:3</v>
          </cell>
          <cell r="E8067" t="str">
            <v>M3</v>
          </cell>
          <cell r="F8067">
            <v>407.1</v>
          </cell>
          <cell r="G8067">
            <v>0.1547</v>
          </cell>
          <cell r="I8067">
            <v>62.979092799999997</v>
          </cell>
        </row>
        <row r="8068">
          <cell r="C8068">
            <v>11066</v>
          </cell>
          <cell r="D8068" t="str">
            <v>PINUS - SARRAFO DE 1" X 4" - BRUTO</v>
          </cell>
          <cell r="E8068" t="str">
            <v>M</v>
          </cell>
          <cell r="F8068">
            <v>1.07</v>
          </cell>
          <cell r="G8068">
            <v>7.86</v>
          </cell>
          <cell r="I8068">
            <v>8.4487140000000007</v>
          </cell>
        </row>
        <row r="8069">
          <cell r="C8069">
            <v>11070</v>
          </cell>
          <cell r="D8069" t="str">
            <v>PINUS - TÁBUA DE 1" X 12" - BRUTA</v>
          </cell>
          <cell r="E8069" t="str">
            <v>M</v>
          </cell>
          <cell r="F8069">
            <v>4.0199999999999996</v>
          </cell>
          <cell r="G8069">
            <v>6.5666700000000002</v>
          </cell>
          <cell r="I8069">
            <v>26.3947301</v>
          </cell>
        </row>
        <row r="8070">
          <cell r="C8070">
            <v>11510</v>
          </cell>
          <cell r="D8070" t="str">
            <v>AÇO CA-50A OU B - MÉDIA BITOLAS</v>
          </cell>
          <cell r="E8070" t="str">
            <v>KG</v>
          </cell>
          <cell r="F8070">
            <v>3.28</v>
          </cell>
          <cell r="G8070">
            <v>73.599999999999994</v>
          </cell>
          <cell r="I8070">
            <v>241.44041340000001</v>
          </cell>
        </row>
        <row r="8071">
          <cell r="C8071">
            <v>15060</v>
          </cell>
          <cell r="D8071" t="str">
            <v>MANGUEIRA PLÁSTICA FLEXÍVEL D = 3/4" - ESP = 2MM - CRISTAL</v>
          </cell>
          <cell r="E8071" t="str">
            <v>M</v>
          </cell>
          <cell r="F8071">
            <v>2.46</v>
          </cell>
          <cell r="G8071">
            <v>60</v>
          </cell>
          <cell r="I8071">
            <v>147.58799999999999</v>
          </cell>
        </row>
        <row r="8072">
          <cell r="C8072">
            <v>17515</v>
          </cell>
          <cell r="D8072" t="str">
            <v>PREGO 18 X 27 COMUM - POLIDO</v>
          </cell>
          <cell r="E8072" t="str">
            <v>Kg</v>
          </cell>
          <cell r="F8072">
            <v>5.27</v>
          </cell>
          <cell r="G8072">
            <v>0.79</v>
          </cell>
          <cell r="I8072">
            <v>4.1640899999999998</v>
          </cell>
        </row>
        <row r="8073">
          <cell r="C8073">
            <v>17740</v>
          </cell>
          <cell r="D8073" t="str">
            <v>ARAME RECOZIDO N. 16 E N. 18</v>
          </cell>
          <cell r="E8073" t="str">
            <v>Kg</v>
          </cell>
          <cell r="F8073">
            <v>4.93</v>
          </cell>
          <cell r="G8073">
            <v>1.28</v>
          </cell>
          <cell r="I8073">
            <v>6.3083520000000002</v>
          </cell>
        </row>
        <row r="8074">
          <cell r="C8074">
            <v>58410</v>
          </cell>
          <cell r="D8074" t="str">
            <v>BRAÇADEIRA PARA TUBO DE 150MM</v>
          </cell>
          <cell r="E8074" t="str">
            <v>Un</v>
          </cell>
          <cell r="F8074">
            <v>4.21</v>
          </cell>
          <cell r="G8074">
            <v>2</v>
          </cell>
          <cell r="I8074">
            <v>8.4109999999999996</v>
          </cell>
        </row>
        <row r="8075">
          <cell r="C8075">
            <v>71234</v>
          </cell>
          <cell r="D8075" t="str">
            <v>TUBO FERRO FUNDIDO; LINHA SMU - 150MM</v>
          </cell>
          <cell r="E8075" t="str">
            <v>M</v>
          </cell>
          <cell r="F8075">
            <v>195.68</v>
          </cell>
          <cell r="G8075">
            <v>4.5</v>
          </cell>
          <cell r="I8075">
            <v>880.56</v>
          </cell>
        </row>
        <row r="8076">
          <cell r="C8076">
            <v>72434</v>
          </cell>
          <cell r="D8076" t="str">
            <v>TUBO DE PVC 150 MM - PARA ESGOTO - SÉRIE NORMAL</v>
          </cell>
          <cell r="E8076" t="str">
            <v>M</v>
          </cell>
          <cell r="F8076">
            <v>18.25</v>
          </cell>
          <cell r="G8076">
            <v>5.5</v>
          </cell>
          <cell r="I8076">
            <v>100.37224999999999</v>
          </cell>
        </row>
        <row r="8077">
          <cell r="C8077">
            <v>79220</v>
          </cell>
          <cell r="D8077" t="str">
            <v>ANEL DE CONCRETO P/ FOSSA SÉPTICA - 2,5 X 0,5 M</v>
          </cell>
          <cell r="E8077" t="str">
            <v>Un</v>
          </cell>
          <cell r="F8077">
            <v>447.59</v>
          </cell>
          <cell r="G8077">
            <v>7</v>
          </cell>
          <cell r="I8077">
            <v>3133.1075999999998</v>
          </cell>
        </row>
        <row r="8078">
          <cell r="C8078">
            <v>79240</v>
          </cell>
          <cell r="D8078" t="str">
            <v>TAMPÃO COM 2 CHAMINÉS DE ACESSO - 2,5M</v>
          </cell>
          <cell r="E8078" t="str">
            <v>Un</v>
          </cell>
          <cell r="F8078">
            <v>439.37</v>
          </cell>
          <cell r="G8078">
            <v>1</v>
          </cell>
          <cell r="I8078">
            <v>439.36900000000003</v>
          </cell>
        </row>
        <row r="8079">
          <cell r="A8079">
            <v>101070</v>
          </cell>
          <cell r="B8079" t="str">
            <v>SUMIDOURO, DIÂMETRO INTERNO 2,00M - POÇO ABSORVENTE</v>
          </cell>
          <cell r="H8079" t="str">
            <v>M</v>
          </cell>
          <cell r="J8079">
            <v>556.86</v>
          </cell>
        </row>
        <row r="8080">
          <cell r="C8080">
            <v>2008</v>
          </cell>
          <cell r="D8080" t="str">
            <v>POCEIRO - EXECUTA ESCAVAÇÃO A CÉU ABERTO (SGSP)</v>
          </cell>
          <cell r="E8080" t="str">
            <v>H</v>
          </cell>
          <cell r="F8080">
            <v>13.261393</v>
          </cell>
          <cell r="G8080">
            <v>11.16</v>
          </cell>
          <cell r="I8080">
            <v>147.9971414</v>
          </cell>
        </row>
        <row r="8081">
          <cell r="C8081">
            <v>2020</v>
          </cell>
          <cell r="D8081" t="str">
            <v>PEDREIRO (SGSP)</v>
          </cell>
          <cell r="E8081" t="str">
            <v>H</v>
          </cell>
          <cell r="F8081">
            <v>14.542659</v>
          </cell>
          <cell r="G8081">
            <v>4.03</v>
          </cell>
          <cell r="I8081">
            <v>58.606915800000003</v>
          </cell>
        </row>
        <row r="8082">
          <cell r="C8082">
            <v>2099</v>
          </cell>
          <cell r="D8082" t="str">
            <v>SERVENTE (SGSP)</v>
          </cell>
          <cell r="E8082" t="str">
            <v>H</v>
          </cell>
          <cell r="F8082">
            <v>11.629847</v>
          </cell>
          <cell r="G8082">
            <v>16.076499999999999</v>
          </cell>
          <cell r="I8082">
            <v>186.96723209999999</v>
          </cell>
        </row>
        <row r="8083">
          <cell r="C8083">
            <v>10544</v>
          </cell>
          <cell r="D8083" t="str">
            <v>PEDRA BRITADA NÚMERO 3</v>
          </cell>
          <cell r="E8083" t="str">
            <v>M3</v>
          </cell>
          <cell r="F8083">
            <v>63.84</v>
          </cell>
          <cell r="G8083">
            <v>0.22</v>
          </cell>
          <cell r="I8083">
            <v>14.045503999999999</v>
          </cell>
        </row>
        <row r="8084">
          <cell r="C8084">
            <v>10648</v>
          </cell>
          <cell r="D8084" t="str">
            <v>ARGAMASSA MISTA COM AREIA GROSSA 1:2:8</v>
          </cell>
          <cell r="E8084" t="str">
            <v>M3</v>
          </cell>
          <cell r="F8084">
            <v>347.43</v>
          </cell>
          <cell r="G8084">
            <v>1.84E-2</v>
          </cell>
          <cell r="I8084">
            <v>6.3927601000000003</v>
          </cell>
        </row>
        <row r="8085">
          <cell r="C8085">
            <v>12580</v>
          </cell>
          <cell r="D8085" t="str">
            <v>TIJOLO MAÇICO DE BARRO COMUM</v>
          </cell>
          <cell r="E8085" t="str">
            <v>Un</v>
          </cell>
          <cell r="F8085">
            <v>0.25</v>
          </cell>
          <cell r="G8085">
            <v>573</v>
          </cell>
          <cell r="I8085">
            <v>142.84889999999999</v>
          </cell>
        </row>
        <row r="8086">
          <cell r="A8086">
            <v>101071</v>
          </cell>
          <cell r="B8086" t="str">
            <v>SUMIDOURO, DIÂMETRO INTERNO 2,00M - TAMPÃO DE CONCRETO</v>
          </cell>
          <cell r="H8086" t="str">
            <v>UN</v>
          </cell>
          <cell r="J8086">
            <v>789.81</v>
          </cell>
        </row>
        <row r="8087">
          <cell r="C8087">
            <v>2013</v>
          </cell>
          <cell r="D8087" t="str">
            <v>CARPINTEIRO (SGSP)</v>
          </cell>
          <cell r="E8087" t="str">
            <v>H</v>
          </cell>
          <cell r="F8087">
            <v>14.489392</v>
          </cell>
          <cell r="G8087">
            <v>5</v>
          </cell>
          <cell r="I8087">
            <v>72.446959000000007</v>
          </cell>
        </row>
        <row r="8088">
          <cell r="C8088">
            <v>2014</v>
          </cell>
          <cell r="D8088" t="str">
            <v>AJUDANTE DE CARPINTEIRO (SGSP)</v>
          </cell>
          <cell r="E8088" t="str">
            <v>H</v>
          </cell>
          <cell r="F8088">
            <v>11.95373</v>
          </cell>
          <cell r="G8088">
            <v>5</v>
          </cell>
          <cell r="I8088">
            <v>59.768652000000003</v>
          </cell>
        </row>
        <row r="8089">
          <cell r="C8089">
            <v>2015</v>
          </cell>
          <cell r="D8089" t="str">
            <v>FERREIRO (SGSP)</v>
          </cell>
          <cell r="E8089" t="str">
            <v>H</v>
          </cell>
          <cell r="F8089">
            <v>15.034667000000001</v>
          </cell>
          <cell r="G8089">
            <v>1.55</v>
          </cell>
          <cell r="I8089">
            <v>23.303734200000001</v>
          </cell>
        </row>
        <row r="8090">
          <cell r="C8090">
            <v>2016</v>
          </cell>
          <cell r="D8090" t="str">
            <v>AJUDANTE DE FERREIRO - ARMADOR (SGSP)</v>
          </cell>
          <cell r="E8090" t="str">
            <v>H</v>
          </cell>
          <cell r="F8090">
            <v>11.918774000000001</v>
          </cell>
          <cell r="G8090">
            <v>1.55</v>
          </cell>
          <cell r="I8090">
            <v>18.4740994</v>
          </cell>
        </row>
        <row r="8091">
          <cell r="C8091">
            <v>2020</v>
          </cell>
          <cell r="D8091" t="str">
            <v>PEDREIRO (SGSP)</v>
          </cell>
          <cell r="E8091" t="str">
            <v>H</v>
          </cell>
          <cell r="F8091">
            <v>14.542659</v>
          </cell>
          <cell r="G8091">
            <v>1.74</v>
          </cell>
          <cell r="I8091">
            <v>25.304226700000001</v>
          </cell>
        </row>
        <row r="8092">
          <cell r="C8092">
            <v>2099</v>
          </cell>
          <cell r="D8092" t="str">
            <v>SERVENTE (SGSP)</v>
          </cell>
          <cell r="E8092" t="str">
            <v>H</v>
          </cell>
          <cell r="F8092">
            <v>11.629847</v>
          </cell>
          <cell r="G8092">
            <v>4.6399999999999997</v>
          </cell>
          <cell r="I8092">
            <v>53.9624892</v>
          </cell>
        </row>
        <row r="8093">
          <cell r="C8093">
            <v>10612</v>
          </cell>
          <cell r="D8093" t="str">
            <v>CONCRETO FCK=20MPA C/ BRITA 2</v>
          </cell>
          <cell r="E8093" t="str">
            <v>M3</v>
          </cell>
          <cell r="F8093">
            <v>245.59</v>
          </cell>
          <cell r="G8093">
            <v>0.25</v>
          </cell>
          <cell r="I8093">
            <v>61.398356499999998</v>
          </cell>
        </row>
        <row r="8094">
          <cell r="C8094">
            <v>11021</v>
          </cell>
          <cell r="D8094" t="str">
            <v>COMPENSADO RESINADO 12MM</v>
          </cell>
          <cell r="E8094" t="str">
            <v>M2</v>
          </cell>
          <cell r="F8094">
            <v>11.53</v>
          </cell>
          <cell r="G8094">
            <v>1.66</v>
          </cell>
          <cell r="I8094">
            <v>19.134322000000001</v>
          </cell>
        </row>
        <row r="8095">
          <cell r="C8095">
            <v>11070</v>
          </cell>
          <cell r="D8095" t="str">
            <v>PINUS - TÁBUA DE 1" X 12" - BRUTA</v>
          </cell>
          <cell r="E8095" t="str">
            <v>M</v>
          </cell>
          <cell r="F8095">
            <v>4.0199999999999996</v>
          </cell>
          <cell r="G8095">
            <v>1.6666700000000001</v>
          </cell>
          <cell r="I8095">
            <v>6.6991801000000004</v>
          </cell>
        </row>
        <row r="8096">
          <cell r="C8096">
            <v>11510</v>
          </cell>
          <cell r="D8096" t="str">
            <v>AÇO CA-50A OU B - MÉDIA BITOLAS</v>
          </cell>
          <cell r="E8096" t="str">
            <v>KG</v>
          </cell>
          <cell r="F8096">
            <v>3.28</v>
          </cell>
          <cell r="G8096">
            <v>10.95</v>
          </cell>
          <cell r="I8096">
            <v>35.920822399999999</v>
          </cell>
        </row>
        <row r="8097">
          <cell r="C8097">
            <v>11520</v>
          </cell>
          <cell r="D8097" t="str">
            <v>AÇO CA-60B - MÉDIA BITOLAS</v>
          </cell>
          <cell r="E8097" t="str">
            <v>KG</v>
          </cell>
          <cell r="F8097">
            <v>3.22</v>
          </cell>
          <cell r="G8097">
            <v>6.93</v>
          </cell>
          <cell r="I8097">
            <v>22.2941565</v>
          </cell>
        </row>
        <row r="8098">
          <cell r="C8098">
            <v>36240</v>
          </cell>
          <cell r="D8098" t="str">
            <v>TAMPÃO DE FERRO FUNDIDO DÚCTIL CLASSE MÍNIMA 400 (40T) D=600 MM - NBR 10160 - NÃO ARTICULADO - P/ GAL. ÁGUAS PLUV.</v>
          </cell>
          <cell r="E8098" t="str">
            <v>Un</v>
          </cell>
          <cell r="F8098">
            <v>391.1</v>
          </cell>
          <cell r="G8098">
            <v>1</v>
          </cell>
          <cell r="I8098">
            <v>391.1</v>
          </cell>
        </row>
        <row r="8099">
          <cell r="A8099">
            <v>101081</v>
          </cell>
          <cell r="B8099" t="str">
            <v>FILTRO ANAERÓBICO D=3,00M H=2,00M</v>
          </cell>
          <cell r="H8099" t="str">
            <v>UN</v>
          </cell>
          <cell r="J8099">
            <v>9423.25</v>
          </cell>
        </row>
        <row r="8100">
          <cell r="C8100">
            <v>2013</v>
          </cell>
          <cell r="D8100" t="str">
            <v>CARPINTEIRO (SGSP)</v>
          </cell>
          <cell r="E8100" t="str">
            <v>H</v>
          </cell>
          <cell r="F8100">
            <v>14.489392</v>
          </cell>
          <cell r="G8100">
            <v>25.05</v>
          </cell>
          <cell r="I8100">
            <v>362.95926459999998</v>
          </cell>
        </row>
        <row r="8101">
          <cell r="C8101">
            <v>2014</v>
          </cell>
          <cell r="D8101" t="str">
            <v>AJUDANTE DE CARPINTEIRO (SGSP)</v>
          </cell>
          <cell r="E8101" t="str">
            <v>H</v>
          </cell>
          <cell r="F8101">
            <v>11.95373</v>
          </cell>
          <cell r="G8101">
            <v>25.05</v>
          </cell>
          <cell r="I8101">
            <v>299.4409465</v>
          </cell>
        </row>
        <row r="8102">
          <cell r="C8102">
            <v>2015</v>
          </cell>
          <cell r="D8102" t="str">
            <v>FERREIRO (SGSP)</v>
          </cell>
          <cell r="E8102" t="str">
            <v>H</v>
          </cell>
          <cell r="F8102">
            <v>15.034667000000001</v>
          </cell>
          <cell r="G8102">
            <v>21.68</v>
          </cell>
          <cell r="I8102">
            <v>325.9515849</v>
          </cell>
        </row>
        <row r="8103">
          <cell r="C8103">
            <v>2016</v>
          </cell>
          <cell r="D8103" t="str">
            <v>AJUDANTE DE FERREIRO - ARMADOR (SGSP)</v>
          </cell>
          <cell r="E8103" t="str">
            <v>H</v>
          </cell>
          <cell r="F8103">
            <v>11.918774000000001</v>
          </cell>
          <cell r="G8103">
            <v>21.68</v>
          </cell>
          <cell r="I8103">
            <v>258.39901600000002</v>
          </cell>
        </row>
        <row r="8104">
          <cell r="C8104">
            <v>2020</v>
          </cell>
          <cell r="D8104" t="str">
            <v>PEDREIRO (SGSP)</v>
          </cell>
          <cell r="E8104" t="str">
            <v>H</v>
          </cell>
          <cell r="F8104">
            <v>14.542659</v>
          </cell>
          <cell r="G8104">
            <v>20.56</v>
          </cell>
          <cell r="I8104">
            <v>298.99706900000001</v>
          </cell>
        </row>
        <row r="8105">
          <cell r="C8105">
            <v>2035</v>
          </cell>
          <cell r="D8105" t="str">
            <v>ENCANADOR (SGSP)</v>
          </cell>
          <cell r="E8105" t="str">
            <v>H</v>
          </cell>
          <cell r="F8105">
            <v>15.946630000000001</v>
          </cell>
          <cell r="G8105">
            <v>3.83</v>
          </cell>
          <cell r="I8105">
            <v>61.075593699999999</v>
          </cell>
        </row>
        <row r="8106">
          <cell r="C8106">
            <v>2036</v>
          </cell>
          <cell r="D8106" t="str">
            <v>AJUDANTE DE ENCANADOR (SGSP)</v>
          </cell>
          <cell r="E8106" t="str">
            <v>H</v>
          </cell>
          <cell r="F8106">
            <v>12.462384999999999</v>
          </cell>
          <cell r="G8106">
            <v>3.83</v>
          </cell>
          <cell r="I8106">
            <v>47.730933</v>
          </cell>
        </row>
        <row r="8107">
          <cell r="C8107">
            <v>2099</v>
          </cell>
          <cell r="D8107" t="str">
            <v>SERVENTE (SGSP)</v>
          </cell>
          <cell r="E8107" t="str">
            <v>H</v>
          </cell>
          <cell r="F8107">
            <v>11.629847</v>
          </cell>
          <cell r="G8107">
            <v>235.6756</v>
          </cell>
          <cell r="I8107">
            <v>2740.8711225000002</v>
          </cell>
        </row>
        <row r="8108">
          <cell r="C8108">
            <v>10542</v>
          </cell>
          <cell r="D8108" t="str">
            <v>PEDRA BRITADA NÚMERO 1</v>
          </cell>
          <cell r="E8108" t="str">
            <v>M3</v>
          </cell>
          <cell r="F8108">
            <v>65.209999999999994</v>
          </cell>
          <cell r="G8108">
            <v>0.03</v>
          </cell>
          <cell r="I8108">
            <v>1.95627</v>
          </cell>
        </row>
        <row r="8109">
          <cell r="C8109">
            <v>10545</v>
          </cell>
          <cell r="D8109" t="str">
            <v>PEDRA BRITADA NÚMERO 4</v>
          </cell>
          <cell r="E8109" t="str">
            <v>M3</v>
          </cell>
          <cell r="F8109">
            <v>65.78</v>
          </cell>
          <cell r="G8109">
            <v>7.6</v>
          </cell>
          <cell r="I8109">
            <v>499.95992000000001</v>
          </cell>
        </row>
        <row r="8110">
          <cell r="C8110">
            <v>10612</v>
          </cell>
          <cell r="D8110" t="str">
            <v>CONCRETO FCK=20MPA C/ BRITA 2</v>
          </cell>
          <cell r="E8110" t="str">
            <v>M3</v>
          </cell>
          <cell r="F8110">
            <v>245.59</v>
          </cell>
          <cell r="G8110">
            <v>2.5</v>
          </cell>
          <cell r="I8110">
            <v>613.983565</v>
          </cell>
        </row>
        <row r="8111">
          <cell r="C8111">
            <v>10648</v>
          </cell>
          <cell r="D8111" t="str">
            <v>ARGAMASSA MISTA COM AREIA GROSSA 1:2:8</v>
          </cell>
          <cell r="E8111" t="str">
            <v>M3</v>
          </cell>
          <cell r="F8111">
            <v>347.43</v>
          </cell>
          <cell r="G8111">
            <v>2.5399999999999999E-2</v>
          </cell>
          <cell r="I8111">
            <v>8.8247883999999992</v>
          </cell>
        </row>
        <row r="8112">
          <cell r="C8112">
            <v>11021</v>
          </cell>
          <cell r="D8112" t="str">
            <v>COMPENSADO RESINADO 12MM</v>
          </cell>
          <cell r="E8112" t="str">
            <v>M2</v>
          </cell>
          <cell r="F8112">
            <v>11.53</v>
          </cell>
          <cell r="G8112">
            <v>0.3</v>
          </cell>
          <cell r="I8112">
            <v>3.4580099999999998</v>
          </cell>
        </row>
        <row r="8113">
          <cell r="C8113">
            <v>11066</v>
          </cell>
          <cell r="D8113" t="str">
            <v>PINUS - SARRAFO DE 1" X 4" - BRUTO</v>
          </cell>
          <cell r="E8113" t="str">
            <v>M</v>
          </cell>
          <cell r="F8113">
            <v>1.07</v>
          </cell>
          <cell r="G8113">
            <v>42.3</v>
          </cell>
          <cell r="I8113">
            <v>45.468269999999997</v>
          </cell>
        </row>
        <row r="8114">
          <cell r="C8114">
            <v>11070</v>
          </cell>
          <cell r="D8114" t="str">
            <v>PINUS - TÁBUA DE 1" X 12" - BRUTA</v>
          </cell>
          <cell r="E8114" t="str">
            <v>M</v>
          </cell>
          <cell r="F8114">
            <v>4.0199999999999996</v>
          </cell>
          <cell r="G8114">
            <v>35.533329999999999</v>
          </cell>
          <cell r="I8114">
            <v>142.82621990000001</v>
          </cell>
        </row>
        <row r="8115">
          <cell r="C8115">
            <v>11510</v>
          </cell>
          <cell r="D8115" t="str">
            <v>AÇO CA-50A OU B - MÉDIA BITOLAS</v>
          </cell>
          <cell r="E8115" t="str">
            <v>KG</v>
          </cell>
          <cell r="F8115">
            <v>3.28</v>
          </cell>
          <cell r="G8115">
            <v>223.33</v>
          </cell>
          <cell r="I8115">
            <v>732.62075449999998</v>
          </cell>
        </row>
        <row r="8116">
          <cell r="C8116">
            <v>11520</v>
          </cell>
          <cell r="D8116" t="str">
            <v>AÇO CA-60B - MÉDIA BITOLAS</v>
          </cell>
          <cell r="E8116" t="str">
            <v>KG</v>
          </cell>
          <cell r="F8116">
            <v>3.22</v>
          </cell>
          <cell r="G8116">
            <v>4.47</v>
          </cell>
          <cell r="I8116">
            <v>14.3802135</v>
          </cell>
        </row>
        <row r="8117">
          <cell r="C8117">
            <v>12580</v>
          </cell>
          <cell r="D8117" t="str">
            <v>TIJOLO MAÇICO DE BARRO COMUM</v>
          </cell>
          <cell r="E8117" t="str">
            <v>Un</v>
          </cell>
          <cell r="F8117">
            <v>0.25</v>
          </cell>
          <cell r="G8117">
            <v>161</v>
          </cell>
          <cell r="I8117">
            <v>40.137300000000003</v>
          </cell>
        </row>
        <row r="8118">
          <cell r="C8118">
            <v>14005</v>
          </cell>
          <cell r="D8118" t="str">
            <v>ASFALTO OXIDADO TIPO lll</v>
          </cell>
          <cell r="E8118" t="str">
            <v>Kg</v>
          </cell>
          <cell r="F8118">
            <v>3.33</v>
          </cell>
          <cell r="G8118">
            <v>3</v>
          </cell>
          <cell r="I8118">
            <v>9.9902999999999995</v>
          </cell>
        </row>
        <row r="8119">
          <cell r="C8119">
            <v>14040</v>
          </cell>
          <cell r="D8119" t="str">
            <v>TINTA BETUMINOSA PARA CONCRETO E ALVENARIA</v>
          </cell>
          <cell r="E8119" t="str">
            <v>L</v>
          </cell>
          <cell r="F8119">
            <v>7.21</v>
          </cell>
          <cell r="G8119">
            <v>9.42</v>
          </cell>
          <cell r="I8119">
            <v>67.942691999999994</v>
          </cell>
        </row>
        <row r="8120">
          <cell r="C8120">
            <v>15060</v>
          </cell>
          <cell r="D8120" t="str">
            <v>MANGUEIRA PLÁSTICA FLEXÍVEL D = 3/4" - ESP = 2MM - CRISTAL</v>
          </cell>
          <cell r="E8120" t="str">
            <v>M</v>
          </cell>
          <cell r="F8120">
            <v>2.46</v>
          </cell>
          <cell r="G8120">
            <v>28</v>
          </cell>
          <cell r="I8120">
            <v>68.874399999999994</v>
          </cell>
        </row>
        <row r="8121">
          <cell r="C8121">
            <v>17515</v>
          </cell>
          <cell r="D8121" t="str">
            <v>PREGO 18 X 27 COMUM - POLIDO</v>
          </cell>
          <cell r="E8121" t="str">
            <v>Kg</v>
          </cell>
          <cell r="F8121">
            <v>5.27</v>
          </cell>
          <cell r="G8121">
            <v>4.2300000000000004</v>
          </cell>
          <cell r="I8121">
            <v>22.296330000000001</v>
          </cell>
        </row>
        <row r="8122">
          <cell r="C8122">
            <v>17740</v>
          </cell>
          <cell r="D8122" t="str">
            <v>ARAME RECOZIDO N. 16 E N. 18</v>
          </cell>
          <cell r="E8122" t="str">
            <v>Kg</v>
          </cell>
          <cell r="F8122">
            <v>4.93</v>
          </cell>
          <cell r="G8122">
            <v>4.33</v>
          </cell>
          <cell r="I8122">
            <v>21.339971999999999</v>
          </cell>
        </row>
        <row r="8123">
          <cell r="C8123">
            <v>72405</v>
          </cell>
          <cell r="D8123" t="str">
            <v>ANEL DE BORRACHA PARA TUBO DE PVC ESGOTO PREDIAL - 150MM</v>
          </cell>
          <cell r="E8123" t="str">
            <v>Un</v>
          </cell>
          <cell r="F8123">
            <v>4.62</v>
          </cell>
          <cell r="G8123">
            <v>3</v>
          </cell>
          <cell r="I8123">
            <v>13.8687</v>
          </cell>
        </row>
        <row r="8124">
          <cell r="C8124">
            <v>72434</v>
          </cell>
          <cell r="D8124" t="str">
            <v>TUBO DE PVC 150 MM - PARA ESGOTO - SÉRIE NORMAL</v>
          </cell>
          <cell r="E8124" t="str">
            <v>M</v>
          </cell>
          <cell r="F8124">
            <v>18.25</v>
          </cell>
          <cell r="G8124">
            <v>3.24</v>
          </cell>
          <cell r="I8124">
            <v>59.12838</v>
          </cell>
        </row>
        <row r="8125">
          <cell r="C8125">
            <v>79225</v>
          </cell>
          <cell r="D8125" t="str">
            <v>ANEL DE CONCRETO P/ FILTRO ANAERÓBICO 3,0 X 0,5 M</v>
          </cell>
          <cell r="E8125" t="str">
            <v>Un</v>
          </cell>
          <cell r="F8125">
            <v>665.19</v>
          </cell>
          <cell r="G8125">
            <v>4</v>
          </cell>
          <cell r="I8125">
            <v>2660.7671999999998</v>
          </cell>
        </row>
        <row r="8126">
          <cell r="A8126">
            <v>101084</v>
          </cell>
          <cell r="B8126" t="str">
            <v>ANEL DE CONCRETO D=2,00 H=0,50M</v>
          </cell>
          <cell r="H8126" t="str">
            <v>UN</v>
          </cell>
          <cell r="J8126">
            <v>655.9</v>
          </cell>
        </row>
        <row r="8127">
          <cell r="C8127">
            <v>2020</v>
          </cell>
          <cell r="D8127" t="str">
            <v>PEDREIRO (SGSP)</v>
          </cell>
          <cell r="E8127" t="str">
            <v>H</v>
          </cell>
          <cell r="F8127">
            <v>14.542659</v>
          </cell>
          <cell r="G8127">
            <v>1.25</v>
          </cell>
          <cell r="I8127">
            <v>18.178323800000001</v>
          </cell>
        </row>
        <row r="8128">
          <cell r="C8128">
            <v>2099</v>
          </cell>
          <cell r="D8128" t="str">
            <v>SERVENTE (SGSP)</v>
          </cell>
          <cell r="E8128" t="str">
            <v>H</v>
          </cell>
          <cell r="F8128">
            <v>11.629847</v>
          </cell>
          <cell r="G8128">
            <v>17.265599999999999</v>
          </cell>
          <cell r="I8128">
            <v>200.79628289999999</v>
          </cell>
        </row>
        <row r="8129">
          <cell r="C8129">
            <v>10628</v>
          </cell>
          <cell r="D8129" t="str">
            <v>ARGAMASSA DE CIMENTO COM AREIA MÉDIA 1:2</v>
          </cell>
          <cell r="E8129" t="str">
            <v>M3</v>
          </cell>
          <cell r="F8129">
            <v>461.91</v>
          </cell>
          <cell r="G8129">
            <v>1.244E-2</v>
          </cell>
          <cell r="I8129">
            <v>5.7461523999999997</v>
          </cell>
        </row>
        <row r="8130">
          <cell r="C8130">
            <v>14040</v>
          </cell>
          <cell r="D8130" t="str">
            <v>TINTA BETUMINOSA PARA CONCRETO E ALVENARIA</v>
          </cell>
          <cell r="E8130" t="str">
            <v>L</v>
          </cell>
          <cell r="F8130">
            <v>7.21</v>
          </cell>
          <cell r="G8130">
            <v>1.57</v>
          </cell>
          <cell r="I8130">
            <v>11.323782</v>
          </cell>
        </row>
        <row r="8131">
          <cell r="C8131">
            <v>15060</v>
          </cell>
          <cell r="D8131" t="str">
            <v>MANGUEIRA PLÁSTICA FLEXÍVEL D = 3/4" - ESP = 2MM - CRISTAL</v>
          </cell>
          <cell r="E8131" t="str">
            <v>M</v>
          </cell>
          <cell r="F8131">
            <v>2.46</v>
          </cell>
          <cell r="G8131">
            <v>6.5</v>
          </cell>
          <cell r="I8131">
            <v>15.9887</v>
          </cell>
        </row>
        <row r="8132">
          <cell r="C8132">
            <v>79223</v>
          </cell>
          <cell r="D8132" t="str">
            <v>ANEL DE CONCRETO DIÂM. EXT.= 2.12 M - H = 0.5M</v>
          </cell>
          <cell r="E8132" t="str">
            <v>Un</v>
          </cell>
          <cell r="F8132">
            <v>403.87</v>
          </cell>
          <cell r="G8132">
            <v>1</v>
          </cell>
          <cell r="I8132">
            <v>403.86790000000002</v>
          </cell>
        </row>
        <row r="8133">
          <cell r="A8133">
            <v>101085</v>
          </cell>
          <cell r="B8133" t="str">
            <v>ANEL DE CONCRETO D=3,00 H=0,50M</v>
          </cell>
          <cell r="H8133" t="str">
            <v>UN</v>
          </cell>
          <cell r="J8133">
            <v>1060.03</v>
          </cell>
        </row>
        <row r="8134">
          <cell r="C8134">
            <v>2020</v>
          </cell>
          <cell r="D8134" t="str">
            <v>PEDREIRO (SGSP)</v>
          </cell>
          <cell r="E8134" t="str">
            <v>H</v>
          </cell>
          <cell r="F8134">
            <v>14.542659</v>
          </cell>
          <cell r="G8134">
            <v>1.5</v>
          </cell>
          <cell r="I8134">
            <v>21.813988500000001</v>
          </cell>
        </row>
        <row r="8135">
          <cell r="C8135">
            <v>2099</v>
          </cell>
          <cell r="D8135" t="str">
            <v>SERVENTE (SGSP)</v>
          </cell>
          <cell r="E8135" t="str">
            <v>H</v>
          </cell>
          <cell r="F8135">
            <v>11.629847</v>
          </cell>
          <cell r="G8135">
            <v>27.961200000000002</v>
          </cell>
          <cell r="I8135">
            <v>325.18447229999998</v>
          </cell>
        </row>
        <row r="8136">
          <cell r="C8136">
            <v>10628</v>
          </cell>
          <cell r="D8136" t="str">
            <v>ARGAMASSA DE CIMENTO COM AREIA MÉDIA 1:2</v>
          </cell>
          <cell r="E8136" t="str">
            <v>M3</v>
          </cell>
          <cell r="F8136">
            <v>461.91</v>
          </cell>
          <cell r="G8136">
            <v>1.788E-2</v>
          </cell>
          <cell r="I8136">
            <v>8.2589392999999998</v>
          </cell>
        </row>
        <row r="8137">
          <cell r="C8137">
            <v>14040</v>
          </cell>
          <cell r="D8137" t="str">
            <v>TINTA BETUMINOSA PARA CONCRETO E ALVENARIA</v>
          </cell>
          <cell r="E8137" t="str">
            <v>L</v>
          </cell>
          <cell r="F8137">
            <v>7.21</v>
          </cell>
          <cell r="G8137">
            <v>2.35</v>
          </cell>
          <cell r="I8137">
            <v>16.94961</v>
          </cell>
        </row>
        <row r="8138">
          <cell r="C8138">
            <v>15060</v>
          </cell>
          <cell r="D8138" t="str">
            <v>MANGUEIRA PLÁSTICA FLEXÍVEL D = 3/4" - ESP = 2MM - CRISTAL</v>
          </cell>
          <cell r="E8138" t="str">
            <v>M</v>
          </cell>
          <cell r="F8138">
            <v>2.46</v>
          </cell>
          <cell r="G8138">
            <v>9.1999999999999993</v>
          </cell>
          <cell r="I8138">
            <v>22.63016</v>
          </cell>
        </row>
        <row r="8139">
          <cell r="C8139">
            <v>79225</v>
          </cell>
          <cell r="D8139" t="str">
            <v>ANEL DE CONCRETO P/ FILTRO ANAERÓBICO 3,0 X 0,5 M</v>
          </cell>
          <cell r="E8139" t="str">
            <v>Un</v>
          </cell>
          <cell r="F8139">
            <v>665.19</v>
          </cell>
          <cell r="G8139">
            <v>1</v>
          </cell>
          <cell r="I8139">
            <v>665.19179999999994</v>
          </cell>
        </row>
        <row r="8140">
          <cell r="A8140">
            <v>101094</v>
          </cell>
          <cell r="B8140" t="str">
            <v>CAIXA DE LIGAÇÃO OU INSPEÇÃO - ESCAVAÇÃO E APILOAMENTO</v>
          </cell>
          <cell r="H8140" t="str">
            <v>M3</v>
          </cell>
          <cell r="J8140">
            <v>31.4</v>
          </cell>
        </row>
        <row r="8141">
          <cell r="C8141">
            <v>2099</v>
          </cell>
          <cell r="D8141" t="str">
            <v>SERVENTE (SGSP)</v>
          </cell>
          <cell r="E8141" t="str">
            <v>H</v>
          </cell>
          <cell r="F8141">
            <v>11.629847</v>
          </cell>
          <cell r="G8141">
            <v>2.7</v>
          </cell>
          <cell r="I8141">
            <v>31.400586400000002</v>
          </cell>
        </row>
        <row r="8142">
          <cell r="A8142">
            <v>101095</v>
          </cell>
          <cell r="B8142" t="str">
            <v>CAIXA DE LIGAÇÃO OU INSPEÇÃO - LASTRO DE CONCRETO (FUNDO)</v>
          </cell>
          <cell r="H8142" t="str">
            <v>M3</v>
          </cell>
          <cell r="J8142">
            <v>286.63</v>
          </cell>
        </row>
        <row r="8143">
          <cell r="C8143">
            <v>2020</v>
          </cell>
          <cell r="D8143" t="str">
            <v>PEDREIRO (SGSP)</v>
          </cell>
          <cell r="E8143" t="str">
            <v>H</v>
          </cell>
          <cell r="F8143">
            <v>14.542659</v>
          </cell>
          <cell r="G8143">
            <v>2</v>
          </cell>
          <cell r="I8143">
            <v>29.085318000000001</v>
          </cell>
        </row>
        <row r="8144">
          <cell r="C8144">
            <v>2099</v>
          </cell>
          <cell r="D8144" t="str">
            <v>SERVENTE (SGSP)</v>
          </cell>
          <cell r="E8144" t="str">
            <v>H</v>
          </cell>
          <cell r="F8144">
            <v>11.629847</v>
          </cell>
          <cell r="G8144">
            <v>6</v>
          </cell>
          <cell r="I8144">
            <v>69.779080800000003</v>
          </cell>
        </row>
        <row r="8145">
          <cell r="C8145">
            <v>10604</v>
          </cell>
          <cell r="D8145" t="str">
            <v>CONCRETO FCK=10MPA C/ BRITA 2</v>
          </cell>
          <cell r="E8145" t="str">
            <v>M3</v>
          </cell>
          <cell r="F8145">
            <v>178.82</v>
          </cell>
          <cell r="G8145">
            <v>1.05</v>
          </cell>
          <cell r="I8145">
            <v>187.76347490000001</v>
          </cell>
        </row>
        <row r="8146">
          <cell r="A8146">
            <v>101096</v>
          </cell>
          <cell r="B8146" t="str">
            <v>CAIXA DE LIGAÇÃO OU INSPEÇÃO - ALVENARIA DE 1/2 TIJOLO, REVESTIDA</v>
          </cell>
          <cell r="H8146" t="str">
            <v>M2</v>
          </cell>
          <cell r="J8146">
            <v>145.55000000000001</v>
          </cell>
        </row>
        <row r="8147">
          <cell r="C8147">
            <v>2020</v>
          </cell>
          <cell r="D8147" t="str">
            <v>PEDREIRO (SGSP)</v>
          </cell>
          <cell r="E8147" t="str">
            <v>H</v>
          </cell>
          <cell r="F8147">
            <v>14.542659</v>
          </cell>
          <cell r="G8147">
            <v>4.03</v>
          </cell>
          <cell r="I8147">
            <v>58.606915800000003</v>
          </cell>
        </row>
        <row r="8148">
          <cell r="C8148">
            <v>2099</v>
          </cell>
          <cell r="D8148" t="str">
            <v>SERVENTE (SGSP)</v>
          </cell>
          <cell r="E8148" t="str">
            <v>H</v>
          </cell>
          <cell r="F8148">
            <v>11.629847</v>
          </cell>
          <cell r="G8148">
            <v>3.0611000000000002</v>
          </cell>
          <cell r="I8148">
            <v>35.600124000000001</v>
          </cell>
        </row>
        <row r="8149">
          <cell r="C8149">
            <v>10636</v>
          </cell>
          <cell r="D8149" t="str">
            <v>ARGAMASSA DE CIMENTO COM AREIA GROSSA 1:6</v>
          </cell>
          <cell r="E8149" t="str">
            <v>M3</v>
          </cell>
          <cell r="F8149">
            <v>306.82</v>
          </cell>
          <cell r="G8149">
            <v>1.89E-2</v>
          </cell>
          <cell r="I8149">
            <v>5.7988067000000001</v>
          </cell>
        </row>
        <row r="8150">
          <cell r="C8150">
            <v>10648</v>
          </cell>
          <cell r="D8150" t="str">
            <v>ARGAMASSA MISTA COM AREIA GROSSA 1:2:8</v>
          </cell>
          <cell r="E8150" t="str">
            <v>M3</v>
          </cell>
          <cell r="F8150">
            <v>347.43</v>
          </cell>
          <cell r="G8150">
            <v>4.7E-2</v>
          </cell>
          <cell r="I8150">
            <v>16.329332999999998</v>
          </cell>
        </row>
        <row r="8151">
          <cell r="C8151">
            <v>12580</v>
          </cell>
          <cell r="D8151" t="str">
            <v>TIJOLO MAÇICO DE BARRO COMUM</v>
          </cell>
          <cell r="E8151" t="str">
            <v>Un</v>
          </cell>
          <cell r="F8151">
            <v>0.25</v>
          </cell>
          <cell r="G8151">
            <v>84</v>
          </cell>
          <cell r="I8151">
            <v>20.941199999999998</v>
          </cell>
        </row>
        <row r="8152">
          <cell r="C8152">
            <v>14022</v>
          </cell>
          <cell r="D8152" t="str">
            <v>PRIMER HIDROFUGANTE A BASE DE SILANO SILOXANO</v>
          </cell>
          <cell r="E8152" t="str">
            <v>Kg</v>
          </cell>
          <cell r="F8152">
            <v>17.27</v>
          </cell>
          <cell r="G8152">
            <v>0.27</v>
          </cell>
          <cell r="I8152">
            <v>4.6630890000000003</v>
          </cell>
        </row>
        <row r="8153">
          <cell r="C8153">
            <v>14040</v>
          </cell>
          <cell r="D8153" t="str">
            <v>TINTA BETUMINOSA PARA CONCRETO E ALVENARIA</v>
          </cell>
          <cell r="E8153" t="str">
            <v>L</v>
          </cell>
          <cell r="F8153">
            <v>7.21</v>
          </cell>
          <cell r="G8153">
            <v>0.5</v>
          </cell>
          <cell r="I8153">
            <v>3.6063000000000001</v>
          </cell>
        </row>
        <row r="8154">
          <cell r="A8154">
            <v>101097</v>
          </cell>
          <cell r="B8154" t="str">
            <v>CAIXA DE LIGAÇÃO OU INSPEÇÃO - ALVENARIA DE 1 TIJOLO, REVESTIDA</v>
          </cell>
          <cell r="H8154" t="str">
            <v>M2</v>
          </cell>
          <cell r="J8154">
            <v>200.15</v>
          </cell>
        </row>
        <row r="8155">
          <cell r="C8155">
            <v>2020</v>
          </cell>
          <cell r="D8155" t="str">
            <v>PEDREIRO (SGSP)</v>
          </cell>
          <cell r="E8155" t="str">
            <v>H</v>
          </cell>
          <cell r="F8155">
            <v>14.542659</v>
          </cell>
          <cell r="G8155">
            <v>4.49</v>
          </cell>
          <cell r="I8155">
            <v>65.296538900000002</v>
          </cell>
        </row>
        <row r="8156">
          <cell r="C8156">
            <v>2099</v>
          </cell>
          <cell r="D8156" t="str">
            <v>SERVENTE (SGSP)</v>
          </cell>
          <cell r="E8156" t="str">
            <v>H</v>
          </cell>
          <cell r="F8156">
            <v>11.629847</v>
          </cell>
          <cell r="G8156">
            <v>5.157</v>
          </cell>
          <cell r="I8156">
            <v>59.975119900000003</v>
          </cell>
        </row>
        <row r="8157">
          <cell r="C8157">
            <v>10636</v>
          </cell>
          <cell r="D8157" t="str">
            <v>ARGAMASSA DE CIMENTO COM AREIA GROSSA 1:6</v>
          </cell>
          <cell r="E8157" t="str">
            <v>M3</v>
          </cell>
          <cell r="F8157">
            <v>306.82</v>
          </cell>
          <cell r="G8157">
            <v>1.44E-2</v>
          </cell>
          <cell r="I8157">
            <v>4.4181384000000001</v>
          </cell>
        </row>
        <row r="8158">
          <cell r="C8158">
            <v>10648</v>
          </cell>
          <cell r="D8158" t="str">
            <v>ARGAMASSA MISTA COM AREIA GROSSA 1:2:8</v>
          </cell>
          <cell r="E8158" t="str">
            <v>M3</v>
          </cell>
          <cell r="F8158">
            <v>347.43</v>
          </cell>
          <cell r="G8158">
            <v>6.4899999999999999E-2</v>
          </cell>
          <cell r="I8158">
            <v>22.5483768</v>
          </cell>
        </row>
        <row r="8159">
          <cell r="C8159">
            <v>12580</v>
          </cell>
          <cell r="D8159" t="str">
            <v>TIJOLO MAÇICO DE BARRO COMUM</v>
          </cell>
          <cell r="E8159" t="str">
            <v>Un</v>
          </cell>
          <cell r="F8159">
            <v>0.25</v>
          </cell>
          <cell r="G8159">
            <v>159</v>
          </cell>
          <cell r="I8159">
            <v>39.6387</v>
          </cell>
        </row>
        <row r="8160">
          <cell r="C8160">
            <v>14022</v>
          </cell>
          <cell r="D8160" t="str">
            <v>PRIMER HIDROFUGANTE A BASE DE SILANO SILOXANO</v>
          </cell>
          <cell r="E8160" t="str">
            <v>Kg</v>
          </cell>
          <cell r="F8160">
            <v>17.27</v>
          </cell>
          <cell r="G8160">
            <v>0.27</v>
          </cell>
          <cell r="I8160">
            <v>4.6630890000000003</v>
          </cell>
        </row>
        <row r="8161">
          <cell r="C8161">
            <v>14040</v>
          </cell>
          <cell r="D8161" t="str">
            <v>TINTA BETUMINOSA PARA CONCRETO E ALVENARIA</v>
          </cell>
          <cell r="E8161" t="str">
            <v>L</v>
          </cell>
          <cell r="F8161">
            <v>7.21</v>
          </cell>
          <cell r="G8161">
            <v>0.5</v>
          </cell>
          <cell r="I8161">
            <v>3.6063000000000001</v>
          </cell>
        </row>
        <row r="8162">
          <cell r="A8162">
            <v>101098</v>
          </cell>
          <cell r="B8162" t="str">
            <v>CAIXA DE LIGAÇÃO OU INSPEÇÃO - TAMPA DE CONCRETO</v>
          </cell>
          <cell r="H8162" t="str">
            <v>M2</v>
          </cell>
          <cell r="J8162">
            <v>125.36</v>
          </cell>
        </row>
        <row r="8163">
          <cell r="C8163">
            <v>2013</v>
          </cell>
          <cell r="D8163" t="str">
            <v>CARPINTEIRO (SGSP)</v>
          </cell>
          <cell r="E8163" t="str">
            <v>H</v>
          </cell>
          <cell r="F8163">
            <v>14.489392</v>
          </cell>
          <cell r="G8163">
            <v>2.42</v>
          </cell>
          <cell r="I8163">
            <v>35.064328199999999</v>
          </cell>
        </row>
        <row r="8164">
          <cell r="C8164">
            <v>2014</v>
          </cell>
          <cell r="D8164" t="str">
            <v>AJUDANTE DE CARPINTEIRO (SGSP)</v>
          </cell>
          <cell r="E8164" t="str">
            <v>H</v>
          </cell>
          <cell r="F8164">
            <v>11.95373</v>
          </cell>
          <cell r="G8164">
            <v>2.42</v>
          </cell>
          <cell r="I8164">
            <v>28.9280276</v>
          </cell>
        </row>
        <row r="8165">
          <cell r="C8165">
            <v>2015</v>
          </cell>
          <cell r="D8165" t="str">
            <v>FERREIRO (SGSP)</v>
          </cell>
          <cell r="E8165" t="str">
            <v>H</v>
          </cell>
          <cell r="F8165">
            <v>15.034667000000001</v>
          </cell>
          <cell r="G8165">
            <v>0.46</v>
          </cell>
          <cell r="I8165">
            <v>6.9159468999999998</v>
          </cell>
        </row>
        <row r="8166">
          <cell r="C8166">
            <v>2016</v>
          </cell>
          <cell r="D8166" t="str">
            <v>AJUDANTE DE FERREIRO - ARMADOR (SGSP)</v>
          </cell>
          <cell r="E8166" t="str">
            <v>H</v>
          </cell>
          <cell r="F8166">
            <v>11.918774000000001</v>
          </cell>
          <cell r="G8166">
            <v>0.46</v>
          </cell>
          <cell r="I8166">
            <v>5.4826359</v>
          </cell>
        </row>
        <row r="8167">
          <cell r="C8167">
            <v>2020</v>
          </cell>
          <cell r="D8167" t="str">
            <v>PEDREIRO (SGSP)</v>
          </cell>
          <cell r="E8167" t="str">
            <v>H</v>
          </cell>
          <cell r="F8167">
            <v>14.542659</v>
          </cell>
          <cell r="G8167">
            <v>0.3</v>
          </cell>
          <cell r="I8167">
            <v>4.3627976999999998</v>
          </cell>
        </row>
        <row r="8168">
          <cell r="C8168">
            <v>2099</v>
          </cell>
          <cell r="D8168" t="str">
            <v>SERVENTE (SGSP)</v>
          </cell>
          <cell r="E8168" t="str">
            <v>H</v>
          </cell>
          <cell r="F8168">
            <v>11.629847</v>
          </cell>
          <cell r="G8168">
            <v>0.8</v>
          </cell>
          <cell r="I8168">
            <v>9.3038773999999993</v>
          </cell>
        </row>
        <row r="8169">
          <cell r="C8169">
            <v>10608</v>
          </cell>
          <cell r="D8169" t="str">
            <v>CONCRETO FCK=15MPA C/ BRITA 2</v>
          </cell>
          <cell r="E8169" t="str">
            <v>M3</v>
          </cell>
          <cell r="F8169">
            <v>233.78</v>
          </cell>
          <cell r="G8169">
            <v>0.05</v>
          </cell>
          <cell r="I8169">
            <v>11.6888618</v>
          </cell>
        </row>
        <row r="8170">
          <cell r="C8170">
            <v>11021</v>
          </cell>
          <cell r="D8170" t="str">
            <v>COMPENSADO RESINADO 12MM</v>
          </cell>
          <cell r="E8170" t="str">
            <v>M2</v>
          </cell>
          <cell r="F8170">
            <v>11.53</v>
          </cell>
          <cell r="G8170">
            <v>0.4</v>
          </cell>
          <cell r="I8170">
            <v>4.6106800000000003</v>
          </cell>
        </row>
        <row r="8171">
          <cell r="C8171">
            <v>11070</v>
          </cell>
          <cell r="D8171" t="str">
            <v>PINUS - TÁBUA DE 1" X 12" - BRUTA</v>
          </cell>
          <cell r="E8171" t="str">
            <v>M</v>
          </cell>
          <cell r="F8171">
            <v>4.0199999999999996</v>
          </cell>
          <cell r="G8171">
            <v>0.4</v>
          </cell>
          <cell r="I8171">
            <v>1.6077999999999999</v>
          </cell>
        </row>
        <row r="8172">
          <cell r="C8172">
            <v>11520</v>
          </cell>
          <cell r="D8172" t="str">
            <v>AÇO CA-60B - MÉDIA BITOLAS</v>
          </cell>
          <cell r="E8172" t="str">
            <v>KG</v>
          </cell>
          <cell r="F8172">
            <v>3.22</v>
          </cell>
          <cell r="G8172">
            <v>5.27</v>
          </cell>
          <cell r="I8172">
            <v>16.953853500000001</v>
          </cell>
        </row>
        <row r="8173">
          <cell r="C8173">
            <v>17740</v>
          </cell>
          <cell r="D8173" t="str">
            <v>ARAME RECOZIDO N. 16 E N. 18</v>
          </cell>
          <cell r="E8173" t="str">
            <v>Kg</v>
          </cell>
          <cell r="F8173">
            <v>4.93</v>
          </cell>
          <cell r="G8173">
            <v>0.09</v>
          </cell>
          <cell r="I8173">
            <v>0.44355600000000001</v>
          </cell>
        </row>
        <row r="8174">
          <cell r="A8174">
            <v>101101</v>
          </cell>
          <cell r="B8174" t="str">
            <v>CALHA EM CHAPA DE AÇO GALVANIZADO N.24 - DESENVOLVIMENTO 33CM</v>
          </cell>
          <cell r="H8174" t="str">
            <v>M</v>
          </cell>
          <cell r="J8174">
            <v>30.21</v>
          </cell>
        </row>
        <row r="8175">
          <cell r="C8175">
            <v>2035</v>
          </cell>
          <cell r="D8175" t="str">
            <v>ENCANADOR (SGSP)</v>
          </cell>
          <cell r="E8175" t="str">
            <v>H</v>
          </cell>
          <cell r="F8175">
            <v>15.946630000000001</v>
          </cell>
          <cell r="G8175">
            <v>0.35</v>
          </cell>
          <cell r="I8175">
            <v>5.5813205999999997</v>
          </cell>
        </row>
        <row r="8176">
          <cell r="C8176">
            <v>2036</v>
          </cell>
          <cell r="D8176" t="str">
            <v>AJUDANTE DE ENCANADOR (SGSP)</v>
          </cell>
          <cell r="E8176" t="str">
            <v>H</v>
          </cell>
          <cell r="F8176">
            <v>12.462384999999999</v>
          </cell>
          <cell r="G8176">
            <v>0.35</v>
          </cell>
          <cell r="I8176">
            <v>4.3618345999999999</v>
          </cell>
        </row>
        <row r="8177">
          <cell r="C8177">
            <v>17525</v>
          </cell>
          <cell r="D8177" t="str">
            <v>PREGO 18 X 27 ZINCADO</v>
          </cell>
          <cell r="E8177" t="str">
            <v>Kg</v>
          </cell>
          <cell r="F8177">
            <v>8.48</v>
          </cell>
          <cell r="G8177">
            <v>0.1</v>
          </cell>
          <cell r="I8177">
            <v>0.84797</v>
          </cell>
        </row>
        <row r="8178">
          <cell r="C8178">
            <v>17530</v>
          </cell>
          <cell r="D8178" t="str">
            <v>REBITE DE REPUXO EM ALUMÍNIO TIPO POP N. 415</v>
          </cell>
          <cell r="E8178" t="str">
            <v>Kg</v>
          </cell>
          <cell r="F8178">
            <v>38.22</v>
          </cell>
          <cell r="G8178">
            <v>0.03</v>
          </cell>
          <cell r="I8178">
            <v>1.1465339999999999</v>
          </cell>
        </row>
        <row r="8179">
          <cell r="C8179">
            <v>78801</v>
          </cell>
          <cell r="D8179" t="str">
            <v>CALHA EM CHAPA DE AÇO GALVANIZADO N.24 - DESENVOLV. 33CM</v>
          </cell>
          <cell r="E8179" t="str">
            <v>M</v>
          </cell>
          <cell r="F8179">
            <v>15.68</v>
          </cell>
          <cell r="G8179">
            <v>1.05</v>
          </cell>
          <cell r="I8179">
            <v>16.468095000000002</v>
          </cell>
        </row>
        <row r="8180">
          <cell r="C8180">
            <v>79656</v>
          </cell>
          <cell r="D8180" t="str">
            <v>SOLDA PREPARADA - 30/70</v>
          </cell>
          <cell r="E8180" t="str">
            <v>Kg</v>
          </cell>
          <cell r="F8180">
            <v>45.04</v>
          </cell>
          <cell r="G8180">
            <v>0.04</v>
          </cell>
          <cell r="I8180">
            <v>1.801612</v>
          </cell>
        </row>
        <row r="8181">
          <cell r="A8181">
            <v>101102</v>
          </cell>
          <cell r="B8181" t="str">
            <v>CALHA EM CHAPA DE AÇO GALVANIZADO N.24 - DESENVOLVIMENTO 50CM</v>
          </cell>
          <cell r="H8181" t="str">
            <v>M</v>
          </cell>
          <cell r="J8181">
            <v>46.41</v>
          </cell>
        </row>
        <row r="8182">
          <cell r="C8182">
            <v>2035</v>
          </cell>
          <cell r="D8182" t="str">
            <v>ENCANADOR (SGSP)</v>
          </cell>
          <cell r="E8182" t="str">
            <v>H</v>
          </cell>
          <cell r="F8182">
            <v>15.946630000000001</v>
          </cell>
          <cell r="G8182">
            <v>0.55000000000000004</v>
          </cell>
          <cell r="I8182">
            <v>8.7706465999999992</v>
          </cell>
        </row>
        <row r="8183">
          <cell r="C8183">
            <v>2036</v>
          </cell>
          <cell r="D8183" t="str">
            <v>AJUDANTE DE ENCANADOR (SGSP)</v>
          </cell>
          <cell r="E8183" t="str">
            <v>H</v>
          </cell>
          <cell r="F8183">
            <v>12.462384999999999</v>
          </cell>
          <cell r="G8183">
            <v>0.55000000000000004</v>
          </cell>
          <cell r="I8183">
            <v>6.8543114999999997</v>
          </cell>
        </row>
        <row r="8184">
          <cell r="C8184">
            <v>17525</v>
          </cell>
          <cell r="D8184" t="str">
            <v>PREGO 18 X 27 ZINCADO</v>
          </cell>
          <cell r="E8184" t="str">
            <v>Kg</v>
          </cell>
          <cell r="F8184">
            <v>8.48</v>
          </cell>
          <cell r="G8184">
            <v>0.15</v>
          </cell>
          <cell r="I8184">
            <v>1.2719549999999999</v>
          </cell>
        </row>
        <row r="8185">
          <cell r="C8185">
            <v>17530</v>
          </cell>
          <cell r="D8185" t="str">
            <v>REBITE DE REPUXO EM ALUMÍNIO TIPO POP N. 415</v>
          </cell>
          <cell r="E8185" t="str">
            <v>Kg</v>
          </cell>
          <cell r="F8185">
            <v>38.22</v>
          </cell>
          <cell r="G8185">
            <v>0.04</v>
          </cell>
          <cell r="I8185">
            <v>1.5287120000000001</v>
          </cell>
        </row>
        <row r="8186">
          <cell r="C8186">
            <v>78804</v>
          </cell>
          <cell r="D8186" t="str">
            <v>CALHA EM CHAPA DE AÇO GALVANIZADO N.24 - DESENVOLV. 50CM</v>
          </cell>
          <cell r="E8186" t="str">
            <v>M</v>
          </cell>
          <cell r="F8186">
            <v>23.65</v>
          </cell>
          <cell r="G8186">
            <v>1.05</v>
          </cell>
          <cell r="I8186">
            <v>24.830819999999999</v>
          </cell>
        </row>
        <row r="8187">
          <cell r="C8187">
            <v>79656</v>
          </cell>
          <cell r="D8187" t="str">
            <v>SOLDA PREPARADA - 30/70</v>
          </cell>
          <cell r="E8187" t="str">
            <v>Kg</v>
          </cell>
          <cell r="F8187">
            <v>45.04</v>
          </cell>
          <cell r="G8187">
            <v>7.0000000000000007E-2</v>
          </cell>
          <cell r="I8187">
            <v>3.1528209999999999</v>
          </cell>
        </row>
        <row r="8188">
          <cell r="A8188">
            <v>101103</v>
          </cell>
          <cell r="B8188" t="str">
            <v>CALHA EM CHAPA DE AÇO GALVANIZADO N.24 - DESENVOLVIMENTO 100CM</v>
          </cell>
          <cell r="H8188" t="str">
            <v>M</v>
          </cell>
          <cell r="J8188">
            <v>85.85</v>
          </cell>
        </row>
        <row r="8189">
          <cell r="C8189">
            <v>2035</v>
          </cell>
          <cell r="D8189" t="str">
            <v>ENCANADOR (SGSP)</v>
          </cell>
          <cell r="E8189" t="str">
            <v>H</v>
          </cell>
          <cell r="F8189">
            <v>15.946630000000001</v>
          </cell>
          <cell r="G8189">
            <v>0.85</v>
          </cell>
          <cell r="I8189">
            <v>13.5546357</v>
          </cell>
        </row>
        <row r="8190">
          <cell r="C8190">
            <v>2036</v>
          </cell>
          <cell r="D8190" t="str">
            <v>AJUDANTE DE ENCANADOR (SGSP)</v>
          </cell>
          <cell r="E8190" t="str">
            <v>H</v>
          </cell>
          <cell r="F8190">
            <v>12.462384999999999</v>
          </cell>
          <cell r="G8190">
            <v>0.85</v>
          </cell>
          <cell r="I8190">
            <v>10.5930269</v>
          </cell>
        </row>
        <row r="8191">
          <cell r="C8191">
            <v>17525</v>
          </cell>
          <cell r="D8191" t="str">
            <v>PREGO 18 X 27 ZINCADO</v>
          </cell>
          <cell r="E8191" t="str">
            <v>Kg</v>
          </cell>
          <cell r="F8191">
            <v>8.48</v>
          </cell>
          <cell r="G8191">
            <v>0.3</v>
          </cell>
          <cell r="I8191">
            <v>2.5439099999999999</v>
          </cell>
        </row>
        <row r="8192">
          <cell r="C8192">
            <v>17530</v>
          </cell>
          <cell r="D8192" t="str">
            <v>REBITE DE REPUXO EM ALUMÍNIO TIPO POP N. 415</v>
          </cell>
          <cell r="E8192" t="str">
            <v>Kg</v>
          </cell>
          <cell r="F8192">
            <v>38.22</v>
          </cell>
          <cell r="G8192">
            <v>0.08</v>
          </cell>
          <cell r="I8192">
            <v>3.0574240000000001</v>
          </cell>
        </row>
        <row r="8193">
          <cell r="C8193">
            <v>78807</v>
          </cell>
          <cell r="D8193" t="str">
            <v>CALHA EM CHAPA DE AÇO GALVANIZADO N.24 - DESENVOLVIMENTO 100CM</v>
          </cell>
          <cell r="E8193" t="str">
            <v>M</v>
          </cell>
          <cell r="F8193">
            <v>47.42</v>
          </cell>
          <cell r="G8193">
            <v>1.05</v>
          </cell>
          <cell r="I8193">
            <v>49.792050000000003</v>
          </cell>
        </row>
        <row r="8194">
          <cell r="C8194">
            <v>79656</v>
          </cell>
          <cell r="D8194" t="str">
            <v>SOLDA PREPARADA - 30/70</v>
          </cell>
          <cell r="E8194" t="str">
            <v>Kg</v>
          </cell>
          <cell r="F8194">
            <v>45.04</v>
          </cell>
          <cell r="G8194">
            <v>0.14000000000000001</v>
          </cell>
          <cell r="I8194">
            <v>6.3056419999999997</v>
          </cell>
        </row>
        <row r="8195">
          <cell r="A8195">
            <v>101104</v>
          </cell>
          <cell r="B8195" t="str">
            <v>CALHA EM ALUMÍNIO - ESP. 0,8MM - DESENVOLVIMENTO 50CM</v>
          </cell>
          <cell r="H8195" t="str">
            <v>M</v>
          </cell>
          <cell r="J8195">
            <v>62.17</v>
          </cell>
        </row>
        <row r="8196">
          <cell r="C8196">
            <v>2035</v>
          </cell>
          <cell r="D8196" t="str">
            <v>ENCANADOR (SGSP)</v>
          </cell>
          <cell r="E8196" t="str">
            <v>H</v>
          </cell>
          <cell r="F8196">
            <v>15.946630000000001</v>
          </cell>
          <cell r="G8196">
            <v>0.55000000000000004</v>
          </cell>
          <cell r="I8196">
            <v>8.7706465999999992</v>
          </cell>
        </row>
        <row r="8197">
          <cell r="C8197">
            <v>2036</v>
          </cell>
          <cell r="D8197" t="str">
            <v>AJUDANTE DE ENCANADOR (SGSP)</v>
          </cell>
          <cell r="E8197" t="str">
            <v>H</v>
          </cell>
          <cell r="F8197">
            <v>12.462384999999999</v>
          </cell>
          <cell r="G8197">
            <v>0.55000000000000004</v>
          </cell>
          <cell r="I8197">
            <v>6.8543114999999997</v>
          </cell>
        </row>
        <row r="8198">
          <cell r="C8198">
            <v>78810</v>
          </cell>
          <cell r="D8198" t="str">
            <v>CALHA EM ALUMÍNIO - ESPESSURA 0,8MM - DESENVOLVIMENTO  50CM</v>
          </cell>
          <cell r="E8198" t="str">
            <v>M</v>
          </cell>
          <cell r="F8198">
            <v>37.24</v>
          </cell>
          <cell r="G8198">
            <v>1.25</v>
          </cell>
          <cell r="I8198">
            <v>46.543875</v>
          </cell>
        </row>
        <row r="8199">
          <cell r="A8199">
            <v>101105</v>
          </cell>
          <cell r="B8199" t="str">
            <v>CALHA EM ALUMÍNIO - ESP. 0,8MM - DESENVOLVIMENTO 100CM</v>
          </cell>
          <cell r="H8199" t="str">
            <v>M</v>
          </cell>
          <cell r="J8199">
            <v>117.65</v>
          </cell>
        </row>
        <row r="8200">
          <cell r="C8200">
            <v>2035</v>
          </cell>
          <cell r="D8200" t="str">
            <v>ENCANADOR (SGSP)</v>
          </cell>
          <cell r="E8200" t="str">
            <v>H</v>
          </cell>
          <cell r="F8200">
            <v>15.946630000000001</v>
          </cell>
          <cell r="G8200">
            <v>0.85</v>
          </cell>
          <cell r="I8200">
            <v>13.5546357</v>
          </cell>
        </row>
        <row r="8201">
          <cell r="C8201">
            <v>2036</v>
          </cell>
          <cell r="D8201" t="str">
            <v>AJUDANTE DE ENCANADOR (SGSP)</v>
          </cell>
          <cell r="E8201" t="str">
            <v>H</v>
          </cell>
          <cell r="F8201">
            <v>12.462384999999999</v>
          </cell>
          <cell r="G8201">
            <v>0.85</v>
          </cell>
          <cell r="I8201">
            <v>10.5930269</v>
          </cell>
        </row>
        <row r="8202">
          <cell r="C8202">
            <v>78811</v>
          </cell>
          <cell r="D8202" t="str">
            <v>CALHA EM ALUMÍNIO - ESPESSURA 0,8MM - DESENVOLVIMENTO 100CM</v>
          </cell>
          <cell r="E8202" t="str">
            <v>M</v>
          </cell>
          <cell r="F8202">
            <v>74.8</v>
          </cell>
          <cell r="G8202">
            <v>1.25</v>
          </cell>
          <cell r="I8202">
            <v>93.497375000000005</v>
          </cell>
        </row>
        <row r="8203">
          <cell r="A8203">
            <v>101106</v>
          </cell>
          <cell r="B8203" t="str">
            <v>CALHA EM ALUMÍNIO ESP. 1,0MM - DESENVOLVIMENTO 50CM</v>
          </cell>
          <cell r="H8203" t="str">
            <v>M</v>
          </cell>
          <cell r="J8203">
            <v>73.430000000000007</v>
          </cell>
        </row>
        <row r="8204">
          <cell r="C8204">
            <v>2035</v>
          </cell>
          <cell r="D8204" t="str">
            <v>ENCANADOR (SGSP)</v>
          </cell>
          <cell r="E8204" t="str">
            <v>H</v>
          </cell>
          <cell r="F8204">
            <v>15.946630000000001</v>
          </cell>
          <cell r="G8204">
            <v>0.55000000000000004</v>
          </cell>
          <cell r="I8204">
            <v>8.7706465999999992</v>
          </cell>
        </row>
        <row r="8205">
          <cell r="C8205">
            <v>2036</v>
          </cell>
          <cell r="D8205" t="str">
            <v>AJUDANTE DE ENCANADOR (SGSP)</v>
          </cell>
          <cell r="E8205" t="str">
            <v>H</v>
          </cell>
          <cell r="F8205">
            <v>12.462384999999999</v>
          </cell>
          <cell r="G8205">
            <v>0.55000000000000004</v>
          </cell>
          <cell r="I8205">
            <v>6.8543114999999997</v>
          </cell>
        </row>
        <row r="8206">
          <cell r="C8206">
            <v>78812</v>
          </cell>
          <cell r="D8206" t="str">
            <v>CALHA EM ALUMÍNIO - ESPESSURA 1,0MM - DESENVOLVIMENTO  50CM</v>
          </cell>
          <cell r="E8206" t="str">
            <v>M</v>
          </cell>
          <cell r="F8206">
            <v>46.25</v>
          </cell>
          <cell r="G8206">
            <v>1.25</v>
          </cell>
          <cell r="I8206">
            <v>57.809375000000003</v>
          </cell>
        </row>
        <row r="8207">
          <cell r="A8207">
            <v>101107</v>
          </cell>
          <cell r="B8207" t="str">
            <v>CALHA EM ALUMÍNIO ESP. 1,0MM - DESENVOLVIMENTO 100CM</v>
          </cell>
          <cell r="H8207" t="str">
            <v>M</v>
          </cell>
          <cell r="J8207">
            <v>140.38</v>
          </cell>
        </row>
        <row r="8208">
          <cell r="C8208">
            <v>2035</v>
          </cell>
          <cell r="D8208" t="str">
            <v>ENCANADOR (SGSP)</v>
          </cell>
          <cell r="E8208" t="str">
            <v>H</v>
          </cell>
          <cell r="F8208">
            <v>15.946630000000001</v>
          </cell>
          <cell r="G8208">
            <v>0.85</v>
          </cell>
          <cell r="I8208">
            <v>13.5546357</v>
          </cell>
        </row>
        <row r="8209">
          <cell r="C8209">
            <v>2036</v>
          </cell>
          <cell r="D8209" t="str">
            <v>AJUDANTE DE ENCANADOR (SGSP)</v>
          </cell>
          <cell r="E8209" t="str">
            <v>H</v>
          </cell>
          <cell r="F8209">
            <v>12.462384999999999</v>
          </cell>
          <cell r="G8209">
            <v>0.85</v>
          </cell>
          <cell r="I8209">
            <v>10.5930269</v>
          </cell>
        </row>
        <row r="8210">
          <cell r="C8210">
            <v>78813</v>
          </cell>
          <cell r="D8210" t="str">
            <v>CALHA EM ALUMÍNIO - ESPESSURA 1,0MM - DESENVOLVIMENTO 100CM</v>
          </cell>
          <cell r="E8210" t="str">
            <v>M</v>
          </cell>
          <cell r="F8210">
            <v>92.99</v>
          </cell>
          <cell r="G8210">
            <v>1.25</v>
          </cell>
          <cell r="I8210">
            <v>116.23175000000001</v>
          </cell>
        </row>
        <row r="8211">
          <cell r="A8211">
            <v>101110</v>
          </cell>
          <cell r="B8211" t="str">
            <v>CALHA EM PVC COM 125 ≤ DIÂM. ≤ 150MM</v>
          </cell>
          <cell r="H8211" t="str">
            <v>M</v>
          </cell>
          <cell r="J8211">
            <v>38.72</v>
          </cell>
        </row>
        <row r="8212">
          <cell r="C8212">
            <v>2035</v>
          </cell>
          <cell r="D8212" t="str">
            <v>ENCANADOR (SGSP)</v>
          </cell>
          <cell r="E8212" t="str">
            <v>H</v>
          </cell>
          <cell r="F8212">
            <v>15.946630000000001</v>
          </cell>
          <cell r="G8212">
            <v>0.55000000000000004</v>
          </cell>
          <cell r="I8212">
            <v>8.7706465999999992</v>
          </cell>
        </row>
        <row r="8213">
          <cell r="C8213">
            <v>2036</v>
          </cell>
          <cell r="D8213" t="str">
            <v>AJUDANTE DE ENCANADOR (SGSP)</v>
          </cell>
          <cell r="E8213" t="str">
            <v>H</v>
          </cell>
          <cell r="F8213">
            <v>12.462384999999999</v>
          </cell>
          <cell r="G8213">
            <v>0.55000000000000004</v>
          </cell>
          <cell r="I8213">
            <v>6.8543114999999997</v>
          </cell>
        </row>
        <row r="8214">
          <cell r="C8214">
            <v>78814</v>
          </cell>
          <cell r="D8214" t="str">
            <v>CALHA EM PVC - 125&lt;=DIAM&lt;=170 MM</v>
          </cell>
          <cell r="E8214" t="str">
            <v>M</v>
          </cell>
          <cell r="F8214">
            <v>18.48</v>
          </cell>
          <cell r="G8214">
            <v>1.25</v>
          </cell>
          <cell r="I8214">
            <v>23.094625000000001</v>
          </cell>
        </row>
        <row r="8215">
          <cell r="A8215">
            <v>101130</v>
          </cell>
          <cell r="B8215" t="str">
            <v>RUFO EM CHAPA DE AÇO GALVANIZADO N.24 - DESENVOLVIMENTO 16CM</v>
          </cell>
          <cell r="H8215" t="str">
            <v>M</v>
          </cell>
          <cell r="J8215">
            <v>16.16</v>
          </cell>
        </row>
        <row r="8216">
          <cell r="C8216">
            <v>2035</v>
          </cell>
          <cell r="D8216" t="str">
            <v>ENCANADOR (SGSP)</v>
          </cell>
          <cell r="E8216" t="str">
            <v>H</v>
          </cell>
          <cell r="F8216">
            <v>15.946630000000001</v>
          </cell>
          <cell r="G8216">
            <v>0.2</v>
          </cell>
          <cell r="I8216">
            <v>3.1893259999999999</v>
          </cell>
        </row>
        <row r="8217">
          <cell r="C8217">
            <v>2036</v>
          </cell>
          <cell r="D8217" t="str">
            <v>AJUDANTE DE ENCANADOR (SGSP)</v>
          </cell>
          <cell r="E8217" t="str">
            <v>H</v>
          </cell>
          <cell r="F8217">
            <v>12.462384999999999</v>
          </cell>
          <cell r="G8217">
            <v>0.2</v>
          </cell>
          <cell r="I8217">
            <v>2.4924769000000002</v>
          </cell>
        </row>
        <row r="8218">
          <cell r="C8218">
            <v>17525</v>
          </cell>
          <cell r="D8218" t="str">
            <v>PREGO 18 X 27 ZINCADO</v>
          </cell>
          <cell r="E8218" t="str">
            <v>Kg</v>
          </cell>
          <cell r="F8218">
            <v>8.48</v>
          </cell>
          <cell r="G8218">
            <v>0.1</v>
          </cell>
          <cell r="I8218">
            <v>0.84797</v>
          </cell>
        </row>
        <row r="8219">
          <cell r="C8219">
            <v>78871</v>
          </cell>
          <cell r="D8219" t="str">
            <v>RUFO EM CHAPA DE AÇO GALVANIZADO N.24 - CORTE 16CM</v>
          </cell>
          <cell r="E8219" t="str">
            <v>M</v>
          </cell>
          <cell r="F8219">
            <v>9.17</v>
          </cell>
          <cell r="G8219">
            <v>1.05</v>
          </cell>
          <cell r="I8219">
            <v>9.6300749999999997</v>
          </cell>
        </row>
        <row r="8220">
          <cell r="A8220">
            <v>101131</v>
          </cell>
          <cell r="B8220" t="str">
            <v>RUFO EM CHAPA DE AÇO GALVANIZADO N.24 - DESENVOLVIMENTO 25CM</v>
          </cell>
          <cell r="H8220" t="str">
            <v>M</v>
          </cell>
          <cell r="J8220">
            <v>20.36</v>
          </cell>
        </row>
        <row r="8221">
          <cell r="C8221">
            <v>2035</v>
          </cell>
          <cell r="D8221" t="str">
            <v>ENCANADOR (SGSP)</v>
          </cell>
          <cell r="E8221" t="str">
            <v>H</v>
          </cell>
          <cell r="F8221">
            <v>15.946630000000001</v>
          </cell>
          <cell r="G8221">
            <v>0.25</v>
          </cell>
          <cell r="I8221">
            <v>3.9866576</v>
          </cell>
        </row>
        <row r="8222">
          <cell r="C8222">
            <v>2036</v>
          </cell>
          <cell r="D8222" t="str">
            <v>AJUDANTE DE ENCANADOR (SGSP)</v>
          </cell>
          <cell r="E8222" t="str">
            <v>H</v>
          </cell>
          <cell r="F8222">
            <v>12.462384999999999</v>
          </cell>
          <cell r="G8222">
            <v>0.25</v>
          </cell>
          <cell r="I8222">
            <v>3.1155962000000001</v>
          </cell>
        </row>
        <row r="8223">
          <cell r="C8223">
            <v>17525</v>
          </cell>
          <cell r="D8223" t="str">
            <v>PREGO 18 X 27 ZINCADO</v>
          </cell>
          <cell r="E8223" t="str">
            <v>Kg</v>
          </cell>
          <cell r="F8223">
            <v>8.48</v>
          </cell>
          <cell r="G8223">
            <v>0.1</v>
          </cell>
          <cell r="I8223">
            <v>0.84797</v>
          </cell>
        </row>
        <row r="8224">
          <cell r="C8224">
            <v>78873</v>
          </cell>
          <cell r="D8224" t="str">
            <v>RUFO EM CHAPA DE AÇO GALVANIZADO N.24 - CORTE 25CM</v>
          </cell>
          <cell r="E8224" t="str">
            <v>M</v>
          </cell>
          <cell r="F8224">
            <v>11.82</v>
          </cell>
          <cell r="G8224">
            <v>1.05</v>
          </cell>
          <cell r="I8224">
            <v>12.409845000000001</v>
          </cell>
        </row>
        <row r="8225">
          <cell r="A8225">
            <v>101132</v>
          </cell>
          <cell r="B8225" t="str">
            <v>RUFO EM CHAPA DE AÇO GALVANIZADO N.24 - DESENVOLVIMENTO 33CM</v>
          </cell>
          <cell r="H8225" t="str">
            <v>M</v>
          </cell>
          <cell r="J8225">
            <v>27.12</v>
          </cell>
        </row>
        <row r="8226">
          <cell r="C8226">
            <v>2035</v>
          </cell>
          <cell r="D8226" t="str">
            <v>ENCANADOR (SGSP)</v>
          </cell>
          <cell r="E8226" t="str">
            <v>H</v>
          </cell>
          <cell r="F8226">
            <v>15.946630000000001</v>
          </cell>
          <cell r="G8226">
            <v>0.35</v>
          </cell>
          <cell r="I8226">
            <v>5.5813205999999997</v>
          </cell>
        </row>
        <row r="8227">
          <cell r="C8227">
            <v>2036</v>
          </cell>
          <cell r="D8227" t="str">
            <v>AJUDANTE DE ENCANADOR (SGSP)</v>
          </cell>
          <cell r="E8227" t="str">
            <v>H</v>
          </cell>
          <cell r="F8227">
            <v>12.462384999999999</v>
          </cell>
          <cell r="G8227">
            <v>0.35</v>
          </cell>
          <cell r="I8227">
            <v>4.3618345999999999</v>
          </cell>
        </row>
        <row r="8228">
          <cell r="C8228">
            <v>17525</v>
          </cell>
          <cell r="D8228" t="str">
            <v>PREGO 18 X 27 ZINCADO</v>
          </cell>
          <cell r="E8228" t="str">
            <v>Kg</v>
          </cell>
          <cell r="F8228">
            <v>8.48</v>
          </cell>
          <cell r="G8228">
            <v>0.1</v>
          </cell>
          <cell r="I8228">
            <v>0.84797</v>
          </cell>
        </row>
        <row r="8229">
          <cell r="C8229">
            <v>78875</v>
          </cell>
          <cell r="D8229" t="str">
            <v>RUFO EM CHAPA DE AÇO GALVANIZADO N.24 - CORTE 33CM</v>
          </cell>
          <cell r="E8229" t="str">
            <v>M</v>
          </cell>
          <cell r="F8229">
            <v>15.55</v>
          </cell>
          <cell r="G8229">
            <v>1.05</v>
          </cell>
          <cell r="I8229">
            <v>16.330335000000002</v>
          </cell>
        </row>
        <row r="8230">
          <cell r="A8230">
            <v>101133</v>
          </cell>
          <cell r="B8230" t="str">
            <v>RUFO EM CHAPA DE AÇO GALVANIZADO N.24 - DESENVOLVIMENTO 50CM</v>
          </cell>
          <cell r="H8230" t="str">
            <v>M</v>
          </cell>
          <cell r="J8230">
            <v>40.659999999999997</v>
          </cell>
        </row>
        <row r="8231">
          <cell r="C8231">
            <v>2035</v>
          </cell>
          <cell r="D8231" t="str">
            <v>ENCANADOR (SGSP)</v>
          </cell>
          <cell r="E8231" t="str">
            <v>H</v>
          </cell>
          <cell r="F8231">
            <v>15.946630000000001</v>
          </cell>
          <cell r="G8231">
            <v>0.55000000000000004</v>
          </cell>
          <cell r="I8231">
            <v>8.7706465999999992</v>
          </cell>
        </row>
        <row r="8232">
          <cell r="C8232">
            <v>2036</v>
          </cell>
          <cell r="D8232" t="str">
            <v>AJUDANTE DE ENCANADOR (SGSP)</v>
          </cell>
          <cell r="E8232" t="str">
            <v>H</v>
          </cell>
          <cell r="F8232">
            <v>12.462384999999999</v>
          </cell>
          <cell r="G8232">
            <v>0.55000000000000004</v>
          </cell>
          <cell r="I8232">
            <v>6.8543114999999997</v>
          </cell>
        </row>
        <row r="8233">
          <cell r="C8233">
            <v>17525</v>
          </cell>
          <cell r="D8233" t="str">
            <v>PREGO 18 X 27 ZINCADO</v>
          </cell>
          <cell r="E8233" t="str">
            <v>Kg</v>
          </cell>
          <cell r="F8233">
            <v>8.48</v>
          </cell>
          <cell r="G8233">
            <v>0.1</v>
          </cell>
          <cell r="I8233">
            <v>0.84797</v>
          </cell>
        </row>
        <row r="8234">
          <cell r="C8234">
            <v>78877</v>
          </cell>
          <cell r="D8234" t="str">
            <v>RUFO EM CHAPA DE AÇO GALVANIZADO N.24 - CORTE 50CM</v>
          </cell>
          <cell r="E8234" t="str">
            <v>M</v>
          </cell>
          <cell r="F8234">
            <v>23.04</v>
          </cell>
          <cell r="G8234">
            <v>1.05</v>
          </cell>
          <cell r="I8234">
            <v>24.191369999999999</v>
          </cell>
        </row>
        <row r="8235">
          <cell r="A8235">
            <v>101134</v>
          </cell>
          <cell r="B8235" t="str">
            <v>RUFO EM CHAPA DE AÇO GALVANIZADO N.24 - DESENVOLVIMENTO 100CM</v>
          </cell>
          <cell r="H8235" t="str">
            <v>M</v>
          </cell>
          <cell r="J8235">
            <v>74.62</v>
          </cell>
        </row>
        <row r="8236">
          <cell r="C8236">
            <v>2035</v>
          </cell>
          <cell r="D8236" t="str">
            <v>ENCANADOR (SGSP)</v>
          </cell>
          <cell r="E8236" t="str">
            <v>H</v>
          </cell>
          <cell r="F8236">
            <v>15.946630000000001</v>
          </cell>
          <cell r="G8236">
            <v>0.85</v>
          </cell>
          <cell r="I8236">
            <v>13.5546357</v>
          </cell>
        </row>
        <row r="8237">
          <cell r="C8237">
            <v>2036</v>
          </cell>
          <cell r="D8237" t="str">
            <v>AJUDANTE DE ENCANADOR (SGSP)</v>
          </cell>
          <cell r="E8237" t="str">
            <v>H</v>
          </cell>
          <cell r="F8237">
            <v>12.462384999999999</v>
          </cell>
          <cell r="G8237">
            <v>0.85</v>
          </cell>
          <cell r="I8237">
            <v>10.5930269</v>
          </cell>
        </row>
        <row r="8238">
          <cell r="C8238">
            <v>17525</v>
          </cell>
          <cell r="D8238" t="str">
            <v>PREGO 18 X 27 ZINCADO</v>
          </cell>
          <cell r="E8238" t="str">
            <v>Kg</v>
          </cell>
          <cell r="F8238">
            <v>8.48</v>
          </cell>
          <cell r="G8238">
            <v>0.2</v>
          </cell>
          <cell r="I8238">
            <v>1.69594</v>
          </cell>
        </row>
        <row r="8239">
          <cell r="C8239">
            <v>78878</v>
          </cell>
          <cell r="D8239" t="str">
            <v>RUFO EM CHAPA DE AÇO GALVANIZADO N.24 - CORTE 100CM</v>
          </cell>
          <cell r="E8239" t="str">
            <v>M</v>
          </cell>
          <cell r="F8239">
            <v>46.46</v>
          </cell>
          <cell r="G8239">
            <v>1.05</v>
          </cell>
          <cell r="I8239">
            <v>48.78069</v>
          </cell>
        </row>
        <row r="8240">
          <cell r="A8240">
            <v>101135</v>
          </cell>
          <cell r="B8240" t="str">
            <v>RUFO EM CHAPA DE AÇO GALVANIZADO N.24 - DESENVOLVIMENTO 130CM</v>
          </cell>
          <cell r="H8240" t="str">
            <v>M</v>
          </cell>
          <cell r="J8240">
            <v>113.5</v>
          </cell>
        </row>
        <row r="8241">
          <cell r="C8241">
            <v>2035</v>
          </cell>
          <cell r="D8241" t="str">
            <v>ENCANADOR (SGSP)</v>
          </cell>
          <cell r="E8241" t="str">
            <v>H</v>
          </cell>
          <cell r="F8241">
            <v>15.946630000000001</v>
          </cell>
          <cell r="G8241">
            <v>1</v>
          </cell>
          <cell r="I8241">
            <v>15.9466302</v>
          </cell>
        </row>
        <row r="8242">
          <cell r="C8242">
            <v>2036</v>
          </cell>
          <cell r="D8242" t="str">
            <v>AJUDANTE DE ENCANADOR (SGSP)</v>
          </cell>
          <cell r="E8242" t="str">
            <v>H</v>
          </cell>
          <cell r="F8242">
            <v>12.462384999999999</v>
          </cell>
          <cell r="G8242">
            <v>1</v>
          </cell>
          <cell r="I8242">
            <v>12.4623846</v>
          </cell>
        </row>
        <row r="8243">
          <cell r="C8243">
            <v>17525</v>
          </cell>
          <cell r="D8243" t="str">
            <v>PREGO 18 X 27 ZINCADO</v>
          </cell>
          <cell r="E8243" t="str">
            <v>Kg</v>
          </cell>
          <cell r="F8243">
            <v>8.48</v>
          </cell>
          <cell r="G8243">
            <v>0.23</v>
          </cell>
          <cell r="I8243">
            <v>1.950331</v>
          </cell>
        </row>
        <row r="8244">
          <cell r="C8244">
            <v>78879</v>
          </cell>
          <cell r="D8244" t="str">
            <v>RUFO EM CHAPA DE AÇO GALVANIZADO N.24 - CORTE 130 CM</v>
          </cell>
          <cell r="E8244" t="str">
            <v>M</v>
          </cell>
          <cell r="F8244">
            <v>79.19</v>
          </cell>
          <cell r="G8244">
            <v>1.05</v>
          </cell>
          <cell r="I8244">
            <v>83.144565</v>
          </cell>
        </row>
        <row r="8245">
          <cell r="A8245">
            <v>101136</v>
          </cell>
          <cell r="B8245" t="str">
            <v>RUFO EM CHAPA DE AÇO GALVANIZADO N.24 - DESENVOLVIMENTO 140 CM</v>
          </cell>
          <cell r="H8245" t="str">
            <v>M</v>
          </cell>
          <cell r="J8245">
            <v>114.82</v>
          </cell>
        </row>
        <row r="8246">
          <cell r="C8246">
            <v>2035</v>
          </cell>
          <cell r="D8246" t="str">
            <v>ENCANADOR (SGSP)</v>
          </cell>
          <cell r="E8246" t="str">
            <v>H</v>
          </cell>
          <cell r="F8246">
            <v>15.946630000000001</v>
          </cell>
          <cell r="G8246">
            <v>1</v>
          </cell>
          <cell r="I8246">
            <v>15.9466302</v>
          </cell>
        </row>
        <row r="8247">
          <cell r="C8247">
            <v>2036</v>
          </cell>
          <cell r="D8247" t="str">
            <v>AJUDANTE DE ENCANADOR (SGSP)</v>
          </cell>
          <cell r="E8247" t="str">
            <v>H</v>
          </cell>
          <cell r="F8247">
            <v>12.462384999999999</v>
          </cell>
          <cell r="G8247">
            <v>1</v>
          </cell>
          <cell r="I8247">
            <v>12.4623846</v>
          </cell>
        </row>
        <row r="8248">
          <cell r="C8248">
            <v>17525</v>
          </cell>
          <cell r="D8248" t="str">
            <v>PREGO 18 X 27 ZINCADO</v>
          </cell>
          <cell r="E8248" t="str">
            <v>Kg</v>
          </cell>
          <cell r="F8248">
            <v>8.48</v>
          </cell>
          <cell r="G8248">
            <v>0.23</v>
          </cell>
          <cell r="I8248">
            <v>1.950331</v>
          </cell>
        </row>
        <row r="8249">
          <cell r="C8249">
            <v>78880</v>
          </cell>
          <cell r="D8249" t="str">
            <v>RUFO EM CHAPA DE AÇO GALVANIZADO N.24 - CORTE 140CM</v>
          </cell>
          <cell r="E8249" t="str">
            <v>M</v>
          </cell>
          <cell r="F8249">
            <v>80.44</v>
          </cell>
          <cell r="G8249">
            <v>1.05</v>
          </cell>
          <cell r="I8249">
            <v>84.458325000000002</v>
          </cell>
        </row>
        <row r="8250">
          <cell r="A8250">
            <v>101137</v>
          </cell>
          <cell r="B8250" t="str">
            <v>RUFO EM ALUMÍNIO ESP. 0,8MM - DESENVOLVIMENTO 50CM</v>
          </cell>
          <cell r="H8250" t="str">
            <v>M</v>
          </cell>
          <cell r="J8250">
            <v>56.58</v>
          </cell>
        </row>
        <row r="8251">
          <cell r="C8251">
            <v>2035</v>
          </cell>
          <cell r="D8251" t="str">
            <v>ENCANADOR (SGSP)</v>
          </cell>
          <cell r="E8251" t="str">
            <v>H</v>
          </cell>
          <cell r="F8251">
            <v>15.946630000000001</v>
          </cell>
          <cell r="G8251">
            <v>0.55000000000000004</v>
          </cell>
          <cell r="I8251">
            <v>8.7706465999999992</v>
          </cell>
        </row>
        <row r="8252">
          <cell r="C8252">
            <v>2036</v>
          </cell>
          <cell r="D8252" t="str">
            <v>AJUDANTE DE ENCANADOR (SGSP)</v>
          </cell>
          <cell r="E8252" t="str">
            <v>H</v>
          </cell>
          <cell r="F8252">
            <v>12.462384999999999</v>
          </cell>
          <cell r="G8252">
            <v>0.55000000000000004</v>
          </cell>
          <cell r="I8252">
            <v>6.8543114999999997</v>
          </cell>
        </row>
        <row r="8253">
          <cell r="C8253">
            <v>78881</v>
          </cell>
          <cell r="D8253" t="str">
            <v>RUFO EM ALUMÍNIO - ESPESSURA 0,8MM - DESENVOLVIMENTO  50CM</v>
          </cell>
          <cell r="E8253" t="str">
            <v>M</v>
          </cell>
          <cell r="F8253">
            <v>37.24</v>
          </cell>
          <cell r="G8253">
            <v>1.1000000000000001</v>
          </cell>
          <cell r="I8253">
            <v>40.95861</v>
          </cell>
        </row>
        <row r="8254">
          <cell r="A8254">
            <v>101138</v>
          </cell>
          <cell r="B8254" t="str">
            <v>RUFO EM ALUMÍNIO ESP. 0,8MM - DESENVOLVIMENTO 100CM</v>
          </cell>
          <cell r="H8254" t="str">
            <v>M</v>
          </cell>
          <cell r="J8254">
            <v>106.43</v>
          </cell>
        </row>
        <row r="8255">
          <cell r="C8255">
            <v>2035</v>
          </cell>
          <cell r="D8255" t="str">
            <v>ENCANADOR (SGSP)</v>
          </cell>
          <cell r="E8255" t="str">
            <v>H</v>
          </cell>
          <cell r="F8255">
            <v>15.946630000000001</v>
          </cell>
          <cell r="G8255">
            <v>0.85</v>
          </cell>
          <cell r="I8255">
            <v>13.5546357</v>
          </cell>
        </row>
        <row r="8256">
          <cell r="C8256">
            <v>2036</v>
          </cell>
          <cell r="D8256" t="str">
            <v>AJUDANTE DE ENCANADOR (SGSP)</v>
          </cell>
          <cell r="E8256" t="str">
            <v>H</v>
          </cell>
          <cell r="F8256">
            <v>12.462384999999999</v>
          </cell>
          <cell r="G8256">
            <v>0.85</v>
          </cell>
          <cell r="I8256">
            <v>10.5930269</v>
          </cell>
        </row>
        <row r="8257">
          <cell r="C8257">
            <v>78882</v>
          </cell>
          <cell r="D8257" t="str">
            <v>RUFO EM ALUMÍNIO - ESPESSURA 0,8MM - DESENVOLVIMENTO 100CM</v>
          </cell>
          <cell r="E8257" t="str">
            <v>M</v>
          </cell>
          <cell r="F8257">
            <v>74.8</v>
          </cell>
          <cell r="G8257">
            <v>1.1000000000000001</v>
          </cell>
          <cell r="I8257">
            <v>82.277690000000007</v>
          </cell>
        </row>
        <row r="8258">
          <cell r="A8258">
            <v>101139</v>
          </cell>
          <cell r="B8258" t="str">
            <v>RUFO EM ALUMÍNIO ESP. 1,0MM - DESENVOLVIMENTO 50CM</v>
          </cell>
          <cell r="H8258" t="str">
            <v>M</v>
          </cell>
          <cell r="J8258">
            <v>66.5</v>
          </cell>
        </row>
        <row r="8259">
          <cell r="C8259">
            <v>2035</v>
          </cell>
          <cell r="D8259" t="str">
            <v>ENCANADOR (SGSP)</v>
          </cell>
          <cell r="E8259" t="str">
            <v>H</v>
          </cell>
          <cell r="F8259">
            <v>15.946630000000001</v>
          </cell>
          <cell r="G8259">
            <v>0.55000000000000004</v>
          </cell>
          <cell r="I8259">
            <v>8.7706465999999992</v>
          </cell>
        </row>
        <row r="8260">
          <cell r="C8260">
            <v>2036</v>
          </cell>
          <cell r="D8260" t="str">
            <v>AJUDANTE DE ENCANADOR (SGSP)</v>
          </cell>
          <cell r="E8260" t="str">
            <v>H</v>
          </cell>
          <cell r="F8260">
            <v>12.462384999999999</v>
          </cell>
          <cell r="G8260">
            <v>0.55000000000000004</v>
          </cell>
          <cell r="I8260">
            <v>6.8543114999999997</v>
          </cell>
        </row>
        <row r="8261">
          <cell r="C8261">
            <v>78883</v>
          </cell>
          <cell r="D8261" t="str">
            <v>RUFO EM ALUMÍNIO - ESPESSURA 1,0MM - DESENVOLVIMENTO  50CM</v>
          </cell>
          <cell r="E8261" t="str">
            <v>M</v>
          </cell>
          <cell r="F8261">
            <v>46.25</v>
          </cell>
          <cell r="G8261">
            <v>1.1000000000000001</v>
          </cell>
          <cell r="I8261">
            <v>50.872250000000001</v>
          </cell>
        </row>
        <row r="8262">
          <cell r="A8262">
            <v>101140</v>
          </cell>
          <cell r="B8262" t="str">
            <v>RUFO EM ALUMÍNIO ESP. 1,0MM - DESENVOLVIMENTO 100CM</v>
          </cell>
          <cell r="H8262" t="str">
            <v>M</v>
          </cell>
          <cell r="J8262">
            <v>126.43</v>
          </cell>
        </row>
        <row r="8263">
          <cell r="C8263">
            <v>2035</v>
          </cell>
          <cell r="D8263" t="str">
            <v>ENCANADOR (SGSP)</v>
          </cell>
          <cell r="E8263" t="str">
            <v>H</v>
          </cell>
          <cell r="F8263">
            <v>15.946630000000001</v>
          </cell>
          <cell r="G8263">
            <v>0.85</v>
          </cell>
          <cell r="I8263">
            <v>13.5546357</v>
          </cell>
        </row>
        <row r="8264">
          <cell r="C8264">
            <v>2036</v>
          </cell>
          <cell r="D8264" t="str">
            <v>AJUDANTE DE ENCANADOR (SGSP)</v>
          </cell>
          <cell r="E8264" t="str">
            <v>H</v>
          </cell>
          <cell r="F8264">
            <v>12.462384999999999</v>
          </cell>
          <cell r="G8264">
            <v>0.85</v>
          </cell>
          <cell r="I8264">
            <v>10.5930269</v>
          </cell>
        </row>
        <row r="8265">
          <cell r="C8265">
            <v>78884</v>
          </cell>
          <cell r="D8265" t="str">
            <v>RUFO EM ALUMÍNIO - ESPESSURA 1,0MM - DESENVOLVIMENTO 100CM</v>
          </cell>
          <cell r="E8265" t="str">
            <v>M</v>
          </cell>
          <cell r="F8265">
            <v>92.99</v>
          </cell>
          <cell r="G8265">
            <v>1.1000000000000001</v>
          </cell>
          <cell r="I8265">
            <v>102.28394</v>
          </cell>
        </row>
        <row r="8266">
          <cell r="A8266">
            <v>101170</v>
          </cell>
          <cell r="B8266" t="str">
            <v>CANALETA DE CONCRETO, TIPO GUIA E SARJETA - SECÇÃO 15X40CM</v>
          </cell>
          <cell r="H8266" t="str">
            <v>M</v>
          </cell>
          <cell r="J8266">
            <v>55.39</v>
          </cell>
        </row>
        <row r="8267">
          <cell r="C8267">
            <v>2013</v>
          </cell>
          <cell r="D8267" t="str">
            <v>CARPINTEIRO (SGSP)</v>
          </cell>
          <cell r="E8267" t="str">
            <v>H</v>
          </cell>
          <cell r="F8267">
            <v>14.489392</v>
          </cell>
          <cell r="G8267">
            <v>0.3</v>
          </cell>
          <cell r="I8267">
            <v>4.3468175000000002</v>
          </cell>
        </row>
        <row r="8268">
          <cell r="C8268">
            <v>2014</v>
          </cell>
          <cell r="D8268" t="str">
            <v>AJUDANTE DE CARPINTEIRO (SGSP)</v>
          </cell>
          <cell r="E8268" t="str">
            <v>H</v>
          </cell>
          <cell r="F8268">
            <v>11.95373</v>
          </cell>
          <cell r="G8268">
            <v>0.3</v>
          </cell>
          <cell r="I8268">
            <v>3.5861190999999999</v>
          </cell>
        </row>
        <row r="8269">
          <cell r="C8269">
            <v>2020</v>
          </cell>
          <cell r="D8269" t="str">
            <v>PEDREIRO (SGSP)</v>
          </cell>
          <cell r="E8269" t="str">
            <v>H</v>
          </cell>
          <cell r="F8269">
            <v>14.542659</v>
          </cell>
          <cell r="G8269">
            <v>0.9</v>
          </cell>
          <cell r="I8269">
            <v>13.088393099999999</v>
          </cell>
        </row>
        <row r="8270">
          <cell r="C8270">
            <v>2099</v>
          </cell>
          <cell r="D8270" t="str">
            <v>SERVENTE (SGSP)</v>
          </cell>
          <cell r="E8270" t="str">
            <v>H</v>
          </cell>
          <cell r="F8270">
            <v>11.629847</v>
          </cell>
          <cell r="G8270">
            <v>1.5</v>
          </cell>
          <cell r="I8270">
            <v>17.444770200000001</v>
          </cell>
        </row>
        <row r="8271">
          <cell r="C8271">
            <v>10612</v>
          </cell>
          <cell r="D8271" t="str">
            <v>CONCRETO FCK=20MPA C/ BRITA 2</v>
          </cell>
          <cell r="E8271" t="str">
            <v>M3</v>
          </cell>
          <cell r="F8271">
            <v>245.59</v>
          </cell>
          <cell r="G8271">
            <v>0.06</v>
          </cell>
          <cell r="I8271">
            <v>14.7356056</v>
          </cell>
        </row>
        <row r="8272">
          <cell r="C8272">
            <v>11044</v>
          </cell>
          <cell r="D8272" t="str">
            <v>PINUS - RIPA DE 1/2" X 3" - BRUTA</v>
          </cell>
          <cell r="E8272" t="str">
            <v>M</v>
          </cell>
          <cell r="F8272">
            <v>0.61</v>
          </cell>
          <cell r="G8272">
            <v>0.3</v>
          </cell>
          <cell r="I8272">
            <v>0.18179999999999999</v>
          </cell>
        </row>
        <row r="8273">
          <cell r="C8273">
            <v>11070</v>
          </cell>
          <cell r="D8273" t="str">
            <v>PINUS - TÁBUA DE 1" X 12" - BRUTA</v>
          </cell>
          <cell r="E8273" t="str">
            <v>M</v>
          </cell>
          <cell r="F8273">
            <v>4.0199999999999996</v>
          </cell>
          <cell r="G8273">
            <v>0.5</v>
          </cell>
          <cell r="I8273">
            <v>2.0097499999999999</v>
          </cell>
        </row>
        <row r="8274">
          <cell r="A8274">
            <v>101171</v>
          </cell>
          <cell r="B8274" t="str">
            <v>CANALETA DE CONCRETO, TIPO GUIA E SARJETA - SECÇÃO 15X50CM</v>
          </cell>
          <cell r="H8274" t="str">
            <v>M</v>
          </cell>
          <cell r="J8274">
            <v>61.69</v>
          </cell>
        </row>
        <row r="8275">
          <cell r="C8275">
            <v>2013</v>
          </cell>
          <cell r="D8275" t="str">
            <v>CARPINTEIRO (SGSP)</v>
          </cell>
          <cell r="E8275" t="str">
            <v>H</v>
          </cell>
          <cell r="F8275">
            <v>14.489392</v>
          </cell>
          <cell r="G8275">
            <v>0.3</v>
          </cell>
          <cell r="I8275">
            <v>4.3468175000000002</v>
          </cell>
        </row>
        <row r="8276">
          <cell r="C8276">
            <v>2014</v>
          </cell>
          <cell r="D8276" t="str">
            <v>AJUDANTE DE CARPINTEIRO (SGSP)</v>
          </cell>
          <cell r="E8276" t="str">
            <v>H</v>
          </cell>
          <cell r="F8276">
            <v>11.95373</v>
          </cell>
          <cell r="G8276">
            <v>0.3</v>
          </cell>
          <cell r="I8276">
            <v>3.5861190999999999</v>
          </cell>
        </row>
        <row r="8277">
          <cell r="C8277">
            <v>2020</v>
          </cell>
          <cell r="D8277" t="str">
            <v>PEDREIRO (SGSP)</v>
          </cell>
          <cell r="E8277" t="str">
            <v>H</v>
          </cell>
          <cell r="F8277">
            <v>14.542659</v>
          </cell>
          <cell r="G8277">
            <v>1</v>
          </cell>
          <cell r="I8277">
            <v>14.542659</v>
          </cell>
        </row>
        <row r="8278">
          <cell r="C8278">
            <v>2099</v>
          </cell>
          <cell r="D8278" t="str">
            <v>SERVENTE (SGSP)</v>
          </cell>
          <cell r="E8278" t="str">
            <v>H</v>
          </cell>
          <cell r="F8278">
            <v>11.629847</v>
          </cell>
          <cell r="G8278">
            <v>1.6</v>
          </cell>
          <cell r="I8278">
            <v>18.6077549</v>
          </cell>
        </row>
        <row r="8279">
          <cell r="C8279">
            <v>10612</v>
          </cell>
          <cell r="D8279" t="str">
            <v>CONCRETO FCK=20MPA C/ BRITA 2</v>
          </cell>
          <cell r="E8279" t="str">
            <v>M3</v>
          </cell>
          <cell r="F8279">
            <v>245.59</v>
          </cell>
          <cell r="G8279">
            <v>7.4999999999999997E-2</v>
          </cell>
          <cell r="I8279">
            <v>18.419506999999999</v>
          </cell>
        </row>
        <row r="8280">
          <cell r="C8280">
            <v>11044</v>
          </cell>
          <cell r="D8280" t="str">
            <v>PINUS - RIPA DE 1/2" X 3" - BRUTA</v>
          </cell>
          <cell r="E8280" t="str">
            <v>M</v>
          </cell>
          <cell r="F8280">
            <v>0.61</v>
          </cell>
          <cell r="G8280">
            <v>0.3</v>
          </cell>
          <cell r="I8280">
            <v>0.18179999999999999</v>
          </cell>
        </row>
        <row r="8281">
          <cell r="C8281">
            <v>11070</v>
          </cell>
          <cell r="D8281" t="str">
            <v>PINUS - TÁBUA DE 1" X 12" - BRUTA</v>
          </cell>
          <cell r="E8281" t="str">
            <v>M</v>
          </cell>
          <cell r="F8281">
            <v>4.0199999999999996</v>
          </cell>
          <cell r="G8281">
            <v>0.5</v>
          </cell>
          <cell r="I8281">
            <v>2.0097499999999999</v>
          </cell>
        </row>
        <row r="8282">
          <cell r="A8282">
            <v>101172</v>
          </cell>
          <cell r="B8282" t="str">
            <v>HC.01 - CANALETA DE CONCRETO DE A.P.P/TAMPA/GRELHA DE CONCRETO OU FERRO L=30CM</v>
          </cell>
          <cell r="H8282" t="str">
            <v>M</v>
          </cell>
          <cell r="J8282">
            <v>55.62</v>
          </cell>
        </row>
        <row r="8283">
          <cell r="C8283">
            <v>2013</v>
          </cell>
          <cell r="D8283" t="str">
            <v>CARPINTEIRO (SGSP)</v>
          </cell>
          <cell r="E8283" t="str">
            <v>H</v>
          </cell>
          <cell r="F8283">
            <v>14.489392</v>
          </cell>
          <cell r="G8283">
            <v>0.55000000000000004</v>
          </cell>
          <cell r="I8283">
            <v>7.9691654999999999</v>
          </cell>
        </row>
        <row r="8284">
          <cell r="C8284">
            <v>2014</v>
          </cell>
          <cell r="D8284" t="str">
            <v>AJUDANTE DE CARPINTEIRO (SGSP)</v>
          </cell>
          <cell r="E8284" t="str">
            <v>H</v>
          </cell>
          <cell r="F8284">
            <v>11.95373</v>
          </cell>
          <cell r="G8284">
            <v>0.55000000000000004</v>
          </cell>
          <cell r="I8284">
            <v>6.5745516999999998</v>
          </cell>
        </row>
        <row r="8285">
          <cell r="C8285">
            <v>2020</v>
          </cell>
          <cell r="D8285" t="str">
            <v>PEDREIRO (SGSP)</v>
          </cell>
          <cell r="E8285" t="str">
            <v>H</v>
          </cell>
          <cell r="F8285">
            <v>14.542659</v>
          </cell>
          <cell r="G8285">
            <v>0.17</v>
          </cell>
          <cell r="I8285">
            <v>2.4722520000000001</v>
          </cell>
        </row>
        <row r="8286">
          <cell r="C8286">
            <v>2099</v>
          </cell>
          <cell r="D8286" t="str">
            <v>SERVENTE (SGSP)</v>
          </cell>
          <cell r="E8286" t="str">
            <v>H</v>
          </cell>
          <cell r="F8286">
            <v>11.629847</v>
          </cell>
          <cell r="G8286">
            <v>1.5</v>
          </cell>
          <cell r="I8286">
            <v>17.444770200000001</v>
          </cell>
        </row>
        <row r="8287">
          <cell r="C8287">
            <v>10612</v>
          </cell>
          <cell r="D8287" t="str">
            <v>CONCRETO FCK=20MPA C/ BRITA 2</v>
          </cell>
          <cell r="E8287" t="str">
            <v>M3</v>
          </cell>
          <cell r="F8287">
            <v>245.59</v>
          </cell>
          <cell r="G8287">
            <v>6.6000000000000003E-2</v>
          </cell>
          <cell r="I8287">
            <v>16.209166100000001</v>
          </cell>
        </row>
        <row r="8288">
          <cell r="C8288">
            <v>11066</v>
          </cell>
          <cell r="D8288" t="str">
            <v>PINUS - SARRAFO DE 1" X 4" - BRUTO</v>
          </cell>
          <cell r="E8288" t="str">
            <v>M</v>
          </cell>
          <cell r="F8288">
            <v>1.07</v>
          </cell>
          <cell r="G8288">
            <v>1</v>
          </cell>
          <cell r="I8288">
            <v>1.0749</v>
          </cell>
        </row>
        <row r="8289">
          <cell r="C8289">
            <v>11070</v>
          </cell>
          <cell r="D8289" t="str">
            <v>PINUS - TÁBUA DE 1" X 12" - BRUTA</v>
          </cell>
          <cell r="E8289" t="str">
            <v>M</v>
          </cell>
          <cell r="F8289">
            <v>4.0199999999999996</v>
          </cell>
          <cell r="G8289">
            <v>0.83333000000000002</v>
          </cell>
          <cell r="I8289">
            <v>3.3495699000000001</v>
          </cell>
        </row>
        <row r="8290">
          <cell r="C8290">
            <v>17515</v>
          </cell>
          <cell r="D8290" t="str">
            <v>PREGO 18 X 27 COMUM - POLIDO</v>
          </cell>
          <cell r="E8290" t="str">
            <v>Kg</v>
          </cell>
          <cell r="F8290">
            <v>5.27</v>
          </cell>
          <cell r="G8290">
            <v>0.1</v>
          </cell>
          <cell r="I8290">
            <v>0.52710000000000001</v>
          </cell>
        </row>
        <row r="8291">
          <cell r="A8291">
            <v>101173</v>
          </cell>
          <cell r="B8291" t="str">
            <v>HC.02 - CANALETA DE CONCRETO DE A.P.P/TAMPA/GRELHA DE CONCRETO OU FERRO L=40CM</v>
          </cell>
          <cell r="H8291" t="str">
            <v>M</v>
          </cell>
          <cell r="J8291">
            <v>60.42</v>
          </cell>
        </row>
        <row r="8292">
          <cell r="C8292">
            <v>2013</v>
          </cell>
          <cell r="D8292" t="str">
            <v>CARPINTEIRO (SGSP)</v>
          </cell>
          <cell r="E8292" t="str">
            <v>H</v>
          </cell>
          <cell r="F8292">
            <v>14.489392</v>
          </cell>
          <cell r="G8292">
            <v>0.55000000000000004</v>
          </cell>
          <cell r="I8292">
            <v>7.9691654999999999</v>
          </cell>
        </row>
        <row r="8293">
          <cell r="C8293">
            <v>2014</v>
          </cell>
          <cell r="D8293" t="str">
            <v>AJUDANTE DE CARPINTEIRO (SGSP)</v>
          </cell>
          <cell r="E8293" t="str">
            <v>H</v>
          </cell>
          <cell r="F8293">
            <v>11.95373</v>
          </cell>
          <cell r="G8293">
            <v>0.55000000000000004</v>
          </cell>
          <cell r="I8293">
            <v>6.5745516999999998</v>
          </cell>
        </row>
        <row r="8294">
          <cell r="C8294">
            <v>2020</v>
          </cell>
          <cell r="D8294" t="str">
            <v>PEDREIRO (SGSP)</v>
          </cell>
          <cell r="E8294" t="str">
            <v>H</v>
          </cell>
          <cell r="F8294">
            <v>14.542659</v>
          </cell>
          <cell r="G8294">
            <v>0.19</v>
          </cell>
          <cell r="I8294">
            <v>2.7631052</v>
          </cell>
        </row>
        <row r="8295">
          <cell r="C8295">
            <v>2099</v>
          </cell>
          <cell r="D8295" t="str">
            <v>SERVENTE (SGSP)</v>
          </cell>
          <cell r="E8295" t="str">
            <v>H</v>
          </cell>
          <cell r="F8295">
            <v>11.629847</v>
          </cell>
          <cell r="G8295">
            <v>1.74</v>
          </cell>
          <cell r="I8295">
            <v>20.2359334</v>
          </cell>
        </row>
        <row r="8296">
          <cell r="C8296">
            <v>10612</v>
          </cell>
          <cell r="D8296" t="str">
            <v>CONCRETO FCK=20MPA C/ BRITA 2</v>
          </cell>
          <cell r="E8296" t="str">
            <v>M3</v>
          </cell>
          <cell r="F8296">
            <v>245.59</v>
          </cell>
          <cell r="G8296">
            <v>7.2999999999999995E-2</v>
          </cell>
          <cell r="I8296">
            <v>17.928320100000001</v>
          </cell>
        </row>
        <row r="8297">
          <cell r="C8297">
            <v>11066</v>
          </cell>
          <cell r="D8297" t="str">
            <v>PINUS - SARRAFO DE 1" X 4" - BRUTO</v>
          </cell>
          <cell r="E8297" t="str">
            <v>M</v>
          </cell>
          <cell r="F8297">
            <v>1.07</v>
          </cell>
          <cell r="G8297">
            <v>1</v>
          </cell>
          <cell r="I8297">
            <v>1.0749</v>
          </cell>
        </row>
        <row r="8298">
          <cell r="C8298">
            <v>11070</v>
          </cell>
          <cell r="D8298" t="str">
            <v>PINUS - TÁBUA DE 1" X 12" - BRUTA</v>
          </cell>
          <cell r="E8298" t="str">
            <v>M</v>
          </cell>
          <cell r="F8298">
            <v>4.0199999999999996</v>
          </cell>
          <cell r="G8298">
            <v>0.83333000000000002</v>
          </cell>
          <cell r="I8298">
            <v>3.3495699000000001</v>
          </cell>
        </row>
        <row r="8299">
          <cell r="C8299">
            <v>17515</v>
          </cell>
          <cell r="D8299" t="str">
            <v>PREGO 18 X 27 COMUM - POLIDO</v>
          </cell>
          <cell r="E8299" t="str">
            <v>Kg</v>
          </cell>
          <cell r="F8299">
            <v>5.27</v>
          </cell>
          <cell r="G8299">
            <v>0.1</v>
          </cell>
          <cell r="I8299">
            <v>0.52710000000000001</v>
          </cell>
        </row>
        <row r="8300">
          <cell r="A8300">
            <v>101176</v>
          </cell>
          <cell r="B8300" t="str">
            <v>CANALETA MEIA CANA EM CONCRETO D=30CM</v>
          </cell>
          <cell r="H8300" t="str">
            <v>M</v>
          </cell>
          <cell r="J8300">
            <v>39.909999999999997</v>
          </cell>
        </row>
        <row r="8301">
          <cell r="C8301">
            <v>2020</v>
          </cell>
          <cell r="D8301" t="str">
            <v>PEDREIRO (SGSP)</v>
          </cell>
          <cell r="E8301" t="str">
            <v>H</v>
          </cell>
          <cell r="F8301">
            <v>14.542659</v>
          </cell>
          <cell r="G8301">
            <v>0.16</v>
          </cell>
          <cell r="I8301">
            <v>2.3268254000000002</v>
          </cell>
        </row>
        <row r="8302">
          <cell r="C8302">
            <v>2099</v>
          </cell>
          <cell r="D8302" t="str">
            <v>SERVENTE (SGSP)</v>
          </cell>
          <cell r="E8302" t="str">
            <v>H</v>
          </cell>
          <cell r="F8302">
            <v>11.629847</v>
          </cell>
          <cell r="G8302">
            <v>1</v>
          </cell>
          <cell r="I8302">
            <v>11.629846799999999</v>
          </cell>
        </row>
        <row r="8303">
          <cell r="C8303">
            <v>10604</v>
          </cell>
          <cell r="D8303" t="str">
            <v>CONCRETO FCK=10MPA C/ BRITA 2</v>
          </cell>
          <cell r="E8303" t="str">
            <v>M3</v>
          </cell>
          <cell r="F8303">
            <v>178.82</v>
          </cell>
          <cell r="G8303">
            <v>1.9E-2</v>
          </cell>
          <cell r="I8303">
            <v>3.3976248</v>
          </cell>
        </row>
        <row r="8304">
          <cell r="C8304">
            <v>79710</v>
          </cell>
          <cell r="D8304" t="str">
            <v>CANALETA MEIA CANA DE CONCRETO SIMPLES,CLASSE C1 - D=30CM COM PONTA E BOLSA</v>
          </cell>
          <cell r="E8304" t="str">
            <v>M</v>
          </cell>
          <cell r="F8304">
            <v>22.55</v>
          </cell>
          <cell r="G8304">
            <v>1</v>
          </cell>
          <cell r="I8304">
            <v>22.551100000000002</v>
          </cell>
        </row>
        <row r="8305">
          <cell r="A8305">
            <v>101177</v>
          </cell>
          <cell r="B8305" t="str">
            <v>CANALETA MEIA CANA EM CONCRETO D=40CM</v>
          </cell>
          <cell r="H8305" t="str">
            <v>M</v>
          </cell>
          <cell r="J8305">
            <v>59.7</v>
          </cell>
        </row>
        <row r="8306">
          <cell r="C8306">
            <v>2020</v>
          </cell>
          <cell r="D8306" t="str">
            <v>PEDREIRO (SGSP)</v>
          </cell>
          <cell r="E8306" t="str">
            <v>H</v>
          </cell>
          <cell r="F8306">
            <v>14.542659</v>
          </cell>
          <cell r="G8306">
            <v>0.26279999999999998</v>
          </cell>
          <cell r="I8306">
            <v>3.8218108000000002</v>
          </cell>
        </row>
        <row r="8307">
          <cell r="C8307">
            <v>2099</v>
          </cell>
          <cell r="D8307" t="str">
            <v>SERVENTE (SGSP)</v>
          </cell>
          <cell r="E8307" t="str">
            <v>H</v>
          </cell>
          <cell r="F8307">
            <v>11.629847</v>
          </cell>
          <cell r="G8307">
            <v>2.3152499999999998</v>
          </cell>
          <cell r="I8307">
            <v>26.926002799999999</v>
          </cell>
        </row>
        <row r="8308">
          <cell r="C8308">
            <v>10604</v>
          </cell>
          <cell r="D8308" t="str">
            <v>CONCRETO FCK=10MPA C/ BRITA 2</v>
          </cell>
          <cell r="E8308" t="str">
            <v>M3</v>
          </cell>
          <cell r="F8308">
            <v>178.82</v>
          </cell>
          <cell r="G8308">
            <v>3.5000000000000003E-2</v>
          </cell>
          <cell r="I8308">
            <v>6.2587824999999997</v>
          </cell>
        </row>
        <row r="8309">
          <cell r="C8309">
            <v>79709</v>
          </cell>
          <cell r="D8309" t="str">
            <v>CANALETA MEIA CANA DE CONCRETO SIMPLES,CLASSE C1 - D=40CM COM PONTA E BOLSA</v>
          </cell>
          <cell r="E8309" t="str">
            <v>M</v>
          </cell>
          <cell r="F8309">
            <v>22.69</v>
          </cell>
          <cell r="G8309">
            <v>1</v>
          </cell>
          <cell r="I8309">
            <v>22.694700000000001</v>
          </cell>
        </row>
        <row r="8310">
          <cell r="A8310">
            <v>101185</v>
          </cell>
          <cell r="B8310" t="str">
            <v>HV.24 - CANALETA DE ALVENARIA PARA GRELHA DE FERRO  L=20CM</v>
          </cell>
          <cell r="H8310" t="str">
            <v>M</v>
          </cell>
          <cell r="J8310">
            <v>40.61</v>
          </cell>
        </row>
        <row r="8311">
          <cell r="C8311">
            <v>2020</v>
          </cell>
          <cell r="D8311" t="str">
            <v>PEDREIRO (SGSP)</v>
          </cell>
          <cell r="E8311" t="str">
            <v>H</v>
          </cell>
          <cell r="F8311">
            <v>14.542659</v>
          </cell>
          <cell r="G8311">
            <v>0.54</v>
          </cell>
          <cell r="I8311">
            <v>7.8530359000000001</v>
          </cell>
        </row>
        <row r="8312">
          <cell r="C8312">
            <v>2099</v>
          </cell>
          <cell r="D8312" t="str">
            <v>SERVENTE (SGSP)</v>
          </cell>
          <cell r="E8312" t="str">
            <v>H</v>
          </cell>
          <cell r="F8312">
            <v>11.629847</v>
          </cell>
          <cell r="G8312">
            <v>1.42</v>
          </cell>
          <cell r="I8312">
            <v>16.5143825</v>
          </cell>
        </row>
        <row r="8313">
          <cell r="C8313">
            <v>10543</v>
          </cell>
          <cell r="D8313" t="str">
            <v>PEDRA BRITADA NÚMERO 2</v>
          </cell>
          <cell r="E8313" t="str">
            <v>M3</v>
          </cell>
          <cell r="F8313">
            <v>64.87</v>
          </cell>
          <cell r="G8313">
            <v>2.5000000000000001E-2</v>
          </cell>
          <cell r="I8313">
            <v>1.6216425000000001</v>
          </cell>
        </row>
        <row r="8314">
          <cell r="C8314">
            <v>10608</v>
          </cell>
          <cell r="D8314" t="str">
            <v>CONCRETO FCK=15MPA C/ BRITA 2</v>
          </cell>
          <cell r="E8314" t="str">
            <v>M3</v>
          </cell>
          <cell r="F8314">
            <v>233.78</v>
          </cell>
          <cell r="G8314">
            <v>2.5000000000000001E-2</v>
          </cell>
          <cell r="I8314">
            <v>5.8444308999999999</v>
          </cell>
        </row>
        <row r="8315">
          <cell r="C8315">
            <v>10636</v>
          </cell>
          <cell r="D8315" t="str">
            <v>ARGAMASSA DE CIMENTO COM AREIA GROSSA 1:6</v>
          </cell>
          <cell r="E8315" t="str">
            <v>M3</v>
          </cell>
          <cell r="F8315">
            <v>306.82</v>
          </cell>
          <cell r="G8315">
            <v>2E-3</v>
          </cell>
          <cell r="I8315">
            <v>0.61363029999999996</v>
          </cell>
        </row>
        <row r="8316">
          <cell r="C8316">
            <v>10648</v>
          </cell>
          <cell r="D8316" t="str">
            <v>ARGAMASSA MISTA COM AREIA GROSSA 1:2:8</v>
          </cell>
          <cell r="E8316" t="str">
            <v>M3</v>
          </cell>
          <cell r="F8316">
            <v>347.43</v>
          </cell>
          <cell r="G8316">
            <v>0.01</v>
          </cell>
          <cell r="I8316">
            <v>3.4743262000000001</v>
          </cell>
        </row>
        <row r="8317">
          <cell r="C8317">
            <v>12580</v>
          </cell>
          <cell r="D8317" t="str">
            <v>TIJOLO MAÇICO DE BARRO COMUM</v>
          </cell>
          <cell r="E8317" t="str">
            <v>Un</v>
          </cell>
          <cell r="F8317">
            <v>0.25</v>
          </cell>
          <cell r="G8317">
            <v>8</v>
          </cell>
          <cell r="I8317">
            <v>1.9944</v>
          </cell>
        </row>
        <row r="8318">
          <cell r="C8318">
            <v>14022</v>
          </cell>
          <cell r="D8318" t="str">
            <v>PRIMER HIDROFUGANTE A BASE DE SILANO SILOXANO</v>
          </cell>
          <cell r="E8318" t="str">
            <v>Kg</v>
          </cell>
          <cell r="F8318">
            <v>17.27</v>
          </cell>
          <cell r="G8318">
            <v>0.06</v>
          </cell>
          <cell r="I8318">
            <v>1.0362420000000001</v>
          </cell>
        </row>
        <row r="8319">
          <cell r="C8319">
            <v>14040</v>
          </cell>
          <cell r="D8319" t="str">
            <v>TINTA BETUMINOSA PARA CONCRETO E ALVENARIA</v>
          </cell>
          <cell r="E8319" t="str">
            <v>L</v>
          </cell>
          <cell r="F8319">
            <v>7.21</v>
          </cell>
          <cell r="G8319">
            <v>0.23</v>
          </cell>
          <cell r="I8319">
            <v>1.658898</v>
          </cell>
        </row>
        <row r="8320">
          <cell r="A8320">
            <v>101186</v>
          </cell>
          <cell r="B8320" t="str">
            <v>HV.22 - CANALETA DE ALVENARIA PARA GRELHA OU TAMPA DE CONCRETO  L=30CM</v>
          </cell>
          <cell r="H8320" t="str">
            <v>M</v>
          </cell>
          <cell r="J8320">
            <v>83.46</v>
          </cell>
        </row>
        <row r="8321">
          <cell r="C8321">
            <v>2020</v>
          </cell>
          <cell r="D8321" t="str">
            <v>PEDREIRO (SGSP)</v>
          </cell>
          <cell r="E8321" t="str">
            <v>H</v>
          </cell>
          <cell r="F8321">
            <v>14.542659</v>
          </cell>
          <cell r="G8321">
            <v>1.26</v>
          </cell>
          <cell r="I8321">
            <v>18.3237503</v>
          </cell>
        </row>
        <row r="8322">
          <cell r="C8322">
            <v>2099</v>
          </cell>
          <cell r="D8322" t="str">
            <v>SERVENTE (SGSP)</v>
          </cell>
          <cell r="E8322" t="str">
            <v>H</v>
          </cell>
          <cell r="F8322">
            <v>11.629847</v>
          </cell>
          <cell r="G8322">
            <v>2.82</v>
          </cell>
          <cell r="I8322">
            <v>32.796168000000002</v>
          </cell>
        </row>
        <row r="8323">
          <cell r="C8323">
            <v>10543</v>
          </cell>
          <cell r="D8323" t="str">
            <v>PEDRA BRITADA NÚMERO 2</v>
          </cell>
          <cell r="E8323" t="str">
            <v>M3</v>
          </cell>
          <cell r="F8323">
            <v>64.87</v>
          </cell>
          <cell r="G8323">
            <v>2.5000000000000001E-2</v>
          </cell>
          <cell r="I8323">
            <v>1.6216425000000001</v>
          </cell>
        </row>
        <row r="8324">
          <cell r="C8324">
            <v>10612</v>
          </cell>
          <cell r="D8324" t="str">
            <v>CONCRETO FCK=20MPA C/ BRITA 2</v>
          </cell>
          <cell r="E8324" t="str">
            <v>M3</v>
          </cell>
          <cell r="F8324">
            <v>245.59</v>
          </cell>
          <cell r="G8324">
            <v>2.5000000000000001E-2</v>
          </cell>
          <cell r="I8324">
            <v>6.1398356999999999</v>
          </cell>
        </row>
        <row r="8325">
          <cell r="C8325">
            <v>10636</v>
          </cell>
          <cell r="D8325" t="str">
            <v>ARGAMASSA DE CIMENTO COM AREIA GROSSA 1:6</v>
          </cell>
          <cell r="E8325" t="str">
            <v>M3</v>
          </cell>
          <cell r="F8325">
            <v>306.82</v>
          </cell>
          <cell r="G8325">
            <v>6.0000000000000001E-3</v>
          </cell>
          <cell r="I8325">
            <v>1.8408910000000001</v>
          </cell>
        </row>
        <row r="8326">
          <cell r="C8326">
            <v>10648</v>
          </cell>
          <cell r="D8326" t="str">
            <v>ARGAMASSA MISTA COM AREIA GROSSA 1:2:8</v>
          </cell>
          <cell r="E8326" t="str">
            <v>M3</v>
          </cell>
          <cell r="F8326">
            <v>347.43</v>
          </cell>
          <cell r="G8326">
            <v>2.9000000000000001E-2</v>
          </cell>
          <cell r="I8326">
            <v>10.0755459</v>
          </cell>
        </row>
        <row r="8327">
          <cell r="C8327">
            <v>12580</v>
          </cell>
          <cell r="D8327" t="str">
            <v>TIJOLO MAÇICO DE BARRO COMUM</v>
          </cell>
          <cell r="E8327" t="str">
            <v>Un</v>
          </cell>
          <cell r="F8327">
            <v>0.25</v>
          </cell>
          <cell r="G8327">
            <v>28</v>
          </cell>
          <cell r="I8327">
            <v>6.9804000000000004</v>
          </cell>
        </row>
        <row r="8328">
          <cell r="C8328">
            <v>14022</v>
          </cell>
          <cell r="D8328" t="str">
            <v>PRIMER HIDROFUGANTE A BASE DE SILANO SILOXANO</v>
          </cell>
          <cell r="E8328" t="str">
            <v>Kg</v>
          </cell>
          <cell r="F8328">
            <v>17.27</v>
          </cell>
          <cell r="G8328">
            <v>0.12</v>
          </cell>
          <cell r="I8328">
            <v>2.0724840000000002</v>
          </cell>
        </row>
        <row r="8329">
          <cell r="C8329">
            <v>14040</v>
          </cell>
          <cell r="D8329" t="str">
            <v>TINTA BETUMINOSA PARA CONCRETO E ALVENARIA</v>
          </cell>
          <cell r="E8329" t="str">
            <v>L</v>
          </cell>
          <cell r="F8329">
            <v>7.21</v>
          </cell>
          <cell r="G8329">
            <v>0.5</v>
          </cell>
          <cell r="I8329">
            <v>3.6063000000000001</v>
          </cell>
        </row>
        <row r="8330">
          <cell r="A8330">
            <v>101187</v>
          </cell>
          <cell r="B8330" t="str">
            <v>HV.23 - CANALETA DE ALVENARIA PARA GRELHA OU TAMPA DE CONCRETO  L=40CM</v>
          </cell>
          <cell r="H8330" t="str">
            <v>M</v>
          </cell>
          <cell r="J8330">
            <v>87.39</v>
          </cell>
        </row>
        <row r="8331">
          <cell r="C8331">
            <v>2020</v>
          </cell>
          <cell r="D8331" t="str">
            <v>PEDREIRO (SGSP)</v>
          </cell>
          <cell r="E8331" t="str">
            <v>H</v>
          </cell>
          <cell r="F8331">
            <v>14.542659</v>
          </cell>
          <cell r="G8331">
            <v>1.37</v>
          </cell>
          <cell r="I8331">
            <v>19.9234428</v>
          </cell>
        </row>
        <row r="8332">
          <cell r="C8332">
            <v>2099</v>
          </cell>
          <cell r="D8332" t="str">
            <v>SERVENTE (SGSP)</v>
          </cell>
          <cell r="E8332" t="str">
            <v>H</v>
          </cell>
          <cell r="F8332">
            <v>11.629847</v>
          </cell>
          <cell r="G8332">
            <v>2.82</v>
          </cell>
          <cell r="I8332">
            <v>32.796168000000002</v>
          </cell>
        </row>
        <row r="8333">
          <cell r="C8333">
            <v>10543</v>
          </cell>
          <cell r="D8333" t="str">
            <v>PEDRA BRITADA NÚMERO 2</v>
          </cell>
          <cell r="E8333" t="str">
            <v>M3</v>
          </cell>
          <cell r="F8333">
            <v>64.87</v>
          </cell>
          <cell r="G8333">
            <v>0.03</v>
          </cell>
          <cell r="I8333">
            <v>1.9459709999999999</v>
          </cell>
        </row>
        <row r="8334">
          <cell r="C8334">
            <v>10612</v>
          </cell>
          <cell r="D8334" t="str">
            <v>CONCRETO FCK=20MPA C/ BRITA 2</v>
          </cell>
          <cell r="E8334" t="str">
            <v>M3</v>
          </cell>
          <cell r="F8334">
            <v>245.59</v>
          </cell>
          <cell r="G8334">
            <v>0.03</v>
          </cell>
          <cell r="I8334">
            <v>7.3678027999999998</v>
          </cell>
        </row>
        <row r="8335">
          <cell r="C8335">
            <v>10636</v>
          </cell>
          <cell r="D8335" t="str">
            <v>ARGAMASSA DE CIMENTO COM AREIA GROSSA 1:6</v>
          </cell>
          <cell r="E8335" t="str">
            <v>M3</v>
          </cell>
          <cell r="F8335">
            <v>306.82</v>
          </cell>
          <cell r="G8335">
            <v>6.0000000000000001E-3</v>
          </cell>
          <cell r="I8335">
            <v>1.8408910000000001</v>
          </cell>
        </row>
        <row r="8336">
          <cell r="C8336">
            <v>10648</v>
          </cell>
          <cell r="D8336" t="str">
            <v>ARGAMASSA MISTA COM AREIA GROSSA 1:2:8</v>
          </cell>
          <cell r="E8336" t="str">
            <v>M3</v>
          </cell>
          <cell r="F8336">
            <v>347.43</v>
          </cell>
          <cell r="G8336">
            <v>2.9000000000000001E-2</v>
          </cell>
          <cell r="I8336">
            <v>10.0755459</v>
          </cell>
        </row>
        <row r="8337">
          <cell r="C8337">
            <v>12580</v>
          </cell>
          <cell r="D8337" t="str">
            <v>TIJOLO MAÇICO DE BARRO COMUM</v>
          </cell>
          <cell r="E8337" t="str">
            <v>Un</v>
          </cell>
          <cell r="F8337">
            <v>0.25</v>
          </cell>
          <cell r="G8337">
            <v>28</v>
          </cell>
          <cell r="I8337">
            <v>6.9804000000000004</v>
          </cell>
        </row>
        <row r="8338">
          <cell r="C8338">
            <v>14022</v>
          </cell>
          <cell r="D8338" t="str">
            <v>PRIMER HIDROFUGANTE A BASE DE SILANO SILOXANO</v>
          </cell>
          <cell r="E8338" t="str">
            <v>Kg</v>
          </cell>
          <cell r="F8338">
            <v>17.27</v>
          </cell>
          <cell r="G8338">
            <v>0.14000000000000001</v>
          </cell>
          <cell r="I8338">
            <v>2.4178980000000001</v>
          </cell>
        </row>
        <row r="8339">
          <cell r="C8339">
            <v>14040</v>
          </cell>
          <cell r="D8339" t="str">
            <v>TINTA BETUMINOSA PARA CONCRETO E ALVENARIA</v>
          </cell>
          <cell r="E8339" t="str">
            <v>L</v>
          </cell>
          <cell r="F8339">
            <v>7.21</v>
          </cell>
          <cell r="G8339">
            <v>0.56000000000000005</v>
          </cell>
          <cell r="I8339">
            <v>4.0390560000000004</v>
          </cell>
        </row>
        <row r="8340">
          <cell r="A8340">
            <v>101189</v>
          </cell>
          <cell r="B8340" t="str">
            <v>CANTONEIRA DE FERRO 1"X1"X1/8" PARA APOIO E CHUMBAMENTO DAS GRELHAS DE FERRO</v>
          </cell>
          <cell r="H8340" t="str">
            <v>M</v>
          </cell>
          <cell r="J8340">
            <v>36.92</v>
          </cell>
        </row>
        <row r="8341">
          <cell r="C8341">
            <v>2020</v>
          </cell>
          <cell r="D8341" t="str">
            <v>PEDREIRO (SGSP)</v>
          </cell>
          <cell r="E8341" t="str">
            <v>H</v>
          </cell>
          <cell r="F8341">
            <v>14.542659</v>
          </cell>
          <cell r="G8341">
            <v>0.8</v>
          </cell>
          <cell r="I8341">
            <v>11.6341272</v>
          </cell>
        </row>
        <row r="8342">
          <cell r="C8342">
            <v>2045</v>
          </cell>
          <cell r="D8342" t="str">
            <v>SERRALHEIRO (SGSP)</v>
          </cell>
          <cell r="E8342" t="str">
            <v>H</v>
          </cell>
          <cell r="F8342">
            <v>25.732099999999999</v>
          </cell>
          <cell r="G8342">
            <v>0.2</v>
          </cell>
          <cell r="I8342">
            <v>5.14642</v>
          </cell>
        </row>
        <row r="8343">
          <cell r="C8343">
            <v>2099</v>
          </cell>
          <cell r="D8343" t="str">
            <v>SERVENTE (SGSP)</v>
          </cell>
          <cell r="E8343" t="str">
            <v>H</v>
          </cell>
          <cell r="F8343">
            <v>11.629847</v>
          </cell>
          <cell r="G8343">
            <v>0.8</v>
          </cell>
          <cell r="I8343">
            <v>9.3038773999999993</v>
          </cell>
        </row>
        <row r="8344">
          <cell r="C8344">
            <v>33090</v>
          </cell>
          <cell r="D8344" t="str">
            <v>PERFIL -L- DE FERRO - (1X1X1/8)"</v>
          </cell>
          <cell r="E8344" t="str">
            <v>M</v>
          </cell>
          <cell r="F8344">
            <v>3.99</v>
          </cell>
          <cell r="G8344">
            <v>1.1000000000000001</v>
          </cell>
          <cell r="I8344">
            <v>4.3863599999999998</v>
          </cell>
        </row>
        <row r="8345">
          <cell r="C8345">
            <v>79653</v>
          </cell>
          <cell r="D8345" t="str">
            <v>SOLDA PREPARADA 50% ESTANHO, 50% CHUMBO - EM BARRA</v>
          </cell>
          <cell r="E8345" t="str">
            <v>Kg</v>
          </cell>
          <cell r="F8345">
            <v>64.47</v>
          </cell>
          <cell r="G8345">
            <v>0.1</v>
          </cell>
          <cell r="I8345">
            <v>6.4467299999999996</v>
          </cell>
        </row>
        <row r="8346">
          <cell r="A8346">
            <v>101190</v>
          </cell>
          <cell r="B8346" t="str">
            <v>HC.05 - GRELHA DE CONCRETO PARA CANALETA - L=30CM - SEM PASSAGEM DE VEÍCULOS</v>
          </cell>
          <cell r="H8346" t="str">
            <v>M</v>
          </cell>
          <cell r="J8346">
            <v>45.2</v>
          </cell>
        </row>
        <row r="8347">
          <cell r="C8347">
            <v>2020</v>
          </cell>
          <cell r="D8347" t="str">
            <v>PEDREIRO (SGSP)</v>
          </cell>
          <cell r="E8347" t="str">
            <v>H</v>
          </cell>
          <cell r="F8347">
            <v>14.542659</v>
          </cell>
          <cell r="G8347">
            <v>0.2</v>
          </cell>
          <cell r="I8347">
            <v>2.9085318</v>
          </cell>
        </row>
        <row r="8348">
          <cell r="C8348">
            <v>2099</v>
          </cell>
          <cell r="D8348" t="str">
            <v>SERVENTE (SGSP)</v>
          </cell>
          <cell r="E8348" t="str">
            <v>H</v>
          </cell>
          <cell r="F8348">
            <v>11.629847</v>
          </cell>
          <cell r="G8348">
            <v>0.2</v>
          </cell>
          <cell r="I8348">
            <v>2.3259694</v>
          </cell>
        </row>
        <row r="8349">
          <cell r="C8349">
            <v>75602</v>
          </cell>
          <cell r="D8349" t="str">
            <v>GRELHA DE CONCRETO PRÉ MOLDADO P/ CANALETA DE ÁGUA PLUVIAL C/ LARG. 30CM, SEM PASSAGEM DE VEÍCULO</v>
          </cell>
          <cell r="E8349" t="str">
            <v>M</v>
          </cell>
          <cell r="F8349">
            <v>39.97</v>
          </cell>
          <cell r="G8349">
            <v>1</v>
          </cell>
          <cell r="I8349">
            <v>39.965299999999999</v>
          </cell>
        </row>
        <row r="8350">
          <cell r="A8350">
            <v>101191</v>
          </cell>
          <cell r="B8350" t="str">
            <v>HP.01 - GRELHA DE FERRO FUNDIDO PARA CANALETA - L=20CM</v>
          </cell>
          <cell r="H8350" t="str">
            <v>M</v>
          </cell>
          <cell r="J8350">
            <v>39.94</v>
          </cell>
        </row>
        <row r="8351">
          <cell r="C8351">
            <v>2020</v>
          </cell>
          <cell r="D8351" t="str">
            <v>PEDREIRO (SGSP)</v>
          </cell>
          <cell r="E8351" t="str">
            <v>H</v>
          </cell>
          <cell r="F8351">
            <v>14.542659</v>
          </cell>
          <cell r="G8351">
            <v>0.2</v>
          </cell>
          <cell r="I8351">
            <v>2.9085318</v>
          </cell>
        </row>
        <row r="8352">
          <cell r="C8352">
            <v>2099</v>
          </cell>
          <cell r="D8352" t="str">
            <v>SERVENTE (SGSP)</v>
          </cell>
          <cell r="E8352" t="str">
            <v>H</v>
          </cell>
          <cell r="F8352">
            <v>11.629847</v>
          </cell>
          <cell r="G8352">
            <v>0.2</v>
          </cell>
          <cell r="I8352">
            <v>2.3259694</v>
          </cell>
        </row>
        <row r="8353">
          <cell r="C8353">
            <v>75613</v>
          </cell>
          <cell r="D8353" t="str">
            <v>GRELHA DE FERRO FUNDIDO - L=20CM</v>
          </cell>
          <cell r="E8353" t="str">
            <v>M</v>
          </cell>
          <cell r="F8353">
            <v>34.71</v>
          </cell>
          <cell r="G8353">
            <v>1</v>
          </cell>
          <cell r="I8353">
            <v>34.706400000000002</v>
          </cell>
        </row>
        <row r="8354">
          <cell r="A8354">
            <v>101192</v>
          </cell>
          <cell r="B8354" t="str">
            <v>HP.02 - GRELHA DE FERRO PERFILADO PARA CANALETA - L=30CM</v>
          </cell>
          <cell r="H8354" t="str">
            <v>M</v>
          </cell>
          <cell r="J8354">
            <v>91.61</v>
          </cell>
        </row>
        <row r="8355">
          <cell r="C8355">
            <v>2020</v>
          </cell>
          <cell r="D8355" t="str">
            <v>PEDREIRO (SGSP)</v>
          </cell>
          <cell r="E8355" t="str">
            <v>H</v>
          </cell>
          <cell r="F8355">
            <v>14.542659</v>
          </cell>
          <cell r="G8355">
            <v>0.2</v>
          </cell>
          <cell r="I8355">
            <v>2.9085318</v>
          </cell>
        </row>
        <row r="8356">
          <cell r="C8356">
            <v>2099</v>
          </cell>
          <cell r="D8356" t="str">
            <v>SERVENTE (SGSP)</v>
          </cell>
          <cell r="E8356" t="str">
            <v>H</v>
          </cell>
          <cell r="F8356">
            <v>11.629847</v>
          </cell>
          <cell r="G8356">
            <v>0.2</v>
          </cell>
          <cell r="I8356">
            <v>2.3259694</v>
          </cell>
        </row>
        <row r="8357">
          <cell r="C8357">
            <v>75606</v>
          </cell>
          <cell r="D8357" t="str">
            <v>GRELHA DE FERRO FUNDIDO 30 X 100 CM - P/ CANALETA DE ÁGUA PLUVIAL</v>
          </cell>
          <cell r="E8357" t="str">
            <v>M</v>
          </cell>
          <cell r="F8357">
            <v>86.38</v>
          </cell>
          <cell r="G8357">
            <v>1</v>
          </cell>
          <cell r="I8357">
            <v>86.379499999999993</v>
          </cell>
        </row>
        <row r="8358">
          <cell r="A8358">
            <v>101193</v>
          </cell>
          <cell r="B8358" t="str">
            <v>GRELHA DE FERRO PERFILADO PARA CANALETAS A CÉU ABERTO - 40CM</v>
          </cell>
          <cell r="H8358" t="str">
            <v>M</v>
          </cell>
          <cell r="J8358">
            <v>262.49</v>
          </cell>
        </row>
        <row r="8359">
          <cell r="C8359">
            <v>2020</v>
          </cell>
          <cell r="D8359" t="str">
            <v>PEDREIRO (SGSP)</v>
          </cell>
          <cell r="E8359" t="str">
            <v>H</v>
          </cell>
          <cell r="F8359">
            <v>14.542659</v>
          </cell>
          <cell r="G8359">
            <v>0.2</v>
          </cell>
          <cell r="I8359">
            <v>2.9085318</v>
          </cell>
        </row>
        <row r="8360">
          <cell r="C8360">
            <v>2099</v>
          </cell>
          <cell r="D8360" t="str">
            <v>SERVENTE (SGSP)</v>
          </cell>
          <cell r="E8360" t="str">
            <v>H</v>
          </cell>
          <cell r="F8360">
            <v>11.629847</v>
          </cell>
          <cell r="G8360">
            <v>0.2</v>
          </cell>
          <cell r="I8360">
            <v>2.3259694</v>
          </cell>
        </row>
        <row r="8361">
          <cell r="C8361">
            <v>75608</v>
          </cell>
          <cell r="D8361" t="str">
            <v>GRELHA DE FERRO PERFILADO - (100X40)CM</v>
          </cell>
          <cell r="E8361" t="str">
            <v>Un</v>
          </cell>
          <cell r="F8361">
            <v>257.25</v>
          </cell>
          <cell r="G8361">
            <v>1</v>
          </cell>
          <cell r="I8361">
            <v>257.25229999999999</v>
          </cell>
        </row>
        <row r="8362">
          <cell r="A8362">
            <v>101194</v>
          </cell>
          <cell r="B8362" t="str">
            <v>GRELHA DE FERRO PERFILADO PARA CANALETAS A CÉU ABERTO - 50CM</v>
          </cell>
          <cell r="H8362" t="str">
            <v>M</v>
          </cell>
          <cell r="J8362">
            <v>297.69</v>
          </cell>
        </row>
        <row r="8363">
          <cell r="C8363">
            <v>2020</v>
          </cell>
          <cell r="D8363" t="str">
            <v>PEDREIRO (SGSP)</v>
          </cell>
          <cell r="E8363" t="str">
            <v>H</v>
          </cell>
          <cell r="F8363">
            <v>14.542659</v>
          </cell>
          <cell r="G8363">
            <v>0.2</v>
          </cell>
          <cell r="I8363">
            <v>2.9085318</v>
          </cell>
        </row>
        <row r="8364">
          <cell r="C8364">
            <v>2099</v>
          </cell>
          <cell r="D8364" t="str">
            <v>SERVENTE (SGSP)</v>
          </cell>
          <cell r="E8364" t="str">
            <v>H</v>
          </cell>
          <cell r="F8364">
            <v>11.629847</v>
          </cell>
          <cell r="G8364">
            <v>0.2</v>
          </cell>
          <cell r="I8364">
            <v>2.3259694</v>
          </cell>
        </row>
        <row r="8365">
          <cell r="C8365">
            <v>75611</v>
          </cell>
          <cell r="D8365" t="str">
            <v>GRELHA DE FERRO PERFILADO - (100X50)CM</v>
          </cell>
          <cell r="E8365" t="str">
            <v>Un</v>
          </cell>
          <cell r="F8365">
            <v>292.45</v>
          </cell>
          <cell r="G8365">
            <v>1</v>
          </cell>
          <cell r="I8365">
            <v>292.45370000000003</v>
          </cell>
        </row>
        <row r="8366">
          <cell r="A8366">
            <v>101195</v>
          </cell>
          <cell r="B8366" t="str">
            <v>GRELHA DE ALUMÍNIO POLIDO L=10CM</v>
          </cell>
          <cell r="H8366" t="str">
            <v>M</v>
          </cell>
          <cell r="J8366">
            <v>53.11</v>
          </cell>
        </row>
        <row r="8367">
          <cell r="C8367">
            <v>2020</v>
          </cell>
          <cell r="D8367" t="str">
            <v>PEDREIRO (SGSP)</v>
          </cell>
          <cell r="E8367" t="str">
            <v>H</v>
          </cell>
          <cell r="F8367">
            <v>14.542659</v>
          </cell>
          <cell r="G8367">
            <v>0.15</v>
          </cell>
          <cell r="I8367">
            <v>2.1813989</v>
          </cell>
        </row>
        <row r="8368">
          <cell r="C8368">
            <v>75670</v>
          </cell>
          <cell r="D8368" t="str">
            <v>GRELHA DE ALUMÍNIO POLIDO - L=10CM</v>
          </cell>
          <cell r="E8368" t="str">
            <v>M</v>
          </cell>
          <cell r="F8368">
            <v>50.93</v>
          </cell>
          <cell r="G8368">
            <v>1</v>
          </cell>
          <cell r="I8368">
            <v>50.9313</v>
          </cell>
        </row>
        <row r="8369">
          <cell r="A8369">
            <v>101196</v>
          </cell>
          <cell r="B8369" t="str">
            <v>HC.03 - TAMPA DE CONCRETO PARA CANALETA DE A.P.L=0,30M</v>
          </cell>
          <cell r="H8369" t="str">
            <v>M</v>
          </cell>
          <cell r="J8369">
            <v>31.38</v>
          </cell>
        </row>
        <row r="8370">
          <cell r="C8370">
            <v>2013</v>
          </cell>
          <cell r="D8370" t="str">
            <v>CARPINTEIRO (SGSP)</v>
          </cell>
          <cell r="E8370" t="str">
            <v>H</v>
          </cell>
          <cell r="F8370">
            <v>14.489392</v>
          </cell>
          <cell r="G8370">
            <v>0.47</v>
          </cell>
          <cell r="I8370">
            <v>6.8100141000000001</v>
          </cell>
        </row>
        <row r="8371">
          <cell r="C8371">
            <v>2014</v>
          </cell>
          <cell r="D8371" t="str">
            <v>AJUDANTE DE CARPINTEIRO (SGSP)</v>
          </cell>
          <cell r="E8371" t="str">
            <v>H</v>
          </cell>
          <cell r="F8371">
            <v>11.95373</v>
          </cell>
          <cell r="G8371">
            <v>0.47</v>
          </cell>
          <cell r="I8371">
            <v>5.6182533000000001</v>
          </cell>
        </row>
        <row r="8372">
          <cell r="C8372">
            <v>2015</v>
          </cell>
          <cell r="D8372" t="str">
            <v>FERREIRO (SGSP)</v>
          </cell>
          <cell r="E8372" t="str">
            <v>H</v>
          </cell>
          <cell r="F8372">
            <v>15.034667000000001</v>
          </cell>
          <cell r="G8372">
            <v>0.13</v>
          </cell>
          <cell r="I8372">
            <v>1.9545067</v>
          </cell>
        </row>
        <row r="8373">
          <cell r="C8373">
            <v>2016</v>
          </cell>
          <cell r="D8373" t="str">
            <v>AJUDANTE DE FERREIRO - ARMADOR (SGSP)</v>
          </cell>
          <cell r="E8373" t="str">
            <v>H</v>
          </cell>
          <cell r="F8373">
            <v>11.918774000000001</v>
          </cell>
          <cell r="G8373">
            <v>0.13</v>
          </cell>
          <cell r="I8373">
            <v>1.5494406000000001</v>
          </cell>
        </row>
        <row r="8374">
          <cell r="C8374">
            <v>2020</v>
          </cell>
          <cell r="D8374" t="str">
            <v>PEDREIRO (SGSP)</v>
          </cell>
          <cell r="E8374" t="str">
            <v>H</v>
          </cell>
          <cell r="F8374">
            <v>14.542659</v>
          </cell>
          <cell r="G8374">
            <v>0.04</v>
          </cell>
          <cell r="I8374">
            <v>0.58170639999999996</v>
          </cell>
        </row>
        <row r="8375">
          <cell r="C8375">
            <v>2099</v>
          </cell>
          <cell r="D8375" t="str">
            <v>SERVENTE (SGSP)</v>
          </cell>
          <cell r="E8375" t="str">
            <v>H</v>
          </cell>
          <cell r="F8375">
            <v>11.629847</v>
          </cell>
          <cell r="G8375">
            <v>0.21</v>
          </cell>
          <cell r="I8375">
            <v>2.4422678000000002</v>
          </cell>
        </row>
        <row r="8376">
          <cell r="C8376">
            <v>10608</v>
          </cell>
          <cell r="D8376" t="str">
            <v>CONCRETO FCK=15MPA C/ BRITA 2</v>
          </cell>
          <cell r="E8376" t="str">
            <v>M3</v>
          </cell>
          <cell r="F8376">
            <v>233.78</v>
          </cell>
          <cell r="G8376">
            <v>1.4999999999999999E-2</v>
          </cell>
          <cell r="I8376">
            <v>3.5066584999999999</v>
          </cell>
        </row>
        <row r="8377">
          <cell r="C8377">
            <v>11066</v>
          </cell>
          <cell r="D8377" t="str">
            <v>PINUS - SARRAFO DE 1" X 4" - BRUTO</v>
          </cell>
          <cell r="E8377" t="str">
            <v>M</v>
          </cell>
          <cell r="F8377">
            <v>1.07</v>
          </cell>
          <cell r="G8377">
            <v>0.86</v>
          </cell>
          <cell r="I8377">
            <v>0.92441399999999996</v>
          </cell>
        </row>
        <row r="8378">
          <cell r="C8378">
            <v>11070</v>
          </cell>
          <cell r="D8378" t="str">
            <v>PINUS - TÁBUA DE 1" X 12" - BRUTA</v>
          </cell>
          <cell r="E8378" t="str">
            <v>M</v>
          </cell>
          <cell r="F8378">
            <v>4.0199999999999996</v>
          </cell>
          <cell r="G8378">
            <v>0.7</v>
          </cell>
          <cell r="I8378">
            <v>2.81365</v>
          </cell>
        </row>
        <row r="8379">
          <cell r="C8379">
            <v>11510</v>
          </cell>
          <cell r="D8379" t="str">
            <v>AÇO CA-50A OU B - MÉDIA BITOLAS</v>
          </cell>
          <cell r="E8379" t="str">
            <v>KG</v>
          </cell>
          <cell r="F8379">
            <v>3.28</v>
          </cell>
          <cell r="G8379">
            <v>1.39</v>
          </cell>
          <cell r="I8379">
            <v>4.5598121999999996</v>
          </cell>
        </row>
        <row r="8380">
          <cell r="C8380">
            <v>17515</v>
          </cell>
          <cell r="D8380" t="str">
            <v>PREGO 18 X 27 COMUM - POLIDO</v>
          </cell>
          <cell r="E8380" t="str">
            <v>Kg</v>
          </cell>
          <cell r="F8380">
            <v>5.27</v>
          </cell>
          <cell r="G8380">
            <v>0.09</v>
          </cell>
          <cell r="I8380">
            <v>0.47438999999999998</v>
          </cell>
        </row>
        <row r="8381">
          <cell r="C8381">
            <v>17740</v>
          </cell>
          <cell r="D8381" t="str">
            <v>ARAME RECOZIDO N. 16 E N. 18</v>
          </cell>
          <cell r="E8381" t="str">
            <v>Kg</v>
          </cell>
          <cell r="F8381">
            <v>4.93</v>
          </cell>
          <cell r="G8381">
            <v>0.03</v>
          </cell>
          <cell r="I8381">
            <v>0.14785200000000001</v>
          </cell>
        </row>
        <row r="8382">
          <cell r="A8382">
            <v>101197</v>
          </cell>
          <cell r="B8382" t="str">
            <v>HC.04 - TAMPA DE CONCRETO PARA CANALETA DE A.P.L=0,40M</v>
          </cell>
          <cell r="H8382" t="str">
            <v>M</v>
          </cell>
          <cell r="J8382">
            <v>40.869999999999997</v>
          </cell>
        </row>
        <row r="8383">
          <cell r="C8383">
            <v>2013</v>
          </cell>
          <cell r="D8383" t="str">
            <v>CARPINTEIRO (SGSP)</v>
          </cell>
          <cell r="E8383" t="str">
            <v>H</v>
          </cell>
          <cell r="F8383">
            <v>14.489392</v>
          </cell>
          <cell r="G8383">
            <v>0.59</v>
          </cell>
          <cell r="I8383">
            <v>8.5487412000000003</v>
          </cell>
        </row>
        <row r="8384">
          <cell r="C8384">
            <v>2014</v>
          </cell>
          <cell r="D8384" t="str">
            <v>AJUDANTE DE CARPINTEIRO (SGSP)</v>
          </cell>
          <cell r="E8384" t="str">
            <v>H</v>
          </cell>
          <cell r="F8384">
            <v>11.95373</v>
          </cell>
          <cell r="G8384">
            <v>0.59</v>
          </cell>
          <cell r="I8384">
            <v>7.0527008999999996</v>
          </cell>
        </row>
        <row r="8385">
          <cell r="C8385">
            <v>2015</v>
          </cell>
          <cell r="D8385" t="str">
            <v>FERREIRO (SGSP)</v>
          </cell>
          <cell r="E8385" t="str">
            <v>H</v>
          </cell>
          <cell r="F8385">
            <v>15.034667000000001</v>
          </cell>
          <cell r="G8385">
            <v>0.18</v>
          </cell>
          <cell r="I8385">
            <v>2.7062401</v>
          </cell>
        </row>
        <row r="8386">
          <cell r="C8386">
            <v>2016</v>
          </cell>
          <cell r="D8386" t="str">
            <v>AJUDANTE DE FERREIRO - ARMADOR (SGSP)</v>
          </cell>
          <cell r="E8386" t="str">
            <v>H</v>
          </cell>
          <cell r="F8386">
            <v>11.918774000000001</v>
          </cell>
          <cell r="G8386">
            <v>0.18</v>
          </cell>
          <cell r="I8386">
            <v>2.1453793000000001</v>
          </cell>
        </row>
        <row r="8387">
          <cell r="C8387">
            <v>2020</v>
          </cell>
          <cell r="D8387" t="str">
            <v>PEDREIRO (SGSP)</v>
          </cell>
          <cell r="E8387" t="str">
            <v>H</v>
          </cell>
          <cell r="F8387">
            <v>14.542659</v>
          </cell>
          <cell r="G8387">
            <v>0.05</v>
          </cell>
          <cell r="I8387">
            <v>0.72713300000000003</v>
          </cell>
        </row>
        <row r="8388">
          <cell r="C8388">
            <v>2099</v>
          </cell>
          <cell r="D8388" t="str">
            <v>SERVENTE (SGSP)</v>
          </cell>
          <cell r="E8388" t="str">
            <v>H</v>
          </cell>
          <cell r="F8388">
            <v>11.629847</v>
          </cell>
          <cell r="G8388">
            <v>0.28000000000000003</v>
          </cell>
          <cell r="I8388">
            <v>3.2563570999999998</v>
          </cell>
        </row>
        <row r="8389">
          <cell r="C8389">
            <v>10608</v>
          </cell>
          <cell r="D8389" t="str">
            <v>CONCRETO FCK=15MPA C/ BRITA 2</v>
          </cell>
          <cell r="E8389" t="str">
            <v>M3</v>
          </cell>
          <cell r="F8389">
            <v>233.78</v>
          </cell>
          <cell r="G8389">
            <v>0.02</v>
          </cell>
          <cell r="I8389">
            <v>4.6755446999999997</v>
          </cell>
        </row>
        <row r="8390">
          <cell r="C8390">
            <v>11066</v>
          </cell>
          <cell r="D8390" t="str">
            <v>PINUS - SARRAFO DE 1" X 4" - BRUTO</v>
          </cell>
          <cell r="E8390" t="str">
            <v>M</v>
          </cell>
          <cell r="F8390">
            <v>1.07</v>
          </cell>
          <cell r="G8390">
            <v>1.08</v>
          </cell>
          <cell r="I8390">
            <v>1.160892</v>
          </cell>
        </row>
        <row r="8391">
          <cell r="C8391">
            <v>11070</v>
          </cell>
          <cell r="D8391" t="str">
            <v>PINUS - TÁBUA DE 1" X 12" - BRUTA</v>
          </cell>
          <cell r="E8391" t="str">
            <v>M</v>
          </cell>
          <cell r="F8391">
            <v>4.0199999999999996</v>
          </cell>
          <cell r="G8391">
            <v>0.9</v>
          </cell>
          <cell r="I8391">
            <v>3.61755</v>
          </cell>
        </row>
        <row r="8392">
          <cell r="C8392">
            <v>11510</v>
          </cell>
          <cell r="D8392" t="str">
            <v>AÇO CA-50A OU B - MÉDIA BITOLAS</v>
          </cell>
          <cell r="E8392" t="str">
            <v>KG</v>
          </cell>
          <cell r="F8392">
            <v>3.28</v>
          </cell>
          <cell r="G8392">
            <v>1.89</v>
          </cell>
          <cell r="I8392">
            <v>6.2000324000000004</v>
          </cell>
        </row>
        <row r="8393">
          <cell r="C8393">
            <v>17515</v>
          </cell>
          <cell r="D8393" t="str">
            <v>PREGO 18 X 27 COMUM - POLIDO</v>
          </cell>
          <cell r="E8393" t="str">
            <v>Kg</v>
          </cell>
          <cell r="F8393">
            <v>5.27</v>
          </cell>
          <cell r="G8393">
            <v>0.11</v>
          </cell>
          <cell r="I8393">
            <v>0.57981000000000005</v>
          </cell>
        </row>
        <row r="8394">
          <cell r="C8394">
            <v>17740</v>
          </cell>
          <cell r="D8394" t="str">
            <v>ARAME RECOZIDO N. 16 E N. 18</v>
          </cell>
          <cell r="E8394" t="str">
            <v>Kg</v>
          </cell>
          <cell r="F8394">
            <v>4.93</v>
          </cell>
          <cell r="G8394">
            <v>0.04</v>
          </cell>
          <cell r="I8394">
            <v>0.19713600000000001</v>
          </cell>
        </row>
        <row r="8395">
          <cell r="A8395">
            <v>101198</v>
          </cell>
          <cell r="B8395" t="str">
            <v>GRELHA DE FERRO FUNDIDO PARA GARGULA DE PASSEIO - 15X15CM</v>
          </cell>
          <cell r="H8395" t="str">
            <v>UN</v>
          </cell>
          <cell r="J8395">
            <v>14.33</v>
          </cell>
        </row>
        <row r="8396">
          <cell r="C8396">
            <v>2020</v>
          </cell>
          <cell r="D8396" t="str">
            <v>PEDREIRO (SGSP)</v>
          </cell>
          <cell r="E8396" t="str">
            <v>H</v>
          </cell>
          <cell r="F8396">
            <v>14.542659</v>
          </cell>
          <cell r="G8396">
            <v>0.2</v>
          </cell>
          <cell r="I8396">
            <v>2.9085318</v>
          </cell>
        </row>
        <row r="8397">
          <cell r="C8397">
            <v>75605</v>
          </cell>
          <cell r="D8397" t="str">
            <v>GRELHA DE FERRO FUNDIDO - (15X15)CM</v>
          </cell>
          <cell r="E8397" t="str">
            <v>Un</v>
          </cell>
          <cell r="F8397">
            <v>11.42</v>
          </cell>
          <cell r="G8397">
            <v>1</v>
          </cell>
          <cell r="I8397">
            <v>11.4247</v>
          </cell>
        </row>
        <row r="8398">
          <cell r="A8398">
            <v>101199</v>
          </cell>
          <cell r="B8398" t="str">
            <v>GRELHA DE CONCRETO PARA CANALETA - L=30CM - COM PASSAGEM DE VEÍCULOS</v>
          </cell>
          <cell r="H8398" t="str">
            <v>M</v>
          </cell>
          <cell r="J8398">
            <v>61.9</v>
          </cell>
        </row>
        <row r="8399">
          <cell r="C8399">
            <v>2020</v>
          </cell>
          <cell r="D8399" t="str">
            <v>PEDREIRO (SGSP)</v>
          </cell>
          <cell r="E8399" t="str">
            <v>H</v>
          </cell>
          <cell r="F8399">
            <v>14.542659</v>
          </cell>
          <cell r="G8399">
            <v>0.2</v>
          </cell>
          <cell r="I8399">
            <v>2.9085318</v>
          </cell>
        </row>
        <row r="8400">
          <cell r="C8400">
            <v>2099</v>
          </cell>
          <cell r="D8400" t="str">
            <v>SERVENTE (SGSP)</v>
          </cell>
          <cell r="E8400" t="str">
            <v>H</v>
          </cell>
          <cell r="F8400">
            <v>11.629847</v>
          </cell>
          <cell r="G8400">
            <v>0.2</v>
          </cell>
          <cell r="I8400">
            <v>2.3259694</v>
          </cell>
        </row>
        <row r="8401">
          <cell r="C8401">
            <v>75603</v>
          </cell>
          <cell r="D8401" t="str">
            <v>GRELHA DE CONCRETO PRÉ MOLDADO P/ CANALETA DE ÁGUA PLUVIAL C/ LARG. 30CM, C/ RESIST. P/ SUPORTAR PASSAGEM DE VEÍCULO</v>
          </cell>
          <cell r="E8401" t="str">
            <v>M</v>
          </cell>
          <cell r="F8401">
            <v>56.67</v>
          </cell>
          <cell r="G8401">
            <v>1</v>
          </cell>
          <cell r="I8401">
            <v>56.667499999999997</v>
          </cell>
        </row>
        <row r="8402">
          <cell r="A8402">
            <v>101210</v>
          </cell>
          <cell r="B8402" t="str">
            <v>CONDUTOR EM TUBO DE FERRO FUNDIDO PARA ESGOTO, LINHA SMU - 50MM</v>
          </cell>
          <cell r="H8402" t="str">
            <v>M</v>
          </cell>
          <cell r="J8402">
            <v>152.13999999999999</v>
          </cell>
        </row>
        <row r="8403">
          <cell r="C8403">
            <v>2035</v>
          </cell>
          <cell r="D8403" t="str">
            <v>ENCANADOR (SGSP)</v>
          </cell>
          <cell r="E8403" t="str">
            <v>H</v>
          </cell>
          <cell r="F8403">
            <v>15.946630000000001</v>
          </cell>
          <cell r="G8403">
            <v>0.6</v>
          </cell>
          <cell r="I8403">
            <v>9.5679780999999995</v>
          </cell>
        </row>
        <row r="8404">
          <cell r="C8404">
            <v>2036</v>
          </cell>
          <cell r="D8404" t="str">
            <v>AJUDANTE DE ENCANADOR (SGSP)</v>
          </cell>
          <cell r="E8404" t="str">
            <v>H</v>
          </cell>
          <cell r="F8404">
            <v>12.462384999999999</v>
          </cell>
          <cell r="G8404">
            <v>0.6</v>
          </cell>
          <cell r="I8404">
            <v>7.4774307999999996</v>
          </cell>
        </row>
        <row r="8405">
          <cell r="C8405">
            <v>71201</v>
          </cell>
          <cell r="D8405" t="str">
            <v>ANEL DE BORRACHA PARA TUBO DE FERRO FUNDIDO LINHA SMU ESGOTO PREDIAL - 50MM</v>
          </cell>
          <cell r="E8405" t="str">
            <v>Un</v>
          </cell>
          <cell r="F8405">
            <v>8.3000000000000007</v>
          </cell>
          <cell r="G8405">
            <v>0.5</v>
          </cell>
          <cell r="I8405">
            <v>4.1486499999999999</v>
          </cell>
        </row>
        <row r="8406">
          <cell r="C8406">
            <v>71231</v>
          </cell>
          <cell r="D8406" t="str">
            <v>TUBO FERRO FUNDIDO; LINHA SMU -  50MM</v>
          </cell>
          <cell r="E8406" t="str">
            <v>M</v>
          </cell>
          <cell r="F8406">
            <v>81.84</v>
          </cell>
          <cell r="G8406">
            <v>1.6</v>
          </cell>
          <cell r="I8406">
            <v>130.94576000000001</v>
          </cell>
        </row>
        <row r="8407">
          <cell r="A8407">
            <v>101211</v>
          </cell>
          <cell r="B8407" t="str">
            <v>CONDUTOR EM TUBO DE FERRO FUNDIDO PARA ESGOTO, LINHA SMU - 75MM</v>
          </cell>
          <cell r="H8407" t="str">
            <v>M</v>
          </cell>
          <cell r="J8407">
            <v>209.85</v>
          </cell>
        </row>
        <row r="8408">
          <cell r="C8408">
            <v>2035</v>
          </cell>
          <cell r="D8408" t="str">
            <v>ENCANADOR (SGSP)</v>
          </cell>
          <cell r="E8408" t="str">
            <v>H</v>
          </cell>
          <cell r="F8408">
            <v>15.946630000000001</v>
          </cell>
          <cell r="G8408">
            <v>0.8</v>
          </cell>
          <cell r="I8408">
            <v>12.7573042</v>
          </cell>
        </row>
        <row r="8409">
          <cell r="C8409">
            <v>2036</v>
          </cell>
          <cell r="D8409" t="str">
            <v>AJUDANTE DE ENCANADOR (SGSP)</v>
          </cell>
          <cell r="E8409" t="str">
            <v>H</v>
          </cell>
          <cell r="F8409">
            <v>12.462384999999999</v>
          </cell>
          <cell r="G8409">
            <v>0.8</v>
          </cell>
          <cell r="I8409">
            <v>9.9699077000000003</v>
          </cell>
        </row>
        <row r="8410">
          <cell r="C8410">
            <v>71202</v>
          </cell>
          <cell r="D8410" t="str">
            <v>ANEL DE BORRACHA PARA TUBO DE FERRO FUNDIDO LINHA SMU ESGOTO PREDIAL - 75MM</v>
          </cell>
          <cell r="E8410" t="str">
            <v>Un</v>
          </cell>
          <cell r="F8410">
            <v>10.49</v>
          </cell>
          <cell r="G8410">
            <v>0.5</v>
          </cell>
          <cell r="I8410">
            <v>5.2457500000000001</v>
          </cell>
        </row>
        <row r="8411">
          <cell r="C8411">
            <v>71232</v>
          </cell>
          <cell r="D8411" t="str">
            <v>TUBO FERRO FUNDIDO; LINHA SMU -  75MM</v>
          </cell>
          <cell r="E8411" t="str">
            <v>M</v>
          </cell>
          <cell r="F8411">
            <v>113.67</v>
          </cell>
          <cell r="G8411">
            <v>1.6</v>
          </cell>
          <cell r="I8411">
            <v>181.87407999999999</v>
          </cell>
        </row>
        <row r="8412">
          <cell r="A8412">
            <v>101212</v>
          </cell>
          <cell r="B8412" t="str">
            <v>CONDUTOR EM TUBO DE FERRO FUNDIDO PARA ESGOTO, LINHA SMU - 100MM</v>
          </cell>
          <cell r="H8412" t="str">
            <v>M</v>
          </cell>
          <cell r="J8412">
            <v>236.53</v>
          </cell>
        </row>
        <row r="8413">
          <cell r="C8413">
            <v>2035</v>
          </cell>
          <cell r="D8413" t="str">
            <v>ENCANADOR (SGSP)</v>
          </cell>
          <cell r="E8413" t="str">
            <v>H</v>
          </cell>
          <cell r="F8413">
            <v>15.946630000000001</v>
          </cell>
          <cell r="G8413">
            <v>1</v>
          </cell>
          <cell r="I8413">
            <v>15.9466302</v>
          </cell>
        </row>
        <row r="8414">
          <cell r="C8414">
            <v>2036</v>
          </cell>
          <cell r="D8414" t="str">
            <v>AJUDANTE DE ENCANADOR (SGSP)</v>
          </cell>
          <cell r="E8414" t="str">
            <v>H</v>
          </cell>
          <cell r="F8414">
            <v>12.462384999999999</v>
          </cell>
          <cell r="G8414">
            <v>1</v>
          </cell>
          <cell r="I8414">
            <v>12.4623846</v>
          </cell>
        </row>
        <row r="8415">
          <cell r="C8415">
            <v>71203</v>
          </cell>
          <cell r="D8415" t="str">
            <v>ANEL DE BORRACHA PARA TUBO DE FERRO FUNDIDO LINHA SMU ESGOTO PREDIAL - 100MM</v>
          </cell>
          <cell r="E8415" t="str">
            <v>Un</v>
          </cell>
          <cell r="F8415">
            <v>11.79</v>
          </cell>
          <cell r="G8415">
            <v>0.5</v>
          </cell>
          <cell r="I8415">
            <v>5.8937999999999997</v>
          </cell>
        </row>
        <row r="8416">
          <cell r="C8416">
            <v>71233</v>
          </cell>
          <cell r="D8416" t="str">
            <v>TUBO FERRO FUNDIDO; LINHA SMU - 100MM</v>
          </cell>
          <cell r="E8416" t="str">
            <v>M</v>
          </cell>
          <cell r="F8416">
            <v>134.82</v>
          </cell>
          <cell r="G8416">
            <v>1.5</v>
          </cell>
          <cell r="I8416">
            <v>202.23060000000001</v>
          </cell>
        </row>
        <row r="8417">
          <cell r="A8417">
            <v>101213</v>
          </cell>
          <cell r="B8417" t="str">
            <v>CONDUTOR EM TUBO DE FERRO FUNDIDO PARA ESGOTO, LINHA SMU - 150MM</v>
          </cell>
          <cell r="H8417" t="str">
            <v>M</v>
          </cell>
          <cell r="J8417">
            <v>319.08</v>
          </cell>
        </row>
        <row r="8418">
          <cell r="C8418">
            <v>2035</v>
          </cell>
          <cell r="D8418" t="str">
            <v>ENCANADOR (SGSP)</v>
          </cell>
          <cell r="E8418" t="str">
            <v>H</v>
          </cell>
          <cell r="F8418">
            <v>15.946630000000001</v>
          </cell>
          <cell r="G8418">
            <v>1.2</v>
          </cell>
          <cell r="I8418">
            <v>19.135956199999999</v>
          </cell>
        </row>
        <row r="8419">
          <cell r="C8419">
            <v>2036</v>
          </cell>
          <cell r="D8419" t="str">
            <v>AJUDANTE DE ENCANADOR (SGSP)</v>
          </cell>
          <cell r="E8419" t="str">
            <v>H</v>
          </cell>
          <cell r="F8419">
            <v>12.462384999999999</v>
          </cell>
          <cell r="G8419">
            <v>1.2</v>
          </cell>
          <cell r="I8419">
            <v>14.9548615</v>
          </cell>
        </row>
        <row r="8420">
          <cell r="C8420">
            <v>71204</v>
          </cell>
          <cell r="D8420" t="str">
            <v>ANEL DE BORRACHA PARA TUBO DE FERRO FUNDIDO LINHA SMU ESGOTO PREDIAL - 150MM</v>
          </cell>
          <cell r="E8420" t="str">
            <v>Un</v>
          </cell>
          <cell r="F8420">
            <v>22.07</v>
          </cell>
          <cell r="G8420">
            <v>0.5</v>
          </cell>
          <cell r="I8420">
            <v>11.035600000000001</v>
          </cell>
        </row>
        <row r="8421">
          <cell r="C8421">
            <v>71234</v>
          </cell>
          <cell r="D8421" t="str">
            <v>TUBO FERRO FUNDIDO; LINHA SMU - 150MM</v>
          </cell>
          <cell r="E8421" t="str">
            <v>M</v>
          </cell>
          <cell r="F8421">
            <v>195.68</v>
          </cell>
          <cell r="G8421">
            <v>1.4</v>
          </cell>
          <cell r="I8421">
            <v>273.952</v>
          </cell>
        </row>
        <row r="8422">
          <cell r="A8422">
            <v>101214</v>
          </cell>
          <cell r="B8422" t="str">
            <v>CONDUTOR EM TUBO DE PVC RÍGIDO, PONTA E BOLSA - 50MM (2")</v>
          </cell>
          <cell r="H8422" t="str">
            <v>M</v>
          </cell>
          <cell r="J8422">
            <v>14.13</v>
          </cell>
        </row>
        <row r="8423">
          <cell r="C8423">
            <v>2035</v>
          </cell>
          <cell r="D8423" t="str">
            <v>ENCANADOR (SGSP)</v>
          </cell>
          <cell r="E8423" t="str">
            <v>H</v>
          </cell>
          <cell r="F8423">
            <v>15.946630000000001</v>
          </cell>
          <cell r="G8423">
            <v>0.3</v>
          </cell>
          <cell r="I8423">
            <v>4.7839891000000003</v>
          </cell>
        </row>
        <row r="8424">
          <cell r="C8424">
            <v>2036</v>
          </cell>
          <cell r="D8424" t="str">
            <v>AJUDANTE DE ENCANADOR (SGSP)</v>
          </cell>
          <cell r="E8424" t="str">
            <v>H</v>
          </cell>
          <cell r="F8424">
            <v>12.462384999999999</v>
          </cell>
          <cell r="G8424">
            <v>0.3</v>
          </cell>
          <cell r="I8424">
            <v>3.7387153999999998</v>
          </cell>
        </row>
        <row r="8425">
          <cell r="C8425">
            <v>72402</v>
          </cell>
          <cell r="D8425" t="str">
            <v>ANEL DE BORRACHA PARA TUBO DE PVC ESGOTO PREDIAL - 50MM</v>
          </cell>
          <cell r="E8425" t="str">
            <v>Un</v>
          </cell>
          <cell r="F8425">
            <v>0.79</v>
          </cell>
          <cell r="G8425">
            <v>0.5</v>
          </cell>
          <cell r="I8425">
            <v>0.39600000000000002</v>
          </cell>
        </row>
        <row r="8426">
          <cell r="C8426">
            <v>72431</v>
          </cell>
          <cell r="D8426" t="str">
            <v>TUBO DE PVC  50 MM - PARA ESGOTO - SÉRIE NORMAL</v>
          </cell>
          <cell r="E8426" t="str">
            <v>M</v>
          </cell>
          <cell r="F8426">
            <v>4.74</v>
          </cell>
          <cell r="G8426">
            <v>1.1000000000000001</v>
          </cell>
          <cell r="I8426">
            <v>5.2116899999999999</v>
          </cell>
        </row>
        <row r="8427">
          <cell r="A8427">
            <v>101215</v>
          </cell>
          <cell r="B8427" t="str">
            <v>CONDUTOR EM TUBO DE PVC RÍGIDO, PONTA E BOLSA - 75MM (3")</v>
          </cell>
          <cell r="H8427" t="str">
            <v>M</v>
          </cell>
          <cell r="J8427">
            <v>18.649999999999999</v>
          </cell>
        </row>
        <row r="8428">
          <cell r="C8428">
            <v>2035</v>
          </cell>
          <cell r="D8428" t="str">
            <v>ENCANADOR (SGSP)</v>
          </cell>
          <cell r="E8428" t="str">
            <v>H</v>
          </cell>
          <cell r="F8428">
            <v>15.946630000000001</v>
          </cell>
          <cell r="G8428">
            <v>0.4</v>
          </cell>
          <cell r="I8428">
            <v>6.3786521</v>
          </cell>
        </row>
        <row r="8429">
          <cell r="C8429">
            <v>2036</v>
          </cell>
          <cell r="D8429" t="str">
            <v>AJUDANTE DE ENCANADOR (SGSP)</v>
          </cell>
          <cell r="E8429" t="str">
            <v>H</v>
          </cell>
          <cell r="F8429">
            <v>12.462384999999999</v>
          </cell>
          <cell r="G8429">
            <v>0.4</v>
          </cell>
          <cell r="I8429">
            <v>4.9849538000000004</v>
          </cell>
        </row>
        <row r="8430">
          <cell r="C8430">
            <v>72403</v>
          </cell>
          <cell r="D8430" t="str">
            <v>ANEL DE BORRACHA PARA TUBO DE PVC ESGOTO PREDIAL - 75MM</v>
          </cell>
          <cell r="E8430" t="str">
            <v>Un</v>
          </cell>
          <cell r="F8430">
            <v>1.1599999999999999</v>
          </cell>
          <cell r="G8430">
            <v>0.5</v>
          </cell>
          <cell r="I8430">
            <v>0.58160000000000001</v>
          </cell>
        </row>
        <row r="8431">
          <cell r="C8431">
            <v>72432</v>
          </cell>
          <cell r="D8431" t="str">
            <v>TUBO DE PVC  75 MM - PARA ESGOTO - SÉRIE NORMAL</v>
          </cell>
          <cell r="E8431" t="str">
            <v>M</v>
          </cell>
          <cell r="F8431">
            <v>6.09</v>
          </cell>
          <cell r="G8431">
            <v>1.1000000000000001</v>
          </cell>
          <cell r="I8431">
            <v>6.7023000000000001</v>
          </cell>
        </row>
        <row r="8432">
          <cell r="A8432">
            <v>101216</v>
          </cell>
          <cell r="B8432" t="str">
            <v>CONDUTOR EM TUBO DE PVC RÍGIDO, PONTA E BOLSA - 100MM (4")</v>
          </cell>
          <cell r="H8432" t="str">
            <v>M</v>
          </cell>
          <cell r="J8432">
            <v>22.61</v>
          </cell>
        </row>
        <row r="8433">
          <cell r="C8433">
            <v>2035</v>
          </cell>
          <cell r="D8433" t="str">
            <v>ENCANADOR (SGSP)</v>
          </cell>
          <cell r="E8433" t="str">
            <v>H</v>
          </cell>
          <cell r="F8433">
            <v>15.946630000000001</v>
          </cell>
          <cell r="G8433">
            <v>0.5</v>
          </cell>
          <cell r="I8433">
            <v>7.9733150999999998</v>
          </cell>
        </row>
        <row r="8434">
          <cell r="C8434">
            <v>2036</v>
          </cell>
          <cell r="D8434" t="str">
            <v>AJUDANTE DE ENCANADOR (SGSP)</v>
          </cell>
          <cell r="E8434" t="str">
            <v>H</v>
          </cell>
          <cell r="F8434">
            <v>12.462384999999999</v>
          </cell>
          <cell r="G8434">
            <v>0.5</v>
          </cell>
          <cell r="I8434">
            <v>6.2311923</v>
          </cell>
        </row>
        <row r="8435">
          <cell r="C8435">
            <v>72404</v>
          </cell>
          <cell r="D8435" t="str">
            <v>ANEL DE BORRACHA PARA TUBO DE PVC ESGOTO PREDIAL - 100MM</v>
          </cell>
          <cell r="E8435" t="str">
            <v>Un</v>
          </cell>
          <cell r="F8435">
            <v>1.43</v>
          </cell>
          <cell r="G8435">
            <v>0.5</v>
          </cell>
          <cell r="I8435">
            <v>0.71350000000000002</v>
          </cell>
        </row>
        <row r="8436">
          <cell r="C8436">
            <v>72433</v>
          </cell>
          <cell r="D8436" t="str">
            <v>TUBO DE PVC 100 MM - PARA ESGOTO - SÉRIE NORMAL</v>
          </cell>
          <cell r="E8436" t="str">
            <v>M</v>
          </cell>
          <cell r="F8436">
            <v>6.99</v>
          </cell>
          <cell r="G8436">
            <v>1.1000000000000001</v>
          </cell>
          <cell r="I8436">
            <v>7.6930699999999996</v>
          </cell>
        </row>
        <row r="8437">
          <cell r="A8437">
            <v>101217</v>
          </cell>
          <cell r="B8437" t="str">
            <v>CONDUTOR EM TUBO DE PVC RÍGIDO, PONTA E BOLSA - 150MM (6")</v>
          </cell>
          <cell r="H8437" t="str">
            <v>M</v>
          </cell>
          <cell r="J8437">
            <v>39.43</v>
          </cell>
        </row>
        <row r="8438">
          <cell r="C8438">
            <v>2035</v>
          </cell>
          <cell r="D8438" t="str">
            <v>ENCANADOR (SGSP)</v>
          </cell>
          <cell r="E8438" t="str">
            <v>H</v>
          </cell>
          <cell r="F8438">
            <v>15.946630000000001</v>
          </cell>
          <cell r="G8438">
            <v>0.6</v>
          </cell>
          <cell r="I8438">
            <v>9.5679780999999995</v>
          </cell>
        </row>
        <row r="8439">
          <cell r="C8439">
            <v>2036</v>
          </cell>
          <cell r="D8439" t="str">
            <v>AJUDANTE DE ENCANADOR (SGSP)</v>
          </cell>
          <cell r="E8439" t="str">
            <v>H</v>
          </cell>
          <cell r="F8439">
            <v>12.462384999999999</v>
          </cell>
          <cell r="G8439">
            <v>0.6</v>
          </cell>
          <cell r="I8439">
            <v>7.4774307999999996</v>
          </cell>
        </row>
        <row r="8440">
          <cell r="C8440">
            <v>72405</v>
          </cell>
          <cell r="D8440" t="str">
            <v>ANEL DE BORRACHA PARA TUBO DE PVC ESGOTO PREDIAL - 150MM</v>
          </cell>
          <cell r="E8440" t="str">
            <v>Un</v>
          </cell>
          <cell r="F8440">
            <v>4.62</v>
          </cell>
          <cell r="G8440">
            <v>0.5</v>
          </cell>
          <cell r="I8440">
            <v>2.3114499999999998</v>
          </cell>
        </row>
        <row r="8441">
          <cell r="C8441">
            <v>72434</v>
          </cell>
          <cell r="D8441" t="str">
            <v>TUBO DE PVC 150 MM - PARA ESGOTO - SÉRIE NORMAL</v>
          </cell>
          <cell r="E8441" t="str">
            <v>M</v>
          </cell>
          <cell r="F8441">
            <v>18.25</v>
          </cell>
          <cell r="G8441">
            <v>1.1000000000000001</v>
          </cell>
          <cell r="I8441">
            <v>20.074449999999999</v>
          </cell>
        </row>
        <row r="8442">
          <cell r="A8442">
            <v>101218</v>
          </cell>
          <cell r="B8442" t="str">
            <v>CONDUTOR EM TUBO DE PVC RÍGIDO, PONTA E BOLSA - 200MM (8")</v>
          </cell>
          <cell r="H8442" t="str">
            <v>M</v>
          </cell>
          <cell r="J8442">
            <v>55.28</v>
          </cell>
        </row>
        <row r="8443">
          <cell r="C8443">
            <v>2035</v>
          </cell>
          <cell r="D8443" t="str">
            <v>ENCANADOR (SGSP)</v>
          </cell>
          <cell r="E8443" t="str">
            <v>H</v>
          </cell>
          <cell r="F8443">
            <v>15.946630000000001</v>
          </cell>
          <cell r="G8443">
            <v>0.7</v>
          </cell>
          <cell r="I8443">
            <v>11.1626411</v>
          </cell>
        </row>
        <row r="8444">
          <cell r="C8444">
            <v>2036</v>
          </cell>
          <cell r="D8444" t="str">
            <v>AJUDANTE DE ENCANADOR (SGSP)</v>
          </cell>
          <cell r="E8444" t="str">
            <v>H</v>
          </cell>
          <cell r="F8444">
            <v>12.462384999999999</v>
          </cell>
          <cell r="G8444">
            <v>0.7</v>
          </cell>
          <cell r="I8444">
            <v>8.7236691999999998</v>
          </cell>
        </row>
        <row r="8445">
          <cell r="C8445">
            <v>72406</v>
          </cell>
          <cell r="D8445" t="str">
            <v>ANEL DE BORRACHA PARA TUBO DE PVC PARA SANEAMENTO - 200MM</v>
          </cell>
          <cell r="E8445" t="str">
            <v>Un</v>
          </cell>
          <cell r="F8445">
            <v>2.94</v>
          </cell>
          <cell r="G8445">
            <v>0.5</v>
          </cell>
          <cell r="I8445">
            <v>1.4713000000000001</v>
          </cell>
        </row>
        <row r="8446">
          <cell r="C8446">
            <v>72435</v>
          </cell>
          <cell r="D8446" t="str">
            <v>TUBO DE PVC RÍGIDO 200 MM ( 8") - PARA ESGOTO</v>
          </cell>
          <cell r="E8446" t="str">
            <v>M</v>
          </cell>
          <cell r="F8446">
            <v>30.84</v>
          </cell>
          <cell r="G8446">
            <v>1.1000000000000001</v>
          </cell>
          <cell r="I8446">
            <v>33.921579999999999</v>
          </cell>
        </row>
        <row r="8447">
          <cell r="A8447">
            <v>101226</v>
          </cell>
          <cell r="B8447" t="str">
            <v>GRELHA HEMISFÉRICA DE FERRO FUNDIDO - 75MM</v>
          </cell>
          <cell r="H8447" t="str">
            <v>UN</v>
          </cell>
          <cell r="J8447">
            <v>5.36</v>
          </cell>
        </row>
        <row r="8448">
          <cell r="C8448">
            <v>2035</v>
          </cell>
          <cell r="D8448" t="str">
            <v>ENCANADOR (SGSP)</v>
          </cell>
          <cell r="E8448" t="str">
            <v>H</v>
          </cell>
          <cell r="F8448">
            <v>15.946630000000001</v>
          </cell>
          <cell r="G8448">
            <v>0.1</v>
          </cell>
          <cell r="I8448">
            <v>1.5946629999999999</v>
          </cell>
        </row>
        <row r="8449">
          <cell r="C8449">
            <v>75614</v>
          </cell>
          <cell r="D8449" t="str">
            <v>GRELHA HEMISFÉRICO; FERRO FUNDIDO - 75MM</v>
          </cell>
          <cell r="E8449" t="str">
            <v>Un</v>
          </cell>
          <cell r="F8449">
            <v>3.76</v>
          </cell>
          <cell r="G8449">
            <v>1</v>
          </cell>
          <cell r="I8449">
            <v>3.7627000000000002</v>
          </cell>
        </row>
        <row r="8450">
          <cell r="A8450">
            <v>101227</v>
          </cell>
          <cell r="B8450" t="str">
            <v>GRELHA HEMISFÉRICA DE FERRO FUNDIDO - 100MM</v>
          </cell>
          <cell r="H8450" t="str">
            <v>UN</v>
          </cell>
          <cell r="J8450">
            <v>6.56</v>
          </cell>
        </row>
        <row r="8451">
          <cell r="C8451">
            <v>2035</v>
          </cell>
          <cell r="D8451" t="str">
            <v>ENCANADOR (SGSP)</v>
          </cell>
          <cell r="E8451" t="str">
            <v>H</v>
          </cell>
          <cell r="F8451">
            <v>15.946630000000001</v>
          </cell>
          <cell r="G8451">
            <v>0.1</v>
          </cell>
          <cell r="I8451">
            <v>1.5946629999999999</v>
          </cell>
        </row>
        <row r="8452">
          <cell r="C8452">
            <v>75617</v>
          </cell>
          <cell r="D8452" t="str">
            <v>GRELHA HEMISFÉRICO; FERRO FUNDIDO - 100MM</v>
          </cell>
          <cell r="E8452" t="str">
            <v>Un</v>
          </cell>
          <cell r="F8452">
            <v>4.96</v>
          </cell>
          <cell r="G8452">
            <v>1</v>
          </cell>
          <cell r="I8452">
            <v>4.9629000000000003</v>
          </cell>
        </row>
        <row r="8453">
          <cell r="A8453">
            <v>101228</v>
          </cell>
          <cell r="B8453" t="str">
            <v>GRELHA HEMISFÉRICA DE FERRO FUNDIDO - 150MM</v>
          </cell>
          <cell r="H8453" t="str">
            <v>UN</v>
          </cell>
          <cell r="J8453">
            <v>13.62</v>
          </cell>
        </row>
        <row r="8454">
          <cell r="C8454">
            <v>2035</v>
          </cell>
          <cell r="D8454" t="str">
            <v>ENCANADOR (SGSP)</v>
          </cell>
          <cell r="E8454" t="str">
            <v>H</v>
          </cell>
          <cell r="F8454">
            <v>15.946630000000001</v>
          </cell>
          <cell r="G8454">
            <v>0.1</v>
          </cell>
          <cell r="I8454">
            <v>1.5946629999999999</v>
          </cell>
        </row>
        <row r="8455">
          <cell r="C8455">
            <v>75620</v>
          </cell>
          <cell r="D8455" t="str">
            <v>GRELHA HEMISFÉRICO; FERRO FUNDIDO - 150MM</v>
          </cell>
          <cell r="E8455" t="str">
            <v>Un</v>
          </cell>
          <cell r="F8455">
            <v>12.03</v>
          </cell>
          <cell r="G8455">
            <v>1</v>
          </cell>
          <cell r="I8455">
            <v>12.025499999999999</v>
          </cell>
        </row>
        <row r="8456">
          <cell r="A8456">
            <v>101229</v>
          </cell>
          <cell r="B8456" t="str">
            <v>CURVA DE FERRO FUNDIDO, LINHA SMU (LIGAÇÃO REDE-CONDUTOR) - 50MM</v>
          </cell>
          <cell r="H8456" t="str">
            <v>UN</v>
          </cell>
          <cell r="J8456">
            <v>103.68</v>
          </cell>
        </row>
        <row r="8457">
          <cell r="C8457">
            <v>2035</v>
          </cell>
          <cell r="D8457" t="str">
            <v>ENCANADOR (SGSP)</v>
          </cell>
          <cell r="E8457" t="str">
            <v>H</v>
          </cell>
          <cell r="F8457">
            <v>15.946630000000001</v>
          </cell>
          <cell r="G8457">
            <v>0.2</v>
          </cell>
          <cell r="I8457">
            <v>3.1893259999999999</v>
          </cell>
        </row>
        <row r="8458">
          <cell r="C8458">
            <v>2036</v>
          </cell>
          <cell r="D8458" t="str">
            <v>AJUDANTE DE ENCANADOR (SGSP)</v>
          </cell>
          <cell r="E8458" t="str">
            <v>H</v>
          </cell>
          <cell r="F8458">
            <v>12.462384999999999</v>
          </cell>
          <cell r="G8458">
            <v>0.2</v>
          </cell>
          <cell r="I8458">
            <v>2.4924769000000002</v>
          </cell>
        </row>
        <row r="8459">
          <cell r="C8459">
            <v>71201</v>
          </cell>
          <cell r="D8459" t="str">
            <v>ANEL DE BORRACHA PARA TUBO DE FERRO FUNDIDO LINHA SMU ESGOTO PREDIAL - 50MM</v>
          </cell>
          <cell r="E8459" t="str">
            <v>Un</v>
          </cell>
          <cell r="F8459">
            <v>8.3000000000000007</v>
          </cell>
          <cell r="G8459">
            <v>0.5</v>
          </cell>
          <cell r="I8459">
            <v>4.1486499999999999</v>
          </cell>
        </row>
        <row r="8460">
          <cell r="C8460">
            <v>71221</v>
          </cell>
          <cell r="D8460" t="str">
            <v>JOELHO 88º DE FERRO FUNDIDO PARA ESGOTO PREDIAL (JJ88SMU) - 50MM</v>
          </cell>
          <cell r="E8460" t="str">
            <v>Un</v>
          </cell>
          <cell r="F8460">
            <v>93.85</v>
          </cell>
          <cell r="G8460">
            <v>1</v>
          </cell>
          <cell r="I8460">
            <v>93.845600000000005</v>
          </cell>
        </row>
        <row r="8461">
          <cell r="A8461">
            <v>101230</v>
          </cell>
          <cell r="B8461" t="str">
            <v>CURVA DE FERRO FUNDIDO, LINHA SMU (LIGAÇÃO REDE-CONDUTOR) - 75MM</v>
          </cell>
          <cell r="H8461" t="str">
            <v>UN</v>
          </cell>
          <cell r="J8461">
            <v>111.99</v>
          </cell>
        </row>
        <row r="8462">
          <cell r="C8462">
            <v>2035</v>
          </cell>
          <cell r="D8462" t="str">
            <v>ENCANADOR (SGSP)</v>
          </cell>
          <cell r="E8462" t="str">
            <v>H</v>
          </cell>
          <cell r="F8462">
            <v>15.946630000000001</v>
          </cell>
          <cell r="G8462">
            <v>0.3</v>
          </cell>
          <cell r="I8462">
            <v>4.7839891000000003</v>
          </cell>
        </row>
        <row r="8463">
          <cell r="C8463">
            <v>2036</v>
          </cell>
          <cell r="D8463" t="str">
            <v>AJUDANTE DE ENCANADOR (SGSP)</v>
          </cell>
          <cell r="E8463" t="str">
            <v>H</v>
          </cell>
          <cell r="F8463">
            <v>12.462384999999999</v>
          </cell>
          <cell r="G8463">
            <v>0.3</v>
          </cell>
          <cell r="I8463">
            <v>3.7387153999999998</v>
          </cell>
        </row>
        <row r="8464">
          <cell r="C8464">
            <v>71202</v>
          </cell>
          <cell r="D8464" t="str">
            <v>ANEL DE BORRACHA PARA TUBO DE FERRO FUNDIDO LINHA SMU ESGOTO PREDIAL - 75MM</v>
          </cell>
          <cell r="E8464" t="str">
            <v>Un</v>
          </cell>
          <cell r="F8464">
            <v>10.49</v>
          </cell>
          <cell r="G8464">
            <v>0.5</v>
          </cell>
          <cell r="I8464">
            <v>5.2457500000000001</v>
          </cell>
        </row>
        <row r="8465">
          <cell r="C8465">
            <v>71222</v>
          </cell>
          <cell r="D8465" t="str">
            <v>JOELHO 88º DE FERRO FUNDIDO PARA ESGOTO PREDIAL (JJ88SMU) - 75MM</v>
          </cell>
          <cell r="E8465" t="str">
            <v>Un</v>
          </cell>
          <cell r="F8465">
            <v>98.23</v>
          </cell>
          <cell r="G8465">
            <v>1</v>
          </cell>
          <cell r="I8465">
            <v>98.225499999999997</v>
          </cell>
        </row>
        <row r="8466">
          <cell r="A8466">
            <v>101231</v>
          </cell>
          <cell r="B8466" t="str">
            <v>CURVA DE FERRO FUNDIDO, LINHA SMU (LIGAÇÃO REDE-CONDUTOR) - 100MM</v>
          </cell>
          <cell r="H8466" t="str">
            <v>UN</v>
          </cell>
          <cell r="J8466">
            <v>128.22</v>
          </cell>
        </row>
        <row r="8467">
          <cell r="C8467">
            <v>2035</v>
          </cell>
          <cell r="D8467" t="str">
            <v>ENCANADOR (SGSP)</v>
          </cell>
          <cell r="E8467" t="str">
            <v>H</v>
          </cell>
          <cell r="F8467">
            <v>15.946630000000001</v>
          </cell>
          <cell r="G8467">
            <v>0.5</v>
          </cell>
          <cell r="I8467">
            <v>7.9733150999999998</v>
          </cell>
        </row>
        <row r="8468">
          <cell r="C8468">
            <v>2036</v>
          </cell>
          <cell r="D8468" t="str">
            <v>AJUDANTE DE ENCANADOR (SGSP)</v>
          </cell>
          <cell r="E8468" t="str">
            <v>H</v>
          </cell>
          <cell r="F8468">
            <v>12.462384999999999</v>
          </cell>
          <cell r="G8468">
            <v>0.5</v>
          </cell>
          <cell r="I8468">
            <v>6.2311923</v>
          </cell>
        </row>
        <row r="8469">
          <cell r="C8469">
            <v>71203</v>
          </cell>
          <cell r="D8469" t="str">
            <v>ANEL DE BORRACHA PARA TUBO DE FERRO FUNDIDO LINHA SMU ESGOTO PREDIAL - 100MM</v>
          </cell>
          <cell r="E8469" t="str">
            <v>Un</v>
          </cell>
          <cell r="F8469">
            <v>11.79</v>
          </cell>
          <cell r="G8469">
            <v>0.5</v>
          </cell>
          <cell r="I8469">
            <v>5.8937999999999997</v>
          </cell>
        </row>
        <row r="8470">
          <cell r="C8470">
            <v>71223</v>
          </cell>
          <cell r="D8470" t="str">
            <v>JOELHO 88º DE FERRO FUNDIDO PARA ESGOTO PREDIAL (JJ88SMU) - 100MM</v>
          </cell>
          <cell r="E8470" t="str">
            <v>Un</v>
          </cell>
          <cell r="F8470">
            <v>108.12</v>
          </cell>
          <cell r="G8470">
            <v>1</v>
          </cell>
          <cell r="I8470">
            <v>108.1221</v>
          </cell>
        </row>
        <row r="8471">
          <cell r="A8471">
            <v>101232</v>
          </cell>
          <cell r="B8471" t="str">
            <v>CURVA DE FERRO FUNDIDO, LINHA SMU (LIGAÇÃO REDE-CONDUTOR) - 150MM</v>
          </cell>
          <cell r="H8471" t="str">
            <v>UN</v>
          </cell>
          <cell r="J8471">
            <v>304.35000000000002</v>
          </cell>
        </row>
        <row r="8472">
          <cell r="C8472">
            <v>2035</v>
          </cell>
          <cell r="D8472" t="str">
            <v>ENCANADOR (SGSP)</v>
          </cell>
          <cell r="E8472" t="str">
            <v>H</v>
          </cell>
          <cell r="F8472">
            <v>15.946630000000001</v>
          </cell>
          <cell r="G8472">
            <v>0.7</v>
          </cell>
          <cell r="I8472">
            <v>11.1626411</v>
          </cell>
        </row>
        <row r="8473">
          <cell r="C8473">
            <v>2036</v>
          </cell>
          <cell r="D8473" t="str">
            <v>AJUDANTE DE ENCANADOR (SGSP)</v>
          </cell>
          <cell r="E8473" t="str">
            <v>H</v>
          </cell>
          <cell r="F8473">
            <v>12.462384999999999</v>
          </cell>
          <cell r="G8473">
            <v>0.7</v>
          </cell>
          <cell r="I8473">
            <v>8.7236691999999998</v>
          </cell>
        </row>
        <row r="8474">
          <cell r="C8474">
            <v>71204</v>
          </cell>
          <cell r="D8474" t="str">
            <v>ANEL DE BORRACHA PARA TUBO DE FERRO FUNDIDO LINHA SMU ESGOTO PREDIAL - 150MM</v>
          </cell>
          <cell r="E8474" t="str">
            <v>Un</v>
          </cell>
          <cell r="F8474">
            <v>22.07</v>
          </cell>
          <cell r="G8474">
            <v>0.5</v>
          </cell>
          <cell r="I8474">
            <v>11.035600000000001</v>
          </cell>
        </row>
        <row r="8475">
          <cell r="C8475">
            <v>71224</v>
          </cell>
          <cell r="D8475" t="str">
            <v>JOELHO 88º DE FERRO FUNDIDO PARA ESGOTO PREDIAL (JJ88SMU) - 150MM</v>
          </cell>
          <cell r="E8475" t="str">
            <v>Un</v>
          </cell>
          <cell r="F8475">
            <v>273.43</v>
          </cell>
          <cell r="G8475">
            <v>1</v>
          </cell>
          <cell r="I8475">
            <v>273.43049999999999</v>
          </cell>
        </row>
        <row r="8476">
          <cell r="A8476">
            <v>101234</v>
          </cell>
          <cell r="B8476" t="str">
            <v>LIGAÇÃO PARA DESPEJO LIVRE EM SARJETAS, COM TUBO DE FERRO FUNDIDO SMU - 100MM</v>
          </cell>
          <cell r="H8476" t="str">
            <v>M</v>
          </cell>
          <cell r="J8476">
            <v>149.02000000000001</v>
          </cell>
        </row>
        <row r="8477">
          <cell r="C8477">
            <v>2035</v>
          </cell>
          <cell r="D8477" t="str">
            <v>ENCANADOR (SGSP)</v>
          </cell>
          <cell r="E8477" t="str">
            <v>H</v>
          </cell>
          <cell r="F8477">
            <v>15.946630000000001</v>
          </cell>
          <cell r="G8477">
            <v>0.5</v>
          </cell>
          <cell r="I8477">
            <v>7.9733150999999998</v>
          </cell>
        </row>
        <row r="8478">
          <cell r="C8478">
            <v>2036</v>
          </cell>
          <cell r="D8478" t="str">
            <v>AJUDANTE DE ENCANADOR (SGSP)</v>
          </cell>
          <cell r="E8478" t="str">
            <v>H</v>
          </cell>
          <cell r="F8478">
            <v>12.462384999999999</v>
          </cell>
          <cell r="G8478">
            <v>0.5</v>
          </cell>
          <cell r="I8478">
            <v>6.2311923</v>
          </cell>
        </row>
        <row r="8479">
          <cell r="C8479">
            <v>71233</v>
          </cell>
          <cell r="D8479" t="str">
            <v>TUBO FERRO FUNDIDO; LINHA SMU - 100MM</v>
          </cell>
          <cell r="E8479" t="str">
            <v>M</v>
          </cell>
          <cell r="F8479">
            <v>134.82</v>
          </cell>
          <cell r="G8479">
            <v>1</v>
          </cell>
          <cell r="I8479">
            <v>134.82040000000001</v>
          </cell>
        </row>
        <row r="8480">
          <cell r="A8480">
            <v>101280</v>
          </cell>
          <cell r="B8480" t="str">
            <v>TUBO DE CONCRETO - DIÂMETRO DE 30CM</v>
          </cell>
          <cell r="H8480" t="str">
            <v>M</v>
          </cell>
          <cell r="J8480">
            <v>59.19</v>
          </cell>
        </row>
        <row r="8481">
          <cell r="C8481">
            <v>2020</v>
          </cell>
          <cell r="D8481" t="str">
            <v>PEDREIRO (SGSP)</v>
          </cell>
          <cell r="E8481" t="str">
            <v>H</v>
          </cell>
          <cell r="F8481">
            <v>14.542659</v>
          </cell>
          <cell r="G8481">
            <v>6.4000000000000001E-2</v>
          </cell>
          <cell r="I8481">
            <v>0.93073019999999995</v>
          </cell>
        </row>
        <row r="8482">
          <cell r="C8482">
            <v>2099</v>
          </cell>
          <cell r="D8482" t="str">
            <v>SERVENTE (SGSP)</v>
          </cell>
          <cell r="E8482" t="str">
            <v>H</v>
          </cell>
          <cell r="F8482">
            <v>11.629847</v>
          </cell>
          <cell r="G8482">
            <v>2.1</v>
          </cell>
          <cell r="I8482">
            <v>24.422678300000001</v>
          </cell>
        </row>
        <row r="8483">
          <cell r="C8483">
            <v>10630</v>
          </cell>
          <cell r="D8483" t="str">
            <v>ARGAMASSA DE CIMENTO COM AREIA GROSSA 1:3</v>
          </cell>
          <cell r="E8483" t="str">
            <v>M3</v>
          </cell>
          <cell r="F8483">
            <v>407.1</v>
          </cell>
          <cell r="G8483">
            <v>8.0000000000000004E-4</v>
          </cell>
          <cell r="I8483">
            <v>0.32568370000000002</v>
          </cell>
        </row>
        <row r="8484">
          <cell r="C8484">
            <v>70002</v>
          </cell>
          <cell r="D8484" t="str">
            <v>TUBO DE CONCRETO SIMPLES PS -1 D = 300 MM</v>
          </cell>
          <cell r="E8484" t="str">
            <v>M</v>
          </cell>
          <cell r="F8484">
            <v>33.51</v>
          </cell>
          <cell r="G8484">
            <v>1</v>
          </cell>
          <cell r="I8484">
            <v>33.510100000000001</v>
          </cell>
        </row>
        <row r="8485">
          <cell r="A8485">
            <v>101281</v>
          </cell>
          <cell r="B8485" t="str">
            <v>TUBO DE CONCRETO - DIÂMETRO DE 40CM</v>
          </cell>
          <cell r="H8485" t="str">
            <v>M</v>
          </cell>
          <cell r="J8485">
            <v>73.89</v>
          </cell>
        </row>
        <row r="8486">
          <cell r="C8486">
            <v>2020</v>
          </cell>
          <cell r="D8486" t="str">
            <v>PEDREIRO (SGSP)</v>
          </cell>
          <cell r="E8486" t="str">
            <v>H</v>
          </cell>
          <cell r="F8486">
            <v>14.542659</v>
          </cell>
          <cell r="G8486">
            <v>9.1999999999999998E-2</v>
          </cell>
          <cell r="I8486">
            <v>1.3379246</v>
          </cell>
        </row>
        <row r="8487">
          <cell r="C8487">
            <v>2099</v>
          </cell>
          <cell r="D8487" t="str">
            <v>SERVENTE (SGSP)</v>
          </cell>
          <cell r="E8487" t="str">
            <v>H</v>
          </cell>
          <cell r="F8487">
            <v>11.629847</v>
          </cell>
          <cell r="G8487">
            <v>2.5419999999999998</v>
          </cell>
          <cell r="I8487">
            <v>29.5630706</v>
          </cell>
        </row>
        <row r="8488">
          <cell r="C8488">
            <v>10630</v>
          </cell>
          <cell r="D8488" t="str">
            <v>ARGAMASSA DE CIMENTO COM AREIA GROSSA 1:3</v>
          </cell>
          <cell r="E8488" t="str">
            <v>M3</v>
          </cell>
          <cell r="F8488">
            <v>407.1</v>
          </cell>
          <cell r="G8488">
            <v>1.1000000000000001E-3</v>
          </cell>
          <cell r="I8488">
            <v>0.44781510000000002</v>
          </cell>
        </row>
        <row r="8489">
          <cell r="C8489">
            <v>70003</v>
          </cell>
          <cell r="D8489" t="str">
            <v>TUBO DE CONCRETO SIMPLES PS -1 D = 400 MM</v>
          </cell>
          <cell r="E8489" t="str">
            <v>M</v>
          </cell>
          <cell r="F8489">
            <v>42.54</v>
          </cell>
          <cell r="G8489">
            <v>1</v>
          </cell>
          <cell r="I8489">
            <v>42.536900000000003</v>
          </cell>
        </row>
        <row r="8490">
          <cell r="A8490">
            <v>101282</v>
          </cell>
          <cell r="B8490" t="str">
            <v>TUBO DE CONCRETO - DIÂMETRO DE 50CM</v>
          </cell>
          <cell r="H8490" t="str">
            <v>M</v>
          </cell>
          <cell r="J8490">
            <v>95.47</v>
          </cell>
        </row>
        <row r="8491">
          <cell r="C8491">
            <v>2020</v>
          </cell>
          <cell r="D8491" t="str">
            <v>PEDREIRO (SGSP)</v>
          </cell>
          <cell r="E8491" t="str">
            <v>H</v>
          </cell>
          <cell r="F8491">
            <v>14.542659</v>
          </cell>
          <cell r="G8491">
            <v>0.12</v>
          </cell>
          <cell r="I8491">
            <v>1.7451190999999999</v>
          </cell>
        </row>
        <row r="8492">
          <cell r="C8492">
            <v>2099</v>
          </cell>
          <cell r="D8492" t="str">
            <v>SERVENTE (SGSP)</v>
          </cell>
          <cell r="E8492" t="str">
            <v>H</v>
          </cell>
          <cell r="F8492">
            <v>11.629847</v>
          </cell>
          <cell r="G8492">
            <v>2.9929999999999999</v>
          </cell>
          <cell r="I8492">
            <v>34.808131500000002</v>
          </cell>
        </row>
        <row r="8493">
          <cell r="C8493">
            <v>10630</v>
          </cell>
          <cell r="D8493" t="str">
            <v>ARGAMASSA DE CIMENTO COM AREIA GROSSA 1:3</v>
          </cell>
          <cell r="E8493" t="str">
            <v>M3</v>
          </cell>
          <cell r="F8493">
            <v>407.1</v>
          </cell>
          <cell r="G8493">
            <v>1.4E-3</v>
          </cell>
          <cell r="I8493">
            <v>0.56994650000000002</v>
          </cell>
        </row>
        <row r="8494">
          <cell r="C8494">
            <v>70004</v>
          </cell>
          <cell r="D8494" t="str">
            <v>TUBO DE CONCRETO SIMPLES PS -1 D = 500 MM</v>
          </cell>
          <cell r="E8494" t="str">
            <v>M</v>
          </cell>
          <cell r="F8494">
            <v>58.35</v>
          </cell>
          <cell r="G8494">
            <v>1</v>
          </cell>
          <cell r="I8494">
            <v>58.349699999999999</v>
          </cell>
        </row>
        <row r="8495">
          <cell r="A8495">
            <v>101283</v>
          </cell>
          <cell r="B8495" t="str">
            <v>TUBO DE CONCRETO - DIÂMETRO DE 60CM</v>
          </cell>
          <cell r="H8495" t="str">
            <v>M</v>
          </cell>
          <cell r="J8495">
            <v>115.15</v>
          </cell>
        </row>
        <row r="8496">
          <cell r="C8496">
            <v>2020</v>
          </cell>
          <cell r="D8496" t="str">
            <v>PEDREIRO (SGSP)</v>
          </cell>
          <cell r="E8496" t="str">
            <v>H</v>
          </cell>
          <cell r="F8496">
            <v>14.542659</v>
          </cell>
          <cell r="G8496">
            <v>0.15</v>
          </cell>
          <cell r="I8496">
            <v>2.1813989</v>
          </cell>
        </row>
        <row r="8497">
          <cell r="C8497">
            <v>2099</v>
          </cell>
          <cell r="D8497" t="str">
            <v>SERVENTE (SGSP)</v>
          </cell>
          <cell r="E8497" t="str">
            <v>H</v>
          </cell>
          <cell r="F8497">
            <v>11.629847</v>
          </cell>
          <cell r="G8497">
            <v>3.4420000000000002</v>
          </cell>
          <cell r="I8497">
            <v>40.029932700000003</v>
          </cell>
        </row>
        <row r="8498">
          <cell r="C8498">
            <v>10630</v>
          </cell>
          <cell r="D8498" t="str">
            <v>ARGAMASSA DE CIMENTO COM AREIA GROSSA 1:3</v>
          </cell>
          <cell r="E8498" t="str">
            <v>M3</v>
          </cell>
          <cell r="F8498">
            <v>407.1</v>
          </cell>
          <cell r="G8498">
            <v>1.6000000000000001E-3</v>
          </cell>
          <cell r="I8498">
            <v>0.65136749999999999</v>
          </cell>
        </row>
        <row r="8499">
          <cell r="C8499">
            <v>70005</v>
          </cell>
          <cell r="D8499" t="str">
            <v>TUBO DE CONCRETO SIMPLES PS -1 D = 600 MM</v>
          </cell>
          <cell r="E8499" t="str">
            <v>M</v>
          </cell>
          <cell r="F8499">
            <v>72.28</v>
          </cell>
          <cell r="G8499">
            <v>1</v>
          </cell>
          <cell r="I8499">
            <v>72.283600000000007</v>
          </cell>
        </row>
        <row r="8500">
          <cell r="A8500">
            <v>101290</v>
          </cell>
          <cell r="B8500" t="str">
            <v>CAIXA DE LIGAÇÃO OU INSPEÇÃO - ESCAVAÇÃO E APILOAMENTO</v>
          </cell>
          <cell r="H8500" t="str">
            <v>M3</v>
          </cell>
          <cell r="J8500">
            <v>31.4</v>
          </cell>
        </row>
        <row r="8501">
          <cell r="C8501">
            <v>2099</v>
          </cell>
          <cell r="D8501" t="str">
            <v>SERVENTE (SGSP)</v>
          </cell>
          <cell r="E8501" t="str">
            <v>H</v>
          </cell>
          <cell r="F8501">
            <v>11.629847</v>
          </cell>
          <cell r="G8501">
            <v>2.7</v>
          </cell>
          <cell r="I8501">
            <v>31.400586400000002</v>
          </cell>
        </row>
        <row r="8502">
          <cell r="A8502">
            <v>101291</v>
          </cell>
          <cell r="B8502" t="str">
            <v>CAIXA DE LIGAÇÃO OU INSPEÇÃO - LASTRO DE CONCRETO (FUNDO)</v>
          </cell>
          <cell r="H8502" t="str">
            <v>M3</v>
          </cell>
          <cell r="J8502">
            <v>286.63</v>
          </cell>
        </row>
        <row r="8503">
          <cell r="C8503">
            <v>2020</v>
          </cell>
          <cell r="D8503" t="str">
            <v>PEDREIRO (SGSP)</v>
          </cell>
          <cell r="E8503" t="str">
            <v>H</v>
          </cell>
          <cell r="F8503">
            <v>14.542659</v>
          </cell>
          <cell r="G8503">
            <v>2</v>
          </cell>
          <cell r="I8503">
            <v>29.085318000000001</v>
          </cell>
        </row>
        <row r="8504">
          <cell r="C8504">
            <v>2099</v>
          </cell>
          <cell r="D8504" t="str">
            <v>SERVENTE (SGSP)</v>
          </cell>
          <cell r="E8504" t="str">
            <v>H</v>
          </cell>
          <cell r="F8504">
            <v>11.629847</v>
          </cell>
          <cell r="G8504">
            <v>6</v>
          </cell>
          <cell r="I8504">
            <v>69.779080800000003</v>
          </cell>
        </row>
        <row r="8505">
          <cell r="C8505">
            <v>10604</v>
          </cell>
          <cell r="D8505" t="str">
            <v>CONCRETO FCK=10MPA C/ BRITA 2</v>
          </cell>
          <cell r="E8505" t="str">
            <v>M3</v>
          </cell>
          <cell r="F8505">
            <v>178.82</v>
          </cell>
          <cell r="G8505">
            <v>1.05</v>
          </cell>
          <cell r="I8505">
            <v>187.76347490000001</v>
          </cell>
        </row>
        <row r="8506">
          <cell r="A8506">
            <v>101292</v>
          </cell>
          <cell r="B8506" t="str">
            <v>CAIXA DE LIGAÇÃO OU INSPEÇÃO - ALVENARIA DE 1/2 TIJOLO, REVESTIDA</v>
          </cell>
          <cell r="H8506" t="str">
            <v>M2</v>
          </cell>
          <cell r="J8506">
            <v>135.41999999999999</v>
          </cell>
        </row>
        <row r="8507">
          <cell r="C8507">
            <v>2020</v>
          </cell>
          <cell r="D8507" t="str">
            <v>PEDREIRO (SGSP)</v>
          </cell>
          <cell r="E8507" t="str">
            <v>H</v>
          </cell>
          <cell r="F8507">
            <v>14.542659</v>
          </cell>
          <cell r="G8507">
            <v>4.03</v>
          </cell>
          <cell r="I8507">
            <v>58.606915800000003</v>
          </cell>
        </row>
        <row r="8508">
          <cell r="C8508">
            <v>2099</v>
          </cell>
          <cell r="D8508" t="str">
            <v>SERVENTE (SGSP)</v>
          </cell>
          <cell r="E8508" t="str">
            <v>H</v>
          </cell>
          <cell r="F8508">
            <v>11.629847</v>
          </cell>
          <cell r="G8508">
            <v>3.02</v>
          </cell>
          <cell r="I8508">
            <v>35.122137299999999</v>
          </cell>
        </row>
        <row r="8509">
          <cell r="C8509">
            <v>10636</v>
          </cell>
          <cell r="D8509" t="str">
            <v>ARGAMASSA DE CIMENTO COM AREIA GROSSA 1:6</v>
          </cell>
          <cell r="E8509" t="str">
            <v>M3</v>
          </cell>
          <cell r="F8509">
            <v>306.82</v>
          </cell>
          <cell r="G8509">
            <v>1.44E-2</v>
          </cell>
          <cell r="I8509">
            <v>4.4181384000000001</v>
          </cell>
        </row>
        <row r="8510">
          <cell r="C8510">
            <v>10648</v>
          </cell>
          <cell r="D8510" t="str">
            <v>ARGAMASSA MISTA COM AREIA GROSSA 1:2:8</v>
          </cell>
          <cell r="E8510" t="str">
            <v>M3</v>
          </cell>
          <cell r="F8510">
            <v>347.43</v>
          </cell>
          <cell r="G8510">
            <v>4.7E-2</v>
          </cell>
          <cell r="I8510">
            <v>16.329332999999998</v>
          </cell>
        </row>
        <row r="8511">
          <cell r="C8511">
            <v>12580</v>
          </cell>
          <cell r="D8511" t="str">
            <v>TIJOLO MAÇICO DE BARRO COMUM</v>
          </cell>
          <cell r="E8511" t="str">
            <v>Un</v>
          </cell>
          <cell r="F8511">
            <v>0.25</v>
          </cell>
          <cell r="G8511">
            <v>84</v>
          </cell>
          <cell r="I8511">
            <v>20.941199999999998</v>
          </cell>
        </row>
        <row r="8512">
          <cell r="A8512">
            <v>101293</v>
          </cell>
          <cell r="B8512" t="str">
            <v>CAIXA DE LIGAÇÃO OU INSPEÇÃO - ALVENARIA DE 1 TIJOLO, REVESTIDA</v>
          </cell>
          <cell r="H8512" t="str">
            <v>M2</v>
          </cell>
          <cell r="J8512">
            <v>188.97</v>
          </cell>
        </row>
        <row r="8513">
          <cell r="C8513">
            <v>2020</v>
          </cell>
          <cell r="D8513" t="str">
            <v>PEDREIRO (SGSP)</v>
          </cell>
          <cell r="E8513" t="str">
            <v>H</v>
          </cell>
          <cell r="F8513">
            <v>14.542659</v>
          </cell>
          <cell r="G8513">
            <v>4.49</v>
          </cell>
          <cell r="I8513">
            <v>65.296538900000002</v>
          </cell>
        </row>
        <row r="8514">
          <cell r="C8514">
            <v>2099</v>
          </cell>
          <cell r="D8514" t="str">
            <v>SERVENTE (SGSP)</v>
          </cell>
          <cell r="E8514" t="str">
            <v>H</v>
          </cell>
          <cell r="F8514">
            <v>11.629847</v>
          </cell>
          <cell r="G8514">
            <v>4.907</v>
          </cell>
          <cell r="I8514">
            <v>57.067658199999997</v>
          </cell>
        </row>
        <row r="8515">
          <cell r="C8515">
            <v>10636</v>
          </cell>
          <cell r="D8515" t="str">
            <v>ARGAMASSA DE CIMENTO COM AREIA GROSSA 1:6</v>
          </cell>
          <cell r="E8515" t="str">
            <v>M3</v>
          </cell>
          <cell r="F8515">
            <v>306.82</v>
          </cell>
          <cell r="G8515">
            <v>1.44E-2</v>
          </cell>
          <cell r="I8515">
            <v>4.4181384000000001</v>
          </cell>
        </row>
        <row r="8516">
          <cell r="C8516">
            <v>10648</v>
          </cell>
          <cell r="D8516" t="str">
            <v>ARGAMASSA MISTA COM AREIA GROSSA 1:2:8</v>
          </cell>
          <cell r="E8516" t="str">
            <v>M3</v>
          </cell>
          <cell r="F8516">
            <v>347.43</v>
          </cell>
          <cell r="G8516">
            <v>6.4899999999999999E-2</v>
          </cell>
          <cell r="I8516">
            <v>22.5483768</v>
          </cell>
        </row>
        <row r="8517">
          <cell r="C8517">
            <v>12580</v>
          </cell>
          <cell r="D8517" t="str">
            <v>TIJOLO MAÇICO DE BARRO COMUM</v>
          </cell>
          <cell r="E8517" t="str">
            <v>Un</v>
          </cell>
          <cell r="F8517">
            <v>0.25</v>
          </cell>
          <cell r="G8517">
            <v>159</v>
          </cell>
          <cell r="I8517">
            <v>39.6387</v>
          </cell>
        </row>
        <row r="8518">
          <cell r="A8518">
            <v>101294</v>
          </cell>
          <cell r="B8518" t="str">
            <v>CAIXA DE LIGAÇÃO OU INSPEÇÃO - TAMPA DE CONCRETO</v>
          </cell>
          <cell r="H8518" t="str">
            <v>M2</v>
          </cell>
          <cell r="J8518">
            <v>125.36</v>
          </cell>
        </row>
        <row r="8519">
          <cell r="C8519">
            <v>2013</v>
          </cell>
          <cell r="D8519" t="str">
            <v>CARPINTEIRO (SGSP)</v>
          </cell>
          <cell r="E8519" t="str">
            <v>H</v>
          </cell>
          <cell r="F8519">
            <v>14.489392</v>
          </cell>
          <cell r="G8519">
            <v>2.42</v>
          </cell>
          <cell r="I8519">
            <v>35.064328199999999</v>
          </cell>
        </row>
        <row r="8520">
          <cell r="C8520">
            <v>2014</v>
          </cell>
          <cell r="D8520" t="str">
            <v>AJUDANTE DE CARPINTEIRO (SGSP)</v>
          </cell>
          <cell r="E8520" t="str">
            <v>H</v>
          </cell>
          <cell r="F8520">
            <v>11.95373</v>
          </cell>
          <cell r="G8520">
            <v>2.42</v>
          </cell>
          <cell r="I8520">
            <v>28.9280276</v>
          </cell>
        </row>
        <row r="8521">
          <cell r="C8521">
            <v>2015</v>
          </cell>
          <cell r="D8521" t="str">
            <v>FERREIRO (SGSP)</v>
          </cell>
          <cell r="E8521" t="str">
            <v>H</v>
          </cell>
          <cell r="F8521">
            <v>15.034667000000001</v>
          </cell>
          <cell r="G8521">
            <v>0.46</v>
          </cell>
          <cell r="I8521">
            <v>6.9159468999999998</v>
          </cell>
        </row>
        <row r="8522">
          <cell r="C8522">
            <v>2016</v>
          </cell>
          <cell r="D8522" t="str">
            <v>AJUDANTE DE FERREIRO - ARMADOR (SGSP)</v>
          </cell>
          <cell r="E8522" t="str">
            <v>H</v>
          </cell>
          <cell r="F8522">
            <v>11.918774000000001</v>
          </cell>
          <cell r="G8522">
            <v>0.46</v>
          </cell>
          <cell r="I8522">
            <v>5.4826359</v>
          </cell>
        </row>
        <row r="8523">
          <cell r="C8523">
            <v>2020</v>
          </cell>
          <cell r="D8523" t="str">
            <v>PEDREIRO (SGSP)</v>
          </cell>
          <cell r="E8523" t="str">
            <v>H</v>
          </cell>
          <cell r="F8523">
            <v>14.542659</v>
          </cell>
          <cell r="G8523">
            <v>0.3</v>
          </cell>
          <cell r="I8523">
            <v>4.3627976999999998</v>
          </cell>
        </row>
        <row r="8524">
          <cell r="C8524">
            <v>2099</v>
          </cell>
          <cell r="D8524" t="str">
            <v>SERVENTE (SGSP)</v>
          </cell>
          <cell r="E8524" t="str">
            <v>H</v>
          </cell>
          <cell r="F8524">
            <v>11.629847</v>
          </cell>
          <cell r="G8524">
            <v>0.8</v>
          </cell>
          <cell r="I8524">
            <v>9.3038773999999993</v>
          </cell>
        </row>
        <row r="8525">
          <cell r="C8525">
            <v>10608</v>
          </cell>
          <cell r="D8525" t="str">
            <v>CONCRETO FCK=15MPA C/ BRITA 2</v>
          </cell>
          <cell r="E8525" t="str">
            <v>M3</v>
          </cell>
          <cell r="F8525">
            <v>233.78</v>
          </cell>
          <cell r="G8525">
            <v>0.05</v>
          </cell>
          <cell r="I8525">
            <v>11.6888618</v>
          </cell>
        </row>
        <row r="8526">
          <cell r="C8526">
            <v>11021</v>
          </cell>
          <cell r="D8526" t="str">
            <v>COMPENSADO RESINADO 12MM</v>
          </cell>
          <cell r="E8526" t="str">
            <v>M2</v>
          </cell>
          <cell r="F8526">
            <v>11.53</v>
          </cell>
          <cell r="G8526">
            <v>0.4</v>
          </cell>
          <cell r="I8526">
            <v>4.6106800000000003</v>
          </cell>
        </row>
        <row r="8527">
          <cell r="C8527">
            <v>11070</v>
          </cell>
          <cell r="D8527" t="str">
            <v>PINUS - TÁBUA DE 1" X 12" - BRUTA</v>
          </cell>
          <cell r="E8527" t="str">
            <v>M</v>
          </cell>
          <cell r="F8527">
            <v>4.0199999999999996</v>
          </cell>
          <cell r="G8527">
            <v>0.4</v>
          </cell>
          <cell r="I8527">
            <v>1.6077999999999999</v>
          </cell>
        </row>
        <row r="8528">
          <cell r="C8528">
            <v>11520</v>
          </cell>
          <cell r="D8528" t="str">
            <v>AÇO CA-60B - MÉDIA BITOLAS</v>
          </cell>
          <cell r="E8528" t="str">
            <v>KG</v>
          </cell>
          <cell r="F8528">
            <v>3.22</v>
          </cell>
          <cell r="G8528">
            <v>5.27</v>
          </cell>
          <cell r="I8528">
            <v>16.953853500000001</v>
          </cell>
        </row>
        <row r="8529">
          <cell r="C8529">
            <v>17740</v>
          </cell>
          <cell r="D8529" t="str">
            <v>ARAME RECOZIDO N. 16 E N. 18</v>
          </cell>
          <cell r="E8529" t="str">
            <v>Kg</v>
          </cell>
          <cell r="F8529">
            <v>4.93</v>
          </cell>
          <cell r="G8529">
            <v>0.09</v>
          </cell>
          <cell r="I8529">
            <v>0.44355600000000001</v>
          </cell>
        </row>
        <row r="8530">
          <cell r="A8530">
            <v>101298</v>
          </cell>
          <cell r="B8530" t="str">
            <v>ENVELOPAMENTO DE TUBULAÇÃO ENTERRADA, COM CONCRETO</v>
          </cell>
          <cell r="H8530" t="str">
            <v>M</v>
          </cell>
          <cell r="J8530">
            <v>20.079999999999998</v>
          </cell>
        </row>
        <row r="8531">
          <cell r="C8531">
            <v>2020</v>
          </cell>
          <cell r="D8531" t="str">
            <v>PEDREIRO (SGSP)</v>
          </cell>
          <cell r="E8531" t="str">
            <v>H</v>
          </cell>
          <cell r="F8531">
            <v>14.542659</v>
          </cell>
          <cell r="G8531">
            <v>0.23</v>
          </cell>
          <cell r="I8531">
            <v>3.3448115999999999</v>
          </cell>
        </row>
        <row r="8532">
          <cell r="C8532">
            <v>2099</v>
          </cell>
          <cell r="D8532" t="str">
            <v>SERVENTE (SGSP)</v>
          </cell>
          <cell r="E8532" t="str">
            <v>H</v>
          </cell>
          <cell r="F8532">
            <v>11.629847</v>
          </cell>
          <cell r="G8532">
            <v>0.75</v>
          </cell>
          <cell r="I8532">
            <v>8.7223851000000003</v>
          </cell>
        </row>
        <row r="8533">
          <cell r="C8533">
            <v>10601</v>
          </cell>
          <cell r="D8533" t="str">
            <v>CONCRETO FCK=5MPA C/ BRITA 2</v>
          </cell>
          <cell r="E8533" t="str">
            <v>M3</v>
          </cell>
          <cell r="F8533">
            <v>157.19999999999999</v>
          </cell>
          <cell r="G8533">
            <v>5.0999999999999997E-2</v>
          </cell>
          <cell r="I8533">
            <v>8.0171767000000003</v>
          </cell>
        </row>
        <row r="8534">
          <cell r="A8534">
            <v>101301</v>
          </cell>
          <cell r="B8534" t="str">
            <v>BACIA SANITÁRIA SIFONADA, DE LOUÇA BRANCA</v>
          </cell>
          <cell r="H8534" t="str">
            <v>UN</v>
          </cell>
          <cell r="J8534">
            <v>226.27</v>
          </cell>
        </row>
        <row r="8535">
          <cell r="C8535">
            <v>2035</v>
          </cell>
          <cell r="D8535" t="str">
            <v>ENCANADOR (SGSP)</v>
          </cell>
          <cell r="E8535" t="str">
            <v>H</v>
          </cell>
          <cell r="F8535">
            <v>15.946630000000001</v>
          </cell>
          <cell r="G8535">
            <v>3</v>
          </cell>
          <cell r="I8535">
            <v>47.839890599999997</v>
          </cell>
        </row>
        <row r="8536">
          <cell r="C8536">
            <v>2036</v>
          </cell>
          <cell r="D8536" t="str">
            <v>AJUDANTE DE ENCANADOR (SGSP)</v>
          </cell>
          <cell r="E8536" t="str">
            <v>H</v>
          </cell>
          <cell r="F8536">
            <v>12.462384999999999</v>
          </cell>
          <cell r="G8536">
            <v>3</v>
          </cell>
          <cell r="I8536">
            <v>37.3871538</v>
          </cell>
        </row>
        <row r="8537">
          <cell r="C8537">
            <v>17044</v>
          </cell>
          <cell r="D8537" t="str">
            <v>CONJUNTO DE FIXAÇÃO NIQUELADO PARA BACIA DE LOUÇA</v>
          </cell>
          <cell r="E8537" t="str">
            <v>Un</v>
          </cell>
          <cell r="F8537">
            <v>3.63</v>
          </cell>
          <cell r="G8537">
            <v>4</v>
          </cell>
          <cell r="I8537">
            <v>14.5396</v>
          </cell>
        </row>
        <row r="8538">
          <cell r="C8538">
            <v>39050</v>
          </cell>
          <cell r="D8538" t="str">
            <v>MASSA DE VIDRACEIRO</v>
          </cell>
          <cell r="E8538" t="str">
            <v>Kg</v>
          </cell>
          <cell r="F8538">
            <v>1.39</v>
          </cell>
          <cell r="G8538">
            <v>0.25</v>
          </cell>
          <cell r="I8538">
            <v>0.346775</v>
          </cell>
        </row>
        <row r="8539">
          <cell r="C8539">
            <v>76405</v>
          </cell>
          <cell r="D8539" t="str">
            <v>BACIA SANITÁRIA DE LOUÇA BRANCA</v>
          </cell>
          <cell r="E8539" t="str">
            <v>Un</v>
          </cell>
          <cell r="F8539">
            <v>77.27</v>
          </cell>
          <cell r="G8539">
            <v>1</v>
          </cell>
          <cell r="I8539">
            <v>77.266499999999994</v>
          </cell>
        </row>
        <row r="8540">
          <cell r="C8540">
            <v>79608</v>
          </cell>
          <cell r="D8540" t="str">
            <v>ANEL DE BORRACHA PARA BACIA SANITÁRIA</v>
          </cell>
          <cell r="E8540" t="str">
            <v>Un</v>
          </cell>
          <cell r="F8540">
            <v>13.38</v>
          </cell>
          <cell r="G8540">
            <v>1</v>
          </cell>
          <cell r="I8540">
            <v>13.376099999999999</v>
          </cell>
        </row>
        <row r="8541">
          <cell r="C8541">
            <v>79617</v>
          </cell>
          <cell r="D8541" t="str">
            <v>BOLSA DE BORRACHA PARA BACIA SANITÁRIA</v>
          </cell>
          <cell r="E8541" t="str">
            <v>Un</v>
          </cell>
          <cell r="F8541">
            <v>2.4700000000000002</v>
          </cell>
          <cell r="G8541">
            <v>1</v>
          </cell>
          <cell r="I8541">
            <v>2.4672999999999998</v>
          </cell>
        </row>
        <row r="8542">
          <cell r="C8542">
            <v>79668</v>
          </cell>
          <cell r="D8542" t="str">
            <v>TAMPO E ASSENTO DE PLÁSTICO FLEXÍVEL</v>
          </cell>
          <cell r="E8542" t="str">
            <v>Un</v>
          </cell>
          <cell r="F8542">
            <v>20.14</v>
          </cell>
          <cell r="G8542">
            <v>1</v>
          </cell>
          <cell r="I8542">
            <v>20.139399999999998</v>
          </cell>
        </row>
        <row r="8543">
          <cell r="C8543">
            <v>79683</v>
          </cell>
          <cell r="D8543" t="str">
            <v>TUBO ABS CROMADA - LIGAÇÃO P/ BACIA</v>
          </cell>
          <cell r="E8543" t="str">
            <v>Un</v>
          </cell>
          <cell r="F8543">
            <v>12.91</v>
          </cell>
          <cell r="G8543">
            <v>1</v>
          </cell>
          <cell r="I8543">
            <v>12.9064</v>
          </cell>
        </row>
        <row r="8544">
          <cell r="A8544">
            <v>101303</v>
          </cell>
          <cell r="B8544" t="str">
            <v>BACIA SANITÁRIA COM CAIXA ACOPLADA DE LOUÇA BRANCA</v>
          </cell>
          <cell r="H8544" t="str">
            <v>UN</v>
          </cell>
          <cell r="J8544">
            <v>408.67</v>
          </cell>
        </row>
        <row r="8545">
          <cell r="C8545">
            <v>2035</v>
          </cell>
          <cell r="D8545" t="str">
            <v>ENCANADOR (SGSP)</v>
          </cell>
          <cell r="E8545" t="str">
            <v>H</v>
          </cell>
          <cell r="F8545">
            <v>15.946630000000001</v>
          </cell>
          <cell r="G8545">
            <v>3</v>
          </cell>
          <cell r="I8545">
            <v>47.839890599999997</v>
          </cell>
        </row>
        <row r="8546">
          <cell r="C8546">
            <v>2036</v>
          </cell>
          <cell r="D8546" t="str">
            <v>AJUDANTE DE ENCANADOR (SGSP)</v>
          </cell>
          <cell r="E8546" t="str">
            <v>H</v>
          </cell>
          <cell r="F8546">
            <v>12.462384999999999</v>
          </cell>
          <cell r="G8546">
            <v>3</v>
          </cell>
          <cell r="I8546">
            <v>37.3871538</v>
          </cell>
        </row>
        <row r="8547">
          <cell r="C8547">
            <v>17044</v>
          </cell>
          <cell r="D8547" t="str">
            <v>CONJUNTO DE FIXAÇÃO NIQUELADO PARA BACIA DE LOUÇA</v>
          </cell>
          <cell r="E8547" t="str">
            <v>Un</v>
          </cell>
          <cell r="F8547">
            <v>3.63</v>
          </cell>
          <cell r="G8547">
            <v>2</v>
          </cell>
          <cell r="I8547">
            <v>7.2698</v>
          </cell>
        </row>
        <row r="8548">
          <cell r="C8548">
            <v>39050</v>
          </cell>
          <cell r="D8548" t="str">
            <v>MASSA DE VIDRACEIRO</v>
          </cell>
          <cell r="E8548" t="str">
            <v>Kg</v>
          </cell>
          <cell r="F8548">
            <v>1.39</v>
          </cell>
          <cell r="G8548">
            <v>0.25</v>
          </cell>
          <cell r="I8548">
            <v>0.346775</v>
          </cell>
        </row>
        <row r="8549">
          <cell r="C8549">
            <v>76408</v>
          </cell>
          <cell r="D8549" t="str">
            <v>BACIA SANITÁRIA DE LOUÇA BRANCA COM CAIXA ACOPLADA DE 6 LITROS POR DESCARGA</v>
          </cell>
          <cell r="E8549" t="str">
            <v>Un</v>
          </cell>
          <cell r="F8549">
            <v>266.94</v>
          </cell>
          <cell r="G8549">
            <v>1</v>
          </cell>
          <cell r="I8549">
            <v>266.93520000000001</v>
          </cell>
        </row>
        <row r="8550">
          <cell r="C8550">
            <v>79608</v>
          </cell>
          <cell r="D8550" t="str">
            <v>ANEL DE BORRACHA PARA BACIA SANITÁRIA</v>
          </cell>
          <cell r="E8550" t="str">
            <v>Un</v>
          </cell>
          <cell r="F8550">
            <v>13.38</v>
          </cell>
          <cell r="G8550">
            <v>1</v>
          </cell>
          <cell r="I8550">
            <v>13.376099999999999</v>
          </cell>
        </row>
        <row r="8551">
          <cell r="C8551">
            <v>79617</v>
          </cell>
          <cell r="D8551" t="str">
            <v>BOLSA DE BORRACHA PARA BACIA SANITÁRIA</v>
          </cell>
          <cell r="E8551" t="str">
            <v>Un</v>
          </cell>
          <cell r="F8551">
            <v>2.4700000000000002</v>
          </cell>
          <cell r="G8551">
            <v>1</v>
          </cell>
          <cell r="I8551">
            <v>2.4672999999999998</v>
          </cell>
        </row>
        <row r="8552">
          <cell r="C8552">
            <v>79668</v>
          </cell>
          <cell r="D8552" t="str">
            <v>TAMPO E ASSENTO DE PLÁSTICO FLEXÍVEL</v>
          </cell>
          <cell r="E8552" t="str">
            <v>Un</v>
          </cell>
          <cell r="F8552">
            <v>20.14</v>
          </cell>
          <cell r="G8552">
            <v>1</v>
          </cell>
          <cell r="I8552">
            <v>20.139399999999998</v>
          </cell>
        </row>
        <row r="8553">
          <cell r="C8553">
            <v>79683</v>
          </cell>
          <cell r="D8553" t="str">
            <v>TUBO ABS CROMADA - LIGAÇÃO P/ BACIA</v>
          </cell>
          <cell r="E8553" t="str">
            <v>Un</v>
          </cell>
          <cell r="F8553">
            <v>12.91</v>
          </cell>
          <cell r="G8553">
            <v>1</v>
          </cell>
          <cell r="I8553">
            <v>12.9064</v>
          </cell>
        </row>
        <row r="8554">
          <cell r="A8554">
            <v>101304</v>
          </cell>
          <cell r="B8554" t="str">
            <v>BACIA SANITÁRIA INFANTIL SIFONADA, DE LOUÇA BRANCA</v>
          </cell>
          <cell r="H8554" t="str">
            <v>UN</v>
          </cell>
          <cell r="J8554">
            <v>311.29000000000002</v>
          </cell>
        </row>
        <row r="8555">
          <cell r="C8555">
            <v>2035</v>
          </cell>
          <cell r="D8555" t="str">
            <v>ENCANADOR (SGSP)</v>
          </cell>
          <cell r="E8555" t="str">
            <v>H</v>
          </cell>
          <cell r="F8555">
            <v>15.946630000000001</v>
          </cell>
          <cell r="G8555">
            <v>3</v>
          </cell>
          <cell r="I8555">
            <v>47.839890599999997</v>
          </cell>
        </row>
        <row r="8556">
          <cell r="C8556">
            <v>2036</v>
          </cell>
          <cell r="D8556" t="str">
            <v>AJUDANTE DE ENCANADOR (SGSP)</v>
          </cell>
          <cell r="E8556" t="str">
            <v>H</v>
          </cell>
          <cell r="F8556">
            <v>12.462384999999999</v>
          </cell>
          <cell r="G8556">
            <v>3</v>
          </cell>
          <cell r="I8556">
            <v>37.3871538</v>
          </cell>
        </row>
        <row r="8557">
          <cell r="C8557">
            <v>17044</v>
          </cell>
          <cell r="D8557" t="str">
            <v>CONJUNTO DE FIXAÇÃO NIQUELADO PARA BACIA DE LOUÇA</v>
          </cell>
          <cell r="E8557" t="str">
            <v>Un</v>
          </cell>
          <cell r="F8557">
            <v>3.63</v>
          </cell>
          <cell r="G8557">
            <v>2</v>
          </cell>
          <cell r="I8557">
            <v>7.2698</v>
          </cell>
        </row>
        <row r="8558">
          <cell r="C8558">
            <v>39050</v>
          </cell>
          <cell r="D8558" t="str">
            <v>MASSA DE VIDRACEIRO</v>
          </cell>
          <cell r="E8558" t="str">
            <v>Kg</v>
          </cell>
          <cell r="F8558">
            <v>1.39</v>
          </cell>
          <cell r="G8558">
            <v>0.25</v>
          </cell>
          <cell r="I8558">
            <v>0.346775</v>
          </cell>
        </row>
        <row r="8559">
          <cell r="C8559">
            <v>76407</v>
          </cell>
          <cell r="D8559" t="str">
            <v>BACIA SANITÁRIA INFANTIL</v>
          </cell>
          <cell r="E8559" t="str">
            <v>Un</v>
          </cell>
          <cell r="F8559">
            <v>156.63999999999999</v>
          </cell>
          <cell r="G8559">
            <v>1</v>
          </cell>
          <cell r="I8559">
            <v>156.6412</v>
          </cell>
        </row>
        <row r="8560">
          <cell r="C8560">
            <v>79608</v>
          </cell>
          <cell r="D8560" t="str">
            <v>ANEL DE BORRACHA PARA BACIA SANITÁRIA</v>
          </cell>
          <cell r="E8560" t="str">
            <v>Un</v>
          </cell>
          <cell r="F8560">
            <v>13.38</v>
          </cell>
          <cell r="G8560">
            <v>1</v>
          </cell>
          <cell r="I8560">
            <v>13.376099999999999</v>
          </cell>
        </row>
        <row r="8561">
          <cell r="C8561">
            <v>79617</v>
          </cell>
          <cell r="D8561" t="str">
            <v>BOLSA DE BORRACHA PARA BACIA SANITÁRIA</v>
          </cell>
          <cell r="E8561" t="str">
            <v>Un</v>
          </cell>
          <cell r="F8561">
            <v>2.4700000000000002</v>
          </cell>
          <cell r="G8561">
            <v>1</v>
          </cell>
          <cell r="I8561">
            <v>2.4672999999999998</v>
          </cell>
        </row>
        <row r="8562">
          <cell r="C8562">
            <v>79670</v>
          </cell>
          <cell r="D8562" t="str">
            <v>TAMPO E ASSENTO PLÁSTICO - INFANTIL</v>
          </cell>
          <cell r="E8562" t="str">
            <v>Un</v>
          </cell>
          <cell r="F8562">
            <v>33.06</v>
          </cell>
          <cell r="G8562">
            <v>1</v>
          </cell>
          <cell r="I8562">
            <v>33.057499999999997</v>
          </cell>
        </row>
        <row r="8563">
          <cell r="C8563">
            <v>79683</v>
          </cell>
          <cell r="D8563" t="str">
            <v>TUBO ABS CROMADA - LIGAÇÃO P/ BACIA</v>
          </cell>
          <cell r="E8563" t="str">
            <v>Un</v>
          </cell>
          <cell r="F8563">
            <v>12.91</v>
          </cell>
          <cell r="G8563">
            <v>1</v>
          </cell>
          <cell r="I8563">
            <v>12.9064</v>
          </cell>
        </row>
        <row r="8564">
          <cell r="A8564">
            <v>101305</v>
          </cell>
          <cell r="B8564" t="str">
            <v>BACIA SANITÁRIA ALTEADA PARA PORTADORES DE DEFICIÊNCIA FÍSICA</v>
          </cell>
          <cell r="H8564" t="str">
            <v>UN</v>
          </cell>
          <cell r="J8564">
            <v>486</v>
          </cell>
        </row>
        <row r="8565">
          <cell r="C8565">
            <v>2020</v>
          </cell>
          <cell r="D8565" t="str">
            <v>PEDREIRO (SGSP)</v>
          </cell>
          <cell r="E8565" t="str">
            <v>H</v>
          </cell>
          <cell r="F8565">
            <v>14.542659</v>
          </cell>
          <cell r="G8565">
            <v>0.08</v>
          </cell>
          <cell r="I8565">
            <v>1.1634127000000001</v>
          </cell>
        </row>
        <row r="8566">
          <cell r="C8566">
            <v>2035</v>
          </cell>
          <cell r="D8566" t="str">
            <v>ENCANADOR (SGSP)</v>
          </cell>
          <cell r="E8566" t="str">
            <v>H</v>
          </cell>
          <cell r="F8566">
            <v>15.946630000000001</v>
          </cell>
          <cell r="G8566">
            <v>3</v>
          </cell>
          <cell r="I8566">
            <v>47.839890599999997</v>
          </cell>
        </row>
        <row r="8567">
          <cell r="C8567">
            <v>2036</v>
          </cell>
          <cell r="D8567" t="str">
            <v>AJUDANTE DE ENCANADOR (SGSP)</v>
          </cell>
          <cell r="E8567" t="str">
            <v>H</v>
          </cell>
          <cell r="F8567">
            <v>12.462384999999999</v>
          </cell>
          <cell r="G8567">
            <v>3</v>
          </cell>
          <cell r="I8567">
            <v>37.3871538</v>
          </cell>
        </row>
        <row r="8568">
          <cell r="C8568">
            <v>2099</v>
          </cell>
          <cell r="D8568" t="str">
            <v>SERVENTE (SGSP)</v>
          </cell>
          <cell r="E8568" t="str">
            <v>H</v>
          </cell>
          <cell r="F8568">
            <v>11.629847</v>
          </cell>
          <cell r="G8568">
            <v>0.17</v>
          </cell>
          <cell r="I8568">
            <v>1.977074</v>
          </cell>
        </row>
        <row r="8569">
          <cell r="C8569">
            <v>17044</v>
          </cell>
          <cell r="D8569" t="str">
            <v>CONJUNTO DE FIXAÇÃO NIQUELADO PARA BACIA DE LOUÇA</v>
          </cell>
          <cell r="E8569" t="str">
            <v>Un</v>
          </cell>
          <cell r="F8569">
            <v>3.63</v>
          </cell>
          <cell r="G8569">
            <v>2</v>
          </cell>
          <cell r="I8569">
            <v>7.2698</v>
          </cell>
        </row>
        <row r="8570">
          <cell r="C8570">
            <v>39050</v>
          </cell>
          <cell r="D8570" t="str">
            <v>MASSA DE VIDRACEIRO</v>
          </cell>
          <cell r="E8570" t="str">
            <v>Kg</v>
          </cell>
          <cell r="F8570">
            <v>1.39</v>
          </cell>
          <cell r="G8570">
            <v>0.25</v>
          </cell>
          <cell r="I8570">
            <v>0.346775</v>
          </cell>
        </row>
        <row r="8571">
          <cell r="C8571">
            <v>76402</v>
          </cell>
          <cell r="D8571" t="str">
            <v>BACIA SANITÁRIA ALTEADA</v>
          </cell>
          <cell r="E8571" t="str">
            <v>Un</v>
          </cell>
          <cell r="F8571">
            <v>341.12</v>
          </cell>
          <cell r="G8571">
            <v>1</v>
          </cell>
          <cell r="I8571">
            <v>341.12279999999998</v>
          </cell>
        </row>
        <row r="8572">
          <cell r="C8572">
            <v>79608</v>
          </cell>
          <cell r="D8572" t="str">
            <v>ANEL DE BORRACHA PARA BACIA SANITÁRIA</v>
          </cell>
          <cell r="E8572" t="str">
            <v>Un</v>
          </cell>
          <cell r="F8572">
            <v>13.38</v>
          </cell>
          <cell r="G8572">
            <v>1</v>
          </cell>
          <cell r="I8572">
            <v>13.376099999999999</v>
          </cell>
        </row>
        <row r="8573">
          <cell r="C8573">
            <v>79617</v>
          </cell>
          <cell r="D8573" t="str">
            <v>BOLSA DE BORRACHA PARA BACIA SANITÁRIA</v>
          </cell>
          <cell r="E8573" t="str">
            <v>Un</v>
          </cell>
          <cell r="F8573">
            <v>2.4700000000000002</v>
          </cell>
          <cell r="G8573">
            <v>1</v>
          </cell>
          <cell r="I8573">
            <v>2.4672999999999998</v>
          </cell>
        </row>
        <row r="8574">
          <cell r="C8574">
            <v>79668</v>
          </cell>
          <cell r="D8574" t="str">
            <v>TAMPO E ASSENTO DE PLÁSTICO FLEXÍVEL</v>
          </cell>
          <cell r="E8574" t="str">
            <v>Un</v>
          </cell>
          <cell r="F8574">
            <v>20.14</v>
          </cell>
          <cell r="G8574">
            <v>1</v>
          </cell>
          <cell r="I8574">
            <v>20.139399999999998</v>
          </cell>
        </row>
        <row r="8575">
          <cell r="C8575">
            <v>79683</v>
          </cell>
          <cell r="D8575" t="str">
            <v>TUBO ABS CROMADA - LIGAÇÃO P/ BACIA</v>
          </cell>
          <cell r="E8575" t="str">
            <v>Un</v>
          </cell>
          <cell r="F8575">
            <v>12.91</v>
          </cell>
          <cell r="G8575">
            <v>1</v>
          </cell>
          <cell r="I8575">
            <v>12.9064</v>
          </cell>
        </row>
        <row r="8576">
          <cell r="A8576">
            <v>101308</v>
          </cell>
          <cell r="B8576" t="str">
            <v>LAVATÓRIO DE LOUÇA BRANCA, SEM COLUNA, CAPACIDADE MÍNIMA 5L, EXCLUSIVE TORNEIRA</v>
          </cell>
          <cell r="H8576" t="str">
            <v>UN</v>
          </cell>
          <cell r="J8576">
            <v>268.82</v>
          </cell>
        </row>
        <row r="8577">
          <cell r="C8577">
            <v>2035</v>
          </cell>
          <cell r="D8577" t="str">
            <v>ENCANADOR (SGSP)</v>
          </cell>
          <cell r="E8577" t="str">
            <v>H</v>
          </cell>
          <cell r="F8577">
            <v>15.946630000000001</v>
          </cell>
          <cell r="G8577">
            <v>2</v>
          </cell>
          <cell r="I8577">
            <v>31.893260399999999</v>
          </cell>
        </row>
        <row r="8578">
          <cell r="C8578">
            <v>2036</v>
          </cell>
          <cell r="D8578" t="str">
            <v>AJUDANTE DE ENCANADOR (SGSP)</v>
          </cell>
          <cell r="E8578" t="str">
            <v>H</v>
          </cell>
          <cell r="F8578">
            <v>12.462384999999999</v>
          </cell>
          <cell r="G8578">
            <v>2.5</v>
          </cell>
          <cell r="I8578">
            <v>31.1559615</v>
          </cell>
        </row>
        <row r="8579">
          <cell r="C8579">
            <v>74825</v>
          </cell>
          <cell r="D8579" t="str">
            <v>VÁLVULA DE METAL CROMADO - 1"</v>
          </cell>
          <cell r="E8579" t="str">
            <v>Un</v>
          </cell>
          <cell r="F8579">
            <v>25.55</v>
          </cell>
          <cell r="G8579">
            <v>1</v>
          </cell>
          <cell r="I8579">
            <v>25.550799999999999</v>
          </cell>
        </row>
        <row r="8580">
          <cell r="C8580">
            <v>75653</v>
          </cell>
          <cell r="D8580" t="str">
            <v>SIFÃO DE METAL CROMADO - 1" X 1.1/2"</v>
          </cell>
          <cell r="E8580" t="str">
            <v>Un</v>
          </cell>
          <cell r="F8580">
            <v>89.16</v>
          </cell>
          <cell r="G8580">
            <v>1</v>
          </cell>
          <cell r="I8580">
            <v>89.157399999999996</v>
          </cell>
        </row>
        <row r="8581">
          <cell r="C8581">
            <v>76431</v>
          </cell>
          <cell r="D8581" t="str">
            <v>LAVATÓRIO LOUÇA BRANCA S/ COLUNA - 5 L</v>
          </cell>
          <cell r="E8581" t="str">
            <v>Un</v>
          </cell>
          <cell r="F8581">
            <v>53.85</v>
          </cell>
          <cell r="G8581">
            <v>1</v>
          </cell>
          <cell r="I8581">
            <v>53.847999999999999</v>
          </cell>
        </row>
        <row r="8582">
          <cell r="C8582">
            <v>79640</v>
          </cell>
          <cell r="D8582" t="str">
            <v>FITA DE TEFLON - 3/4"</v>
          </cell>
          <cell r="E8582" t="str">
            <v>M</v>
          </cell>
          <cell r="F8582">
            <v>0.14000000000000001</v>
          </cell>
          <cell r="G8582">
            <v>1</v>
          </cell>
          <cell r="I8582">
            <v>0.14460000000000001</v>
          </cell>
        </row>
        <row r="8583">
          <cell r="C8583">
            <v>79662</v>
          </cell>
          <cell r="D8583" t="str">
            <v>SUPORTE PARA LAVATÓRIO SEM COLUNA</v>
          </cell>
          <cell r="E8583" t="str">
            <v>Un</v>
          </cell>
          <cell r="F8583">
            <v>9.82</v>
          </cell>
          <cell r="G8583">
            <v>1</v>
          </cell>
          <cell r="I8583">
            <v>9.8248999999999995</v>
          </cell>
        </row>
        <row r="8584">
          <cell r="C8584">
            <v>79680</v>
          </cell>
          <cell r="D8584" t="str">
            <v>RABICHO DE METAL CROMADO FLEXÍVEL PARA LAVATÓRIO (1/2"X30)CM</v>
          </cell>
          <cell r="E8584" t="str">
            <v>Un</v>
          </cell>
          <cell r="F8584">
            <v>27.24</v>
          </cell>
          <cell r="G8584">
            <v>1</v>
          </cell>
          <cell r="I8584">
            <v>27.244900000000001</v>
          </cell>
        </row>
        <row r="8585">
          <cell r="A8585">
            <v>101309</v>
          </cell>
          <cell r="B8585" t="str">
            <v>LAVATÓRIO DE LOUÇA BRANCA, COM COLUNA, CAPACIDADE MÍNIMA 7L - EXCLUSIVE TORNEIRA</v>
          </cell>
          <cell r="H8585" t="str">
            <v>UN</v>
          </cell>
          <cell r="J8585">
            <v>316.26</v>
          </cell>
        </row>
        <row r="8586">
          <cell r="C8586">
            <v>2035</v>
          </cell>
          <cell r="D8586" t="str">
            <v>ENCANADOR (SGSP)</v>
          </cell>
          <cell r="E8586" t="str">
            <v>H</v>
          </cell>
          <cell r="F8586">
            <v>15.946630000000001</v>
          </cell>
          <cell r="G8586">
            <v>2</v>
          </cell>
          <cell r="I8586">
            <v>31.893260399999999</v>
          </cell>
        </row>
        <row r="8587">
          <cell r="C8587">
            <v>2036</v>
          </cell>
          <cell r="D8587" t="str">
            <v>AJUDANTE DE ENCANADOR (SGSP)</v>
          </cell>
          <cell r="E8587" t="str">
            <v>H</v>
          </cell>
          <cell r="F8587">
            <v>12.462384999999999</v>
          </cell>
          <cell r="G8587">
            <v>2.5</v>
          </cell>
          <cell r="I8587">
            <v>31.1559615</v>
          </cell>
        </row>
        <row r="8588">
          <cell r="C8588">
            <v>74825</v>
          </cell>
          <cell r="D8588" t="str">
            <v>VÁLVULA DE METAL CROMADO - 1"</v>
          </cell>
          <cell r="E8588" t="str">
            <v>Un</v>
          </cell>
          <cell r="F8588">
            <v>25.55</v>
          </cell>
          <cell r="G8588">
            <v>1</v>
          </cell>
          <cell r="I8588">
            <v>25.550799999999999</v>
          </cell>
        </row>
        <row r="8589">
          <cell r="C8589">
            <v>75653</v>
          </cell>
          <cell r="D8589" t="str">
            <v>SIFÃO DE METAL CROMADO - 1" X 1.1/2"</v>
          </cell>
          <cell r="E8589" t="str">
            <v>Un</v>
          </cell>
          <cell r="F8589">
            <v>89.16</v>
          </cell>
          <cell r="G8589">
            <v>1</v>
          </cell>
          <cell r="I8589">
            <v>89.157399999999996</v>
          </cell>
        </row>
        <row r="8590">
          <cell r="C8590">
            <v>76426</v>
          </cell>
          <cell r="D8590" t="str">
            <v>LAVATORIO LOUCA BRANCA C/COLUNA - 7L</v>
          </cell>
          <cell r="E8590" t="str">
            <v>Un</v>
          </cell>
          <cell r="F8590">
            <v>111.11</v>
          </cell>
          <cell r="G8590">
            <v>1</v>
          </cell>
          <cell r="I8590">
            <v>111.11109999999999</v>
          </cell>
        </row>
        <row r="8591">
          <cell r="C8591">
            <v>79640</v>
          </cell>
          <cell r="D8591" t="str">
            <v>FITA DE TEFLON - 3/4"</v>
          </cell>
          <cell r="E8591" t="str">
            <v>M</v>
          </cell>
          <cell r="F8591">
            <v>0.14000000000000001</v>
          </cell>
          <cell r="G8591">
            <v>1</v>
          </cell>
          <cell r="I8591">
            <v>0.14460000000000001</v>
          </cell>
        </row>
        <row r="8592">
          <cell r="C8592">
            <v>79680</v>
          </cell>
          <cell r="D8592" t="str">
            <v>RABICHO DE METAL CROMADO FLEXÍVEL PARA LAVATÓRIO (1/2"X30)CM</v>
          </cell>
          <cell r="E8592" t="str">
            <v>Un</v>
          </cell>
          <cell r="F8592">
            <v>27.24</v>
          </cell>
          <cell r="G8592">
            <v>1</v>
          </cell>
          <cell r="I8592">
            <v>27.244900000000001</v>
          </cell>
        </row>
        <row r="8593">
          <cell r="A8593">
            <v>101314</v>
          </cell>
          <cell r="B8593" t="str">
            <v>LAVATÓRIO DE LOUÇA INDIVIDUAL PARA PORTADORES DE DEFICIÊNCIA FÍSICA</v>
          </cell>
          <cell r="H8593" t="str">
            <v>UN</v>
          </cell>
          <cell r="J8593">
            <v>689.14</v>
          </cell>
        </row>
        <row r="8594">
          <cell r="C8594">
            <v>2035</v>
          </cell>
          <cell r="D8594" t="str">
            <v>ENCANADOR (SGSP)</v>
          </cell>
          <cell r="E8594" t="str">
            <v>H</v>
          </cell>
          <cell r="F8594">
            <v>15.946630000000001</v>
          </cell>
          <cell r="G8594">
            <v>3</v>
          </cell>
          <cell r="I8594">
            <v>47.839890599999997</v>
          </cell>
        </row>
        <row r="8595">
          <cell r="C8595">
            <v>2036</v>
          </cell>
          <cell r="D8595" t="str">
            <v>AJUDANTE DE ENCANADOR (SGSP)</v>
          </cell>
          <cell r="E8595" t="str">
            <v>H</v>
          </cell>
          <cell r="F8595">
            <v>12.462384999999999</v>
          </cell>
          <cell r="G8595">
            <v>3</v>
          </cell>
          <cell r="I8595">
            <v>37.3871538</v>
          </cell>
        </row>
        <row r="8596">
          <cell r="C8596">
            <v>17044</v>
          </cell>
          <cell r="D8596" t="str">
            <v>CONJUNTO DE FIXAÇÃO NIQUELADO PARA BACIA DE LOUÇA</v>
          </cell>
          <cell r="E8596" t="str">
            <v>Un</v>
          </cell>
          <cell r="F8596">
            <v>3.63</v>
          </cell>
          <cell r="G8596">
            <v>4</v>
          </cell>
          <cell r="I8596">
            <v>14.5396</v>
          </cell>
        </row>
        <row r="8597">
          <cell r="C8597">
            <v>74825</v>
          </cell>
          <cell r="D8597" t="str">
            <v>VÁLVULA DE METAL CROMADO - 1"</v>
          </cell>
          <cell r="E8597" t="str">
            <v>Un</v>
          </cell>
          <cell r="F8597">
            <v>25.55</v>
          </cell>
          <cell r="G8597">
            <v>1</v>
          </cell>
          <cell r="I8597">
            <v>25.550799999999999</v>
          </cell>
        </row>
        <row r="8598">
          <cell r="C8598">
            <v>75653</v>
          </cell>
          <cell r="D8598" t="str">
            <v>SIFÃO DE METAL CROMADO - 1" X 1.1/2"</v>
          </cell>
          <cell r="E8598" t="str">
            <v>Un</v>
          </cell>
          <cell r="F8598">
            <v>89.16</v>
          </cell>
          <cell r="G8598">
            <v>1</v>
          </cell>
          <cell r="I8598">
            <v>89.157399999999996</v>
          </cell>
        </row>
        <row r="8599">
          <cell r="C8599">
            <v>76425</v>
          </cell>
          <cell r="D8599" t="str">
            <v>LAVATÓRIO LOUÇA BRANCA C/ COLUNA SUSPENSA - 7 L</v>
          </cell>
          <cell r="E8599" t="str">
            <v>Un</v>
          </cell>
          <cell r="F8599">
            <v>226.92</v>
          </cell>
          <cell r="G8599">
            <v>1</v>
          </cell>
          <cell r="I8599">
            <v>226.9222</v>
          </cell>
        </row>
        <row r="8600">
          <cell r="C8600">
            <v>77241</v>
          </cell>
          <cell r="D8600" t="str">
            <v>TORNEIRA C/ ACIONAMENTO POR ALAVANCA (CLÍNICA) 1/2"</v>
          </cell>
          <cell r="E8600" t="str">
            <v>Un</v>
          </cell>
          <cell r="F8600">
            <v>220.36</v>
          </cell>
          <cell r="G8600">
            <v>1</v>
          </cell>
          <cell r="I8600">
            <v>220.3554</v>
          </cell>
        </row>
        <row r="8601">
          <cell r="C8601">
            <v>79640</v>
          </cell>
          <cell r="D8601" t="str">
            <v>FITA DE TEFLON - 3/4"</v>
          </cell>
          <cell r="E8601" t="str">
            <v>M</v>
          </cell>
          <cell r="F8601">
            <v>0.14000000000000001</v>
          </cell>
          <cell r="G8601">
            <v>1</v>
          </cell>
          <cell r="I8601">
            <v>0.14460000000000001</v>
          </cell>
        </row>
        <row r="8602">
          <cell r="C8602">
            <v>79680</v>
          </cell>
          <cell r="D8602" t="str">
            <v>RABICHO DE METAL CROMADO FLEXÍVEL PARA LAVATÓRIO (1/2"X30)CM</v>
          </cell>
          <cell r="E8602" t="str">
            <v>Un</v>
          </cell>
          <cell r="F8602">
            <v>27.24</v>
          </cell>
          <cell r="G8602">
            <v>1</v>
          </cell>
          <cell r="I8602">
            <v>27.244900000000001</v>
          </cell>
        </row>
        <row r="8603">
          <cell r="A8603">
            <v>101316</v>
          </cell>
          <cell r="B8603" t="str">
            <v>LAVATÓRIO OVAL DE EMBUTIR, LOUÇA BRANCA - EXCLUSIVE TORNEIRA</v>
          </cell>
          <cell r="H8603" t="str">
            <v>UN</v>
          </cell>
          <cell r="J8603">
            <v>224.61</v>
          </cell>
        </row>
        <row r="8604">
          <cell r="C8604">
            <v>2035</v>
          </cell>
          <cell r="D8604" t="str">
            <v>ENCANADOR (SGSP)</v>
          </cell>
          <cell r="E8604" t="str">
            <v>H</v>
          </cell>
          <cell r="F8604">
            <v>15.946630000000001</v>
          </cell>
          <cell r="G8604">
            <v>1</v>
          </cell>
          <cell r="I8604">
            <v>15.9466302</v>
          </cell>
        </row>
        <row r="8605">
          <cell r="C8605">
            <v>2036</v>
          </cell>
          <cell r="D8605" t="str">
            <v>AJUDANTE DE ENCANADOR (SGSP)</v>
          </cell>
          <cell r="E8605" t="str">
            <v>H</v>
          </cell>
          <cell r="F8605">
            <v>12.462384999999999</v>
          </cell>
          <cell r="G8605">
            <v>1.5</v>
          </cell>
          <cell r="I8605">
            <v>18.6935769</v>
          </cell>
        </row>
        <row r="8606">
          <cell r="C8606">
            <v>74825</v>
          </cell>
          <cell r="D8606" t="str">
            <v>VÁLVULA DE METAL CROMADO - 1"</v>
          </cell>
          <cell r="E8606" t="str">
            <v>Un</v>
          </cell>
          <cell r="F8606">
            <v>25.55</v>
          </cell>
          <cell r="G8606">
            <v>1</v>
          </cell>
          <cell r="I8606">
            <v>25.550799999999999</v>
          </cell>
        </row>
        <row r="8607">
          <cell r="C8607">
            <v>75653</v>
          </cell>
          <cell r="D8607" t="str">
            <v>SIFÃO DE METAL CROMADO - 1" X 1.1/2"</v>
          </cell>
          <cell r="E8607" t="str">
            <v>Un</v>
          </cell>
          <cell r="F8607">
            <v>89.16</v>
          </cell>
          <cell r="G8607">
            <v>1</v>
          </cell>
          <cell r="I8607">
            <v>89.157399999999996</v>
          </cell>
        </row>
        <row r="8608">
          <cell r="C8608">
            <v>76433</v>
          </cell>
          <cell r="D8608" t="str">
            <v>LAVATÓRIO OVAL DE EMBUTIR</v>
          </cell>
          <cell r="E8608" t="str">
            <v>Un</v>
          </cell>
          <cell r="F8608">
            <v>47.87</v>
          </cell>
          <cell r="G8608">
            <v>1</v>
          </cell>
          <cell r="I8608">
            <v>47.867199999999997</v>
          </cell>
        </row>
        <row r="8609">
          <cell r="C8609">
            <v>79640</v>
          </cell>
          <cell r="D8609" t="str">
            <v>FITA DE TEFLON - 3/4"</v>
          </cell>
          <cell r="E8609" t="str">
            <v>M</v>
          </cell>
          <cell r="F8609">
            <v>0.14000000000000001</v>
          </cell>
          <cell r="G8609">
            <v>1</v>
          </cell>
          <cell r="I8609">
            <v>0.14460000000000001</v>
          </cell>
        </row>
        <row r="8610">
          <cell r="C8610">
            <v>79680</v>
          </cell>
          <cell r="D8610" t="str">
            <v>RABICHO DE METAL CROMADO FLEXÍVEL PARA LAVATÓRIO (1/2"X30)CM</v>
          </cell>
          <cell r="E8610" t="str">
            <v>Un</v>
          </cell>
          <cell r="F8610">
            <v>27.24</v>
          </cell>
          <cell r="G8610">
            <v>1</v>
          </cell>
          <cell r="I8610">
            <v>27.244900000000001</v>
          </cell>
        </row>
        <row r="8611">
          <cell r="A8611">
            <v>101319</v>
          </cell>
          <cell r="B8611" t="str">
            <v>HX.01 - LAVATÓRIO E BEBEDOURO DE CHAPA AÇO INOX CHAPA 18 - EXCLUSIVE TORNEIRA</v>
          </cell>
          <cell r="H8611" t="str">
            <v>M</v>
          </cell>
          <cell r="J8611">
            <v>1071.8699999999999</v>
          </cell>
        </row>
        <row r="8612">
          <cell r="C8612">
            <v>2035</v>
          </cell>
          <cell r="D8612" t="str">
            <v>ENCANADOR (SGSP)</v>
          </cell>
          <cell r="E8612" t="str">
            <v>H</v>
          </cell>
          <cell r="F8612">
            <v>15.946630000000001</v>
          </cell>
          <cell r="G8612">
            <v>2</v>
          </cell>
          <cell r="I8612">
            <v>31.893260399999999</v>
          </cell>
        </row>
        <row r="8613">
          <cell r="C8613">
            <v>2036</v>
          </cell>
          <cell r="D8613" t="str">
            <v>AJUDANTE DE ENCANADOR (SGSP)</v>
          </cell>
          <cell r="E8613" t="str">
            <v>H</v>
          </cell>
          <cell r="F8613">
            <v>12.462384999999999</v>
          </cell>
          <cell r="G8613">
            <v>2</v>
          </cell>
          <cell r="I8613">
            <v>24.9247692</v>
          </cell>
        </row>
        <row r="8614">
          <cell r="C8614">
            <v>74820</v>
          </cell>
          <cell r="D8614" t="str">
            <v>VÁLVULA DE METAL CROMADO C/ GRELHA - 1.1/2"</v>
          </cell>
          <cell r="E8614" t="str">
            <v>Un</v>
          </cell>
          <cell r="F8614">
            <v>44.29</v>
          </cell>
          <cell r="G8614">
            <v>0.5</v>
          </cell>
          <cell r="I8614">
            <v>22.14425</v>
          </cell>
        </row>
        <row r="8615">
          <cell r="C8615">
            <v>75657</v>
          </cell>
          <cell r="D8615" t="str">
            <v>SIFÃO DE METAL CROMADO TIPO COPO - 1.1/2" X 2"</v>
          </cell>
          <cell r="E8615" t="str">
            <v>Un</v>
          </cell>
          <cell r="F8615">
            <v>71.13</v>
          </cell>
          <cell r="G8615">
            <v>0.5</v>
          </cell>
          <cell r="I8615">
            <v>35.566299999999998</v>
          </cell>
        </row>
        <row r="8616">
          <cell r="C8616">
            <v>76701</v>
          </cell>
          <cell r="D8616" t="str">
            <v>LAVATÓRIO/BEBEDOURO COLETIVO EM CHAPA DE AÇO INOXIDÁVEL MED. (200X80)CM</v>
          </cell>
          <cell r="E8616" t="str">
            <v>Un</v>
          </cell>
          <cell r="F8616">
            <v>957.27</v>
          </cell>
          <cell r="G8616">
            <v>1</v>
          </cell>
          <cell r="I8616">
            <v>957.26900000000001</v>
          </cell>
        </row>
        <row r="8617">
          <cell r="C8617">
            <v>79640</v>
          </cell>
          <cell r="D8617" t="str">
            <v>FITA DE TEFLON - 3/4"</v>
          </cell>
          <cell r="E8617" t="str">
            <v>M</v>
          </cell>
          <cell r="F8617">
            <v>0.14000000000000001</v>
          </cell>
          <cell r="G8617">
            <v>0.5</v>
          </cell>
          <cell r="I8617">
            <v>7.2300000000000003E-2</v>
          </cell>
        </row>
        <row r="8618">
          <cell r="A8618">
            <v>101325</v>
          </cell>
          <cell r="B8618" t="str">
            <v>MICTÓRIO INDIVIDUAL DE LOUÇA BRANCA, TIPO BACIA - DE CENTRO</v>
          </cell>
          <cell r="H8618" t="str">
            <v>UN</v>
          </cell>
          <cell r="J8618">
            <v>480.62</v>
          </cell>
        </row>
        <row r="8619">
          <cell r="C8619">
            <v>2035</v>
          </cell>
          <cell r="D8619" t="str">
            <v>ENCANADOR (SGSP)</v>
          </cell>
          <cell r="E8619" t="str">
            <v>H</v>
          </cell>
          <cell r="F8619">
            <v>15.946630000000001</v>
          </cell>
          <cell r="G8619">
            <v>2.5</v>
          </cell>
          <cell r="I8619">
            <v>39.866575500000003</v>
          </cell>
        </row>
        <row r="8620">
          <cell r="C8620">
            <v>2036</v>
          </cell>
          <cell r="D8620" t="str">
            <v>AJUDANTE DE ENCANADOR (SGSP)</v>
          </cell>
          <cell r="E8620" t="str">
            <v>H</v>
          </cell>
          <cell r="F8620">
            <v>12.462384999999999</v>
          </cell>
          <cell r="G8620">
            <v>2.5</v>
          </cell>
          <cell r="I8620">
            <v>31.1559615</v>
          </cell>
        </row>
        <row r="8621">
          <cell r="C8621">
            <v>75656</v>
          </cell>
          <cell r="D8621" t="str">
            <v>SIFÃO DE METAL CROMADO - 1"X2"</v>
          </cell>
          <cell r="E8621" t="str">
            <v>Un</v>
          </cell>
          <cell r="F8621">
            <v>131.82</v>
          </cell>
          <cell r="G8621">
            <v>1</v>
          </cell>
          <cell r="I8621">
            <v>131.81870000000001</v>
          </cell>
        </row>
        <row r="8622">
          <cell r="C8622">
            <v>76441</v>
          </cell>
          <cell r="D8622" t="str">
            <v>MICTORIO LOUÇA BRANCA - TIPO BACIA-CENTRO</v>
          </cell>
          <cell r="E8622" t="str">
            <v>Un</v>
          </cell>
          <cell r="F8622">
            <v>250.46</v>
          </cell>
          <cell r="G8622">
            <v>1</v>
          </cell>
          <cell r="I8622">
            <v>250.46350000000001</v>
          </cell>
        </row>
        <row r="8623">
          <cell r="C8623">
            <v>79640</v>
          </cell>
          <cell r="D8623" t="str">
            <v>FITA DE TEFLON - 3/4"</v>
          </cell>
          <cell r="E8623" t="str">
            <v>M</v>
          </cell>
          <cell r="F8623">
            <v>0.14000000000000001</v>
          </cell>
          <cell r="G8623">
            <v>0.5</v>
          </cell>
          <cell r="I8623">
            <v>7.2300000000000003E-2</v>
          </cell>
        </row>
        <row r="8624">
          <cell r="C8624">
            <v>79680</v>
          </cell>
          <cell r="D8624" t="str">
            <v>RABICHO DE METAL CROMADO FLEXÍVEL PARA LAVATÓRIO (1/2"X30)CM</v>
          </cell>
          <cell r="E8624" t="str">
            <v>Un</v>
          </cell>
          <cell r="F8624">
            <v>27.24</v>
          </cell>
          <cell r="G8624">
            <v>1</v>
          </cell>
          <cell r="I8624">
            <v>27.244900000000001</v>
          </cell>
        </row>
        <row r="8625">
          <cell r="A8625">
            <v>101336</v>
          </cell>
          <cell r="B8625" t="str">
            <v>MICTÓRIO INDIVIDUAL DE LOUÇA, PARA DEFICIENTE</v>
          </cell>
          <cell r="H8625" t="str">
            <v>UN</v>
          </cell>
          <cell r="J8625">
            <v>776.78</v>
          </cell>
        </row>
        <row r="8626">
          <cell r="C8626">
            <v>2035</v>
          </cell>
          <cell r="D8626" t="str">
            <v>ENCANADOR (SGSP)</v>
          </cell>
          <cell r="E8626" t="str">
            <v>H</v>
          </cell>
          <cell r="F8626">
            <v>15.946630000000001</v>
          </cell>
          <cell r="G8626">
            <v>2.5</v>
          </cell>
          <cell r="I8626">
            <v>39.866575500000003</v>
          </cell>
        </row>
        <row r="8627">
          <cell r="C8627">
            <v>2036</v>
          </cell>
          <cell r="D8627" t="str">
            <v>AJUDANTE DE ENCANADOR (SGSP)</v>
          </cell>
          <cell r="E8627" t="str">
            <v>H</v>
          </cell>
          <cell r="F8627">
            <v>12.462384999999999</v>
          </cell>
          <cell r="G8627">
            <v>2.5</v>
          </cell>
          <cell r="I8627">
            <v>31.1559615</v>
          </cell>
        </row>
        <row r="8628">
          <cell r="C8628">
            <v>17044</v>
          </cell>
          <cell r="D8628" t="str">
            <v>CONJUNTO DE FIXAÇÃO NIQUELADO PARA BACIA DE LOUÇA</v>
          </cell>
          <cell r="E8628" t="str">
            <v>Un</v>
          </cell>
          <cell r="F8628">
            <v>3.63</v>
          </cell>
          <cell r="G8628">
            <v>2</v>
          </cell>
          <cell r="I8628">
            <v>7.2698</v>
          </cell>
        </row>
        <row r="8629">
          <cell r="C8629">
            <v>74801</v>
          </cell>
          <cell r="D8629" t="str">
            <v>VÁLVULA DE DESCARGA ELETRÔNICA P/ MICTÓRIO - DOCOL</v>
          </cell>
          <cell r="E8629" t="str">
            <v>Un</v>
          </cell>
          <cell r="F8629">
            <v>447.95</v>
          </cell>
          <cell r="G8629">
            <v>1</v>
          </cell>
          <cell r="I8629">
            <v>447.947</v>
          </cell>
        </row>
        <row r="8630">
          <cell r="C8630">
            <v>76441</v>
          </cell>
          <cell r="D8630" t="str">
            <v>MICTORIO LOUÇA BRANCA - TIPO BACIA-CENTRO</v>
          </cell>
          <cell r="E8630" t="str">
            <v>Un</v>
          </cell>
          <cell r="F8630">
            <v>250.46</v>
          </cell>
          <cell r="G8630">
            <v>1</v>
          </cell>
          <cell r="I8630">
            <v>250.46350000000001</v>
          </cell>
        </row>
        <row r="8631">
          <cell r="C8631">
            <v>79640</v>
          </cell>
          <cell r="D8631" t="str">
            <v>FITA DE TEFLON - 3/4"</v>
          </cell>
          <cell r="E8631" t="str">
            <v>M</v>
          </cell>
          <cell r="F8631">
            <v>0.14000000000000001</v>
          </cell>
          <cell r="G8631">
            <v>0.5</v>
          </cell>
          <cell r="I8631">
            <v>7.2300000000000003E-2</v>
          </cell>
        </row>
        <row r="8632">
          <cell r="A8632">
            <v>101338</v>
          </cell>
          <cell r="B8632" t="str">
            <v>MICTÓRIO COLETIVO DE AÇO INOXIDÁVEL - COMPRIMENTO 0/2000MM</v>
          </cell>
          <cell r="H8632" t="str">
            <v>M</v>
          </cell>
          <cell r="J8632">
            <v>577.6</v>
          </cell>
        </row>
        <row r="8633">
          <cell r="C8633">
            <v>2035</v>
          </cell>
          <cell r="D8633" t="str">
            <v>ENCANADOR (SGSP)</v>
          </cell>
          <cell r="E8633" t="str">
            <v>H</v>
          </cell>
          <cell r="F8633">
            <v>15.946630000000001</v>
          </cell>
          <cell r="G8633">
            <v>2.5</v>
          </cell>
          <cell r="I8633">
            <v>39.866575500000003</v>
          </cell>
        </row>
        <row r="8634">
          <cell r="C8634">
            <v>2036</v>
          </cell>
          <cell r="D8634" t="str">
            <v>AJUDANTE DE ENCANADOR (SGSP)</v>
          </cell>
          <cell r="E8634" t="str">
            <v>H</v>
          </cell>
          <cell r="F8634">
            <v>12.462384999999999</v>
          </cell>
          <cell r="G8634">
            <v>2.5</v>
          </cell>
          <cell r="I8634">
            <v>31.1559615</v>
          </cell>
        </row>
        <row r="8635">
          <cell r="C8635">
            <v>74820</v>
          </cell>
          <cell r="D8635" t="str">
            <v>VÁLVULA DE METAL CROMADO C/ GRELHA - 1.1/2"</v>
          </cell>
          <cell r="E8635" t="str">
            <v>Un</v>
          </cell>
          <cell r="F8635">
            <v>44.29</v>
          </cell>
          <cell r="G8635">
            <v>0.5</v>
          </cell>
          <cell r="I8635">
            <v>22.14425</v>
          </cell>
        </row>
        <row r="8636">
          <cell r="C8636">
            <v>75657</v>
          </cell>
          <cell r="D8636" t="str">
            <v>SIFÃO DE METAL CROMADO TIPO COPO - 1.1/2" X 2"</v>
          </cell>
          <cell r="E8636" t="str">
            <v>Un</v>
          </cell>
          <cell r="F8636">
            <v>71.13</v>
          </cell>
          <cell r="G8636">
            <v>0.5</v>
          </cell>
          <cell r="I8636">
            <v>35.566299999999998</v>
          </cell>
        </row>
        <row r="8637">
          <cell r="C8637">
            <v>76836</v>
          </cell>
          <cell r="D8637" t="str">
            <v>MICTÓRIO COLETIVO; AÇO INOX - 0/2000MM</v>
          </cell>
          <cell r="E8637" t="str">
            <v>M</v>
          </cell>
          <cell r="F8637">
            <v>448.73</v>
          </cell>
          <cell r="G8637">
            <v>1</v>
          </cell>
          <cell r="I8637">
            <v>448.72559999999999</v>
          </cell>
        </row>
        <row r="8638">
          <cell r="C8638">
            <v>79640</v>
          </cell>
          <cell r="D8638" t="str">
            <v>FITA DE TEFLON - 3/4"</v>
          </cell>
          <cell r="E8638" t="str">
            <v>M</v>
          </cell>
          <cell r="F8638">
            <v>0.14000000000000001</v>
          </cell>
          <cell r="G8638">
            <v>1</v>
          </cell>
          <cell r="I8638">
            <v>0.14460000000000001</v>
          </cell>
        </row>
        <row r="8639">
          <cell r="A8639">
            <v>101339</v>
          </cell>
          <cell r="B8639" t="str">
            <v>CONJUNTO ANTIVANDALISMO PARA MICTÓRIO FORMADO  POR VÁLVULA DE FECHAMENTO AUTOMÁTICO E RABICHO DE METAL</v>
          </cell>
          <cell r="H8639" t="str">
            <v>UN</v>
          </cell>
          <cell r="J8639">
            <v>391.45</v>
          </cell>
        </row>
        <row r="8640">
          <cell r="C8640">
            <v>2035</v>
          </cell>
          <cell r="D8640" t="str">
            <v>ENCANADOR (SGSP)</v>
          </cell>
          <cell r="E8640" t="str">
            <v>H</v>
          </cell>
          <cell r="F8640">
            <v>15.946630000000001</v>
          </cell>
          <cell r="G8640">
            <v>2</v>
          </cell>
          <cell r="I8640">
            <v>31.893260399999999</v>
          </cell>
        </row>
        <row r="8641">
          <cell r="C8641">
            <v>2036</v>
          </cell>
          <cell r="D8641" t="str">
            <v>AJUDANTE DE ENCANADOR (SGSP)</v>
          </cell>
          <cell r="E8641" t="str">
            <v>H</v>
          </cell>
          <cell r="F8641">
            <v>12.462384999999999</v>
          </cell>
          <cell r="G8641">
            <v>2</v>
          </cell>
          <cell r="I8641">
            <v>24.9247692</v>
          </cell>
        </row>
        <row r="8642">
          <cell r="C8642">
            <v>72413</v>
          </cell>
          <cell r="D8642" t="str">
            <v>TUBO PVC RÍGIDO SOLDÁVEL PARA ÁGUA - 40MM</v>
          </cell>
          <cell r="E8642" t="str">
            <v>M</v>
          </cell>
          <cell r="F8642">
            <v>5.88</v>
          </cell>
          <cell r="G8642">
            <v>1</v>
          </cell>
          <cell r="I8642">
            <v>5.8836000000000004</v>
          </cell>
        </row>
        <row r="8643">
          <cell r="C8643">
            <v>75656</v>
          </cell>
          <cell r="D8643" t="str">
            <v>SIFÃO DE METAL CROMADO - 1"X2"</v>
          </cell>
          <cell r="E8643" t="str">
            <v>Un</v>
          </cell>
          <cell r="F8643">
            <v>131.82</v>
          </cell>
          <cell r="G8643">
            <v>1</v>
          </cell>
          <cell r="I8643">
            <v>131.81870000000001</v>
          </cell>
        </row>
        <row r="8644">
          <cell r="C8644">
            <v>75953</v>
          </cell>
          <cell r="D8644" t="str">
            <v>CONJUNTO ANTI-VANDALISMO P/ MICTÓRIO: VÁLVULA DE FECHAMENTO AUT. E RABICHO DE METAL-NÃO INCLUIR O MICTÓRIO DE PORCELANA</v>
          </cell>
          <cell r="E8644" t="str">
            <v>Un</v>
          </cell>
          <cell r="F8644">
            <v>196.77</v>
          </cell>
          <cell r="G8644">
            <v>1</v>
          </cell>
          <cell r="I8644">
            <v>196.76689999999999</v>
          </cell>
        </row>
        <row r="8645">
          <cell r="C8645">
            <v>79640</v>
          </cell>
          <cell r="D8645" t="str">
            <v>FITA DE TEFLON - 3/4"</v>
          </cell>
          <cell r="E8645" t="str">
            <v>M</v>
          </cell>
          <cell r="F8645">
            <v>0.14000000000000001</v>
          </cell>
          <cell r="G8645">
            <v>1.1000000000000001</v>
          </cell>
          <cell r="I8645">
            <v>0.15906000000000001</v>
          </cell>
        </row>
        <row r="8646">
          <cell r="A8646">
            <v>101340</v>
          </cell>
          <cell r="B8646" t="str">
            <v>TANQUE DE LOUÇA BRANCA, SEM COLUNA, CAPACIDADE MÍNIMA 30L, EXCLUSIVE TORNEIRA</v>
          </cell>
          <cell r="H8646" t="str">
            <v>UN</v>
          </cell>
          <cell r="J8646">
            <v>467.09</v>
          </cell>
        </row>
        <row r="8647">
          <cell r="C8647">
            <v>2035</v>
          </cell>
          <cell r="D8647" t="str">
            <v>ENCANADOR (SGSP)</v>
          </cell>
          <cell r="E8647" t="str">
            <v>H</v>
          </cell>
          <cell r="F8647">
            <v>15.946630000000001</v>
          </cell>
          <cell r="G8647">
            <v>2.5</v>
          </cell>
          <cell r="I8647">
            <v>39.866575500000003</v>
          </cell>
        </row>
        <row r="8648">
          <cell r="C8648">
            <v>2036</v>
          </cell>
          <cell r="D8648" t="str">
            <v>AJUDANTE DE ENCANADOR (SGSP)</v>
          </cell>
          <cell r="E8648" t="str">
            <v>H</v>
          </cell>
          <cell r="F8648">
            <v>12.462384999999999</v>
          </cell>
          <cell r="G8648">
            <v>3</v>
          </cell>
          <cell r="I8648">
            <v>37.3871538</v>
          </cell>
        </row>
        <row r="8649">
          <cell r="C8649">
            <v>74820</v>
          </cell>
          <cell r="D8649" t="str">
            <v>VÁLVULA DE METAL CROMADO C/ GRELHA - 1.1/2"</v>
          </cell>
          <cell r="E8649" t="str">
            <v>Un</v>
          </cell>
          <cell r="F8649">
            <v>44.29</v>
          </cell>
          <cell r="G8649">
            <v>1</v>
          </cell>
          <cell r="I8649">
            <v>44.288499999999999</v>
          </cell>
        </row>
        <row r="8650">
          <cell r="C8650">
            <v>75657</v>
          </cell>
          <cell r="D8650" t="str">
            <v>SIFÃO DE METAL CROMADO TIPO COPO - 1.1/2" X 2"</v>
          </cell>
          <cell r="E8650" t="str">
            <v>Un</v>
          </cell>
          <cell r="F8650">
            <v>71.13</v>
          </cell>
          <cell r="G8650">
            <v>1</v>
          </cell>
          <cell r="I8650">
            <v>71.132599999999996</v>
          </cell>
        </row>
        <row r="8651">
          <cell r="C8651">
            <v>76468</v>
          </cell>
          <cell r="D8651" t="str">
            <v>TANQUE DE LOUÇA BRANCA SEM COLUNA - 30 L</v>
          </cell>
          <cell r="E8651" t="str">
            <v>Un</v>
          </cell>
          <cell r="F8651">
            <v>246.49</v>
          </cell>
          <cell r="G8651">
            <v>1</v>
          </cell>
          <cell r="I8651">
            <v>246.49250000000001</v>
          </cell>
        </row>
        <row r="8652">
          <cell r="C8652">
            <v>79640</v>
          </cell>
          <cell r="D8652" t="str">
            <v>FITA DE TEFLON - 3/4"</v>
          </cell>
          <cell r="E8652" t="str">
            <v>M</v>
          </cell>
          <cell r="F8652">
            <v>0.14000000000000001</v>
          </cell>
          <cell r="G8652">
            <v>1</v>
          </cell>
          <cell r="I8652">
            <v>0.14460000000000001</v>
          </cell>
        </row>
        <row r="8653">
          <cell r="C8653">
            <v>79665</v>
          </cell>
          <cell r="D8653" t="str">
            <v>CONJUNTO DE FIXAÇÃO PARA TANQUE</v>
          </cell>
          <cell r="E8653" t="str">
            <v>Un</v>
          </cell>
          <cell r="F8653">
            <v>27.78</v>
          </cell>
          <cell r="G8653">
            <v>1</v>
          </cell>
          <cell r="I8653">
            <v>27.776299999999999</v>
          </cell>
        </row>
        <row r="8654">
          <cell r="A8654">
            <v>101341</v>
          </cell>
          <cell r="B8654" t="str">
            <v>TANQUE DE LOUÇA BRANCA, COM COLUNA, CAPACIDADE MÍNIMA 30L - EXCLUSIVE TORNEIRA</v>
          </cell>
          <cell r="H8654" t="str">
            <v>UN</v>
          </cell>
          <cell r="J8654">
            <v>567.66</v>
          </cell>
        </row>
        <row r="8655">
          <cell r="C8655">
            <v>2035</v>
          </cell>
          <cell r="D8655" t="str">
            <v>ENCANADOR (SGSP)</v>
          </cell>
          <cell r="E8655" t="str">
            <v>H</v>
          </cell>
          <cell r="F8655">
            <v>15.946630000000001</v>
          </cell>
          <cell r="G8655">
            <v>2.5</v>
          </cell>
          <cell r="I8655">
            <v>39.866575500000003</v>
          </cell>
        </row>
        <row r="8656">
          <cell r="C8656">
            <v>2036</v>
          </cell>
          <cell r="D8656" t="str">
            <v>AJUDANTE DE ENCANADOR (SGSP)</v>
          </cell>
          <cell r="E8656" t="str">
            <v>H</v>
          </cell>
          <cell r="F8656">
            <v>12.462384999999999</v>
          </cell>
          <cell r="G8656">
            <v>3</v>
          </cell>
          <cell r="I8656">
            <v>37.3871538</v>
          </cell>
        </row>
        <row r="8657">
          <cell r="C8657">
            <v>74820</v>
          </cell>
          <cell r="D8657" t="str">
            <v>VÁLVULA DE METAL CROMADO C/ GRELHA - 1.1/2"</v>
          </cell>
          <cell r="E8657" t="str">
            <v>Un</v>
          </cell>
          <cell r="F8657">
            <v>44.29</v>
          </cell>
          <cell r="G8657">
            <v>1</v>
          </cell>
          <cell r="I8657">
            <v>44.288499999999999</v>
          </cell>
        </row>
        <row r="8658">
          <cell r="C8658">
            <v>75657</v>
          </cell>
          <cell r="D8658" t="str">
            <v>SIFÃO DE METAL CROMADO TIPO COPO - 1.1/2" X 2"</v>
          </cell>
          <cell r="E8658" t="str">
            <v>Un</v>
          </cell>
          <cell r="F8658">
            <v>71.13</v>
          </cell>
          <cell r="G8658">
            <v>1</v>
          </cell>
          <cell r="I8658">
            <v>71.132599999999996</v>
          </cell>
        </row>
        <row r="8659">
          <cell r="C8659">
            <v>76472</v>
          </cell>
          <cell r="D8659" t="str">
            <v>TANQUE DE LOUÇA BRANCA COM COLUNA - 30 L</v>
          </cell>
          <cell r="E8659" t="str">
            <v>Un</v>
          </cell>
          <cell r="F8659">
            <v>347.06</v>
          </cell>
          <cell r="G8659">
            <v>1</v>
          </cell>
          <cell r="I8659">
            <v>347.06319999999999</v>
          </cell>
        </row>
        <row r="8660">
          <cell r="C8660">
            <v>79640</v>
          </cell>
          <cell r="D8660" t="str">
            <v>FITA DE TEFLON - 3/4"</v>
          </cell>
          <cell r="E8660" t="str">
            <v>M</v>
          </cell>
          <cell r="F8660">
            <v>0.14000000000000001</v>
          </cell>
          <cell r="G8660">
            <v>1</v>
          </cell>
          <cell r="I8660">
            <v>0.14460000000000001</v>
          </cell>
        </row>
        <row r="8661">
          <cell r="C8661">
            <v>79665</v>
          </cell>
          <cell r="D8661" t="str">
            <v>CONJUNTO DE FIXAÇÃO PARA TANQUE</v>
          </cell>
          <cell r="E8661" t="str">
            <v>Un</v>
          </cell>
          <cell r="F8661">
            <v>27.78</v>
          </cell>
          <cell r="G8661">
            <v>1</v>
          </cell>
          <cell r="I8661">
            <v>27.776299999999999</v>
          </cell>
        </row>
        <row r="8662">
          <cell r="A8662">
            <v>101342</v>
          </cell>
          <cell r="B8662" t="str">
            <v>TANQUE DE LOUÇA BRANCA, COM COLUNA, CAPACIDADE MÍNIMA 35L - EXCLUSIVE TORNEIRA</v>
          </cell>
          <cell r="H8662" t="str">
            <v>UN</v>
          </cell>
          <cell r="J8662">
            <v>587.67999999999995</v>
          </cell>
        </row>
        <row r="8663">
          <cell r="C8663">
            <v>2035</v>
          </cell>
          <cell r="D8663" t="str">
            <v>ENCANADOR (SGSP)</v>
          </cell>
          <cell r="E8663" t="str">
            <v>H</v>
          </cell>
          <cell r="F8663">
            <v>15.946630000000001</v>
          </cell>
          <cell r="G8663">
            <v>2.5</v>
          </cell>
          <cell r="I8663">
            <v>39.866575500000003</v>
          </cell>
        </row>
        <row r="8664">
          <cell r="C8664">
            <v>2036</v>
          </cell>
          <cell r="D8664" t="str">
            <v>AJUDANTE DE ENCANADOR (SGSP)</v>
          </cell>
          <cell r="E8664" t="str">
            <v>H</v>
          </cell>
          <cell r="F8664">
            <v>12.462384999999999</v>
          </cell>
          <cell r="G8664">
            <v>3</v>
          </cell>
          <cell r="I8664">
            <v>37.3871538</v>
          </cell>
        </row>
        <row r="8665">
          <cell r="C8665">
            <v>74820</v>
          </cell>
          <cell r="D8665" t="str">
            <v>VÁLVULA DE METAL CROMADO C/ GRELHA - 1.1/2"</v>
          </cell>
          <cell r="E8665" t="str">
            <v>Un</v>
          </cell>
          <cell r="F8665">
            <v>44.29</v>
          </cell>
          <cell r="G8665">
            <v>1</v>
          </cell>
          <cell r="I8665">
            <v>44.288499999999999</v>
          </cell>
        </row>
        <row r="8666">
          <cell r="C8666">
            <v>75657</v>
          </cell>
          <cell r="D8666" t="str">
            <v>SIFÃO DE METAL CROMADO TIPO COPO - 1.1/2" X 2"</v>
          </cell>
          <cell r="E8666" t="str">
            <v>Un</v>
          </cell>
          <cell r="F8666">
            <v>71.13</v>
          </cell>
          <cell r="G8666">
            <v>1</v>
          </cell>
          <cell r="I8666">
            <v>71.132599999999996</v>
          </cell>
        </row>
        <row r="8667">
          <cell r="C8667">
            <v>76475</v>
          </cell>
          <cell r="D8667" t="str">
            <v>TANQUE DE LOUÇA BRANCA COM COLUNA - 40 L</v>
          </cell>
          <cell r="E8667" t="str">
            <v>Un</v>
          </cell>
          <cell r="F8667">
            <v>367.09</v>
          </cell>
          <cell r="G8667">
            <v>1</v>
          </cell>
          <cell r="I8667">
            <v>367.08550000000002</v>
          </cell>
        </row>
        <row r="8668">
          <cell r="C8668">
            <v>79640</v>
          </cell>
          <cell r="D8668" t="str">
            <v>FITA DE TEFLON - 3/4"</v>
          </cell>
          <cell r="E8668" t="str">
            <v>M</v>
          </cell>
          <cell r="F8668">
            <v>0.14000000000000001</v>
          </cell>
          <cell r="G8668">
            <v>1</v>
          </cell>
          <cell r="I8668">
            <v>0.14460000000000001</v>
          </cell>
        </row>
        <row r="8669">
          <cell r="C8669">
            <v>79665</v>
          </cell>
          <cell r="D8669" t="str">
            <v>CONJUNTO DE FIXAÇÃO PARA TANQUE</v>
          </cell>
          <cell r="E8669" t="str">
            <v>Un</v>
          </cell>
          <cell r="F8669">
            <v>27.78</v>
          </cell>
          <cell r="G8669">
            <v>1</v>
          </cell>
          <cell r="I8669">
            <v>27.776299999999999</v>
          </cell>
        </row>
        <row r="8670">
          <cell r="A8670">
            <v>101350</v>
          </cell>
          <cell r="B8670" t="str">
            <v>CUBA SIMPLES DE AÇO INOXIDÁVEL CHAPA 20 - 500X400X200MM</v>
          </cell>
          <cell r="H8670" t="str">
            <v>UN</v>
          </cell>
          <cell r="J8670">
            <v>425.63</v>
          </cell>
        </row>
        <row r="8671">
          <cell r="C8671">
            <v>2035</v>
          </cell>
          <cell r="D8671" t="str">
            <v>ENCANADOR (SGSP)</v>
          </cell>
          <cell r="E8671" t="str">
            <v>H</v>
          </cell>
          <cell r="F8671">
            <v>15.946630000000001</v>
          </cell>
          <cell r="G8671">
            <v>1.5</v>
          </cell>
          <cell r="I8671">
            <v>23.919945299999998</v>
          </cell>
        </row>
        <row r="8672">
          <cell r="C8672">
            <v>2036</v>
          </cell>
          <cell r="D8672" t="str">
            <v>AJUDANTE DE ENCANADOR (SGSP)</v>
          </cell>
          <cell r="E8672" t="str">
            <v>H</v>
          </cell>
          <cell r="F8672">
            <v>12.462384999999999</v>
          </cell>
          <cell r="G8672">
            <v>1.5</v>
          </cell>
          <cell r="I8672">
            <v>18.6935769</v>
          </cell>
        </row>
        <row r="8673">
          <cell r="C8673">
            <v>74810</v>
          </cell>
          <cell r="D8673" t="str">
            <v>VÁLVULA DE ESCOAMENTO P/ PIA DE COZINHA AMERICANA -  1.1/2" X 3.1/2"</v>
          </cell>
          <cell r="E8673" t="str">
            <v>Un</v>
          </cell>
          <cell r="F8673">
            <v>25.4</v>
          </cell>
          <cell r="G8673">
            <v>1</v>
          </cell>
          <cell r="I8673">
            <v>25.400600000000001</v>
          </cell>
        </row>
        <row r="8674">
          <cell r="C8674">
            <v>75657</v>
          </cell>
          <cell r="D8674" t="str">
            <v>SIFÃO DE METAL CROMADO TIPO COPO - 1.1/2" X 2"</v>
          </cell>
          <cell r="E8674" t="str">
            <v>Un</v>
          </cell>
          <cell r="F8674">
            <v>71.13</v>
          </cell>
          <cell r="G8674">
            <v>1</v>
          </cell>
          <cell r="I8674">
            <v>71.132599999999996</v>
          </cell>
        </row>
        <row r="8675">
          <cell r="C8675">
            <v>76818</v>
          </cell>
          <cell r="D8675" t="str">
            <v>CUBA SIMPLES AÇO INOX 304 LIGA 18.8 - CHAPA N. 20 (1MM) - MED. (500X400X200)MM</v>
          </cell>
          <cell r="E8675" t="str">
            <v>Un</v>
          </cell>
          <cell r="F8675">
            <v>286.33999999999997</v>
          </cell>
          <cell r="G8675">
            <v>1</v>
          </cell>
          <cell r="I8675">
            <v>286.34190000000001</v>
          </cell>
        </row>
        <row r="8676">
          <cell r="C8676">
            <v>79640</v>
          </cell>
          <cell r="D8676" t="str">
            <v>FITA DE TEFLON - 3/4"</v>
          </cell>
          <cell r="E8676" t="str">
            <v>M</v>
          </cell>
          <cell r="F8676">
            <v>0.14000000000000001</v>
          </cell>
          <cell r="G8676">
            <v>1</v>
          </cell>
          <cell r="I8676">
            <v>0.14460000000000001</v>
          </cell>
        </row>
        <row r="8677">
          <cell r="A8677">
            <v>101351</v>
          </cell>
          <cell r="B8677" t="str">
            <v>CUBA SIMPLES DE AÇO INOXIDÁVEL CHAPA 20 - 560X335X150MM</v>
          </cell>
          <cell r="H8677" t="str">
            <v>UN</v>
          </cell>
          <cell r="J8677">
            <v>305.77</v>
          </cell>
        </row>
        <row r="8678">
          <cell r="C8678">
            <v>2035</v>
          </cell>
          <cell r="D8678" t="str">
            <v>ENCANADOR (SGSP)</v>
          </cell>
          <cell r="E8678" t="str">
            <v>H</v>
          </cell>
          <cell r="F8678">
            <v>15.946630000000001</v>
          </cell>
          <cell r="G8678">
            <v>1.5</v>
          </cell>
          <cell r="I8678">
            <v>23.919945299999998</v>
          </cell>
        </row>
        <row r="8679">
          <cell r="C8679">
            <v>2036</v>
          </cell>
          <cell r="D8679" t="str">
            <v>AJUDANTE DE ENCANADOR (SGSP)</v>
          </cell>
          <cell r="E8679" t="str">
            <v>H</v>
          </cell>
          <cell r="F8679">
            <v>12.462384999999999</v>
          </cell>
          <cell r="G8679">
            <v>1.5</v>
          </cell>
          <cell r="I8679">
            <v>18.6935769</v>
          </cell>
        </row>
        <row r="8680">
          <cell r="C8680">
            <v>74810</v>
          </cell>
          <cell r="D8680" t="str">
            <v>VÁLVULA DE ESCOAMENTO P/ PIA DE COZINHA AMERICANA -  1.1/2" X 3.1/2"</v>
          </cell>
          <cell r="E8680" t="str">
            <v>Un</v>
          </cell>
          <cell r="F8680">
            <v>25.4</v>
          </cell>
          <cell r="G8680">
            <v>1</v>
          </cell>
          <cell r="I8680">
            <v>25.400600000000001</v>
          </cell>
        </row>
        <row r="8681">
          <cell r="C8681">
            <v>75657</v>
          </cell>
          <cell r="D8681" t="str">
            <v>SIFÃO DE METAL CROMADO TIPO COPO - 1.1/2" X 2"</v>
          </cell>
          <cell r="E8681" t="str">
            <v>Un</v>
          </cell>
          <cell r="F8681">
            <v>71.13</v>
          </cell>
          <cell r="G8681">
            <v>1</v>
          </cell>
          <cell r="I8681">
            <v>71.132599999999996</v>
          </cell>
        </row>
        <row r="8682">
          <cell r="C8682">
            <v>76821</v>
          </cell>
          <cell r="D8682" t="str">
            <v>CUBA SIMPLES AÇO INOX 304 LIGA 18.8 - CHAPA N. 20 (1MM) - MED. (560X335X150)MM</v>
          </cell>
          <cell r="E8682" t="str">
            <v>Un</v>
          </cell>
          <cell r="F8682">
            <v>166.48</v>
          </cell>
          <cell r="G8682">
            <v>1</v>
          </cell>
          <cell r="I8682">
            <v>166.48070000000001</v>
          </cell>
        </row>
        <row r="8683">
          <cell r="C8683">
            <v>79640</v>
          </cell>
          <cell r="D8683" t="str">
            <v>FITA DE TEFLON - 3/4"</v>
          </cell>
          <cell r="E8683" t="str">
            <v>M</v>
          </cell>
          <cell r="F8683">
            <v>0.14000000000000001</v>
          </cell>
          <cell r="G8683">
            <v>1</v>
          </cell>
          <cell r="I8683">
            <v>0.14460000000000001</v>
          </cell>
        </row>
        <row r="8684">
          <cell r="A8684">
            <v>101352</v>
          </cell>
          <cell r="B8684" t="str">
            <v>CUBA SIMPLES DE AÇO INOXIDÁVEL CHAPA 20 - 500X400X250MM</v>
          </cell>
          <cell r="H8684" t="str">
            <v>UN</v>
          </cell>
          <cell r="J8684">
            <v>491.84</v>
          </cell>
        </row>
        <row r="8685">
          <cell r="C8685">
            <v>2035</v>
          </cell>
          <cell r="D8685" t="str">
            <v>ENCANADOR (SGSP)</v>
          </cell>
          <cell r="E8685" t="str">
            <v>H</v>
          </cell>
          <cell r="F8685">
            <v>15.946630000000001</v>
          </cell>
          <cell r="G8685">
            <v>1.5</v>
          </cell>
          <cell r="I8685">
            <v>23.919945299999998</v>
          </cell>
        </row>
        <row r="8686">
          <cell r="C8686">
            <v>2036</v>
          </cell>
          <cell r="D8686" t="str">
            <v>AJUDANTE DE ENCANADOR (SGSP)</v>
          </cell>
          <cell r="E8686" t="str">
            <v>H</v>
          </cell>
          <cell r="F8686">
            <v>12.462384999999999</v>
          </cell>
          <cell r="G8686">
            <v>1.5</v>
          </cell>
          <cell r="I8686">
            <v>18.6935769</v>
          </cell>
        </row>
        <row r="8687">
          <cell r="C8687">
            <v>74810</v>
          </cell>
          <cell r="D8687" t="str">
            <v>VÁLVULA DE ESCOAMENTO P/ PIA DE COZINHA AMERICANA -  1.1/2" X 3.1/2"</v>
          </cell>
          <cell r="E8687" t="str">
            <v>Un</v>
          </cell>
          <cell r="F8687">
            <v>25.4</v>
          </cell>
          <cell r="G8687">
            <v>1</v>
          </cell>
          <cell r="I8687">
            <v>25.400600000000001</v>
          </cell>
        </row>
        <row r="8688">
          <cell r="C8688">
            <v>75657</v>
          </cell>
          <cell r="D8688" t="str">
            <v>SIFÃO DE METAL CROMADO TIPO COPO - 1.1/2" X 2"</v>
          </cell>
          <cell r="E8688" t="str">
            <v>Un</v>
          </cell>
          <cell r="F8688">
            <v>71.13</v>
          </cell>
          <cell r="G8688">
            <v>1</v>
          </cell>
          <cell r="I8688">
            <v>71.132599999999996</v>
          </cell>
        </row>
        <row r="8689">
          <cell r="C8689">
            <v>76826</v>
          </cell>
          <cell r="D8689" t="str">
            <v>CUBA SIMPLES AÇO INOX 304 LIGA 18.8 - CHAPA N. 20 (1MM) - MED. (500X400X250)MM</v>
          </cell>
          <cell r="E8689" t="str">
            <v>Un</v>
          </cell>
          <cell r="F8689">
            <v>352.54</v>
          </cell>
          <cell r="G8689">
            <v>1</v>
          </cell>
          <cell r="I8689">
            <v>352.54469999999998</v>
          </cell>
        </row>
        <row r="8690">
          <cell r="C8690">
            <v>79640</v>
          </cell>
          <cell r="D8690" t="str">
            <v>FITA DE TEFLON - 3/4"</v>
          </cell>
          <cell r="E8690" t="str">
            <v>M</v>
          </cell>
          <cell r="F8690">
            <v>0.14000000000000001</v>
          </cell>
          <cell r="G8690">
            <v>1</v>
          </cell>
          <cell r="I8690">
            <v>0.14460000000000001</v>
          </cell>
        </row>
        <row r="8691">
          <cell r="A8691">
            <v>101353</v>
          </cell>
          <cell r="B8691" t="str">
            <v>CUBA SIMPLES DE AÇO INOXIDÁVEL CHAPA 20 - 500X400X150MM</v>
          </cell>
          <cell r="H8691" t="str">
            <v>UN</v>
          </cell>
          <cell r="J8691">
            <v>442.43</v>
          </cell>
        </row>
        <row r="8692">
          <cell r="C8692">
            <v>2035</v>
          </cell>
          <cell r="D8692" t="str">
            <v>ENCANADOR (SGSP)</v>
          </cell>
          <cell r="E8692" t="str">
            <v>H</v>
          </cell>
          <cell r="F8692">
            <v>15.946630000000001</v>
          </cell>
          <cell r="G8692">
            <v>1.5</v>
          </cell>
          <cell r="I8692">
            <v>23.919945299999998</v>
          </cell>
        </row>
        <row r="8693">
          <cell r="C8693">
            <v>2036</v>
          </cell>
          <cell r="D8693" t="str">
            <v>AJUDANTE DE ENCANADOR (SGSP)</v>
          </cell>
          <cell r="E8693" t="str">
            <v>H</v>
          </cell>
          <cell r="F8693">
            <v>12.462384999999999</v>
          </cell>
          <cell r="G8693">
            <v>1.5</v>
          </cell>
          <cell r="I8693">
            <v>18.6935769</v>
          </cell>
        </row>
        <row r="8694">
          <cell r="C8694">
            <v>74810</v>
          </cell>
          <cell r="D8694" t="str">
            <v>VÁLVULA DE ESCOAMENTO P/ PIA DE COZINHA AMERICANA -  1.1/2" X 3.1/2"</v>
          </cell>
          <cell r="E8694" t="str">
            <v>Un</v>
          </cell>
          <cell r="F8694">
            <v>25.4</v>
          </cell>
          <cell r="G8694">
            <v>1</v>
          </cell>
          <cell r="I8694">
            <v>25.400600000000001</v>
          </cell>
        </row>
        <row r="8695">
          <cell r="C8695">
            <v>75657</v>
          </cell>
          <cell r="D8695" t="str">
            <v>SIFÃO DE METAL CROMADO TIPO COPO - 1.1/2" X 2"</v>
          </cell>
          <cell r="E8695" t="str">
            <v>Un</v>
          </cell>
          <cell r="F8695">
            <v>71.13</v>
          </cell>
          <cell r="G8695">
            <v>1</v>
          </cell>
          <cell r="I8695">
            <v>71.132599999999996</v>
          </cell>
        </row>
        <row r="8696">
          <cell r="C8696">
            <v>76827</v>
          </cell>
          <cell r="D8696" t="str">
            <v>CUBA SIMPLES AÇO INOX 304 LIGA 18.8 - CHAPA N. 20 (1MM) - MED. (500X400X150)MM</v>
          </cell>
          <cell r="E8696" t="str">
            <v>Un</v>
          </cell>
          <cell r="F8696">
            <v>303.14</v>
          </cell>
          <cell r="G8696">
            <v>1</v>
          </cell>
          <cell r="I8696">
            <v>303.13920000000002</v>
          </cell>
        </row>
        <row r="8697">
          <cell r="C8697">
            <v>79640</v>
          </cell>
          <cell r="D8697" t="str">
            <v>FITA DE TEFLON - 3/4"</v>
          </cell>
          <cell r="E8697" t="str">
            <v>M</v>
          </cell>
          <cell r="F8697">
            <v>0.14000000000000001</v>
          </cell>
          <cell r="G8697">
            <v>1</v>
          </cell>
          <cell r="I8697">
            <v>0.14460000000000001</v>
          </cell>
        </row>
        <row r="8698">
          <cell r="A8698">
            <v>101355</v>
          </cell>
          <cell r="B8698" t="str">
            <v>CUBA DUPLA DE AÇO INOXIDÁVEL CHAPA 20 - 700X400X150MM</v>
          </cell>
          <cell r="H8698" t="str">
            <v>UN</v>
          </cell>
          <cell r="J8698">
            <v>503.96</v>
          </cell>
        </row>
        <row r="8699">
          <cell r="C8699">
            <v>2035</v>
          </cell>
          <cell r="D8699" t="str">
            <v>ENCANADOR (SGSP)</v>
          </cell>
          <cell r="E8699" t="str">
            <v>H</v>
          </cell>
          <cell r="F8699">
            <v>15.946630000000001</v>
          </cell>
          <cell r="G8699">
            <v>3</v>
          </cell>
          <cell r="I8699">
            <v>47.839890599999997</v>
          </cell>
        </row>
        <row r="8700">
          <cell r="C8700">
            <v>2036</v>
          </cell>
          <cell r="D8700" t="str">
            <v>AJUDANTE DE ENCANADOR (SGSP)</v>
          </cell>
          <cell r="E8700" t="str">
            <v>H</v>
          </cell>
          <cell r="F8700">
            <v>12.462384999999999</v>
          </cell>
          <cell r="G8700">
            <v>3</v>
          </cell>
          <cell r="I8700">
            <v>37.3871538</v>
          </cell>
        </row>
        <row r="8701">
          <cell r="C8701">
            <v>74810</v>
          </cell>
          <cell r="D8701" t="str">
            <v>VÁLVULA DE ESCOAMENTO P/ PIA DE COZINHA AMERICANA -  1.1/2" X 3.1/2"</v>
          </cell>
          <cell r="E8701" t="str">
            <v>Un</v>
          </cell>
          <cell r="F8701">
            <v>25.4</v>
          </cell>
          <cell r="G8701">
            <v>2</v>
          </cell>
          <cell r="I8701">
            <v>50.801200000000001</v>
          </cell>
        </row>
        <row r="8702">
          <cell r="C8702">
            <v>75657</v>
          </cell>
          <cell r="D8702" t="str">
            <v>SIFÃO DE METAL CROMADO TIPO COPO - 1.1/2" X 2"</v>
          </cell>
          <cell r="E8702" t="str">
            <v>Un</v>
          </cell>
          <cell r="F8702">
            <v>71.13</v>
          </cell>
          <cell r="G8702">
            <v>2</v>
          </cell>
          <cell r="I8702">
            <v>142.26519999999999</v>
          </cell>
        </row>
        <row r="8703">
          <cell r="C8703">
            <v>76803</v>
          </cell>
          <cell r="D8703" t="str">
            <v>CUBA DUPLA AÇO INOX 304 LIGA 18.8 - CHAPA N.20 (1MM) - MED. (700X400X150)MM</v>
          </cell>
          <cell r="E8703" t="str">
            <v>Un</v>
          </cell>
          <cell r="F8703">
            <v>225.53</v>
          </cell>
          <cell r="G8703">
            <v>1</v>
          </cell>
          <cell r="I8703">
            <v>225.52610000000001</v>
          </cell>
        </row>
        <row r="8704">
          <cell r="C8704">
            <v>79640</v>
          </cell>
          <cell r="D8704" t="str">
            <v>FITA DE TEFLON - 3/4"</v>
          </cell>
          <cell r="E8704" t="str">
            <v>M</v>
          </cell>
          <cell r="F8704">
            <v>0.14000000000000001</v>
          </cell>
          <cell r="G8704">
            <v>1</v>
          </cell>
          <cell r="I8704">
            <v>0.14460000000000001</v>
          </cell>
        </row>
        <row r="8705">
          <cell r="A8705">
            <v>101357</v>
          </cell>
          <cell r="B8705" t="str">
            <v>CUBA DUPLA DE AÇO INOXIDÁVEL CHAPA 20 - 1020X400X200MM</v>
          </cell>
          <cell r="H8705" t="str">
            <v>UN</v>
          </cell>
          <cell r="J8705">
            <v>819.86</v>
          </cell>
        </row>
        <row r="8706">
          <cell r="C8706">
            <v>2035</v>
          </cell>
          <cell r="D8706" t="str">
            <v>ENCANADOR (SGSP)</v>
          </cell>
          <cell r="E8706" t="str">
            <v>H</v>
          </cell>
          <cell r="F8706">
            <v>15.946630000000001</v>
          </cell>
          <cell r="G8706">
            <v>3</v>
          </cell>
          <cell r="I8706">
            <v>47.839890599999997</v>
          </cell>
        </row>
        <row r="8707">
          <cell r="C8707">
            <v>2036</v>
          </cell>
          <cell r="D8707" t="str">
            <v>AJUDANTE DE ENCANADOR (SGSP)</v>
          </cell>
          <cell r="E8707" t="str">
            <v>H</v>
          </cell>
          <cell r="F8707">
            <v>12.462384999999999</v>
          </cell>
          <cell r="G8707">
            <v>3</v>
          </cell>
          <cell r="I8707">
            <v>37.3871538</v>
          </cell>
        </row>
        <row r="8708">
          <cell r="C8708">
            <v>74810</v>
          </cell>
          <cell r="D8708" t="str">
            <v>VÁLVULA DE ESCOAMENTO P/ PIA DE COZINHA AMERICANA -  1.1/2" X 3.1/2"</v>
          </cell>
          <cell r="E8708" t="str">
            <v>Un</v>
          </cell>
          <cell r="F8708">
            <v>25.4</v>
          </cell>
          <cell r="G8708">
            <v>2</v>
          </cell>
          <cell r="I8708">
            <v>50.801200000000001</v>
          </cell>
        </row>
        <row r="8709">
          <cell r="C8709">
            <v>75657</v>
          </cell>
          <cell r="D8709" t="str">
            <v>SIFÃO DE METAL CROMADO TIPO COPO - 1.1/2" X 2"</v>
          </cell>
          <cell r="E8709" t="str">
            <v>Un</v>
          </cell>
          <cell r="F8709">
            <v>71.13</v>
          </cell>
          <cell r="G8709">
            <v>2</v>
          </cell>
          <cell r="I8709">
            <v>142.26519999999999</v>
          </cell>
        </row>
        <row r="8710">
          <cell r="C8710">
            <v>76807</v>
          </cell>
          <cell r="D8710" t="str">
            <v>CUBA DUPLA AÇO INOX 304 LIGA 18.8 - CHAPA N.20 (1MM) - MED. (1020X400X200)MM</v>
          </cell>
          <cell r="E8710" t="str">
            <v>Un</v>
          </cell>
          <cell r="F8710">
            <v>541.28</v>
          </cell>
          <cell r="G8710">
            <v>1</v>
          </cell>
          <cell r="I8710">
            <v>541.2817</v>
          </cell>
        </row>
        <row r="8711">
          <cell r="C8711">
            <v>79640</v>
          </cell>
          <cell r="D8711" t="str">
            <v>FITA DE TEFLON - 3/4"</v>
          </cell>
          <cell r="E8711" t="str">
            <v>M</v>
          </cell>
          <cell r="F8711">
            <v>0.14000000000000001</v>
          </cell>
          <cell r="G8711">
            <v>2</v>
          </cell>
          <cell r="I8711">
            <v>0.28920000000000001</v>
          </cell>
        </row>
        <row r="8712">
          <cell r="A8712">
            <v>101358</v>
          </cell>
          <cell r="B8712" t="str">
            <v>TANQUE DE PANELA EM AÇO INOXIDÁVEL CHAPA 18  - 600X500X400MM</v>
          </cell>
          <cell r="H8712" t="str">
            <v>UN</v>
          </cell>
          <cell r="J8712">
            <v>883.92</v>
          </cell>
        </row>
        <row r="8713">
          <cell r="C8713">
            <v>2035</v>
          </cell>
          <cell r="D8713" t="str">
            <v>ENCANADOR (SGSP)</v>
          </cell>
          <cell r="E8713" t="str">
            <v>H</v>
          </cell>
          <cell r="F8713">
            <v>15.946630000000001</v>
          </cell>
          <cell r="G8713">
            <v>1.5</v>
          </cell>
          <cell r="I8713">
            <v>23.919945299999998</v>
          </cell>
        </row>
        <row r="8714">
          <cell r="C8714">
            <v>2036</v>
          </cell>
          <cell r="D8714" t="str">
            <v>AJUDANTE DE ENCANADOR (SGSP)</v>
          </cell>
          <cell r="E8714" t="str">
            <v>H</v>
          </cell>
          <cell r="F8714">
            <v>12.462384999999999</v>
          </cell>
          <cell r="G8714">
            <v>1.5</v>
          </cell>
          <cell r="I8714">
            <v>18.6935769</v>
          </cell>
        </row>
        <row r="8715">
          <cell r="C8715">
            <v>74810</v>
          </cell>
          <cell r="D8715" t="str">
            <v>VÁLVULA DE ESCOAMENTO P/ PIA DE COZINHA AMERICANA -  1.1/2" X 3.1/2"</v>
          </cell>
          <cell r="E8715" t="str">
            <v>Un</v>
          </cell>
          <cell r="F8715">
            <v>25.4</v>
          </cell>
          <cell r="G8715">
            <v>1</v>
          </cell>
          <cell r="I8715">
            <v>25.400600000000001</v>
          </cell>
        </row>
        <row r="8716">
          <cell r="C8716">
            <v>75657</v>
          </cell>
          <cell r="D8716" t="str">
            <v>SIFÃO DE METAL CROMADO TIPO COPO - 1.1/2" X 2"</v>
          </cell>
          <cell r="E8716" t="str">
            <v>Un</v>
          </cell>
          <cell r="F8716">
            <v>71.13</v>
          </cell>
          <cell r="G8716">
            <v>1</v>
          </cell>
          <cell r="I8716">
            <v>71.132599999999996</v>
          </cell>
        </row>
        <row r="8717">
          <cell r="C8717">
            <v>76822</v>
          </cell>
          <cell r="D8717" t="str">
            <v>CUBA SIMPLES AÇO INOX 304 LIGA 18.8 - CHAPA N.18 (1,2MM) - PARA TANQUE PANELA - MED. (600X500X400)MM</v>
          </cell>
          <cell r="E8717" t="str">
            <v>Un</v>
          </cell>
          <cell r="F8717">
            <v>744.62</v>
          </cell>
          <cell r="G8717">
            <v>1</v>
          </cell>
          <cell r="I8717">
            <v>744.62450000000001</v>
          </cell>
        </row>
        <row r="8718">
          <cell r="C8718">
            <v>79640</v>
          </cell>
          <cell r="D8718" t="str">
            <v>FITA DE TEFLON - 3/4"</v>
          </cell>
          <cell r="E8718" t="str">
            <v>M</v>
          </cell>
          <cell r="F8718">
            <v>0.14000000000000001</v>
          </cell>
          <cell r="G8718">
            <v>1</v>
          </cell>
          <cell r="I8718">
            <v>0.14460000000000001</v>
          </cell>
        </row>
        <row r="8719">
          <cell r="A8719">
            <v>101359</v>
          </cell>
          <cell r="B8719" t="str">
            <v>HX.04 - TANQUE DE PANELA EM AÇO INOXIDÁVEL CHAPA 18 - 600X800X300MM</v>
          </cell>
          <cell r="H8719" t="str">
            <v>UN</v>
          </cell>
          <cell r="J8719">
            <v>899.64</v>
          </cell>
        </row>
        <row r="8720">
          <cell r="C8720">
            <v>2035</v>
          </cell>
          <cell r="D8720" t="str">
            <v>ENCANADOR (SGSP)</v>
          </cell>
          <cell r="E8720" t="str">
            <v>H</v>
          </cell>
          <cell r="F8720">
            <v>15.946630000000001</v>
          </cell>
          <cell r="G8720">
            <v>1.5</v>
          </cell>
          <cell r="I8720">
            <v>23.919945299999998</v>
          </cell>
        </row>
        <row r="8721">
          <cell r="C8721">
            <v>2036</v>
          </cell>
          <cell r="D8721" t="str">
            <v>AJUDANTE DE ENCANADOR (SGSP)</v>
          </cell>
          <cell r="E8721" t="str">
            <v>H</v>
          </cell>
          <cell r="F8721">
            <v>12.462384999999999</v>
          </cell>
          <cell r="G8721">
            <v>1.5</v>
          </cell>
          <cell r="I8721">
            <v>18.6935769</v>
          </cell>
        </row>
        <row r="8722">
          <cell r="C8722">
            <v>74810</v>
          </cell>
          <cell r="D8722" t="str">
            <v>VÁLVULA DE ESCOAMENTO P/ PIA DE COZINHA AMERICANA -  1.1/2" X 3.1/2"</v>
          </cell>
          <cell r="E8722" t="str">
            <v>Un</v>
          </cell>
          <cell r="F8722">
            <v>25.4</v>
          </cell>
          <cell r="G8722">
            <v>1</v>
          </cell>
          <cell r="I8722">
            <v>25.400600000000001</v>
          </cell>
        </row>
        <row r="8723">
          <cell r="C8723">
            <v>75657</v>
          </cell>
          <cell r="D8723" t="str">
            <v>SIFÃO DE METAL CROMADO TIPO COPO - 1.1/2" X 2"</v>
          </cell>
          <cell r="E8723" t="str">
            <v>Un</v>
          </cell>
          <cell r="F8723">
            <v>71.13</v>
          </cell>
          <cell r="G8723">
            <v>1</v>
          </cell>
          <cell r="I8723">
            <v>71.132599999999996</v>
          </cell>
        </row>
        <row r="8724">
          <cell r="C8724">
            <v>76823</v>
          </cell>
          <cell r="D8724" t="str">
            <v>CUBA SIMPLES AÇO INOX 304 LIGA 18.8 - CHAPA N.18 (1,2MM) - PARA TANQUE PANELA - MED. (600X800X300)MM</v>
          </cell>
          <cell r="E8724" t="str">
            <v>Un</v>
          </cell>
          <cell r="F8724">
            <v>760.35</v>
          </cell>
          <cell r="G8724">
            <v>1</v>
          </cell>
          <cell r="I8724">
            <v>760.346</v>
          </cell>
        </row>
        <row r="8725">
          <cell r="C8725">
            <v>79640</v>
          </cell>
          <cell r="D8725" t="str">
            <v>FITA DE TEFLON - 3/4"</v>
          </cell>
          <cell r="E8725" t="str">
            <v>M</v>
          </cell>
          <cell r="F8725">
            <v>0.14000000000000001</v>
          </cell>
          <cell r="G8725">
            <v>1</v>
          </cell>
          <cell r="I8725">
            <v>0.14460000000000001</v>
          </cell>
        </row>
        <row r="8726">
          <cell r="A8726">
            <v>101360</v>
          </cell>
          <cell r="B8726" t="str">
            <v>TANQUE DE PANELA EM AÇO INOXIDÁVEL - 600X500X500MM</v>
          </cell>
          <cell r="H8726" t="str">
            <v>UN</v>
          </cell>
          <cell r="J8726">
            <v>1060.81</v>
          </cell>
        </row>
        <row r="8727">
          <cell r="C8727">
            <v>2035</v>
          </cell>
          <cell r="D8727" t="str">
            <v>ENCANADOR (SGSP)</v>
          </cell>
          <cell r="E8727" t="str">
            <v>H</v>
          </cell>
          <cell r="F8727">
            <v>15.946630000000001</v>
          </cell>
          <cell r="G8727">
            <v>1.5</v>
          </cell>
          <cell r="I8727">
            <v>23.919945299999998</v>
          </cell>
        </row>
        <row r="8728">
          <cell r="C8728">
            <v>2036</v>
          </cell>
          <cell r="D8728" t="str">
            <v>AJUDANTE DE ENCANADOR (SGSP)</v>
          </cell>
          <cell r="E8728" t="str">
            <v>H</v>
          </cell>
          <cell r="F8728">
            <v>12.462384999999999</v>
          </cell>
          <cell r="G8728">
            <v>1.5</v>
          </cell>
          <cell r="I8728">
            <v>18.6935769</v>
          </cell>
        </row>
        <row r="8729">
          <cell r="C8729">
            <v>74810</v>
          </cell>
          <cell r="D8729" t="str">
            <v>VÁLVULA DE ESCOAMENTO P/ PIA DE COZINHA AMERICANA -  1.1/2" X 3.1/2"</v>
          </cell>
          <cell r="E8729" t="str">
            <v>Un</v>
          </cell>
          <cell r="F8729">
            <v>25.4</v>
          </cell>
          <cell r="G8729">
            <v>1</v>
          </cell>
          <cell r="I8729">
            <v>25.400600000000001</v>
          </cell>
        </row>
        <row r="8730">
          <cell r="C8730">
            <v>75657</v>
          </cell>
          <cell r="D8730" t="str">
            <v>SIFÃO DE METAL CROMADO TIPO COPO - 1.1/2" X 2"</v>
          </cell>
          <cell r="E8730" t="str">
            <v>Un</v>
          </cell>
          <cell r="F8730">
            <v>71.13</v>
          </cell>
          <cell r="G8730">
            <v>1</v>
          </cell>
          <cell r="I8730">
            <v>71.132599999999996</v>
          </cell>
        </row>
        <row r="8731">
          <cell r="C8731">
            <v>76824</v>
          </cell>
          <cell r="D8731" t="str">
            <v>CUBA SIMPLES AÇO INOX 304 LIGA 18.8 - CHAPA N.18 (1,2MM) - PARA TANQUE PANELA - MED. (600X500X500)MM</v>
          </cell>
          <cell r="E8731" t="str">
            <v>Un</v>
          </cell>
          <cell r="F8731">
            <v>921.52</v>
          </cell>
          <cell r="G8731">
            <v>1</v>
          </cell>
          <cell r="I8731">
            <v>921.51959999999997</v>
          </cell>
        </row>
        <row r="8732">
          <cell r="C8732">
            <v>79640</v>
          </cell>
          <cell r="D8732" t="str">
            <v>FITA DE TEFLON - 3/4"</v>
          </cell>
          <cell r="E8732" t="str">
            <v>M</v>
          </cell>
          <cell r="F8732">
            <v>0.14000000000000001</v>
          </cell>
          <cell r="G8732">
            <v>1</v>
          </cell>
          <cell r="I8732">
            <v>0.14460000000000001</v>
          </cell>
        </row>
        <row r="8733">
          <cell r="A8733">
            <v>101361</v>
          </cell>
          <cell r="B8733" t="str">
            <v>CUBA DE FIBRA DE VIDRO 600 X 500 X 200MM</v>
          </cell>
          <cell r="H8733" t="str">
            <v>UN</v>
          </cell>
          <cell r="J8733">
            <v>443.35</v>
          </cell>
        </row>
        <row r="8734">
          <cell r="C8734">
            <v>2035</v>
          </cell>
          <cell r="D8734" t="str">
            <v>ENCANADOR (SGSP)</v>
          </cell>
          <cell r="E8734" t="str">
            <v>H</v>
          </cell>
          <cell r="F8734">
            <v>15.946630000000001</v>
          </cell>
          <cell r="G8734">
            <v>1.5</v>
          </cell>
          <cell r="I8734">
            <v>23.919945299999998</v>
          </cell>
        </row>
        <row r="8735">
          <cell r="C8735">
            <v>2036</v>
          </cell>
          <cell r="D8735" t="str">
            <v>AJUDANTE DE ENCANADOR (SGSP)</v>
          </cell>
          <cell r="E8735" t="str">
            <v>H</v>
          </cell>
          <cell r="F8735">
            <v>12.462384999999999</v>
          </cell>
          <cell r="G8735">
            <v>1.5</v>
          </cell>
          <cell r="I8735">
            <v>18.6935769</v>
          </cell>
        </row>
        <row r="8736">
          <cell r="C8736">
            <v>74810</v>
          </cell>
          <cell r="D8736" t="str">
            <v>VÁLVULA DE ESCOAMENTO P/ PIA DE COZINHA AMERICANA -  1.1/2" X 3.1/2"</v>
          </cell>
          <cell r="E8736" t="str">
            <v>Un</v>
          </cell>
          <cell r="F8736">
            <v>25.4</v>
          </cell>
          <cell r="G8736">
            <v>1</v>
          </cell>
          <cell r="I8736">
            <v>25.400600000000001</v>
          </cell>
        </row>
        <row r="8737">
          <cell r="C8737">
            <v>75657</v>
          </cell>
          <cell r="D8737" t="str">
            <v>SIFÃO DE METAL CROMADO TIPO COPO - 1.1/2" X 2"</v>
          </cell>
          <cell r="E8737" t="str">
            <v>Un</v>
          </cell>
          <cell r="F8737">
            <v>71.13</v>
          </cell>
          <cell r="G8737">
            <v>1</v>
          </cell>
          <cell r="I8737">
            <v>71.132599999999996</v>
          </cell>
        </row>
        <row r="8738">
          <cell r="C8738">
            <v>76901</v>
          </cell>
          <cell r="D8738" t="str">
            <v>CUBA EM FIBRA DE VIDRO - MED. (600X500X200)MM</v>
          </cell>
          <cell r="E8738" t="str">
            <v>Un</v>
          </cell>
          <cell r="F8738">
            <v>304.05</v>
          </cell>
          <cell r="G8738">
            <v>1</v>
          </cell>
          <cell r="I8738">
            <v>304.05439999999999</v>
          </cell>
        </row>
        <row r="8739">
          <cell r="C8739">
            <v>79640</v>
          </cell>
          <cell r="D8739" t="str">
            <v>FITA DE TEFLON - 3/4"</v>
          </cell>
          <cell r="E8739" t="str">
            <v>M</v>
          </cell>
          <cell r="F8739">
            <v>0.14000000000000001</v>
          </cell>
          <cell r="G8739">
            <v>1</v>
          </cell>
          <cell r="I8739">
            <v>0.14460000000000001</v>
          </cell>
        </row>
        <row r="8740">
          <cell r="A8740">
            <v>101370</v>
          </cell>
          <cell r="B8740" t="str">
            <v>BEBEDOURO ELÉTRICO COM SISTEMA DE REFRIGERAÇÃO E DUAS SAÍDAS - 40L</v>
          </cell>
          <cell r="H8740" t="str">
            <v>UN</v>
          </cell>
          <cell r="J8740">
            <v>726.83</v>
          </cell>
        </row>
        <row r="8741">
          <cell r="C8741">
            <v>2035</v>
          </cell>
          <cell r="D8741" t="str">
            <v>ENCANADOR (SGSP)</v>
          </cell>
          <cell r="E8741" t="str">
            <v>H</v>
          </cell>
          <cell r="F8741">
            <v>15.946630000000001</v>
          </cell>
          <cell r="G8741">
            <v>1</v>
          </cell>
          <cell r="I8741">
            <v>15.9466302</v>
          </cell>
        </row>
        <row r="8742">
          <cell r="C8742">
            <v>2036</v>
          </cell>
          <cell r="D8742" t="str">
            <v>AJUDANTE DE ENCANADOR (SGSP)</v>
          </cell>
          <cell r="E8742" t="str">
            <v>H</v>
          </cell>
          <cell r="F8742">
            <v>12.462384999999999</v>
          </cell>
          <cell r="G8742">
            <v>1</v>
          </cell>
          <cell r="I8742">
            <v>12.4623846</v>
          </cell>
        </row>
        <row r="8743">
          <cell r="C8743">
            <v>2041</v>
          </cell>
          <cell r="D8743" t="str">
            <v>ELETRICISTA (SGSP)</v>
          </cell>
          <cell r="E8743" t="str">
            <v>H</v>
          </cell>
          <cell r="F8743">
            <v>17.774598999999998</v>
          </cell>
          <cell r="G8743">
            <v>1</v>
          </cell>
          <cell r="I8743">
            <v>17.7745988</v>
          </cell>
        </row>
        <row r="8744">
          <cell r="C8744">
            <v>2044</v>
          </cell>
          <cell r="D8744" t="str">
            <v>AJUDANTE DE ELETRICISTA (SGSP)</v>
          </cell>
          <cell r="E8744" t="str">
            <v>H</v>
          </cell>
          <cell r="F8744">
            <v>12.676405000000001</v>
          </cell>
          <cell r="G8744">
            <v>1</v>
          </cell>
          <cell r="I8744">
            <v>12.6764046</v>
          </cell>
        </row>
        <row r="8745">
          <cell r="C8745">
            <v>56810</v>
          </cell>
          <cell r="D8745" t="str">
            <v>BEBEDOURO ELÉTRICO COM REFRIGERAÇÃO - 40L</v>
          </cell>
          <cell r="E8745" t="str">
            <v>Un</v>
          </cell>
          <cell r="F8745">
            <v>667.97</v>
          </cell>
          <cell r="G8745">
            <v>1</v>
          </cell>
          <cell r="I8745">
            <v>667.96879999999999</v>
          </cell>
        </row>
        <row r="8746">
          <cell r="A8746">
            <v>101371</v>
          </cell>
          <cell r="B8746" t="str">
            <v>BEBEDOURO ELÉTRICO COM SISTEMA DE REFRIGERAÇÃO E DUAS SAÍDAS - 80L</v>
          </cell>
          <cell r="H8746" t="str">
            <v>UN</v>
          </cell>
          <cell r="J8746">
            <v>898.33</v>
          </cell>
        </row>
        <row r="8747">
          <cell r="C8747">
            <v>2035</v>
          </cell>
          <cell r="D8747" t="str">
            <v>ENCANADOR (SGSP)</v>
          </cell>
          <cell r="E8747" t="str">
            <v>H</v>
          </cell>
          <cell r="F8747">
            <v>15.946630000000001</v>
          </cell>
          <cell r="G8747">
            <v>1</v>
          </cell>
          <cell r="I8747">
            <v>15.9466302</v>
          </cell>
        </row>
        <row r="8748">
          <cell r="C8748">
            <v>2036</v>
          </cell>
          <cell r="D8748" t="str">
            <v>AJUDANTE DE ENCANADOR (SGSP)</v>
          </cell>
          <cell r="E8748" t="str">
            <v>H</v>
          </cell>
          <cell r="F8748">
            <v>12.462384999999999</v>
          </cell>
          <cell r="G8748">
            <v>1</v>
          </cell>
          <cell r="I8748">
            <v>12.4623846</v>
          </cell>
        </row>
        <row r="8749">
          <cell r="C8749">
            <v>2041</v>
          </cell>
          <cell r="D8749" t="str">
            <v>ELETRICISTA (SGSP)</v>
          </cell>
          <cell r="E8749" t="str">
            <v>H</v>
          </cell>
          <cell r="F8749">
            <v>17.774598999999998</v>
          </cell>
          <cell r="G8749">
            <v>1</v>
          </cell>
          <cell r="I8749">
            <v>17.7745988</v>
          </cell>
        </row>
        <row r="8750">
          <cell r="C8750">
            <v>2044</v>
          </cell>
          <cell r="D8750" t="str">
            <v>AJUDANTE DE ELETRICISTA (SGSP)</v>
          </cell>
          <cell r="E8750" t="str">
            <v>H</v>
          </cell>
          <cell r="F8750">
            <v>12.676405000000001</v>
          </cell>
          <cell r="G8750">
            <v>1</v>
          </cell>
          <cell r="I8750">
            <v>12.6764046</v>
          </cell>
        </row>
        <row r="8751">
          <cell r="C8751">
            <v>56815</v>
          </cell>
          <cell r="D8751" t="str">
            <v>BEBEDOURO ELÉTRICO COM REFRIGERAÇÃO - 80L</v>
          </cell>
          <cell r="E8751" t="str">
            <v>Un</v>
          </cell>
          <cell r="F8751">
            <v>839.47</v>
          </cell>
          <cell r="G8751">
            <v>1</v>
          </cell>
          <cell r="I8751">
            <v>839.47310000000004</v>
          </cell>
        </row>
        <row r="8752">
          <cell r="A8752">
            <v>101378</v>
          </cell>
          <cell r="B8752" t="str">
            <v>FILTRO TIPO CUNO OU SIMILAR COM ELEMENTO FILTRANTE CEL./CARVAO/CEL. 180 L/H</v>
          </cell>
          <cell r="H8752" t="str">
            <v>UN</v>
          </cell>
          <cell r="J8752">
            <v>129.72999999999999</v>
          </cell>
        </row>
        <row r="8753">
          <cell r="C8753">
            <v>2035</v>
          </cell>
          <cell r="D8753" t="str">
            <v>ENCANADOR (SGSP)</v>
          </cell>
          <cell r="E8753" t="str">
            <v>H</v>
          </cell>
          <cell r="F8753">
            <v>15.946630000000001</v>
          </cell>
          <cell r="G8753">
            <v>0.3</v>
          </cell>
          <cell r="I8753">
            <v>4.7839891000000003</v>
          </cell>
        </row>
        <row r="8754">
          <cell r="C8754">
            <v>78045</v>
          </cell>
          <cell r="D8754" t="str">
            <v>FILTRO TIPO CUNO C/ ELEM. FILTR. CARVÃO/CEL 180 L/H</v>
          </cell>
          <cell r="E8754" t="str">
            <v>Un</v>
          </cell>
          <cell r="F8754">
            <v>124.9</v>
          </cell>
          <cell r="G8754">
            <v>1</v>
          </cell>
          <cell r="I8754">
            <v>124.9</v>
          </cell>
        </row>
        <row r="8755">
          <cell r="C8755">
            <v>79640</v>
          </cell>
          <cell r="D8755" t="str">
            <v>FITA DE TEFLON - 3/4"</v>
          </cell>
          <cell r="E8755" t="str">
            <v>M</v>
          </cell>
          <cell r="F8755">
            <v>0.14000000000000001</v>
          </cell>
          <cell r="G8755">
            <v>0.3</v>
          </cell>
          <cell r="I8755">
            <v>4.3380000000000002E-2</v>
          </cell>
        </row>
        <row r="8756">
          <cell r="A8756">
            <v>101379</v>
          </cell>
          <cell r="B8756" t="str">
            <v>FILTRO TIPO CUNO OU SIMILAR COM ELEMENTO FILTRANTE CEL./CARVAO/CEL. 360 L/H</v>
          </cell>
          <cell r="H8756" t="str">
            <v>UN</v>
          </cell>
          <cell r="J8756">
            <v>191.29</v>
          </cell>
        </row>
        <row r="8757">
          <cell r="C8757">
            <v>2035</v>
          </cell>
          <cell r="D8757" t="str">
            <v>ENCANADOR (SGSP)</v>
          </cell>
          <cell r="E8757" t="str">
            <v>H</v>
          </cell>
          <cell r="F8757">
            <v>15.946630000000001</v>
          </cell>
          <cell r="G8757">
            <v>0.3</v>
          </cell>
          <cell r="I8757">
            <v>4.7839891000000003</v>
          </cell>
        </row>
        <row r="8758">
          <cell r="C8758">
            <v>78046</v>
          </cell>
          <cell r="D8758" t="str">
            <v>FILTRO TIPO CUNO C/ ELEM. FILTR. CARVÃO/CEL 360 L/H</v>
          </cell>
          <cell r="E8758" t="str">
            <v>Un</v>
          </cell>
          <cell r="F8758">
            <v>186.47</v>
          </cell>
          <cell r="G8758">
            <v>1</v>
          </cell>
          <cell r="I8758">
            <v>186.465</v>
          </cell>
        </row>
        <row r="8759">
          <cell r="C8759">
            <v>79640</v>
          </cell>
          <cell r="D8759" t="str">
            <v>FITA DE TEFLON - 3/4"</v>
          </cell>
          <cell r="E8759" t="str">
            <v>M</v>
          </cell>
          <cell r="F8759">
            <v>0.14000000000000001</v>
          </cell>
          <cell r="G8759">
            <v>0.3</v>
          </cell>
          <cell r="I8759">
            <v>4.3380000000000002E-2</v>
          </cell>
        </row>
        <row r="8760">
          <cell r="A8760">
            <v>101396</v>
          </cell>
          <cell r="B8760" t="str">
            <v>AQUECEDOR A GÁS DE ACUMULAÇÃO, COM CILINDRO DE COBRE - 150L</v>
          </cell>
          <cell r="H8760" t="str">
            <v>UN</v>
          </cell>
          <cell r="J8760">
            <v>2784.02</v>
          </cell>
        </row>
        <row r="8761">
          <cell r="C8761">
            <v>2035</v>
          </cell>
          <cell r="D8761" t="str">
            <v>ENCANADOR (SGSP)</v>
          </cell>
          <cell r="E8761" t="str">
            <v>H</v>
          </cell>
          <cell r="F8761">
            <v>15.946630000000001</v>
          </cell>
          <cell r="G8761">
            <v>4</v>
          </cell>
          <cell r="I8761">
            <v>63.786520799999998</v>
          </cell>
        </row>
        <row r="8762">
          <cell r="C8762">
            <v>2036</v>
          </cell>
          <cell r="D8762" t="str">
            <v>AJUDANTE DE ENCANADOR (SGSP)</v>
          </cell>
          <cell r="E8762" t="str">
            <v>H</v>
          </cell>
          <cell r="F8762">
            <v>12.462384999999999</v>
          </cell>
          <cell r="G8762">
            <v>4</v>
          </cell>
          <cell r="I8762">
            <v>49.8495384</v>
          </cell>
        </row>
        <row r="8763">
          <cell r="C8763">
            <v>78005</v>
          </cell>
          <cell r="D8763" t="str">
            <v>AQUECEDOR A GAS ACUMULAÇÃO - 150L</v>
          </cell>
          <cell r="E8763" t="str">
            <v>Un</v>
          </cell>
          <cell r="F8763">
            <v>2670.39</v>
          </cell>
          <cell r="G8763">
            <v>1</v>
          </cell>
          <cell r="I8763">
            <v>2670.3852000000002</v>
          </cell>
        </row>
        <row r="8764">
          <cell r="A8764">
            <v>101401</v>
          </cell>
          <cell r="B8764" t="str">
            <v>TORNEIRA DE PRESSÃO PARA USO GERAL, METAL AMARELO - 1/2"</v>
          </cell>
          <cell r="H8764" t="str">
            <v>UN</v>
          </cell>
          <cell r="J8764">
            <v>21.82</v>
          </cell>
        </row>
        <row r="8765">
          <cell r="C8765">
            <v>2035</v>
          </cell>
          <cell r="D8765" t="str">
            <v>ENCANADOR (SGSP)</v>
          </cell>
          <cell r="E8765" t="str">
            <v>H</v>
          </cell>
          <cell r="F8765">
            <v>15.946630000000001</v>
          </cell>
          <cell r="G8765">
            <v>0.5</v>
          </cell>
          <cell r="I8765">
            <v>7.9733150999999998</v>
          </cell>
        </row>
        <row r="8766">
          <cell r="C8766">
            <v>77235</v>
          </cell>
          <cell r="D8766" t="str">
            <v>TORNEIRA P/ USO GERAL; M. AMARELO - 1/2"</v>
          </cell>
          <cell r="E8766" t="str">
            <v>Un</v>
          </cell>
          <cell r="F8766">
            <v>13.85</v>
          </cell>
          <cell r="G8766">
            <v>1</v>
          </cell>
          <cell r="I8766">
            <v>13.847200000000001</v>
          </cell>
        </row>
        <row r="8767">
          <cell r="A8767">
            <v>101402</v>
          </cell>
          <cell r="B8767" t="str">
            <v>TORNEIRA DE PRESSÃO PARA USO GERAL, METAL AMARELO - 3/4"</v>
          </cell>
          <cell r="H8767" t="str">
            <v>UN</v>
          </cell>
          <cell r="J8767">
            <v>22.07</v>
          </cell>
        </row>
        <row r="8768">
          <cell r="C8768">
            <v>2035</v>
          </cell>
          <cell r="D8768" t="str">
            <v>ENCANADOR (SGSP)</v>
          </cell>
          <cell r="E8768" t="str">
            <v>H</v>
          </cell>
          <cell r="F8768">
            <v>15.946630000000001</v>
          </cell>
          <cell r="G8768">
            <v>0.5</v>
          </cell>
          <cell r="I8768">
            <v>7.9733150999999998</v>
          </cell>
        </row>
        <row r="8769">
          <cell r="C8769">
            <v>77236</v>
          </cell>
          <cell r="D8769" t="str">
            <v>TORNEIRA P/ USO GERAL; M. AMARELO - 3/4"</v>
          </cell>
          <cell r="E8769" t="str">
            <v>Un</v>
          </cell>
          <cell r="F8769">
            <v>14.09</v>
          </cell>
          <cell r="G8769">
            <v>1</v>
          </cell>
          <cell r="I8769">
            <v>14.094099999999999</v>
          </cell>
        </row>
        <row r="8770">
          <cell r="A8770">
            <v>101403</v>
          </cell>
          <cell r="B8770" t="str">
            <v>TORNEIRA DE PRESSÃO PARA USO GERAL, METAL CROMADO - 1/2"</v>
          </cell>
          <cell r="H8770" t="str">
            <v>UN</v>
          </cell>
          <cell r="J8770">
            <v>25.21</v>
          </cell>
        </row>
        <row r="8771">
          <cell r="C8771">
            <v>2035</v>
          </cell>
          <cell r="D8771" t="str">
            <v>ENCANADOR (SGSP)</v>
          </cell>
          <cell r="E8771" t="str">
            <v>H</v>
          </cell>
          <cell r="F8771">
            <v>15.946630000000001</v>
          </cell>
          <cell r="G8771">
            <v>0.5</v>
          </cell>
          <cell r="I8771">
            <v>7.9733150999999998</v>
          </cell>
        </row>
        <row r="8772">
          <cell r="C8772">
            <v>77237</v>
          </cell>
          <cell r="D8772" t="str">
            <v>TORNEIRA P/ USO GERAL; M. CROMADO - 1/2"</v>
          </cell>
          <cell r="E8772" t="str">
            <v>Un</v>
          </cell>
          <cell r="F8772">
            <v>17.23</v>
          </cell>
          <cell r="G8772">
            <v>1</v>
          </cell>
          <cell r="I8772">
            <v>17.232900000000001</v>
          </cell>
        </row>
        <row r="8773">
          <cell r="A8773">
            <v>101404</v>
          </cell>
          <cell r="B8773" t="str">
            <v>TORNEIRA DE PRESSÃO PARA USO GERAL, METAL CROMADO - 3/4"</v>
          </cell>
          <cell r="H8773" t="str">
            <v>UN</v>
          </cell>
          <cell r="J8773">
            <v>25.04</v>
          </cell>
        </row>
        <row r="8774">
          <cell r="C8774">
            <v>2035</v>
          </cell>
          <cell r="D8774" t="str">
            <v>ENCANADOR (SGSP)</v>
          </cell>
          <cell r="E8774" t="str">
            <v>H</v>
          </cell>
          <cell r="F8774">
            <v>15.946630000000001</v>
          </cell>
          <cell r="G8774">
            <v>0.5</v>
          </cell>
          <cell r="I8774">
            <v>7.9733150999999998</v>
          </cell>
        </row>
        <row r="8775">
          <cell r="C8775">
            <v>77238</v>
          </cell>
          <cell r="D8775" t="str">
            <v>TORNEIRA P/ USO GERAL; M. CROMADO - 3/4"</v>
          </cell>
          <cell r="E8775" t="str">
            <v>Un</v>
          </cell>
          <cell r="F8775">
            <v>17.07</v>
          </cell>
          <cell r="G8775">
            <v>1</v>
          </cell>
          <cell r="I8775">
            <v>17.068300000000001</v>
          </cell>
        </row>
        <row r="8776">
          <cell r="A8776">
            <v>101408</v>
          </cell>
          <cell r="B8776" t="str">
            <v>TORNEIRA DE PRESSÃO PARA PIA, COM CORPO LONGO E AERADOR - 3/4"</v>
          </cell>
          <cell r="H8776" t="str">
            <v>UN</v>
          </cell>
          <cell r="J8776">
            <v>97.16</v>
          </cell>
        </row>
        <row r="8777">
          <cell r="C8777">
            <v>2035</v>
          </cell>
          <cell r="D8777" t="str">
            <v>ENCANADOR (SGSP)</v>
          </cell>
          <cell r="E8777" t="str">
            <v>H</v>
          </cell>
          <cell r="F8777">
            <v>15.946630000000001</v>
          </cell>
          <cell r="G8777">
            <v>0.5</v>
          </cell>
          <cell r="I8777">
            <v>7.9733150999999998</v>
          </cell>
        </row>
        <row r="8778">
          <cell r="C8778">
            <v>77215</v>
          </cell>
          <cell r="D8778" t="str">
            <v>AREJADOR DE VAZÃO CONSTANTE ANTI-FURTO, DE 6 LITROS</v>
          </cell>
          <cell r="E8778" t="str">
            <v>Un</v>
          </cell>
          <cell r="F8778">
            <v>63.83</v>
          </cell>
          <cell r="G8778">
            <v>1</v>
          </cell>
          <cell r="I8778">
            <v>63.832099999999997</v>
          </cell>
        </row>
        <row r="8779">
          <cell r="C8779">
            <v>77232</v>
          </cell>
          <cell r="D8779" t="str">
            <v>TORNEIRA DE PRESSÃO CROMADA LONGA 1/2" P/ PIA -SEM AREJADOR</v>
          </cell>
          <cell r="E8779" t="str">
            <v>Un</v>
          </cell>
          <cell r="F8779">
            <v>25.36</v>
          </cell>
          <cell r="G8779">
            <v>1</v>
          </cell>
          <cell r="I8779">
            <v>25.355799999999999</v>
          </cell>
        </row>
        <row r="8780">
          <cell r="A8780">
            <v>101409</v>
          </cell>
          <cell r="B8780" t="str">
            <v>TORNEIRA CLÍNICA DE MESA - 12 CM - 1/2"</v>
          </cell>
          <cell r="H8780" t="str">
            <v>UN</v>
          </cell>
          <cell r="J8780">
            <v>263.69</v>
          </cell>
        </row>
        <row r="8781">
          <cell r="C8781">
            <v>2035</v>
          </cell>
          <cell r="D8781" t="str">
            <v>ENCANADOR (SGSP)</v>
          </cell>
          <cell r="E8781" t="str">
            <v>H</v>
          </cell>
          <cell r="F8781">
            <v>15.946630000000001</v>
          </cell>
          <cell r="G8781">
            <v>1</v>
          </cell>
          <cell r="I8781">
            <v>15.9466302</v>
          </cell>
        </row>
        <row r="8782">
          <cell r="C8782">
            <v>77241</v>
          </cell>
          <cell r="D8782" t="str">
            <v>TORNEIRA C/ ACIONAMENTO POR ALAVANCA (CLÍNICA) 1/2"</v>
          </cell>
          <cell r="E8782" t="str">
            <v>Un</v>
          </cell>
          <cell r="F8782">
            <v>220.36</v>
          </cell>
          <cell r="G8782">
            <v>1</v>
          </cell>
          <cell r="I8782">
            <v>220.3554</v>
          </cell>
        </row>
        <row r="8783">
          <cell r="C8783">
            <v>79640</v>
          </cell>
          <cell r="D8783" t="str">
            <v>FITA DE TEFLON - 3/4"</v>
          </cell>
          <cell r="E8783" t="str">
            <v>M</v>
          </cell>
          <cell r="F8783">
            <v>0.14000000000000001</v>
          </cell>
          <cell r="G8783">
            <v>1</v>
          </cell>
          <cell r="I8783">
            <v>0.14460000000000001</v>
          </cell>
        </row>
        <row r="8784">
          <cell r="C8784">
            <v>79680</v>
          </cell>
          <cell r="D8784" t="str">
            <v>RABICHO DE METAL CROMADO FLEXÍVEL PARA LAVATÓRIO (1/2"X30)CM</v>
          </cell>
          <cell r="E8784" t="str">
            <v>Un</v>
          </cell>
          <cell r="F8784">
            <v>27.24</v>
          </cell>
          <cell r="G8784">
            <v>1</v>
          </cell>
          <cell r="I8784">
            <v>27.244900000000001</v>
          </cell>
        </row>
        <row r="8785">
          <cell r="A8785">
            <v>101410</v>
          </cell>
          <cell r="B8785" t="str">
            <v>TORNEIRA DE MESA COM ACIONAMENTO MANUAL E FECHAMENTO AUTOMÁTICO</v>
          </cell>
          <cell r="H8785" t="str">
            <v>UN</v>
          </cell>
          <cell r="J8785">
            <v>227.59</v>
          </cell>
        </row>
        <row r="8786">
          <cell r="C8786">
            <v>2035</v>
          </cell>
          <cell r="D8786" t="str">
            <v>ENCANADOR (SGSP)</v>
          </cell>
          <cell r="E8786" t="str">
            <v>H</v>
          </cell>
          <cell r="F8786">
            <v>15.946630000000001</v>
          </cell>
          <cell r="G8786">
            <v>1</v>
          </cell>
          <cell r="I8786">
            <v>15.9466302</v>
          </cell>
        </row>
        <row r="8787">
          <cell r="C8787">
            <v>2036</v>
          </cell>
          <cell r="D8787" t="str">
            <v>AJUDANTE DE ENCANADOR (SGSP)</v>
          </cell>
          <cell r="E8787" t="str">
            <v>H</v>
          </cell>
          <cell r="F8787">
            <v>12.462384999999999</v>
          </cell>
          <cell r="G8787">
            <v>1</v>
          </cell>
          <cell r="I8787">
            <v>12.4623846</v>
          </cell>
        </row>
        <row r="8788">
          <cell r="C8788">
            <v>77242</v>
          </cell>
          <cell r="D8788" t="str">
            <v>TORNEIRA DE BANCA, CROMADA, COM ACIONAMENTO MANUAL E FECHAMENTO AUTOMÁTICO</v>
          </cell>
          <cell r="E8788" t="str">
            <v>Un</v>
          </cell>
          <cell r="F8788">
            <v>199.19</v>
          </cell>
          <cell r="G8788">
            <v>1</v>
          </cell>
          <cell r="I8788">
            <v>199.18520000000001</v>
          </cell>
        </row>
        <row r="8789">
          <cell r="A8789">
            <v>101411</v>
          </cell>
          <cell r="B8789" t="str">
            <v>TORNEIRA ELETRÔNICA DE MESA, COM SENSOR E ACIONAMENTO ELÉTRICO</v>
          </cell>
          <cell r="H8789" t="str">
            <v>UN</v>
          </cell>
          <cell r="J8789">
            <v>730.29</v>
          </cell>
        </row>
        <row r="8790">
          <cell r="C8790">
            <v>2035</v>
          </cell>
          <cell r="D8790" t="str">
            <v>ENCANADOR (SGSP)</v>
          </cell>
          <cell r="E8790" t="str">
            <v>H</v>
          </cell>
          <cell r="F8790">
            <v>15.946630000000001</v>
          </cell>
          <cell r="G8790">
            <v>1</v>
          </cell>
          <cell r="I8790">
            <v>15.9466302</v>
          </cell>
        </row>
        <row r="8791">
          <cell r="C8791">
            <v>2036</v>
          </cell>
          <cell r="D8791" t="str">
            <v>AJUDANTE DE ENCANADOR (SGSP)</v>
          </cell>
          <cell r="E8791" t="str">
            <v>H</v>
          </cell>
          <cell r="F8791">
            <v>12.462384999999999</v>
          </cell>
          <cell r="G8791">
            <v>1</v>
          </cell>
          <cell r="I8791">
            <v>12.4623846</v>
          </cell>
        </row>
        <row r="8792">
          <cell r="C8792">
            <v>2041</v>
          </cell>
          <cell r="D8792" t="str">
            <v>ELETRICISTA (SGSP)</v>
          </cell>
          <cell r="E8792" t="str">
            <v>H</v>
          </cell>
          <cell r="F8792">
            <v>17.774598999999998</v>
          </cell>
          <cell r="G8792">
            <v>1</v>
          </cell>
          <cell r="I8792">
            <v>17.7745988</v>
          </cell>
        </row>
        <row r="8793">
          <cell r="C8793">
            <v>52431</v>
          </cell>
          <cell r="D8793" t="str">
            <v>ELETRODUTO DE PVC ROSCÁVEL DN: 3/4"</v>
          </cell>
          <cell r="E8793" t="str">
            <v>M</v>
          </cell>
          <cell r="F8793">
            <v>2.46</v>
          </cell>
          <cell r="G8793">
            <v>1</v>
          </cell>
          <cell r="I8793">
            <v>2.4618000000000002</v>
          </cell>
        </row>
        <row r="8794">
          <cell r="C8794">
            <v>52867</v>
          </cell>
          <cell r="D8794" t="str">
            <v>CABO 6;00 MM2 - ISOLAMENTO P/ 0;7 KV - FLEXÍVEL</v>
          </cell>
          <cell r="E8794" t="str">
            <v>M</v>
          </cell>
          <cell r="F8794">
            <v>2.0099999999999998</v>
          </cell>
          <cell r="G8794">
            <v>2</v>
          </cell>
          <cell r="I8794">
            <v>4.0110000000000001</v>
          </cell>
        </row>
        <row r="8795">
          <cell r="C8795">
            <v>77243</v>
          </cell>
          <cell r="D8795" t="str">
            <v>TORNEIRA ELETRÔNICA DE BANCA, CROMADA, COM SENSOR DE MOVIMENTO E ACIONAMENTO ELÉTRICO DE 110V</v>
          </cell>
          <cell r="E8795" t="str">
            <v>Un</v>
          </cell>
          <cell r="F8795">
            <v>677.63</v>
          </cell>
          <cell r="G8795">
            <v>1</v>
          </cell>
          <cell r="I8795">
            <v>677.63170000000002</v>
          </cell>
        </row>
        <row r="8796">
          <cell r="A8796">
            <v>101412</v>
          </cell>
          <cell r="B8796" t="str">
            <v>BICA ALTA ARTICULÁVEL DE MESA - 1/2"</v>
          </cell>
          <cell r="H8796" t="str">
            <v>UN</v>
          </cell>
          <cell r="J8796">
            <v>279.82</v>
          </cell>
        </row>
        <row r="8797">
          <cell r="C8797">
            <v>2035</v>
          </cell>
          <cell r="D8797" t="str">
            <v>ENCANADOR (SGSP)</v>
          </cell>
          <cell r="E8797" t="str">
            <v>H</v>
          </cell>
          <cell r="F8797">
            <v>15.946630000000001</v>
          </cell>
          <cell r="G8797">
            <v>0.5</v>
          </cell>
          <cell r="I8797">
            <v>7.9733150999999998</v>
          </cell>
        </row>
        <row r="8798">
          <cell r="C8798">
            <v>2036</v>
          </cell>
          <cell r="D8798" t="str">
            <v>AJUDANTE DE ENCANADOR (SGSP)</v>
          </cell>
          <cell r="E8798" t="str">
            <v>H</v>
          </cell>
          <cell r="F8798">
            <v>12.462384999999999</v>
          </cell>
          <cell r="G8798">
            <v>0.5</v>
          </cell>
          <cell r="I8798">
            <v>6.2311923</v>
          </cell>
        </row>
        <row r="8799">
          <cell r="C8799">
            <v>77244</v>
          </cell>
          <cell r="D8799" t="str">
            <v>BICA ALTA ARTICULÁVEL DE MESA, CROMADA, DE 1/2"</v>
          </cell>
          <cell r="E8799" t="str">
            <v>Un</v>
          </cell>
          <cell r="F8799">
            <v>265.61</v>
          </cell>
          <cell r="G8799">
            <v>1</v>
          </cell>
          <cell r="I8799">
            <v>265.61380000000003</v>
          </cell>
        </row>
        <row r="8800">
          <cell r="A8800">
            <v>101413</v>
          </cell>
          <cell r="B8800" t="str">
            <v>MISTURADOR DE PAREDE PARA PIA, COM BICA MÓVEL TIPO LONGA E AERADOR - 3/4"</v>
          </cell>
          <cell r="H8800" t="str">
            <v>UN</v>
          </cell>
          <cell r="J8800">
            <v>253.14</v>
          </cell>
        </row>
        <row r="8801">
          <cell r="C8801">
            <v>2035</v>
          </cell>
          <cell r="D8801" t="str">
            <v>ENCANADOR (SGSP)</v>
          </cell>
          <cell r="E8801" t="str">
            <v>H</v>
          </cell>
          <cell r="F8801">
            <v>15.946630000000001</v>
          </cell>
          <cell r="G8801">
            <v>0.5</v>
          </cell>
          <cell r="I8801">
            <v>7.9733150999999998</v>
          </cell>
        </row>
        <row r="8802">
          <cell r="C8802">
            <v>77226</v>
          </cell>
          <cell r="D8802" t="str">
            <v>MISTURADOR DE PAREDE P/ PIA - 3/4"</v>
          </cell>
          <cell r="E8802" t="str">
            <v>Un</v>
          </cell>
          <cell r="F8802">
            <v>245.17</v>
          </cell>
          <cell r="G8802">
            <v>1</v>
          </cell>
          <cell r="I8802">
            <v>245.16980000000001</v>
          </cell>
        </row>
        <row r="8803">
          <cell r="A8803">
            <v>101414</v>
          </cell>
          <cell r="B8803" t="str">
            <v>AREJADOR DE VAZÃO CONSTANTE - 6 LITROS</v>
          </cell>
          <cell r="H8803" t="str">
            <v>UN</v>
          </cell>
          <cell r="J8803">
            <v>78.040000000000006</v>
          </cell>
        </row>
        <row r="8804">
          <cell r="C8804">
            <v>2035</v>
          </cell>
          <cell r="D8804" t="str">
            <v>ENCANADOR (SGSP)</v>
          </cell>
          <cell r="E8804" t="str">
            <v>H</v>
          </cell>
          <cell r="F8804">
            <v>15.946630000000001</v>
          </cell>
          <cell r="G8804">
            <v>0.5</v>
          </cell>
          <cell r="I8804">
            <v>7.9733150999999998</v>
          </cell>
        </row>
        <row r="8805">
          <cell r="C8805">
            <v>2036</v>
          </cell>
          <cell r="D8805" t="str">
            <v>AJUDANTE DE ENCANADOR (SGSP)</v>
          </cell>
          <cell r="E8805" t="str">
            <v>H</v>
          </cell>
          <cell r="F8805">
            <v>12.462384999999999</v>
          </cell>
          <cell r="G8805">
            <v>0.5</v>
          </cell>
          <cell r="I8805">
            <v>6.2311923</v>
          </cell>
        </row>
        <row r="8806">
          <cell r="C8806">
            <v>77215</v>
          </cell>
          <cell r="D8806" t="str">
            <v>AREJADOR DE VAZÃO CONSTANTE ANTI-FURTO, DE 6 LITROS</v>
          </cell>
          <cell r="E8806" t="str">
            <v>Un</v>
          </cell>
          <cell r="F8806">
            <v>63.83</v>
          </cell>
          <cell r="G8806">
            <v>1</v>
          </cell>
          <cell r="I8806">
            <v>63.832099999999997</v>
          </cell>
        </row>
        <row r="8807">
          <cell r="A8807">
            <v>101415</v>
          </cell>
          <cell r="B8807" t="str">
            <v>REGISTRO REGULADOR DE VAZÃO - 1/2"</v>
          </cell>
          <cell r="H8807" t="str">
            <v>UN</v>
          </cell>
          <cell r="J8807">
            <v>83.44</v>
          </cell>
        </row>
        <row r="8808">
          <cell r="C8808">
            <v>2035</v>
          </cell>
          <cell r="D8808" t="str">
            <v>ENCANADOR (SGSP)</v>
          </cell>
          <cell r="E8808" t="str">
            <v>H</v>
          </cell>
          <cell r="F8808">
            <v>15.946630000000001</v>
          </cell>
          <cell r="G8808">
            <v>1</v>
          </cell>
          <cell r="I8808">
            <v>15.9466302</v>
          </cell>
        </row>
        <row r="8809">
          <cell r="C8809">
            <v>2036</v>
          </cell>
          <cell r="D8809" t="str">
            <v>AJUDANTE DE ENCANADOR (SGSP)</v>
          </cell>
          <cell r="E8809" t="str">
            <v>H</v>
          </cell>
          <cell r="F8809">
            <v>12.462384999999999</v>
          </cell>
          <cell r="G8809">
            <v>1</v>
          </cell>
          <cell r="I8809">
            <v>12.4623846</v>
          </cell>
        </row>
        <row r="8810">
          <cell r="C8810">
            <v>74465</v>
          </cell>
          <cell r="D8810" t="str">
            <v>REGISTRO REGULADOR DE VAZÃO, CROMADO, DE 1/2"</v>
          </cell>
          <cell r="E8810" t="str">
            <v>Un</v>
          </cell>
          <cell r="F8810">
            <v>55.03</v>
          </cell>
          <cell r="G8810">
            <v>1</v>
          </cell>
          <cell r="I8810">
            <v>55.032800000000002</v>
          </cell>
        </row>
        <row r="8811">
          <cell r="A8811">
            <v>101416</v>
          </cell>
          <cell r="B8811" t="str">
            <v>TORNEIRA DE PAREDE ANTIVANDALISMO</v>
          </cell>
          <cell r="H8811" t="str">
            <v>UN</v>
          </cell>
          <cell r="J8811">
            <v>309.99</v>
          </cell>
        </row>
        <row r="8812">
          <cell r="C8812">
            <v>2035</v>
          </cell>
          <cell r="D8812" t="str">
            <v>ENCANADOR (SGSP)</v>
          </cell>
          <cell r="E8812" t="str">
            <v>H</v>
          </cell>
          <cell r="F8812">
            <v>15.946630000000001</v>
          </cell>
          <cell r="G8812">
            <v>2</v>
          </cell>
          <cell r="I8812">
            <v>31.893260399999999</v>
          </cell>
        </row>
        <row r="8813">
          <cell r="C8813">
            <v>2036</v>
          </cell>
          <cell r="D8813" t="str">
            <v>AJUDANTE DE ENCANADOR (SGSP)</v>
          </cell>
          <cell r="E8813" t="str">
            <v>H</v>
          </cell>
          <cell r="F8813">
            <v>12.462384999999999</v>
          </cell>
          <cell r="G8813">
            <v>2</v>
          </cell>
          <cell r="I8813">
            <v>24.9247692</v>
          </cell>
        </row>
        <row r="8814">
          <cell r="C8814">
            <v>77245</v>
          </cell>
          <cell r="D8814" t="str">
            <v>CONJUNTO ANTI-VANDALISMO: TORNEIRA DE PAREDE 80 OU 85 E VÁLVULA DE FECHAMENTO AUTOMÁTICO</v>
          </cell>
          <cell r="E8814" t="str">
            <v>Un</v>
          </cell>
          <cell r="F8814">
            <v>253.08</v>
          </cell>
          <cell r="G8814">
            <v>1</v>
          </cell>
          <cell r="I8814">
            <v>253.0821</v>
          </cell>
        </row>
        <row r="8815">
          <cell r="C8815">
            <v>79640</v>
          </cell>
          <cell r="D8815" t="str">
            <v>FITA DE TEFLON - 3/4"</v>
          </cell>
          <cell r="E8815" t="str">
            <v>M</v>
          </cell>
          <cell r="F8815">
            <v>0.14000000000000001</v>
          </cell>
          <cell r="G8815">
            <v>0.6</v>
          </cell>
          <cell r="I8815">
            <v>8.6760000000000004E-2</v>
          </cell>
        </row>
        <row r="8816">
          <cell r="A8816">
            <v>101417</v>
          </cell>
          <cell r="B8816" t="str">
            <v>TORNEIRA DE ACIONAMENTO RESTRITO DE PAREDE</v>
          </cell>
          <cell r="H8816" t="str">
            <v>UN</v>
          </cell>
          <cell r="J8816">
            <v>126.42</v>
          </cell>
        </row>
        <row r="8817">
          <cell r="C8817">
            <v>2035</v>
          </cell>
          <cell r="D8817" t="str">
            <v>ENCANADOR (SGSP)</v>
          </cell>
          <cell r="E8817" t="str">
            <v>H</v>
          </cell>
          <cell r="F8817">
            <v>15.946630000000001</v>
          </cell>
          <cell r="G8817">
            <v>2</v>
          </cell>
          <cell r="I8817">
            <v>31.893260399999999</v>
          </cell>
        </row>
        <row r="8818">
          <cell r="C8818">
            <v>2036</v>
          </cell>
          <cell r="D8818" t="str">
            <v>AJUDANTE DE ENCANADOR (SGSP)</v>
          </cell>
          <cell r="E8818" t="str">
            <v>H</v>
          </cell>
          <cell r="F8818">
            <v>12.462384999999999</v>
          </cell>
          <cell r="G8818">
            <v>2</v>
          </cell>
          <cell r="I8818">
            <v>24.9247692</v>
          </cell>
        </row>
        <row r="8819">
          <cell r="C8819">
            <v>77246</v>
          </cell>
          <cell r="D8819" t="str">
            <v>TORNEIRA DE ACIONAMENTO RESTRITO DE PAREDE</v>
          </cell>
          <cell r="E8819" t="str">
            <v>Un</v>
          </cell>
          <cell r="F8819">
            <v>69.52</v>
          </cell>
          <cell r="G8819">
            <v>1</v>
          </cell>
          <cell r="I8819">
            <v>69.519300000000001</v>
          </cell>
        </row>
        <row r="8820">
          <cell r="C8820">
            <v>79640</v>
          </cell>
          <cell r="D8820" t="str">
            <v>FITA DE TEFLON - 3/4"</v>
          </cell>
          <cell r="E8820" t="str">
            <v>M</v>
          </cell>
          <cell r="F8820">
            <v>0.14000000000000001</v>
          </cell>
          <cell r="G8820">
            <v>0.6</v>
          </cell>
          <cell r="I8820">
            <v>8.6760000000000004E-2</v>
          </cell>
        </row>
        <row r="8821">
          <cell r="A8821">
            <v>101418</v>
          </cell>
          <cell r="B8821" t="str">
            <v>TORNEIRA ELÉTRICA AUTOMÁTICA, COM CORPO EM PVC CROMADO - 220V</v>
          </cell>
          <cell r="H8821" t="str">
            <v>UN</v>
          </cell>
          <cell r="J8821">
            <v>124.93</v>
          </cell>
        </row>
        <row r="8822">
          <cell r="C8822">
            <v>2035</v>
          </cell>
          <cell r="D8822" t="str">
            <v>ENCANADOR (SGSP)</v>
          </cell>
          <cell r="E8822" t="str">
            <v>H</v>
          </cell>
          <cell r="F8822">
            <v>15.946630000000001</v>
          </cell>
          <cell r="G8822">
            <v>0.5</v>
          </cell>
          <cell r="I8822">
            <v>7.9733150999999998</v>
          </cell>
        </row>
        <row r="8823">
          <cell r="C8823">
            <v>2041</v>
          </cell>
          <cell r="D8823" t="str">
            <v>ELETRICISTA (SGSP)</v>
          </cell>
          <cell r="E8823" t="str">
            <v>H</v>
          </cell>
          <cell r="F8823">
            <v>17.774598999999998</v>
          </cell>
          <cell r="G8823">
            <v>0.5</v>
          </cell>
          <cell r="I8823">
            <v>8.8872993999999998</v>
          </cell>
        </row>
        <row r="8824">
          <cell r="C8824">
            <v>56840</v>
          </cell>
          <cell r="D8824" t="str">
            <v>TORNEIRA ELÉTRICA DE PLÁSTICO BRANCA - 220V</v>
          </cell>
          <cell r="E8824" t="str">
            <v>Un</v>
          </cell>
          <cell r="F8824">
            <v>108.07</v>
          </cell>
          <cell r="G8824">
            <v>1</v>
          </cell>
          <cell r="I8824">
            <v>108.0741</v>
          </cell>
        </row>
        <row r="8825">
          <cell r="A8825">
            <v>101419</v>
          </cell>
          <cell r="B8825" t="str">
            <v>VÁLVULA DE ACIONAMENTO HIDRO-MECÂNICO POR PEDAL</v>
          </cell>
          <cell r="H8825" t="str">
            <v>UN</v>
          </cell>
          <cell r="J8825">
            <v>488.71</v>
          </cell>
        </row>
        <row r="8826">
          <cell r="C8826">
            <v>2035</v>
          </cell>
          <cell r="D8826" t="str">
            <v>ENCANADOR (SGSP)</v>
          </cell>
          <cell r="E8826" t="str">
            <v>H</v>
          </cell>
          <cell r="F8826">
            <v>15.946630000000001</v>
          </cell>
          <cell r="G8826">
            <v>2</v>
          </cell>
          <cell r="I8826">
            <v>31.893260399999999</v>
          </cell>
        </row>
        <row r="8827">
          <cell r="C8827">
            <v>2036</v>
          </cell>
          <cell r="D8827" t="str">
            <v>AJUDANTE DE ENCANADOR (SGSP)</v>
          </cell>
          <cell r="E8827" t="str">
            <v>H</v>
          </cell>
          <cell r="F8827">
            <v>12.462384999999999</v>
          </cell>
          <cell r="G8827">
            <v>2</v>
          </cell>
          <cell r="I8827">
            <v>24.9247692</v>
          </cell>
        </row>
        <row r="8828">
          <cell r="C8828">
            <v>72414</v>
          </cell>
          <cell r="D8828" t="str">
            <v>TUBO PVC RÍGIDO SOLDÁVEL PARA ÁGUA - 50MM</v>
          </cell>
          <cell r="E8828" t="str">
            <v>M</v>
          </cell>
          <cell r="F8828">
            <v>7.12</v>
          </cell>
          <cell r="G8828">
            <v>1.8</v>
          </cell>
          <cell r="I8828">
            <v>12.81006</v>
          </cell>
        </row>
        <row r="8829">
          <cell r="C8829">
            <v>75958</v>
          </cell>
          <cell r="D8829" t="str">
            <v>VÁLVULA DE ACIONAMENTO HIDROMECÂNICO POR PEDAL ANTIDERR. E DOBR, FIX. NA PAREDE/PISO, C/REG. REGU. DE VAZ.E FLEX. 1/2"</v>
          </cell>
          <cell r="E8829" t="str">
            <v>Un</v>
          </cell>
          <cell r="F8829">
            <v>418.98</v>
          </cell>
          <cell r="G8829">
            <v>1</v>
          </cell>
          <cell r="I8829">
            <v>418.97820000000002</v>
          </cell>
        </row>
        <row r="8830">
          <cell r="C8830">
            <v>79640</v>
          </cell>
          <cell r="D8830" t="str">
            <v>FITA DE TEFLON - 3/4"</v>
          </cell>
          <cell r="E8830" t="str">
            <v>M</v>
          </cell>
          <cell r="F8830">
            <v>0.14000000000000001</v>
          </cell>
          <cell r="G8830">
            <v>0.72</v>
          </cell>
          <cell r="I8830">
            <v>0.104112</v>
          </cell>
        </row>
        <row r="8831">
          <cell r="A8831">
            <v>101422</v>
          </cell>
          <cell r="B8831" t="str">
            <v>VÁLVULA FLUXÍVEL COM REGISTRO INCORPORADO - 1 1/4"</v>
          </cell>
          <cell r="H8831" t="str">
            <v>UN</v>
          </cell>
          <cell r="J8831">
            <v>146.82</v>
          </cell>
        </row>
        <row r="8832">
          <cell r="C8832">
            <v>2035</v>
          </cell>
          <cell r="D8832" t="str">
            <v>ENCANADOR (SGSP)</v>
          </cell>
          <cell r="E8832" t="str">
            <v>H</v>
          </cell>
          <cell r="F8832">
            <v>15.946630000000001</v>
          </cell>
          <cell r="G8832">
            <v>2</v>
          </cell>
          <cell r="I8832">
            <v>31.893260399999999</v>
          </cell>
        </row>
        <row r="8833">
          <cell r="C8833">
            <v>2036</v>
          </cell>
          <cell r="D8833" t="str">
            <v>AJUDANTE DE ENCANADOR (SGSP)</v>
          </cell>
          <cell r="E8833" t="str">
            <v>H</v>
          </cell>
          <cell r="F8833">
            <v>12.462384999999999</v>
          </cell>
          <cell r="G8833">
            <v>2</v>
          </cell>
          <cell r="I8833">
            <v>24.9247692</v>
          </cell>
        </row>
        <row r="8834">
          <cell r="C8834">
            <v>72413</v>
          </cell>
          <cell r="D8834" t="str">
            <v>TUBO PVC RÍGIDO SOLDÁVEL PARA ÁGUA - 40MM</v>
          </cell>
          <cell r="E8834" t="str">
            <v>M</v>
          </cell>
          <cell r="F8834">
            <v>5.88</v>
          </cell>
          <cell r="G8834">
            <v>1</v>
          </cell>
          <cell r="I8834">
            <v>5.8836000000000004</v>
          </cell>
        </row>
        <row r="8835">
          <cell r="C8835">
            <v>74835</v>
          </cell>
          <cell r="D8835" t="str">
            <v>VÁLVULA DE DESCARGA DE METAL S/ ACABAMENTO C/ REGISTRO INCORPORADO - 1.1/4", COM VAZÃO DE 6 LITROS (VDR)</v>
          </cell>
          <cell r="E8835" t="str">
            <v>Un</v>
          </cell>
          <cell r="F8835">
            <v>84.03</v>
          </cell>
          <cell r="G8835">
            <v>1</v>
          </cell>
          <cell r="I8835">
            <v>84.027900000000002</v>
          </cell>
        </row>
        <row r="8836">
          <cell r="C8836">
            <v>79640</v>
          </cell>
          <cell r="D8836" t="str">
            <v>FITA DE TEFLON - 3/4"</v>
          </cell>
          <cell r="E8836" t="str">
            <v>M</v>
          </cell>
          <cell r="F8836">
            <v>0.14000000000000001</v>
          </cell>
          <cell r="G8836">
            <v>0.6</v>
          </cell>
          <cell r="I8836">
            <v>8.6760000000000004E-2</v>
          </cell>
        </row>
        <row r="8837">
          <cell r="A8837">
            <v>101423</v>
          </cell>
          <cell r="B8837" t="str">
            <v>VÁLVULA FLUXÍVEL COM REGISTRO INCORPORADO - 1 1/2"</v>
          </cell>
          <cell r="H8837" t="str">
            <v>UN</v>
          </cell>
          <cell r="J8837">
            <v>151.61000000000001</v>
          </cell>
        </row>
        <row r="8838">
          <cell r="C8838">
            <v>2035</v>
          </cell>
          <cell r="D8838" t="str">
            <v>ENCANADOR (SGSP)</v>
          </cell>
          <cell r="E8838" t="str">
            <v>H</v>
          </cell>
          <cell r="F8838">
            <v>15.946630000000001</v>
          </cell>
          <cell r="G8838">
            <v>2</v>
          </cell>
          <cell r="I8838">
            <v>31.893260399999999</v>
          </cell>
        </row>
        <row r="8839">
          <cell r="C8839">
            <v>2036</v>
          </cell>
          <cell r="D8839" t="str">
            <v>AJUDANTE DE ENCANADOR (SGSP)</v>
          </cell>
          <cell r="E8839" t="str">
            <v>H</v>
          </cell>
          <cell r="F8839">
            <v>12.462384999999999</v>
          </cell>
          <cell r="G8839">
            <v>2</v>
          </cell>
          <cell r="I8839">
            <v>24.9247692</v>
          </cell>
        </row>
        <row r="8840">
          <cell r="C8840">
            <v>72414</v>
          </cell>
          <cell r="D8840" t="str">
            <v>TUBO PVC RÍGIDO SOLDÁVEL PARA ÁGUA - 50MM</v>
          </cell>
          <cell r="E8840" t="str">
            <v>M</v>
          </cell>
          <cell r="F8840">
            <v>7.12</v>
          </cell>
          <cell r="G8840">
            <v>1</v>
          </cell>
          <cell r="I8840">
            <v>7.1166999999999998</v>
          </cell>
        </row>
        <row r="8841">
          <cell r="C8841">
            <v>74836</v>
          </cell>
          <cell r="D8841" t="str">
            <v>VÁLVULA DE DESCARGA DE METAL S/ ACABAMENTO C/ REGISTRO INCORPORADO - 1.1/2", COM VAZÃO DE 6 LITROS (VDR)</v>
          </cell>
          <cell r="E8841" t="str">
            <v>Un</v>
          </cell>
          <cell r="F8841">
            <v>87.57</v>
          </cell>
          <cell r="G8841">
            <v>1</v>
          </cell>
          <cell r="I8841">
            <v>87.567300000000003</v>
          </cell>
        </row>
        <row r="8842">
          <cell r="C8842">
            <v>79640</v>
          </cell>
          <cell r="D8842" t="str">
            <v>FITA DE TEFLON - 3/4"</v>
          </cell>
          <cell r="E8842" t="str">
            <v>M</v>
          </cell>
          <cell r="F8842">
            <v>0.14000000000000001</v>
          </cell>
          <cell r="G8842">
            <v>0.72</v>
          </cell>
          <cell r="I8842">
            <v>0.104112</v>
          </cell>
        </row>
        <row r="8843">
          <cell r="A8843">
            <v>101424</v>
          </cell>
          <cell r="B8843" t="str">
            <v>VÁLVULA DE DESCARGA COM DUPLO ACIONAMENTO</v>
          </cell>
          <cell r="H8843" t="str">
            <v>UN</v>
          </cell>
          <cell r="J8843">
            <v>237.51</v>
          </cell>
        </row>
        <row r="8844">
          <cell r="C8844">
            <v>2035</v>
          </cell>
          <cell r="D8844" t="str">
            <v>ENCANADOR (SGSP)</v>
          </cell>
          <cell r="E8844" t="str">
            <v>H</v>
          </cell>
          <cell r="F8844">
            <v>15.946630000000001</v>
          </cell>
          <cell r="G8844">
            <v>2</v>
          </cell>
          <cell r="I8844">
            <v>31.893260399999999</v>
          </cell>
        </row>
        <row r="8845">
          <cell r="C8845">
            <v>2036</v>
          </cell>
          <cell r="D8845" t="str">
            <v>AJUDANTE DE ENCANADOR (SGSP)</v>
          </cell>
          <cell r="E8845" t="str">
            <v>H</v>
          </cell>
          <cell r="F8845">
            <v>12.462384999999999</v>
          </cell>
          <cell r="G8845">
            <v>2</v>
          </cell>
          <cell r="I8845">
            <v>24.9247692</v>
          </cell>
        </row>
        <row r="8846">
          <cell r="C8846">
            <v>72413</v>
          </cell>
          <cell r="D8846" t="str">
            <v>TUBO PVC RÍGIDO SOLDÁVEL PARA ÁGUA - 40MM</v>
          </cell>
          <cell r="E8846" t="str">
            <v>M</v>
          </cell>
          <cell r="F8846">
            <v>5.88</v>
          </cell>
          <cell r="G8846">
            <v>1</v>
          </cell>
          <cell r="I8846">
            <v>5.8836000000000004</v>
          </cell>
        </row>
        <row r="8847">
          <cell r="C8847">
            <v>74837</v>
          </cell>
          <cell r="D8847" t="str">
            <v>VÁLVULA DE DESCARGA COM DUPLO ACIONAMENTO</v>
          </cell>
          <cell r="E8847" t="str">
            <v>Un</v>
          </cell>
          <cell r="F8847">
            <v>174.72</v>
          </cell>
          <cell r="G8847">
            <v>1</v>
          </cell>
          <cell r="I8847">
            <v>174.71809999999999</v>
          </cell>
        </row>
        <row r="8848">
          <cell r="C8848">
            <v>79640</v>
          </cell>
          <cell r="D8848" t="str">
            <v>FITA DE TEFLON - 3/4"</v>
          </cell>
          <cell r="E8848" t="str">
            <v>M</v>
          </cell>
          <cell r="F8848">
            <v>0.14000000000000001</v>
          </cell>
          <cell r="G8848">
            <v>0.6</v>
          </cell>
          <cell r="I8848">
            <v>8.6760000000000004E-2</v>
          </cell>
        </row>
        <row r="8849">
          <cell r="A8849">
            <v>101425</v>
          </cell>
          <cell r="B8849" t="str">
            <v>VÁLVULA DE DESCARGA EXTERNA COM ALAVANCA - 1 1/4"</v>
          </cell>
          <cell r="H8849" t="str">
            <v>UN</v>
          </cell>
          <cell r="J8849">
            <v>202.44</v>
          </cell>
        </row>
        <row r="8850">
          <cell r="C8850">
            <v>2035</v>
          </cell>
          <cell r="D8850" t="str">
            <v>ENCANADOR (SGSP)</v>
          </cell>
          <cell r="E8850" t="str">
            <v>H</v>
          </cell>
          <cell r="F8850">
            <v>15.946630000000001</v>
          </cell>
          <cell r="G8850">
            <v>2</v>
          </cell>
          <cell r="I8850">
            <v>31.893260399999999</v>
          </cell>
        </row>
        <row r="8851">
          <cell r="C8851">
            <v>2036</v>
          </cell>
          <cell r="D8851" t="str">
            <v>AJUDANTE DE ENCANADOR (SGSP)</v>
          </cell>
          <cell r="E8851" t="str">
            <v>H</v>
          </cell>
          <cell r="F8851">
            <v>12.462384999999999</v>
          </cell>
          <cell r="G8851">
            <v>2</v>
          </cell>
          <cell r="I8851">
            <v>24.9247692</v>
          </cell>
        </row>
        <row r="8852">
          <cell r="C8852">
            <v>72414</v>
          </cell>
          <cell r="D8852" t="str">
            <v>TUBO PVC RÍGIDO SOLDÁVEL PARA ÁGUA - 50MM</v>
          </cell>
          <cell r="E8852" t="str">
            <v>M</v>
          </cell>
          <cell r="F8852">
            <v>7.12</v>
          </cell>
          <cell r="G8852">
            <v>0.6</v>
          </cell>
          <cell r="I8852">
            <v>4.2700199999999997</v>
          </cell>
        </row>
        <row r="8853">
          <cell r="C8853">
            <v>74842</v>
          </cell>
          <cell r="D8853" t="str">
            <v>VÁLVULA DE DESCARGA EXTERNA - 1.1/4"</v>
          </cell>
          <cell r="E8853" t="str">
            <v>Un</v>
          </cell>
          <cell r="F8853">
            <v>141.25</v>
          </cell>
          <cell r="G8853">
            <v>1</v>
          </cell>
          <cell r="I8853">
            <v>141.25110000000001</v>
          </cell>
        </row>
        <row r="8854">
          <cell r="C8854">
            <v>79640</v>
          </cell>
          <cell r="D8854" t="str">
            <v>FITA DE TEFLON - 3/4"</v>
          </cell>
          <cell r="E8854" t="str">
            <v>M</v>
          </cell>
          <cell r="F8854">
            <v>0.14000000000000001</v>
          </cell>
          <cell r="G8854">
            <v>0.72</v>
          </cell>
          <cell r="I8854">
            <v>0.104112</v>
          </cell>
        </row>
        <row r="8855">
          <cell r="A8855">
            <v>101426</v>
          </cell>
          <cell r="B8855" t="str">
            <v>ACABAMENTO ANTIVANDALISMO PARA VÁLVULA DE DESCARGA</v>
          </cell>
          <cell r="H8855" t="str">
            <v>UN</v>
          </cell>
          <cell r="J8855">
            <v>164.34</v>
          </cell>
        </row>
        <row r="8856">
          <cell r="C8856">
            <v>2035</v>
          </cell>
          <cell r="D8856" t="str">
            <v>ENCANADOR (SGSP)</v>
          </cell>
          <cell r="E8856" t="str">
            <v>H</v>
          </cell>
          <cell r="F8856">
            <v>15.946630000000001</v>
          </cell>
          <cell r="G8856">
            <v>0.8</v>
          </cell>
          <cell r="I8856">
            <v>12.7573042</v>
          </cell>
        </row>
        <row r="8857">
          <cell r="C8857">
            <v>2036</v>
          </cell>
          <cell r="D8857" t="str">
            <v>AJUDANTE DE ENCANADOR (SGSP)</v>
          </cell>
          <cell r="E8857" t="str">
            <v>H</v>
          </cell>
          <cell r="F8857">
            <v>12.462384999999999</v>
          </cell>
          <cell r="G8857">
            <v>0.8</v>
          </cell>
          <cell r="I8857">
            <v>9.9699077000000003</v>
          </cell>
        </row>
        <row r="8858">
          <cell r="C8858">
            <v>75959</v>
          </cell>
          <cell r="D8858" t="str">
            <v>ACABAMENTO ANTI-VANDALISMO PARA VÁVULA DE DESGARGA</v>
          </cell>
          <cell r="E8858" t="str">
            <v>Un</v>
          </cell>
          <cell r="F8858">
            <v>141.61000000000001</v>
          </cell>
          <cell r="G8858">
            <v>1</v>
          </cell>
          <cell r="I8858">
            <v>141.60990000000001</v>
          </cell>
        </row>
        <row r="8859">
          <cell r="A8859">
            <v>101430</v>
          </cell>
          <cell r="B8859" t="str">
            <v>VÁLVULA DE FECHAMENTO AUTOMÁTICO PARA CHUVEIRO ELÉTRICO</v>
          </cell>
          <cell r="H8859" t="str">
            <v>UN</v>
          </cell>
          <cell r="J8859">
            <v>425.04</v>
          </cell>
        </row>
        <row r="8860">
          <cell r="C8860">
            <v>2035</v>
          </cell>
          <cell r="D8860" t="str">
            <v>ENCANADOR (SGSP)</v>
          </cell>
          <cell r="E8860" t="str">
            <v>H</v>
          </cell>
          <cell r="F8860">
            <v>15.946630000000001</v>
          </cell>
          <cell r="G8860">
            <v>2</v>
          </cell>
          <cell r="I8860">
            <v>31.893260399999999</v>
          </cell>
        </row>
        <row r="8861">
          <cell r="C8861">
            <v>2036</v>
          </cell>
          <cell r="D8861" t="str">
            <v>AJUDANTE DE ENCANADOR (SGSP)</v>
          </cell>
          <cell r="E8861" t="str">
            <v>H</v>
          </cell>
          <cell r="F8861">
            <v>12.462384999999999</v>
          </cell>
          <cell r="G8861">
            <v>2</v>
          </cell>
          <cell r="I8861">
            <v>24.9247692</v>
          </cell>
        </row>
        <row r="8862">
          <cell r="C8862">
            <v>72414</v>
          </cell>
          <cell r="D8862" t="str">
            <v>TUBO PVC RÍGIDO SOLDÁVEL PARA ÁGUA - 50MM</v>
          </cell>
          <cell r="E8862" t="str">
            <v>M</v>
          </cell>
          <cell r="F8862">
            <v>7.12</v>
          </cell>
          <cell r="G8862">
            <v>1.2</v>
          </cell>
          <cell r="I8862">
            <v>8.5400399999999994</v>
          </cell>
        </row>
        <row r="8863">
          <cell r="C8863">
            <v>75955</v>
          </cell>
          <cell r="D8863" t="str">
            <v>VÁLVULA DE FECHAMENTO AUTOMÁTICO, CROMADA, PARA CHUVEIRO ELÉTRICO, DE 3/4"</v>
          </cell>
          <cell r="E8863" t="str">
            <v>Un</v>
          </cell>
          <cell r="F8863">
            <v>359.57</v>
          </cell>
          <cell r="G8863">
            <v>1</v>
          </cell>
          <cell r="I8863">
            <v>359.57470000000001</v>
          </cell>
        </row>
        <row r="8864">
          <cell r="C8864">
            <v>79640</v>
          </cell>
          <cell r="D8864" t="str">
            <v>FITA DE TEFLON - 3/4"</v>
          </cell>
          <cell r="E8864" t="str">
            <v>M</v>
          </cell>
          <cell r="F8864">
            <v>0.14000000000000001</v>
          </cell>
          <cell r="G8864">
            <v>0.72</v>
          </cell>
          <cell r="I8864">
            <v>0.104112</v>
          </cell>
        </row>
        <row r="8865">
          <cell r="A8865">
            <v>101431</v>
          </cell>
          <cell r="B8865" t="str">
            <v>VÁLVULA DE FECHAMENTO AUTOMÁTICO PARA DUCHA DE ÁGUA FRIA OU PRÉ-MISTURADA</v>
          </cell>
          <cell r="H8865" t="str">
            <v>UN</v>
          </cell>
          <cell r="J8865">
            <v>338.14</v>
          </cell>
        </row>
        <row r="8866">
          <cell r="C8866">
            <v>2035</v>
          </cell>
          <cell r="D8866" t="str">
            <v>ENCANADOR (SGSP)</v>
          </cell>
          <cell r="E8866" t="str">
            <v>H</v>
          </cell>
          <cell r="F8866">
            <v>15.946630000000001</v>
          </cell>
          <cell r="G8866">
            <v>2</v>
          </cell>
          <cell r="I8866">
            <v>31.893260399999999</v>
          </cell>
        </row>
        <row r="8867">
          <cell r="C8867">
            <v>2036</v>
          </cell>
          <cell r="D8867" t="str">
            <v>AJUDANTE DE ENCANADOR (SGSP)</v>
          </cell>
          <cell r="E8867" t="str">
            <v>H</v>
          </cell>
          <cell r="F8867">
            <v>12.462384999999999</v>
          </cell>
          <cell r="G8867">
            <v>2</v>
          </cell>
          <cell r="I8867">
            <v>24.9247692</v>
          </cell>
        </row>
        <row r="8868">
          <cell r="C8868">
            <v>72414</v>
          </cell>
          <cell r="D8868" t="str">
            <v>TUBO PVC RÍGIDO SOLDÁVEL PARA ÁGUA - 50MM</v>
          </cell>
          <cell r="E8868" t="str">
            <v>M</v>
          </cell>
          <cell r="F8868">
            <v>7.12</v>
          </cell>
          <cell r="G8868">
            <v>1.2</v>
          </cell>
          <cell r="I8868">
            <v>8.5400399999999994</v>
          </cell>
        </row>
        <row r="8869">
          <cell r="C8869">
            <v>75956</v>
          </cell>
          <cell r="D8869" t="str">
            <v>VÁLVULA DE FECHAMENTO AUTOMÁTICO, CROMADA, PARA DUCHA DE ÁGUA FRIA OU PRÉ-MISTURADA, DE 3/4"</v>
          </cell>
          <cell r="E8869" t="str">
            <v>Un</v>
          </cell>
          <cell r="F8869">
            <v>272.68</v>
          </cell>
          <cell r="G8869">
            <v>1</v>
          </cell>
          <cell r="I8869">
            <v>272.67829999999998</v>
          </cell>
        </row>
        <row r="8870">
          <cell r="C8870">
            <v>79640</v>
          </cell>
          <cell r="D8870" t="str">
            <v>FITA DE TEFLON - 3/4"</v>
          </cell>
          <cell r="E8870" t="str">
            <v>M</v>
          </cell>
          <cell r="F8870">
            <v>0.14000000000000001</v>
          </cell>
          <cell r="G8870">
            <v>0.72</v>
          </cell>
          <cell r="I8870">
            <v>0.104112</v>
          </cell>
        </row>
        <row r="8871">
          <cell r="A8871">
            <v>101432</v>
          </cell>
          <cell r="B8871" t="str">
            <v>VÁLVULA DE FECHAMENTO AUTOMÁTICO PARA CHUVEIRO DE AQUECEDOR DE ACUMULAÇÃO</v>
          </cell>
          <cell r="H8871" t="str">
            <v>UN</v>
          </cell>
          <cell r="J8871">
            <v>585.08000000000004</v>
          </cell>
        </row>
        <row r="8872">
          <cell r="C8872">
            <v>2035</v>
          </cell>
          <cell r="D8872" t="str">
            <v>ENCANADOR (SGSP)</v>
          </cell>
          <cell r="E8872" t="str">
            <v>H</v>
          </cell>
          <cell r="F8872">
            <v>15.946630000000001</v>
          </cell>
          <cell r="G8872">
            <v>2</v>
          </cell>
          <cell r="I8872">
            <v>31.893260399999999</v>
          </cell>
        </row>
        <row r="8873">
          <cell r="C8873">
            <v>2036</v>
          </cell>
          <cell r="D8873" t="str">
            <v>AJUDANTE DE ENCANADOR (SGSP)</v>
          </cell>
          <cell r="E8873" t="str">
            <v>H</v>
          </cell>
          <cell r="F8873">
            <v>12.462384999999999</v>
          </cell>
          <cell r="G8873">
            <v>2</v>
          </cell>
          <cell r="I8873">
            <v>24.9247692</v>
          </cell>
        </row>
        <row r="8874">
          <cell r="C8874">
            <v>72414</v>
          </cell>
          <cell r="D8874" t="str">
            <v>TUBO PVC RÍGIDO SOLDÁVEL PARA ÁGUA - 50MM</v>
          </cell>
          <cell r="E8874" t="str">
            <v>M</v>
          </cell>
          <cell r="F8874">
            <v>7.12</v>
          </cell>
          <cell r="G8874">
            <v>1.2</v>
          </cell>
          <cell r="I8874">
            <v>8.5400399999999994</v>
          </cell>
        </row>
        <row r="8875">
          <cell r="C8875">
            <v>75957</v>
          </cell>
          <cell r="D8875" t="str">
            <v>VÁLVULA DE FECHAMENTO AUTOMÁT, CROM, P/ CHUVEIRO DE AQUEC. DE ACUMUL, C/ VÁLV. RETENÇ. E MIST. DE CONTR. DE TEMP, 3/4"</v>
          </cell>
          <cell r="E8875" t="str">
            <v>Un</v>
          </cell>
          <cell r="F8875">
            <v>519.62</v>
          </cell>
          <cell r="G8875">
            <v>1</v>
          </cell>
          <cell r="I8875">
            <v>519.61900000000003</v>
          </cell>
        </row>
        <row r="8876">
          <cell r="C8876">
            <v>79640</v>
          </cell>
          <cell r="D8876" t="str">
            <v>FITA DE TEFLON - 3/4"</v>
          </cell>
          <cell r="E8876" t="str">
            <v>M</v>
          </cell>
          <cell r="F8876">
            <v>0.14000000000000001</v>
          </cell>
          <cell r="G8876">
            <v>0.72</v>
          </cell>
          <cell r="I8876">
            <v>0.104112</v>
          </cell>
        </row>
        <row r="8877">
          <cell r="A8877">
            <v>101433</v>
          </cell>
          <cell r="B8877" t="str">
            <v>VÁLVULA FLUXIVEL PARA MICTÓRIO COM ACIONAMENTO MANUAL E FECHAMENTO AUTOMÁTICO</v>
          </cell>
          <cell r="H8877" t="str">
            <v>UN</v>
          </cell>
          <cell r="J8877">
            <v>164.86</v>
          </cell>
        </row>
        <row r="8878">
          <cell r="C8878">
            <v>2035</v>
          </cell>
          <cell r="D8878" t="str">
            <v>ENCANADOR (SGSP)</v>
          </cell>
          <cell r="E8878" t="str">
            <v>H</v>
          </cell>
          <cell r="F8878">
            <v>15.946630000000001</v>
          </cell>
          <cell r="G8878">
            <v>2</v>
          </cell>
          <cell r="I8878">
            <v>31.893260399999999</v>
          </cell>
        </row>
        <row r="8879">
          <cell r="C8879">
            <v>2036</v>
          </cell>
          <cell r="D8879" t="str">
            <v>AJUDANTE DE ENCANADOR (SGSP)</v>
          </cell>
          <cell r="E8879" t="str">
            <v>H</v>
          </cell>
          <cell r="F8879">
            <v>12.462384999999999</v>
          </cell>
          <cell r="G8879">
            <v>2</v>
          </cell>
          <cell r="I8879">
            <v>24.9247692</v>
          </cell>
        </row>
        <row r="8880">
          <cell r="C8880">
            <v>74802</v>
          </cell>
          <cell r="D8880" t="str">
            <v>VÁLVULA FLEXÍVEL PARA MICTÓRIO, ACIONAMENTO MANUAL E FECHAMENTO AUTOMÁTICO</v>
          </cell>
          <cell r="E8880" t="str">
            <v>Un</v>
          </cell>
          <cell r="F8880">
            <v>107.95</v>
          </cell>
          <cell r="G8880">
            <v>1</v>
          </cell>
          <cell r="I8880">
            <v>107.95359999999999</v>
          </cell>
        </row>
        <row r="8881">
          <cell r="C8881">
            <v>79640</v>
          </cell>
          <cell r="D8881" t="str">
            <v>FITA DE TEFLON - 3/4"</v>
          </cell>
          <cell r="E8881" t="str">
            <v>M</v>
          </cell>
          <cell r="F8881">
            <v>0.14000000000000001</v>
          </cell>
          <cell r="G8881">
            <v>0.6</v>
          </cell>
          <cell r="I8881">
            <v>8.6760000000000004E-2</v>
          </cell>
        </row>
        <row r="8882">
          <cell r="A8882">
            <v>101437</v>
          </cell>
          <cell r="B8882" t="str">
            <v>CHUVEIRO FIXO DE METAL CROMADO - CRIVO COM DIÂMETRO DE NO MÍNIMO 6CM</v>
          </cell>
          <cell r="H8882" t="str">
            <v>UN</v>
          </cell>
          <cell r="J8882">
            <v>123.55</v>
          </cell>
        </row>
        <row r="8883">
          <cell r="C8883">
            <v>2035</v>
          </cell>
          <cell r="D8883" t="str">
            <v>ENCANADOR (SGSP)</v>
          </cell>
          <cell r="E8883" t="str">
            <v>H</v>
          </cell>
          <cell r="F8883">
            <v>15.946630000000001</v>
          </cell>
          <cell r="G8883">
            <v>0.5</v>
          </cell>
          <cell r="I8883">
            <v>7.9733150999999998</v>
          </cell>
        </row>
        <row r="8884">
          <cell r="C8884">
            <v>78014</v>
          </cell>
          <cell r="D8884" t="str">
            <v>CHUVEIRO FIXO DE METAL CROMADO -  DIÂMETRO MÍNIMO 6 CM</v>
          </cell>
          <cell r="E8884" t="str">
            <v>Un</v>
          </cell>
          <cell r="F8884">
            <v>115.58</v>
          </cell>
          <cell r="G8884">
            <v>1</v>
          </cell>
          <cell r="I8884">
            <v>115.5812</v>
          </cell>
        </row>
        <row r="8885">
          <cell r="A8885">
            <v>101440</v>
          </cell>
          <cell r="B8885" t="str">
            <v>CHUVEIRO ELÉTRICO AUTOMÁTICO, CORPO EM PVC CROMADO - 220V-2800/4400W</v>
          </cell>
          <cell r="H8885" t="str">
            <v>UN</v>
          </cell>
          <cell r="J8885">
            <v>157.18</v>
          </cell>
        </row>
        <row r="8886">
          <cell r="C8886">
            <v>2035</v>
          </cell>
          <cell r="D8886" t="str">
            <v>ENCANADOR (SGSP)</v>
          </cell>
          <cell r="E8886" t="str">
            <v>H</v>
          </cell>
          <cell r="F8886">
            <v>15.946630000000001</v>
          </cell>
          <cell r="G8886">
            <v>0.5</v>
          </cell>
          <cell r="I8886">
            <v>7.9733150999999998</v>
          </cell>
        </row>
        <row r="8887">
          <cell r="C8887">
            <v>2041</v>
          </cell>
          <cell r="D8887" t="str">
            <v>ELETRICISTA (SGSP)</v>
          </cell>
          <cell r="E8887" t="str">
            <v>H</v>
          </cell>
          <cell r="F8887">
            <v>17.774598999999998</v>
          </cell>
          <cell r="G8887">
            <v>0.5</v>
          </cell>
          <cell r="I8887">
            <v>8.8872993999999998</v>
          </cell>
        </row>
        <row r="8888">
          <cell r="C8888">
            <v>56820</v>
          </cell>
          <cell r="D8888" t="str">
            <v>CHUVEIRO ELÉTRICO AUTOMÁTICO -220V- 5400W-CORPO PVC CROMADO</v>
          </cell>
          <cell r="E8888" t="str">
            <v>Un</v>
          </cell>
          <cell r="F8888">
            <v>128.46</v>
          </cell>
          <cell r="G8888">
            <v>1</v>
          </cell>
          <cell r="I8888">
            <v>128.46199999999999</v>
          </cell>
        </row>
        <row r="8889">
          <cell r="C8889">
            <v>79640</v>
          </cell>
          <cell r="D8889" t="str">
            <v>FITA DE TEFLON - 3/4"</v>
          </cell>
          <cell r="E8889" t="str">
            <v>M</v>
          </cell>
          <cell r="F8889">
            <v>0.14000000000000001</v>
          </cell>
          <cell r="G8889">
            <v>0.28000000000000003</v>
          </cell>
          <cell r="I8889">
            <v>4.0488000000000003E-2</v>
          </cell>
        </row>
        <row r="8890">
          <cell r="C8890">
            <v>79686</v>
          </cell>
          <cell r="D8890" t="str">
            <v>TUBO DE ALUMÍNIO P/ LIGAÇÃO DE CHUVEIRO (C/ CANOPLA)</v>
          </cell>
          <cell r="E8890" t="str">
            <v>Un</v>
          </cell>
          <cell r="F8890">
            <v>11.82</v>
          </cell>
          <cell r="G8890">
            <v>1</v>
          </cell>
          <cell r="I8890">
            <v>11.821199999999999</v>
          </cell>
        </row>
        <row r="8891">
          <cell r="A8891">
            <v>101442</v>
          </cell>
          <cell r="B8891" t="str">
            <v>CHUVEIRO DUCHA MODELO JET-SET METÁLICA OU SIMILAR</v>
          </cell>
          <cell r="H8891" t="str">
            <v>UN</v>
          </cell>
          <cell r="J8891">
            <v>115.57</v>
          </cell>
        </row>
        <row r="8892">
          <cell r="C8892">
            <v>2035</v>
          </cell>
          <cell r="D8892" t="str">
            <v>ENCANADOR (SGSP)</v>
          </cell>
          <cell r="E8892" t="str">
            <v>H</v>
          </cell>
          <cell r="F8892">
            <v>15.946630000000001</v>
          </cell>
          <cell r="G8892">
            <v>0.5</v>
          </cell>
          <cell r="I8892">
            <v>7.9733150999999998</v>
          </cell>
        </row>
        <row r="8893">
          <cell r="C8893">
            <v>2041</v>
          </cell>
          <cell r="D8893" t="str">
            <v>ELETRICISTA (SGSP)</v>
          </cell>
          <cell r="E8893" t="str">
            <v>H</v>
          </cell>
          <cell r="F8893">
            <v>17.774598999999998</v>
          </cell>
          <cell r="G8893">
            <v>0.5</v>
          </cell>
          <cell r="I8893">
            <v>8.8872993999999998</v>
          </cell>
        </row>
        <row r="8894">
          <cell r="C8894">
            <v>56827</v>
          </cell>
          <cell r="D8894" t="str">
            <v>DUCHA MODELO JET 04 - PLÁSTICA - BRANCA</v>
          </cell>
          <cell r="E8894" t="str">
            <v>Un</v>
          </cell>
          <cell r="F8894">
            <v>98.67</v>
          </cell>
          <cell r="G8894">
            <v>1</v>
          </cell>
          <cell r="I8894">
            <v>98.6661</v>
          </cell>
        </row>
        <row r="8895">
          <cell r="C8895">
            <v>79640</v>
          </cell>
          <cell r="D8895" t="str">
            <v>FITA DE TEFLON - 3/4"</v>
          </cell>
          <cell r="E8895" t="str">
            <v>M</v>
          </cell>
          <cell r="F8895">
            <v>0.14000000000000001</v>
          </cell>
          <cell r="G8895">
            <v>0.28000000000000003</v>
          </cell>
          <cell r="I8895">
            <v>4.0488000000000003E-2</v>
          </cell>
        </row>
        <row r="8896">
          <cell r="A8896">
            <v>101444</v>
          </cell>
          <cell r="B8896" t="str">
            <v>DUCHA HIGIÊNICA FLEXÍVEL SEM REGISTRO DE PAREDE</v>
          </cell>
          <cell r="H8896" t="str">
            <v>UN</v>
          </cell>
          <cell r="J8896">
            <v>226.6</v>
          </cell>
        </row>
        <row r="8897">
          <cell r="C8897">
            <v>2035</v>
          </cell>
          <cell r="D8897" t="str">
            <v>ENCANADOR (SGSP)</v>
          </cell>
          <cell r="E8897" t="str">
            <v>H</v>
          </cell>
          <cell r="F8897">
            <v>15.946630000000001</v>
          </cell>
          <cell r="G8897">
            <v>0.5</v>
          </cell>
          <cell r="I8897">
            <v>7.9733150999999998</v>
          </cell>
        </row>
        <row r="8898">
          <cell r="C8898">
            <v>56829</v>
          </cell>
          <cell r="D8898" t="str">
            <v>DUCHA HIG.FLEX SEM REG. DE PAREDE</v>
          </cell>
          <cell r="E8898" t="str">
            <v>Un</v>
          </cell>
          <cell r="F8898">
            <v>218.59</v>
          </cell>
          <cell r="G8898">
            <v>1</v>
          </cell>
          <cell r="I8898">
            <v>218.5873</v>
          </cell>
        </row>
        <row r="8899">
          <cell r="C8899">
            <v>79640</v>
          </cell>
          <cell r="D8899" t="str">
            <v>FITA DE TEFLON - 3/4"</v>
          </cell>
          <cell r="E8899" t="str">
            <v>M</v>
          </cell>
          <cell r="F8899">
            <v>0.14000000000000001</v>
          </cell>
          <cell r="G8899">
            <v>0.28000000000000003</v>
          </cell>
          <cell r="I8899">
            <v>4.0488000000000003E-2</v>
          </cell>
        </row>
        <row r="8900">
          <cell r="A8900">
            <v>101445</v>
          </cell>
          <cell r="B8900" t="str">
            <v>CONJUNTO ANTIVANDALISMO FORMADO DE CHUVEIRO E VÁLVULA DE FECHAMENTO AUTOMÁTICO (ÁGUA FRIA OU PRÉ-MISTURADA)</v>
          </cell>
          <cell r="H8900" t="str">
            <v>UN</v>
          </cell>
          <cell r="J8900">
            <v>373.8</v>
          </cell>
        </row>
        <row r="8901">
          <cell r="C8901">
            <v>2035</v>
          </cell>
          <cell r="D8901" t="str">
            <v>ENCANADOR (SGSP)</v>
          </cell>
          <cell r="E8901" t="str">
            <v>H</v>
          </cell>
          <cell r="F8901">
            <v>15.946630000000001</v>
          </cell>
          <cell r="G8901">
            <v>2.5</v>
          </cell>
          <cell r="I8901">
            <v>39.866575500000003</v>
          </cell>
        </row>
        <row r="8902">
          <cell r="C8902">
            <v>2036</v>
          </cell>
          <cell r="D8902" t="str">
            <v>AJUDANTE DE ENCANADOR (SGSP)</v>
          </cell>
          <cell r="E8902" t="str">
            <v>H</v>
          </cell>
          <cell r="F8902">
            <v>12.462384999999999</v>
          </cell>
          <cell r="G8902">
            <v>2</v>
          </cell>
          <cell r="I8902">
            <v>24.9247692</v>
          </cell>
        </row>
        <row r="8903">
          <cell r="C8903">
            <v>72414</v>
          </cell>
          <cell r="D8903" t="str">
            <v>TUBO PVC RÍGIDO SOLDÁVEL PARA ÁGUA - 50MM</v>
          </cell>
          <cell r="E8903" t="str">
            <v>M</v>
          </cell>
          <cell r="F8903">
            <v>7.12</v>
          </cell>
          <cell r="G8903">
            <v>1.2</v>
          </cell>
          <cell r="I8903">
            <v>8.5400399999999994</v>
          </cell>
        </row>
        <row r="8904">
          <cell r="C8904">
            <v>75954</v>
          </cell>
          <cell r="D8904" t="str">
            <v>CONJUNTO ANTI-VANDALISMO: CHUVEIRO E VÁLVULA DE FECHAMENTO AUTOMÁTICO</v>
          </cell>
          <cell r="E8904" t="str">
            <v>Un</v>
          </cell>
          <cell r="F8904">
            <v>300.37</v>
          </cell>
          <cell r="G8904">
            <v>1</v>
          </cell>
          <cell r="I8904">
            <v>300.36579999999998</v>
          </cell>
        </row>
        <row r="8905">
          <cell r="C8905">
            <v>79640</v>
          </cell>
          <cell r="D8905" t="str">
            <v>FITA DE TEFLON - 3/4"</v>
          </cell>
          <cell r="E8905" t="str">
            <v>M</v>
          </cell>
          <cell r="F8905">
            <v>0.14000000000000001</v>
          </cell>
          <cell r="G8905">
            <v>0.72</v>
          </cell>
          <cell r="I8905">
            <v>0.104112</v>
          </cell>
        </row>
        <row r="8906">
          <cell r="A8906">
            <v>101448</v>
          </cell>
          <cell r="B8906" t="str">
            <v>MISTURADOR DE MESA PARA LAVATÓRIO - 1/2"</v>
          </cell>
          <cell r="H8906" t="str">
            <v>UN</v>
          </cell>
          <cell r="J8906">
            <v>291.06</v>
          </cell>
        </row>
        <row r="8907">
          <cell r="C8907">
            <v>2035</v>
          </cell>
          <cell r="D8907" t="str">
            <v>ENCANADOR (SGSP)</v>
          </cell>
          <cell r="E8907" t="str">
            <v>H</v>
          </cell>
          <cell r="F8907">
            <v>15.946630000000001</v>
          </cell>
          <cell r="G8907">
            <v>0.5</v>
          </cell>
          <cell r="I8907">
            <v>7.9733150999999998</v>
          </cell>
        </row>
        <row r="8908">
          <cell r="C8908">
            <v>77223</v>
          </cell>
          <cell r="D8908" t="str">
            <v>MISTURADOR DE MESA P/ LAVATÓRIO - 1/2"</v>
          </cell>
          <cell r="E8908" t="str">
            <v>Un</v>
          </cell>
          <cell r="F8908">
            <v>283.08</v>
          </cell>
          <cell r="G8908">
            <v>1</v>
          </cell>
          <cell r="I8908">
            <v>283.08190000000002</v>
          </cell>
        </row>
        <row r="8909">
          <cell r="A8909">
            <v>101450</v>
          </cell>
          <cell r="B8909" t="str">
            <v>SABONETEIRA DE LOUÇA BRANCA - 7,5X15CM</v>
          </cell>
          <cell r="H8909" t="str">
            <v>UN</v>
          </cell>
          <cell r="J8909">
            <v>45.24</v>
          </cell>
        </row>
        <row r="8910">
          <cell r="C8910">
            <v>2050</v>
          </cell>
          <cell r="D8910" t="str">
            <v>AZULEJISTA (SGSP)</v>
          </cell>
          <cell r="E8910" t="str">
            <v>H</v>
          </cell>
          <cell r="F8910">
            <v>15.381855</v>
          </cell>
          <cell r="G8910">
            <v>1</v>
          </cell>
          <cell r="I8910">
            <v>15.3818552</v>
          </cell>
        </row>
        <row r="8911">
          <cell r="C8911">
            <v>2099</v>
          </cell>
          <cell r="D8911" t="str">
            <v>SERVENTE (SGSP)</v>
          </cell>
          <cell r="E8911" t="str">
            <v>H</v>
          </cell>
          <cell r="F8911">
            <v>11.629847</v>
          </cell>
          <cell r="G8911">
            <v>0.98</v>
          </cell>
          <cell r="I8911">
            <v>11.3972499</v>
          </cell>
        </row>
        <row r="8912">
          <cell r="C8912">
            <v>10629</v>
          </cell>
          <cell r="D8912" t="str">
            <v>ARGAMASSA DE CIMENTO COM AREIA MÉDIA 1:3</v>
          </cell>
          <cell r="E8912" t="str">
            <v>M3</v>
          </cell>
          <cell r="F8912">
            <v>407.98</v>
          </cell>
          <cell r="G8912">
            <v>2E-3</v>
          </cell>
          <cell r="I8912">
            <v>0.81595240000000002</v>
          </cell>
        </row>
        <row r="8913">
          <cell r="C8913">
            <v>76459</v>
          </cell>
          <cell r="D8913" t="str">
            <v>SABONETEIRA LOUÇA BRANCA - (7,5X15)CM</v>
          </cell>
          <cell r="E8913" t="str">
            <v>Un</v>
          </cell>
          <cell r="F8913">
            <v>17.649999999999999</v>
          </cell>
          <cell r="G8913">
            <v>1</v>
          </cell>
          <cell r="I8913">
            <v>17.6465</v>
          </cell>
        </row>
        <row r="8914">
          <cell r="A8914">
            <v>101451</v>
          </cell>
          <cell r="B8914" t="str">
            <v>SABONETEIRA DE LOUÇA BRANCA - 15X15CM</v>
          </cell>
          <cell r="H8914" t="str">
            <v>UN</v>
          </cell>
          <cell r="J8914">
            <v>48.73</v>
          </cell>
        </row>
        <row r="8915">
          <cell r="C8915">
            <v>2050</v>
          </cell>
          <cell r="D8915" t="str">
            <v>AZULEJISTA (SGSP)</v>
          </cell>
          <cell r="E8915" t="str">
            <v>H</v>
          </cell>
          <cell r="F8915">
            <v>15.381855</v>
          </cell>
          <cell r="G8915">
            <v>1</v>
          </cell>
          <cell r="I8915">
            <v>15.3818552</v>
          </cell>
        </row>
        <row r="8916">
          <cell r="C8916">
            <v>2099</v>
          </cell>
          <cell r="D8916" t="str">
            <v>SERVENTE (SGSP)</v>
          </cell>
          <cell r="E8916" t="str">
            <v>H</v>
          </cell>
          <cell r="F8916">
            <v>11.629847</v>
          </cell>
          <cell r="G8916">
            <v>0.98</v>
          </cell>
          <cell r="I8916">
            <v>11.3972499</v>
          </cell>
        </row>
        <row r="8917">
          <cell r="C8917">
            <v>10629</v>
          </cell>
          <cell r="D8917" t="str">
            <v>ARGAMASSA DE CIMENTO COM AREIA MÉDIA 1:3</v>
          </cell>
          <cell r="E8917" t="str">
            <v>M3</v>
          </cell>
          <cell r="F8917">
            <v>407.98</v>
          </cell>
          <cell r="G8917">
            <v>2E-3</v>
          </cell>
          <cell r="I8917">
            <v>0.81595240000000002</v>
          </cell>
        </row>
        <row r="8918">
          <cell r="C8918">
            <v>76456</v>
          </cell>
          <cell r="D8918" t="str">
            <v>SABONETEIRA LOUÇA BRANCA - (15X15)CM</v>
          </cell>
          <cell r="E8918" t="str">
            <v>Un</v>
          </cell>
          <cell r="F8918">
            <v>21.14</v>
          </cell>
          <cell r="G8918">
            <v>1</v>
          </cell>
          <cell r="I8918">
            <v>21.136900000000001</v>
          </cell>
        </row>
        <row r="8919">
          <cell r="A8919">
            <v>101452</v>
          </cell>
          <cell r="B8919" t="str">
            <v>DISPENSER DE SABÃO, DE PAREDE, MANUAL, PARA SANITÁRIOS, ABS, ALTO IMPACTO, COM RESERVATÓRIO DE 800/ 900ML</v>
          </cell>
          <cell r="H8919" t="str">
            <v>UN</v>
          </cell>
          <cell r="J8919">
            <v>26.75</v>
          </cell>
        </row>
        <row r="8920">
          <cell r="C8920">
            <v>2050</v>
          </cell>
          <cell r="D8920" t="str">
            <v>AZULEJISTA (SGSP)</v>
          </cell>
          <cell r="E8920" t="str">
            <v>H</v>
          </cell>
          <cell r="F8920">
            <v>15.381855</v>
          </cell>
          <cell r="G8920">
            <v>0.35</v>
          </cell>
          <cell r="I8920">
            <v>5.3836493000000001</v>
          </cell>
        </row>
        <row r="8921">
          <cell r="C8921">
            <v>76461</v>
          </cell>
          <cell r="D8921" t="str">
            <v>DISPENSER DE SABÃO, DE PAREDE , MANUAL,  PARA SANITÁRIOS - ABS-ALTO IMPACTO, COM RESERVATÓRIO (800/900 ML)</v>
          </cell>
          <cell r="E8921" t="str">
            <v>Un</v>
          </cell>
          <cell r="F8921">
            <v>21.36</v>
          </cell>
          <cell r="G8921">
            <v>1</v>
          </cell>
          <cell r="I8921">
            <v>21.364000000000001</v>
          </cell>
        </row>
        <row r="8922">
          <cell r="A8922">
            <v>101465</v>
          </cell>
          <cell r="B8922" t="str">
            <v>PAPELEIRA DE LOUÇA BRANCA - 15X15CM</v>
          </cell>
          <cell r="H8922" t="str">
            <v>UN</v>
          </cell>
          <cell r="J8922">
            <v>50.05</v>
          </cell>
        </row>
        <row r="8923">
          <cell r="C8923">
            <v>2050</v>
          </cell>
          <cell r="D8923" t="str">
            <v>AZULEJISTA (SGSP)</v>
          </cell>
          <cell r="E8923" t="str">
            <v>H</v>
          </cell>
          <cell r="F8923">
            <v>15.381855</v>
          </cell>
          <cell r="G8923">
            <v>1</v>
          </cell>
          <cell r="I8923">
            <v>15.3818552</v>
          </cell>
        </row>
        <row r="8924">
          <cell r="C8924">
            <v>2099</v>
          </cell>
          <cell r="D8924" t="str">
            <v>SERVENTE (SGSP)</v>
          </cell>
          <cell r="E8924" t="str">
            <v>H</v>
          </cell>
          <cell r="F8924">
            <v>11.629847</v>
          </cell>
          <cell r="G8924">
            <v>0.98</v>
          </cell>
          <cell r="I8924">
            <v>11.3972499</v>
          </cell>
        </row>
        <row r="8925">
          <cell r="C8925">
            <v>10629</v>
          </cell>
          <cell r="D8925" t="str">
            <v>ARGAMASSA DE CIMENTO COM AREIA MÉDIA 1:3</v>
          </cell>
          <cell r="E8925" t="str">
            <v>M3</v>
          </cell>
          <cell r="F8925">
            <v>407.98</v>
          </cell>
          <cell r="G8925">
            <v>2E-3</v>
          </cell>
          <cell r="I8925">
            <v>0.81595240000000002</v>
          </cell>
        </row>
        <row r="8926">
          <cell r="C8926">
            <v>76444</v>
          </cell>
          <cell r="D8926" t="str">
            <v>PAPELEIRA LOUÇA BRANCA - (15X15)CM</v>
          </cell>
          <cell r="E8926" t="str">
            <v>Un</v>
          </cell>
          <cell r="F8926">
            <v>22.46</v>
          </cell>
          <cell r="G8926">
            <v>1</v>
          </cell>
          <cell r="I8926">
            <v>22.456800000000001</v>
          </cell>
        </row>
        <row r="8927">
          <cell r="A8927">
            <v>101466</v>
          </cell>
          <cell r="B8927" t="str">
            <v>DISPENSER PAPEL TOALHA, DE PAREDE, MANUAL, PARA SANITÁRIOS - ABS - ALTO IMPACTO - AUTO CORTE</v>
          </cell>
          <cell r="H8927" t="str">
            <v>UN</v>
          </cell>
          <cell r="J8927">
            <v>183.01</v>
          </cell>
        </row>
        <row r="8928">
          <cell r="C8928">
            <v>2020</v>
          </cell>
          <cell r="D8928" t="str">
            <v>PEDREIRO (SGSP)</v>
          </cell>
          <cell r="E8928" t="str">
            <v>H</v>
          </cell>
          <cell r="F8928">
            <v>14.542659</v>
          </cell>
          <cell r="G8928">
            <v>0.35</v>
          </cell>
          <cell r="I8928">
            <v>5.0899307</v>
          </cell>
        </row>
        <row r="8929">
          <cell r="C8929">
            <v>76898</v>
          </cell>
          <cell r="D8929" t="str">
            <v>DISPENSER DE PAPEL TOALHA, DE PAREDE, MANUAL, PARA SANITÁRIOS - ABS - ALTO IMPACTO AUTO-CORTE</v>
          </cell>
          <cell r="E8929" t="str">
            <v>Un</v>
          </cell>
          <cell r="F8929">
            <v>177.92</v>
          </cell>
          <cell r="G8929">
            <v>1</v>
          </cell>
          <cell r="I8929">
            <v>177.92</v>
          </cell>
        </row>
        <row r="8930">
          <cell r="A8930">
            <v>101470</v>
          </cell>
          <cell r="B8930" t="str">
            <v>CABIDE DE LOUÇA BRANCA, COM UM OU DOIS GANCHOS</v>
          </cell>
          <cell r="H8930" t="str">
            <v>UN</v>
          </cell>
          <cell r="J8930">
            <v>44.19</v>
          </cell>
        </row>
        <row r="8931">
          <cell r="C8931">
            <v>2050</v>
          </cell>
          <cell r="D8931" t="str">
            <v>AZULEJISTA (SGSP)</v>
          </cell>
          <cell r="E8931" t="str">
            <v>H</v>
          </cell>
          <cell r="F8931">
            <v>15.381855</v>
          </cell>
          <cell r="G8931">
            <v>1</v>
          </cell>
          <cell r="I8931">
            <v>15.3818552</v>
          </cell>
        </row>
        <row r="8932">
          <cell r="C8932">
            <v>2099</v>
          </cell>
          <cell r="D8932" t="str">
            <v>SERVENTE (SGSP)</v>
          </cell>
          <cell r="E8932" t="str">
            <v>H</v>
          </cell>
          <cell r="F8932">
            <v>11.629847</v>
          </cell>
          <cell r="G8932">
            <v>0.98</v>
          </cell>
          <cell r="I8932">
            <v>11.3972499</v>
          </cell>
        </row>
        <row r="8933">
          <cell r="C8933">
            <v>10629</v>
          </cell>
          <cell r="D8933" t="str">
            <v>ARGAMASSA DE CIMENTO COM AREIA MÉDIA 1:3</v>
          </cell>
          <cell r="E8933" t="str">
            <v>M3</v>
          </cell>
          <cell r="F8933">
            <v>407.98</v>
          </cell>
          <cell r="G8933">
            <v>2E-3</v>
          </cell>
          <cell r="I8933">
            <v>0.81595240000000002</v>
          </cell>
        </row>
        <row r="8934">
          <cell r="C8934">
            <v>76420</v>
          </cell>
          <cell r="D8934" t="str">
            <v>CABIDE DE LOUÇA BRANCA</v>
          </cell>
          <cell r="E8934" t="str">
            <v>Un</v>
          </cell>
          <cell r="F8934">
            <v>16.600000000000001</v>
          </cell>
          <cell r="G8934">
            <v>1</v>
          </cell>
          <cell r="I8934">
            <v>16.597999999999999</v>
          </cell>
        </row>
        <row r="8935">
          <cell r="A8935">
            <v>101473</v>
          </cell>
          <cell r="B8935" t="str">
            <v>FRONTÃO OU TESTEIRA DE MÁRMORE BRANCO ESPIRITO SANTO - H. ATÉ 10CM</v>
          </cell>
          <cell r="H8935" t="str">
            <v>M</v>
          </cell>
          <cell r="J8935">
            <v>48.6</v>
          </cell>
        </row>
        <row r="8936">
          <cell r="C8936">
            <v>2020</v>
          </cell>
          <cell r="D8936" t="str">
            <v>PEDREIRO (SGSP)</v>
          </cell>
          <cell r="E8936" t="str">
            <v>H</v>
          </cell>
          <cell r="F8936">
            <v>14.542659</v>
          </cell>
          <cell r="G8936">
            <v>0.2</v>
          </cell>
          <cell r="I8936">
            <v>2.9085318</v>
          </cell>
        </row>
        <row r="8937">
          <cell r="C8937">
            <v>2099</v>
          </cell>
          <cell r="D8937" t="str">
            <v>SERVENTE (SGSP)</v>
          </cell>
          <cell r="E8937" t="str">
            <v>H</v>
          </cell>
          <cell r="F8937">
            <v>11.629847</v>
          </cell>
          <cell r="G8937">
            <v>0.24</v>
          </cell>
          <cell r="I8937">
            <v>2.7911632000000002</v>
          </cell>
        </row>
        <row r="8938">
          <cell r="C8938">
            <v>10630</v>
          </cell>
          <cell r="D8938" t="str">
            <v>ARGAMASSA DE CIMENTO COM AREIA GROSSA 1:3</v>
          </cell>
          <cell r="E8938" t="str">
            <v>M3</v>
          </cell>
          <cell r="F8938">
            <v>407.1</v>
          </cell>
          <cell r="G8938">
            <v>1E-3</v>
          </cell>
          <cell r="I8938">
            <v>0.40710469999999999</v>
          </cell>
        </row>
        <row r="8939">
          <cell r="C8939">
            <v>77630</v>
          </cell>
          <cell r="D8939" t="str">
            <v>FRONTÃO / TESTEIRA - MÁRMORE BRANCO ESPÍRITO SANTO ALTURA 10CM - ESPESSURA 2CM</v>
          </cell>
          <cell r="E8939" t="str">
            <v>M</v>
          </cell>
          <cell r="F8939">
            <v>42.49</v>
          </cell>
          <cell r="G8939">
            <v>1</v>
          </cell>
          <cell r="I8939">
            <v>42.4908</v>
          </cell>
        </row>
        <row r="8940">
          <cell r="A8940">
            <v>101474</v>
          </cell>
          <cell r="B8940" t="str">
            <v>FRONTÃO OU TESTEIRA DE GRANITO CINZA MAUA - H ATÉ 10CM</v>
          </cell>
          <cell r="H8940" t="str">
            <v>M</v>
          </cell>
          <cell r="J8940">
            <v>51.27</v>
          </cell>
        </row>
        <row r="8941">
          <cell r="C8941">
            <v>2020</v>
          </cell>
          <cell r="D8941" t="str">
            <v>PEDREIRO (SGSP)</v>
          </cell>
          <cell r="E8941" t="str">
            <v>H</v>
          </cell>
          <cell r="F8941">
            <v>14.542659</v>
          </cell>
          <cell r="G8941">
            <v>0.2</v>
          </cell>
          <cell r="I8941">
            <v>2.9085318</v>
          </cell>
        </row>
        <row r="8942">
          <cell r="C8942">
            <v>2099</v>
          </cell>
          <cell r="D8942" t="str">
            <v>SERVENTE (SGSP)</v>
          </cell>
          <cell r="E8942" t="str">
            <v>H</v>
          </cell>
          <cell r="F8942">
            <v>11.629847</v>
          </cell>
          <cell r="G8942">
            <v>0.24</v>
          </cell>
          <cell r="I8942">
            <v>2.7911632000000002</v>
          </cell>
        </row>
        <row r="8943">
          <cell r="C8943">
            <v>10630</v>
          </cell>
          <cell r="D8943" t="str">
            <v>ARGAMASSA DE CIMENTO COM AREIA GROSSA 1:3</v>
          </cell>
          <cell r="E8943" t="str">
            <v>M3</v>
          </cell>
          <cell r="F8943">
            <v>407.1</v>
          </cell>
          <cell r="G8943">
            <v>1E-3</v>
          </cell>
          <cell r="I8943">
            <v>0.40710469999999999</v>
          </cell>
        </row>
        <row r="8944">
          <cell r="C8944">
            <v>77631</v>
          </cell>
          <cell r="D8944" t="str">
            <v>FRONTÃO / TESTEIRA - GRANITO CINZA MAUÁ ALTURA 10CM - ESPESSURA 2CM</v>
          </cell>
          <cell r="E8944" t="str">
            <v>Un</v>
          </cell>
          <cell r="F8944">
            <v>45.17</v>
          </cell>
          <cell r="G8944">
            <v>1</v>
          </cell>
          <cell r="I8944">
            <v>45.167000000000002</v>
          </cell>
        </row>
        <row r="8945">
          <cell r="A8945">
            <v>101475</v>
          </cell>
          <cell r="B8945" t="str">
            <v>TAMPO PARA BANCADA ÚMIDA - GRANITO CINZA ANDORINHA - ESPESSURA 2CM</v>
          </cell>
          <cell r="H8945" t="str">
            <v>M2</v>
          </cell>
          <cell r="J8945">
            <v>383.16</v>
          </cell>
        </row>
        <row r="8946">
          <cell r="C8946">
            <v>2020</v>
          </cell>
          <cell r="D8946" t="str">
            <v>PEDREIRO (SGSP)</v>
          </cell>
          <cell r="E8946" t="str">
            <v>H</v>
          </cell>
          <cell r="F8946">
            <v>14.542659</v>
          </cell>
          <cell r="G8946">
            <v>2</v>
          </cell>
          <cell r="I8946">
            <v>29.085318000000001</v>
          </cell>
        </row>
        <row r="8947">
          <cell r="C8947">
            <v>2099</v>
          </cell>
          <cell r="D8947" t="str">
            <v>SERVENTE (SGSP)</v>
          </cell>
          <cell r="E8947" t="str">
            <v>H</v>
          </cell>
          <cell r="F8947">
            <v>11.629847</v>
          </cell>
          <cell r="G8947">
            <v>1.96</v>
          </cell>
          <cell r="I8947">
            <v>22.794499699999999</v>
          </cell>
        </row>
        <row r="8948">
          <cell r="C8948">
            <v>10630</v>
          </cell>
          <cell r="D8948" t="str">
            <v>ARGAMASSA DE CIMENTO COM AREIA GROSSA 1:3</v>
          </cell>
          <cell r="E8948" t="str">
            <v>M3</v>
          </cell>
          <cell r="F8948">
            <v>407.1</v>
          </cell>
          <cell r="G8948">
            <v>4.1000000000000003E-3</v>
          </cell>
          <cell r="I8948">
            <v>1.6691292</v>
          </cell>
        </row>
        <row r="8949">
          <cell r="C8949">
            <v>77619</v>
          </cell>
          <cell r="D8949" t="str">
            <v>TAMPO PARA  BANCADA - GRANITO CINZA ANDORINHA - ESPESSURA 2CM</v>
          </cell>
          <cell r="E8949" t="str">
            <v>M2</v>
          </cell>
          <cell r="F8949">
            <v>329.61</v>
          </cell>
          <cell r="G8949">
            <v>1</v>
          </cell>
          <cell r="I8949">
            <v>329.61430000000001</v>
          </cell>
        </row>
        <row r="8950">
          <cell r="A8950">
            <v>101476</v>
          </cell>
          <cell r="B8950" t="str">
            <v>TAMPO PARA BANCADA ÚMIDA - GRANITO CINZA MAUA POLIDO - ESPESSURA 2CM</v>
          </cell>
          <cell r="H8950" t="str">
            <v>M2</v>
          </cell>
          <cell r="J8950">
            <v>375.87</v>
          </cell>
        </row>
        <row r="8951">
          <cell r="C8951">
            <v>2020</v>
          </cell>
          <cell r="D8951" t="str">
            <v>PEDREIRO (SGSP)</v>
          </cell>
          <cell r="E8951" t="str">
            <v>H</v>
          </cell>
          <cell r="F8951">
            <v>14.542659</v>
          </cell>
          <cell r="G8951">
            <v>2</v>
          </cell>
          <cell r="I8951">
            <v>29.085318000000001</v>
          </cell>
        </row>
        <row r="8952">
          <cell r="C8952">
            <v>2099</v>
          </cell>
          <cell r="D8952" t="str">
            <v>SERVENTE (SGSP)</v>
          </cell>
          <cell r="E8952" t="str">
            <v>H</v>
          </cell>
          <cell r="F8952">
            <v>11.629847</v>
          </cell>
          <cell r="G8952">
            <v>1.96</v>
          </cell>
          <cell r="I8952">
            <v>22.794499699999999</v>
          </cell>
        </row>
        <row r="8953">
          <cell r="C8953">
            <v>10630</v>
          </cell>
          <cell r="D8953" t="str">
            <v>ARGAMASSA DE CIMENTO COM AREIA GROSSA 1:3</v>
          </cell>
          <cell r="E8953" t="str">
            <v>M3</v>
          </cell>
          <cell r="F8953">
            <v>407.1</v>
          </cell>
          <cell r="G8953">
            <v>4.1000000000000003E-3</v>
          </cell>
          <cell r="I8953">
            <v>1.6691292</v>
          </cell>
        </row>
        <row r="8954">
          <cell r="C8954">
            <v>77620</v>
          </cell>
          <cell r="D8954" t="str">
            <v>TAMPO PARA BANCADA ÚMIDA - GRANITO CINZA MAUÁ POLIDO - ESPESSURA 2CM</v>
          </cell>
          <cell r="E8954" t="str">
            <v>M2</v>
          </cell>
          <cell r="F8954">
            <v>322.32</v>
          </cell>
          <cell r="G8954">
            <v>1</v>
          </cell>
          <cell r="I8954">
            <v>322.31670000000003</v>
          </cell>
        </row>
        <row r="8955">
          <cell r="A8955">
            <v>101477</v>
          </cell>
          <cell r="B8955" t="str">
            <v>TAMPO PARA BANCADA ÚMIDA - GRANITO VERDE UBATUBA POLIDO - ESPESSURA 2CM</v>
          </cell>
          <cell r="H8955" t="str">
            <v>M2</v>
          </cell>
          <cell r="J8955">
            <v>416.1</v>
          </cell>
        </row>
        <row r="8956">
          <cell r="C8956">
            <v>2020</v>
          </cell>
          <cell r="D8956" t="str">
            <v>PEDREIRO (SGSP)</v>
          </cell>
          <cell r="E8956" t="str">
            <v>H</v>
          </cell>
          <cell r="F8956">
            <v>14.542659</v>
          </cell>
          <cell r="G8956">
            <v>2</v>
          </cell>
          <cell r="I8956">
            <v>29.085318000000001</v>
          </cell>
        </row>
        <row r="8957">
          <cell r="C8957">
            <v>2099</v>
          </cell>
          <cell r="D8957" t="str">
            <v>SERVENTE (SGSP)</v>
          </cell>
          <cell r="E8957" t="str">
            <v>H</v>
          </cell>
          <cell r="F8957">
            <v>11.629847</v>
          </cell>
          <cell r="G8957">
            <v>1.96</v>
          </cell>
          <cell r="I8957">
            <v>22.794499699999999</v>
          </cell>
        </row>
        <row r="8958">
          <cell r="C8958">
            <v>10630</v>
          </cell>
          <cell r="D8958" t="str">
            <v>ARGAMASSA DE CIMENTO COM AREIA GROSSA 1:3</v>
          </cell>
          <cell r="E8958" t="str">
            <v>M3</v>
          </cell>
          <cell r="F8958">
            <v>407.1</v>
          </cell>
          <cell r="G8958">
            <v>4.1000000000000003E-3</v>
          </cell>
          <cell r="I8958">
            <v>1.6691292</v>
          </cell>
        </row>
        <row r="8959">
          <cell r="C8959">
            <v>77622</v>
          </cell>
          <cell r="D8959" t="str">
            <v>TAMPO PARA BANCADA ÚMIDA - GRANITO VERDE UBATUBA POLIDO - ESPESSURA 2CM</v>
          </cell>
          <cell r="E8959" t="str">
            <v>M2</v>
          </cell>
          <cell r="F8959">
            <v>362.55</v>
          </cell>
          <cell r="G8959">
            <v>1</v>
          </cell>
          <cell r="I8959">
            <v>362.55</v>
          </cell>
        </row>
        <row r="8960">
          <cell r="A8960">
            <v>101478</v>
          </cell>
          <cell r="B8960" t="str">
            <v>TAMPO PARA BANCADA ÚMIDA - GRANITO PRETO TIJUCA POLIDO 2CM</v>
          </cell>
          <cell r="H8960" t="str">
            <v>M2</v>
          </cell>
          <cell r="J8960">
            <v>497.59</v>
          </cell>
        </row>
        <row r="8961">
          <cell r="C8961">
            <v>2020</v>
          </cell>
          <cell r="D8961" t="str">
            <v>PEDREIRO (SGSP)</v>
          </cell>
          <cell r="E8961" t="str">
            <v>H</v>
          </cell>
          <cell r="F8961">
            <v>14.542659</v>
          </cell>
          <cell r="G8961">
            <v>2</v>
          </cell>
          <cell r="I8961">
            <v>29.085318000000001</v>
          </cell>
        </row>
        <row r="8962">
          <cell r="C8962">
            <v>2099</v>
          </cell>
          <cell r="D8962" t="str">
            <v>SERVENTE (SGSP)</v>
          </cell>
          <cell r="E8962" t="str">
            <v>H</v>
          </cell>
          <cell r="F8962">
            <v>11.629847</v>
          </cell>
          <cell r="G8962">
            <v>1.96</v>
          </cell>
          <cell r="I8962">
            <v>22.794499699999999</v>
          </cell>
        </row>
        <row r="8963">
          <cell r="C8963">
            <v>10630</v>
          </cell>
          <cell r="D8963" t="str">
            <v>ARGAMASSA DE CIMENTO COM AREIA GROSSA 1:3</v>
          </cell>
          <cell r="E8963" t="str">
            <v>M3</v>
          </cell>
          <cell r="F8963">
            <v>407.1</v>
          </cell>
          <cell r="G8963">
            <v>4.1000000000000003E-3</v>
          </cell>
          <cell r="I8963">
            <v>1.6691292</v>
          </cell>
        </row>
        <row r="8964">
          <cell r="C8964">
            <v>77624</v>
          </cell>
          <cell r="D8964" t="str">
            <v>TAMPO PARA BANCADA ÚMIDA - GRANITO PRETO SÃO GABRIEL - POLIDO - ESPESSURA 2CM</v>
          </cell>
          <cell r="E8964" t="str">
            <v>M2</v>
          </cell>
          <cell r="F8964">
            <v>444.04</v>
          </cell>
          <cell r="G8964">
            <v>1</v>
          </cell>
          <cell r="I8964">
            <v>444.03750000000002</v>
          </cell>
        </row>
        <row r="8965">
          <cell r="A8965">
            <v>101482</v>
          </cell>
          <cell r="B8965" t="str">
            <v>TAMPO PARA BANCADA ÚMIDA - MÁRMORE BRANCO ESPIRITO SANTO 2CM</v>
          </cell>
          <cell r="H8965" t="str">
            <v>M2</v>
          </cell>
          <cell r="J8965">
            <v>318.95999999999998</v>
          </cell>
        </row>
        <row r="8966">
          <cell r="C8966">
            <v>2020</v>
          </cell>
          <cell r="D8966" t="str">
            <v>PEDREIRO (SGSP)</v>
          </cell>
          <cell r="E8966" t="str">
            <v>H</v>
          </cell>
          <cell r="F8966">
            <v>14.542659</v>
          </cell>
          <cell r="G8966">
            <v>2</v>
          </cell>
          <cell r="I8966">
            <v>29.085318000000001</v>
          </cell>
        </row>
        <row r="8967">
          <cell r="C8967">
            <v>2099</v>
          </cell>
          <cell r="D8967" t="str">
            <v>SERVENTE (SGSP)</v>
          </cell>
          <cell r="E8967" t="str">
            <v>H</v>
          </cell>
          <cell r="F8967">
            <v>11.629847</v>
          </cell>
          <cell r="G8967">
            <v>1.96</v>
          </cell>
          <cell r="I8967">
            <v>22.794499699999999</v>
          </cell>
        </row>
        <row r="8968">
          <cell r="C8968">
            <v>10630</v>
          </cell>
          <cell r="D8968" t="str">
            <v>ARGAMASSA DE CIMENTO COM AREIA GROSSA 1:3</v>
          </cell>
          <cell r="E8968" t="str">
            <v>M3</v>
          </cell>
          <cell r="F8968">
            <v>407.1</v>
          </cell>
          <cell r="G8968">
            <v>4.1000000000000003E-3</v>
          </cell>
          <cell r="I8968">
            <v>1.6691292</v>
          </cell>
        </row>
        <row r="8969">
          <cell r="C8969">
            <v>77615</v>
          </cell>
          <cell r="D8969" t="str">
            <v>TAMPO P/ BANCADA - MÁRMORE ESPÍRITO SANTO  - ESPES. 2CM</v>
          </cell>
          <cell r="E8969" t="str">
            <v>M2</v>
          </cell>
          <cell r="F8969">
            <v>265.41000000000003</v>
          </cell>
          <cell r="G8969">
            <v>1</v>
          </cell>
          <cell r="I8969">
            <v>265.41430000000003</v>
          </cell>
        </row>
        <row r="8970">
          <cell r="A8970">
            <v>101486</v>
          </cell>
          <cell r="B8970" t="str">
            <v>TAMPO PARA BANCADA ÚMIDA - AÇO INOX N.18 (18:8)</v>
          </cell>
          <cell r="H8970" t="str">
            <v>M2</v>
          </cell>
          <cell r="J8970">
            <v>784.38</v>
          </cell>
        </row>
        <row r="8971">
          <cell r="C8971">
            <v>2020</v>
          </cell>
          <cell r="D8971" t="str">
            <v>PEDREIRO (SGSP)</v>
          </cell>
          <cell r="E8971" t="str">
            <v>H</v>
          </cell>
          <cell r="F8971">
            <v>14.542659</v>
          </cell>
          <cell r="G8971">
            <v>2</v>
          </cell>
          <cell r="I8971">
            <v>29.085318000000001</v>
          </cell>
        </row>
        <row r="8972">
          <cell r="C8972">
            <v>2099</v>
          </cell>
          <cell r="D8972" t="str">
            <v>SERVENTE (SGSP)</v>
          </cell>
          <cell r="E8972" t="str">
            <v>H</v>
          </cell>
          <cell r="F8972">
            <v>11.629847</v>
          </cell>
          <cell r="G8972">
            <v>1.96</v>
          </cell>
          <cell r="I8972">
            <v>22.794499699999999</v>
          </cell>
        </row>
        <row r="8973">
          <cell r="C8973">
            <v>10630</v>
          </cell>
          <cell r="D8973" t="str">
            <v>ARGAMASSA DE CIMENTO COM AREIA GROSSA 1:3</v>
          </cell>
          <cell r="E8973" t="str">
            <v>M3</v>
          </cell>
          <cell r="F8973">
            <v>407.1</v>
          </cell>
          <cell r="G8973">
            <v>4.1000000000000003E-3</v>
          </cell>
          <cell r="I8973">
            <v>1.6691292</v>
          </cell>
        </row>
        <row r="8974">
          <cell r="C8974">
            <v>77605</v>
          </cell>
          <cell r="D8974" t="str">
            <v>TAMPO PARA BANCADA; AÇO INOX. N.18  - 0/2000MM            .</v>
          </cell>
          <cell r="E8974" t="str">
            <v>M2</v>
          </cell>
          <cell r="F8974">
            <v>730.83</v>
          </cell>
          <cell r="G8974">
            <v>1</v>
          </cell>
          <cell r="I8974">
            <v>730.83190000000002</v>
          </cell>
        </row>
        <row r="8975">
          <cell r="A8975">
            <v>101488</v>
          </cell>
          <cell r="B8975" t="str">
            <v>TAMPO PARA BANCADA ÚMIDA - CONCRETO POLIDO E=40MM COM BORDAS ARREDONDADAS E ENVERNIZADAS</v>
          </cell>
          <cell r="H8975" t="str">
            <v>M2</v>
          </cell>
          <cell r="J8975">
            <v>100.35</v>
          </cell>
        </row>
        <row r="8976">
          <cell r="C8976">
            <v>2013</v>
          </cell>
          <cell r="D8976" t="str">
            <v>CARPINTEIRO (SGSP)</v>
          </cell>
          <cell r="E8976" t="str">
            <v>H</v>
          </cell>
          <cell r="F8976">
            <v>14.489392</v>
          </cell>
          <cell r="G8976">
            <v>1.5</v>
          </cell>
          <cell r="I8976">
            <v>21.7340877</v>
          </cell>
        </row>
        <row r="8977">
          <cell r="C8977">
            <v>2014</v>
          </cell>
          <cell r="D8977" t="str">
            <v>AJUDANTE DE CARPINTEIRO (SGSP)</v>
          </cell>
          <cell r="E8977" t="str">
            <v>H</v>
          </cell>
          <cell r="F8977">
            <v>11.95373</v>
          </cell>
          <cell r="G8977">
            <v>1.5</v>
          </cell>
          <cell r="I8977">
            <v>17.9305956</v>
          </cell>
        </row>
        <row r="8978">
          <cell r="C8978">
            <v>2015</v>
          </cell>
          <cell r="D8978" t="str">
            <v>FERREIRO (SGSP)</v>
          </cell>
          <cell r="E8978" t="str">
            <v>H</v>
          </cell>
          <cell r="F8978">
            <v>15.034667000000001</v>
          </cell>
          <cell r="G8978">
            <v>0.1</v>
          </cell>
          <cell r="I8978">
            <v>1.5034666999999999</v>
          </cell>
        </row>
        <row r="8979">
          <cell r="C8979">
            <v>2016</v>
          </cell>
          <cell r="D8979" t="str">
            <v>AJUDANTE DE FERREIRO - ARMADOR (SGSP)</v>
          </cell>
          <cell r="E8979" t="str">
            <v>H</v>
          </cell>
          <cell r="F8979">
            <v>11.918774000000001</v>
          </cell>
          <cell r="G8979">
            <v>0.1</v>
          </cell>
          <cell r="I8979">
            <v>1.1918774000000001</v>
          </cell>
        </row>
        <row r="8980">
          <cell r="C8980">
            <v>2020</v>
          </cell>
          <cell r="D8980" t="str">
            <v>PEDREIRO (SGSP)</v>
          </cell>
          <cell r="E8980" t="str">
            <v>H</v>
          </cell>
          <cell r="F8980">
            <v>14.542659</v>
          </cell>
          <cell r="G8980">
            <v>1</v>
          </cell>
          <cell r="I8980">
            <v>14.542659</v>
          </cell>
        </row>
        <row r="8981">
          <cell r="C8981">
            <v>2099</v>
          </cell>
          <cell r="D8981" t="str">
            <v>SERVENTE (SGSP)</v>
          </cell>
          <cell r="E8981" t="str">
            <v>H</v>
          </cell>
          <cell r="F8981">
            <v>11.629847</v>
          </cell>
          <cell r="G8981">
            <v>1.5</v>
          </cell>
          <cell r="I8981">
            <v>17.444770200000001</v>
          </cell>
        </row>
        <row r="8982">
          <cell r="C8982">
            <v>10607</v>
          </cell>
          <cell r="D8982" t="str">
            <v>CONCRETO FCK=15MPA C/ BRITA 1</v>
          </cell>
          <cell r="E8982" t="str">
            <v>M3</v>
          </cell>
          <cell r="F8982">
            <v>234.05</v>
          </cell>
          <cell r="G8982">
            <v>0.04</v>
          </cell>
          <cell r="I8982">
            <v>9.3619377000000004</v>
          </cell>
        </row>
        <row r="8983">
          <cell r="C8983">
            <v>11001</v>
          </cell>
          <cell r="D8983" t="str">
            <v>DESMOLDANTE PARA FORMAS</v>
          </cell>
          <cell r="E8983" t="str">
            <v>L</v>
          </cell>
          <cell r="F8983">
            <v>6.43</v>
          </cell>
          <cell r="G8983">
            <v>0.1</v>
          </cell>
          <cell r="I8983">
            <v>0.64339000000000002</v>
          </cell>
        </row>
        <row r="8984">
          <cell r="C8984">
            <v>11021</v>
          </cell>
          <cell r="D8984" t="str">
            <v>COMPENSADO RESINADO 12MM</v>
          </cell>
          <cell r="E8984" t="str">
            <v>M2</v>
          </cell>
          <cell r="F8984">
            <v>11.53</v>
          </cell>
          <cell r="G8984">
            <v>0.33</v>
          </cell>
          <cell r="I8984">
            <v>3.8038110000000001</v>
          </cell>
        </row>
        <row r="8985">
          <cell r="C8985">
            <v>11064</v>
          </cell>
          <cell r="D8985" t="str">
            <v>PINUS - SARRAFO DE 1" X 2" - BRUTO</v>
          </cell>
          <cell r="E8985" t="str">
            <v>M</v>
          </cell>
          <cell r="F8985">
            <v>0.56999999999999995</v>
          </cell>
          <cell r="G8985">
            <v>5</v>
          </cell>
          <cell r="I8985">
            <v>2.8725000000000001</v>
          </cell>
        </row>
        <row r="8986">
          <cell r="C8986">
            <v>11530</v>
          </cell>
          <cell r="D8986" t="str">
            <v>TELA SOLDADA NERVURADA Q- 61 (PAINEL - AÇO CA60 - MALHA 15 X 15 CM - FIO 3.4 MM)</v>
          </cell>
          <cell r="E8986" t="str">
            <v>M2</v>
          </cell>
          <cell r="F8986">
            <v>4.4400000000000004</v>
          </cell>
          <cell r="G8986">
            <v>1.05</v>
          </cell>
          <cell r="I8986">
            <v>4.6652550000000002</v>
          </cell>
        </row>
        <row r="8987">
          <cell r="C8987">
            <v>17515</v>
          </cell>
          <cell r="D8987" t="str">
            <v>PREGO 18 X 27 COMUM - POLIDO</v>
          </cell>
          <cell r="E8987" t="str">
            <v>Kg</v>
          </cell>
          <cell r="F8987">
            <v>5.27</v>
          </cell>
          <cell r="G8987">
            <v>0.2</v>
          </cell>
          <cell r="I8987">
            <v>1.0542</v>
          </cell>
        </row>
        <row r="8988">
          <cell r="C8988">
            <v>39024</v>
          </cell>
          <cell r="D8988" t="str">
            <v>POLIMENTO MECÂNICO EM SUPERFÍCIES DE CONCRETO</v>
          </cell>
          <cell r="E8988" t="str">
            <v>M2</v>
          </cell>
          <cell r="F8988">
            <v>3.46</v>
          </cell>
          <cell r="G8988">
            <v>1.04</v>
          </cell>
          <cell r="I8988">
            <v>3.5999314999999998</v>
          </cell>
        </row>
        <row r="8989">
          <cell r="A8989">
            <v>101489</v>
          </cell>
          <cell r="B8989" t="str">
            <v>TAMPO PARA BANCADA ÚMIDA - CONCRETO POLIDO E=50MM COM BORDAS ARREDONDADAS E ENVERNIZADAS</v>
          </cell>
          <cell r="H8989" t="str">
            <v>M2</v>
          </cell>
          <cell r="J8989">
            <v>102.69</v>
          </cell>
        </row>
        <row r="8990">
          <cell r="C8990">
            <v>2013</v>
          </cell>
          <cell r="D8990" t="str">
            <v>CARPINTEIRO (SGSP)</v>
          </cell>
          <cell r="E8990" t="str">
            <v>H</v>
          </cell>
          <cell r="F8990">
            <v>14.489392</v>
          </cell>
          <cell r="G8990">
            <v>1.5</v>
          </cell>
          <cell r="I8990">
            <v>21.7340877</v>
          </cell>
        </row>
        <row r="8991">
          <cell r="C8991">
            <v>2014</v>
          </cell>
          <cell r="D8991" t="str">
            <v>AJUDANTE DE CARPINTEIRO (SGSP)</v>
          </cell>
          <cell r="E8991" t="str">
            <v>H</v>
          </cell>
          <cell r="F8991">
            <v>11.95373</v>
          </cell>
          <cell r="G8991">
            <v>1.5</v>
          </cell>
          <cell r="I8991">
            <v>17.9305956</v>
          </cell>
        </row>
        <row r="8992">
          <cell r="C8992">
            <v>2015</v>
          </cell>
          <cell r="D8992" t="str">
            <v>FERREIRO (SGSP)</v>
          </cell>
          <cell r="E8992" t="str">
            <v>H</v>
          </cell>
          <cell r="F8992">
            <v>15.034667000000001</v>
          </cell>
          <cell r="G8992">
            <v>0.1</v>
          </cell>
          <cell r="I8992">
            <v>1.5034666999999999</v>
          </cell>
        </row>
        <row r="8993">
          <cell r="C8993">
            <v>2016</v>
          </cell>
          <cell r="D8993" t="str">
            <v>AJUDANTE DE FERREIRO - ARMADOR (SGSP)</v>
          </cell>
          <cell r="E8993" t="str">
            <v>H</v>
          </cell>
          <cell r="F8993">
            <v>11.918774000000001</v>
          </cell>
          <cell r="G8993">
            <v>0.1</v>
          </cell>
          <cell r="I8993">
            <v>1.1918774000000001</v>
          </cell>
        </row>
        <row r="8994">
          <cell r="C8994">
            <v>2020</v>
          </cell>
          <cell r="D8994" t="str">
            <v>PEDREIRO (SGSP)</v>
          </cell>
          <cell r="E8994" t="str">
            <v>H</v>
          </cell>
          <cell r="F8994">
            <v>14.542659</v>
          </cell>
          <cell r="G8994">
            <v>1</v>
          </cell>
          <cell r="I8994">
            <v>14.542659</v>
          </cell>
        </row>
        <row r="8995">
          <cell r="C8995">
            <v>2099</v>
          </cell>
          <cell r="D8995" t="str">
            <v>SERVENTE (SGSP)</v>
          </cell>
          <cell r="E8995" t="str">
            <v>H</v>
          </cell>
          <cell r="F8995">
            <v>11.629847</v>
          </cell>
          <cell r="G8995">
            <v>1.5</v>
          </cell>
          <cell r="I8995">
            <v>17.444770200000001</v>
          </cell>
        </row>
        <row r="8996">
          <cell r="C8996">
            <v>10607</v>
          </cell>
          <cell r="D8996" t="str">
            <v>CONCRETO FCK=15MPA C/ BRITA 1</v>
          </cell>
          <cell r="E8996" t="str">
            <v>M3</v>
          </cell>
          <cell r="F8996">
            <v>234.05</v>
          </cell>
          <cell r="G8996">
            <v>0.05</v>
          </cell>
          <cell r="I8996">
            <v>11.7024221</v>
          </cell>
        </row>
        <row r="8997">
          <cell r="C8997">
            <v>11001</v>
          </cell>
          <cell r="D8997" t="str">
            <v>DESMOLDANTE PARA FORMAS</v>
          </cell>
          <cell r="E8997" t="str">
            <v>L</v>
          </cell>
          <cell r="F8997">
            <v>6.43</v>
          </cell>
          <cell r="G8997">
            <v>0.1</v>
          </cell>
          <cell r="I8997">
            <v>0.64339000000000002</v>
          </cell>
        </row>
        <row r="8998">
          <cell r="C8998">
            <v>11021</v>
          </cell>
          <cell r="D8998" t="str">
            <v>COMPENSADO RESINADO 12MM</v>
          </cell>
          <cell r="E8998" t="str">
            <v>M2</v>
          </cell>
          <cell r="F8998">
            <v>11.53</v>
          </cell>
          <cell r="G8998">
            <v>0.33</v>
          </cell>
          <cell r="I8998">
            <v>3.8038110000000001</v>
          </cell>
        </row>
        <row r="8999">
          <cell r="C8999">
            <v>11064</v>
          </cell>
          <cell r="D8999" t="str">
            <v>PINUS - SARRAFO DE 1" X 2" - BRUTO</v>
          </cell>
          <cell r="E8999" t="str">
            <v>M</v>
          </cell>
          <cell r="F8999">
            <v>0.56999999999999995</v>
          </cell>
          <cell r="G8999">
            <v>5</v>
          </cell>
          <cell r="I8999">
            <v>2.8725000000000001</v>
          </cell>
        </row>
        <row r="9000">
          <cell r="C9000">
            <v>11530</v>
          </cell>
          <cell r="D9000" t="str">
            <v>TELA SOLDADA NERVURADA Q- 61 (PAINEL - AÇO CA60 - MALHA 15 X 15 CM - FIO 3.4 MM)</v>
          </cell>
          <cell r="E9000" t="str">
            <v>M2</v>
          </cell>
          <cell r="F9000">
            <v>4.4400000000000004</v>
          </cell>
          <cell r="G9000">
            <v>1.05</v>
          </cell>
          <cell r="I9000">
            <v>4.6652550000000002</v>
          </cell>
        </row>
        <row r="9001">
          <cell r="C9001">
            <v>17515</v>
          </cell>
          <cell r="D9001" t="str">
            <v>PREGO 18 X 27 COMUM - POLIDO</v>
          </cell>
          <cell r="E9001" t="str">
            <v>Kg</v>
          </cell>
          <cell r="F9001">
            <v>5.27</v>
          </cell>
          <cell r="G9001">
            <v>0.2</v>
          </cell>
          <cell r="I9001">
            <v>1.0542</v>
          </cell>
        </row>
        <row r="9002">
          <cell r="C9002">
            <v>39024</v>
          </cell>
          <cell r="D9002" t="str">
            <v>POLIMENTO MECÂNICO EM SUPERFÍCIES DE CONCRETO</v>
          </cell>
          <cell r="E9002" t="str">
            <v>M2</v>
          </cell>
          <cell r="F9002">
            <v>3.46</v>
          </cell>
          <cell r="G9002">
            <v>1.04</v>
          </cell>
          <cell r="I9002">
            <v>3.5999314999999998</v>
          </cell>
        </row>
        <row r="9003">
          <cell r="A9003">
            <v>101491</v>
          </cell>
          <cell r="B9003" t="str">
            <v>SABONETEIRA PARA SABÃO LÍQUIDO</v>
          </cell>
          <cell r="H9003" t="str">
            <v>UN</v>
          </cell>
          <cell r="J9003">
            <v>75.680000000000007</v>
          </cell>
        </row>
        <row r="9004">
          <cell r="C9004">
            <v>2050</v>
          </cell>
          <cell r="D9004" t="str">
            <v>AZULEJISTA (SGSP)</v>
          </cell>
          <cell r="E9004" t="str">
            <v>H</v>
          </cell>
          <cell r="F9004">
            <v>15.381855</v>
          </cell>
          <cell r="G9004">
            <v>0.35</v>
          </cell>
          <cell r="I9004">
            <v>5.3836493000000001</v>
          </cell>
        </row>
        <row r="9005">
          <cell r="C9005">
            <v>76896</v>
          </cell>
          <cell r="D9005" t="str">
            <v>SABONETEIRA ACRÍLICA DE PAREDE PARA SABÃO LÍQUIDO COM DOSADOR</v>
          </cell>
          <cell r="E9005" t="str">
            <v>Un</v>
          </cell>
          <cell r="F9005">
            <v>70.3</v>
          </cell>
          <cell r="G9005">
            <v>1</v>
          </cell>
          <cell r="I9005">
            <v>70.295000000000002</v>
          </cell>
        </row>
        <row r="9006">
          <cell r="A9006">
            <v>101497</v>
          </cell>
          <cell r="B9006" t="str">
            <v>PORTA TOALHA DE PAPEL INTER FOLHAS</v>
          </cell>
          <cell r="H9006" t="str">
            <v>UN</v>
          </cell>
          <cell r="J9006">
            <v>57.34</v>
          </cell>
        </row>
        <row r="9007">
          <cell r="C9007">
            <v>2050</v>
          </cell>
          <cell r="D9007" t="str">
            <v>AZULEJISTA (SGSP)</v>
          </cell>
          <cell r="E9007" t="str">
            <v>H</v>
          </cell>
          <cell r="F9007">
            <v>15.381855</v>
          </cell>
          <cell r="G9007">
            <v>0.35</v>
          </cell>
          <cell r="I9007">
            <v>5.3836493000000001</v>
          </cell>
        </row>
        <row r="9008">
          <cell r="C9008">
            <v>76890</v>
          </cell>
          <cell r="D9008" t="str">
            <v>PORTA TOALHA - LALEKLA OU SIMILAR</v>
          </cell>
          <cell r="E9008" t="str">
            <v>Un</v>
          </cell>
          <cell r="F9008">
            <v>51.96</v>
          </cell>
          <cell r="G9008">
            <v>1</v>
          </cell>
          <cell r="I9008">
            <v>51.96</v>
          </cell>
        </row>
        <row r="9009">
          <cell r="A9009">
            <v>105001</v>
          </cell>
          <cell r="B9009" t="str">
            <v>DEMOLIÇÃO DE TUBULAÇÃO DE AÇO PRETO OU GALVANIZADO - ATÉ 2"</v>
          </cell>
          <cell r="H9009" t="str">
            <v>M</v>
          </cell>
          <cell r="J9009">
            <v>3.74</v>
          </cell>
        </row>
        <row r="9010">
          <cell r="C9010">
            <v>2036</v>
          </cell>
          <cell r="D9010" t="str">
            <v>AJUDANTE DE ENCANADOR (SGSP)</v>
          </cell>
          <cell r="E9010" t="str">
            <v>H</v>
          </cell>
          <cell r="F9010">
            <v>12.462384999999999</v>
          </cell>
          <cell r="G9010">
            <v>0.3</v>
          </cell>
          <cell r="I9010">
            <v>3.7387153999999998</v>
          </cell>
        </row>
        <row r="9011">
          <cell r="A9011">
            <v>105002</v>
          </cell>
          <cell r="B9011" t="str">
            <v>DEMOLIÇÃO DE TUBULAÇÃO DE AÇO PRETO OU GALVANIZADO - ACIMA DE 2"</v>
          </cell>
          <cell r="H9011" t="str">
            <v>M</v>
          </cell>
          <cell r="J9011">
            <v>6.23</v>
          </cell>
        </row>
        <row r="9012">
          <cell r="C9012">
            <v>2036</v>
          </cell>
          <cell r="D9012" t="str">
            <v>AJUDANTE DE ENCANADOR (SGSP)</v>
          </cell>
          <cell r="E9012" t="str">
            <v>H</v>
          </cell>
          <cell r="F9012">
            <v>12.462384999999999</v>
          </cell>
          <cell r="G9012">
            <v>0.5</v>
          </cell>
          <cell r="I9012">
            <v>6.2311923</v>
          </cell>
        </row>
        <row r="9013">
          <cell r="A9013">
            <v>105003</v>
          </cell>
          <cell r="B9013" t="str">
            <v>DEMOLIÇÃO DE TUBULAÇÃO DE PVC RÍGIDO - ATÉ 4"</v>
          </cell>
          <cell r="H9013" t="str">
            <v>M</v>
          </cell>
          <cell r="J9013">
            <v>3.12</v>
          </cell>
        </row>
        <row r="9014">
          <cell r="C9014">
            <v>2036</v>
          </cell>
          <cell r="D9014" t="str">
            <v>AJUDANTE DE ENCANADOR (SGSP)</v>
          </cell>
          <cell r="E9014" t="str">
            <v>H</v>
          </cell>
          <cell r="F9014">
            <v>12.462384999999999</v>
          </cell>
          <cell r="G9014">
            <v>0.25</v>
          </cell>
          <cell r="I9014">
            <v>3.1155962000000001</v>
          </cell>
        </row>
        <row r="9015">
          <cell r="A9015">
            <v>105004</v>
          </cell>
          <cell r="B9015" t="str">
            <v>DEMOLIÇÃO DE TUBULAÇÃO DE PVC RÍGIDO - ACIMA DE 4"</v>
          </cell>
          <cell r="H9015" t="str">
            <v>M</v>
          </cell>
          <cell r="J9015">
            <v>5.61</v>
          </cell>
        </row>
        <row r="9016">
          <cell r="C9016">
            <v>2036</v>
          </cell>
          <cell r="D9016" t="str">
            <v>AJUDANTE DE ENCANADOR (SGSP)</v>
          </cell>
          <cell r="E9016" t="str">
            <v>H</v>
          </cell>
          <cell r="F9016">
            <v>12.462384999999999</v>
          </cell>
          <cell r="G9016">
            <v>0.45</v>
          </cell>
          <cell r="I9016">
            <v>5.6080731000000004</v>
          </cell>
        </row>
        <row r="9017">
          <cell r="A9017">
            <v>105005</v>
          </cell>
          <cell r="B9017" t="str">
            <v>DEMOLIÇÃO DE TUBULAÇÃO DE COBRE - ATÉ 1 1/4"</v>
          </cell>
          <cell r="H9017" t="str">
            <v>M</v>
          </cell>
          <cell r="J9017">
            <v>3.74</v>
          </cell>
        </row>
        <row r="9018">
          <cell r="C9018">
            <v>2036</v>
          </cell>
          <cell r="D9018" t="str">
            <v>AJUDANTE DE ENCANADOR (SGSP)</v>
          </cell>
          <cell r="E9018" t="str">
            <v>H</v>
          </cell>
          <cell r="F9018">
            <v>12.462384999999999</v>
          </cell>
          <cell r="G9018">
            <v>0.3</v>
          </cell>
          <cell r="I9018">
            <v>3.7387153999999998</v>
          </cell>
        </row>
        <row r="9019">
          <cell r="A9019">
            <v>105018</v>
          </cell>
          <cell r="B9019" t="str">
            <v>DEMOLIÇÃO DE REGISTROS</v>
          </cell>
          <cell r="H9019" t="str">
            <v>UN</v>
          </cell>
          <cell r="J9019">
            <v>3.12</v>
          </cell>
        </row>
        <row r="9020">
          <cell r="C9020">
            <v>2036</v>
          </cell>
          <cell r="D9020" t="str">
            <v>AJUDANTE DE ENCANADOR (SGSP)</v>
          </cell>
          <cell r="E9020" t="str">
            <v>H</v>
          </cell>
          <cell r="F9020">
            <v>12.462384999999999</v>
          </cell>
          <cell r="G9020">
            <v>0.25</v>
          </cell>
          <cell r="I9020">
            <v>3.1155962000000001</v>
          </cell>
        </row>
        <row r="9021">
          <cell r="A9021">
            <v>105032</v>
          </cell>
          <cell r="B9021" t="str">
            <v>DEMOLIÇÃO DE CALHAS, RUFOS OU RINCÕES EM CHAPA METÁLICA</v>
          </cell>
          <cell r="H9021" t="str">
            <v>M</v>
          </cell>
          <cell r="J9021">
            <v>2.87</v>
          </cell>
        </row>
        <row r="9022">
          <cell r="C9022">
            <v>2036</v>
          </cell>
          <cell r="D9022" t="str">
            <v>AJUDANTE DE ENCANADOR (SGSP)</v>
          </cell>
          <cell r="E9022" t="str">
            <v>H</v>
          </cell>
          <cell r="F9022">
            <v>12.462384999999999</v>
          </cell>
          <cell r="G9022">
            <v>0.23</v>
          </cell>
          <cell r="I9022">
            <v>2.8663485</v>
          </cell>
        </row>
        <row r="9023">
          <cell r="A9023">
            <v>105033</v>
          </cell>
          <cell r="B9023" t="str">
            <v>DEMOLIÇÃO DE CONDUTORES APARENTES</v>
          </cell>
          <cell r="H9023" t="str">
            <v>M</v>
          </cell>
          <cell r="J9023">
            <v>1.87</v>
          </cell>
        </row>
        <row r="9024">
          <cell r="C9024">
            <v>2036</v>
          </cell>
          <cell r="D9024" t="str">
            <v>AJUDANTE DE ENCANADOR (SGSP)</v>
          </cell>
          <cell r="E9024" t="str">
            <v>H</v>
          </cell>
          <cell r="F9024">
            <v>12.462384999999999</v>
          </cell>
          <cell r="G9024">
            <v>0.15</v>
          </cell>
          <cell r="I9024">
            <v>1.8693576999999999</v>
          </cell>
        </row>
        <row r="9025">
          <cell r="A9025">
            <v>106001</v>
          </cell>
          <cell r="B9025" t="str">
            <v>RETIRADA DE TUBULAÇÃO DE AÇO PRETO OU GALVANIZADO - ATÉ 2"</v>
          </cell>
          <cell r="H9025" t="str">
            <v>M</v>
          </cell>
          <cell r="J9025">
            <v>7.97</v>
          </cell>
        </row>
        <row r="9026">
          <cell r="C9026">
            <v>2035</v>
          </cell>
          <cell r="D9026" t="str">
            <v>ENCANADOR (SGSP)</v>
          </cell>
          <cell r="E9026" t="str">
            <v>H</v>
          </cell>
          <cell r="F9026">
            <v>15.946630000000001</v>
          </cell>
          <cell r="G9026">
            <v>0.5</v>
          </cell>
          <cell r="I9026">
            <v>7.9733150999999998</v>
          </cell>
        </row>
        <row r="9027">
          <cell r="A9027">
            <v>106002</v>
          </cell>
          <cell r="B9027" t="str">
            <v>RETIRADA DE TUBULAÇÃO DE AÇO PRETO OU GALVANIZADO - ACIMA DE 2"</v>
          </cell>
          <cell r="H9027" t="str">
            <v>M</v>
          </cell>
          <cell r="J9027">
            <v>9.57</v>
          </cell>
        </row>
        <row r="9028">
          <cell r="C9028">
            <v>2035</v>
          </cell>
          <cell r="D9028" t="str">
            <v>ENCANADOR (SGSP)</v>
          </cell>
          <cell r="E9028" t="str">
            <v>H</v>
          </cell>
          <cell r="F9028">
            <v>15.946630000000001</v>
          </cell>
          <cell r="G9028">
            <v>0.6</v>
          </cell>
          <cell r="I9028">
            <v>9.5679780999999995</v>
          </cell>
        </row>
        <row r="9029">
          <cell r="A9029">
            <v>106003</v>
          </cell>
          <cell r="B9029" t="str">
            <v>RETIRADA DE TUBULAÇÃO DE PVC RÍGIDO - ATÉ 4"</v>
          </cell>
          <cell r="H9029" t="str">
            <v>M</v>
          </cell>
          <cell r="J9029">
            <v>7.18</v>
          </cell>
        </row>
        <row r="9030">
          <cell r="C9030">
            <v>2035</v>
          </cell>
          <cell r="D9030" t="str">
            <v>ENCANADOR (SGSP)</v>
          </cell>
          <cell r="E9030" t="str">
            <v>H</v>
          </cell>
          <cell r="F9030">
            <v>15.946630000000001</v>
          </cell>
          <cell r="G9030">
            <v>0.45</v>
          </cell>
          <cell r="I9030">
            <v>7.1759836000000004</v>
          </cell>
        </row>
        <row r="9031">
          <cell r="A9031">
            <v>106004</v>
          </cell>
          <cell r="B9031" t="str">
            <v>RETIRADA DE TUBULAÇÃO DE PVC RÍGIDO - ACIMA DE 4"</v>
          </cell>
          <cell r="H9031" t="str">
            <v>M</v>
          </cell>
          <cell r="J9031">
            <v>8.77</v>
          </cell>
        </row>
        <row r="9032">
          <cell r="C9032">
            <v>2035</v>
          </cell>
          <cell r="D9032" t="str">
            <v>ENCANADOR (SGSP)</v>
          </cell>
          <cell r="E9032" t="str">
            <v>H</v>
          </cell>
          <cell r="F9032">
            <v>15.946630000000001</v>
          </cell>
          <cell r="G9032">
            <v>0.55000000000000004</v>
          </cell>
          <cell r="I9032">
            <v>8.7706465999999992</v>
          </cell>
        </row>
        <row r="9033">
          <cell r="A9033">
            <v>106005</v>
          </cell>
          <cell r="B9033" t="str">
            <v>RETIRADA DE TUBULAÇÃO DE COBRE - ATÉ 1 1/4"</v>
          </cell>
          <cell r="H9033" t="str">
            <v>M</v>
          </cell>
          <cell r="J9033">
            <v>7.97</v>
          </cell>
        </row>
        <row r="9034">
          <cell r="C9034">
            <v>2035</v>
          </cell>
          <cell r="D9034" t="str">
            <v>ENCANADOR (SGSP)</v>
          </cell>
          <cell r="E9034" t="str">
            <v>H</v>
          </cell>
          <cell r="F9034">
            <v>15.946630000000001</v>
          </cell>
          <cell r="G9034">
            <v>0.5</v>
          </cell>
          <cell r="I9034">
            <v>7.9733150999999998</v>
          </cell>
        </row>
        <row r="9035">
          <cell r="A9035">
            <v>106006</v>
          </cell>
          <cell r="B9035" t="str">
            <v>RETIRADA DE TUBULAÇÃO DE COBRE - ACIMA DE 1 1/4"</v>
          </cell>
          <cell r="H9035" t="str">
            <v>M</v>
          </cell>
          <cell r="J9035">
            <v>9.57</v>
          </cell>
        </row>
        <row r="9036">
          <cell r="C9036">
            <v>2035</v>
          </cell>
          <cell r="D9036" t="str">
            <v>ENCANADOR (SGSP)</v>
          </cell>
          <cell r="E9036" t="str">
            <v>H</v>
          </cell>
          <cell r="F9036">
            <v>15.946630000000001</v>
          </cell>
          <cell r="G9036">
            <v>0.6</v>
          </cell>
          <cell r="I9036">
            <v>9.5679780999999995</v>
          </cell>
        </row>
        <row r="9037">
          <cell r="A9037">
            <v>106007</v>
          </cell>
          <cell r="B9037" t="str">
            <v>RETIRADA DE TUBULAÇÃO DE FERRO FUNDIDO - ATÉ 4"</v>
          </cell>
          <cell r="H9037" t="str">
            <v>M</v>
          </cell>
          <cell r="J9037">
            <v>7.97</v>
          </cell>
        </row>
        <row r="9038">
          <cell r="C9038">
            <v>2035</v>
          </cell>
          <cell r="D9038" t="str">
            <v>ENCANADOR (SGSP)</v>
          </cell>
          <cell r="E9038" t="str">
            <v>H</v>
          </cell>
          <cell r="F9038">
            <v>15.946630000000001</v>
          </cell>
          <cell r="G9038">
            <v>0.5</v>
          </cell>
          <cell r="I9038">
            <v>7.9733150999999998</v>
          </cell>
        </row>
        <row r="9039">
          <cell r="A9039">
            <v>106008</v>
          </cell>
          <cell r="B9039" t="str">
            <v>RETIRADA DE TUBULAÇÃO DE FERRO FUNDIDO - ACIMA DE 4"</v>
          </cell>
          <cell r="H9039" t="str">
            <v>M</v>
          </cell>
          <cell r="J9039">
            <v>9.57</v>
          </cell>
        </row>
        <row r="9040">
          <cell r="C9040">
            <v>2035</v>
          </cell>
          <cell r="D9040" t="str">
            <v>ENCANADOR (SGSP)</v>
          </cell>
          <cell r="E9040" t="str">
            <v>H</v>
          </cell>
          <cell r="F9040">
            <v>15.946630000000001</v>
          </cell>
          <cell r="G9040">
            <v>0.6</v>
          </cell>
          <cell r="I9040">
            <v>9.5679780999999995</v>
          </cell>
        </row>
        <row r="9041">
          <cell r="A9041">
            <v>106009</v>
          </cell>
          <cell r="B9041" t="str">
            <v>RETIRADA DE TUBULAÇÃO DE CIMENTO-AMIANTO - ATÉ 3"</v>
          </cell>
          <cell r="H9041" t="str">
            <v>M</v>
          </cell>
          <cell r="J9041">
            <v>7.18</v>
          </cell>
        </row>
        <row r="9042">
          <cell r="C9042">
            <v>2035</v>
          </cell>
          <cell r="D9042" t="str">
            <v>ENCANADOR (SGSP)</v>
          </cell>
          <cell r="E9042" t="str">
            <v>H</v>
          </cell>
          <cell r="F9042">
            <v>15.946630000000001</v>
          </cell>
          <cell r="G9042">
            <v>0.45</v>
          </cell>
          <cell r="I9042">
            <v>7.1759836000000004</v>
          </cell>
        </row>
        <row r="9043">
          <cell r="A9043">
            <v>106010</v>
          </cell>
          <cell r="B9043" t="str">
            <v>RETIRADA DE TUBULAÇÃO DE CIMENTO-AMIANTO - ACIMA DE 3"</v>
          </cell>
          <cell r="H9043" t="str">
            <v>M</v>
          </cell>
          <cell r="J9043">
            <v>8.77</v>
          </cell>
        </row>
        <row r="9044">
          <cell r="C9044">
            <v>2035</v>
          </cell>
          <cell r="D9044" t="str">
            <v>ENCANADOR (SGSP)</v>
          </cell>
          <cell r="E9044" t="str">
            <v>H</v>
          </cell>
          <cell r="F9044">
            <v>15.946630000000001</v>
          </cell>
          <cell r="G9044">
            <v>0.55000000000000004</v>
          </cell>
          <cell r="I9044">
            <v>8.7706465999999992</v>
          </cell>
        </row>
        <row r="9045">
          <cell r="A9045">
            <v>106011</v>
          </cell>
          <cell r="B9045" t="str">
            <v>RETIRADA DE TUBULAÇÃO DE CERÂMICA VIDRADA - ATÉ 6"</v>
          </cell>
          <cell r="H9045" t="str">
            <v>M</v>
          </cell>
          <cell r="J9045">
            <v>11.16</v>
          </cell>
        </row>
        <row r="9046">
          <cell r="C9046">
            <v>2035</v>
          </cell>
          <cell r="D9046" t="str">
            <v>ENCANADOR (SGSP)</v>
          </cell>
          <cell r="E9046" t="str">
            <v>H</v>
          </cell>
          <cell r="F9046">
            <v>15.946630000000001</v>
          </cell>
          <cell r="G9046">
            <v>0.7</v>
          </cell>
          <cell r="I9046">
            <v>11.1626411</v>
          </cell>
        </row>
        <row r="9047">
          <cell r="A9047">
            <v>106012</v>
          </cell>
          <cell r="B9047" t="str">
            <v>RETIRADA DE TUBULAÇÃO DE CERÂMICA VIDRADA - ACIMA DE 6"</v>
          </cell>
          <cell r="H9047" t="str">
            <v>M</v>
          </cell>
          <cell r="J9047">
            <v>12.76</v>
          </cell>
        </row>
        <row r="9048">
          <cell r="C9048">
            <v>2035</v>
          </cell>
          <cell r="D9048" t="str">
            <v>ENCANADOR (SGSP)</v>
          </cell>
          <cell r="E9048" t="str">
            <v>H</v>
          </cell>
          <cell r="F9048">
            <v>15.946630000000001</v>
          </cell>
          <cell r="G9048">
            <v>0.8</v>
          </cell>
          <cell r="I9048">
            <v>12.7573042</v>
          </cell>
        </row>
        <row r="9049">
          <cell r="A9049">
            <v>106015</v>
          </cell>
          <cell r="B9049" t="str">
            <v>RETIRADA DE RESERVATÓRIOS DE CIMENTO-AMIANTO - ATÉ 1000 LITROS</v>
          </cell>
          <cell r="H9049" t="str">
            <v>UN</v>
          </cell>
          <cell r="J9049">
            <v>85.23</v>
          </cell>
        </row>
        <row r="9050">
          <cell r="C9050">
            <v>2035</v>
          </cell>
          <cell r="D9050" t="str">
            <v>ENCANADOR (SGSP)</v>
          </cell>
          <cell r="E9050" t="str">
            <v>H</v>
          </cell>
          <cell r="F9050">
            <v>15.946630000000001</v>
          </cell>
          <cell r="G9050">
            <v>3</v>
          </cell>
          <cell r="I9050">
            <v>47.839890599999997</v>
          </cell>
        </row>
        <row r="9051">
          <cell r="C9051">
            <v>2036</v>
          </cell>
          <cell r="D9051" t="str">
            <v>AJUDANTE DE ENCANADOR (SGSP)</v>
          </cell>
          <cell r="E9051" t="str">
            <v>H</v>
          </cell>
          <cell r="F9051">
            <v>12.462384999999999</v>
          </cell>
          <cell r="G9051">
            <v>3</v>
          </cell>
          <cell r="I9051">
            <v>37.3871538</v>
          </cell>
        </row>
        <row r="9052">
          <cell r="A9052">
            <v>106018</v>
          </cell>
          <cell r="B9052" t="str">
            <v>RETIRADA DE REGISTROS OU VÁLVULAS FLUXÍVEIS</v>
          </cell>
          <cell r="H9052" t="str">
            <v>UN</v>
          </cell>
          <cell r="J9052">
            <v>63.08</v>
          </cell>
        </row>
        <row r="9053">
          <cell r="C9053">
            <v>2020</v>
          </cell>
          <cell r="D9053" t="str">
            <v>PEDREIRO (SGSP)</v>
          </cell>
          <cell r="E9053" t="str">
            <v>H</v>
          </cell>
          <cell r="F9053">
            <v>14.542659</v>
          </cell>
          <cell r="G9053">
            <v>0.5</v>
          </cell>
          <cell r="I9053">
            <v>7.2713295000000002</v>
          </cell>
        </row>
        <row r="9054">
          <cell r="C9054">
            <v>2035</v>
          </cell>
          <cell r="D9054" t="str">
            <v>ENCANADOR (SGSP)</v>
          </cell>
          <cell r="E9054" t="str">
            <v>H</v>
          </cell>
          <cell r="F9054">
            <v>15.946630000000001</v>
          </cell>
          <cell r="G9054">
            <v>3.5</v>
          </cell>
          <cell r="I9054">
            <v>55.813205699999997</v>
          </cell>
        </row>
        <row r="9055">
          <cell r="A9055">
            <v>106022</v>
          </cell>
          <cell r="B9055" t="str">
            <v>RETIRADA DE VÁLVULAS DE RETENÇÃO</v>
          </cell>
          <cell r="H9055" t="str">
            <v>UN</v>
          </cell>
          <cell r="J9055">
            <v>17.54</v>
          </cell>
        </row>
        <row r="9056">
          <cell r="C9056">
            <v>2035</v>
          </cell>
          <cell r="D9056" t="str">
            <v>ENCANADOR (SGSP)</v>
          </cell>
          <cell r="E9056" t="str">
            <v>H</v>
          </cell>
          <cell r="F9056">
            <v>15.946630000000001</v>
          </cell>
          <cell r="G9056">
            <v>1.1000000000000001</v>
          </cell>
          <cell r="I9056">
            <v>17.541293199999998</v>
          </cell>
        </row>
        <row r="9057">
          <cell r="A9057">
            <v>106024</v>
          </cell>
          <cell r="B9057" t="str">
            <v>RETIRADA DE CONJUNTOS MOTOR-BOMBA</v>
          </cell>
          <cell r="H9057" t="str">
            <v>UN</v>
          </cell>
          <cell r="J9057">
            <v>127.57</v>
          </cell>
        </row>
        <row r="9058">
          <cell r="C9058">
            <v>2035</v>
          </cell>
          <cell r="D9058" t="str">
            <v>ENCANADOR (SGSP)</v>
          </cell>
          <cell r="E9058" t="str">
            <v>H</v>
          </cell>
          <cell r="F9058">
            <v>15.946630000000001</v>
          </cell>
          <cell r="G9058">
            <v>8</v>
          </cell>
          <cell r="I9058">
            <v>127.5730416</v>
          </cell>
        </row>
        <row r="9059">
          <cell r="A9059">
            <v>106026</v>
          </cell>
          <cell r="B9059" t="str">
            <v>RETIRADA DE CAIXAS SIFONADAS OU RALOS</v>
          </cell>
          <cell r="H9059" t="str">
            <v>UN</v>
          </cell>
          <cell r="J9059">
            <v>8.77</v>
          </cell>
        </row>
        <row r="9060">
          <cell r="C9060">
            <v>2035</v>
          </cell>
          <cell r="D9060" t="str">
            <v>ENCANADOR (SGSP)</v>
          </cell>
          <cell r="E9060" t="str">
            <v>H</v>
          </cell>
          <cell r="F9060">
            <v>15.946630000000001</v>
          </cell>
          <cell r="G9060">
            <v>0.55000000000000004</v>
          </cell>
          <cell r="I9060">
            <v>8.7706465999999992</v>
          </cell>
        </row>
        <row r="9061">
          <cell r="A9061">
            <v>106029</v>
          </cell>
          <cell r="B9061" t="str">
            <v>RETIRADA DE HIDRANTES DE PAREDE</v>
          </cell>
          <cell r="H9061" t="str">
            <v>UN</v>
          </cell>
          <cell r="J9061">
            <v>47.84</v>
          </cell>
        </row>
        <row r="9062">
          <cell r="C9062">
            <v>2035</v>
          </cell>
          <cell r="D9062" t="str">
            <v>ENCANADOR (SGSP)</v>
          </cell>
          <cell r="E9062" t="str">
            <v>H</v>
          </cell>
          <cell r="F9062">
            <v>15.946630000000001</v>
          </cell>
          <cell r="G9062">
            <v>3</v>
          </cell>
          <cell r="I9062">
            <v>47.839890599999997</v>
          </cell>
        </row>
        <row r="9063">
          <cell r="A9063">
            <v>106032</v>
          </cell>
          <cell r="B9063" t="str">
            <v>RETIRADA DE CALHAS, RUFOS OU RINCÕES EM CHAPA METÁLICA</v>
          </cell>
          <cell r="H9063" t="str">
            <v>M</v>
          </cell>
          <cell r="J9063">
            <v>3.99</v>
          </cell>
        </row>
        <row r="9064">
          <cell r="C9064">
            <v>2035</v>
          </cell>
          <cell r="D9064" t="str">
            <v>ENCANADOR (SGSP)</v>
          </cell>
          <cell r="E9064" t="str">
            <v>H</v>
          </cell>
          <cell r="F9064">
            <v>15.946630000000001</v>
          </cell>
          <cell r="G9064">
            <v>0.25</v>
          </cell>
          <cell r="I9064">
            <v>3.9866576</v>
          </cell>
        </row>
        <row r="9065">
          <cell r="A9065">
            <v>106033</v>
          </cell>
          <cell r="B9065" t="str">
            <v>RETIRADA DE CONDUTORES APARENTES</v>
          </cell>
          <cell r="H9065" t="str">
            <v>M</v>
          </cell>
          <cell r="J9065">
            <v>2.5499999999999998</v>
          </cell>
        </row>
        <row r="9066">
          <cell r="C9066">
            <v>2035</v>
          </cell>
          <cell r="D9066" t="str">
            <v>ENCANADOR (SGSP)</v>
          </cell>
          <cell r="E9066" t="str">
            <v>H</v>
          </cell>
          <cell r="F9066">
            <v>15.946630000000001</v>
          </cell>
          <cell r="G9066">
            <v>0.16</v>
          </cell>
          <cell r="I9066">
            <v>2.5514608000000001</v>
          </cell>
        </row>
        <row r="9067">
          <cell r="A9067">
            <v>106035</v>
          </cell>
          <cell r="B9067" t="str">
            <v>RETIRADA DE APARELHOS SANITÁRIOS, INCLUSIVE ACESSÓRIOS</v>
          </cell>
          <cell r="H9067" t="str">
            <v>UN</v>
          </cell>
          <cell r="J9067">
            <v>23.92</v>
          </cell>
        </row>
        <row r="9068">
          <cell r="C9068">
            <v>2035</v>
          </cell>
          <cell r="D9068" t="str">
            <v>ENCANADOR (SGSP)</v>
          </cell>
          <cell r="E9068" t="str">
            <v>H</v>
          </cell>
          <cell r="F9068">
            <v>15.946630000000001</v>
          </cell>
          <cell r="G9068">
            <v>1.5</v>
          </cell>
          <cell r="I9068">
            <v>23.919945299999998</v>
          </cell>
        </row>
        <row r="9069">
          <cell r="A9069">
            <v>106040</v>
          </cell>
          <cell r="B9069" t="str">
            <v>RETIRADA DE SIFÕES</v>
          </cell>
          <cell r="H9069" t="str">
            <v>UN</v>
          </cell>
          <cell r="J9069">
            <v>6.38</v>
          </cell>
        </row>
        <row r="9070">
          <cell r="C9070">
            <v>2035</v>
          </cell>
          <cell r="D9070" t="str">
            <v>ENCANADOR (SGSP)</v>
          </cell>
          <cell r="E9070" t="str">
            <v>H</v>
          </cell>
          <cell r="F9070">
            <v>15.946630000000001</v>
          </cell>
          <cell r="G9070">
            <v>0.4</v>
          </cell>
          <cell r="I9070">
            <v>6.3786521</v>
          </cell>
        </row>
        <row r="9071">
          <cell r="A9071">
            <v>106042</v>
          </cell>
          <cell r="B9071" t="str">
            <v>RETIRADA DE TORNEIRAS</v>
          </cell>
          <cell r="H9071" t="str">
            <v>UN</v>
          </cell>
          <cell r="J9071">
            <v>4.1500000000000004</v>
          </cell>
        </row>
        <row r="9072">
          <cell r="C9072">
            <v>2035</v>
          </cell>
          <cell r="D9072" t="str">
            <v>ENCANADOR (SGSP)</v>
          </cell>
          <cell r="E9072" t="str">
            <v>H</v>
          </cell>
          <cell r="F9072">
            <v>15.946630000000001</v>
          </cell>
          <cell r="G9072">
            <v>0.26</v>
          </cell>
          <cell r="I9072">
            <v>4.1461239000000001</v>
          </cell>
        </row>
        <row r="9073">
          <cell r="A9073">
            <v>106045</v>
          </cell>
          <cell r="B9073" t="str">
            <v>RETIRADA DE CAIXAS DE DESCARGA DE SOBREPOR</v>
          </cell>
          <cell r="H9073" t="str">
            <v>UN</v>
          </cell>
          <cell r="J9073">
            <v>12.12</v>
          </cell>
        </row>
        <row r="9074">
          <cell r="C9074">
            <v>2035</v>
          </cell>
          <cell r="D9074" t="str">
            <v>ENCANADOR (SGSP)</v>
          </cell>
          <cell r="E9074" t="str">
            <v>H</v>
          </cell>
          <cell r="F9074">
            <v>15.946630000000001</v>
          </cell>
          <cell r="G9074">
            <v>0.76</v>
          </cell>
          <cell r="I9074">
            <v>12.119439</v>
          </cell>
        </row>
        <row r="9075">
          <cell r="A9075">
            <v>106050</v>
          </cell>
          <cell r="B9075" t="str">
            <v>RETIRADA DO TAMPO ÚMIDO</v>
          </cell>
          <cell r="H9075" t="str">
            <v>M2</v>
          </cell>
          <cell r="J9075">
            <v>6.54</v>
          </cell>
        </row>
        <row r="9076">
          <cell r="C9076">
            <v>2020</v>
          </cell>
          <cell r="D9076" t="str">
            <v>PEDREIRO (SGSP)</v>
          </cell>
          <cell r="E9076" t="str">
            <v>H</v>
          </cell>
          <cell r="F9076">
            <v>14.542659</v>
          </cell>
          <cell r="G9076">
            <v>0.25</v>
          </cell>
          <cell r="I9076">
            <v>3.6356647999999998</v>
          </cell>
        </row>
        <row r="9077">
          <cell r="C9077">
            <v>2099</v>
          </cell>
          <cell r="D9077" t="str">
            <v>SERVENTE (SGSP)</v>
          </cell>
          <cell r="E9077" t="str">
            <v>H</v>
          </cell>
          <cell r="F9077">
            <v>11.629847</v>
          </cell>
          <cell r="G9077">
            <v>0.25</v>
          </cell>
          <cell r="I9077">
            <v>2.9074616999999998</v>
          </cell>
        </row>
        <row r="9078">
          <cell r="A9078">
            <v>107018</v>
          </cell>
          <cell r="B9078" t="str">
            <v>RECOLOCAÇÃO DE REGISTROS OU VÁLVULAS FLUXÍVEIS</v>
          </cell>
          <cell r="H9078" t="str">
            <v>UN</v>
          </cell>
          <cell r="J9078">
            <v>57.48</v>
          </cell>
        </row>
        <row r="9079">
          <cell r="C9079">
            <v>2035</v>
          </cell>
          <cell r="D9079" t="str">
            <v>ENCANADOR (SGSP)</v>
          </cell>
          <cell r="E9079" t="str">
            <v>H</v>
          </cell>
          <cell r="F9079">
            <v>15.946630000000001</v>
          </cell>
          <cell r="G9079">
            <v>2</v>
          </cell>
          <cell r="I9079">
            <v>31.893260399999999</v>
          </cell>
        </row>
        <row r="9080">
          <cell r="C9080">
            <v>2036</v>
          </cell>
          <cell r="D9080" t="str">
            <v>AJUDANTE DE ENCANADOR (SGSP)</v>
          </cell>
          <cell r="E9080" t="str">
            <v>H</v>
          </cell>
          <cell r="F9080">
            <v>12.462384999999999</v>
          </cell>
          <cell r="G9080">
            <v>2</v>
          </cell>
          <cell r="I9080">
            <v>24.9247692</v>
          </cell>
        </row>
        <row r="9081">
          <cell r="C9081">
            <v>37509</v>
          </cell>
          <cell r="D9081" t="str">
            <v>FUNDO CROMATO DE ZINCO</v>
          </cell>
          <cell r="E9081" t="str">
            <v>L</v>
          </cell>
          <cell r="F9081">
            <v>16.760000000000002</v>
          </cell>
          <cell r="G9081">
            <v>0.03</v>
          </cell>
          <cell r="I9081">
            <v>0.50280899999999995</v>
          </cell>
        </row>
        <row r="9082">
          <cell r="C9082">
            <v>79636</v>
          </cell>
          <cell r="D9082" t="str">
            <v>ESTOPA ALCATROADA (PARA ENCANAMENTO)</v>
          </cell>
          <cell r="E9082" t="str">
            <v>Kg</v>
          </cell>
          <cell r="F9082">
            <v>7.91</v>
          </cell>
          <cell r="G9082">
            <v>0.02</v>
          </cell>
          <cell r="I9082">
            <v>0.15825</v>
          </cell>
        </row>
        <row r="9083">
          <cell r="A9083">
            <v>107022</v>
          </cell>
          <cell r="B9083" t="str">
            <v>RECOLOCAÇÃO DE VÁLVULAS DE RETENÇÃO</v>
          </cell>
          <cell r="H9083" t="str">
            <v>UN</v>
          </cell>
          <cell r="J9083">
            <v>29.32</v>
          </cell>
        </row>
        <row r="9084">
          <cell r="C9084">
            <v>2035</v>
          </cell>
          <cell r="D9084" t="str">
            <v>ENCANADOR (SGSP)</v>
          </cell>
          <cell r="E9084" t="str">
            <v>H</v>
          </cell>
          <cell r="F9084">
            <v>15.946630000000001</v>
          </cell>
          <cell r="G9084">
            <v>1</v>
          </cell>
          <cell r="I9084">
            <v>15.9466302</v>
          </cell>
        </row>
        <row r="9085">
          <cell r="C9085">
            <v>2036</v>
          </cell>
          <cell r="D9085" t="str">
            <v>AJUDANTE DE ENCANADOR (SGSP)</v>
          </cell>
          <cell r="E9085" t="str">
            <v>H</v>
          </cell>
          <cell r="F9085">
            <v>12.462384999999999</v>
          </cell>
          <cell r="G9085">
            <v>1</v>
          </cell>
          <cell r="I9085">
            <v>12.4623846</v>
          </cell>
        </row>
        <row r="9086">
          <cell r="C9086">
            <v>37509</v>
          </cell>
          <cell r="D9086" t="str">
            <v>FUNDO CROMATO DE ZINCO</v>
          </cell>
          <cell r="E9086" t="str">
            <v>L</v>
          </cell>
          <cell r="F9086">
            <v>16.760000000000002</v>
          </cell>
          <cell r="G9086">
            <v>0.04</v>
          </cell>
          <cell r="I9086">
            <v>0.67041200000000001</v>
          </cell>
        </row>
        <row r="9087">
          <cell r="C9087">
            <v>79636</v>
          </cell>
          <cell r="D9087" t="str">
            <v>ESTOPA ALCATROADA (PARA ENCANAMENTO)</v>
          </cell>
          <cell r="E9087" t="str">
            <v>Kg</v>
          </cell>
          <cell r="F9087">
            <v>7.91</v>
          </cell>
          <cell r="G9087">
            <v>0.03</v>
          </cell>
          <cell r="I9087">
            <v>0.237375</v>
          </cell>
        </row>
        <row r="9088">
          <cell r="A9088">
            <v>107024</v>
          </cell>
          <cell r="B9088" t="str">
            <v>RECOLOCAÇÃO DE CONJUNTOS MOTOR-BOMBA</v>
          </cell>
          <cell r="H9088" t="str">
            <v>UN</v>
          </cell>
          <cell r="J9088">
            <v>113.64</v>
          </cell>
        </row>
        <row r="9089">
          <cell r="C9089">
            <v>2035</v>
          </cell>
          <cell r="D9089" t="str">
            <v>ENCANADOR (SGSP)</v>
          </cell>
          <cell r="E9089" t="str">
            <v>H</v>
          </cell>
          <cell r="F9089">
            <v>15.946630000000001</v>
          </cell>
          <cell r="G9089">
            <v>4</v>
          </cell>
          <cell r="I9089">
            <v>63.786520799999998</v>
          </cell>
        </row>
        <row r="9090">
          <cell r="C9090">
            <v>2036</v>
          </cell>
          <cell r="D9090" t="str">
            <v>AJUDANTE DE ENCANADOR (SGSP)</v>
          </cell>
          <cell r="E9090" t="str">
            <v>H</v>
          </cell>
          <cell r="F9090">
            <v>12.462384999999999</v>
          </cell>
          <cell r="G9090">
            <v>4</v>
          </cell>
          <cell r="I9090">
            <v>49.8495384</v>
          </cell>
        </row>
        <row r="9091">
          <cell r="A9091">
            <v>107026</v>
          </cell>
          <cell r="B9091" t="str">
            <v>RECOLOCAÇÃO DE CAIXAS SIFONADAS OU RALOS</v>
          </cell>
          <cell r="H9091" t="str">
            <v>UN</v>
          </cell>
          <cell r="J9091">
            <v>47.51</v>
          </cell>
        </row>
        <row r="9092">
          <cell r="C9092">
            <v>2035</v>
          </cell>
          <cell r="D9092" t="str">
            <v>ENCANADOR (SGSP)</v>
          </cell>
          <cell r="E9092" t="str">
            <v>H</v>
          </cell>
          <cell r="F9092">
            <v>15.946630000000001</v>
          </cell>
          <cell r="G9092">
            <v>1.4</v>
          </cell>
          <cell r="I9092">
            <v>22.325282300000001</v>
          </cell>
        </row>
        <row r="9093">
          <cell r="C9093">
            <v>2036</v>
          </cell>
          <cell r="D9093" t="str">
            <v>AJUDANTE DE ENCANADOR (SGSP)</v>
          </cell>
          <cell r="E9093" t="str">
            <v>H</v>
          </cell>
          <cell r="F9093">
            <v>12.462384999999999</v>
          </cell>
          <cell r="G9093">
            <v>1.4</v>
          </cell>
          <cell r="I9093">
            <v>17.4473384</v>
          </cell>
        </row>
        <row r="9094">
          <cell r="C9094">
            <v>79653</v>
          </cell>
          <cell r="D9094" t="str">
            <v>SOLDA PREPARADA 50% ESTANHO, 50% CHUMBO - EM BARRA</v>
          </cell>
          <cell r="E9094" t="str">
            <v>Kg</v>
          </cell>
          <cell r="F9094">
            <v>64.47</v>
          </cell>
          <cell r="G9094">
            <v>0.12</v>
          </cell>
          <cell r="I9094">
            <v>7.7360759999999997</v>
          </cell>
        </row>
        <row r="9095">
          <cell r="A9095">
            <v>107029</v>
          </cell>
          <cell r="B9095" t="str">
            <v>RECOLOCAÇÃO DE HIDRANTES DE PAREDE</v>
          </cell>
          <cell r="H9095" t="str">
            <v>UN</v>
          </cell>
          <cell r="J9095">
            <v>147.72999999999999</v>
          </cell>
        </row>
        <row r="9096">
          <cell r="C9096">
            <v>2035</v>
          </cell>
          <cell r="D9096" t="str">
            <v>ENCANADOR (SGSP)</v>
          </cell>
          <cell r="E9096" t="str">
            <v>H</v>
          </cell>
          <cell r="F9096">
            <v>15.946630000000001</v>
          </cell>
          <cell r="G9096">
            <v>5.2</v>
          </cell>
          <cell r="I9096">
            <v>82.922477000000001</v>
          </cell>
        </row>
        <row r="9097">
          <cell r="C9097">
            <v>2036</v>
          </cell>
          <cell r="D9097" t="str">
            <v>AJUDANTE DE ENCANADOR (SGSP)</v>
          </cell>
          <cell r="E9097" t="str">
            <v>H</v>
          </cell>
          <cell r="F9097">
            <v>12.462384999999999</v>
          </cell>
          <cell r="G9097">
            <v>5.2</v>
          </cell>
          <cell r="I9097">
            <v>64.804399900000007</v>
          </cell>
        </row>
        <row r="9098">
          <cell r="A9098">
            <v>107032</v>
          </cell>
          <cell r="B9098" t="str">
            <v>RECOLOCAÇÃO DE CALHAS, RUFOS OU RINCÕES EM CHAPA METÁLICA</v>
          </cell>
          <cell r="H9098" t="str">
            <v>M</v>
          </cell>
          <cell r="J9098">
            <v>30.18</v>
          </cell>
        </row>
        <row r="9099">
          <cell r="C9099">
            <v>2035</v>
          </cell>
          <cell r="D9099" t="str">
            <v>ENCANADOR (SGSP)</v>
          </cell>
          <cell r="E9099" t="str">
            <v>H</v>
          </cell>
          <cell r="F9099">
            <v>15.946630000000001</v>
          </cell>
          <cell r="G9099">
            <v>0.85</v>
          </cell>
          <cell r="I9099">
            <v>13.5546357</v>
          </cell>
        </row>
        <row r="9100">
          <cell r="C9100">
            <v>2036</v>
          </cell>
          <cell r="D9100" t="str">
            <v>AJUDANTE DE ENCANADOR (SGSP)</v>
          </cell>
          <cell r="E9100" t="str">
            <v>H</v>
          </cell>
          <cell r="F9100">
            <v>12.462384999999999</v>
          </cell>
          <cell r="G9100">
            <v>0.85</v>
          </cell>
          <cell r="I9100">
            <v>10.5930269</v>
          </cell>
        </row>
        <row r="9101">
          <cell r="C9101">
            <v>17530</v>
          </cell>
          <cell r="D9101" t="str">
            <v>REBITE DE REPUXO EM ALUMÍNIO TIPO POP N. 415</v>
          </cell>
          <cell r="E9101" t="str">
            <v>Kg</v>
          </cell>
          <cell r="F9101">
            <v>38.22</v>
          </cell>
          <cell r="G9101">
            <v>0.04</v>
          </cell>
          <cell r="I9101">
            <v>1.5287120000000001</v>
          </cell>
        </row>
        <row r="9102">
          <cell r="C9102">
            <v>79656</v>
          </cell>
          <cell r="D9102" t="str">
            <v>SOLDA PREPARADA - 30/70</v>
          </cell>
          <cell r="E9102" t="str">
            <v>Kg</v>
          </cell>
          <cell r="F9102">
            <v>45.04</v>
          </cell>
          <cell r="G9102">
            <v>0.1</v>
          </cell>
          <cell r="I9102">
            <v>4.5040300000000002</v>
          </cell>
        </row>
        <row r="9103">
          <cell r="A9103">
            <v>107033</v>
          </cell>
          <cell r="B9103" t="str">
            <v>RECOLOCAÇÃO DE CONDUTORES APARENTES</v>
          </cell>
          <cell r="H9103" t="str">
            <v>M</v>
          </cell>
          <cell r="J9103">
            <v>24.39</v>
          </cell>
        </row>
        <row r="9104">
          <cell r="C9104">
            <v>2035</v>
          </cell>
          <cell r="D9104" t="str">
            <v>ENCANADOR (SGSP)</v>
          </cell>
          <cell r="E9104" t="str">
            <v>H</v>
          </cell>
          <cell r="F9104">
            <v>15.946630000000001</v>
          </cell>
          <cell r="G9104">
            <v>0.7</v>
          </cell>
          <cell r="I9104">
            <v>11.1626411</v>
          </cell>
        </row>
        <row r="9105">
          <cell r="C9105">
            <v>2036</v>
          </cell>
          <cell r="D9105" t="str">
            <v>AJUDANTE DE ENCANADOR (SGSP)</v>
          </cell>
          <cell r="E9105" t="str">
            <v>H</v>
          </cell>
          <cell r="F9105">
            <v>12.462384999999999</v>
          </cell>
          <cell r="G9105">
            <v>0.7</v>
          </cell>
          <cell r="I9105">
            <v>8.7236691999999998</v>
          </cell>
        </row>
        <row r="9106">
          <cell r="C9106">
            <v>79656</v>
          </cell>
          <cell r="D9106" t="str">
            <v>SOLDA PREPARADA - 30/70</v>
          </cell>
          <cell r="E9106" t="str">
            <v>Kg</v>
          </cell>
          <cell r="F9106">
            <v>45.04</v>
          </cell>
          <cell r="G9106">
            <v>0.1</v>
          </cell>
          <cell r="I9106">
            <v>4.5040300000000002</v>
          </cell>
        </row>
        <row r="9107">
          <cell r="A9107">
            <v>107035</v>
          </cell>
          <cell r="B9107" t="str">
            <v>RECOLOCAÇÃO DE APARELHOS SANITÁRIOS, INCLUSIVE ACESSÓRIOS</v>
          </cell>
          <cell r="H9107" t="str">
            <v>UN</v>
          </cell>
          <cell r="J9107">
            <v>85.23</v>
          </cell>
        </row>
        <row r="9108">
          <cell r="C9108">
            <v>2035</v>
          </cell>
          <cell r="D9108" t="str">
            <v>ENCANADOR (SGSP)</v>
          </cell>
          <cell r="E9108" t="str">
            <v>H</v>
          </cell>
          <cell r="F9108">
            <v>15.946630000000001</v>
          </cell>
          <cell r="G9108">
            <v>3</v>
          </cell>
          <cell r="I9108">
            <v>47.839890599999997</v>
          </cell>
        </row>
        <row r="9109">
          <cell r="C9109">
            <v>2036</v>
          </cell>
          <cell r="D9109" t="str">
            <v>AJUDANTE DE ENCANADOR (SGSP)</v>
          </cell>
          <cell r="E9109" t="str">
            <v>H</v>
          </cell>
          <cell r="F9109">
            <v>12.462384999999999</v>
          </cell>
          <cell r="G9109">
            <v>3</v>
          </cell>
          <cell r="I9109">
            <v>37.3871538</v>
          </cell>
        </row>
        <row r="9110">
          <cell r="A9110">
            <v>107040</v>
          </cell>
          <cell r="B9110" t="str">
            <v>RECOLOCAÇÃO DE SIFÕES</v>
          </cell>
          <cell r="H9110" t="str">
            <v>UN</v>
          </cell>
          <cell r="J9110">
            <v>14.2</v>
          </cell>
        </row>
        <row r="9111">
          <cell r="C9111">
            <v>2035</v>
          </cell>
          <cell r="D9111" t="str">
            <v>ENCANADOR (SGSP)</v>
          </cell>
          <cell r="E9111" t="str">
            <v>H</v>
          </cell>
          <cell r="F9111">
            <v>15.946630000000001</v>
          </cell>
          <cell r="G9111">
            <v>0.5</v>
          </cell>
          <cell r="I9111">
            <v>7.9733150999999998</v>
          </cell>
        </row>
        <row r="9112">
          <cell r="C9112">
            <v>2036</v>
          </cell>
          <cell r="D9112" t="str">
            <v>AJUDANTE DE ENCANADOR (SGSP)</v>
          </cell>
          <cell r="E9112" t="str">
            <v>H</v>
          </cell>
          <cell r="F9112">
            <v>12.462384999999999</v>
          </cell>
          <cell r="G9112">
            <v>0.5</v>
          </cell>
          <cell r="I9112">
            <v>6.2311923</v>
          </cell>
        </row>
        <row r="9113">
          <cell r="A9113">
            <v>107042</v>
          </cell>
          <cell r="B9113" t="str">
            <v>RECOLOCAÇÃO DE TORNEIRAS</v>
          </cell>
          <cell r="H9113" t="str">
            <v>UN</v>
          </cell>
          <cell r="J9113">
            <v>7.97</v>
          </cell>
        </row>
        <row r="9114">
          <cell r="C9114">
            <v>2035</v>
          </cell>
          <cell r="D9114" t="str">
            <v>ENCANADOR (SGSP)</v>
          </cell>
          <cell r="E9114" t="str">
            <v>H</v>
          </cell>
          <cell r="F9114">
            <v>15.946630000000001</v>
          </cell>
          <cell r="G9114">
            <v>0.5</v>
          </cell>
          <cell r="I9114">
            <v>7.9733150999999998</v>
          </cell>
        </row>
        <row r="9115">
          <cell r="A9115">
            <v>107045</v>
          </cell>
          <cell r="B9115" t="str">
            <v>RECOLOCAÇÃO DE CAIXAS DE DESCARGA DE SOBREPOR</v>
          </cell>
          <cell r="H9115" t="str">
            <v>UN</v>
          </cell>
          <cell r="J9115">
            <v>71.02</v>
          </cell>
        </row>
        <row r="9116">
          <cell r="C9116">
            <v>2035</v>
          </cell>
          <cell r="D9116" t="str">
            <v>ENCANADOR (SGSP)</v>
          </cell>
          <cell r="E9116" t="str">
            <v>H</v>
          </cell>
          <cell r="F9116">
            <v>15.946630000000001</v>
          </cell>
          <cell r="G9116">
            <v>2.5</v>
          </cell>
          <cell r="I9116">
            <v>39.866575500000003</v>
          </cell>
        </row>
        <row r="9117">
          <cell r="C9117">
            <v>2036</v>
          </cell>
          <cell r="D9117" t="str">
            <v>AJUDANTE DE ENCANADOR (SGSP)</v>
          </cell>
          <cell r="E9117" t="str">
            <v>H</v>
          </cell>
          <cell r="F9117">
            <v>12.462384999999999</v>
          </cell>
          <cell r="G9117">
            <v>2.5</v>
          </cell>
          <cell r="I9117">
            <v>31.1559615</v>
          </cell>
        </row>
        <row r="9118">
          <cell r="A9118">
            <v>108070</v>
          </cell>
          <cell r="B9118" t="str">
            <v>SIFÃO COM COPO, TIPO REFORÇADO, PVC RÍGIDO - 1 1/2"X2"</v>
          </cell>
          <cell r="H9118" t="str">
            <v>UN</v>
          </cell>
          <cell r="J9118">
            <v>22.89</v>
          </cell>
        </row>
        <row r="9119">
          <cell r="C9119">
            <v>2035</v>
          </cell>
          <cell r="D9119" t="str">
            <v>ENCANADOR (SGSP)</v>
          </cell>
          <cell r="E9119" t="str">
            <v>H</v>
          </cell>
          <cell r="F9119">
            <v>15.946630000000001</v>
          </cell>
          <cell r="G9119">
            <v>0.4</v>
          </cell>
          <cell r="I9119">
            <v>6.3786521</v>
          </cell>
        </row>
        <row r="9120">
          <cell r="C9120">
            <v>2036</v>
          </cell>
          <cell r="D9120" t="str">
            <v>AJUDANTE DE ENCANADOR (SGSP)</v>
          </cell>
          <cell r="E9120" t="str">
            <v>H</v>
          </cell>
          <cell r="F9120">
            <v>12.462384999999999</v>
          </cell>
          <cell r="G9120">
            <v>0.4</v>
          </cell>
          <cell r="I9120">
            <v>4.9849538000000004</v>
          </cell>
        </row>
        <row r="9121">
          <cell r="C9121">
            <v>75663</v>
          </cell>
          <cell r="D9121" t="str">
            <v>SIFÃO COM COPO DE PVC RÍGIDO - 1.1/2" X 2"</v>
          </cell>
          <cell r="E9121" t="str">
            <v>Un</v>
          </cell>
          <cell r="F9121">
            <v>11.52</v>
          </cell>
          <cell r="G9121">
            <v>1</v>
          </cell>
          <cell r="I9121">
            <v>11.523899999999999</v>
          </cell>
        </row>
        <row r="9122">
          <cell r="A9122">
            <v>108072</v>
          </cell>
          <cell r="B9122" t="str">
            <v>SIFÃO TIPO PESADO, METAL CROMADO - 1"X1 1/2"</v>
          </cell>
          <cell r="H9122" t="str">
            <v>UN</v>
          </cell>
          <cell r="J9122">
            <v>103.36</v>
          </cell>
        </row>
        <row r="9123">
          <cell r="C9123">
            <v>2035</v>
          </cell>
          <cell r="D9123" t="str">
            <v>ENCANADOR (SGSP)</v>
          </cell>
          <cell r="E9123" t="str">
            <v>H</v>
          </cell>
          <cell r="F9123">
            <v>15.946630000000001</v>
          </cell>
          <cell r="G9123">
            <v>0.5</v>
          </cell>
          <cell r="I9123">
            <v>7.9733150999999998</v>
          </cell>
        </row>
        <row r="9124">
          <cell r="C9124">
            <v>2036</v>
          </cell>
          <cell r="D9124" t="str">
            <v>AJUDANTE DE ENCANADOR (SGSP)</v>
          </cell>
          <cell r="E9124" t="str">
            <v>H</v>
          </cell>
          <cell r="F9124">
            <v>12.462384999999999</v>
          </cell>
          <cell r="G9124">
            <v>0.5</v>
          </cell>
          <cell r="I9124">
            <v>6.2311923</v>
          </cell>
        </row>
        <row r="9125">
          <cell r="C9125">
            <v>75653</v>
          </cell>
          <cell r="D9125" t="str">
            <v>SIFÃO DE METAL CROMADO - 1" X 1.1/2"</v>
          </cell>
          <cell r="E9125" t="str">
            <v>Un</v>
          </cell>
          <cell r="F9125">
            <v>89.16</v>
          </cell>
          <cell r="G9125">
            <v>1</v>
          </cell>
          <cell r="I9125">
            <v>89.157399999999996</v>
          </cell>
        </row>
        <row r="9126">
          <cell r="A9126">
            <v>108073</v>
          </cell>
          <cell r="B9126" t="str">
            <v>SIFÃO TIPO PESADO, METAL CROMADO - 1"X2"</v>
          </cell>
          <cell r="H9126" t="str">
            <v>UN</v>
          </cell>
          <cell r="J9126">
            <v>146.02000000000001</v>
          </cell>
        </row>
        <row r="9127">
          <cell r="C9127">
            <v>2035</v>
          </cell>
          <cell r="D9127" t="str">
            <v>ENCANADOR (SGSP)</v>
          </cell>
          <cell r="E9127" t="str">
            <v>H</v>
          </cell>
          <cell r="F9127">
            <v>15.946630000000001</v>
          </cell>
          <cell r="G9127">
            <v>0.5</v>
          </cell>
          <cell r="I9127">
            <v>7.9733150999999998</v>
          </cell>
        </row>
        <row r="9128">
          <cell r="C9128">
            <v>2036</v>
          </cell>
          <cell r="D9128" t="str">
            <v>AJUDANTE DE ENCANADOR (SGSP)</v>
          </cell>
          <cell r="E9128" t="str">
            <v>H</v>
          </cell>
          <cell r="F9128">
            <v>12.462384999999999</v>
          </cell>
          <cell r="G9128">
            <v>0.5</v>
          </cell>
          <cell r="I9128">
            <v>6.2311923</v>
          </cell>
        </row>
        <row r="9129">
          <cell r="C9129">
            <v>75656</v>
          </cell>
          <cell r="D9129" t="str">
            <v>SIFÃO DE METAL CROMADO - 1"X2"</v>
          </cell>
          <cell r="E9129" t="str">
            <v>Un</v>
          </cell>
          <cell r="F9129">
            <v>131.82</v>
          </cell>
          <cell r="G9129">
            <v>1</v>
          </cell>
          <cell r="I9129">
            <v>131.81870000000001</v>
          </cell>
        </row>
        <row r="9130">
          <cell r="A9130">
            <v>108074</v>
          </cell>
          <cell r="B9130" t="str">
            <v>SIFÃO TIPO PESADO, METAL CROMADO - 1 1/2"X2"</v>
          </cell>
          <cell r="H9130" t="str">
            <v>UN</v>
          </cell>
          <cell r="J9130">
            <v>85.34</v>
          </cell>
        </row>
        <row r="9131">
          <cell r="C9131">
            <v>2035</v>
          </cell>
          <cell r="D9131" t="str">
            <v>ENCANADOR (SGSP)</v>
          </cell>
          <cell r="E9131" t="str">
            <v>H</v>
          </cell>
          <cell r="F9131">
            <v>15.946630000000001</v>
          </cell>
          <cell r="G9131">
            <v>0.5</v>
          </cell>
          <cell r="I9131">
            <v>7.9733150999999998</v>
          </cell>
        </row>
        <row r="9132">
          <cell r="C9132">
            <v>2036</v>
          </cell>
          <cell r="D9132" t="str">
            <v>AJUDANTE DE ENCANADOR (SGSP)</v>
          </cell>
          <cell r="E9132" t="str">
            <v>H</v>
          </cell>
          <cell r="F9132">
            <v>12.462384999999999</v>
          </cell>
          <cell r="G9132">
            <v>0.5</v>
          </cell>
          <cell r="I9132">
            <v>6.2311923</v>
          </cell>
        </row>
        <row r="9133">
          <cell r="C9133">
            <v>75657</v>
          </cell>
          <cell r="D9133" t="str">
            <v>SIFÃO DE METAL CROMADO TIPO COPO - 1.1/2" X 2"</v>
          </cell>
          <cell r="E9133" t="str">
            <v>Un</v>
          </cell>
          <cell r="F9133">
            <v>71.13</v>
          </cell>
          <cell r="G9133">
            <v>1</v>
          </cell>
          <cell r="I9133">
            <v>71.132599999999996</v>
          </cell>
        </row>
        <row r="9134">
          <cell r="A9134">
            <v>108076</v>
          </cell>
          <cell r="B9134" t="str">
            <v>TUBO DE LIGAÇÃO FLEXÍVEL, PVC - 1/2"X30/40CM</v>
          </cell>
          <cell r="H9134" t="str">
            <v>UN</v>
          </cell>
          <cell r="J9134">
            <v>11.05</v>
          </cell>
        </row>
        <row r="9135">
          <cell r="C9135">
            <v>2035</v>
          </cell>
          <cell r="D9135" t="str">
            <v>ENCANADOR (SGSP)</v>
          </cell>
          <cell r="E9135" t="str">
            <v>H</v>
          </cell>
          <cell r="F9135">
            <v>15.946630000000001</v>
          </cell>
          <cell r="G9135">
            <v>0.5</v>
          </cell>
          <cell r="I9135">
            <v>7.9733150999999998</v>
          </cell>
        </row>
        <row r="9136">
          <cell r="C9136">
            <v>79681</v>
          </cell>
          <cell r="D9136" t="str">
            <v>RABICHO DE PVC FLEXÍVEL PARA LAVATÓRIO - (1/2"X30)CM</v>
          </cell>
          <cell r="E9136" t="str">
            <v>Un</v>
          </cell>
          <cell r="F9136">
            <v>3.07</v>
          </cell>
          <cell r="G9136">
            <v>1</v>
          </cell>
          <cell r="I9136">
            <v>3.0743999999999998</v>
          </cell>
        </row>
        <row r="9137">
          <cell r="A9137">
            <v>108081</v>
          </cell>
          <cell r="B9137" t="str">
            <v>TUBO DE LIGAÇÃO FLEXÍVEL, METAL CROMADO - 1/2"X30/40CM</v>
          </cell>
          <cell r="H9137" t="str">
            <v>UN</v>
          </cell>
          <cell r="J9137">
            <v>35.22</v>
          </cell>
        </row>
        <row r="9138">
          <cell r="C9138">
            <v>2035</v>
          </cell>
          <cell r="D9138" t="str">
            <v>ENCANADOR (SGSP)</v>
          </cell>
          <cell r="E9138" t="str">
            <v>H</v>
          </cell>
          <cell r="F9138">
            <v>15.946630000000001</v>
          </cell>
          <cell r="G9138">
            <v>0.5</v>
          </cell>
          <cell r="I9138">
            <v>7.9733150999999998</v>
          </cell>
        </row>
        <row r="9139">
          <cell r="C9139">
            <v>79680</v>
          </cell>
          <cell r="D9139" t="str">
            <v>RABICHO DE METAL CROMADO FLEXÍVEL PARA LAVATÓRIO (1/2"X30)CM</v>
          </cell>
          <cell r="E9139" t="str">
            <v>Un</v>
          </cell>
          <cell r="F9139">
            <v>27.24</v>
          </cell>
          <cell r="G9139">
            <v>1</v>
          </cell>
          <cell r="I9139">
            <v>27.244900000000001</v>
          </cell>
        </row>
        <row r="9140">
          <cell r="A9140">
            <v>108086</v>
          </cell>
          <cell r="B9140" t="str">
            <v>TORNEIRA DE PRESSÃO PARA LAVATÓRIO, METAL CROMADO - 1/2"</v>
          </cell>
          <cell r="H9140" t="str">
            <v>UN</v>
          </cell>
          <cell r="J9140">
            <v>30.79</v>
          </cell>
        </row>
        <row r="9141">
          <cell r="C9141">
            <v>2035</v>
          </cell>
          <cell r="D9141" t="str">
            <v>ENCANADOR (SGSP)</v>
          </cell>
          <cell r="E9141" t="str">
            <v>H</v>
          </cell>
          <cell r="F9141">
            <v>15.946630000000001</v>
          </cell>
          <cell r="G9141">
            <v>0.5</v>
          </cell>
          <cell r="I9141">
            <v>7.9733150999999998</v>
          </cell>
        </row>
        <row r="9142">
          <cell r="C9142">
            <v>77240</v>
          </cell>
          <cell r="D9142" t="str">
            <v>TORNEIRA P/ LAVATÓRIO - 1/2"</v>
          </cell>
          <cell r="E9142" t="str">
            <v>Un</v>
          </cell>
          <cell r="F9142">
            <v>22.82</v>
          </cell>
          <cell r="G9142">
            <v>1</v>
          </cell>
          <cell r="I9142">
            <v>22.816400000000002</v>
          </cell>
        </row>
        <row r="9143">
          <cell r="A9143">
            <v>108093</v>
          </cell>
          <cell r="B9143" t="str">
            <v>VÁLVULA AMERICANA DE METAL CROMADO - 1 1/2"X3 3/4"</v>
          </cell>
          <cell r="H9143" t="str">
            <v>UN</v>
          </cell>
          <cell r="J9143">
            <v>33.369999999999997</v>
          </cell>
        </row>
        <row r="9144">
          <cell r="C9144">
            <v>2035</v>
          </cell>
          <cell r="D9144" t="str">
            <v>ENCANADOR (SGSP)</v>
          </cell>
          <cell r="E9144" t="str">
            <v>H</v>
          </cell>
          <cell r="F9144">
            <v>15.946630000000001</v>
          </cell>
          <cell r="G9144">
            <v>0.5</v>
          </cell>
          <cell r="I9144">
            <v>7.9733150999999998</v>
          </cell>
        </row>
        <row r="9145">
          <cell r="C9145">
            <v>74810</v>
          </cell>
          <cell r="D9145" t="str">
            <v>VÁLVULA DE ESCOAMENTO P/ PIA DE COZINHA AMERICANA -  1.1/2" X 3.1/2"</v>
          </cell>
          <cell r="E9145" t="str">
            <v>Un</v>
          </cell>
          <cell r="F9145">
            <v>25.4</v>
          </cell>
          <cell r="G9145">
            <v>1</v>
          </cell>
          <cell r="I9145">
            <v>25.400600000000001</v>
          </cell>
        </row>
        <row r="9146">
          <cell r="A9146">
            <v>108097</v>
          </cell>
          <cell r="B9146" t="str">
            <v>TUBO DE LIGAÇÃO EM ALUMÍNIO COM CANOPLA, PARA CHUVEIRO - 3/4"</v>
          </cell>
          <cell r="H9146" t="str">
            <v>UN</v>
          </cell>
          <cell r="J9146">
            <v>19.79</v>
          </cell>
        </row>
        <row r="9147">
          <cell r="C9147">
            <v>2035</v>
          </cell>
          <cell r="D9147" t="str">
            <v>ENCANADOR (SGSP)</v>
          </cell>
          <cell r="E9147" t="str">
            <v>H</v>
          </cell>
          <cell r="F9147">
            <v>15.946630000000001</v>
          </cell>
          <cell r="G9147">
            <v>0.5</v>
          </cell>
          <cell r="I9147">
            <v>7.9733150999999998</v>
          </cell>
        </row>
        <row r="9148">
          <cell r="C9148">
            <v>79686</v>
          </cell>
          <cell r="D9148" t="str">
            <v>TUBO DE ALUMÍNIO P/ LIGAÇÃO DE CHUVEIRO (C/ CANOPLA)</v>
          </cell>
          <cell r="E9148" t="str">
            <v>Un</v>
          </cell>
          <cell r="F9148">
            <v>11.82</v>
          </cell>
          <cell r="G9148">
            <v>1</v>
          </cell>
          <cell r="I9148">
            <v>11.821199999999999</v>
          </cell>
        </row>
        <row r="9149">
          <cell r="A9149">
            <v>109001</v>
          </cell>
          <cell r="B9149" t="str">
            <v>DESENTUPIMENTO DE RAMAIS DE ESGOTO OU ÁGUAS PLUVIAIS</v>
          </cell>
          <cell r="H9149" t="str">
            <v>M</v>
          </cell>
          <cell r="J9149">
            <v>6.25</v>
          </cell>
        </row>
        <row r="9150">
          <cell r="C9150">
            <v>2006</v>
          </cell>
          <cell r="D9150" t="str">
            <v>ESGOTEIRO (SGSP)</v>
          </cell>
          <cell r="E9150" t="str">
            <v>H</v>
          </cell>
          <cell r="F9150">
            <v>13.380055</v>
          </cell>
          <cell r="G9150">
            <v>0.25</v>
          </cell>
          <cell r="I9150">
            <v>3.3450137</v>
          </cell>
        </row>
        <row r="9151">
          <cell r="C9151">
            <v>2099</v>
          </cell>
          <cell r="D9151" t="str">
            <v>SERVENTE (SGSP)</v>
          </cell>
          <cell r="E9151" t="str">
            <v>H</v>
          </cell>
          <cell r="F9151">
            <v>11.629847</v>
          </cell>
          <cell r="G9151">
            <v>0.25</v>
          </cell>
          <cell r="I9151">
            <v>2.9074616999999998</v>
          </cell>
        </row>
        <row r="9152">
          <cell r="A9152">
            <v>110101</v>
          </cell>
          <cell r="B9152" t="str">
            <v>CHAPISCO COMUM - ARGAMASSA DE CIMENTO E AREIA 1:3</v>
          </cell>
          <cell r="H9152" t="str">
            <v>M2</v>
          </cell>
          <cell r="J9152">
            <v>8.99</v>
          </cell>
        </row>
        <row r="9153">
          <cell r="C9153">
            <v>2020</v>
          </cell>
          <cell r="D9153" t="str">
            <v>PEDREIRO (SGSP)</v>
          </cell>
          <cell r="E9153" t="str">
            <v>H</v>
          </cell>
          <cell r="F9153">
            <v>14.542659</v>
          </cell>
          <cell r="G9153">
            <v>0.25</v>
          </cell>
          <cell r="I9153">
            <v>3.6356647999999998</v>
          </cell>
        </row>
        <row r="9154">
          <cell r="C9154">
            <v>2099</v>
          </cell>
          <cell r="D9154" t="str">
            <v>SERVENTE (SGSP)</v>
          </cell>
          <cell r="E9154" t="str">
            <v>H</v>
          </cell>
          <cell r="F9154">
            <v>11.629847</v>
          </cell>
          <cell r="G9154">
            <v>0.25</v>
          </cell>
          <cell r="I9154">
            <v>2.9074616999999998</v>
          </cell>
        </row>
        <row r="9155">
          <cell r="C9155">
            <v>10629</v>
          </cell>
          <cell r="D9155" t="str">
            <v>ARGAMASSA DE CIMENTO COM AREIA MÉDIA 1:3</v>
          </cell>
          <cell r="E9155" t="str">
            <v>M3</v>
          </cell>
          <cell r="F9155">
            <v>407.98</v>
          </cell>
          <cell r="G9155">
            <v>6.0000000000000001E-3</v>
          </cell>
          <cell r="I9155">
            <v>2.4478570999999998</v>
          </cell>
        </row>
        <row r="9156">
          <cell r="A9156">
            <v>110108</v>
          </cell>
          <cell r="B9156" t="str">
            <v>EMBOÇO - ARGAMASSA MISTA DE CIMENTO, CAL E AREIA 1:4/12</v>
          </cell>
          <cell r="H9156" t="str">
            <v>M2</v>
          </cell>
          <cell r="J9156">
            <v>24.57</v>
          </cell>
        </row>
        <row r="9157">
          <cell r="C9157">
            <v>2020</v>
          </cell>
          <cell r="D9157" t="str">
            <v>PEDREIRO (SGSP)</v>
          </cell>
          <cell r="E9157" t="str">
            <v>H</v>
          </cell>
          <cell r="F9157">
            <v>14.542659</v>
          </cell>
          <cell r="G9157">
            <v>0.7</v>
          </cell>
          <cell r="I9157">
            <v>10.179861300000001</v>
          </cell>
        </row>
        <row r="9158">
          <cell r="C9158">
            <v>2099</v>
          </cell>
          <cell r="D9158" t="str">
            <v>SERVENTE (SGSP)</v>
          </cell>
          <cell r="E9158" t="str">
            <v>H</v>
          </cell>
          <cell r="F9158">
            <v>11.629847</v>
          </cell>
          <cell r="G9158">
            <v>0.9</v>
          </cell>
          <cell r="I9158">
            <v>10.4668621</v>
          </cell>
        </row>
        <row r="9159">
          <cell r="C9159">
            <v>10501</v>
          </cell>
          <cell r="D9159" t="str">
            <v>AREIA LAVADA</v>
          </cell>
          <cell r="E9159" t="str">
            <v>M3</v>
          </cell>
          <cell r="F9159">
            <v>76.510000000000005</v>
          </cell>
          <cell r="G9159">
            <v>2.4299999999999999E-2</v>
          </cell>
          <cell r="I9159">
            <v>1.8591917</v>
          </cell>
        </row>
        <row r="9160">
          <cell r="C9160">
            <v>10508</v>
          </cell>
          <cell r="D9160" t="str">
            <v>CAL HIDRATADA DE PRIMEIRA QUALIDADE - CH-III</v>
          </cell>
          <cell r="E9160" t="str">
            <v>Kg</v>
          </cell>
          <cell r="F9160">
            <v>0.36</v>
          </cell>
          <cell r="G9160">
            <v>2.66</v>
          </cell>
          <cell r="I9160">
            <v>0.96158999999999994</v>
          </cell>
        </row>
        <row r="9161">
          <cell r="C9161">
            <v>10517</v>
          </cell>
          <cell r="D9161" t="str">
            <v>CIMENTO PORTLAND CPII-E/F-32</v>
          </cell>
          <cell r="E9161" t="str">
            <v>Kg</v>
          </cell>
          <cell r="F9161">
            <v>0.41</v>
          </cell>
          <cell r="G9161">
            <v>2.66</v>
          </cell>
          <cell r="I9161">
            <v>1.0978192</v>
          </cell>
        </row>
        <row r="9162">
          <cell r="A9162">
            <v>110109</v>
          </cell>
          <cell r="B9162" t="str">
            <v>EMBOÇO DESEMPENADO PARA PINTURA - ARGAMASSA MISTA CIMENTO, CAL E AREIA 1:3/12</v>
          </cell>
          <cell r="H9162" t="str">
            <v>M2</v>
          </cell>
          <cell r="J9162">
            <v>25.01</v>
          </cell>
        </row>
        <row r="9163">
          <cell r="C9163">
            <v>2020</v>
          </cell>
          <cell r="D9163" t="str">
            <v>PEDREIRO (SGSP)</v>
          </cell>
          <cell r="E9163" t="str">
            <v>H</v>
          </cell>
          <cell r="F9163">
            <v>14.542659</v>
          </cell>
          <cell r="G9163">
            <v>0.7</v>
          </cell>
          <cell r="I9163">
            <v>10.179861300000001</v>
          </cell>
        </row>
        <row r="9164">
          <cell r="C9164">
            <v>2099</v>
          </cell>
          <cell r="D9164" t="str">
            <v>SERVENTE (SGSP)</v>
          </cell>
          <cell r="E9164" t="str">
            <v>H</v>
          </cell>
          <cell r="F9164">
            <v>11.629847</v>
          </cell>
          <cell r="G9164">
            <v>0.9</v>
          </cell>
          <cell r="I9164">
            <v>10.4668621</v>
          </cell>
        </row>
        <row r="9165">
          <cell r="C9165">
            <v>10501</v>
          </cell>
          <cell r="D9165" t="str">
            <v>AREIA LAVADA</v>
          </cell>
          <cell r="E9165" t="str">
            <v>M3</v>
          </cell>
          <cell r="F9165">
            <v>76.510000000000005</v>
          </cell>
          <cell r="G9165">
            <v>2.4299999999999999E-2</v>
          </cell>
          <cell r="I9165">
            <v>1.8591917</v>
          </cell>
        </row>
        <row r="9166">
          <cell r="C9166">
            <v>10508</v>
          </cell>
          <cell r="D9166" t="str">
            <v>CAL HIDRATADA DE PRIMEIRA QUALIDADE - CH-III</v>
          </cell>
          <cell r="E9166" t="str">
            <v>Kg</v>
          </cell>
          <cell r="F9166">
            <v>0.36</v>
          </cell>
          <cell r="G9166">
            <v>3.24</v>
          </cell>
          <cell r="I9166">
            <v>1.17126</v>
          </cell>
        </row>
        <row r="9167">
          <cell r="C9167">
            <v>10517</v>
          </cell>
          <cell r="D9167" t="str">
            <v>CIMENTO PORTLAND CPII-E/F-32</v>
          </cell>
          <cell r="E9167" t="str">
            <v>Kg</v>
          </cell>
          <cell r="F9167">
            <v>0.41</v>
          </cell>
          <cell r="G9167">
            <v>3.24</v>
          </cell>
          <cell r="I9167">
            <v>1.3371934000000001</v>
          </cell>
        </row>
        <row r="9168">
          <cell r="A9168">
            <v>110113</v>
          </cell>
          <cell r="B9168" t="str">
            <v>REBOCO INTERNO - ARGAMASSA PRÉ-FABRICADA</v>
          </cell>
          <cell r="H9168" t="str">
            <v>M2</v>
          </cell>
          <cell r="J9168">
            <v>18.53</v>
          </cell>
        </row>
        <row r="9169">
          <cell r="C9169">
            <v>2020</v>
          </cell>
          <cell r="D9169" t="str">
            <v>PEDREIRO (SGSP)</v>
          </cell>
          <cell r="E9169" t="str">
            <v>H</v>
          </cell>
          <cell r="F9169">
            <v>14.542659</v>
          </cell>
          <cell r="G9169">
            <v>0.57999999999999996</v>
          </cell>
          <cell r="I9169">
            <v>8.4347422000000005</v>
          </cell>
        </row>
        <row r="9170">
          <cell r="C9170">
            <v>2099</v>
          </cell>
          <cell r="D9170" t="str">
            <v>SERVENTE (SGSP)</v>
          </cell>
          <cell r="E9170" t="str">
            <v>H</v>
          </cell>
          <cell r="F9170">
            <v>11.629847</v>
          </cell>
          <cell r="G9170">
            <v>0.57999999999999996</v>
          </cell>
          <cell r="I9170">
            <v>6.7453111000000003</v>
          </cell>
        </row>
        <row r="9171">
          <cell r="C9171">
            <v>10562</v>
          </cell>
          <cell r="D9171" t="str">
            <v>ARGAMASSA PRÉ-FABRICADA PARA REBOCO</v>
          </cell>
          <cell r="E9171" t="str">
            <v>Kg</v>
          </cell>
          <cell r="F9171">
            <v>0.48</v>
          </cell>
          <cell r="G9171">
            <v>7</v>
          </cell>
          <cell r="I9171">
            <v>3.3466999999999998</v>
          </cell>
        </row>
        <row r="9172">
          <cell r="A9172">
            <v>110201</v>
          </cell>
          <cell r="B9172" t="str">
            <v>CHAPISCO COMUM - ARGAMASSA DE CIMENTO E AREIA 1:3</v>
          </cell>
          <cell r="H9172" t="str">
            <v>M2</v>
          </cell>
          <cell r="J9172">
            <v>4.6500000000000004</v>
          </cell>
        </row>
        <row r="9173">
          <cell r="C9173">
            <v>2020</v>
          </cell>
          <cell r="D9173" t="str">
            <v>PEDREIRO (SGSP)</v>
          </cell>
          <cell r="E9173" t="str">
            <v>H</v>
          </cell>
          <cell r="F9173">
            <v>14.542659</v>
          </cell>
          <cell r="G9173">
            <v>0.1</v>
          </cell>
          <cell r="I9173">
            <v>1.4542659</v>
          </cell>
        </row>
        <row r="9174">
          <cell r="C9174">
            <v>2099</v>
          </cell>
          <cell r="D9174" t="str">
            <v>SERVENTE (SGSP)</v>
          </cell>
          <cell r="E9174" t="str">
            <v>H</v>
          </cell>
          <cell r="F9174">
            <v>11.629847</v>
          </cell>
          <cell r="G9174">
            <v>0.1</v>
          </cell>
          <cell r="I9174">
            <v>1.1629847</v>
          </cell>
        </row>
        <row r="9175">
          <cell r="C9175">
            <v>10630</v>
          </cell>
          <cell r="D9175" t="str">
            <v>ARGAMASSA DE CIMENTO COM AREIA GROSSA 1:3</v>
          </cell>
          <cell r="E9175" t="str">
            <v>M3</v>
          </cell>
          <cell r="F9175">
            <v>407.1</v>
          </cell>
          <cell r="G9175">
            <v>5.0000000000000001E-3</v>
          </cell>
          <cell r="I9175">
            <v>2.0355234000000002</v>
          </cell>
        </row>
        <row r="9176">
          <cell r="A9176">
            <v>110208</v>
          </cell>
          <cell r="B9176" t="str">
            <v>EMBOÇO INTERNO - ARGAMASSA MISTA DE CIMENTO, CAL E AREIA 1:4/12</v>
          </cell>
          <cell r="H9176" t="str">
            <v>M2</v>
          </cell>
          <cell r="J9176">
            <v>22.71</v>
          </cell>
        </row>
        <row r="9177">
          <cell r="C9177">
            <v>2020</v>
          </cell>
          <cell r="D9177" t="str">
            <v>PEDREIRO (SGSP)</v>
          </cell>
          <cell r="E9177" t="str">
            <v>H</v>
          </cell>
          <cell r="F9177">
            <v>14.542659</v>
          </cell>
          <cell r="G9177">
            <v>0.6</v>
          </cell>
          <cell r="I9177">
            <v>8.7255953999999996</v>
          </cell>
        </row>
        <row r="9178">
          <cell r="C9178">
            <v>2099</v>
          </cell>
          <cell r="D9178" t="str">
            <v>SERVENTE (SGSP)</v>
          </cell>
          <cell r="E9178" t="str">
            <v>H</v>
          </cell>
          <cell r="F9178">
            <v>11.629847</v>
          </cell>
          <cell r="G9178">
            <v>0.8</v>
          </cell>
          <cell r="I9178">
            <v>9.3038773999999993</v>
          </cell>
        </row>
        <row r="9179">
          <cell r="C9179">
            <v>10501</v>
          </cell>
          <cell r="D9179" t="str">
            <v>AREIA LAVADA</v>
          </cell>
          <cell r="E9179" t="str">
            <v>M3</v>
          </cell>
          <cell r="F9179">
            <v>76.510000000000005</v>
          </cell>
          <cell r="G9179">
            <v>2.4299999999999999E-2</v>
          </cell>
          <cell r="I9179">
            <v>1.8591917</v>
          </cell>
        </row>
        <row r="9180">
          <cell r="C9180">
            <v>10508</v>
          </cell>
          <cell r="D9180" t="str">
            <v>CAL HIDRATADA DE PRIMEIRA QUALIDADE - CH-III</v>
          </cell>
          <cell r="E9180" t="str">
            <v>Kg</v>
          </cell>
          <cell r="F9180">
            <v>0.36</v>
          </cell>
          <cell r="G9180">
            <v>3.64</v>
          </cell>
          <cell r="I9180">
            <v>1.31586</v>
          </cell>
        </row>
        <row r="9181">
          <cell r="C9181">
            <v>10517</v>
          </cell>
          <cell r="D9181" t="str">
            <v>CIMENTO PORTLAND CPII-E/F-32</v>
          </cell>
          <cell r="E9181" t="str">
            <v>Kg</v>
          </cell>
          <cell r="F9181">
            <v>0.41</v>
          </cell>
          <cell r="G9181">
            <v>3.64</v>
          </cell>
          <cell r="I9181">
            <v>1.5022789999999999</v>
          </cell>
        </row>
        <row r="9182">
          <cell r="A9182">
            <v>110209</v>
          </cell>
          <cell r="B9182" t="str">
            <v>EMBOÇO INTERNO DESEMPENADO PARA PINTURA - ARGAMASSA MISTA DE CIMENTO, CAL E AREIA 1:3/12</v>
          </cell>
          <cell r="H9182" t="str">
            <v>M2</v>
          </cell>
          <cell r="J9182">
            <v>22.4</v>
          </cell>
        </row>
        <row r="9183">
          <cell r="C9183">
            <v>2020</v>
          </cell>
          <cell r="D9183" t="str">
            <v>PEDREIRO (SGSP)</v>
          </cell>
          <cell r="E9183" t="str">
            <v>H</v>
          </cell>
          <cell r="F9183">
            <v>14.542659</v>
          </cell>
          <cell r="G9183">
            <v>0.6</v>
          </cell>
          <cell r="I9183">
            <v>8.7255953999999996</v>
          </cell>
        </row>
        <row r="9184">
          <cell r="C9184">
            <v>2099</v>
          </cell>
          <cell r="D9184" t="str">
            <v>SERVENTE (SGSP)</v>
          </cell>
          <cell r="E9184" t="str">
            <v>H</v>
          </cell>
          <cell r="F9184">
            <v>11.629847</v>
          </cell>
          <cell r="G9184">
            <v>0.8</v>
          </cell>
          <cell r="I9184">
            <v>9.3038773999999993</v>
          </cell>
        </row>
        <row r="9185">
          <cell r="C9185">
            <v>10501</v>
          </cell>
          <cell r="D9185" t="str">
            <v>AREIA LAVADA</v>
          </cell>
          <cell r="E9185" t="str">
            <v>M3</v>
          </cell>
          <cell r="F9185">
            <v>76.510000000000005</v>
          </cell>
          <cell r="G9185">
            <v>2.4299999999999999E-2</v>
          </cell>
          <cell r="I9185">
            <v>1.8591917</v>
          </cell>
        </row>
        <row r="9186">
          <cell r="C9186">
            <v>10508</v>
          </cell>
          <cell r="D9186" t="str">
            <v>CAL HIDRATADA DE PRIMEIRA QUALIDADE - CH-III</v>
          </cell>
          <cell r="E9186" t="str">
            <v>Kg</v>
          </cell>
          <cell r="F9186">
            <v>0.36</v>
          </cell>
          <cell r="G9186">
            <v>3.24</v>
          </cell>
          <cell r="I9186">
            <v>1.17126</v>
          </cell>
        </row>
        <row r="9187">
          <cell r="C9187">
            <v>10517</v>
          </cell>
          <cell r="D9187" t="str">
            <v>CIMENTO PORTLAND CPII-E/F-32</v>
          </cell>
          <cell r="E9187" t="str">
            <v>Kg</v>
          </cell>
          <cell r="F9187">
            <v>0.41</v>
          </cell>
          <cell r="G9187">
            <v>3.24</v>
          </cell>
          <cell r="I9187">
            <v>1.3371934000000001</v>
          </cell>
        </row>
        <row r="9188">
          <cell r="A9188">
            <v>110210</v>
          </cell>
          <cell r="B9188" t="str">
            <v>EMBOÇO INTERNO - ARGAMASSA DE CIMENTO E AREIA 1:3</v>
          </cell>
          <cell r="H9188" t="str">
            <v>M2</v>
          </cell>
          <cell r="J9188">
            <v>23.86</v>
          </cell>
        </row>
        <row r="9189">
          <cell r="C9189">
            <v>2020</v>
          </cell>
          <cell r="D9189" t="str">
            <v>PEDREIRO (SGSP)</v>
          </cell>
          <cell r="E9189" t="str">
            <v>H</v>
          </cell>
          <cell r="F9189">
            <v>14.542659</v>
          </cell>
          <cell r="G9189">
            <v>0.6</v>
          </cell>
          <cell r="I9189">
            <v>8.7255953999999996</v>
          </cell>
        </row>
        <row r="9190">
          <cell r="C9190">
            <v>2099</v>
          </cell>
          <cell r="D9190" t="str">
            <v>SERVENTE (SGSP)</v>
          </cell>
          <cell r="E9190" t="str">
            <v>H</v>
          </cell>
          <cell r="F9190">
            <v>11.629847</v>
          </cell>
          <cell r="G9190">
            <v>0.6</v>
          </cell>
          <cell r="I9190">
            <v>6.9779080999999996</v>
          </cell>
        </row>
        <row r="9191">
          <cell r="C9191">
            <v>10629</v>
          </cell>
          <cell r="D9191" t="str">
            <v>ARGAMASSA DE CIMENTO COM AREIA MÉDIA 1:3</v>
          </cell>
          <cell r="E9191" t="str">
            <v>M3</v>
          </cell>
          <cell r="F9191">
            <v>407.98</v>
          </cell>
          <cell r="G9191">
            <v>0.02</v>
          </cell>
          <cell r="I9191">
            <v>8.1595236</v>
          </cell>
        </row>
        <row r="9192">
          <cell r="A9192">
            <v>110213</v>
          </cell>
          <cell r="B9192" t="str">
            <v>REBOCO INTERNO - ARGAMASSA PRÉ-FABRICADA</v>
          </cell>
          <cell r="H9192" t="str">
            <v>M2</v>
          </cell>
          <cell r="J9192">
            <v>16.78</v>
          </cell>
        </row>
        <row r="9193">
          <cell r="C9193">
            <v>2020</v>
          </cell>
          <cell r="D9193" t="str">
            <v>PEDREIRO (SGSP)</v>
          </cell>
          <cell r="E9193" t="str">
            <v>H</v>
          </cell>
          <cell r="F9193">
            <v>14.542659</v>
          </cell>
          <cell r="G9193">
            <v>0.5</v>
          </cell>
          <cell r="I9193">
            <v>7.2713295000000002</v>
          </cell>
        </row>
        <row r="9194">
          <cell r="C9194">
            <v>2099</v>
          </cell>
          <cell r="D9194" t="str">
            <v>SERVENTE (SGSP)</v>
          </cell>
          <cell r="E9194" t="str">
            <v>H</v>
          </cell>
          <cell r="F9194">
            <v>11.629847</v>
          </cell>
          <cell r="G9194">
            <v>0.53</v>
          </cell>
          <cell r="I9194">
            <v>6.1638187999999996</v>
          </cell>
        </row>
        <row r="9195">
          <cell r="C9195">
            <v>10562</v>
          </cell>
          <cell r="D9195" t="str">
            <v>ARGAMASSA PRÉ-FABRICADA PARA REBOCO</v>
          </cell>
          <cell r="E9195" t="str">
            <v>Kg</v>
          </cell>
          <cell r="F9195">
            <v>0.48</v>
          </cell>
          <cell r="G9195">
            <v>7</v>
          </cell>
          <cell r="I9195">
            <v>3.3466999999999998</v>
          </cell>
        </row>
        <row r="9196">
          <cell r="A9196">
            <v>110215</v>
          </cell>
          <cell r="B9196" t="str">
            <v>REVESTIMENTO COM GESSO</v>
          </cell>
          <cell r="H9196" t="str">
            <v>M2</v>
          </cell>
          <cell r="J9196">
            <v>12.55</v>
          </cell>
        </row>
        <row r="9197">
          <cell r="C9197">
            <v>2020</v>
          </cell>
          <cell r="D9197" t="str">
            <v>PEDREIRO (SGSP)</v>
          </cell>
          <cell r="E9197" t="str">
            <v>H</v>
          </cell>
          <cell r="F9197">
            <v>14.542659</v>
          </cell>
          <cell r="G9197">
            <v>0.48</v>
          </cell>
          <cell r="I9197">
            <v>6.9804763000000003</v>
          </cell>
        </row>
        <row r="9198">
          <cell r="C9198">
            <v>2099</v>
          </cell>
          <cell r="D9198" t="str">
            <v>SERVENTE (SGSP)</v>
          </cell>
          <cell r="E9198" t="str">
            <v>H</v>
          </cell>
          <cell r="F9198">
            <v>11.629847</v>
          </cell>
          <cell r="G9198">
            <v>0.2</v>
          </cell>
          <cell r="I9198">
            <v>2.3259694</v>
          </cell>
        </row>
        <row r="9199">
          <cell r="C9199">
            <v>10511</v>
          </cell>
          <cell r="D9199" t="str">
            <v>GESSO PARA REVESTIMENTO</v>
          </cell>
          <cell r="E9199" t="str">
            <v>Kg</v>
          </cell>
          <cell r="F9199">
            <v>0.5</v>
          </cell>
          <cell r="G9199">
            <v>5</v>
          </cell>
          <cell r="I9199">
            <v>2.492</v>
          </cell>
        </row>
        <row r="9200">
          <cell r="C9200">
            <v>37525</v>
          </cell>
          <cell r="D9200" t="str">
            <v>SELADOR ACRÍLICO</v>
          </cell>
          <cell r="E9200" t="str">
            <v>L</v>
          </cell>
          <cell r="F9200">
            <v>6.26</v>
          </cell>
          <cell r="G9200">
            <v>0.12</v>
          </cell>
          <cell r="I9200">
            <v>0.750888</v>
          </cell>
        </row>
        <row r="9201">
          <cell r="A9201">
            <v>110225</v>
          </cell>
          <cell r="B9201" t="str">
            <v>AZULEJOS, JUNTAS AMARRAÇÃO OU A PRUMO - ASSENTES COM ARGAMASSA COMUM</v>
          </cell>
          <cell r="H9201" t="str">
            <v>M2</v>
          </cell>
          <cell r="J9201">
            <v>33.36</v>
          </cell>
        </row>
        <row r="9202">
          <cell r="C9202">
            <v>2050</v>
          </cell>
          <cell r="D9202" t="str">
            <v>AZULEJISTA (SGSP)</v>
          </cell>
          <cell r="E9202" t="str">
            <v>H</v>
          </cell>
          <cell r="F9202">
            <v>15.381855</v>
          </cell>
          <cell r="G9202">
            <v>0.36</v>
          </cell>
          <cell r="I9202">
            <v>5.5374679000000002</v>
          </cell>
        </row>
        <row r="9203">
          <cell r="C9203">
            <v>2099</v>
          </cell>
          <cell r="D9203" t="str">
            <v>SERVENTE (SGSP)</v>
          </cell>
          <cell r="E9203" t="str">
            <v>H</v>
          </cell>
          <cell r="F9203">
            <v>11.629847</v>
          </cell>
          <cell r="G9203">
            <v>0.2</v>
          </cell>
          <cell r="I9203">
            <v>2.3259694</v>
          </cell>
        </row>
        <row r="9204">
          <cell r="C9204">
            <v>10515</v>
          </cell>
          <cell r="D9204" t="str">
            <v>CIMENTO BRANCO - ESTRUTURAL</v>
          </cell>
          <cell r="E9204" t="str">
            <v>Kg</v>
          </cell>
          <cell r="F9204">
            <v>1.1000000000000001</v>
          </cell>
          <cell r="G9204">
            <v>0.25</v>
          </cell>
          <cell r="I9204">
            <v>0.27429999999999999</v>
          </cell>
        </row>
        <row r="9205">
          <cell r="C9205">
            <v>10648</v>
          </cell>
          <cell r="D9205" t="str">
            <v>ARGAMASSA MISTA COM AREIA GROSSA 1:2:8</v>
          </cell>
          <cell r="E9205" t="str">
            <v>M3</v>
          </cell>
          <cell r="F9205">
            <v>347.43</v>
          </cell>
          <cell r="G9205">
            <v>0.02</v>
          </cell>
          <cell r="I9205">
            <v>6.9486523</v>
          </cell>
        </row>
        <row r="9206">
          <cell r="C9206">
            <v>31505</v>
          </cell>
          <cell r="D9206" t="str">
            <v>AZULEJO</v>
          </cell>
          <cell r="E9206" t="str">
            <v>M2</v>
          </cell>
          <cell r="F9206">
            <v>16.61</v>
          </cell>
          <cell r="G9206">
            <v>1.1000000000000001</v>
          </cell>
          <cell r="I9206">
            <v>18.275510000000001</v>
          </cell>
        </row>
        <row r="9207">
          <cell r="A9207">
            <v>110229</v>
          </cell>
          <cell r="B9207" t="str">
            <v>AZULEJOS, JUNTA AMARRAÇÃO OU A PRUMO - ASSENTES COM ARGAMASSA COLANTE</v>
          </cell>
          <cell r="H9207" t="str">
            <v>M2</v>
          </cell>
          <cell r="J9207">
            <v>28.17</v>
          </cell>
        </row>
        <row r="9208">
          <cell r="C9208">
            <v>2050</v>
          </cell>
          <cell r="D9208" t="str">
            <v>AZULEJISTA (SGSP)</v>
          </cell>
          <cell r="E9208" t="str">
            <v>H</v>
          </cell>
          <cell r="F9208">
            <v>15.381855</v>
          </cell>
          <cell r="G9208">
            <v>0.36</v>
          </cell>
          <cell r="I9208">
            <v>5.5374679000000002</v>
          </cell>
        </row>
        <row r="9209">
          <cell r="C9209">
            <v>2099</v>
          </cell>
          <cell r="D9209" t="str">
            <v>SERVENTE (SGSP)</v>
          </cell>
          <cell r="E9209" t="str">
            <v>H</v>
          </cell>
          <cell r="F9209">
            <v>11.629847</v>
          </cell>
          <cell r="G9209">
            <v>0.2</v>
          </cell>
          <cell r="I9209">
            <v>2.3259694</v>
          </cell>
        </row>
        <row r="9210">
          <cell r="C9210">
            <v>10515</v>
          </cell>
          <cell r="D9210" t="str">
            <v>CIMENTO BRANCO - ESTRUTURAL</v>
          </cell>
          <cell r="E9210" t="str">
            <v>Kg</v>
          </cell>
          <cell r="F9210">
            <v>1.1000000000000001</v>
          </cell>
          <cell r="G9210">
            <v>0.25</v>
          </cell>
          <cell r="I9210">
            <v>0.27429999999999999</v>
          </cell>
        </row>
        <row r="9211">
          <cell r="C9211">
            <v>10561</v>
          </cell>
          <cell r="D9211" t="str">
            <v>ARGAMASSA COLANTE - USO INTERNO - TIPO AC-I - COR CINZA</v>
          </cell>
          <cell r="E9211" t="str">
            <v>Kg</v>
          </cell>
          <cell r="F9211">
            <v>0.4</v>
          </cell>
          <cell r="G9211">
            <v>4.4000000000000004</v>
          </cell>
          <cell r="I9211">
            <v>1.7520800000000001</v>
          </cell>
        </row>
        <row r="9212">
          <cell r="C9212">
            <v>31505</v>
          </cell>
          <cell r="D9212" t="str">
            <v>AZULEJO</v>
          </cell>
          <cell r="E9212" t="str">
            <v>M2</v>
          </cell>
          <cell r="F9212">
            <v>16.61</v>
          </cell>
          <cell r="G9212">
            <v>1.1000000000000001</v>
          </cell>
          <cell r="I9212">
            <v>18.275510000000001</v>
          </cell>
        </row>
        <row r="9213">
          <cell r="A9213">
            <v>110275</v>
          </cell>
          <cell r="B9213" t="str">
            <v>LAMINADO MELAMÍNICO COLADO, 1,3MM DE ESPESSURA - JUNTAS SECAS</v>
          </cell>
          <cell r="H9213" t="str">
            <v>M2</v>
          </cell>
          <cell r="J9213">
            <v>73.78</v>
          </cell>
        </row>
        <row r="9214">
          <cell r="C9214">
            <v>2013</v>
          </cell>
          <cell r="D9214" t="str">
            <v>CARPINTEIRO (SGSP)</v>
          </cell>
          <cell r="E9214" t="str">
            <v>H</v>
          </cell>
          <cell r="F9214">
            <v>14.489392</v>
          </cell>
          <cell r="G9214">
            <v>0.18</v>
          </cell>
          <cell r="I9214">
            <v>2.6080904999999999</v>
          </cell>
        </row>
        <row r="9215">
          <cell r="C9215">
            <v>2014</v>
          </cell>
          <cell r="D9215" t="str">
            <v>AJUDANTE DE CARPINTEIRO (SGSP)</v>
          </cell>
          <cell r="E9215" t="str">
            <v>H</v>
          </cell>
          <cell r="F9215">
            <v>11.95373</v>
          </cell>
          <cell r="G9215">
            <v>0.18</v>
          </cell>
          <cell r="I9215">
            <v>2.1516715</v>
          </cell>
        </row>
        <row r="9216">
          <cell r="C9216">
            <v>2020</v>
          </cell>
          <cell r="D9216" t="str">
            <v>PEDREIRO (SGSP)</v>
          </cell>
          <cell r="E9216" t="str">
            <v>H</v>
          </cell>
          <cell r="F9216">
            <v>14.542659</v>
          </cell>
          <cell r="G9216">
            <v>0.6</v>
          </cell>
          <cell r="I9216">
            <v>8.7255953999999996</v>
          </cell>
        </row>
        <row r="9217">
          <cell r="C9217">
            <v>2099</v>
          </cell>
          <cell r="D9217" t="str">
            <v>SERVENTE (SGSP)</v>
          </cell>
          <cell r="E9217" t="str">
            <v>H</v>
          </cell>
          <cell r="F9217">
            <v>11.629847</v>
          </cell>
          <cell r="G9217">
            <v>0.6</v>
          </cell>
          <cell r="I9217">
            <v>6.9779080999999996</v>
          </cell>
        </row>
        <row r="9218">
          <cell r="C9218">
            <v>10630</v>
          </cell>
          <cell r="D9218" t="str">
            <v>ARGAMASSA DE CIMENTO COM AREIA GROSSA 1:3</v>
          </cell>
          <cell r="E9218" t="str">
            <v>M3</v>
          </cell>
          <cell r="F9218">
            <v>407.1</v>
          </cell>
          <cell r="G9218">
            <v>2.4299999999999999E-2</v>
          </cell>
          <cell r="I9218">
            <v>9.8926435000000001</v>
          </cell>
        </row>
        <row r="9219">
          <cell r="C9219">
            <v>19015</v>
          </cell>
          <cell r="D9219" t="str">
            <v>COLA DE CONTATO</v>
          </cell>
          <cell r="E9219" t="str">
            <v>Kg</v>
          </cell>
          <cell r="F9219">
            <v>12.97</v>
          </cell>
          <cell r="G9219">
            <v>0.9</v>
          </cell>
          <cell r="I9219">
            <v>11.669309999999999</v>
          </cell>
        </row>
        <row r="9220">
          <cell r="C9220">
            <v>32520</v>
          </cell>
          <cell r="D9220" t="str">
            <v>CHAPA DE LAMINADO MELAMÍNICO 1.3MM - ACABAMENTO TEXTURIZADO</v>
          </cell>
          <cell r="E9220" t="str">
            <v>M2</v>
          </cell>
          <cell r="F9220">
            <v>30.25</v>
          </cell>
          <cell r="G9220">
            <v>1.05</v>
          </cell>
          <cell r="I9220">
            <v>31.75977</v>
          </cell>
        </row>
        <row r="9221">
          <cell r="A9221">
            <v>110301</v>
          </cell>
          <cell r="B9221" t="str">
            <v>CHAPISCO COMUM - ARGAMASSA DE CIMENTO E AREIA 1:3</v>
          </cell>
          <cell r="H9221" t="str">
            <v>M2</v>
          </cell>
          <cell r="J9221">
            <v>4.6500000000000004</v>
          </cell>
        </row>
        <row r="9222">
          <cell r="C9222">
            <v>2020</v>
          </cell>
          <cell r="D9222" t="str">
            <v>PEDREIRO (SGSP)</v>
          </cell>
          <cell r="E9222" t="str">
            <v>H</v>
          </cell>
          <cell r="F9222">
            <v>14.542659</v>
          </cell>
          <cell r="G9222">
            <v>0.1</v>
          </cell>
          <cell r="I9222">
            <v>1.4542659</v>
          </cell>
        </row>
        <row r="9223">
          <cell r="C9223">
            <v>2099</v>
          </cell>
          <cell r="D9223" t="str">
            <v>SERVENTE (SGSP)</v>
          </cell>
          <cell r="E9223" t="str">
            <v>H</v>
          </cell>
          <cell r="F9223">
            <v>11.629847</v>
          </cell>
          <cell r="G9223">
            <v>0.1</v>
          </cell>
          <cell r="I9223">
            <v>1.1629847</v>
          </cell>
        </row>
        <row r="9224">
          <cell r="C9224">
            <v>10630</v>
          </cell>
          <cell r="D9224" t="str">
            <v>ARGAMASSA DE CIMENTO COM AREIA GROSSA 1:3</v>
          </cell>
          <cell r="E9224" t="str">
            <v>M3</v>
          </cell>
          <cell r="F9224">
            <v>407.1</v>
          </cell>
          <cell r="G9224">
            <v>5.0000000000000001E-3</v>
          </cell>
          <cell r="I9224">
            <v>2.0355234000000002</v>
          </cell>
        </row>
        <row r="9225">
          <cell r="A9225">
            <v>110303</v>
          </cell>
          <cell r="B9225" t="str">
            <v>CHAPISCO RÚSTICO FINO, APLICADO COM PENEIRA - ARGAMASSA DE CIMENTO E AREIA 1:3</v>
          </cell>
          <cell r="H9225" t="str">
            <v>M2</v>
          </cell>
          <cell r="J9225">
            <v>7.85</v>
          </cell>
        </row>
        <row r="9226">
          <cell r="C9226">
            <v>2020</v>
          </cell>
          <cell r="D9226" t="str">
            <v>PEDREIRO (SGSP)</v>
          </cell>
          <cell r="E9226" t="str">
            <v>H</v>
          </cell>
          <cell r="F9226">
            <v>14.542659</v>
          </cell>
          <cell r="G9226">
            <v>0.2</v>
          </cell>
          <cell r="I9226">
            <v>2.9085318</v>
          </cell>
        </row>
        <row r="9227">
          <cell r="C9227">
            <v>2099</v>
          </cell>
          <cell r="D9227" t="str">
            <v>SERVENTE (SGSP)</v>
          </cell>
          <cell r="E9227" t="str">
            <v>H</v>
          </cell>
          <cell r="F9227">
            <v>11.629847</v>
          </cell>
          <cell r="G9227">
            <v>0.25</v>
          </cell>
          <cell r="I9227">
            <v>2.9074616999999998</v>
          </cell>
        </row>
        <row r="9228">
          <cell r="C9228">
            <v>10630</v>
          </cell>
          <cell r="D9228" t="str">
            <v>ARGAMASSA DE CIMENTO COM AREIA GROSSA 1:3</v>
          </cell>
          <cell r="E9228" t="str">
            <v>M3</v>
          </cell>
          <cell r="F9228">
            <v>407.1</v>
          </cell>
          <cell r="G9228">
            <v>5.0000000000000001E-3</v>
          </cell>
          <cell r="I9228">
            <v>2.0355234000000002</v>
          </cell>
        </row>
        <row r="9229">
          <cell r="A9229">
            <v>110304</v>
          </cell>
          <cell r="B9229" t="str">
            <v>CHAPISCO RÚSTICO GROSSO, COM ADIÇÃO DE BRITA N.1</v>
          </cell>
          <cell r="H9229" t="str">
            <v>M2</v>
          </cell>
          <cell r="J9229">
            <v>11.31</v>
          </cell>
        </row>
        <row r="9230">
          <cell r="C9230">
            <v>2020</v>
          </cell>
          <cell r="D9230" t="str">
            <v>PEDREIRO (SGSP)</v>
          </cell>
          <cell r="E9230" t="str">
            <v>H</v>
          </cell>
          <cell r="F9230">
            <v>14.542659</v>
          </cell>
          <cell r="G9230">
            <v>0.3</v>
          </cell>
          <cell r="I9230">
            <v>4.3627976999999998</v>
          </cell>
        </row>
        <row r="9231">
          <cell r="C9231">
            <v>2099</v>
          </cell>
          <cell r="D9231" t="str">
            <v>SERVENTE (SGSP)</v>
          </cell>
          <cell r="E9231" t="str">
            <v>H</v>
          </cell>
          <cell r="F9231">
            <v>11.629847</v>
          </cell>
          <cell r="G9231">
            <v>0.39</v>
          </cell>
          <cell r="I9231">
            <v>4.5356402999999998</v>
          </cell>
        </row>
        <row r="9232">
          <cell r="C9232">
            <v>10501</v>
          </cell>
          <cell r="D9232" t="str">
            <v>AREIA LAVADA</v>
          </cell>
          <cell r="E9232" t="str">
            <v>M3</v>
          </cell>
          <cell r="F9232">
            <v>76.510000000000005</v>
          </cell>
          <cell r="G9232">
            <v>8.0000000000000002E-3</v>
          </cell>
          <cell r="I9232">
            <v>0.61207959999999995</v>
          </cell>
        </row>
        <row r="9233">
          <cell r="C9233">
            <v>10517</v>
          </cell>
          <cell r="D9233" t="str">
            <v>CIMENTO PORTLAND CPII-E/F-32</v>
          </cell>
          <cell r="E9233" t="str">
            <v>Kg</v>
          </cell>
          <cell r="F9233">
            <v>0.41</v>
          </cell>
          <cell r="G9233">
            <v>3.42</v>
          </cell>
          <cell r="I9233">
            <v>1.4114819000000001</v>
          </cell>
        </row>
        <row r="9234">
          <cell r="C9234">
            <v>10542</v>
          </cell>
          <cell r="D9234" t="str">
            <v>PEDRA BRITADA NÚMERO 1</v>
          </cell>
          <cell r="E9234" t="str">
            <v>M3</v>
          </cell>
          <cell r="F9234">
            <v>65.209999999999994</v>
          </cell>
          <cell r="G9234">
            <v>6.0000000000000001E-3</v>
          </cell>
          <cell r="I9234">
            <v>0.39125399999999999</v>
          </cell>
        </row>
        <row r="9235">
          <cell r="A9235">
            <v>110308</v>
          </cell>
          <cell r="B9235" t="str">
            <v>EMBOÇO EXTERNO - ARGAMASSA MISTA DE CIMENTO, CAL E AREIA 1:4/12</v>
          </cell>
          <cell r="H9235" t="str">
            <v>M2</v>
          </cell>
          <cell r="J9235">
            <v>22.71</v>
          </cell>
        </row>
        <row r="9236">
          <cell r="C9236">
            <v>2020</v>
          </cell>
          <cell r="D9236" t="str">
            <v>PEDREIRO (SGSP)</v>
          </cell>
          <cell r="E9236" t="str">
            <v>H</v>
          </cell>
          <cell r="F9236">
            <v>14.542659</v>
          </cell>
          <cell r="G9236">
            <v>0.6</v>
          </cell>
          <cell r="I9236">
            <v>8.7255953999999996</v>
          </cell>
        </row>
        <row r="9237">
          <cell r="C9237">
            <v>2099</v>
          </cell>
          <cell r="D9237" t="str">
            <v>SERVENTE (SGSP)</v>
          </cell>
          <cell r="E9237" t="str">
            <v>H</v>
          </cell>
          <cell r="F9237">
            <v>11.629847</v>
          </cell>
          <cell r="G9237">
            <v>0.8</v>
          </cell>
          <cell r="I9237">
            <v>9.3038773999999993</v>
          </cell>
        </row>
        <row r="9238">
          <cell r="C9238">
            <v>10501</v>
          </cell>
          <cell r="D9238" t="str">
            <v>AREIA LAVADA</v>
          </cell>
          <cell r="E9238" t="str">
            <v>M3</v>
          </cell>
          <cell r="F9238">
            <v>76.510000000000005</v>
          </cell>
          <cell r="G9238">
            <v>2.4299999999999999E-2</v>
          </cell>
          <cell r="I9238">
            <v>1.8591917</v>
          </cell>
        </row>
        <row r="9239">
          <cell r="C9239">
            <v>10508</v>
          </cell>
          <cell r="D9239" t="str">
            <v>CAL HIDRATADA DE PRIMEIRA QUALIDADE - CH-III</v>
          </cell>
          <cell r="E9239" t="str">
            <v>Kg</v>
          </cell>
          <cell r="F9239">
            <v>0.36</v>
          </cell>
          <cell r="G9239">
            <v>3.64</v>
          </cell>
          <cell r="I9239">
            <v>1.31586</v>
          </cell>
        </row>
        <row r="9240">
          <cell r="C9240">
            <v>10517</v>
          </cell>
          <cell r="D9240" t="str">
            <v>CIMENTO PORTLAND CPII-E/F-32</v>
          </cell>
          <cell r="E9240" t="str">
            <v>Kg</v>
          </cell>
          <cell r="F9240">
            <v>0.41</v>
          </cell>
          <cell r="G9240">
            <v>3.64</v>
          </cell>
          <cell r="I9240">
            <v>1.5022789999999999</v>
          </cell>
        </row>
        <row r="9241">
          <cell r="A9241">
            <v>110309</v>
          </cell>
          <cell r="B9241" t="str">
            <v>EMBOÇO EXTERNO DESEMPENADO PARA PINTURA - ARGAMASSA MISTA DE CIMENTO, CAL E AREIA 1:3/12</v>
          </cell>
          <cell r="H9241" t="str">
            <v>M2</v>
          </cell>
          <cell r="J9241">
            <v>22.4</v>
          </cell>
        </row>
        <row r="9242">
          <cell r="C9242">
            <v>2020</v>
          </cell>
          <cell r="D9242" t="str">
            <v>PEDREIRO (SGSP)</v>
          </cell>
          <cell r="E9242" t="str">
            <v>H</v>
          </cell>
          <cell r="F9242">
            <v>14.542659</v>
          </cell>
          <cell r="G9242">
            <v>0.6</v>
          </cell>
          <cell r="I9242">
            <v>8.7255953999999996</v>
          </cell>
        </row>
        <row r="9243">
          <cell r="C9243">
            <v>2099</v>
          </cell>
          <cell r="D9243" t="str">
            <v>SERVENTE (SGSP)</v>
          </cell>
          <cell r="E9243" t="str">
            <v>H</v>
          </cell>
          <cell r="F9243">
            <v>11.629847</v>
          </cell>
          <cell r="G9243">
            <v>0.8</v>
          </cell>
          <cell r="I9243">
            <v>9.3038773999999993</v>
          </cell>
        </row>
        <row r="9244">
          <cell r="C9244">
            <v>10501</v>
          </cell>
          <cell r="D9244" t="str">
            <v>AREIA LAVADA</v>
          </cell>
          <cell r="E9244" t="str">
            <v>M3</v>
          </cell>
          <cell r="F9244">
            <v>76.510000000000005</v>
          </cell>
          <cell r="G9244">
            <v>2.4299999999999999E-2</v>
          </cell>
          <cell r="I9244">
            <v>1.8591917</v>
          </cell>
        </row>
        <row r="9245">
          <cell r="C9245">
            <v>10508</v>
          </cell>
          <cell r="D9245" t="str">
            <v>CAL HIDRATADA DE PRIMEIRA QUALIDADE - CH-III</v>
          </cell>
          <cell r="E9245" t="str">
            <v>Kg</v>
          </cell>
          <cell r="F9245">
            <v>0.36</v>
          </cell>
          <cell r="G9245">
            <v>3.24</v>
          </cell>
          <cell r="I9245">
            <v>1.17126</v>
          </cell>
        </row>
        <row r="9246">
          <cell r="C9246">
            <v>10517</v>
          </cell>
          <cell r="D9246" t="str">
            <v>CIMENTO PORTLAND CPII-E/F-32</v>
          </cell>
          <cell r="E9246" t="str">
            <v>Kg</v>
          </cell>
          <cell r="F9246">
            <v>0.41</v>
          </cell>
          <cell r="G9246">
            <v>3.24</v>
          </cell>
          <cell r="I9246">
            <v>1.3371934000000001</v>
          </cell>
        </row>
        <row r="9247">
          <cell r="A9247">
            <v>110310</v>
          </cell>
          <cell r="B9247" t="str">
            <v>EMBOÇO EXTERNO - ARGAMASSA DE CIMENTO E AREIA 1:3</v>
          </cell>
          <cell r="H9247" t="str">
            <v>M2</v>
          </cell>
          <cell r="J9247">
            <v>23.86</v>
          </cell>
        </row>
        <row r="9248">
          <cell r="C9248">
            <v>2020</v>
          </cell>
          <cell r="D9248" t="str">
            <v>PEDREIRO (SGSP)</v>
          </cell>
          <cell r="E9248" t="str">
            <v>H</v>
          </cell>
          <cell r="F9248">
            <v>14.542659</v>
          </cell>
          <cell r="G9248">
            <v>0.6</v>
          </cell>
          <cell r="I9248">
            <v>8.7255953999999996</v>
          </cell>
        </row>
        <row r="9249">
          <cell r="C9249">
            <v>2099</v>
          </cell>
          <cell r="D9249" t="str">
            <v>SERVENTE (SGSP)</v>
          </cell>
          <cell r="E9249" t="str">
            <v>H</v>
          </cell>
          <cell r="F9249">
            <v>11.629847</v>
          </cell>
          <cell r="G9249">
            <v>0.6</v>
          </cell>
          <cell r="I9249">
            <v>6.9779080999999996</v>
          </cell>
        </row>
        <row r="9250">
          <cell r="C9250">
            <v>10629</v>
          </cell>
          <cell r="D9250" t="str">
            <v>ARGAMASSA DE CIMENTO COM AREIA MÉDIA 1:3</v>
          </cell>
          <cell r="E9250" t="str">
            <v>M3</v>
          </cell>
          <cell r="F9250">
            <v>407.98</v>
          </cell>
          <cell r="G9250">
            <v>0.02</v>
          </cell>
          <cell r="I9250">
            <v>8.1595236</v>
          </cell>
        </row>
        <row r="9251">
          <cell r="A9251">
            <v>110313</v>
          </cell>
          <cell r="B9251" t="str">
            <v>REBOCO EXTERNO - ARGAMASSA PRÉ-FABRICADA</v>
          </cell>
          <cell r="H9251" t="str">
            <v>M2</v>
          </cell>
          <cell r="J9251">
            <v>17.149999999999999</v>
          </cell>
        </row>
        <row r="9252">
          <cell r="C9252">
            <v>2020</v>
          </cell>
          <cell r="D9252" t="str">
            <v>PEDREIRO (SGSP)</v>
          </cell>
          <cell r="E9252" t="str">
            <v>H</v>
          </cell>
          <cell r="F9252">
            <v>14.542659</v>
          </cell>
          <cell r="G9252">
            <v>0.5</v>
          </cell>
          <cell r="I9252">
            <v>7.2713295000000002</v>
          </cell>
        </row>
        <row r="9253">
          <cell r="C9253">
            <v>2099</v>
          </cell>
          <cell r="D9253" t="str">
            <v>SERVENTE (SGSP)</v>
          </cell>
          <cell r="E9253" t="str">
            <v>H</v>
          </cell>
          <cell r="F9253">
            <v>11.629847</v>
          </cell>
          <cell r="G9253">
            <v>0.5</v>
          </cell>
          <cell r="I9253">
            <v>5.8149233999999996</v>
          </cell>
        </row>
        <row r="9254">
          <cell r="C9254">
            <v>10562</v>
          </cell>
          <cell r="D9254" t="str">
            <v>ARGAMASSA PRÉ-FABRICADA PARA REBOCO</v>
          </cell>
          <cell r="E9254" t="str">
            <v>Kg</v>
          </cell>
          <cell r="F9254">
            <v>0.48</v>
          </cell>
          <cell r="G9254">
            <v>8.5</v>
          </cell>
          <cell r="I9254">
            <v>4.0638500000000004</v>
          </cell>
        </row>
        <row r="9255">
          <cell r="A9255">
            <v>110316</v>
          </cell>
          <cell r="B9255" t="str">
            <v>REVESTIMENTO COM GRAFIATTO</v>
          </cell>
          <cell r="H9255" t="str">
            <v>M2</v>
          </cell>
          <cell r="J9255">
            <v>22.67</v>
          </cell>
        </row>
        <row r="9256">
          <cell r="C9256">
            <v>2075</v>
          </cell>
          <cell r="D9256" t="str">
            <v>PINTOR (SGSP)</v>
          </cell>
          <cell r="E9256" t="str">
            <v>H</v>
          </cell>
          <cell r="F9256">
            <v>14.450393</v>
          </cell>
          <cell r="G9256">
            <v>0.1</v>
          </cell>
          <cell r="I9256">
            <v>1.4450392999999999</v>
          </cell>
        </row>
        <row r="9257">
          <cell r="C9257">
            <v>2076</v>
          </cell>
          <cell r="D9257" t="str">
            <v>AJUDANTE DE PINTOR (SGSP)</v>
          </cell>
          <cell r="E9257" t="str">
            <v>H</v>
          </cell>
          <cell r="F9257">
            <v>11.533300000000001</v>
          </cell>
          <cell r="G9257">
            <v>0.11</v>
          </cell>
          <cell r="I9257">
            <v>1.2686630000000001</v>
          </cell>
        </row>
        <row r="9258">
          <cell r="C9258">
            <v>37071</v>
          </cell>
          <cell r="D9258" t="str">
            <v>GRAFIATTO - TEXTURA ACRÍLICA CORES PRONTAS</v>
          </cell>
          <cell r="E9258" t="str">
            <v>L</v>
          </cell>
          <cell r="F9258">
            <v>8.85</v>
          </cell>
          <cell r="G9258">
            <v>2.15</v>
          </cell>
          <cell r="I9258">
            <v>19.018470000000001</v>
          </cell>
        </row>
        <row r="9259">
          <cell r="C9259">
            <v>37525</v>
          </cell>
          <cell r="D9259" t="str">
            <v>SELADOR ACRÍLICO</v>
          </cell>
          <cell r="E9259" t="str">
            <v>L</v>
          </cell>
          <cell r="F9259">
            <v>6.26</v>
          </cell>
          <cell r="G9259">
            <v>0.15</v>
          </cell>
          <cell r="I9259">
            <v>0.93861000000000006</v>
          </cell>
        </row>
        <row r="9260">
          <cell r="A9260">
            <v>110341</v>
          </cell>
          <cell r="B9260" t="str">
            <v>PASTILHAS DE PORCELANA FOSCA, 3/4" - FAIXAS DE ATÉ 20CM</v>
          </cell>
          <cell r="H9260" t="str">
            <v>M</v>
          </cell>
          <cell r="J9260">
            <v>55.45</v>
          </cell>
        </row>
        <row r="9261">
          <cell r="C9261">
            <v>2020</v>
          </cell>
          <cell r="D9261" t="str">
            <v>PEDREIRO (SGSP)</v>
          </cell>
          <cell r="E9261" t="str">
            <v>H</v>
          </cell>
          <cell r="F9261">
            <v>14.542659</v>
          </cell>
          <cell r="G9261">
            <v>0.4</v>
          </cell>
          <cell r="I9261">
            <v>5.8170636</v>
          </cell>
        </row>
        <row r="9262">
          <cell r="C9262">
            <v>2050</v>
          </cell>
          <cell r="D9262" t="str">
            <v>AZULEJISTA (SGSP)</v>
          </cell>
          <cell r="E9262" t="str">
            <v>H</v>
          </cell>
          <cell r="F9262">
            <v>15.381855</v>
          </cell>
          <cell r="G9262">
            <v>0.8</v>
          </cell>
          <cell r="I9262">
            <v>12.3054842</v>
          </cell>
        </row>
        <row r="9263">
          <cell r="C9263">
            <v>2099</v>
          </cell>
          <cell r="D9263" t="str">
            <v>SERVENTE (SGSP)</v>
          </cell>
          <cell r="E9263" t="str">
            <v>H</v>
          </cell>
          <cell r="F9263">
            <v>11.629847</v>
          </cell>
          <cell r="G9263">
            <v>0.501</v>
          </cell>
          <cell r="I9263">
            <v>5.8265532000000002</v>
          </cell>
        </row>
        <row r="9264">
          <cell r="C9264">
            <v>10510</v>
          </cell>
          <cell r="D9264" t="str">
            <v>CAULIM COR BRANCA - PARA COLOCAÇÃO DE PASTILHA</v>
          </cell>
          <cell r="E9264" t="str">
            <v>Kg</v>
          </cell>
          <cell r="F9264">
            <v>1.78</v>
          </cell>
          <cell r="G9264">
            <v>0.26800000000000002</v>
          </cell>
          <cell r="I9264">
            <v>0.47749560000000002</v>
          </cell>
        </row>
        <row r="9265">
          <cell r="C9265">
            <v>10515</v>
          </cell>
          <cell r="D9265" t="str">
            <v>CIMENTO BRANCO - ESTRUTURAL</v>
          </cell>
          <cell r="E9265" t="str">
            <v>Kg</v>
          </cell>
          <cell r="F9265">
            <v>1.1000000000000001</v>
          </cell>
          <cell r="G9265">
            <v>0.75</v>
          </cell>
          <cell r="I9265">
            <v>0.82289999999999996</v>
          </cell>
        </row>
        <row r="9266">
          <cell r="C9266">
            <v>10648</v>
          </cell>
          <cell r="D9266" t="str">
            <v>ARGAMASSA MISTA COM AREIA GROSSA 1:2:8</v>
          </cell>
          <cell r="E9266" t="str">
            <v>M3</v>
          </cell>
          <cell r="F9266">
            <v>347.43</v>
          </cell>
          <cell r="G9266">
            <v>8.9999999999999998E-4</v>
          </cell>
          <cell r="I9266">
            <v>0.31268940000000001</v>
          </cell>
        </row>
        <row r="9267">
          <cell r="C9267">
            <v>31530</v>
          </cell>
          <cell r="D9267" t="str">
            <v>PASTILHA DE PORCELANA FOSCA</v>
          </cell>
          <cell r="E9267" t="str">
            <v>M2</v>
          </cell>
          <cell r="F9267">
            <v>119.55</v>
          </cell>
          <cell r="G9267">
            <v>0.25</v>
          </cell>
          <cell r="I9267">
            <v>29.886524999999999</v>
          </cell>
        </row>
        <row r="9268">
          <cell r="A9268">
            <v>110345</v>
          </cell>
          <cell r="B9268" t="str">
            <v>REVESTIMENTO CERÂMICO ANTI-PICHAÇÃO, JUNTAS AMARRAÇÃO OU PRUMO - ASSENTADOS COM ARGAMASSA COMUM</v>
          </cell>
          <cell r="H9268" t="str">
            <v>M2</v>
          </cell>
          <cell r="J9268">
            <v>100.39</v>
          </cell>
        </row>
        <row r="9269">
          <cell r="C9269">
            <v>2020</v>
          </cell>
          <cell r="D9269" t="str">
            <v>PEDREIRO (SGSP)</v>
          </cell>
          <cell r="E9269" t="str">
            <v>H</v>
          </cell>
          <cell r="F9269">
            <v>14.542659</v>
          </cell>
          <cell r="G9269">
            <v>0.6</v>
          </cell>
          <cell r="I9269">
            <v>8.7255953999999996</v>
          </cell>
        </row>
        <row r="9270">
          <cell r="C9270">
            <v>2050</v>
          </cell>
          <cell r="D9270" t="str">
            <v>AZULEJISTA (SGSP)</v>
          </cell>
          <cell r="E9270" t="str">
            <v>H</v>
          </cell>
          <cell r="F9270">
            <v>15.381855</v>
          </cell>
          <cell r="G9270">
            <v>2</v>
          </cell>
          <cell r="I9270">
            <v>30.763710400000001</v>
          </cell>
        </row>
        <row r="9271">
          <cell r="C9271">
            <v>2099</v>
          </cell>
          <cell r="D9271" t="str">
            <v>SERVENTE (SGSP)</v>
          </cell>
          <cell r="E9271" t="str">
            <v>H</v>
          </cell>
          <cell r="F9271">
            <v>11.629847</v>
          </cell>
          <cell r="G9271">
            <v>1.2</v>
          </cell>
          <cell r="I9271">
            <v>13.955816199999999</v>
          </cell>
        </row>
        <row r="9272">
          <cell r="C9272">
            <v>10515</v>
          </cell>
          <cell r="D9272" t="str">
            <v>CIMENTO BRANCO - ESTRUTURAL</v>
          </cell>
          <cell r="E9272" t="str">
            <v>Kg</v>
          </cell>
          <cell r="F9272">
            <v>1.1000000000000001</v>
          </cell>
          <cell r="G9272">
            <v>0.25</v>
          </cell>
          <cell r="I9272">
            <v>0.27429999999999999</v>
          </cell>
        </row>
        <row r="9273">
          <cell r="C9273">
            <v>10648</v>
          </cell>
          <cell r="D9273" t="str">
            <v>ARGAMASSA MISTA COM AREIA GROSSA 1:2:8</v>
          </cell>
          <cell r="E9273" t="str">
            <v>M3</v>
          </cell>
          <cell r="F9273">
            <v>347.43</v>
          </cell>
          <cell r="G9273">
            <v>0.02</v>
          </cell>
          <cell r="I9273">
            <v>6.9486523</v>
          </cell>
        </row>
        <row r="9274">
          <cell r="C9274">
            <v>31540</v>
          </cell>
          <cell r="D9274" t="str">
            <v xml:space="preserve">REVESTIMENTO CERÂMICO ANTI-PIXAÇÃO </v>
          </cell>
          <cell r="E9274" t="str">
            <v>M2</v>
          </cell>
          <cell r="F9274">
            <v>36.11</v>
          </cell>
          <cell r="G9274">
            <v>1.1000000000000001</v>
          </cell>
          <cell r="I9274">
            <v>39.717919999999999</v>
          </cell>
        </row>
        <row r="9275">
          <cell r="A9275">
            <v>110346</v>
          </cell>
          <cell r="B9275" t="str">
            <v>REVESTIMENTO CERÂMICO ANTI-PICHAÇÃO, JUNTAS AMARRAÇÃO OU PRUMO - ASSENTADOS COM ARGAMASSA COLANTE</v>
          </cell>
          <cell r="H9275" t="str">
            <v>M2</v>
          </cell>
          <cell r="J9275">
            <v>49.61</v>
          </cell>
        </row>
        <row r="9276">
          <cell r="C9276">
            <v>2050</v>
          </cell>
          <cell r="D9276" t="str">
            <v>AZULEJISTA (SGSP)</v>
          </cell>
          <cell r="E9276" t="str">
            <v>H</v>
          </cell>
          <cell r="F9276">
            <v>15.381855</v>
          </cell>
          <cell r="G9276">
            <v>0.36</v>
          </cell>
          <cell r="I9276">
            <v>5.5374679000000002</v>
          </cell>
        </row>
        <row r="9277">
          <cell r="C9277">
            <v>2099</v>
          </cell>
          <cell r="D9277" t="str">
            <v>SERVENTE (SGSP)</v>
          </cell>
          <cell r="E9277" t="str">
            <v>H</v>
          </cell>
          <cell r="F9277">
            <v>11.629847</v>
          </cell>
          <cell r="G9277">
            <v>0.2</v>
          </cell>
          <cell r="I9277">
            <v>2.3259694</v>
          </cell>
        </row>
        <row r="9278">
          <cell r="C9278">
            <v>10515</v>
          </cell>
          <cell r="D9278" t="str">
            <v>CIMENTO BRANCO - ESTRUTURAL</v>
          </cell>
          <cell r="E9278" t="str">
            <v>Kg</v>
          </cell>
          <cell r="F9278">
            <v>1.1000000000000001</v>
          </cell>
          <cell r="G9278">
            <v>0.25</v>
          </cell>
          <cell r="I9278">
            <v>0.27429999999999999</v>
          </cell>
        </row>
        <row r="9279">
          <cell r="C9279">
            <v>10561</v>
          </cell>
          <cell r="D9279" t="str">
            <v>ARGAMASSA COLANTE - USO INTERNO - TIPO AC-I - COR CINZA</v>
          </cell>
          <cell r="E9279" t="str">
            <v>Kg</v>
          </cell>
          <cell r="F9279">
            <v>0.4</v>
          </cell>
          <cell r="G9279">
            <v>4.4000000000000004</v>
          </cell>
          <cell r="I9279">
            <v>1.7520800000000001</v>
          </cell>
        </row>
        <row r="9280">
          <cell r="C9280">
            <v>31540</v>
          </cell>
          <cell r="D9280" t="str">
            <v xml:space="preserve">REVESTIMENTO CERÂMICO ANTI-PIXAÇÃO </v>
          </cell>
          <cell r="E9280" t="str">
            <v>M2</v>
          </cell>
          <cell r="F9280">
            <v>36.11</v>
          </cell>
          <cell r="G9280">
            <v>1.1000000000000001</v>
          </cell>
          <cell r="I9280">
            <v>39.717919999999999</v>
          </cell>
        </row>
        <row r="9281">
          <cell r="A9281">
            <v>110347</v>
          </cell>
          <cell r="B9281" t="str">
            <v>REVESTIMENTO CERÂMICO ESMALTADO, JUNTAS AMARRAÇÃO OU PRUMO - ASSENTADOS COM ARGAMASSA COMUM</v>
          </cell>
          <cell r="H9281" t="str">
            <v>M2</v>
          </cell>
          <cell r="J9281">
            <v>103.98</v>
          </cell>
        </row>
        <row r="9282">
          <cell r="C9282">
            <v>2020</v>
          </cell>
          <cell r="D9282" t="str">
            <v>PEDREIRO (SGSP)</v>
          </cell>
          <cell r="E9282" t="str">
            <v>H</v>
          </cell>
          <cell r="F9282">
            <v>14.542659</v>
          </cell>
          <cell r="G9282">
            <v>0.6</v>
          </cell>
          <cell r="I9282">
            <v>8.7255953999999996</v>
          </cell>
        </row>
        <row r="9283">
          <cell r="C9283">
            <v>2050</v>
          </cell>
          <cell r="D9283" t="str">
            <v>AZULEJISTA (SGSP)</v>
          </cell>
          <cell r="E9283" t="str">
            <v>H</v>
          </cell>
          <cell r="F9283">
            <v>15.381855</v>
          </cell>
          <cell r="G9283">
            <v>2</v>
          </cell>
          <cell r="I9283">
            <v>30.763710400000001</v>
          </cell>
        </row>
        <row r="9284">
          <cell r="C9284">
            <v>2099</v>
          </cell>
          <cell r="D9284" t="str">
            <v>SERVENTE (SGSP)</v>
          </cell>
          <cell r="E9284" t="str">
            <v>H</v>
          </cell>
          <cell r="F9284">
            <v>11.629847</v>
          </cell>
          <cell r="G9284">
            <v>1.2</v>
          </cell>
          <cell r="I9284">
            <v>13.955816199999999</v>
          </cell>
        </row>
        <row r="9285">
          <cell r="C9285">
            <v>10515</v>
          </cell>
          <cell r="D9285" t="str">
            <v>CIMENTO BRANCO - ESTRUTURAL</v>
          </cell>
          <cell r="E9285" t="str">
            <v>Kg</v>
          </cell>
          <cell r="F9285">
            <v>1.1000000000000001</v>
          </cell>
          <cell r="G9285">
            <v>0.25</v>
          </cell>
          <cell r="I9285">
            <v>0.27429999999999999</v>
          </cell>
        </row>
        <row r="9286">
          <cell r="C9286">
            <v>10648</v>
          </cell>
          <cell r="D9286" t="str">
            <v>ARGAMASSA MISTA COM AREIA GROSSA 1:2:8</v>
          </cell>
          <cell r="E9286" t="str">
            <v>M3</v>
          </cell>
          <cell r="F9286">
            <v>347.43</v>
          </cell>
          <cell r="G9286">
            <v>0.02</v>
          </cell>
          <cell r="I9286">
            <v>6.9486523</v>
          </cell>
        </row>
        <row r="9287">
          <cell r="C9287">
            <v>31550</v>
          </cell>
          <cell r="D9287" t="str">
            <v>REVESTIMENTO CERÂMICO ESMALTADO</v>
          </cell>
          <cell r="E9287" t="str">
            <v>M2</v>
          </cell>
          <cell r="F9287">
            <v>39.380000000000003</v>
          </cell>
          <cell r="G9287">
            <v>1.1000000000000001</v>
          </cell>
          <cell r="I9287">
            <v>43.31635</v>
          </cell>
        </row>
        <row r="9288">
          <cell r="A9288">
            <v>110348</v>
          </cell>
          <cell r="B9288" t="str">
            <v>REVESTIMENTO CERÂMICO ESMALTADO, JUNTAS AMARRAÇÃO OU PRUMO - ASSENTADOS COM ARGAMASSA COLANTE</v>
          </cell>
          <cell r="H9288" t="str">
            <v>M2</v>
          </cell>
          <cell r="J9288">
            <v>53.21</v>
          </cell>
        </row>
        <row r="9289">
          <cell r="C9289">
            <v>2050</v>
          </cell>
          <cell r="D9289" t="str">
            <v>AZULEJISTA (SGSP)</v>
          </cell>
          <cell r="E9289" t="str">
            <v>H</v>
          </cell>
          <cell r="F9289">
            <v>15.381855</v>
          </cell>
          <cell r="G9289">
            <v>0.36</v>
          </cell>
          <cell r="I9289">
            <v>5.5374679000000002</v>
          </cell>
        </row>
        <row r="9290">
          <cell r="C9290">
            <v>2099</v>
          </cell>
          <cell r="D9290" t="str">
            <v>SERVENTE (SGSP)</v>
          </cell>
          <cell r="E9290" t="str">
            <v>H</v>
          </cell>
          <cell r="F9290">
            <v>11.629847</v>
          </cell>
          <cell r="G9290">
            <v>0.2</v>
          </cell>
          <cell r="I9290">
            <v>2.3259694</v>
          </cell>
        </row>
        <row r="9291">
          <cell r="C9291">
            <v>10515</v>
          </cell>
          <cell r="D9291" t="str">
            <v>CIMENTO BRANCO - ESTRUTURAL</v>
          </cell>
          <cell r="E9291" t="str">
            <v>Kg</v>
          </cell>
          <cell r="F9291">
            <v>1.1000000000000001</v>
          </cell>
          <cell r="G9291">
            <v>0.25</v>
          </cell>
          <cell r="I9291">
            <v>0.27429999999999999</v>
          </cell>
        </row>
        <row r="9292">
          <cell r="C9292">
            <v>10561</v>
          </cell>
          <cell r="D9292" t="str">
            <v>ARGAMASSA COLANTE - USO INTERNO - TIPO AC-I - COR CINZA</v>
          </cell>
          <cell r="E9292" t="str">
            <v>Kg</v>
          </cell>
          <cell r="F9292">
            <v>0.4</v>
          </cell>
          <cell r="G9292">
            <v>4.4000000000000004</v>
          </cell>
          <cell r="I9292">
            <v>1.7520800000000001</v>
          </cell>
        </row>
        <row r="9293">
          <cell r="C9293">
            <v>31550</v>
          </cell>
          <cell r="D9293" t="str">
            <v>REVESTIMENTO CERÂMICO ESMALTADO</v>
          </cell>
          <cell r="E9293" t="str">
            <v>M2</v>
          </cell>
          <cell r="F9293">
            <v>39.380000000000003</v>
          </cell>
          <cell r="G9293">
            <v>1.1000000000000001</v>
          </cell>
          <cell r="I9293">
            <v>43.31635</v>
          </cell>
        </row>
        <row r="9294">
          <cell r="A9294">
            <v>110404</v>
          </cell>
          <cell r="B9294" t="str">
            <v>CANTONEIRA DE PROTEÇÃO - PERFIL "L" DE FERRO, 1 1/4" X 1 1/4" X 1/8"</v>
          </cell>
          <cell r="H9294" t="str">
            <v>M</v>
          </cell>
          <cell r="J9294">
            <v>18.39</v>
          </cell>
        </row>
        <row r="9295">
          <cell r="C9295">
            <v>2020</v>
          </cell>
          <cell r="D9295" t="str">
            <v>PEDREIRO (SGSP)</v>
          </cell>
          <cell r="E9295" t="str">
            <v>H</v>
          </cell>
          <cell r="F9295">
            <v>14.542659</v>
          </cell>
          <cell r="G9295">
            <v>0.6</v>
          </cell>
          <cell r="I9295">
            <v>8.7255953999999996</v>
          </cell>
        </row>
        <row r="9296">
          <cell r="C9296">
            <v>2099</v>
          </cell>
          <cell r="D9296" t="str">
            <v>SERVENTE (SGSP)</v>
          </cell>
          <cell r="E9296" t="str">
            <v>H</v>
          </cell>
          <cell r="F9296">
            <v>11.629847</v>
          </cell>
          <cell r="G9296">
            <v>0.4</v>
          </cell>
          <cell r="I9296">
            <v>4.6519386999999996</v>
          </cell>
        </row>
        <row r="9297">
          <cell r="C9297">
            <v>33091</v>
          </cell>
          <cell r="D9297" t="str">
            <v>CANTONEIRA DE FERRO ABAS IGUAIS - (1.1/4X1.1/4X1/8)"</v>
          </cell>
          <cell r="E9297" t="str">
            <v>M</v>
          </cell>
          <cell r="F9297">
            <v>5.0199999999999996</v>
          </cell>
          <cell r="G9297">
            <v>1</v>
          </cell>
          <cell r="I9297">
            <v>5.0168999999999997</v>
          </cell>
        </row>
        <row r="9298">
          <cell r="A9298">
            <v>110405</v>
          </cell>
          <cell r="B9298" t="str">
            <v>CANTONEIRA DE PROTEÇÃO - PERFIL "L" DE FERRO, 1"X1"X1/8"</v>
          </cell>
          <cell r="H9298" t="str">
            <v>M</v>
          </cell>
          <cell r="J9298">
            <v>17.37</v>
          </cell>
        </row>
        <row r="9299">
          <cell r="C9299">
            <v>2020</v>
          </cell>
          <cell r="D9299" t="str">
            <v>PEDREIRO (SGSP)</v>
          </cell>
          <cell r="E9299" t="str">
            <v>H</v>
          </cell>
          <cell r="F9299">
            <v>14.542659</v>
          </cell>
          <cell r="G9299">
            <v>0.6</v>
          </cell>
          <cell r="I9299">
            <v>8.7255953999999996</v>
          </cell>
        </row>
        <row r="9300">
          <cell r="C9300">
            <v>2099</v>
          </cell>
          <cell r="D9300" t="str">
            <v>SERVENTE (SGSP)</v>
          </cell>
          <cell r="E9300" t="str">
            <v>H</v>
          </cell>
          <cell r="F9300">
            <v>11.629847</v>
          </cell>
          <cell r="G9300">
            <v>0.4</v>
          </cell>
          <cell r="I9300">
            <v>4.6519386999999996</v>
          </cell>
        </row>
        <row r="9301">
          <cell r="C9301">
            <v>33090</v>
          </cell>
          <cell r="D9301" t="str">
            <v>PERFIL -L- DE FERRO - (1X1X1/8)"</v>
          </cell>
          <cell r="E9301" t="str">
            <v>M</v>
          </cell>
          <cell r="F9301">
            <v>3.99</v>
          </cell>
          <cell r="G9301">
            <v>1</v>
          </cell>
          <cell r="I9301">
            <v>3.9876</v>
          </cell>
        </row>
        <row r="9302">
          <cell r="A9302">
            <v>110406</v>
          </cell>
          <cell r="B9302" t="str">
            <v>CANTONEIRA DE PROTEÇÃO - PERFIL "L" DE ALUMÍNIO, 1"X1"X1/8"</v>
          </cell>
          <cell r="H9302" t="str">
            <v>M</v>
          </cell>
          <cell r="J9302">
            <v>19.940000000000001</v>
          </cell>
        </row>
        <row r="9303">
          <cell r="C9303">
            <v>2020</v>
          </cell>
          <cell r="D9303" t="str">
            <v>PEDREIRO (SGSP)</v>
          </cell>
          <cell r="E9303" t="str">
            <v>H</v>
          </cell>
          <cell r="F9303">
            <v>14.542659</v>
          </cell>
          <cell r="G9303">
            <v>0.6</v>
          </cell>
          <cell r="I9303">
            <v>8.7255953999999996</v>
          </cell>
        </row>
        <row r="9304">
          <cell r="C9304">
            <v>2099</v>
          </cell>
          <cell r="D9304" t="str">
            <v>SERVENTE (SGSP)</v>
          </cell>
          <cell r="E9304" t="str">
            <v>H</v>
          </cell>
          <cell r="F9304">
            <v>11.629847</v>
          </cell>
          <cell r="G9304">
            <v>0.4</v>
          </cell>
          <cell r="I9304">
            <v>4.6519386999999996</v>
          </cell>
        </row>
        <row r="9305">
          <cell r="C9305">
            <v>33085</v>
          </cell>
          <cell r="D9305" t="str">
            <v>PERFIL -L- DE ALUMÍNIO - (1X1X1/8)"</v>
          </cell>
          <cell r="E9305" t="str">
            <v>M</v>
          </cell>
          <cell r="F9305">
            <v>6.56</v>
          </cell>
          <cell r="G9305">
            <v>1</v>
          </cell>
          <cell r="I9305">
            <v>6.5594000000000001</v>
          </cell>
        </row>
        <row r="9306">
          <cell r="A9306">
            <v>110413</v>
          </cell>
          <cell r="B9306" t="str">
            <v>CANTONEIRA DE PROTEÇÃO PARA REBOCO - PERFIL "Y" DE ALUMÍNIO</v>
          </cell>
          <cell r="H9306" t="str">
            <v>M</v>
          </cell>
          <cell r="J9306">
            <v>17.510000000000002</v>
          </cell>
        </row>
        <row r="9307">
          <cell r="C9307">
            <v>2020</v>
          </cell>
          <cell r="D9307" t="str">
            <v>PEDREIRO (SGSP)</v>
          </cell>
          <cell r="E9307" t="str">
            <v>H</v>
          </cell>
          <cell r="F9307">
            <v>14.542659</v>
          </cell>
          <cell r="G9307">
            <v>0.6</v>
          </cell>
          <cell r="I9307">
            <v>8.7255953999999996</v>
          </cell>
        </row>
        <row r="9308">
          <cell r="C9308">
            <v>2099</v>
          </cell>
          <cell r="D9308" t="str">
            <v>SERVENTE (SGSP)</v>
          </cell>
          <cell r="E9308" t="str">
            <v>H</v>
          </cell>
          <cell r="F9308">
            <v>11.629847</v>
          </cell>
          <cell r="G9308">
            <v>0.4</v>
          </cell>
          <cell r="I9308">
            <v>4.6519386999999996</v>
          </cell>
        </row>
        <row r="9309">
          <cell r="C9309">
            <v>33020</v>
          </cell>
          <cell r="D9309" t="str">
            <v>CANTONEIRA DE ALUMÍNIO - PERFIL Y</v>
          </cell>
          <cell r="E9309" t="str">
            <v>M</v>
          </cell>
          <cell r="F9309">
            <v>4.13</v>
          </cell>
          <cell r="G9309">
            <v>1</v>
          </cell>
          <cell r="I9309">
            <v>4.133</v>
          </cell>
        </row>
        <row r="9310">
          <cell r="A9310">
            <v>110417</v>
          </cell>
          <cell r="B9310" t="str">
            <v>CANTONEIRA DE PROTEÇÃO PARA AZULEJOS - PERFIL "TRIFACE" DE ALUMÍNIO</v>
          </cell>
          <cell r="H9310" t="str">
            <v>M</v>
          </cell>
          <cell r="J9310">
            <v>17.03</v>
          </cell>
        </row>
        <row r="9311">
          <cell r="C9311">
            <v>2050</v>
          </cell>
          <cell r="D9311" t="str">
            <v>AZULEJISTA (SGSP)</v>
          </cell>
          <cell r="E9311" t="str">
            <v>H</v>
          </cell>
          <cell r="F9311">
            <v>15.381855</v>
          </cell>
          <cell r="G9311">
            <v>0.6</v>
          </cell>
          <cell r="I9311">
            <v>9.2291130999999993</v>
          </cell>
        </row>
        <row r="9312">
          <cell r="C9312">
            <v>2099</v>
          </cell>
          <cell r="D9312" t="str">
            <v>SERVENTE (SGSP)</v>
          </cell>
          <cell r="E9312" t="str">
            <v>H</v>
          </cell>
          <cell r="F9312">
            <v>11.629847</v>
          </cell>
          <cell r="G9312">
            <v>0.4</v>
          </cell>
          <cell r="I9312">
            <v>4.6519386999999996</v>
          </cell>
        </row>
        <row r="9313">
          <cell r="C9313">
            <v>33005</v>
          </cell>
          <cell r="D9313" t="str">
            <v>CANTONEIRA DE ALUMÍNIO PARA AZULEJOS</v>
          </cell>
          <cell r="E9313" t="str">
            <v>M</v>
          </cell>
          <cell r="F9313">
            <v>3.14</v>
          </cell>
          <cell r="G9313">
            <v>1</v>
          </cell>
          <cell r="I9313">
            <v>3.1440999999999999</v>
          </cell>
        </row>
        <row r="9314">
          <cell r="A9314">
            <v>110450</v>
          </cell>
          <cell r="B9314" t="str">
            <v>PEITORIL DE ARGAMASSA DE CIMENTO QUEIMADO -  ESPESSURA 2CM</v>
          </cell>
          <cell r="H9314" t="str">
            <v>M</v>
          </cell>
          <cell r="J9314">
            <v>10.18</v>
          </cell>
        </row>
        <row r="9315">
          <cell r="C9315">
            <v>2020</v>
          </cell>
          <cell r="D9315" t="str">
            <v>PEDREIRO (SGSP)</v>
          </cell>
          <cell r="E9315" t="str">
            <v>H</v>
          </cell>
          <cell r="F9315">
            <v>14.542659</v>
          </cell>
          <cell r="G9315">
            <v>0.3</v>
          </cell>
          <cell r="I9315">
            <v>4.3627976999999998</v>
          </cell>
        </row>
        <row r="9316">
          <cell r="C9316">
            <v>2099</v>
          </cell>
          <cell r="D9316" t="str">
            <v>SERVENTE (SGSP)</v>
          </cell>
          <cell r="E9316" t="str">
            <v>H</v>
          </cell>
          <cell r="F9316">
            <v>11.629847</v>
          </cell>
          <cell r="G9316">
            <v>0.36</v>
          </cell>
          <cell r="I9316">
            <v>4.1867447999999996</v>
          </cell>
        </row>
        <row r="9317">
          <cell r="C9317">
            <v>10630</v>
          </cell>
          <cell r="D9317" t="str">
            <v>ARGAMASSA DE CIMENTO COM AREIA GROSSA 1:3</v>
          </cell>
          <cell r="E9317" t="str">
            <v>M3</v>
          </cell>
          <cell r="F9317">
            <v>407.1</v>
          </cell>
          <cell r="G9317">
            <v>4.0000000000000001E-3</v>
          </cell>
          <cell r="I9317">
            <v>1.6284187000000001</v>
          </cell>
        </row>
        <row r="9318">
          <cell r="A9318">
            <v>110456</v>
          </cell>
          <cell r="B9318" t="str">
            <v>PEITORIL DE GRANILITE - ESPESSURA 2CM, LARGURA 20CM</v>
          </cell>
          <cell r="H9318" t="str">
            <v>M</v>
          </cell>
          <cell r="J9318">
            <v>59.96</v>
          </cell>
        </row>
        <row r="9319">
          <cell r="C9319">
            <v>2020</v>
          </cell>
          <cell r="D9319" t="str">
            <v>PEDREIRO (SGSP)</v>
          </cell>
          <cell r="E9319" t="str">
            <v>H</v>
          </cell>
          <cell r="F9319">
            <v>14.542659</v>
          </cell>
          <cell r="G9319">
            <v>0.5</v>
          </cell>
          <cell r="I9319">
            <v>7.2713295000000002</v>
          </cell>
        </row>
        <row r="9320">
          <cell r="C9320">
            <v>2099</v>
          </cell>
          <cell r="D9320" t="str">
            <v>SERVENTE (SGSP)</v>
          </cell>
          <cell r="E9320" t="str">
            <v>H</v>
          </cell>
          <cell r="F9320">
            <v>11.629847</v>
          </cell>
          <cell r="G9320">
            <v>0.06</v>
          </cell>
          <cell r="I9320">
            <v>0.69779080000000004</v>
          </cell>
        </row>
        <row r="9321">
          <cell r="C9321">
            <v>10647</v>
          </cell>
          <cell r="D9321" t="str">
            <v>ARGAMASSA MISTA COM AREIA GROSSA 1:1:4</v>
          </cell>
          <cell r="E9321" t="str">
            <v>M3</v>
          </cell>
          <cell r="F9321">
            <v>422.96</v>
          </cell>
          <cell r="G9321">
            <v>6.0000000000000001E-3</v>
          </cell>
          <cell r="I9321">
            <v>2.5377556999999999</v>
          </cell>
        </row>
        <row r="9322">
          <cell r="C9322">
            <v>33055</v>
          </cell>
          <cell r="D9322" t="str">
            <v>PEITORIL DE GRANILITE - 20X2CM</v>
          </cell>
          <cell r="E9322" t="str">
            <v>M</v>
          </cell>
          <cell r="F9322">
            <v>49.46</v>
          </cell>
          <cell r="G9322">
            <v>1</v>
          </cell>
          <cell r="I9322">
            <v>49.455599999999997</v>
          </cell>
        </row>
        <row r="9323">
          <cell r="A9323">
            <v>110458</v>
          </cell>
          <cell r="B9323" t="str">
            <v>PEITORIL DE GRANITO POLIDO - ESP=2CM</v>
          </cell>
          <cell r="H9323" t="str">
            <v>M</v>
          </cell>
          <cell r="J9323">
            <v>83.31</v>
          </cell>
        </row>
        <row r="9324">
          <cell r="C9324">
            <v>2099</v>
          </cell>
          <cell r="D9324" t="str">
            <v>SERVENTE (SGSP)</v>
          </cell>
          <cell r="E9324" t="str">
            <v>H</v>
          </cell>
          <cell r="F9324">
            <v>11.629847</v>
          </cell>
          <cell r="G9324">
            <v>0.2</v>
          </cell>
          <cell r="I9324">
            <v>2.3259694</v>
          </cell>
        </row>
        <row r="9325">
          <cell r="C9325">
            <v>10630</v>
          </cell>
          <cell r="D9325" t="str">
            <v>ARGAMASSA DE CIMENTO COM AREIA GROSSA 1:3</v>
          </cell>
          <cell r="E9325" t="str">
            <v>M3</v>
          </cell>
          <cell r="F9325">
            <v>407.1</v>
          </cell>
          <cell r="G9325">
            <v>1E-3</v>
          </cell>
          <cell r="I9325">
            <v>0.40710469999999999</v>
          </cell>
        </row>
        <row r="9326">
          <cell r="C9326">
            <v>77620</v>
          </cell>
          <cell r="D9326" t="str">
            <v>TAMPO PARA BANCADA ÚMIDA - GRANITO CINZA MAUÁ POLIDO - ESPESSURA 2CM</v>
          </cell>
          <cell r="E9326" t="str">
            <v>M2</v>
          </cell>
          <cell r="F9326">
            <v>322.32</v>
          </cell>
          <cell r="G9326">
            <v>0.25</v>
          </cell>
          <cell r="I9326">
            <v>80.579175000000006</v>
          </cell>
        </row>
        <row r="9327">
          <cell r="A9327">
            <v>115002</v>
          </cell>
          <cell r="B9327" t="str">
            <v>DEMOLIÇÃO DE ARGAMASSA DE CAL E AREIA OU MISTA</v>
          </cell>
          <cell r="H9327" t="str">
            <v>M2</v>
          </cell>
          <cell r="J9327">
            <v>2.62</v>
          </cell>
        </row>
        <row r="9328">
          <cell r="C9328">
            <v>2020</v>
          </cell>
          <cell r="D9328" t="str">
            <v>PEDREIRO (SGSP)</v>
          </cell>
          <cell r="E9328" t="str">
            <v>H</v>
          </cell>
          <cell r="F9328">
            <v>14.542659</v>
          </cell>
          <cell r="G9328">
            <v>0.02</v>
          </cell>
          <cell r="I9328">
            <v>0.29085319999999998</v>
          </cell>
        </row>
        <row r="9329">
          <cell r="C9329">
            <v>2099</v>
          </cell>
          <cell r="D9329" t="str">
            <v>SERVENTE (SGSP)</v>
          </cell>
          <cell r="E9329" t="str">
            <v>H</v>
          </cell>
          <cell r="F9329">
            <v>11.629847</v>
          </cell>
          <cell r="G9329">
            <v>0.2</v>
          </cell>
          <cell r="I9329">
            <v>2.3259694</v>
          </cell>
        </row>
        <row r="9330">
          <cell r="A9330">
            <v>115003</v>
          </cell>
          <cell r="B9330" t="str">
            <v>DEMOLIÇÃO DE ARGAMASSA DE CIMENTO E AREIA</v>
          </cell>
          <cell r="H9330" t="str">
            <v>M2</v>
          </cell>
          <cell r="J9330">
            <v>5.23</v>
          </cell>
        </row>
        <row r="9331">
          <cell r="C9331">
            <v>2020</v>
          </cell>
          <cell r="D9331" t="str">
            <v>PEDREIRO (SGSP)</v>
          </cell>
          <cell r="E9331" t="str">
            <v>H</v>
          </cell>
          <cell r="F9331">
            <v>14.542659</v>
          </cell>
          <cell r="G9331">
            <v>0.04</v>
          </cell>
          <cell r="I9331">
            <v>0.58170639999999996</v>
          </cell>
        </row>
        <row r="9332">
          <cell r="C9332">
            <v>2099</v>
          </cell>
          <cell r="D9332" t="str">
            <v>SERVENTE (SGSP)</v>
          </cell>
          <cell r="E9332" t="str">
            <v>H</v>
          </cell>
          <cell r="F9332">
            <v>11.629847</v>
          </cell>
          <cell r="G9332">
            <v>0.4</v>
          </cell>
          <cell r="I9332">
            <v>4.6519386999999996</v>
          </cell>
        </row>
        <row r="9333">
          <cell r="A9333">
            <v>115005</v>
          </cell>
          <cell r="B9333" t="str">
            <v>DEMOLIÇÃO DE REVESTIMENTO CERÂMICO OU SIMILAR</v>
          </cell>
          <cell r="H9333" t="str">
            <v>M2</v>
          </cell>
          <cell r="J9333">
            <v>18.32</v>
          </cell>
        </row>
        <row r="9334">
          <cell r="C9334">
            <v>2020</v>
          </cell>
          <cell r="D9334" t="str">
            <v>PEDREIRO (SGSP)</v>
          </cell>
          <cell r="E9334" t="str">
            <v>H</v>
          </cell>
          <cell r="F9334">
            <v>14.542659</v>
          </cell>
          <cell r="G9334">
            <v>0.14000000000000001</v>
          </cell>
          <cell r="I9334">
            <v>2.0359723000000001</v>
          </cell>
        </row>
        <row r="9335">
          <cell r="C9335">
            <v>2099</v>
          </cell>
          <cell r="D9335" t="str">
            <v>SERVENTE (SGSP)</v>
          </cell>
          <cell r="E9335" t="str">
            <v>H</v>
          </cell>
          <cell r="F9335">
            <v>11.629847</v>
          </cell>
          <cell r="G9335">
            <v>1.4</v>
          </cell>
          <cell r="I9335">
            <v>16.281785500000002</v>
          </cell>
        </row>
        <row r="9336">
          <cell r="A9336">
            <v>115010</v>
          </cell>
          <cell r="B9336" t="str">
            <v>DEMOLIÇÃO DE LAMBRI DE TÁBUAS OU CHAPAS DE MADEIRA, EXCLUSIVE ENTARUGAMENTO</v>
          </cell>
          <cell r="H9336" t="str">
            <v>M2</v>
          </cell>
          <cell r="J9336">
            <v>16.36</v>
          </cell>
        </row>
        <row r="9337">
          <cell r="C9337">
            <v>2020</v>
          </cell>
          <cell r="D9337" t="str">
            <v>PEDREIRO (SGSP)</v>
          </cell>
          <cell r="E9337" t="str">
            <v>H</v>
          </cell>
          <cell r="F9337">
            <v>14.542659</v>
          </cell>
          <cell r="G9337">
            <v>0.125</v>
          </cell>
          <cell r="I9337">
            <v>1.8178323999999999</v>
          </cell>
        </row>
        <row r="9338">
          <cell r="C9338">
            <v>2099</v>
          </cell>
          <cell r="D9338" t="str">
            <v>SERVENTE (SGSP)</v>
          </cell>
          <cell r="E9338" t="str">
            <v>H</v>
          </cell>
          <cell r="F9338">
            <v>11.629847</v>
          </cell>
          <cell r="G9338">
            <v>1.25</v>
          </cell>
          <cell r="I9338">
            <v>14.5373085</v>
          </cell>
        </row>
        <row r="9339">
          <cell r="A9339">
            <v>115015</v>
          </cell>
          <cell r="B9339" t="str">
            <v>DEMOLIÇÃO DE LAMBRI DE TÁBUAS OU CHAPAS DE MADEIRA, INCLUSIVE ENTARUGAMENTO</v>
          </cell>
          <cell r="H9339" t="str">
            <v>M2</v>
          </cell>
          <cell r="J9339">
            <v>32.71</v>
          </cell>
        </row>
        <row r="9340">
          <cell r="C9340">
            <v>2020</v>
          </cell>
          <cell r="D9340" t="str">
            <v>PEDREIRO (SGSP)</v>
          </cell>
          <cell r="E9340" t="str">
            <v>H</v>
          </cell>
          <cell r="F9340">
            <v>14.542659</v>
          </cell>
          <cell r="G9340">
            <v>0.25</v>
          </cell>
          <cell r="I9340">
            <v>3.6356647999999998</v>
          </cell>
        </row>
        <row r="9341">
          <cell r="C9341">
            <v>2099</v>
          </cell>
          <cell r="D9341" t="str">
            <v>SERVENTE (SGSP)</v>
          </cell>
          <cell r="E9341" t="str">
            <v>H</v>
          </cell>
          <cell r="F9341">
            <v>11.629847</v>
          </cell>
          <cell r="G9341">
            <v>2.5</v>
          </cell>
          <cell r="I9341">
            <v>29.074617</v>
          </cell>
        </row>
        <row r="9342">
          <cell r="A9342">
            <v>116005</v>
          </cell>
          <cell r="B9342" t="str">
            <v>RETIRADA DE FORRAS DE PEDRAS NATURAIS - GRANITO OU MÁRMORE</v>
          </cell>
          <cell r="H9342" t="str">
            <v>M2</v>
          </cell>
          <cell r="J9342">
            <v>18.32</v>
          </cell>
        </row>
        <row r="9343">
          <cell r="C9343">
            <v>2020</v>
          </cell>
          <cell r="D9343" t="str">
            <v>PEDREIRO (SGSP)</v>
          </cell>
          <cell r="E9343" t="str">
            <v>H</v>
          </cell>
          <cell r="F9343">
            <v>14.542659</v>
          </cell>
          <cell r="G9343">
            <v>0.14000000000000001</v>
          </cell>
          <cell r="I9343">
            <v>2.0359723000000001</v>
          </cell>
        </row>
        <row r="9344">
          <cell r="C9344">
            <v>2099</v>
          </cell>
          <cell r="D9344" t="str">
            <v>SERVENTE (SGSP)</v>
          </cell>
          <cell r="E9344" t="str">
            <v>H</v>
          </cell>
          <cell r="F9344">
            <v>11.629847</v>
          </cell>
          <cell r="G9344">
            <v>1.4</v>
          </cell>
          <cell r="I9344">
            <v>16.281785500000002</v>
          </cell>
        </row>
        <row r="9345">
          <cell r="A9345">
            <v>116010</v>
          </cell>
          <cell r="B9345" t="str">
            <v>RETIRADA DE LAMBRI DE TÁBUAS OU CHAPAS DE MADEIRA, EXCLUSIVE ENTARUGAMENTO</v>
          </cell>
          <cell r="H9345" t="str">
            <v>M2</v>
          </cell>
          <cell r="J9345">
            <v>4.3499999999999996</v>
          </cell>
        </row>
        <row r="9346">
          <cell r="C9346">
            <v>2013</v>
          </cell>
          <cell r="D9346" t="str">
            <v>CARPINTEIRO (SGSP)</v>
          </cell>
          <cell r="E9346" t="str">
            <v>H</v>
          </cell>
          <cell r="F9346">
            <v>14.489392</v>
          </cell>
          <cell r="G9346">
            <v>0.3</v>
          </cell>
          <cell r="I9346">
            <v>4.3468175000000002</v>
          </cell>
        </row>
        <row r="9347">
          <cell r="A9347">
            <v>116015</v>
          </cell>
          <cell r="B9347" t="str">
            <v>RETIRADA DE LAMBRI DE TÁBUAS OU CHAPAS DE MADEIRA, INCLUSIVE ENTARUGAMENTO</v>
          </cell>
          <cell r="H9347" t="str">
            <v>M2</v>
          </cell>
          <cell r="J9347">
            <v>13.04</v>
          </cell>
        </row>
        <row r="9348">
          <cell r="C9348">
            <v>2013</v>
          </cell>
          <cell r="D9348" t="str">
            <v>CARPINTEIRO (SGSP)</v>
          </cell>
          <cell r="E9348" t="str">
            <v>H</v>
          </cell>
          <cell r="F9348">
            <v>14.489392</v>
          </cell>
          <cell r="G9348">
            <v>0.9</v>
          </cell>
          <cell r="I9348">
            <v>13.0404526</v>
          </cell>
        </row>
        <row r="9349">
          <cell r="A9349">
            <v>117005</v>
          </cell>
          <cell r="B9349" t="str">
            <v>RECOLOCAÇÃO DE FORRAS DE PEDRAS NATURAIS - GRANITO OU MÁRMORE</v>
          </cell>
          <cell r="H9349" t="str">
            <v>M2</v>
          </cell>
          <cell r="J9349">
            <v>13.48</v>
          </cell>
        </row>
        <row r="9350">
          <cell r="C9350">
            <v>2099</v>
          </cell>
          <cell r="D9350" t="str">
            <v>SERVENTE (SGSP)</v>
          </cell>
          <cell r="E9350" t="str">
            <v>H</v>
          </cell>
          <cell r="F9350">
            <v>11.629847</v>
          </cell>
          <cell r="G9350">
            <v>0.25</v>
          </cell>
          <cell r="I9350">
            <v>2.9074616999999998</v>
          </cell>
        </row>
        <row r="9351">
          <cell r="C9351">
            <v>10647</v>
          </cell>
          <cell r="D9351" t="str">
            <v>ARGAMASSA MISTA COM AREIA GROSSA 1:1:4</v>
          </cell>
          <cell r="E9351" t="str">
            <v>M3</v>
          </cell>
          <cell r="F9351">
            <v>422.96</v>
          </cell>
          <cell r="G9351">
            <v>2.5000000000000001E-2</v>
          </cell>
          <cell r="I9351">
            <v>10.573982000000001</v>
          </cell>
        </row>
        <row r="9352">
          <cell r="A9352">
            <v>118001</v>
          </cell>
          <cell r="B9352" t="str">
            <v>REPAROS EM TRINCAS E RACHADURAS</v>
          </cell>
          <cell r="H9352" t="str">
            <v>M</v>
          </cell>
          <cell r="J9352">
            <v>23.07</v>
          </cell>
        </row>
        <row r="9353">
          <cell r="C9353">
            <v>2020</v>
          </cell>
          <cell r="D9353" t="str">
            <v>PEDREIRO (SGSP)</v>
          </cell>
          <cell r="E9353" t="str">
            <v>H</v>
          </cell>
          <cell r="F9353">
            <v>14.542659</v>
          </cell>
          <cell r="G9353">
            <v>0.8</v>
          </cell>
          <cell r="I9353">
            <v>11.6341272</v>
          </cell>
        </row>
        <row r="9354">
          <cell r="C9354">
            <v>2099</v>
          </cell>
          <cell r="D9354" t="str">
            <v>SERVENTE (SGSP)</v>
          </cell>
          <cell r="E9354" t="str">
            <v>H</v>
          </cell>
          <cell r="F9354">
            <v>11.629847</v>
          </cell>
          <cell r="G9354">
            <v>0.76</v>
          </cell>
          <cell r="I9354">
            <v>8.8386835999999995</v>
          </cell>
        </row>
        <row r="9355">
          <cell r="C9355">
            <v>10648</v>
          </cell>
          <cell r="D9355" t="str">
            <v>ARGAMASSA MISTA COM AREIA GROSSA 1:2:8</v>
          </cell>
          <cell r="E9355" t="str">
            <v>M3</v>
          </cell>
          <cell r="F9355">
            <v>347.43</v>
          </cell>
          <cell r="G9355">
            <v>4.0000000000000001E-3</v>
          </cell>
          <cell r="I9355">
            <v>1.3897305</v>
          </cell>
        </row>
        <row r="9356">
          <cell r="C9356">
            <v>11501</v>
          </cell>
          <cell r="D9356" t="str">
            <v>AÇO CA-25 - MÉDIA BITOLAS</v>
          </cell>
          <cell r="E9356" t="str">
            <v>KG</v>
          </cell>
          <cell r="F9356">
            <v>3.45</v>
          </cell>
          <cell r="G9356">
            <v>0.35</v>
          </cell>
          <cell r="I9356">
            <v>1.209063</v>
          </cell>
        </row>
        <row r="9357">
          <cell r="A9357">
            <v>118005</v>
          </cell>
          <cell r="B9357" t="str">
            <v>REPAROS EM EMBOÇO - ARGAMASSA MISTA DE CIMENTO, CAL E AREIA 1:4/12</v>
          </cell>
          <cell r="H9357" t="str">
            <v>M2</v>
          </cell>
          <cell r="J9357">
            <v>31.72</v>
          </cell>
        </row>
        <row r="9358">
          <cell r="C9358">
            <v>2020</v>
          </cell>
          <cell r="D9358" t="str">
            <v>PEDREIRO (SGSP)</v>
          </cell>
          <cell r="E9358" t="str">
            <v>H</v>
          </cell>
          <cell r="F9358">
            <v>14.542659</v>
          </cell>
          <cell r="G9358">
            <v>0.9</v>
          </cell>
          <cell r="I9358">
            <v>13.088393099999999</v>
          </cell>
        </row>
        <row r="9359">
          <cell r="C9359">
            <v>2099</v>
          </cell>
          <cell r="D9359" t="str">
            <v>SERVENTE (SGSP)</v>
          </cell>
          <cell r="E9359" t="str">
            <v>H</v>
          </cell>
          <cell r="F9359">
            <v>11.629847</v>
          </cell>
          <cell r="G9359">
            <v>1.2</v>
          </cell>
          <cell r="I9359">
            <v>13.955816199999999</v>
          </cell>
        </row>
        <row r="9360">
          <cell r="C9360">
            <v>10501</v>
          </cell>
          <cell r="D9360" t="str">
            <v>AREIA LAVADA</v>
          </cell>
          <cell r="E9360" t="str">
            <v>M3</v>
          </cell>
          <cell r="F9360">
            <v>76.510000000000005</v>
          </cell>
          <cell r="G9360">
            <v>2.4299999999999999E-2</v>
          </cell>
          <cell r="I9360">
            <v>1.8591917</v>
          </cell>
        </row>
        <row r="9361">
          <cell r="C9361">
            <v>10508</v>
          </cell>
          <cell r="D9361" t="str">
            <v>CAL HIDRATADA DE PRIMEIRA QUALIDADE - CH-III</v>
          </cell>
          <cell r="E9361" t="str">
            <v>Kg</v>
          </cell>
          <cell r="F9361">
            <v>0.36</v>
          </cell>
          <cell r="G9361">
            <v>3.64</v>
          </cell>
          <cell r="I9361">
            <v>1.31586</v>
          </cell>
        </row>
        <row r="9362">
          <cell r="C9362">
            <v>10517</v>
          </cell>
          <cell r="D9362" t="str">
            <v>CIMENTO PORTLAND CPII-E/F-32</v>
          </cell>
          <cell r="E9362" t="str">
            <v>Kg</v>
          </cell>
          <cell r="F9362">
            <v>0.41</v>
          </cell>
          <cell r="G9362">
            <v>3.64</v>
          </cell>
          <cell r="I9362">
            <v>1.5022789999999999</v>
          </cell>
        </row>
        <row r="9363">
          <cell r="A9363">
            <v>118006</v>
          </cell>
          <cell r="B9363" t="str">
            <v>REPAROS EM REBOCO - ARGAMASSA DE CAL E AREIA 1:2</v>
          </cell>
          <cell r="H9363" t="str">
            <v>M2</v>
          </cell>
          <cell r="J9363">
            <v>16.309999999999999</v>
          </cell>
        </row>
        <row r="9364">
          <cell r="C9364">
            <v>2020</v>
          </cell>
          <cell r="D9364" t="str">
            <v>PEDREIRO (SGSP)</v>
          </cell>
          <cell r="E9364" t="str">
            <v>H</v>
          </cell>
          <cell r="F9364">
            <v>14.542659</v>
          </cell>
          <cell r="G9364">
            <v>0.57999999999999996</v>
          </cell>
          <cell r="I9364">
            <v>8.4347422000000005</v>
          </cell>
        </row>
        <row r="9365">
          <cell r="C9365">
            <v>2099</v>
          </cell>
          <cell r="D9365" t="str">
            <v>SERVENTE (SGSP)</v>
          </cell>
          <cell r="E9365" t="str">
            <v>H</v>
          </cell>
          <cell r="F9365">
            <v>11.629847</v>
          </cell>
          <cell r="G9365">
            <v>0.57999999999999996</v>
          </cell>
          <cell r="I9365">
            <v>6.7453111000000003</v>
          </cell>
        </row>
        <row r="9366">
          <cell r="C9366">
            <v>10501</v>
          </cell>
          <cell r="D9366" t="str">
            <v>AREIA LAVADA</v>
          </cell>
          <cell r="E9366" t="str">
            <v>M3</v>
          </cell>
          <cell r="F9366">
            <v>76.510000000000005</v>
          </cell>
          <cell r="G9366">
            <v>6.1000000000000004E-3</v>
          </cell>
          <cell r="I9366">
            <v>0.46671069999999998</v>
          </cell>
        </row>
        <row r="9367">
          <cell r="C9367">
            <v>10508</v>
          </cell>
          <cell r="D9367" t="str">
            <v>CAL HIDRATADA DE PRIMEIRA QUALIDADE - CH-III</v>
          </cell>
          <cell r="E9367" t="str">
            <v>Kg</v>
          </cell>
          <cell r="F9367">
            <v>0.36</v>
          </cell>
          <cell r="G9367">
            <v>1.825</v>
          </cell>
          <cell r="I9367">
            <v>0.65973749999999998</v>
          </cell>
        </row>
        <row r="9368">
          <cell r="A9368">
            <v>120105</v>
          </cell>
          <cell r="B9368" t="str">
            <v>FORRO DE TÁBUAS DE MADEIRA MACIÇA - CEDRO - COM ENTARUGAMENTO DE PINUS, 10 X 1CM</v>
          </cell>
          <cell r="H9368" t="str">
            <v>M2</v>
          </cell>
          <cell r="J9368">
            <v>86.55</v>
          </cell>
        </row>
        <row r="9369">
          <cell r="C9369">
            <v>2013</v>
          </cell>
          <cell r="D9369" t="str">
            <v>CARPINTEIRO (SGSP)</v>
          </cell>
          <cell r="E9369" t="str">
            <v>H</v>
          </cell>
          <cell r="F9369">
            <v>14.489392</v>
          </cell>
          <cell r="G9369">
            <v>1.2</v>
          </cell>
          <cell r="I9369">
            <v>17.3872702</v>
          </cell>
        </row>
        <row r="9370">
          <cell r="C9370">
            <v>2014</v>
          </cell>
          <cell r="D9370" t="str">
            <v>AJUDANTE DE CARPINTEIRO (SGSP)</v>
          </cell>
          <cell r="E9370" t="str">
            <v>H</v>
          </cell>
          <cell r="F9370">
            <v>11.95373</v>
          </cell>
          <cell r="G9370">
            <v>1.2</v>
          </cell>
          <cell r="I9370">
            <v>14.344476500000001</v>
          </cell>
        </row>
        <row r="9371">
          <cell r="C9371">
            <v>11064</v>
          </cell>
          <cell r="D9371" t="str">
            <v>PINUS - SARRAFO DE 1" X 2" - BRUTO</v>
          </cell>
          <cell r="E9371" t="str">
            <v>M</v>
          </cell>
          <cell r="F9371">
            <v>0.56999999999999995</v>
          </cell>
          <cell r="G9371">
            <v>2.5</v>
          </cell>
          <cell r="I9371">
            <v>1.43625</v>
          </cell>
        </row>
        <row r="9372">
          <cell r="C9372">
            <v>17515</v>
          </cell>
          <cell r="D9372" t="str">
            <v>PREGO 18 X 27 COMUM - POLIDO</v>
          </cell>
          <cell r="E9372" t="str">
            <v>Kg</v>
          </cell>
          <cell r="F9372">
            <v>5.27</v>
          </cell>
          <cell r="G9372">
            <v>0.25</v>
          </cell>
          <cell r="I9372">
            <v>1.31775</v>
          </cell>
        </row>
        <row r="9373">
          <cell r="C9373">
            <v>19060</v>
          </cell>
          <cell r="D9373" t="str">
            <v>SARRAFO DE PINUS 1A. APARELHADA - 1 X 4(2,5 X 10CM)</v>
          </cell>
          <cell r="E9373" t="str">
            <v>M</v>
          </cell>
          <cell r="F9373">
            <v>1.4</v>
          </cell>
          <cell r="G9373">
            <v>2.5</v>
          </cell>
          <cell r="I9373">
            <v>3.4934249999999998</v>
          </cell>
        </row>
        <row r="9374">
          <cell r="C9374">
            <v>33540</v>
          </cell>
          <cell r="D9374" t="str">
            <v>FORRO - LAMBRI DE MADEIRA MACIÇA EM CEDRINHO - ESP. 1CM</v>
          </cell>
          <cell r="E9374" t="str">
            <v>M2</v>
          </cell>
          <cell r="F9374">
            <v>44.16</v>
          </cell>
          <cell r="G9374">
            <v>1.1000000000000001</v>
          </cell>
          <cell r="I9374">
            <v>48.571710000000003</v>
          </cell>
        </row>
        <row r="9375">
          <cell r="A9375">
            <v>120106</v>
          </cell>
          <cell r="B9375" t="str">
            <v>FORRO DE TÁBUAS DE MADEIRA MACIÇA - PADRÃO PEROBA - ENTARUGAMENTO DE PINUS, 10 X 1CM</v>
          </cell>
          <cell r="H9375" t="str">
            <v>M2</v>
          </cell>
          <cell r="J9375">
            <v>110.46</v>
          </cell>
        </row>
        <row r="9376">
          <cell r="C9376">
            <v>2013</v>
          </cell>
          <cell r="D9376" t="str">
            <v>CARPINTEIRO (SGSP)</v>
          </cell>
          <cell r="E9376" t="str">
            <v>H</v>
          </cell>
          <cell r="F9376">
            <v>14.489392</v>
          </cell>
          <cell r="G9376">
            <v>1.2</v>
          </cell>
          <cell r="I9376">
            <v>17.3872702</v>
          </cell>
        </row>
        <row r="9377">
          <cell r="C9377">
            <v>2014</v>
          </cell>
          <cell r="D9377" t="str">
            <v>AJUDANTE DE CARPINTEIRO (SGSP)</v>
          </cell>
          <cell r="E9377" t="str">
            <v>H</v>
          </cell>
          <cell r="F9377">
            <v>11.95373</v>
          </cell>
          <cell r="G9377">
            <v>1.2</v>
          </cell>
          <cell r="I9377">
            <v>14.344476500000001</v>
          </cell>
        </row>
        <row r="9378">
          <cell r="C9378">
            <v>11064</v>
          </cell>
          <cell r="D9378" t="str">
            <v>PINUS - SARRAFO DE 1" X 2" - BRUTO</v>
          </cell>
          <cell r="E9378" t="str">
            <v>M</v>
          </cell>
          <cell r="F9378">
            <v>0.56999999999999995</v>
          </cell>
          <cell r="G9378">
            <v>2.5</v>
          </cell>
          <cell r="I9378">
            <v>1.43625</v>
          </cell>
        </row>
        <row r="9379">
          <cell r="C9379">
            <v>17515</v>
          </cell>
          <cell r="D9379" t="str">
            <v>PREGO 18 X 27 COMUM - POLIDO</v>
          </cell>
          <cell r="E9379" t="str">
            <v>Kg</v>
          </cell>
          <cell r="F9379">
            <v>5.27</v>
          </cell>
          <cell r="G9379">
            <v>0.25</v>
          </cell>
          <cell r="I9379">
            <v>1.31775</v>
          </cell>
        </row>
        <row r="9380">
          <cell r="C9380">
            <v>19060</v>
          </cell>
          <cell r="D9380" t="str">
            <v>SARRAFO DE PINUS 1A. APARELHADA - 1 X 4(2,5 X 10CM)</v>
          </cell>
          <cell r="E9380" t="str">
            <v>M</v>
          </cell>
          <cell r="F9380">
            <v>1.4</v>
          </cell>
          <cell r="G9380">
            <v>2.5</v>
          </cell>
          <cell r="I9380">
            <v>3.4934249999999998</v>
          </cell>
        </row>
        <row r="9381">
          <cell r="C9381">
            <v>33550</v>
          </cell>
          <cell r="D9381" t="str">
            <v>FORRO DE MADEIRA MACIÇA EM PEROBINHA, CUMARÚ OU GARAPEIRA 1CM</v>
          </cell>
          <cell r="E9381" t="str">
            <v>M2</v>
          </cell>
          <cell r="F9381">
            <v>65.89</v>
          </cell>
          <cell r="G9381">
            <v>1.1000000000000001</v>
          </cell>
          <cell r="I9381">
            <v>72.482849999999999</v>
          </cell>
        </row>
        <row r="9382">
          <cell r="A9382">
            <v>120130</v>
          </cell>
          <cell r="B9382" t="str">
            <v>FORRO FIBRA MINERAL MODELADO ÚMIDA - ACABAMENTO SUPERFÍCIE PINTURA VINÍLICA A BASE DE LÁTEX BRANCA - ESPESSURA 13MM, NRC=0,50, CAC=MÍNIMO 35</v>
          </cell>
          <cell r="H9382" t="str">
            <v>M2</v>
          </cell>
          <cell r="J9382">
            <v>53.78</v>
          </cell>
        </row>
        <row r="9383">
          <cell r="C9383">
            <v>33570</v>
          </cell>
          <cell r="D9383" t="str">
            <v>FORRO DE FIBRA MINERAL MODELADA ÚMIDA- ACABAMENTO DA SUPERF. C/TINTA VINÍLICA A BASE DE LÁTEX- ESP.13MM- COLOC.</v>
          </cell>
          <cell r="E9383" t="str">
            <v>M2</v>
          </cell>
          <cell r="F9383">
            <v>53.78</v>
          </cell>
          <cell r="G9383">
            <v>1</v>
          </cell>
          <cell r="I9383">
            <v>53.7834</v>
          </cell>
        </row>
        <row r="9384">
          <cell r="A9384">
            <v>120140</v>
          </cell>
          <cell r="B9384" t="str">
            <v>FORRO DE GESSO COMUM - PLACA CONVENCIONAL (FORNECIMENTO E INSTALAÇÃO)</v>
          </cell>
          <cell r="H9384" t="str">
            <v>M2</v>
          </cell>
          <cell r="J9384">
            <v>38.44</v>
          </cell>
        </row>
        <row r="9385">
          <cell r="C9385">
            <v>33530</v>
          </cell>
          <cell r="D9385" t="str">
            <v>FORRO DE GESSO COMUM - PLACA CONVENCIONAL - ESP. 1,25CM - FORNECIMENTO E INSTALAÇÃO</v>
          </cell>
          <cell r="E9385" t="str">
            <v>M2</v>
          </cell>
          <cell r="F9385">
            <v>38.44</v>
          </cell>
          <cell r="G9385">
            <v>1</v>
          </cell>
          <cell r="I9385">
            <v>38.435000000000002</v>
          </cell>
        </row>
        <row r="9386">
          <cell r="A9386">
            <v>120142</v>
          </cell>
          <cell r="B9386" t="str">
            <v>FORRO DE GESSO ACARTONADO TIPO FGA (FORNECIMENTO E INSTALAÇÃO)</v>
          </cell>
          <cell r="H9386" t="str">
            <v>M2</v>
          </cell>
          <cell r="J9386">
            <v>49.95</v>
          </cell>
        </row>
        <row r="9387">
          <cell r="C9387">
            <v>33531</v>
          </cell>
          <cell r="D9387" t="str">
            <v>FORRO DE GESSO ACARTONADO TIPO FGA - ESP. 1,25CM - FORNECIMENTO E INSTALAÇÃO</v>
          </cell>
          <cell r="E9387" t="str">
            <v>M2</v>
          </cell>
          <cell r="F9387">
            <v>49.95</v>
          </cell>
          <cell r="G9387">
            <v>1</v>
          </cell>
          <cell r="I9387">
            <v>49.945</v>
          </cell>
        </row>
        <row r="9388">
          <cell r="A9388">
            <v>120143</v>
          </cell>
          <cell r="B9388" t="str">
            <v>FORRO DE GESSO ACARTONADO TIPO FGE (FORNECIMENTO E INSTALAÇÃO)</v>
          </cell>
          <cell r="H9388" t="str">
            <v>M2</v>
          </cell>
          <cell r="J9388">
            <v>50.26</v>
          </cell>
        </row>
        <row r="9389">
          <cell r="C9389">
            <v>33532</v>
          </cell>
          <cell r="D9389" t="str">
            <v>FORRO GYPSUM ESTRUTURADO TIPO FGE - ESP. 12,5MM - FORNECIMENTO E INSTALAÇÃO</v>
          </cell>
          <cell r="E9389" t="str">
            <v>M2</v>
          </cell>
          <cell r="F9389">
            <v>50.26</v>
          </cell>
          <cell r="G9389">
            <v>1</v>
          </cell>
          <cell r="I9389">
            <v>50.255699999999997</v>
          </cell>
        </row>
        <row r="9390">
          <cell r="A9390">
            <v>120145</v>
          </cell>
          <cell r="B9390" t="str">
            <v>FORRO EM RÉGUA DE PVC 200MM - INCLUSIVE PERFIS DE FIXAÇÃO E ACABAMENTO</v>
          </cell>
          <cell r="H9390" t="str">
            <v>M2</v>
          </cell>
          <cell r="J9390">
            <v>42.53</v>
          </cell>
        </row>
        <row r="9391">
          <cell r="C9391">
            <v>33560</v>
          </cell>
          <cell r="D9391" t="str">
            <v>FORRO EM RÉGUA DE PVC DE 200MM - COLOCADO</v>
          </cell>
          <cell r="E9391" t="str">
            <v>M2</v>
          </cell>
          <cell r="F9391">
            <v>42.53</v>
          </cell>
          <cell r="G9391">
            <v>1</v>
          </cell>
          <cell r="I9391">
            <v>42.526000000000003</v>
          </cell>
        </row>
        <row r="9392">
          <cell r="A9392">
            <v>125001</v>
          </cell>
          <cell r="B9392" t="str">
            <v>DEMOLIÇÃO DE ESTUQUE COMUM, EXCLUSIVE ENTARUGAMENTO</v>
          </cell>
          <cell r="H9392" t="str">
            <v>M2</v>
          </cell>
          <cell r="J9392">
            <v>3.49</v>
          </cell>
        </row>
        <row r="9393">
          <cell r="C9393">
            <v>2099</v>
          </cell>
          <cell r="D9393" t="str">
            <v>SERVENTE (SGSP)</v>
          </cell>
          <cell r="E9393" t="str">
            <v>H</v>
          </cell>
          <cell r="F9393">
            <v>11.629847</v>
          </cell>
          <cell r="G9393">
            <v>0.3</v>
          </cell>
          <cell r="I9393">
            <v>3.4889540000000001</v>
          </cell>
        </row>
        <row r="9394">
          <cell r="A9394">
            <v>125002</v>
          </cell>
          <cell r="B9394" t="str">
            <v>DEMOLIÇÃO DE FORRO DE TÁBUAS OU CHAPAS DE MADEIRA, EXCLUSIVE ENTARUGAMENTO</v>
          </cell>
          <cell r="H9394" t="str">
            <v>M2</v>
          </cell>
          <cell r="J9394">
            <v>4.6500000000000004</v>
          </cell>
        </row>
        <row r="9395">
          <cell r="C9395">
            <v>2099</v>
          </cell>
          <cell r="D9395" t="str">
            <v>SERVENTE (SGSP)</v>
          </cell>
          <cell r="E9395" t="str">
            <v>H</v>
          </cell>
          <cell r="F9395">
            <v>11.629847</v>
          </cell>
          <cell r="G9395">
            <v>0.4</v>
          </cell>
          <cell r="I9395">
            <v>4.6519386999999996</v>
          </cell>
        </row>
        <row r="9396">
          <cell r="A9396">
            <v>125005</v>
          </cell>
          <cell r="B9396" t="str">
            <v>DEMOLIÇÃO DE FORRO DE GESSO</v>
          </cell>
          <cell r="H9396" t="str">
            <v>M2</v>
          </cell>
          <cell r="J9396">
            <v>3.49</v>
          </cell>
        </row>
        <row r="9397">
          <cell r="C9397">
            <v>2099</v>
          </cell>
          <cell r="D9397" t="str">
            <v>SERVENTE (SGSP)</v>
          </cell>
          <cell r="E9397" t="str">
            <v>H</v>
          </cell>
          <cell r="F9397">
            <v>11.629847</v>
          </cell>
          <cell r="G9397">
            <v>0.3</v>
          </cell>
          <cell r="I9397">
            <v>3.4889540000000001</v>
          </cell>
        </row>
        <row r="9398">
          <cell r="A9398">
            <v>125020</v>
          </cell>
          <cell r="B9398" t="str">
            <v>DEMOLIÇÃO DE ENTARUGAMENTO DE FORRO</v>
          </cell>
          <cell r="H9398" t="str">
            <v>M2</v>
          </cell>
          <cell r="J9398">
            <v>4.6500000000000004</v>
          </cell>
        </row>
        <row r="9399">
          <cell r="C9399">
            <v>2099</v>
          </cell>
          <cell r="D9399" t="str">
            <v>SERVENTE (SGSP)</v>
          </cell>
          <cell r="E9399" t="str">
            <v>H</v>
          </cell>
          <cell r="F9399">
            <v>11.629847</v>
          </cell>
          <cell r="G9399">
            <v>0.4</v>
          </cell>
          <cell r="I9399">
            <v>4.6519386999999996</v>
          </cell>
        </row>
        <row r="9400">
          <cell r="A9400">
            <v>126001</v>
          </cell>
          <cell r="B9400" t="str">
            <v>RETIRADA DE FORRO DE TÁBUAS OU CHAPAS EM GERAL - PREGADAS</v>
          </cell>
          <cell r="H9400" t="str">
            <v>M2</v>
          </cell>
          <cell r="J9400">
            <v>8.8699999999999992</v>
          </cell>
        </row>
        <row r="9401">
          <cell r="C9401">
            <v>2013</v>
          </cell>
          <cell r="D9401" t="str">
            <v>CARPINTEIRO (SGSP)</v>
          </cell>
          <cell r="E9401" t="str">
            <v>H</v>
          </cell>
          <cell r="F9401">
            <v>14.489392</v>
          </cell>
          <cell r="G9401">
            <v>0.2</v>
          </cell>
          <cell r="I9401">
            <v>2.8978784000000002</v>
          </cell>
        </row>
        <row r="9402">
          <cell r="C9402">
            <v>2014</v>
          </cell>
          <cell r="D9402" t="str">
            <v>AJUDANTE DE CARPINTEIRO (SGSP)</v>
          </cell>
          <cell r="E9402" t="str">
            <v>H</v>
          </cell>
          <cell r="F9402">
            <v>11.95373</v>
          </cell>
          <cell r="G9402">
            <v>0.5</v>
          </cell>
          <cell r="I9402">
            <v>5.9768651999999998</v>
          </cell>
        </row>
        <row r="9403">
          <cell r="A9403">
            <v>126002</v>
          </cell>
          <cell r="B9403" t="str">
            <v>RETIRADA DE FORRO DE CHAPAS EM GERAL - APOIADAS</v>
          </cell>
          <cell r="H9403" t="str">
            <v>M2</v>
          </cell>
          <cell r="J9403">
            <v>3.84</v>
          </cell>
        </row>
        <row r="9404">
          <cell r="C9404">
            <v>2013</v>
          </cell>
          <cell r="D9404" t="str">
            <v>CARPINTEIRO (SGSP)</v>
          </cell>
          <cell r="E9404" t="str">
            <v>H</v>
          </cell>
          <cell r="F9404">
            <v>14.489392</v>
          </cell>
          <cell r="G9404">
            <v>0.1</v>
          </cell>
          <cell r="I9404">
            <v>1.4489392000000001</v>
          </cell>
        </row>
        <row r="9405">
          <cell r="C9405">
            <v>2014</v>
          </cell>
          <cell r="D9405" t="str">
            <v>AJUDANTE DE CARPINTEIRO (SGSP)</v>
          </cell>
          <cell r="E9405" t="str">
            <v>H</v>
          </cell>
          <cell r="F9405">
            <v>11.95373</v>
          </cell>
          <cell r="G9405">
            <v>0.2</v>
          </cell>
          <cell r="I9405">
            <v>2.3907460999999999</v>
          </cell>
        </row>
        <row r="9406">
          <cell r="A9406">
            <v>126020</v>
          </cell>
          <cell r="B9406" t="str">
            <v>RETIRADA DE ENTARUGAMENTO DE FORRO</v>
          </cell>
          <cell r="H9406" t="str">
            <v>M2</v>
          </cell>
          <cell r="J9406">
            <v>10.58</v>
          </cell>
        </row>
        <row r="9407">
          <cell r="C9407">
            <v>2013</v>
          </cell>
          <cell r="D9407" t="str">
            <v>CARPINTEIRO (SGSP)</v>
          </cell>
          <cell r="E9407" t="str">
            <v>H</v>
          </cell>
          <cell r="F9407">
            <v>14.489392</v>
          </cell>
          <cell r="G9407">
            <v>0.4</v>
          </cell>
          <cell r="I9407">
            <v>5.7957567000000001</v>
          </cell>
        </row>
        <row r="9408">
          <cell r="C9408">
            <v>2014</v>
          </cell>
          <cell r="D9408" t="str">
            <v>AJUDANTE DE CARPINTEIRO (SGSP)</v>
          </cell>
          <cell r="E9408" t="str">
            <v>H</v>
          </cell>
          <cell r="F9408">
            <v>11.95373</v>
          </cell>
          <cell r="G9408">
            <v>0.4</v>
          </cell>
          <cell r="I9408">
            <v>4.7814921999999997</v>
          </cell>
        </row>
        <row r="9409">
          <cell r="A9409">
            <v>126030</v>
          </cell>
          <cell r="B9409" t="str">
            <v>RETIRADA DE FORRO EM RÉGUAS DE PVC, INCLUSIVE PERFIS</v>
          </cell>
          <cell r="H9409" t="str">
            <v>M2</v>
          </cell>
          <cell r="J9409">
            <v>5.29</v>
          </cell>
        </row>
        <row r="9410">
          <cell r="C9410">
            <v>2013</v>
          </cell>
          <cell r="D9410" t="str">
            <v>CARPINTEIRO (SGSP)</v>
          </cell>
          <cell r="E9410" t="str">
            <v>H</v>
          </cell>
          <cell r="F9410">
            <v>14.489392</v>
          </cell>
          <cell r="G9410">
            <v>0.2</v>
          </cell>
          <cell r="I9410">
            <v>2.8978784000000002</v>
          </cell>
        </row>
        <row r="9411">
          <cell r="C9411">
            <v>2014</v>
          </cell>
          <cell r="D9411" t="str">
            <v>AJUDANTE DE CARPINTEIRO (SGSP)</v>
          </cell>
          <cell r="E9411" t="str">
            <v>H</v>
          </cell>
          <cell r="F9411">
            <v>11.95373</v>
          </cell>
          <cell r="G9411">
            <v>0.2</v>
          </cell>
          <cell r="I9411">
            <v>2.3907460999999999</v>
          </cell>
        </row>
        <row r="9412">
          <cell r="A9412">
            <v>127030</v>
          </cell>
          <cell r="B9412" t="str">
            <v>RECOLOCAÇÃO DE FORROS EM RÉGUA DE PVC, INCLUSIVE PERFIS</v>
          </cell>
          <cell r="H9412" t="str">
            <v>M2</v>
          </cell>
          <cell r="J9412">
            <v>7.93</v>
          </cell>
        </row>
        <row r="9413">
          <cell r="C9413">
            <v>2013</v>
          </cell>
          <cell r="D9413" t="str">
            <v>CARPINTEIRO (SGSP)</v>
          </cell>
          <cell r="E9413" t="str">
            <v>H</v>
          </cell>
          <cell r="F9413">
            <v>14.489392</v>
          </cell>
          <cell r="G9413">
            <v>0.3</v>
          </cell>
          <cell r="I9413">
            <v>4.3468175000000002</v>
          </cell>
        </row>
        <row r="9414">
          <cell r="C9414">
            <v>2014</v>
          </cell>
          <cell r="D9414" t="str">
            <v>AJUDANTE DE CARPINTEIRO (SGSP)</v>
          </cell>
          <cell r="E9414" t="str">
            <v>H</v>
          </cell>
          <cell r="F9414">
            <v>11.95373</v>
          </cell>
          <cell r="G9414">
            <v>0.3</v>
          </cell>
          <cell r="I9414">
            <v>3.5861190999999999</v>
          </cell>
        </row>
        <row r="9415">
          <cell r="A9415">
            <v>130101</v>
          </cell>
          <cell r="B9415" t="str">
            <v>ENCHIMENTO COM TIJOLOS CERÂMICOS FURADOS</v>
          </cell>
          <cell r="H9415" t="str">
            <v>M3</v>
          </cell>
          <cell r="J9415">
            <v>127.93</v>
          </cell>
        </row>
        <row r="9416">
          <cell r="C9416">
            <v>2099</v>
          </cell>
          <cell r="D9416" t="str">
            <v>SERVENTE (SGSP)</v>
          </cell>
          <cell r="E9416" t="str">
            <v>H</v>
          </cell>
          <cell r="F9416">
            <v>11.629847</v>
          </cell>
          <cell r="G9416">
            <v>11</v>
          </cell>
          <cell r="I9416">
            <v>127.9283148</v>
          </cell>
        </row>
        <row r="9417">
          <cell r="A9417">
            <v>130102</v>
          </cell>
          <cell r="B9417" t="str">
            <v>ENCHIMENTO COM ARGILA EXPANDIDA</v>
          </cell>
          <cell r="H9417" t="str">
            <v>M3</v>
          </cell>
          <cell r="J9417">
            <v>262.5</v>
          </cell>
        </row>
        <row r="9418">
          <cell r="C9418">
            <v>2099</v>
          </cell>
          <cell r="D9418" t="str">
            <v>SERVENTE (SGSP)</v>
          </cell>
          <cell r="E9418" t="str">
            <v>H</v>
          </cell>
          <cell r="F9418">
            <v>11.629847</v>
          </cell>
          <cell r="G9418">
            <v>2.8</v>
          </cell>
          <cell r="I9418">
            <v>32.563571000000003</v>
          </cell>
        </row>
        <row r="9419">
          <cell r="C9419">
            <v>10505</v>
          </cell>
          <cell r="D9419" t="str">
            <v>ARGILA EXPANDIDA (A GRANEL)</v>
          </cell>
          <cell r="E9419" t="str">
            <v>M3</v>
          </cell>
          <cell r="F9419">
            <v>229.94</v>
          </cell>
          <cell r="G9419">
            <v>1</v>
          </cell>
          <cell r="I9419">
            <v>229.93520000000001</v>
          </cell>
        </row>
        <row r="9420">
          <cell r="A9420">
            <v>130110</v>
          </cell>
          <cell r="B9420" t="str">
            <v>LASTRO DE BRITA</v>
          </cell>
          <cell r="H9420" t="str">
            <v>M3</v>
          </cell>
          <cell r="J9420">
            <v>106.91</v>
          </cell>
        </row>
        <row r="9421">
          <cell r="C9421">
            <v>2099</v>
          </cell>
          <cell r="D9421" t="str">
            <v>SERVENTE (SGSP)</v>
          </cell>
          <cell r="E9421" t="str">
            <v>H</v>
          </cell>
          <cell r="F9421">
            <v>11.629847</v>
          </cell>
          <cell r="G9421">
            <v>2.5</v>
          </cell>
          <cell r="I9421">
            <v>29.074617</v>
          </cell>
        </row>
        <row r="9422">
          <cell r="C9422">
            <v>10543</v>
          </cell>
          <cell r="D9422" t="str">
            <v>PEDRA BRITADA NÚMERO 2</v>
          </cell>
          <cell r="E9422" t="str">
            <v>M3</v>
          </cell>
          <cell r="F9422">
            <v>64.87</v>
          </cell>
          <cell r="G9422">
            <v>1.2</v>
          </cell>
          <cell r="I9422">
            <v>77.838840000000005</v>
          </cell>
        </row>
        <row r="9423">
          <cell r="A9423">
            <v>130111</v>
          </cell>
          <cell r="B9423" t="str">
            <v>LASTRO DE AGREGADO RECICLADO</v>
          </cell>
          <cell r="H9423" t="str">
            <v>M3</v>
          </cell>
          <cell r="J9423">
            <v>83.49</v>
          </cell>
        </row>
        <row r="9424">
          <cell r="C9424">
            <v>2099</v>
          </cell>
          <cell r="D9424" t="str">
            <v>SERVENTE (SGSP)</v>
          </cell>
          <cell r="E9424" t="str">
            <v>H</v>
          </cell>
          <cell r="F9424">
            <v>11.629847</v>
          </cell>
          <cell r="G9424">
            <v>3</v>
          </cell>
          <cell r="I9424">
            <v>34.889540400000001</v>
          </cell>
        </row>
        <row r="9425">
          <cell r="C9425">
            <v>10502</v>
          </cell>
          <cell r="D9425" t="str">
            <v>AGREGADO RECICLADO (DIVERSAS GLANULOMETRIAS)</v>
          </cell>
          <cell r="E9425" t="str">
            <v>M3</v>
          </cell>
          <cell r="F9425">
            <v>40.5</v>
          </cell>
          <cell r="G9425">
            <v>1.2</v>
          </cell>
          <cell r="I9425">
            <v>48.6</v>
          </cell>
        </row>
        <row r="9426">
          <cell r="A9426">
            <v>130114</v>
          </cell>
          <cell r="B9426" t="str">
            <v>LASTRO DE CONCRETO - 150KG CIM/M3</v>
          </cell>
          <cell r="H9426" t="str">
            <v>M3</v>
          </cell>
          <cell r="J9426">
            <v>263.92</v>
          </cell>
        </row>
        <row r="9427">
          <cell r="C9427">
            <v>2020</v>
          </cell>
          <cell r="D9427" t="str">
            <v>PEDREIRO (SGSP)</v>
          </cell>
          <cell r="E9427" t="str">
            <v>H</v>
          </cell>
          <cell r="F9427">
            <v>14.542659</v>
          </cell>
          <cell r="G9427">
            <v>2</v>
          </cell>
          <cell r="I9427">
            <v>29.085318000000001</v>
          </cell>
        </row>
        <row r="9428">
          <cell r="C9428">
            <v>2099</v>
          </cell>
          <cell r="D9428" t="str">
            <v>SERVENTE (SGSP)</v>
          </cell>
          <cell r="E9428" t="str">
            <v>H</v>
          </cell>
          <cell r="F9428">
            <v>11.629847</v>
          </cell>
          <cell r="G9428">
            <v>6</v>
          </cell>
          <cell r="I9428">
            <v>69.779080800000003</v>
          </cell>
        </row>
        <row r="9429">
          <cell r="C9429">
            <v>10601</v>
          </cell>
          <cell r="D9429" t="str">
            <v>CONCRETO FCK=5MPA C/ BRITA 2</v>
          </cell>
          <cell r="E9429" t="str">
            <v>M3</v>
          </cell>
          <cell r="F9429">
            <v>157.19999999999999</v>
          </cell>
          <cell r="G9429">
            <v>1.05</v>
          </cell>
          <cell r="I9429">
            <v>165.05952120000001</v>
          </cell>
        </row>
        <row r="9430">
          <cell r="A9430">
            <v>130115</v>
          </cell>
          <cell r="B9430" t="str">
            <v>LASTRO DE CONCRETO - 200KG CIM/M3</v>
          </cell>
          <cell r="H9430" t="str">
            <v>M3</v>
          </cell>
          <cell r="J9430">
            <v>286.63</v>
          </cell>
        </row>
        <row r="9431">
          <cell r="C9431">
            <v>2020</v>
          </cell>
          <cell r="D9431" t="str">
            <v>PEDREIRO (SGSP)</v>
          </cell>
          <cell r="E9431" t="str">
            <v>H</v>
          </cell>
          <cell r="F9431">
            <v>14.542659</v>
          </cell>
          <cell r="G9431">
            <v>2</v>
          </cell>
          <cell r="I9431">
            <v>29.085318000000001</v>
          </cell>
        </row>
        <row r="9432">
          <cell r="C9432">
            <v>2099</v>
          </cell>
          <cell r="D9432" t="str">
            <v>SERVENTE (SGSP)</v>
          </cell>
          <cell r="E9432" t="str">
            <v>H</v>
          </cell>
          <cell r="F9432">
            <v>11.629847</v>
          </cell>
          <cell r="G9432">
            <v>6</v>
          </cell>
          <cell r="I9432">
            <v>69.779080800000003</v>
          </cell>
        </row>
        <row r="9433">
          <cell r="C9433">
            <v>10604</v>
          </cell>
          <cell r="D9433" t="str">
            <v>CONCRETO FCK=10MPA C/ BRITA 2</v>
          </cell>
          <cell r="E9433" t="str">
            <v>M3</v>
          </cell>
          <cell r="F9433">
            <v>178.82</v>
          </cell>
          <cell r="G9433">
            <v>1.05</v>
          </cell>
          <cell r="I9433">
            <v>187.76347490000001</v>
          </cell>
        </row>
        <row r="9434">
          <cell r="A9434">
            <v>130117</v>
          </cell>
          <cell r="B9434" t="str">
            <v>LASTRO DE CONCRETO, COM HIDROFUGO - 150KG CIM/M3</v>
          </cell>
          <cell r="H9434" t="str">
            <v>M3</v>
          </cell>
          <cell r="J9434">
            <v>341.64</v>
          </cell>
        </row>
        <row r="9435">
          <cell r="C9435">
            <v>2020</v>
          </cell>
          <cell r="D9435" t="str">
            <v>PEDREIRO (SGSP)</v>
          </cell>
          <cell r="E9435" t="str">
            <v>H</v>
          </cell>
          <cell r="F9435">
            <v>14.542659</v>
          </cell>
          <cell r="G9435">
            <v>2</v>
          </cell>
          <cell r="I9435">
            <v>29.085318000000001</v>
          </cell>
        </row>
        <row r="9436">
          <cell r="C9436">
            <v>2099</v>
          </cell>
          <cell r="D9436" t="str">
            <v>SERVENTE (SGSP)</v>
          </cell>
          <cell r="E9436" t="str">
            <v>H</v>
          </cell>
          <cell r="F9436">
            <v>11.629847</v>
          </cell>
          <cell r="G9436">
            <v>6</v>
          </cell>
          <cell r="I9436">
            <v>69.779080800000003</v>
          </cell>
        </row>
        <row r="9437">
          <cell r="C9437">
            <v>10601</v>
          </cell>
          <cell r="D9437" t="str">
            <v>CONCRETO FCK=5MPA C/ BRITA 2</v>
          </cell>
          <cell r="E9437" t="str">
            <v>M3</v>
          </cell>
          <cell r="F9437">
            <v>157.19999999999999</v>
          </cell>
          <cell r="G9437">
            <v>1.05</v>
          </cell>
          <cell r="I9437">
            <v>165.05952120000001</v>
          </cell>
        </row>
        <row r="9438">
          <cell r="C9438">
            <v>14022</v>
          </cell>
          <cell r="D9438" t="str">
            <v>PRIMER HIDROFUGANTE A BASE DE SILANO SILOXANO</v>
          </cell>
          <cell r="E9438" t="str">
            <v>Kg</v>
          </cell>
          <cell r="F9438">
            <v>17.27</v>
          </cell>
          <cell r="G9438">
            <v>4.5</v>
          </cell>
          <cell r="I9438">
            <v>77.718149999999994</v>
          </cell>
        </row>
        <row r="9439">
          <cell r="A9439">
            <v>130118</v>
          </cell>
          <cell r="B9439" t="str">
            <v>LASTRO DE CONCRETO, COM HIDROFUGO - 200KG CIM/M3</v>
          </cell>
          <cell r="H9439" t="str">
            <v>M3</v>
          </cell>
          <cell r="J9439">
            <v>390.25</v>
          </cell>
        </row>
        <row r="9440">
          <cell r="C9440">
            <v>2020</v>
          </cell>
          <cell r="D9440" t="str">
            <v>PEDREIRO (SGSP)</v>
          </cell>
          <cell r="E9440" t="str">
            <v>H</v>
          </cell>
          <cell r="F9440">
            <v>14.542659</v>
          </cell>
          <cell r="G9440">
            <v>2</v>
          </cell>
          <cell r="I9440">
            <v>29.085318000000001</v>
          </cell>
        </row>
        <row r="9441">
          <cell r="C9441">
            <v>2099</v>
          </cell>
          <cell r="D9441" t="str">
            <v>SERVENTE (SGSP)</v>
          </cell>
          <cell r="E9441" t="str">
            <v>H</v>
          </cell>
          <cell r="F9441">
            <v>11.629847</v>
          </cell>
          <cell r="G9441">
            <v>6</v>
          </cell>
          <cell r="I9441">
            <v>69.779080800000003</v>
          </cell>
        </row>
        <row r="9442">
          <cell r="C9442">
            <v>10604</v>
          </cell>
          <cell r="D9442" t="str">
            <v>CONCRETO FCK=10MPA C/ BRITA 2</v>
          </cell>
          <cell r="E9442" t="str">
            <v>M3</v>
          </cell>
          <cell r="F9442">
            <v>178.82</v>
          </cell>
          <cell r="G9442">
            <v>1.05</v>
          </cell>
          <cell r="I9442">
            <v>187.76347490000001</v>
          </cell>
        </row>
        <row r="9443">
          <cell r="C9443">
            <v>14022</v>
          </cell>
          <cell r="D9443" t="str">
            <v>PRIMER HIDROFUGANTE A BASE DE SILANO SILOXANO</v>
          </cell>
          <cell r="E9443" t="str">
            <v>Kg</v>
          </cell>
          <cell r="F9443">
            <v>17.27</v>
          </cell>
          <cell r="G9443">
            <v>6</v>
          </cell>
          <cell r="I9443">
            <v>103.6242</v>
          </cell>
        </row>
        <row r="9444">
          <cell r="A9444">
            <v>130119</v>
          </cell>
          <cell r="B9444" t="str">
            <v>LASTRO DE CONCRETO COM AGREGADO RECICLADO - 150KG CIM/M3</v>
          </cell>
          <cell r="H9444" t="str">
            <v>M3</v>
          </cell>
          <cell r="J9444">
            <v>240.39</v>
          </cell>
        </row>
        <row r="9445">
          <cell r="C9445">
            <v>2020</v>
          </cell>
          <cell r="D9445" t="str">
            <v>PEDREIRO (SGSP)</v>
          </cell>
          <cell r="E9445" t="str">
            <v>H</v>
          </cell>
          <cell r="F9445">
            <v>14.542659</v>
          </cell>
          <cell r="G9445">
            <v>2</v>
          </cell>
          <cell r="I9445">
            <v>29.085318000000001</v>
          </cell>
        </row>
        <row r="9446">
          <cell r="C9446">
            <v>2099</v>
          </cell>
          <cell r="D9446" t="str">
            <v>SERVENTE (SGSP)</v>
          </cell>
          <cell r="E9446" t="str">
            <v>H</v>
          </cell>
          <cell r="F9446">
            <v>11.629847</v>
          </cell>
          <cell r="G9446">
            <v>6</v>
          </cell>
          <cell r="I9446">
            <v>69.779080800000003</v>
          </cell>
        </row>
        <row r="9447">
          <cell r="C9447">
            <v>10600</v>
          </cell>
          <cell r="D9447" t="str">
            <v>CONCRETO FCK=5MPA C/ AGREGADO RECICLADO</v>
          </cell>
          <cell r="E9447" t="str">
            <v>M3</v>
          </cell>
          <cell r="F9447">
            <v>134.78</v>
          </cell>
          <cell r="G9447">
            <v>1.05</v>
          </cell>
          <cell r="I9447">
            <v>141.522255</v>
          </cell>
        </row>
        <row r="9448">
          <cell r="A9448">
            <v>130120</v>
          </cell>
          <cell r="B9448" t="str">
            <v>LASTRO DE CONCRETO COM AGREGADO RECICLADO - 200KG CIM/M3</v>
          </cell>
          <cell r="H9448" t="str">
            <v>M3</v>
          </cell>
          <cell r="J9448">
            <v>264.88</v>
          </cell>
        </row>
        <row r="9449">
          <cell r="C9449">
            <v>2020</v>
          </cell>
          <cell r="D9449" t="str">
            <v>PEDREIRO (SGSP)</v>
          </cell>
          <cell r="E9449" t="str">
            <v>H</v>
          </cell>
          <cell r="F9449">
            <v>14.542659</v>
          </cell>
          <cell r="G9449">
            <v>2</v>
          </cell>
          <cell r="I9449">
            <v>29.085318000000001</v>
          </cell>
        </row>
        <row r="9450">
          <cell r="C9450">
            <v>2099</v>
          </cell>
          <cell r="D9450" t="str">
            <v>SERVENTE (SGSP)</v>
          </cell>
          <cell r="E9450" t="str">
            <v>H</v>
          </cell>
          <cell r="F9450">
            <v>11.629847</v>
          </cell>
          <cell r="G9450">
            <v>6</v>
          </cell>
          <cell r="I9450">
            <v>69.779080800000003</v>
          </cell>
        </row>
        <row r="9451">
          <cell r="C9451">
            <v>10603</v>
          </cell>
          <cell r="D9451" t="str">
            <v>CONCRETO FCK=10MPA C/ AGREGADO RECICLADO</v>
          </cell>
          <cell r="E9451" t="str">
            <v>M3</v>
          </cell>
          <cell r="F9451">
            <v>158.11000000000001</v>
          </cell>
          <cell r="G9451">
            <v>1.05</v>
          </cell>
          <cell r="I9451">
            <v>166.0170876</v>
          </cell>
        </row>
        <row r="9452">
          <cell r="A9452">
            <v>130201</v>
          </cell>
          <cell r="B9452" t="str">
            <v>CIMENTADO COMUM, DESEMPENADO - ESPESSURA 20MM</v>
          </cell>
          <cell r="H9452" t="str">
            <v>M2</v>
          </cell>
          <cell r="J9452">
            <v>31.28</v>
          </cell>
        </row>
        <row r="9453">
          <cell r="C9453">
            <v>2020</v>
          </cell>
          <cell r="D9453" t="str">
            <v>PEDREIRO (SGSP)</v>
          </cell>
          <cell r="E9453" t="str">
            <v>H</v>
          </cell>
          <cell r="F9453">
            <v>14.542659</v>
          </cell>
          <cell r="G9453">
            <v>0.97</v>
          </cell>
          <cell r="I9453">
            <v>14.106379199999999</v>
          </cell>
        </row>
        <row r="9454">
          <cell r="C9454">
            <v>2099</v>
          </cell>
          <cell r="D9454" t="str">
            <v>SERVENTE (SGSP)</v>
          </cell>
          <cell r="E9454" t="str">
            <v>H</v>
          </cell>
          <cell r="F9454">
            <v>11.629847</v>
          </cell>
          <cell r="G9454">
            <v>0.7</v>
          </cell>
          <cell r="I9454">
            <v>8.1408927999999996</v>
          </cell>
        </row>
        <row r="9455">
          <cell r="C9455">
            <v>10630</v>
          </cell>
          <cell r="D9455" t="str">
            <v>ARGAMASSA DE CIMENTO COM AREIA GROSSA 1:3</v>
          </cell>
          <cell r="E9455" t="str">
            <v>M3</v>
          </cell>
          <cell r="F9455">
            <v>407.1</v>
          </cell>
          <cell r="G9455">
            <v>0.02</v>
          </cell>
          <cell r="I9455">
            <v>8.1420934000000003</v>
          </cell>
        </row>
        <row r="9456">
          <cell r="C9456">
            <v>35515</v>
          </cell>
          <cell r="D9456" t="str">
            <v>JUNTA PLÁSTICA PARA PISO DE GRANILITE - (20X3)MM</v>
          </cell>
          <cell r="E9456" t="str">
            <v>M</v>
          </cell>
          <cell r="F9456">
            <v>1.1100000000000001</v>
          </cell>
          <cell r="G9456">
            <v>0.8</v>
          </cell>
          <cell r="I9456">
            <v>0.89063999999999999</v>
          </cell>
        </row>
        <row r="9457">
          <cell r="A9457">
            <v>130202</v>
          </cell>
          <cell r="B9457" t="str">
            <v>CIMENTADO COMUM, DESEMPENADO E ALISADO - ESPESSURA 20MM</v>
          </cell>
          <cell r="H9457" t="str">
            <v>M2</v>
          </cell>
          <cell r="J9457">
            <v>32.729999999999997</v>
          </cell>
        </row>
        <row r="9458">
          <cell r="C9458">
            <v>2020</v>
          </cell>
          <cell r="D9458" t="str">
            <v>PEDREIRO (SGSP)</v>
          </cell>
          <cell r="E9458" t="str">
            <v>H</v>
          </cell>
          <cell r="F9458">
            <v>14.542659</v>
          </cell>
          <cell r="G9458">
            <v>1.07</v>
          </cell>
          <cell r="I9458">
            <v>15.5606451</v>
          </cell>
        </row>
        <row r="9459">
          <cell r="C9459">
            <v>2099</v>
          </cell>
          <cell r="D9459" t="str">
            <v>SERVENTE (SGSP)</v>
          </cell>
          <cell r="E9459" t="str">
            <v>H</v>
          </cell>
          <cell r="F9459">
            <v>11.629847</v>
          </cell>
          <cell r="G9459">
            <v>0.7</v>
          </cell>
          <cell r="I9459">
            <v>8.1408927999999996</v>
          </cell>
        </row>
        <row r="9460">
          <cell r="C9460">
            <v>10630</v>
          </cell>
          <cell r="D9460" t="str">
            <v>ARGAMASSA DE CIMENTO COM AREIA GROSSA 1:3</v>
          </cell>
          <cell r="E9460" t="str">
            <v>M3</v>
          </cell>
          <cell r="F9460">
            <v>407.1</v>
          </cell>
          <cell r="G9460">
            <v>0.02</v>
          </cell>
          <cell r="I9460">
            <v>8.1420934000000003</v>
          </cell>
        </row>
        <row r="9461">
          <cell r="C9461">
            <v>35515</v>
          </cell>
          <cell r="D9461" t="str">
            <v>JUNTA PLÁSTICA PARA PISO DE GRANILITE - (20X3)MM</v>
          </cell>
          <cell r="E9461" t="str">
            <v>M</v>
          </cell>
          <cell r="F9461">
            <v>1.1100000000000001</v>
          </cell>
          <cell r="G9461">
            <v>0.8</v>
          </cell>
          <cell r="I9461">
            <v>0.89063999999999999</v>
          </cell>
        </row>
        <row r="9462">
          <cell r="A9462">
            <v>130203</v>
          </cell>
          <cell r="B9462" t="str">
            <v>CIMENTADO COM CORANTE, DESEMPENADO E ALISADO - ESPESSURA 20MM</v>
          </cell>
          <cell r="H9462" t="str">
            <v>M2</v>
          </cell>
          <cell r="J9462">
            <v>35.049999999999997</v>
          </cell>
        </row>
        <row r="9463">
          <cell r="C9463">
            <v>2020</v>
          </cell>
          <cell r="D9463" t="str">
            <v>PEDREIRO (SGSP)</v>
          </cell>
          <cell r="E9463" t="str">
            <v>H</v>
          </cell>
          <cell r="F9463">
            <v>14.542659</v>
          </cell>
          <cell r="G9463">
            <v>1.07</v>
          </cell>
          <cell r="I9463">
            <v>15.5606451</v>
          </cell>
        </row>
        <row r="9464">
          <cell r="C9464">
            <v>2099</v>
          </cell>
          <cell r="D9464" t="str">
            <v>SERVENTE (SGSP)</v>
          </cell>
          <cell r="E9464" t="str">
            <v>H</v>
          </cell>
          <cell r="F9464">
            <v>11.629847</v>
          </cell>
          <cell r="G9464">
            <v>0.7</v>
          </cell>
          <cell r="I9464">
            <v>8.1408927999999996</v>
          </cell>
        </row>
        <row r="9465">
          <cell r="C9465">
            <v>10630</v>
          </cell>
          <cell r="D9465" t="str">
            <v>ARGAMASSA DE CIMENTO COM AREIA GROSSA 1:3</v>
          </cell>
          <cell r="E9465" t="str">
            <v>M3</v>
          </cell>
          <cell r="F9465">
            <v>407.1</v>
          </cell>
          <cell r="G9465">
            <v>0.02</v>
          </cell>
          <cell r="I9465">
            <v>8.1420934000000003</v>
          </cell>
        </row>
        <row r="9466">
          <cell r="C9466">
            <v>35515</v>
          </cell>
          <cell r="D9466" t="str">
            <v>JUNTA PLÁSTICA PARA PISO DE GRANILITE - (20X3)MM</v>
          </cell>
          <cell r="E9466" t="str">
            <v>M</v>
          </cell>
          <cell r="F9466">
            <v>1.1100000000000001</v>
          </cell>
          <cell r="G9466">
            <v>0.8</v>
          </cell>
          <cell r="I9466">
            <v>0.89063999999999999</v>
          </cell>
        </row>
        <row r="9467">
          <cell r="C9467">
            <v>37570</v>
          </cell>
          <cell r="D9467" t="str">
            <v>PIGMENTO PARA CIMENTADO LISO (PÓ XADREZ)</v>
          </cell>
          <cell r="E9467" t="str">
            <v>Kg</v>
          </cell>
          <cell r="F9467">
            <v>23.17</v>
          </cell>
          <cell r="G9467">
            <v>0.1</v>
          </cell>
          <cell r="I9467">
            <v>2.3174800000000002</v>
          </cell>
        </row>
        <row r="9468">
          <cell r="A9468">
            <v>130204</v>
          </cell>
          <cell r="B9468" t="str">
            <v>ACABAMENTO DE PISO DE CONCRETO TIPO BAMBOLÊ</v>
          </cell>
          <cell r="H9468" t="str">
            <v>M2</v>
          </cell>
          <cell r="J9468">
            <v>3.1</v>
          </cell>
        </row>
        <row r="9469">
          <cell r="C9469">
            <v>2099</v>
          </cell>
          <cell r="D9469" t="str">
            <v>SERVENTE (SGSP)</v>
          </cell>
          <cell r="E9469" t="str">
            <v>H</v>
          </cell>
          <cell r="F9469">
            <v>11.629847</v>
          </cell>
          <cell r="G9469">
            <v>0.1</v>
          </cell>
          <cell r="I9469">
            <v>1.1629847</v>
          </cell>
        </row>
        <row r="9470">
          <cell r="C9470">
            <v>2224</v>
          </cell>
          <cell r="D9470" t="str">
            <v>PEDREIRO DE ACABAMENTO (SGSP)</v>
          </cell>
          <cell r="E9470" t="str">
            <v>H</v>
          </cell>
          <cell r="F9470">
            <v>16.124980000000001</v>
          </cell>
          <cell r="G9470">
            <v>0.1</v>
          </cell>
          <cell r="I9470">
            <v>1.612498</v>
          </cell>
        </row>
        <row r="9471">
          <cell r="C9471">
            <v>94297</v>
          </cell>
          <cell r="D9471" t="str">
            <v>ACABADORA DE SUPERFÍCIE 36" (SEM OPERADOR)</v>
          </cell>
          <cell r="E9471" t="str">
            <v>H</v>
          </cell>
          <cell r="F9471">
            <v>3.22</v>
          </cell>
          <cell r="G9471">
            <v>0.1</v>
          </cell>
          <cell r="I9471">
            <v>0.32237060000000001</v>
          </cell>
        </row>
        <row r="9472">
          <cell r="A9472">
            <v>130205</v>
          </cell>
          <cell r="B9472" t="str">
            <v>GRANILITE - ESPESSURA 8MM</v>
          </cell>
          <cell r="H9472" t="str">
            <v>M2</v>
          </cell>
          <cell r="J9472">
            <v>62.58</v>
          </cell>
        </row>
        <row r="9473">
          <cell r="C9473">
            <v>2020</v>
          </cell>
          <cell r="D9473" t="str">
            <v>PEDREIRO (SGSP)</v>
          </cell>
          <cell r="E9473" t="str">
            <v>H</v>
          </cell>
          <cell r="F9473">
            <v>14.542659</v>
          </cell>
          <cell r="G9473">
            <v>0.6</v>
          </cell>
          <cell r="I9473">
            <v>8.7255953999999996</v>
          </cell>
        </row>
        <row r="9474">
          <cell r="C9474">
            <v>2099</v>
          </cell>
          <cell r="D9474" t="str">
            <v>SERVENTE (SGSP)</v>
          </cell>
          <cell r="E9474" t="str">
            <v>H</v>
          </cell>
          <cell r="F9474">
            <v>11.629847</v>
          </cell>
          <cell r="G9474">
            <v>0.3</v>
          </cell>
          <cell r="I9474">
            <v>3.4889540000000001</v>
          </cell>
        </row>
        <row r="9475">
          <cell r="C9475">
            <v>10631</v>
          </cell>
          <cell r="D9475" t="str">
            <v>ARGAMASSA DE CIMENTO COM AREIA MÉDIA 1:4</v>
          </cell>
          <cell r="E9475" t="str">
            <v>M3</v>
          </cell>
          <cell r="F9475">
            <v>358.04</v>
          </cell>
          <cell r="G9475">
            <v>0.03</v>
          </cell>
          <cell r="I9475">
            <v>10.7411336</v>
          </cell>
        </row>
        <row r="9476">
          <cell r="C9476">
            <v>35065</v>
          </cell>
          <cell r="D9476" t="str">
            <v>PISO DE GRANILITE - ESP= 8MM</v>
          </cell>
          <cell r="E9476" t="str">
            <v>M2</v>
          </cell>
          <cell r="F9476">
            <v>38.74</v>
          </cell>
          <cell r="G9476">
            <v>1</v>
          </cell>
          <cell r="I9476">
            <v>38.736800000000002</v>
          </cell>
        </row>
        <row r="9477">
          <cell r="C9477">
            <v>35515</v>
          </cell>
          <cell r="D9477" t="str">
            <v>JUNTA PLÁSTICA PARA PISO DE GRANILITE - (20X3)MM</v>
          </cell>
          <cell r="E9477" t="str">
            <v>M</v>
          </cell>
          <cell r="F9477">
            <v>1.1100000000000001</v>
          </cell>
          <cell r="G9477">
            <v>0.8</v>
          </cell>
          <cell r="I9477">
            <v>0.89063999999999999</v>
          </cell>
        </row>
        <row r="9478">
          <cell r="A9478">
            <v>130206</v>
          </cell>
          <cell r="B9478" t="str">
            <v>CIMENTADO COMUM COM AGREGADO RECLICLADO, DESEMPENADO ALISADO - ESPESSURA 20MM</v>
          </cell>
          <cell r="H9478" t="str">
            <v>M2</v>
          </cell>
          <cell r="J9478">
            <v>29.78</v>
          </cell>
        </row>
        <row r="9479">
          <cell r="C9479">
            <v>2020</v>
          </cell>
          <cell r="D9479" t="str">
            <v>PEDREIRO (SGSP)</v>
          </cell>
          <cell r="E9479" t="str">
            <v>H</v>
          </cell>
          <cell r="F9479">
            <v>14.542659</v>
          </cell>
          <cell r="G9479">
            <v>1.07</v>
          </cell>
          <cell r="I9479">
            <v>15.5606451</v>
          </cell>
        </row>
        <row r="9480">
          <cell r="C9480">
            <v>2099</v>
          </cell>
          <cell r="D9480" t="str">
            <v>SERVENTE (SGSP)</v>
          </cell>
          <cell r="E9480" t="str">
            <v>H</v>
          </cell>
          <cell r="F9480">
            <v>11.629847</v>
          </cell>
          <cell r="G9480">
            <v>0.7</v>
          </cell>
          <cell r="I9480">
            <v>8.1408927999999996</v>
          </cell>
        </row>
        <row r="9481">
          <cell r="C9481">
            <v>10502</v>
          </cell>
          <cell r="D9481" t="str">
            <v>AGREGADO RECICLADO (DIVERSAS GLANULOMETRIAS)</v>
          </cell>
          <cell r="E9481" t="str">
            <v>M3</v>
          </cell>
          <cell r="F9481">
            <v>40.5</v>
          </cell>
          <cell r="G9481">
            <v>2.1000000000000001E-2</v>
          </cell>
          <cell r="I9481">
            <v>0.85050000000000003</v>
          </cell>
        </row>
        <row r="9482">
          <cell r="C9482">
            <v>10517</v>
          </cell>
          <cell r="D9482" t="str">
            <v>CIMENTO PORTLAND CPII-E/F-32</v>
          </cell>
          <cell r="E9482" t="str">
            <v>Kg</v>
          </cell>
          <cell r="F9482">
            <v>0.41</v>
          </cell>
          <cell r="G9482">
            <v>10.42</v>
          </cell>
          <cell r="I9482">
            <v>4.3004799</v>
          </cell>
        </row>
        <row r="9483">
          <cell r="C9483">
            <v>35515</v>
          </cell>
          <cell r="D9483" t="str">
            <v>JUNTA PLÁSTICA PARA PISO DE GRANILITE - (20X3)MM</v>
          </cell>
          <cell r="E9483" t="str">
            <v>M</v>
          </cell>
          <cell r="F9483">
            <v>1.1100000000000001</v>
          </cell>
          <cell r="G9483">
            <v>0.83</v>
          </cell>
          <cell r="I9483">
            <v>0.92403900000000005</v>
          </cell>
        </row>
        <row r="9484">
          <cell r="A9484">
            <v>130207</v>
          </cell>
          <cell r="B9484" t="str">
            <v>ARGAMASSA DE ALTA RESISTÊNCIA, TIPO LEVE - ESPESSURA 8MM</v>
          </cell>
          <cell r="H9484" t="str">
            <v>M2</v>
          </cell>
          <cell r="J9484">
            <v>68.78</v>
          </cell>
        </row>
        <row r="9485">
          <cell r="C9485">
            <v>2020</v>
          </cell>
          <cell r="D9485" t="str">
            <v>PEDREIRO (SGSP)</v>
          </cell>
          <cell r="E9485" t="str">
            <v>H</v>
          </cell>
          <cell r="F9485">
            <v>14.542659</v>
          </cell>
          <cell r="G9485">
            <v>0.8</v>
          </cell>
          <cell r="I9485">
            <v>11.6341272</v>
          </cell>
        </row>
        <row r="9486">
          <cell r="C9486">
            <v>2099</v>
          </cell>
          <cell r="D9486" t="str">
            <v>SERVENTE (SGSP)</v>
          </cell>
          <cell r="E9486" t="str">
            <v>H</v>
          </cell>
          <cell r="F9486">
            <v>11.629847</v>
          </cell>
          <cell r="G9486">
            <v>0.68</v>
          </cell>
          <cell r="I9486">
            <v>7.9082958000000003</v>
          </cell>
        </row>
        <row r="9487">
          <cell r="C9487">
            <v>10629</v>
          </cell>
          <cell r="D9487" t="str">
            <v>ARGAMASSA DE CIMENTO COM AREIA MÉDIA 1:3</v>
          </cell>
          <cell r="E9487" t="str">
            <v>M3</v>
          </cell>
          <cell r="F9487">
            <v>407.98</v>
          </cell>
          <cell r="G9487">
            <v>0.03</v>
          </cell>
          <cell r="I9487">
            <v>12.2392854</v>
          </cell>
        </row>
        <row r="9488">
          <cell r="C9488">
            <v>35055</v>
          </cell>
          <cell r="D9488" t="str">
            <v>PISO ARGAMASSA DE ALTA RESISTÊNCIA - ESP: 8MM</v>
          </cell>
          <cell r="E9488" t="str">
            <v>M2</v>
          </cell>
          <cell r="F9488">
            <v>36.08</v>
          </cell>
          <cell r="G9488">
            <v>1</v>
          </cell>
          <cell r="I9488">
            <v>36.0792</v>
          </cell>
        </row>
        <row r="9489">
          <cell r="C9489">
            <v>35515</v>
          </cell>
          <cell r="D9489" t="str">
            <v>JUNTA PLÁSTICA PARA PISO DE GRANILITE - (20X3)MM</v>
          </cell>
          <cell r="E9489" t="str">
            <v>M</v>
          </cell>
          <cell r="F9489">
            <v>1.1100000000000001</v>
          </cell>
          <cell r="G9489">
            <v>0.83</v>
          </cell>
          <cell r="I9489">
            <v>0.92403900000000005</v>
          </cell>
        </row>
        <row r="9490">
          <cell r="A9490">
            <v>130208</v>
          </cell>
          <cell r="B9490" t="str">
            <v>ARGAMASSA DE ALTA RESISTÊNCIA, TIPO MÉDIO - ESPESSURA 12MM</v>
          </cell>
          <cell r="H9490" t="str">
            <v>M2</v>
          </cell>
          <cell r="J9490">
            <v>70.69</v>
          </cell>
        </row>
        <row r="9491">
          <cell r="C9491">
            <v>2020</v>
          </cell>
          <cell r="D9491" t="str">
            <v>PEDREIRO (SGSP)</v>
          </cell>
          <cell r="E9491" t="str">
            <v>H</v>
          </cell>
          <cell r="F9491">
            <v>14.542659</v>
          </cell>
          <cell r="G9491">
            <v>0.8</v>
          </cell>
          <cell r="I9491">
            <v>11.6341272</v>
          </cell>
        </row>
        <row r="9492">
          <cell r="C9492">
            <v>2099</v>
          </cell>
          <cell r="D9492" t="str">
            <v>SERVENTE (SGSP)</v>
          </cell>
          <cell r="E9492" t="str">
            <v>H</v>
          </cell>
          <cell r="F9492">
            <v>11.629847</v>
          </cell>
          <cell r="G9492">
            <v>0.67300000000000004</v>
          </cell>
          <cell r="I9492">
            <v>7.8268868999999999</v>
          </cell>
        </row>
        <row r="9493">
          <cell r="C9493">
            <v>10629</v>
          </cell>
          <cell r="D9493" t="str">
            <v>ARGAMASSA DE CIMENTO COM AREIA MÉDIA 1:3</v>
          </cell>
          <cell r="E9493" t="str">
            <v>M3</v>
          </cell>
          <cell r="F9493">
            <v>407.98</v>
          </cell>
          <cell r="G9493">
            <v>0.03</v>
          </cell>
          <cell r="I9493">
            <v>12.2392854</v>
          </cell>
        </row>
        <row r="9494">
          <cell r="C9494">
            <v>35060</v>
          </cell>
          <cell r="D9494" t="str">
            <v>PISO ARGAMASSA DE ALTA RESISTÊNCIA - ESP: 12MM</v>
          </cell>
          <cell r="E9494" t="str">
            <v>M2</v>
          </cell>
          <cell r="F9494">
            <v>38.06</v>
          </cell>
          <cell r="G9494">
            <v>1</v>
          </cell>
          <cell r="I9494">
            <v>38.061399999999999</v>
          </cell>
        </row>
        <row r="9495">
          <cell r="C9495">
            <v>35515</v>
          </cell>
          <cell r="D9495" t="str">
            <v>JUNTA PLÁSTICA PARA PISO DE GRANILITE - (20X3)MM</v>
          </cell>
          <cell r="E9495" t="str">
            <v>M</v>
          </cell>
          <cell r="F9495">
            <v>1.1100000000000001</v>
          </cell>
          <cell r="G9495">
            <v>0.83</v>
          </cell>
          <cell r="I9495">
            <v>0.92403900000000005</v>
          </cell>
        </row>
        <row r="9496">
          <cell r="A9496">
            <v>130209</v>
          </cell>
          <cell r="B9496" t="str">
            <v>CIMENTADO COM AGREGADO RECICLADO, COM CORANTE DESEMPENADO  ALISADO</v>
          </cell>
          <cell r="H9496" t="str">
            <v>M2</v>
          </cell>
          <cell r="J9496">
            <v>30.7</v>
          </cell>
        </row>
        <row r="9497">
          <cell r="C9497">
            <v>2020</v>
          </cell>
          <cell r="D9497" t="str">
            <v>PEDREIRO (SGSP)</v>
          </cell>
          <cell r="E9497" t="str">
            <v>H</v>
          </cell>
          <cell r="F9497">
            <v>14.542659</v>
          </cell>
          <cell r="G9497">
            <v>1.07</v>
          </cell>
          <cell r="I9497">
            <v>15.5606451</v>
          </cell>
        </row>
        <row r="9498">
          <cell r="C9498">
            <v>2099</v>
          </cell>
          <cell r="D9498" t="str">
            <v>SERVENTE (SGSP)</v>
          </cell>
          <cell r="E9498" t="str">
            <v>H</v>
          </cell>
          <cell r="F9498">
            <v>11.629847</v>
          </cell>
          <cell r="G9498">
            <v>0.7</v>
          </cell>
          <cell r="I9498">
            <v>8.1408927999999996</v>
          </cell>
        </row>
        <row r="9499">
          <cell r="C9499">
            <v>10502</v>
          </cell>
          <cell r="D9499" t="str">
            <v>AGREGADO RECICLADO (DIVERSAS GLANULOMETRIAS)</v>
          </cell>
          <cell r="E9499" t="str">
            <v>M3</v>
          </cell>
          <cell r="F9499">
            <v>40.5</v>
          </cell>
          <cell r="G9499">
            <v>2.1000000000000001E-2</v>
          </cell>
          <cell r="I9499">
            <v>0.85050000000000003</v>
          </cell>
        </row>
        <row r="9500">
          <cell r="C9500">
            <v>10517</v>
          </cell>
          <cell r="D9500" t="str">
            <v>CIMENTO PORTLAND CPII-E/F-32</v>
          </cell>
          <cell r="E9500" t="str">
            <v>Kg</v>
          </cell>
          <cell r="F9500">
            <v>0.41</v>
          </cell>
          <cell r="G9500">
            <v>10.42</v>
          </cell>
          <cell r="I9500">
            <v>4.3004799</v>
          </cell>
        </row>
        <row r="9501">
          <cell r="C9501">
            <v>35515</v>
          </cell>
          <cell r="D9501" t="str">
            <v>JUNTA PLÁSTICA PARA PISO DE GRANILITE - (20X3)MM</v>
          </cell>
          <cell r="E9501" t="str">
            <v>M</v>
          </cell>
          <cell r="F9501">
            <v>1.1100000000000001</v>
          </cell>
          <cell r="G9501">
            <v>0.83</v>
          </cell>
          <cell r="I9501">
            <v>0.92403900000000005</v>
          </cell>
        </row>
        <row r="9502">
          <cell r="C9502">
            <v>37570</v>
          </cell>
          <cell r="D9502" t="str">
            <v>PIGMENTO PARA CIMENTADO LISO (PÓ XADREZ)</v>
          </cell>
          <cell r="E9502" t="str">
            <v>Kg</v>
          </cell>
          <cell r="F9502">
            <v>23.17</v>
          </cell>
          <cell r="G9502">
            <v>0.04</v>
          </cell>
          <cell r="I9502">
            <v>0.92699200000000004</v>
          </cell>
        </row>
        <row r="9503">
          <cell r="A9503">
            <v>130210</v>
          </cell>
          <cell r="B9503" t="str">
            <v>CIMENTADO COMUM COM AGREGADO RECICLADO, DESEMPENADO - ESPESSURA 20MM</v>
          </cell>
          <cell r="H9503" t="str">
            <v>M2</v>
          </cell>
          <cell r="J9503">
            <v>27.7</v>
          </cell>
        </row>
        <row r="9504">
          <cell r="C9504">
            <v>2020</v>
          </cell>
          <cell r="D9504" t="str">
            <v>PEDREIRO (SGSP)</v>
          </cell>
          <cell r="E9504" t="str">
            <v>H</v>
          </cell>
          <cell r="F9504">
            <v>14.542659</v>
          </cell>
          <cell r="G9504">
            <v>0.97</v>
          </cell>
          <cell r="I9504">
            <v>14.106379199999999</v>
          </cell>
        </row>
        <row r="9505">
          <cell r="C9505">
            <v>2099</v>
          </cell>
          <cell r="D9505" t="str">
            <v>SERVENTE (SGSP)</v>
          </cell>
          <cell r="E9505" t="str">
            <v>H</v>
          </cell>
          <cell r="F9505">
            <v>11.629847</v>
          </cell>
          <cell r="G9505">
            <v>0.7</v>
          </cell>
          <cell r="I9505">
            <v>8.1408927999999996</v>
          </cell>
        </row>
        <row r="9506">
          <cell r="C9506">
            <v>10502</v>
          </cell>
          <cell r="D9506" t="str">
            <v>AGREGADO RECICLADO (DIVERSAS GLANULOMETRIAS)</v>
          </cell>
          <cell r="E9506" t="str">
            <v>M3</v>
          </cell>
          <cell r="F9506">
            <v>40.5</v>
          </cell>
          <cell r="G9506">
            <v>2.1000000000000001E-2</v>
          </cell>
          <cell r="I9506">
            <v>0.85050000000000003</v>
          </cell>
        </row>
        <row r="9507">
          <cell r="C9507">
            <v>10517</v>
          </cell>
          <cell r="D9507" t="str">
            <v>CIMENTO PORTLAND CPII-E/F-32</v>
          </cell>
          <cell r="E9507" t="str">
            <v>Kg</v>
          </cell>
          <cell r="F9507">
            <v>0.41</v>
          </cell>
          <cell r="G9507">
            <v>8.92</v>
          </cell>
          <cell r="I9507">
            <v>3.6814089000000001</v>
          </cell>
        </row>
        <row r="9508">
          <cell r="C9508">
            <v>35515</v>
          </cell>
          <cell r="D9508" t="str">
            <v>JUNTA PLÁSTICA PARA PISO DE GRANILITE - (20X3)MM</v>
          </cell>
          <cell r="E9508" t="str">
            <v>M</v>
          </cell>
          <cell r="F9508">
            <v>1.1100000000000001</v>
          </cell>
          <cell r="G9508">
            <v>0.83</v>
          </cell>
          <cell r="I9508">
            <v>0.92403900000000005</v>
          </cell>
        </row>
        <row r="9509">
          <cell r="A9509">
            <v>130211</v>
          </cell>
          <cell r="B9509" t="str">
            <v>PISO ESTRUTURAL EM CONCRETO ARMADO - 7CM</v>
          </cell>
          <cell r="H9509" t="str">
            <v>M2</v>
          </cell>
          <cell r="J9509">
            <v>39.020000000000003</v>
          </cell>
        </row>
        <row r="9510">
          <cell r="C9510">
            <v>2015</v>
          </cell>
          <cell r="D9510" t="str">
            <v>FERREIRO (SGSP)</v>
          </cell>
          <cell r="E9510" t="str">
            <v>H</v>
          </cell>
          <cell r="F9510">
            <v>15.034667000000001</v>
          </cell>
          <cell r="G9510">
            <v>1.4E-2</v>
          </cell>
          <cell r="I9510">
            <v>0.21048529999999999</v>
          </cell>
        </row>
        <row r="9511">
          <cell r="C9511">
            <v>2020</v>
          </cell>
          <cell r="D9511" t="str">
            <v>PEDREIRO (SGSP)</v>
          </cell>
          <cell r="E9511" t="str">
            <v>H</v>
          </cell>
          <cell r="F9511">
            <v>14.542659</v>
          </cell>
          <cell r="G9511">
            <v>0.21</v>
          </cell>
          <cell r="I9511">
            <v>3.0539584</v>
          </cell>
        </row>
        <row r="9512">
          <cell r="C9512">
            <v>2099</v>
          </cell>
          <cell r="D9512" t="str">
            <v>SERVENTE (SGSP)</v>
          </cell>
          <cell r="E9512" t="str">
            <v>H</v>
          </cell>
          <cell r="F9512">
            <v>11.629847</v>
          </cell>
          <cell r="G9512">
            <v>0.42</v>
          </cell>
          <cell r="I9512">
            <v>4.8845356999999998</v>
          </cell>
        </row>
        <row r="9513">
          <cell r="C9513">
            <v>10613</v>
          </cell>
          <cell r="D9513" t="str">
            <v>CONCRETO FCK=20MPA C/ BRITA 1 E 2</v>
          </cell>
          <cell r="E9513" t="str">
            <v>M3</v>
          </cell>
          <cell r="F9513">
            <v>245.68</v>
          </cell>
          <cell r="G9513">
            <v>7.0000000000000007E-2</v>
          </cell>
          <cell r="I9513">
            <v>17.1975476</v>
          </cell>
        </row>
        <row r="9514">
          <cell r="C9514">
            <v>27540</v>
          </cell>
          <cell r="D9514" t="str">
            <v>TELA SOLDADA NERVURADA Q-196 PAINEL (AÇO CA60 - MALHA 10 X 10 CM - FIO 5,0 MM)</v>
          </cell>
          <cell r="E9514" t="str">
            <v>Kg</v>
          </cell>
          <cell r="F9514">
            <v>4.4000000000000004</v>
          </cell>
          <cell r="G9514">
            <v>3.11</v>
          </cell>
          <cell r="I9514">
            <v>13.670627</v>
          </cell>
        </row>
        <row r="9515">
          <cell r="A9515">
            <v>130237</v>
          </cell>
          <cell r="B9515" t="str">
            <v>MOSAICO PORTUGUÊS UMA OU DUAS CORES SOBRE BASE DE AREIA RECICLADA</v>
          </cell>
          <cell r="H9515" t="str">
            <v>M2</v>
          </cell>
          <cell r="J9515">
            <v>90.41</v>
          </cell>
        </row>
        <row r="9516">
          <cell r="C9516">
            <v>2099</v>
          </cell>
          <cell r="D9516" t="str">
            <v>SERVENTE (SGSP)</v>
          </cell>
          <cell r="E9516" t="str">
            <v>H</v>
          </cell>
          <cell r="F9516">
            <v>11.629847</v>
          </cell>
          <cell r="G9516">
            <v>3</v>
          </cell>
          <cell r="I9516">
            <v>34.889540400000001</v>
          </cell>
        </row>
        <row r="9517">
          <cell r="C9517">
            <v>10502</v>
          </cell>
          <cell r="D9517" t="str">
            <v>AGREGADO RECICLADO (DIVERSAS GLANULOMETRIAS)</v>
          </cell>
          <cell r="E9517" t="str">
            <v>M3</v>
          </cell>
          <cell r="F9517">
            <v>40.5</v>
          </cell>
          <cell r="G9517">
            <v>0.08</v>
          </cell>
          <cell r="I9517">
            <v>3.24</v>
          </cell>
        </row>
        <row r="9518">
          <cell r="C9518">
            <v>36055</v>
          </cell>
          <cell r="D9518" t="str">
            <v>MOSAICO PORTUGUÊS - 1 OU 2 CORES</v>
          </cell>
          <cell r="E9518" t="str">
            <v>M2</v>
          </cell>
          <cell r="F9518">
            <v>52.28</v>
          </cell>
          <cell r="G9518">
            <v>1</v>
          </cell>
          <cell r="I9518">
            <v>52.2834</v>
          </cell>
        </row>
        <row r="9519">
          <cell r="A9519">
            <v>130238</v>
          </cell>
          <cell r="B9519" t="str">
            <v>PISO CERÂMICO NÃO ESMALTADO ANTIDERRAPANTE  - ASSENTADO COM ARGAMASSA COMUM (PARA COZINHAS E REFEITÓRIOS)</v>
          </cell>
          <cell r="H9519" t="str">
            <v>M2</v>
          </cell>
          <cell r="J9519">
            <v>166.99</v>
          </cell>
        </row>
        <row r="9520">
          <cell r="C9520">
            <v>2099</v>
          </cell>
          <cell r="D9520" t="str">
            <v>SERVENTE (SGSP)</v>
          </cell>
          <cell r="E9520" t="str">
            <v>H</v>
          </cell>
          <cell r="F9520">
            <v>11.629847</v>
          </cell>
          <cell r="G9520">
            <v>1.3</v>
          </cell>
          <cell r="I9520">
            <v>15.118800800000001</v>
          </cell>
        </row>
        <row r="9521">
          <cell r="C9521">
            <v>2224</v>
          </cell>
          <cell r="D9521" t="str">
            <v>PEDREIRO DE ACABAMENTO (SGSP)</v>
          </cell>
          <cell r="E9521" t="str">
            <v>H</v>
          </cell>
          <cell r="F9521">
            <v>16.124980000000001</v>
          </cell>
          <cell r="G9521">
            <v>1.75</v>
          </cell>
          <cell r="I9521">
            <v>28.218715400000001</v>
          </cell>
        </row>
        <row r="9522">
          <cell r="C9522">
            <v>10516</v>
          </cell>
          <cell r="D9522" t="str">
            <v>REJUNTE ANTI-ÁCIDO (ALUMINOSO)</v>
          </cell>
          <cell r="E9522" t="str">
            <v>Kg</v>
          </cell>
          <cell r="F9522">
            <v>19.84</v>
          </cell>
          <cell r="G9522">
            <v>0.64</v>
          </cell>
          <cell r="I9522">
            <v>12.694528</v>
          </cell>
        </row>
        <row r="9523">
          <cell r="C9523">
            <v>10644</v>
          </cell>
          <cell r="D9523" t="str">
            <v>ARGAMASSA MISTA COM AREIA MÉDIA 1:0,5:5</v>
          </cell>
          <cell r="E9523" t="str">
            <v>M3</v>
          </cell>
          <cell r="F9523">
            <v>354.3</v>
          </cell>
          <cell r="G9523">
            <v>2.5000000000000001E-2</v>
          </cell>
          <cell r="I9523">
            <v>8.8574791000000008</v>
          </cell>
        </row>
        <row r="9524">
          <cell r="C9524">
            <v>34050</v>
          </cell>
          <cell r="D9524" t="str">
            <v>PISO CERÂMICO NÃO ESMALTADO ANTI-DERRAPANTE ANTI-ÁCIDO</v>
          </cell>
          <cell r="E9524" t="str">
            <v>M2</v>
          </cell>
          <cell r="F9524">
            <v>92.82</v>
          </cell>
          <cell r="G9524">
            <v>1.1000000000000001</v>
          </cell>
          <cell r="I9524">
            <v>102.09969</v>
          </cell>
        </row>
        <row r="9525">
          <cell r="A9525">
            <v>130239</v>
          </cell>
          <cell r="B9525" t="str">
            <v>PISO CERÂMICO NÃO ESMALTADO ANTIDERRAPANTE  - ASSENTADO COM ARGAMASSA COLANTE (PARA COZINHAS E REFEITÓRIOS)</v>
          </cell>
          <cell r="H9525" t="str">
            <v>M2</v>
          </cell>
          <cell r="J9525">
            <v>132.56</v>
          </cell>
        </row>
        <row r="9526">
          <cell r="C9526">
            <v>2099</v>
          </cell>
          <cell r="D9526" t="str">
            <v>SERVENTE (SGSP)</v>
          </cell>
          <cell r="E9526" t="str">
            <v>H</v>
          </cell>
          <cell r="F9526">
            <v>11.629847</v>
          </cell>
          <cell r="G9526">
            <v>0.42</v>
          </cell>
          <cell r="I9526">
            <v>4.8845356999999998</v>
          </cell>
        </row>
        <row r="9527">
          <cell r="C9527">
            <v>2224</v>
          </cell>
          <cell r="D9527" t="str">
            <v>PEDREIRO DE ACABAMENTO (SGSP)</v>
          </cell>
          <cell r="E9527" t="str">
            <v>H</v>
          </cell>
          <cell r="F9527">
            <v>16.124980000000001</v>
          </cell>
          <cell r="G9527">
            <v>0.69</v>
          </cell>
          <cell r="I9527">
            <v>11.1262363</v>
          </cell>
        </row>
        <row r="9528">
          <cell r="C9528">
            <v>10516</v>
          </cell>
          <cell r="D9528" t="str">
            <v>REJUNTE ANTI-ÁCIDO (ALUMINOSO)</v>
          </cell>
          <cell r="E9528" t="str">
            <v>Kg</v>
          </cell>
          <cell r="F9528">
            <v>19.84</v>
          </cell>
          <cell r="G9528">
            <v>0.64</v>
          </cell>
          <cell r="I9528">
            <v>12.694528</v>
          </cell>
        </row>
        <row r="9529">
          <cell r="C9529">
            <v>10561</v>
          </cell>
          <cell r="D9529" t="str">
            <v>ARGAMASSA COLANTE - USO INTERNO - TIPO AC-I - COR CINZA</v>
          </cell>
          <cell r="E9529" t="str">
            <v>Kg</v>
          </cell>
          <cell r="F9529">
            <v>0.4</v>
          </cell>
          <cell r="G9529">
            <v>4.4000000000000004</v>
          </cell>
          <cell r="I9529">
            <v>1.7520800000000001</v>
          </cell>
        </row>
        <row r="9530">
          <cell r="C9530">
            <v>34050</v>
          </cell>
          <cell r="D9530" t="str">
            <v>PISO CERÂMICO NÃO ESMALTADO ANTI-DERRAPANTE ANTI-ÁCIDO</v>
          </cell>
          <cell r="E9530" t="str">
            <v>M2</v>
          </cell>
          <cell r="F9530">
            <v>92.82</v>
          </cell>
          <cell r="G9530">
            <v>1.1000000000000001</v>
          </cell>
          <cell r="I9530">
            <v>102.09969</v>
          </cell>
        </row>
        <row r="9531">
          <cell r="A9531">
            <v>130240</v>
          </cell>
          <cell r="B9531" t="str">
            <v>PISO CERÂMICO ESMALTADO  (PEI-5) - ASSENTADO COM ARGAMASSA COMUM</v>
          </cell>
          <cell r="H9531" t="str">
            <v>M2</v>
          </cell>
          <cell r="J9531">
            <v>79.52</v>
          </cell>
        </row>
        <row r="9532">
          <cell r="C9532">
            <v>2099</v>
          </cell>
          <cell r="D9532" t="str">
            <v>SERVENTE (SGSP)</v>
          </cell>
          <cell r="E9532" t="str">
            <v>H</v>
          </cell>
          <cell r="F9532">
            <v>11.629847</v>
          </cell>
          <cell r="G9532">
            <v>1.3</v>
          </cell>
          <cell r="I9532">
            <v>15.118800800000001</v>
          </cell>
        </row>
        <row r="9533">
          <cell r="C9533">
            <v>2224</v>
          </cell>
          <cell r="D9533" t="str">
            <v>PEDREIRO DE ACABAMENTO (SGSP)</v>
          </cell>
          <cell r="E9533" t="str">
            <v>H</v>
          </cell>
          <cell r="F9533">
            <v>16.124980000000001</v>
          </cell>
          <cell r="G9533">
            <v>1.75</v>
          </cell>
          <cell r="I9533">
            <v>28.218715400000001</v>
          </cell>
        </row>
        <row r="9534">
          <cell r="C9534">
            <v>10515</v>
          </cell>
          <cell r="D9534" t="str">
            <v>CIMENTO BRANCO - ESTRUTURAL</v>
          </cell>
          <cell r="E9534" t="str">
            <v>Kg</v>
          </cell>
          <cell r="F9534">
            <v>1.1000000000000001</v>
          </cell>
          <cell r="G9534">
            <v>0.25</v>
          </cell>
          <cell r="I9534">
            <v>0.27429999999999999</v>
          </cell>
        </row>
        <row r="9535">
          <cell r="C9535">
            <v>10644</v>
          </cell>
          <cell r="D9535" t="str">
            <v>ARGAMASSA MISTA COM AREIA MÉDIA 1:0,5:5</v>
          </cell>
          <cell r="E9535" t="str">
            <v>M3</v>
          </cell>
          <cell r="F9535">
            <v>354.3</v>
          </cell>
          <cell r="G9535">
            <v>2.5000000000000001E-2</v>
          </cell>
          <cell r="I9535">
            <v>8.8574791000000008</v>
          </cell>
        </row>
        <row r="9536">
          <cell r="C9536">
            <v>34011</v>
          </cell>
          <cell r="D9536" t="str">
            <v>CERÂMICA ESMALTADA  PEI 5</v>
          </cell>
          <cell r="E9536" t="str">
            <v>M2</v>
          </cell>
          <cell r="F9536">
            <v>24.59</v>
          </cell>
          <cell r="G9536">
            <v>1.1000000000000001</v>
          </cell>
          <cell r="I9536">
            <v>27.054169999999999</v>
          </cell>
        </row>
        <row r="9537">
          <cell r="A9537">
            <v>130242</v>
          </cell>
          <cell r="B9537" t="str">
            <v>PISO CERÂMICO ESMALTADO  (PEI-5) - ASSENTADO COM ARGAMASSA COLANTE</v>
          </cell>
          <cell r="H9537" t="str">
            <v>M2</v>
          </cell>
          <cell r="J9537">
            <v>45.09</v>
          </cell>
        </row>
        <row r="9538">
          <cell r="C9538">
            <v>2099</v>
          </cell>
          <cell r="D9538" t="str">
            <v>SERVENTE (SGSP)</v>
          </cell>
          <cell r="E9538" t="str">
            <v>H</v>
          </cell>
          <cell r="F9538">
            <v>11.629847</v>
          </cell>
          <cell r="G9538">
            <v>0.42</v>
          </cell>
          <cell r="I9538">
            <v>4.8845356999999998</v>
          </cell>
        </row>
        <row r="9539">
          <cell r="C9539">
            <v>2224</v>
          </cell>
          <cell r="D9539" t="str">
            <v>PEDREIRO DE ACABAMENTO (SGSP)</v>
          </cell>
          <cell r="E9539" t="str">
            <v>H</v>
          </cell>
          <cell r="F9539">
            <v>16.124980000000001</v>
          </cell>
          <cell r="G9539">
            <v>0.69</v>
          </cell>
          <cell r="I9539">
            <v>11.1262363</v>
          </cell>
        </row>
        <row r="9540">
          <cell r="C9540">
            <v>10515</v>
          </cell>
          <cell r="D9540" t="str">
            <v>CIMENTO BRANCO - ESTRUTURAL</v>
          </cell>
          <cell r="E9540" t="str">
            <v>Kg</v>
          </cell>
          <cell r="F9540">
            <v>1.1000000000000001</v>
          </cell>
          <cell r="G9540">
            <v>0.25</v>
          </cell>
          <cell r="I9540">
            <v>0.27429999999999999</v>
          </cell>
        </row>
        <row r="9541">
          <cell r="C9541">
            <v>10561</v>
          </cell>
          <cell r="D9541" t="str">
            <v>ARGAMASSA COLANTE - USO INTERNO - TIPO AC-I - COR CINZA</v>
          </cell>
          <cell r="E9541" t="str">
            <v>Kg</v>
          </cell>
          <cell r="F9541">
            <v>0.4</v>
          </cell>
          <cell r="G9541">
            <v>4.4000000000000004</v>
          </cell>
          <cell r="I9541">
            <v>1.7520800000000001</v>
          </cell>
        </row>
        <row r="9542">
          <cell r="C9542">
            <v>34011</v>
          </cell>
          <cell r="D9542" t="str">
            <v>CERÂMICA ESMALTADA  PEI 5</v>
          </cell>
          <cell r="E9542" t="str">
            <v>M2</v>
          </cell>
          <cell r="F9542">
            <v>24.59</v>
          </cell>
          <cell r="G9542">
            <v>1.1000000000000001</v>
          </cell>
          <cell r="I9542">
            <v>27.054169999999999</v>
          </cell>
        </row>
        <row r="9543">
          <cell r="A9543">
            <v>130243</v>
          </cell>
          <cell r="B9543" t="str">
            <v>PISO PODOTÁTIL, ALERTA OU DIRECIONAL, EM BORRACHA SINTÉTICA ASSENTES COM COLA</v>
          </cell>
          <cell r="H9543" t="str">
            <v>M2</v>
          </cell>
          <cell r="J9543">
            <v>131.54</v>
          </cell>
        </row>
        <row r="9544">
          <cell r="C9544">
            <v>2099</v>
          </cell>
          <cell r="D9544" t="str">
            <v>SERVENTE (SGSP)</v>
          </cell>
          <cell r="E9544" t="str">
            <v>H</v>
          </cell>
          <cell r="F9544">
            <v>11.629847</v>
          </cell>
          <cell r="G9544">
            <v>0.23</v>
          </cell>
          <cell r="I9544">
            <v>2.6748647999999999</v>
          </cell>
        </row>
        <row r="9545">
          <cell r="C9545">
            <v>2224</v>
          </cell>
          <cell r="D9545" t="str">
            <v>PEDREIRO DE ACABAMENTO (SGSP)</v>
          </cell>
          <cell r="E9545" t="str">
            <v>H</v>
          </cell>
          <cell r="F9545">
            <v>16.124980000000001</v>
          </cell>
          <cell r="G9545">
            <v>0.23</v>
          </cell>
          <cell r="I9545">
            <v>3.7087454000000002</v>
          </cell>
        </row>
        <row r="9546">
          <cell r="C9546">
            <v>10630</v>
          </cell>
          <cell r="D9546" t="str">
            <v>ARGAMASSA DE CIMENTO COM AREIA GROSSA 1:3</v>
          </cell>
          <cell r="E9546" t="str">
            <v>M3</v>
          </cell>
          <cell r="F9546">
            <v>407.1</v>
          </cell>
          <cell r="G9546">
            <v>2.5000000000000001E-2</v>
          </cell>
          <cell r="I9546">
            <v>10.177616799999999</v>
          </cell>
        </row>
        <row r="9547">
          <cell r="C9547">
            <v>28006</v>
          </cell>
          <cell r="D9547" t="str">
            <v>COLA A BASE DE BORRACHA SINTÉTICA</v>
          </cell>
          <cell r="E9547" t="str">
            <v>Kg</v>
          </cell>
          <cell r="F9547">
            <v>20.77</v>
          </cell>
          <cell r="G9547">
            <v>0.4</v>
          </cell>
          <cell r="I9547">
            <v>8.3084399999999992</v>
          </cell>
        </row>
        <row r="9548">
          <cell r="C9548">
            <v>34203</v>
          </cell>
          <cell r="D9548" t="str">
            <v>PISO PODOTÁTIL COLORIDO DE BORRACHA (5MM - COM COLA)  ALERTA/DIRECIONAL</v>
          </cell>
          <cell r="E9548" t="str">
            <v>M2</v>
          </cell>
          <cell r="F9548">
            <v>101.59</v>
          </cell>
          <cell r="G9548">
            <v>1.05</v>
          </cell>
          <cell r="I9548">
            <v>106.67076</v>
          </cell>
        </row>
        <row r="9549">
          <cell r="A9549">
            <v>130244</v>
          </cell>
          <cell r="B9549" t="str">
            <v>PISO PODOTÁTIL, ALERTA OU DIRECIONAL, EM BORRACHA SINTÉTICA ASSENTES COM ARGAMASSA</v>
          </cell>
          <cell r="H9549" t="str">
            <v>M2</v>
          </cell>
          <cell r="J9549">
            <v>165.89</v>
          </cell>
        </row>
        <row r="9550">
          <cell r="C9550">
            <v>2099</v>
          </cell>
          <cell r="D9550" t="str">
            <v>SERVENTE (SGSP)</v>
          </cell>
          <cell r="E9550" t="str">
            <v>H</v>
          </cell>
          <cell r="F9550">
            <v>11.629847</v>
          </cell>
          <cell r="G9550">
            <v>0.48820000000000002</v>
          </cell>
          <cell r="I9550">
            <v>5.6776911999999999</v>
          </cell>
        </row>
        <row r="9551">
          <cell r="C9551">
            <v>2224</v>
          </cell>
          <cell r="D9551" t="str">
            <v>PEDREIRO DE ACABAMENTO (SGSP)</v>
          </cell>
          <cell r="E9551" t="str">
            <v>H</v>
          </cell>
          <cell r="F9551">
            <v>16.124980000000001</v>
          </cell>
          <cell r="G9551">
            <v>0.5</v>
          </cell>
          <cell r="I9551">
            <v>8.0624900999999998</v>
          </cell>
        </row>
        <row r="9552">
          <cell r="C9552">
            <v>10630</v>
          </cell>
          <cell r="D9552" t="str">
            <v>ARGAMASSA DE CIMENTO COM AREIA GROSSA 1:3</v>
          </cell>
          <cell r="E9552" t="str">
            <v>M3</v>
          </cell>
          <cell r="F9552">
            <v>407.1</v>
          </cell>
          <cell r="G9552">
            <v>1.2E-2</v>
          </cell>
          <cell r="I9552">
            <v>4.8852561000000003</v>
          </cell>
        </row>
        <row r="9553">
          <cell r="C9553">
            <v>34204</v>
          </cell>
          <cell r="D9553" t="str">
            <v>PISO PODOTÁTIL COLORIDO DE BORRACHA (7MM - ARGAMASSADA)  ALERTA/DIRECIONAL</v>
          </cell>
          <cell r="E9553" t="str">
            <v>M2</v>
          </cell>
          <cell r="F9553">
            <v>140.25</v>
          </cell>
          <cell r="G9553">
            <v>1.05</v>
          </cell>
          <cell r="I9553">
            <v>147.26208</v>
          </cell>
        </row>
        <row r="9554">
          <cell r="A9554">
            <v>130246</v>
          </cell>
          <cell r="B9554" t="str">
            <v>PISO PODOTÁTIL, ALERTA DIRECIONAL, INTERTRAVADO 6CM</v>
          </cell>
          <cell r="H9554" t="str">
            <v>M2</v>
          </cell>
          <cell r="J9554">
            <v>65.23</v>
          </cell>
        </row>
        <row r="9555">
          <cell r="C9555">
            <v>2099</v>
          </cell>
          <cell r="D9555" t="str">
            <v>SERVENTE (SGSP)</v>
          </cell>
          <cell r="E9555" t="str">
            <v>H</v>
          </cell>
          <cell r="F9555">
            <v>11.629847</v>
          </cell>
          <cell r="G9555">
            <v>0.23</v>
          </cell>
          <cell r="I9555">
            <v>2.6748647999999999</v>
          </cell>
        </row>
        <row r="9556">
          <cell r="C9556">
            <v>2224</v>
          </cell>
          <cell r="D9556" t="str">
            <v>PEDREIRO DE ACABAMENTO (SGSP)</v>
          </cell>
          <cell r="E9556" t="str">
            <v>H</v>
          </cell>
          <cell r="F9556">
            <v>16.124980000000001</v>
          </cell>
          <cell r="G9556">
            <v>0.46</v>
          </cell>
          <cell r="I9556">
            <v>7.4174908999999998</v>
          </cell>
        </row>
        <row r="9557">
          <cell r="C9557">
            <v>10503</v>
          </cell>
          <cell r="D9557" t="str">
            <v>AREIA LAVADA FINA</v>
          </cell>
          <cell r="E9557" t="str">
            <v>M3</v>
          </cell>
          <cell r="F9557">
            <v>80.64</v>
          </cell>
          <cell r="G9557">
            <v>5.0000000000000001E-3</v>
          </cell>
          <cell r="I9557">
            <v>0.40321449999999998</v>
          </cell>
        </row>
        <row r="9558">
          <cell r="C9558">
            <v>10506</v>
          </cell>
          <cell r="D9558" t="str">
            <v>AREIA LAVADA MÉDIA</v>
          </cell>
          <cell r="E9558" t="str">
            <v>M3</v>
          </cell>
          <cell r="F9558">
            <v>74.92</v>
          </cell>
          <cell r="G9558">
            <v>0.05</v>
          </cell>
          <cell r="I9558">
            <v>3.745835</v>
          </cell>
        </row>
        <row r="9559">
          <cell r="C9559">
            <v>34207</v>
          </cell>
          <cell r="D9559" t="str">
            <v>PISO PODOTÁTIL COLORIDO INTERTRAVADO - ALERTA OU DIRECIONAL</v>
          </cell>
          <cell r="E9559" t="str">
            <v>M2</v>
          </cell>
          <cell r="F9559">
            <v>49.04</v>
          </cell>
          <cell r="G9559">
            <v>1.03</v>
          </cell>
          <cell r="I9559">
            <v>50.506050000000002</v>
          </cell>
        </row>
        <row r="9560">
          <cell r="C9560">
            <v>94221</v>
          </cell>
          <cell r="D9560" t="str">
            <v>COMPACTADOR MANUAL DE PLACA VIBRATÓRIA REVERSÍVEL 282 KG</v>
          </cell>
          <cell r="E9560" t="str">
            <v>H</v>
          </cell>
          <cell r="F9560">
            <v>19.39</v>
          </cell>
          <cell r="G9560">
            <v>2.5000000000000001E-2</v>
          </cell>
          <cell r="I9560">
            <v>0.48470550000000001</v>
          </cell>
        </row>
        <row r="9561">
          <cell r="A9561">
            <v>130247</v>
          </cell>
          <cell r="B9561" t="str">
            <v>PISO PODOTÁTIL, ALERTA OU DIRECIONAL, EM LADRILHO HIDRÁULICO</v>
          </cell>
          <cell r="H9561" t="str">
            <v>M2</v>
          </cell>
          <cell r="J9561">
            <v>99.29</v>
          </cell>
        </row>
        <row r="9562">
          <cell r="C9562">
            <v>2099</v>
          </cell>
          <cell r="D9562" t="str">
            <v>SERVENTE (SGSP)</v>
          </cell>
          <cell r="E9562" t="str">
            <v>H</v>
          </cell>
          <cell r="F9562">
            <v>11.629847</v>
          </cell>
          <cell r="G9562">
            <v>0.83</v>
          </cell>
          <cell r="I9562">
            <v>9.6527727999999993</v>
          </cell>
        </row>
        <row r="9563">
          <cell r="C9563">
            <v>2224</v>
          </cell>
          <cell r="D9563" t="str">
            <v>PEDREIRO DE ACABAMENTO (SGSP)</v>
          </cell>
          <cell r="E9563" t="str">
            <v>H</v>
          </cell>
          <cell r="F9563">
            <v>16.124980000000001</v>
          </cell>
          <cell r="G9563">
            <v>1.5</v>
          </cell>
          <cell r="I9563">
            <v>24.187470300000001</v>
          </cell>
        </row>
        <row r="9564">
          <cell r="C9564">
            <v>10630</v>
          </cell>
          <cell r="D9564" t="str">
            <v>ARGAMASSA DE CIMENTO COM AREIA GROSSA 1:3</v>
          </cell>
          <cell r="E9564" t="str">
            <v>M3</v>
          </cell>
          <cell r="F9564">
            <v>407.1</v>
          </cell>
          <cell r="G9564">
            <v>2.1999999999999999E-2</v>
          </cell>
          <cell r="I9564">
            <v>8.9563027999999996</v>
          </cell>
        </row>
        <row r="9565">
          <cell r="C9565">
            <v>34201</v>
          </cell>
          <cell r="D9565" t="str">
            <v>PISO PODOTÁTIL COLORIDO DE LADRILHO HIDRÁULICO  ALERTA OU DIRECIONAL - ESP. 2 A 3CM</v>
          </cell>
          <cell r="E9565" t="str">
            <v>M2</v>
          </cell>
          <cell r="F9565">
            <v>53.8</v>
          </cell>
          <cell r="G9565">
            <v>1.05</v>
          </cell>
          <cell r="I9565">
            <v>56.494619999999998</v>
          </cell>
        </row>
        <row r="9566">
          <cell r="A9566">
            <v>130254</v>
          </cell>
          <cell r="B9566" t="str">
            <v>PISO PODOTÁTIL COLORIDO, ALERTA OU DIRECIONAL VIBRO-PRENSADO - 3CM - SELADO</v>
          </cell>
          <cell r="H9566" t="str">
            <v>M2</v>
          </cell>
          <cell r="J9566">
            <v>111.99</v>
          </cell>
        </row>
        <row r="9567">
          <cell r="C9567">
            <v>2076</v>
          </cell>
          <cell r="D9567" t="str">
            <v>AJUDANTE DE PINTOR (SGSP)</v>
          </cell>
          <cell r="E9567" t="str">
            <v>H</v>
          </cell>
          <cell r="F9567">
            <v>11.533300000000001</v>
          </cell>
          <cell r="G9567">
            <v>0.2</v>
          </cell>
          <cell r="I9567">
            <v>2.3066599999999999</v>
          </cell>
        </row>
        <row r="9568">
          <cell r="C9568">
            <v>2099</v>
          </cell>
          <cell r="D9568" t="str">
            <v>SERVENTE (SGSP)</v>
          </cell>
          <cell r="E9568" t="str">
            <v>H</v>
          </cell>
          <cell r="F9568">
            <v>11.629847</v>
          </cell>
          <cell r="G9568">
            <v>0.8</v>
          </cell>
          <cell r="I9568">
            <v>9.3038773999999993</v>
          </cell>
        </row>
        <row r="9569">
          <cell r="C9569">
            <v>2224</v>
          </cell>
          <cell r="D9569" t="str">
            <v>PEDREIRO DE ACABAMENTO (SGSP)</v>
          </cell>
          <cell r="E9569" t="str">
            <v>H</v>
          </cell>
          <cell r="F9569">
            <v>16.124980000000001</v>
          </cell>
          <cell r="G9569">
            <v>1.5</v>
          </cell>
          <cell r="I9569">
            <v>24.187470300000001</v>
          </cell>
        </row>
        <row r="9570">
          <cell r="C9570">
            <v>10631</v>
          </cell>
          <cell r="D9570" t="str">
            <v>ARGAMASSA DE CIMENTO COM AREIA MÉDIA 1:4</v>
          </cell>
          <cell r="E9570" t="str">
            <v>M3</v>
          </cell>
          <cell r="F9570">
            <v>358.04</v>
          </cell>
          <cell r="G9570">
            <v>2.5000000000000001E-2</v>
          </cell>
          <cell r="I9570">
            <v>8.9509445999999997</v>
          </cell>
        </row>
        <row r="9571">
          <cell r="C9571">
            <v>34083</v>
          </cell>
          <cell r="D9571" t="str">
            <v>PISO REFERENCIAL PODOTÁTIL COLORIDO ALERTA OU DIRECIONAL VIBRO-PRENSADO - ESP.3CM</v>
          </cell>
          <cell r="E9571" t="str">
            <v>M2</v>
          </cell>
          <cell r="F9571">
            <v>62.85</v>
          </cell>
          <cell r="G9571">
            <v>1.05</v>
          </cell>
          <cell r="I9571">
            <v>65.992500000000007</v>
          </cell>
        </row>
        <row r="9572">
          <cell r="C9572">
            <v>37525</v>
          </cell>
          <cell r="D9572" t="str">
            <v>SELADOR ACRÍLICO</v>
          </cell>
          <cell r="E9572" t="str">
            <v>L</v>
          </cell>
          <cell r="F9572">
            <v>6.26</v>
          </cell>
          <cell r="G9572">
            <v>0.2</v>
          </cell>
          <cell r="I9572">
            <v>1.2514799999999999</v>
          </cell>
        </row>
        <row r="9573">
          <cell r="A9573">
            <v>130256</v>
          </cell>
          <cell r="B9573" t="str">
            <v>LADRILHO CERÂMICO, ALTA RESISTÊNCIA PARA PISCINA - 24X11,5X1,3CM ASSENTADO COM ARGAMASSA COLANTE</v>
          </cell>
          <cell r="H9573" t="str">
            <v>M2</v>
          </cell>
          <cell r="J9573">
            <v>118.35</v>
          </cell>
        </row>
        <row r="9574">
          <cell r="C9574">
            <v>2099</v>
          </cell>
          <cell r="D9574" t="str">
            <v>SERVENTE (SGSP)</v>
          </cell>
          <cell r="E9574" t="str">
            <v>H</v>
          </cell>
          <cell r="F9574">
            <v>11.629847</v>
          </cell>
          <cell r="G9574">
            <v>0.42</v>
          </cell>
          <cell r="I9574">
            <v>4.8845356999999998</v>
          </cell>
        </row>
        <row r="9575">
          <cell r="C9575">
            <v>2224</v>
          </cell>
          <cell r="D9575" t="str">
            <v>PEDREIRO DE ACABAMENTO (SGSP)</v>
          </cell>
          <cell r="E9575" t="str">
            <v>H</v>
          </cell>
          <cell r="F9575">
            <v>16.124980000000001</v>
          </cell>
          <cell r="G9575">
            <v>0.69</v>
          </cell>
          <cell r="I9575">
            <v>11.1262363</v>
          </cell>
        </row>
        <row r="9576">
          <cell r="C9576">
            <v>10565</v>
          </cell>
          <cell r="D9576" t="str">
            <v>ARGAMASSA PARA REJUNTAMENTO FLEXÍVEL - USO EM PISCINA</v>
          </cell>
          <cell r="E9576" t="str">
            <v>Kg</v>
          </cell>
          <cell r="F9576">
            <v>5.63</v>
          </cell>
          <cell r="G9576">
            <v>0.64</v>
          </cell>
          <cell r="I9576">
            <v>3.606144</v>
          </cell>
        </row>
        <row r="9577">
          <cell r="C9577">
            <v>10566</v>
          </cell>
          <cell r="D9577" t="str">
            <v>ARGAMASSA COLANTE FLEXIVEL - USO PARA PISCINA - TIPO AC-III</v>
          </cell>
          <cell r="E9577" t="str">
            <v>Kg</v>
          </cell>
          <cell r="F9577">
            <v>1.9</v>
          </cell>
          <cell r="G9577">
            <v>4.4000000000000004</v>
          </cell>
          <cell r="I9577">
            <v>8.3463600000000007</v>
          </cell>
        </row>
        <row r="9578">
          <cell r="C9578">
            <v>34012</v>
          </cell>
          <cell r="D9578" t="str">
            <v>LADRILHO CERÂMICO - TIPO ALTA RESISTÊNCIA - GAIL - 24 X 11,5 X 1,3 CM</v>
          </cell>
          <cell r="E9578" t="str">
            <v>M2</v>
          </cell>
          <cell r="F9578">
            <v>82.17</v>
          </cell>
          <cell r="G9578">
            <v>1.1000000000000001</v>
          </cell>
          <cell r="I9578">
            <v>90.386449999999996</v>
          </cell>
        </row>
        <row r="9579">
          <cell r="A9579">
            <v>130258</v>
          </cell>
          <cell r="B9579" t="str">
            <v>PISO EM GRANITO CINZA MAUA, PLACAS - ESPESSURA 2CM</v>
          </cell>
          <cell r="H9579" t="str">
            <v>M2</v>
          </cell>
          <cell r="J9579">
            <v>243.52</v>
          </cell>
        </row>
        <row r="9580">
          <cell r="C9580">
            <v>2099</v>
          </cell>
          <cell r="D9580" t="str">
            <v>SERVENTE (SGSP)</v>
          </cell>
          <cell r="E9580" t="str">
            <v>H</v>
          </cell>
          <cell r="F9580">
            <v>11.629847</v>
          </cell>
          <cell r="G9580">
            <v>0.45</v>
          </cell>
          <cell r="I9580">
            <v>5.2334310999999998</v>
          </cell>
        </row>
        <row r="9581">
          <cell r="C9581">
            <v>2224</v>
          </cell>
          <cell r="D9581" t="str">
            <v>PEDREIRO DE ACABAMENTO (SGSP)</v>
          </cell>
          <cell r="E9581" t="str">
            <v>H</v>
          </cell>
          <cell r="F9581">
            <v>16.124980000000001</v>
          </cell>
          <cell r="G9581">
            <v>0.3</v>
          </cell>
          <cell r="I9581">
            <v>4.8374940999999998</v>
          </cell>
        </row>
        <row r="9582">
          <cell r="C9582">
            <v>10515</v>
          </cell>
          <cell r="D9582" t="str">
            <v>CIMENTO BRANCO - ESTRUTURAL</v>
          </cell>
          <cell r="E9582" t="str">
            <v>Kg</v>
          </cell>
          <cell r="F9582">
            <v>1.1000000000000001</v>
          </cell>
          <cell r="G9582">
            <v>0.25</v>
          </cell>
          <cell r="I9582">
            <v>0.27429999999999999</v>
          </cell>
        </row>
        <row r="9583">
          <cell r="C9583">
            <v>10631</v>
          </cell>
          <cell r="D9583" t="str">
            <v>ARGAMASSA DE CIMENTO COM AREIA MÉDIA 1:4</v>
          </cell>
          <cell r="E9583" t="str">
            <v>M3</v>
          </cell>
          <cell r="F9583">
            <v>358.04</v>
          </cell>
          <cell r="G9583">
            <v>2.5000000000000001E-2</v>
          </cell>
          <cell r="I9583">
            <v>8.9509445999999997</v>
          </cell>
        </row>
        <row r="9584">
          <cell r="C9584">
            <v>34539</v>
          </cell>
          <cell r="D9584" t="str">
            <v>PISO DE GRANITO POLIDO - CINZA MAUÁ - PLACAS 2CM</v>
          </cell>
          <cell r="E9584" t="str">
            <v>M2</v>
          </cell>
          <cell r="F9584">
            <v>213.55</v>
          </cell>
          <cell r="G9584">
            <v>1.05</v>
          </cell>
          <cell r="I9584">
            <v>224.22749999999999</v>
          </cell>
        </row>
        <row r="9585">
          <cell r="A9585">
            <v>130260</v>
          </cell>
          <cell r="B9585" t="str">
            <v>GRANITO POLIDO, FORRAS DE 20MM - VERDE UBATUBA</v>
          </cell>
          <cell r="H9585" t="str">
            <v>M2</v>
          </cell>
          <cell r="J9585">
            <v>277.83</v>
          </cell>
        </row>
        <row r="9586">
          <cell r="C9586">
            <v>2099</v>
          </cell>
          <cell r="D9586" t="str">
            <v>SERVENTE (SGSP)</v>
          </cell>
          <cell r="E9586" t="str">
            <v>H</v>
          </cell>
          <cell r="F9586">
            <v>11.629847</v>
          </cell>
          <cell r="G9586">
            <v>0.45</v>
          </cell>
          <cell r="I9586">
            <v>5.2334310999999998</v>
          </cell>
        </row>
        <row r="9587">
          <cell r="C9587">
            <v>2224</v>
          </cell>
          <cell r="D9587" t="str">
            <v>PEDREIRO DE ACABAMENTO (SGSP)</v>
          </cell>
          <cell r="E9587" t="str">
            <v>H</v>
          </cell>
          <cell r="F9587">
            <v>16.124980000000001</v>
          </cell>
          <cell r="G9587">
            <v>0.3</v>
          </cell>
          <cell r="I9587">
            <v>4.8374940999999998</v>
          </cell>
        </row>
        <row r="9588">
          <cell r="C9588">
            <v>10515</v>
          </cell>
          <cell r="D9588" t="str">
            <v>CIMENTO BRANCO - ESTRUTURAL</v>
          </cell>
          <cell r="E9588" t="str">
            <v>Kg</v>
          </cell>
          <cell r="F9588">
            <v>1.1000000000000001</v>
          </cell>
          <cell r="G9588">
            <v>0.25</v>
          </cell>
          <cell r="I9588">
            <v>0.27429999999999999</v>
          </cell>
        </row>
        <row r="9589">
          <cell r="C9589">
            <v>10644</v>
          </cell>
          <cell r="D9589" t="str">
            <v>ARGAMASSA MISTA COM AREIA MÉDIA 1:0,5:5</v>
          </cell>
          <cell r="E9589" t="str">
            <v>M3</v>
          </cell>
          <cell r="F9589">
            <v>354.3</v>
          </cell>
          <cell r="G9589">
            <v>2.5000000000000001E-2</v>
          </cell>
          <cell r="I9589">
            <v>8.8574791000000008</v>
          </cell>
        </row>
        <row r="9590">
          <cell r="C9590">
            <v>34545</v>
          </cell>
          <cell r="D9590" t="str">
            <v>PISO GRANITO POLIDO - VERDE UBATUBA - ESPESSURA 2CM</v>
          </cell>
          <cell r="E9590" t="str">
            <v>M2</v>
          </cell>
          <cell r="F9590">
            <v>246.31</v>
          </cell>
          <cell r="G9590">
            <v>1.05</v>
          </cell>
          <cell r="I9590">
            <v>258.63001500000001</v>
          </cell>
        </row>
        <row r="9591">
          <cell r="A9591">
            <v>130262</v>
          </cell>
          <cell r="B9591" t="str">
            <v>MÁRMORE POLIDO, FORRAS DE 20MM - BRANCO ESPIRITO SANTO</v>
          </cell>
          <cell r="H9591" t="str">
            <v>M2</v>
          </cell>
          <cell r="J9591">
            <v>226.75</v>
          </cell>
        </row>
        <row r="9592">
          <cell r="C9592">
            <v>2099</v>
          </cell>
          <cell r="D9592" t="str">
            <v>SERVENTE (SGSP)</v>
          </cell>
          <cell r="E9592" t="str">
            <v>H</v>
          </cell>
          <cell r="F9592">
            <v>11.629847</v>
          </cell>
          <cell r="G9592">
            <v>0.45</v>
          </cell>
          <cell r="I9592">
            <v>5.2334310999999998</v>
          </cell>
        </row>
        <row r="9593">
          <cell r="C9593">
            <v>2224</v>
          </cell>
          <cell r="D9593" t="str">
            <v>PEDREIRO DE ACABAMENTO (SGSP)</v>
          </cell>
          <cell r="E9593" t="str">
            <v>H</v>
          </cell>
          <cell r="F9593">
            <v>16.124980000000001</v>
          </cell>
          <cell r="G9593">
            <v>0.3</v>
          </cell>
          <cell r="I9593">
            <v>4.8374940999999998</v>
          </cell>
        </row>
        <row r="9594">
          <cell r="C9594">
            <v>10515</v>
          </cell>
          <cell r="D9594" t="str">
            <v>CIMENTO BRANCO - ESTRUTURAL</v>
          </cell>
          <cell r="E9594" t="str">
            <v>Kg</v>
          </cell>
          <cell r="F9594">
            <v>1.1000000000000001</v>
          </cell>
          <cell r="G9594">
            <v>0.25</v>
          </cell>
          <cell r="I9594">
            <v>0.27429999999999999</v>
          </cell>
        </row>
        <row r="9595">
          <cell r="C9595">
            <v>10644</v>
          </cell>
          <cell r="D9595" t="str">
            <v>ARGAMASSA MISTA COM AREIA MÉDIA 1:0,5:5</v>
          </cell>
          <cell r="E9595" t="str">
            <v>M3</v>
          </cell>
          <cell r="F9595">
            <v>354.3</v>
          </cell>
          <cell r="G9595">
            <v>2.5000000000000001E-2</v>
          </cell>
          <cell r="I9595">
            <v>8.8574791000000008</v>
          </cell>
        </row>
        <row r="9596">
          <cell r="C9596">
            <v>34550</v>
          </cell>
          <cell r="D9596" t="str">
            <v>PISO MÁRMORE POLIDO BRANCO ESPÍRITO SANTO - ESPESSURA 2CM</v>
          </cell>
          <cell r="E9596" t="str">
            <v>M2</v>
          </cell>
          <cell r="F9596">
            <v>197.67</v>
          </cell>
          <cell r="G9596">
            <v>1.05</v>
          </cell>
          <cell r="I9596">
            <v>207.55224000000001</v>
          </cell>
        </row>
        <row r="9597">
          <cell r="A9597">
            <v>130264</v>
          </cell>
          <cell r="B9597" t="str">
            <v>PISO DE ARDÓSIA - ESP.=2CM, ASSENTADO COM ARGAMASSA COLANTE</v>
          </cell>
          <cell r="H9597" t="str">
            <v>M2</v>
          </cell>
          <cell r="J9597">
            <v>52.5</v>
          </cell>
        </row>
        <row r="9598">
          <cell r="C9598">
            <v>2099</v>
          </cell>
          <cell r="D9598" t="str">
            <v>SERVENTE (SGSP)</v>
          </cell>
          <cell r="E9598" t="str">
            <v>H</v>
          </cell>
          <cell r="F9598">
            <v>11.629847</v>
          </cell>
          <cell r="G9598">
            <v>0.45</v>
          </cell>
          <cell r="I9598">
            <v>5.2334310999999998</v>
          </cell>
        </row>
        <row r="9599">
          <cell r="C9599">
            <v>2224</v>
          </cell>
          <cell r="D9599" t="str">
            <v>PEDREIRO DE ACABAMENTO (SGSP)</v>
          </cell>
          <cell r="E9599" t="str">
            <v>H</v>
          </cell>
          <cell r="F9599">
            <v>16.124980000000001</v>
          </cell>
          <cell r="G9599">
            <v>0.3</v>
          </cell>
          <cell r="I9599">
            <v>4.8374940999999998</v>
          </cell>
        </row>
        <row r="9600">
          <cell r="C9600">
            <v>10515</v>
          </cell>
          <cell r="D9600" t="str">
            <v>CIMENTO BRANCO - ESTRUTURAL</v>
          </cell>
          <cell r="E9600" t="str">
            <v>Kg</v>
          </cell>
          <cell r="F9600">
            <v>1.1000000000000001</v>
          </cell>
          <cell r="G9600">
            <v>0.25</v>
          </cell>
          <cell r="I9600">
            <v>0.27429999999999999</v>
          </cell>
        </row>
        <row r="9601">
          <cell r="C9601">
            <v>10561</v>
          </cell>
          <cell r="D9601" t="str">
            <v>ARGAMASSA COLANTE - USO INTERNO - TIPO AC-I - COR CINZA</v>
          </cell>
          <cell r="E9601" t="str">
            <v>Kg</v>
          </cell>
          <cell r="F9601">
            <v>0.4</v>
          </cell>
          <cell r="G9601">
            <v>4.4000000000000004</v>
          </cell>
          <cell r="I9601">
            <v>1.7520800000000001</v>
          </cell>
        </row>
        <row r="9602">
          <cell r="C9602">
            <v>34560</v>
          </cell>
          <cell r="D9602" t="str">
            <v>PISO DE ARDÓSIA - ESP. 2 CM - 40X40 CM</v>
          </cell>
          <cell r="E9602" t="str">
            <v>M2</v>
          </cell>
          <cell r="F9602">
            <v>38.479999999999997</v>
          </cell>
          <cell r="G9602">
            <v>1.05</v>
          </cell>
          <cell r="I9602">
            <v>40.406205</v>
          </cell>
        </row>
        <row r="9603">
          <cell r="A9603">
            <v>130270</v>
          </cell>
          <cell r="B9603" t="str">
            <v>PEDRA MINEIRA COM ACABAMENTO RETANGULAR OU QUADRADO, ESPESSURA 20MM</v>
          </cell>
          <cell r="H9603" t="str">
            <v>M2</v>
          </cell>
          <cell r="J9603">
            <v>80.08</v>
          </cell>
        </row>
        <row r="9604">
          <cell r="C9604">
            <v>2099</v>
          </cell>
          <cell r="D9604" t="str">
            <v>SERVENTE (SGSP)</v>
          </cell>
          <cell r="E9604" t="str">
            <v>H</v>
          </cell>
          <cell r="F9604">
            <v>11.629847</v>
          </cell>
          <cell r="G9604">
            <v>0.55000000000000004</v>
          </cell>
          <cell r="I9604">
            <v>6.3964157000000004</v>
          </cell>
        </row>
        <row r="9605">
          <cell r="C9605">
            <v>2224</v>
          </cell>
          <cell r="D9605" t="str">
            <v>PEDREIRO DE ACABAMENTO (SGSP)</v>
          </cell>
          <cell r="E9605" t="str">
            <v>H</v>
          </cell>
          <cell r="F9605">
            <v>16.124980000000001</v>
          </cell>
          <cell r="G9605">
            <v>0.4</v>
          </cell>
          <cell r="I9605">
            <v>6.4499921000000002</v>
          </cell>
        </row>
        <row r="9606">
          <cell r="C9606">
            <v>10630</v>
          </cell>
          <cell r="D9606" t="str">
            <v>ARGAMASSA DE CIMENTO COM AREIA GROSSA 1:3</v>
          </cell>
          <cell r="E9606" t="str">
            <v>M3</v>
          </cell>
          <cell r="F9606">
            <v>407.1</v>
          </cell>
          <cell r="G9606">
            <v>5.0000000000000001E-3</v>
          </cell>
          <cell r="I9606">
            <v>2.0355234000000002</v>
          </cell>
        </row>
        <row r="9607">
          <cell r="C9607">
            <v>10647</v>
          </cell>
          <cell r="D9607" t="str">
            <v>ARGAMASSA MISTA COM AREIA GROSSA 1:1:4</v>
          </cell>
          <cell r="E9607" t="str">
            <v>M3</v>
          </cell>
          <cell r="F9607">
            <v>422.96</v>
          </cell>
          <cell r="G9607">
            <v>2.5000000000000001E-2</v>
          </cell>
          <cell r="I9607">
            <v>10.573982000000001</v>
          </cell>
        </row>
        <row r="9608">
          <cell r="C9608">
            <v>34570</v>
          </cell>
          <cell r="D9608" t="str">
            <v>PEDRA MINEIRA COM ACABAMENTO RETANGULAR OU QUADRADO ESPESSURA 20 MM</v>
          </cell>
          <cell r="E9608" t="str">
            <v>M2</v>
          </cell>
          <cell r="F9608">
            <v>49.66</v>
          </cell>
          <cell r="G9608">
            <v>1.1000000000000001</v>
          </cell>
          <cell r="I9608">
            <v>54.6249726</v>
          </cell>
        </row>
        <row r="9609">
          <cell r="A9609">
            <v>130271</v>
          </cell>
          <cell r="B9609" t="str">
            <v>PEDRA MINEIRA RETANGULAR COM BORDA ARREDONDADA ESPESSURA 30MM - PARA USO EM BORDA DE PISCINA</v>
          </cell>
          <cell r="H9609" t="str">
            <v>M</v>
          </cell>
          <cell r="J9609">
            <v>42.66</v>
          </cell>
        </row>
        <row r="9610">
          <cell r="C9610">
            <v>2099</v>
          </cell>
          <cell r="D9610" t="str">
            <v>SERVENTE (SGSP)</v>
          </cell>
          <cell r="E9610" t="str">
            <v>H</v>
          </cell>
          <cell r="F9610">
            <v>11.629847</v>
          </cell>
          <cell r="G9610">
            <v>8.2500000000000004E-2</v>
          </cell>
          <cell r="I9610">
            <v>0.95946240000000005</v>
          </cell>
        </row>
        <row r="9611">
          <cell r="C9611">
            <v>2224</v>
          </cell>
          <cell r="D9611" t="str">
            <v>PEDREIRO DE ACABAMENTO (SGSP)</v>
          </cell>
          <cell r="E9611" t="str">
            <v>H</v>
          </cell>
          <cell r="F9611">
            <v>16.124980000000001</v>
          </cell>
          <cell r="G9611">
            <v>0.06</v>
          </cell>
          <cell r="I9611">
            <v>0.96749879999999999</v>
          </cell>
        </row>
        <row r="9612">
          <cell r="C9612">
            <v>10630</v>
          </cell>
          <cell r="D9612" t="str">
            <v>ARGAMASSA DE CIMENTO COM AREIA GROSSA 1:3</v>
          </cell>
          <cell r="E9612" t="str">
            <v>M3</v>
          </cell>
          <cell r="F9612">
            <v>407.1</v>
          </cell>
          <cell r="G9612">
            <v>7.5000000000000002E-4</v>
          </cell>
          <cell r="I9612">
            <v>0.3053285</v>
          </cell>
        </row>
        <row r="9613">
          <cell r="C9613">
            <v>10647</v>
          </cell>
          <cell r="D9613" t="str">
            <v>ARGAMASSA MISTA COM AREIA GROSSA 1:1:4</v>
          </cell>
          <cell r="E9613" t="str">
            <v>M3</v>
          </cell>
          <cell r="F9613">
            <v>422.96</v>
          </cell>
          <cell r="G9613">
            <v>3.7499999999999999E-3</v>
          </cell>
          <cell r="I9613">
            <v>1.5860973</v>
          </cell>
        </row>
        <row r="9614">
          <cell r="C9614">
            <v>35580</v>
          </cell>
          <cell r="D9614" t="str">
            <v>PEDRA MINEIRA COM ACABAMENTO RETANGULAR - ESPESSURA 30MM - PARA BORDA PISCINA</v>
          </cell>
          <cell r="E9614" t="str">
            <v>M</v>
          </cell>
          <cell r="F9614">
            <v>38.840000000000003</v>
          </cell>
          <cell r="G9614">
            <v>1</v>
          </cell>
          <cell r="I9614">
            <v>38.839960900000001</v>
          </cell>
        </row>
        <row r="9615">
          <cell r="A9615">
            <v>130276</v>
          </cell>
          <cell r="B9615" t="str">
            <v>ASSOALHO DE MADEIRA CUMARU, FIXADO SOBRE LAJE OU BARROTES</v>
          </cell>
          <cell r="H9615" t="str">
            <v>M2</v>
          </cell>
          <cell r="J9615">
            <v>208.82</v>
          </cell>
        </row>
        <row r="9616">
          <cell r="C9616">
            <v>2013</v>
          </cell>
          <cell r="D9616" t="str">
            <v>CARPINTEIRO (SGSP)</v>
          </cell>
          <cell r="E9616" t="str">
            <v>H</v>
          </cell>
          <cell r="F9616">
            <v>14.489392</v>
          </cell>
          <cell r="G9616">
            <v>1</v>
          </cell>
          <cell r="I9616">
            <v>14.4893918</v>
          </cell>
        </row>
        <row r="9617">
          <cell r="C9617">
            <v>2014</v>
          </cell>
          <cell r="D9617" t="str">
            <v>AJUDANTE DE CARPINTEIRO (SGSP)</v>
          </cell>
          <cell r="E9617" t="str">
            <v>H</v>
          </cell>
          <cell r="F9617">
            <v>11.95373</v>
          </cell>
          <cell r="G9617">
            <v>1</v>
          </cell>
          <cell r="I9617">
            <v>11.9537304</v>
          </cell>
        </row>
        <row r="9618">
          <cell r="C9618">
            <v>2020</v>
          </cell>
          <cell r="D9618" t="str">
            <v>PEDREIRO (SGSP)</v>
          </cell>
          <cell r="E9618" t="str">
            <v>H</v>
          </cell>
          <cell r="F9618">
            <v>14.542659</v>
          </cell>
          <cell r="G9618">
            <v>0.3</v>
          </cell>
          <cell r="I9618">
            <v>4.3627976999999998</v>
          </cell>
        </row>
        <row r="9619">
          <cell r="C9619">
            <v>2099</v>
          </cell>
          <cell r="D9619" t="str">
            <v>SERVENTE (SGSP)</v>
          </cell>
          <cell r="E9619" t="str">
            <v>H</v>
          </cell>
          <cell r="F9619">
            <v>11.629847</v>
          </cell>
          <cell r="G9619">
            <v>0.8</v>
          </cell>
          <cell r="I9619">
            <v>9.3038773999999993</v>
          </cell>
        </row>
        <row r="9620">
          <cell r="C9620">
            <v>10633</v>
          </cell>
          <cell r="D9620" t="str">
            <v>ARGAMASSA DE CIMENTO COM AREIA MÉDIA 1:5</v>
          </cell>
          <cell r="E9620" t="str">
            <v>M3</v>
          </cell>
          <cell r="F9620">
            <v>327.91</v>
          </cell>
          <cell r="G9620">
            <v>2.5000000000000001E-2</v>
          </cell>
          <cell r="I9620">
            <v>8.1977416000000005</v>
          </cell>
        </row>
        <row r="9621">
          <cell r="C9621">
            <v>14022</v>
          </cell>
          <cell r="D9621" t="str">
            <v>PRIMER HIDROFUGANTE A BASE DE SILANO SILOXANO</v>
          </cell>
          <cell r="E9621" t="str">
            <v>Kg</v>
          </cell>
          <cell r="F9621">
            <v>17.27</v>
          </cell>
          <cell r="G9621">
            <v>0.3</v>
          </cell>
          <cell r="I9621">
            <v>5.1812100000000001</v>
          </cell>
        </row>
        <row r="9622">
          <cell r="C9622">
            <v>17515</v>
          </cell>
          <cell r="D9622" t="str">
            <v>PREGO 18 X 27 COMUM - POLIDO</v>
          </cell>
          <cell r="E9622" t="str">
            <v>Kg</v>
          </cell>
          <cell r="F9622">
            <v>5.27</v>
          </cell>
          <cell r="G9622">
            <v>0.26</v>
          </cell>
          <cell r="I9622">
            <v>1.37046</v>
          </cell>
        </row>
        <row r="9623">
          <cell r="C9623">
            <v>35072</v>
          </cell>
          <cell r="D9623" t="str">
            <v>ASSOALHO EM CUMARU COM  ENCAIXE MACHO E FÊMEA</v>
          </cell>
          <cell r="E9623" t="str">
            <v>M2</v>
          </cell>
          <cell r="F9623">
            <v>117.76</v>
          </cell>
          <cell r="G9623">
            <v>1.1000000000000001</v>
          </cell>
          <cell r="I9623">
            <v>129.53666000000001</v>
          </cell>
        </row>
        <row r="9624">
          <cell r="C9624">
            <v>39005</v>
          </cell>
          <cell r="D9624" t="str">
            <v>BARROTE DE MADEIRA PARA ASSOALHO</v>
          </cell>
          <cell r="E9624" t="str">
            <v>M</v>
          </cell>
          <cell r="F9624">
            <v>8.14</v>
          </cell>
          <cell r="G9624">
            <v>3</v>
          </cell>
          <cell r="I9624">
            <v>24.421800000000001</v>
          </cell>
        </row>
        <row r="9625">
          <cell r="A9625">
            <v>130278</v>
          </cell>
          <cell r="B9625" t="str">
            <v>TACO DE MADEIRA, FIXADO COM COLA ESPECIAL DE PU SOBRE BASE REGULARIZADA</v>
          </cell>
          <cell r="H9625" t="str">
            <v>M2</v>
          </cell>
          <cell r="J9625">
            <v>105.08</v>
          </cell>
        </row>
        <row r="9626">
          <cell r="C9626">
            <v>2099</v>
          </cell>
          <cell r="D9626" t="str">
            <v>SERVENTE (SGSP)</v>
          </cell>
          <cell r="E9626" t="str">
            <v>H</v>
          </cell>
          <cell r="F9626">
            <v>11.629847</v>
          </cell>
          <cell r="G9626">
            <v>0.5</v>
          </cell>
          <cell r="I9626">
            <v>5.8149233999999996</v>
          </cell>
        </row>
        <row r="9627">
          <cell r="C9627">
            <v>2224</v>
          </cell>
          <cell r="D9627" t="str">
            <v>PEDREIRO DE ACABAMENTO (SGSP)</v>
          </cell>
          <cell r="E9627" t="str">
            <v>H</v>
          </cell>
          <cell r="F9627">
            <v>16.124980000000001</v>
          </cell>
          <cell r="G9627">
            <v>0.35</v>
          </cell>
          <cell r="I9627">
            <v>5.6437431</v>
          </cell>
        </row>
        <row r="9628">
          <cell r="C9628">
            <v>19021</v>
          </cell>
          <cell r="D9628" t="str">
            <v>COLA EM PU ( POLIURETANO) PARA TACO</v>
          </cell>
          <cell r="E9628" t="str">
            <v>Kg</v>
          </cell>
          <cell r="F9628">
            <v>12.13</v>
          </cell>
          <cell r="G9628">
            <v>0.5</v>
          </cell>
          <cell r="I9628">
            <v>6.0630499999999996</v>
          </cell>
        </row>
        <row r="9629">
          <cell r="C9629">
            <v>35081</v>
          </cell>
          <cell r="D9629" t="str">
            <v>TACO EM CUMARU MEDIDAS - 10 X 40 X 2 CM</v>
          </cell>
          <cell r="E9629" t="str">
            <v>M2</v>
          </cell>
          <cell r="F9629">
            <v>83.38</v>
          </cell>
          <cell r="G9629">
            <v>1.05</v>
          </cell>
          <cell r="I9629">
            <v>87.553830000000005</v>
          </cell>
        </row>
        <row r="9630">
          <cell r="A9630">
            <v>130287</v>
          </cell>
          <cell r="B9630" t="str">
            <v>PISO VINÍLICO CROMA OU SIMILAR 2,0 MM, EXCLUSIVE ARGAMASSA DE REGULARIZAÇÃO DA BASE</v>
          </cell>
          <cell r="H9630" t="str">
            <v>M2</v>
          </cell>
          <cell r="J9630">
            <v>48.39</v>
          </cell>
        </row>
        <row r="9631">
          <cell r="C9631">
            <v>2020</v>
          </cell>
          <cell r="D9631" t="str">
            <v>PEDREIRO (SGSP)</v>
          </cell>
          <cell r="E9631" t="str">
            <v>H</v>
          </cell>
          <cell r="F9631">
            <v>14.542659</v>
          </cell>
          <cell r="G9631">
            <v>0.17</v>
          </cell>
          <cell r="I9631">
            <v>2.4722520000000001</v>
          </cell>
        </row>
        <row r="9632">
          <cell r="C9632">
            <v>2099</v>
          </cell>
          <cell r="D9632" t="str">
            <v>SERVENTE (SGSP)</v>
          </cell>
          <cell r="E9632" t="str">
            <v>H</v>
          </cell>
          <cell r="F9632">
            <v>11.629847</v>
          </cell>
          <cell r="G9632">
            <v>0.17</v>
          </cell>
          <cell r="I9632">
            <v>1.977074</v>
          </cell>
        </row>
        <row r="9633">
          <cell r="C9633">
            <v>28006</v>
          </cell>
          <cell r="D9633" t="str">
            <v>COLA A BASE DE BORRACHA SINTÉTICA</v>
          </cell>
          <cell r="E9633" t="str">
            <v>Kg</v>
          </cell>
          <cell r="F9633">
            <v>20.77</v>
          </cell>
          <cell r="G9633">
            <v>0.14000000000000001</v>
          </cell>
          <cell r="I9633">
            <v>2.9079540000000001</v>
          </cell>
        </row>
        <row r="9634">
          <cell r="C9634">
            <v>28010</v>
          </cell>
          <cell r="D9634" t="str">
            <v>NATA DE CIMENTO, COLA PVA E ÁGUA - FORNECIMENTO E APLICAÇÃO</v>
          </cell>
          <cell r="E9634" t="str">
            <v>M2</v>
          </cell>
          <cell r="F9634">
            <v>3.67</v>
          </cell>
          <cell r="G9634">
            <v>1</v>
          </cell>
          <cell r="I9634">
            <v>3.6665999999999999</v>
          </cell>
        </row>
        <row r="9635">
          <cell r="C9635">
            <v>35521</v>
          </cell>
          <cell r="D9635" t="str">
            <v>PISO VINÍLICO SEMIFLEXÍVEL, PADRÃO LISO, ESPESSURA DE 2MM</v>
          </cell>
          <cell r="E9635" t="str">
            <v>M2</v>
          </cell>
          <cell r="F9635">
            <v>35.590000000000003</v>
          </cell>
          <cell r="G9635">
            <v>1.05</v>
          </cell>
          <cell r="I9635">
            <v>37.365825000000001</v>
          </cell>
        </row>
        <row r="9636">
          <cell r="A9636">
            <v>130288</v>
          </cell>
          <cell r="B9636" t="str">
            <v>PISO VINÍLICO CROMA OU SIMILAR - E=3,2 MM, EXCLUSIVE ARGAMASSA REGULARIZAÇÃO DA BASE</v>
          </cell>
          <cell r="H9636" t="str">
            <v>M2</v>
          </cell>
          <cell r="J9636">
            <v>70.67</v>
          </cell>
        </row>
        <row r="9637">
          <cell r="C9637">
            <v>2020</v>
          </cell>
          <cell r="D9637" t="str">
            <v>PEDREIRO (SGSP)</v>
          </cell>
          <cell r="E9637" t="str">
            <v>H</v>
          </cell>
          <cell r="F9637">
            <v>14.542659</v>
          </cell>
          <cell r="G9637">
            <v>0.17</v>
          </cell>
          <cell r="I9637">
            <v>2.4722520000000001</v>
          </cell>
        </row>
        <row r="9638">
          <cell r="C9638">
            <v>2099</v>
          </cell>
          <cell r="D9638" t="str">
            <v>SERVENTE (SGSP)</v>
          </cell>
          <cell r="E9638" t="str">
            <v>H</v>
          </cell>
          <cell r="F9638">
            <v>11.629847</v>
          </cell>
          <cell r="G9638">
            <v>0.17</v>
          </cell>
          <cell r="I9638">
            <v>1.977074</v>
          </cell>
        </row>
        <row r="9639">
          <cell r="C9639">
            <v>28006</v>
          </cell>
          <cell r="D9639" t="str">
            <v>COLA A BASE DE BORRACHA SINTÉTICA</v>
          </cell>
          <cell r="E9639" t="str">
            <v>Kg</v>
          </cell>
          <cell r="F9639">
            <v>20.77</v>
          </cell>
          <cell r="G9639">
            <v>0.14000000000000001</v>
          </cell>
          <cell r="I9639">
            <v>2.9079540000000001</v>
          </cell>
        </row>
        <row r="9640">
          <cell r="C9640">
            <v>28010</v>
          </cell>
          <cell r="D9640" t="str">
            <v>NATA DE CIMENTO, COLA PVA E ÁGUA - FORNECIMENTO E APLICAÇÃO</v>
          </cell>
          <cell r="E9640" t="str">
            <v>M2</v>
          </cell>
          <cell r="F9640">
            <v>3.67</v>
          </cell>
          <cell r="G9640">
            <v>1</v>
          </cell>
          <cell r="I9640">
            <v>3.6665999999999999</v>
          </cell>
        </row>
        <row r="9641">
          <cell r="C9641">
            <v>35522</v>
          </cell>
          <cell r="D9641" t="str">
            <v>PISO VINÍLICO SEMIFLEXÍVEL, PADRÃO LISO, ESPESSURA DE 3,2MM</v>
          </cell>
          <cell r="E9641" t="str">
            <v>M2</v>
          </cell>
          <cell r="F9641">
            <v>56.81</v>
          </cell>
          <cell r="G9641">
            <v>1.05</v>
          </cell>
          <cell r="I9641">
            <v>59.649239999999999</v>
          </cell>
        </row>
        <row r="9642">
          <cell r="A9642">
            <v>130290</v>
          </cell>
          <cell r="B9642" t="str">
            <v>CHAPAS DE BORRACHA SINTÉTICA ASSENTES COM COLA, E=4 A 5MM - LISAS</v>
          </cell>
          <cell r="H9642" t="str">
            <v>M2</v>
          </cell>
          <cell r="J9642">
            <v>67.03</v>
          </cell>
        </row>
        <row r="9643">
          <cell r="C9643">
            <v>2020</v>
          </cell>
          <cell r="D9643" t="str">
            <v>PEDREIRO (SGSP)</v>
          </cell>
          <cell r="E9643" t="str">
            <v>H</v>
          </cell>
          <cell r="F9643">
            <v>14.542659</v>
          </cell>
          <cell r="G9643">
            <v>0.23</v>
          </cell>
          <cell r="I9643">
            <v>3.3448115999999999</v>
          </cell>
        </row>
        <row r="9644">
          <cell r="C9644">
            <v>2099</v>
          </cell>
          <cell r="D9644" t="str">
            <v>SERVENTE (SGSP)</v>
          </cell>
          <cell r="E9644" t="str">
            <v>H</v>
          </cell>
          <cell r="F9644">
            <v>11.629847</v>
          </cell>
          <cell r="G9644">
            <v>0.23</v>
          </cell>
          <cell r="I9644">
            <v>2.6748647999999999</v>
          </cell>
        </row>
        <row r="9645">
          <cell r="C9645">
            <v>10630</v>
          </cell>
          <cell r="D9645" t="str">
            <v>ARGAMASSA DE CIMENTO COM AREIA GROSSA 1:3</v>
          </cell>
          <cell r="E9645" t="str">
            <v>M3</v>
          </cell>
          <cell r="F9645">
            <v>407.1</v>
          </cell>
          <cell r="G9645">
            <v>2.5000000000000001E-2</v>
          </cell>
          <cell r="I9645">
            <v>10.177616799999999</v>
          </cell>
        </row>
        <row r="9646">
          <cell r="C9646">
            <v>28006</v>
          </cell>
          <cell r="D9646" t="str">
            <v>COLA A BASE DE BORRACHA SINTÉTICA</v>
          </cell>
          <cell r="E9646" t="str">
            <v>Kg</v>
          </cell>
          <cell r="F9646">
            <v>20.77</v>
          </cell>
          <cell r="G9646">
            <v>0.4</v>
          </cell>
          <cell r="I9646">
            <v>8.3084399999999992</v>
          </cell>
        </row>
        <row r="9647">
          <cell r="C9647">
            <v>35040</v>
          </cell>
          <cell r="D9647" t="str">
            <v>PISO DE BORRACHA SINTÉTICA SBR- COLADO- SUPERFÍCIE LISA  - ESP. 4MM</v>
          </cell>
          <cell r="E9647" t="str">
            <v>M2</v>
          </cell>
          <cell r="F9647">
            <v>40.5</v>
          </cell>
          <cell r="G9647">
            <v>1.05</v>
          </cell>
          <cell r="I9647">
            <v>42.52458</v>
          </cell>
        </row>
        <row r="9648">
          <cell r="A9648">
            <v>130291</v>
          </cell>
          <cell r="B9648" t="str">
            <v>CHAPAS DE BORRACHA SINTÉTICA ASSENTES COM COLA, E=4 A 5MM - COM RELEVO</v>
          </cell>
          <cell r="H9648" t="str">
            <v>M2</v>
          </cell>
          <cell r="J9648">
            <v>53.36</v>
          </cell>
        </row>
        <row r="9649">
          <cell r="C9649">
            <v>2020</v>
          </cell>
          <cell r="D9649" t="str">
            <v>PEDREIRO (SGSP)</v>
          </cell>
          <cell r="E9649" t="str">
            <v>H</v>
          </cell>
          <cell r="F9649">
            <v>14.542659</v>
          </cell>
          <cell r="G9649">
            <v>0.23</v>
          </cell>
          <cell r="I9649">
            <v>3.3448115999999999</v>
          </cell>
        </row>
        <row r="9650">
          <cell r="C9650">
            <v>2099</v>
          </cell>
          <cell r="D9650" t="str">
            <v>SERVENTE (SGSP)</v>
          </cell>
          <cell r="E9650" t="str">
            <v>H</v>
          </cell>
          <cell r="F9650">
            <v>11.629847</v>
          </cell>
          <cell r="G9650">
            <v>0.23</v>
          </cell>
          <cell r="I9650">
            <v>2.6748647999999999</v>
          </cell>
        </row>
        <row r="9651">
          <cell r="C9651">
            <v>10630</v>
          </cell>
          <cell r="D9651" t="str">
            <v>ARGAMASSA DE CIMENTO COM AREIA GROSSA 1:3</v>
          </cell>
          <cell r="E9651" t="str">
            <v>M3</v>
          </cell>
          <cell r="F9651">
            <v>407.1</v>
          </cell>
          <cell r="G9651">
            <v>2.5000000000000001E-2</v>
          </cell>
          <cell r="I9651">
            <v>10.177616799999999</v>
          </cell>
        </row>
        <row r="9652">
          <cell r="C9652">
            <v>28006</v>
          </cell>
          <cell r="D9652" t="str">
            <v>COLA A BASE DE BORRACHA SINTÉTICA</v>
          </cell>
          <cell r="E9652" t="str">
            <v>Kg</v>
          </cell>
          <cell r="F9652">
            <v>20.77</v>
          </cell>
          <cell r="G9652">
            <v>0.4</v>
          </cell>
          <cell r="I9652">
            <v>8.3084399999999992</v>
          </cell>
        </row>
        <row r="9653">
          <cell r="C9653">
            <v>35045</v>
          </cell>
          <cell r="D9653" t="str">
            <v>PISO DE BORRACHA SINTÉTICA SBR- COLADO- SUPERFÍCIE EM RELEVO - ESP. 4MM</v>
          </cell>
          <cell r="E9653" t="str">
            <v>M2</v>
          </cell>
          <cell r="F9653">
            <v>27.48</v>
          </cell>
          <cell r="G9653">
            <v>1.05</v>
          </cell>
          <cell r="I9653">
            <v>28.853370000000002</v>
          </cell>
        </row>
        <row r="9654">
          <cell r="A9654">
            <v>130292</v>
          </cell>
          <cell r="B9654" t="str">
            <v>CHAPAS DE BORRACHA SINTÉTICA ASSENTES COM ARGAMASSA, E=8 A 10MM - LISAS</v>
          </cell>
          <cell r="H9654" t="str">
            <v>M2</v>
          </cell>
          <cell r="J9654">
            <v>94.89</v>
          </cell>
        </row>
        <row r="9655">
          <cell r="C9655">
            <v>2020</v>
          </cell>
          <cell r="D9655" t="str">
            <v>PEDREIRO (SGSP)</v>
          </cell>
          <cell r="E9655" t="str">
            <v>H</v>
          </cell>
          <cell r="F9655">
            <v>14.542659</v>
          </cell>
          <cell r="G9655">
            <v>0.5</v>
          </cell>
          <cell r="I9655">
            <v>7.2713295000000002</v>
          </cell>
        </row>
        <row r="9656">
          <cell r="C9656">
            <v>2099</v>
          </cell>
          <cell r="D9656" t="str">
            <v>SERVENTE (SGSP)</v>
          </cell>
          <cell r="E9656" t="str">
            <v>H</v>
          </cell>
          <cell r="F9656">
            <v>11.629847</v>
          </cell>
          <cell r="G9656">
            <v>0.48820000000000002</v>
          </cell>
          <cell r="I9656">
            <v>5.6776911999999999</v>
          </cell>
        </row>
        <row r="9657">
          <cell r="C9657">
            <v>10630</v>
          </cell>
          <cell r="D9657" t="str">
            <v>ARGAMASSA DE CIMENTO COM AREIA GROSSA 1:3</v>
          </cell>
          <cell r="E9657" t="str">
            <v>M3</v>
          </cell>
          <cell r="F9657">
            <v>407.1</v>
          </cell>
          <cell r="G9657">
            <v>1.2E-2</v>
          </cell>
          <cell r="I9657">
            <v>4.8852561000000003</v>
          </cell>
        </row>
        <row r="9658">
          <cell r="C9658">
            <v>35035</v>
          </cell>
          <cell r="D9658" t="str">
            <v>PISO DE BORRACHA SINTÉTICA SBR- ARGAMASSADO- SUPERFÍCIE LISA</v>
          </cell>
          <cell r="E9658" t="str">
            <v>M2</v>
          </cell>
          <cell r="F9658">
            <v>73.39</v>
          </cell>
          <cell r="G9658">
            <v>1.05</v>
          </cell>
          <cell r="I9658">
            <v>77.055090000000007</v>
          </cell>
        </row>
        <row r="9659">
          <cell r="A9659">
            <v>130293</v>
          </cell>
          <cell r="B9659" t="str">
            <v>CHAPAS DE BORRACHA SINTÉTICA ASSENTES COM ARGAMASSA, E=8 A 10MM - COM RELEVO</v>
          </cell>
          <cell r="H9659" t="str">
            <v>M2</v>
          </cell>
          <cell r="J9659">
            <v>97.41</v>
          </cell>
        </row>
        <row r="9660">
          <cell r="C9660">
            <v>2020</v>
          </cell>
          <cell r="D9660" t="str">
            <v>PEDREIRO (SGSP)</v>
          </cell>
          <cell r="E9660" t="str">
            <v>H</v>
          </cell>
          <cell r="F9660">
            <v>14.542659</v>
          </cell>
          <cell r="G9660">
            <v>0.5</v>
          </cell>
          <cell r="I9660">
            <v>7.2713295000000002</v>
          </cell>
        </row>
        <row r="9661">
          <cell r="C9661">
            <v>2099</v>
          </cell>
          <cell r="D9661" t="str">
            <v>SERVENTE (SGSP)</v>
          </cell>
          <cell r="E9661" t="str">
            <v>H</v>
          </cell>
          <cell r="F9661">
            <v>11.629847</v>
          </cell>
          <cell r="G9661">
            <v>0.48820000000000002</v>
          </cell>
          <cell r="I9661">
            <v>5.6776911999999999</v>
          </cell>
        </row>
        <row r="9662">
          <cell r="C9662">
            <v>10630</v>
          </cell>
          <cell r="D9662" t="str">
            <v>ARGAMASSA DE CIMENTO COM AREIA GROSSA 1:3</v>
          </cell>
          <cell r="E9662" t="str">
            <v>M3</v>
          </cell>
          <cell r="F9662">
            <v>407.1</v>
          </cell>
          <cell r="G9662">
            <v>1.2E-2</v>
          </cell>
          <cell r="I9662">
            <v>4.8852561000000003</v>
          </cell>
        </row>
        <row r="9663">
          <cell r="C9663">
            <v>35030</v>
          </cell>
          <cell r="D9663" t="str">
            <v>PISO DE BORRACHA SINTÉTICA SBR- ARGAMASSADO- SUPERFÍCIE EM RELEVO</v>
          </cell>
          <cell r="E9663" t="str">
            <v>M2</v>
          </cell>
          <cell r="F9663">
            <v>75.78</v>
          </cell>
          <cell r="G9663">
            <v>1.05</v>
          </cell>
          <cell r="I9663">
            <v>79.574145000000001</v>
          </cell>
        </row>
        <row r="9664">
          <cell r="A9664">
            <v>130296</v>
          </cell>
          <cell r="B9664" t="str">
            <v>PISO CIMENTÍCIO VIBRO-PRENSADO À 240TON - ALTA RESISTÊNCIA - ESPESSURA 2 OU 3CM - LISO, POLIDO E ENCERADO</v>
          </cell>
          <cell r="H9664" t="str">
            <v>M2</v>
          </cell>
          <cell r="J9664">
            <v>138.18</v>
          </cell>
        </row>
        <row r="9665">
          <cell r="C9665">
            <v>2099</v>
          </cell>
          <cell r="D9665" t="str">
            <v>SERVENTE (SGSP)</v>
          </cell>
          <cell r="E9665" t="str">
            <v>H</v>
          </cell>
          <cell r="F9665">
            <v>11.629847</v>
          </cell>
          <cell r="G9665">
            <v>1.1200000000000001</v>
          </cell>
          <cell r="I9665">
            <v>13.025428399999999</v>
          </cell>
        </row>
        <row r="9666">
          <cell r="C9666">
            <v>2224</v>
          </cell>
          <cell r="D9666" t="str">
            <v>PEDREIRO DE ACABAMENTO (SGSP)</v>
          </cell>
          <cell r="E9666" t="str">
            <v>H</v>
          </cell>
          <cell r="F9666">
            <v>16.124980000000001</v>
          </cell>
          <cell r="G9666">
            <v>1.5</v>
          </cell>
          <cell r="I9666">
            <v>24.187470300000001</v>
          </cell>
        </row>
        <row r="9667">
          <cell r="C9667">
            <v>10630</v>
          </cell>
          <cell r="D9667" t="str">
            <v>ARGAMASSA DE CIMENTO COM AREIA GROSSA 1:3</v>
          </cell>
          <cell r="E9667" t="str">
            <v>M3</v>
          </cell>
          <cell r="F9667">
            <v>407.1</v>
          </cell>
          <cell r="G9667">
            <v>4.0800000000000003E-2</v>
          </cell>
          <cell r="I9667">
            <v>16.609870600000001</v>
          </cell>
        </row>
        <row r="9668">
          <cell r="C9668">
            <v>36070</v>
          </cell>
          <cell r="D9668" t="str">
            <v>PISO CIMENTÍCIO VIBRO-PRENSADO À 240TON ALTA RESISTÊNCIA  LISO - ESP. 2 A 3CM</v>
          </cell>
          <cell r="E9668" t="str">
            <v>M2</v>
          </cell>
          <cell r="F9668">
            <v>70.78</v>
          </cell>
          <cell r="G9668">
            <v>1.05</v>
          </cell>
          <cell r="I9668">
            <v>74.313749999999999</v>
          </cell>
        </row>
        <row r="9669">
          <cell r="C9669">
            <v>39010</v>
          </cell>
          <cell r="D9669" t="str">
            <v>CERA INCOLOR PARA PISOS</v>
          </cell>
          <cell r="E9669" t="str">
            <v>Kg</v>
          </cell>
          <cell r="F9669">
            <v>33.979999999999997</v>
          </cell>
          <cell r="G9669">
            <v>0.15</v>
          </cell>
          <cell r="I9669">
            <v>5.0974500000000003</v>
          </cell>
        </row>
        <row r="9670">
          <cell r="C9670">
            <v>39025</v>
          </cell>
          <cell r="D9670" t="str">
            <v>POLIMENTO DE PISOS</v>
          </cell>
          <cell r="E9670" t="str">
            <v>M2</v>
          </cell>
          <cell r="F9670">
            <v>4.95</v>
          </cell>
          <cell r="G9670">
            <v>1</v>
          </cell>
          <cell r="I9670">
            <v>4.9508694000000002</v>
          </cell>
        </row>
        <row r="9671">
          <cell r="A9671">
            <v>130297</v>
          </cell>
          <cell r="B9671" t="str">
            <v>PISO CIMENTÍCIO VIBRO-PRENSADO À 240TON - ALTA RESISTÊNCIA - ANTIDERRAPANTE (LAVAGGIO) - SELADO</v>
          </cell>
          <cell r="H9671" t="str">
            <v>M2</v>
          </cell>
          <cell r="J9671">
            <v>134.56</v>
          </cell>
        </row>
        <row r="9672">
          <cell r="C9672">
            <v>2076</v>
          </cell>
          <cell r="D9672" t="str">
            <v>AJUDANTE DE PINTOR (SGSP)</v>
          </cell>
          <cell r="E9672" t="str">
            <v>H</v>
          </cell>
          <cell r="F9672">
            <v>11.533300000000001</v>
          </cell>
          <cell r="G9672">
            <v>0.2</v>
          </cell>
          <cell r="I9672">
            <v>2.3066599999999999</v>
          </cell>
        </row>
        <row r="9673">
          <cell r="C9673">
            <v>2099</v>
          </cell>
          <cell r="D9673" t="str">
            <v>SERVENTE (SGSP)</v>
          </cell>
          <cell r="E9673" t="str">
            <v>H</v>
          </cell>
          <cell r="F9673">
            <v>11.629847</v>
          </cell>
          <cell r="G9673">
            <v>1.05</v>
          </cell>
          <cell r="I9673">
            <v>12.2113391</v>
          </cell>
        </row>
        <row r="9674">
          <cell r="C9674">
            <v>2224</v>
          </cell>
          <cell r="D9674" t="str">
            <v>PEDREIRO DE ACABAMENTO (SGSP)</v>
          </cell>
          <cell r="E9674" t="str">
            <v>H</v>
          </cell>
          <cell r="F9674">
            <v>16.124980000000001</v>
          </cell>
          <cell r="G9674">
            <v>1.5</v>
          </cell>
          <cell r="I9674">
            <v>24.187470300000001</v>
          </cell>
        </row>
        <row r="9675">
          <cell r="C9675">
            <v>10630</v>
          </cell>
          <cell r="D9675" t="str">
            <v>ARGAMASSA DE CIMENTO COM AREIA GROSSA 1:3</v>
          </cell>
          <cell r="E9675" t="str">
            <v>M3</v>
          </cell>
          <cell r="F9675">
            <v>407.1</v>
          </cell>
          <cell r="G9675">
            <v>4.0800000000000003E-2</v>
          </cell>
          <cell r="I9675">
            <v>16.609870600000001</v>
          </cell>
        </row>
        <row r="9676">
          <cell r="C9676">
            <v>36076</v>
          </cell>
          <cell r="D9676" t="str">
            <v>PISO CIMENTÍCIO VIBRO-PRENSADO À 240TON ALTA RESISTÊNCIA  ANTIDERRAPANTE (LAVAGGIO) - ESP. 2 A 3CM</v>
          </cell>
          <cell r="E9676" t="str">
            <v>M2</v>
          </cell>
          <cell r="F9676">
            <v>74.28</v>
          </cell>
          <cell r="G9676">
            <v>1.05</v>
          </cell>
          <cell r="I9676">
            <v>77.988749999999996</v>
          </cell>
        </row>
        <row r="9677">
          <cell r="C9677">
            <v>37525</v>
          </cell>
          <cell r="D9677" t="str">
            <v>SELADOR ACRÍLICO</v>
          </cell>
          <cell r="E9677" t="str">
            <v>L</v>
          </cell>
          <cell r="F9677">
            <v>6.26</v>
          </cell>
          <cell r="G9677">
            <v>0.2</v>
          </cell>
          <cell r="I9677">
            <v>1.2514799999999999</v>
          </cell>
        </row>
        <row r="9678">
          <cell r="A9678">
            <v>130298</v>
          </cell>
          <cell r="B9678" t="str">
            <v>PISO CIMENTÍCIO VIBRO-PRENSADO À 240TON - ALTA RESISTÊNCIA DRENANTE - ESPESSURA 5CM</v>
          </cell>
          <cell r="H9678" t="str">
            <v>M2</v>
          </cell>
          <cell r="J9678">
            <v>118.49</v>
          </cell>
        </row>
        <row r="9679">
          <cell r="C9679">
            <v>2099</v>
          </cell>
          <cell r="D9679" t="str">
            <v>SERVENTE (SGSP)</v>
          </cell>
          <cell r="E9679" t="str">
            <v>H</v>
          </cell>
          <cell r="F9679">
            <v>11.629847</v>
          </cell>
          <cell r="G9679">
            <v>1.05</v>
          </cell>
          <cell r="I9679">
            <v>12.2113391</v>
          </cell>
        </row>
        <row r="9680">
          <cell r="C9680">
            <v>2224</v>
          </cell>
          <cell r="D9680" t="str">
            <v>PEDREIRO DE ACABAMENTO (SGSP)</v>
          </cell>
          <cell r="E9680" t="str">
            <v>H</v>
          </cell>
          <cell r="F9680">
            <v>16.124980000000001</v>
          </cell>
          <cell r="G9680">
            <v>1.5</v>
          </cell>
          <cell r="I9680">
            <v>24.187470300000001</v>
          </cell>
        </row>
        <row r="9681">
          <cell r="C9681">
            <v>10630</v>
          </cell>
          <cell r="D9681" t="str">
            <v>ARGAMASSA DE CIMENTO COM AREIA GROSSA 1:3</v>
          </cell>
          <cell r="E9681" t="str">
            <v>M3</v>
          </cell>
          <cell r="F9681">
            <v>407.1</v>
          </cell>
          <cell r="G9681">
            <v>4.0800000000000003E-2</v>
          </cell>
          <cell r="I9681">
            <v>16.609870600000001</v>
          </cell>
        </row>
        <row r="9682">
          <cell r="C9682">
            <v>36077</v>
          </cell>
          <cell r="D9682" t="str">
            <v>PISO CIMENTÍCIO VIBRO PRENSADO 240 TN ALTA RESISTÊNCIA  DRENANTE - ESP. 5 CM - 40 X40 CM[</v>
          </cell>
          <cell r="E9682" t="str">
            <v>M2</v>
          </cell>
          <cell r="F9682">
            <v>62.36</v>
          </cell>
          <cell r="G9682">
            <v>1.05</v>
          </cell>
          <cell r="I9682">
            <v>65.477999999999994</v>
          </cell>
        </row>
        <row r="9683">
          <cell r="A9683">
            <v>130302</v>
          </cell>
          <cell r="B9683" t="str">
            <v>RODAPÉ DE ARGAMASSA DE CIMENTO E AREIA 1:3 - 10CM</v>
          </cell>
          <cell r="H9683" t="str">
            <v>M</v>
          </cell>
          <cell r="J9683">
            <v>6.11</v>
          </cell>
        </row>
        <row r="9684">
          <cell r="C9684">
            <v>2020</v>
          </cell>
          <cell r="D9684" t="str">
            <v>PEDREIRO (SGSP)</v>
          </cell>
          <cell r="E9684" t="str">
            <v>H</v>
          </cell>
          <cell r="F9684">
            <v>14.542659</v>
          </cell>
          <cell r="G9684">
            <v>0.1</v>
          </cell>
          <cell r="I9684">
            <v>1.4542659</v>
          </cell>
        </row>
        <row r="9685">
          <cell r="C9685">
            <v>2099</v>
          </cell>
          <cell r="D9685" t="str">
            <v>SERVENTE (SGSP)</v>
          </cell>
          <cell r="E9685" t="str">
            <v>H</v>
          </cell>
          <cell r="F9685">
            <v>11.629847</v>
          </cell>
          <cell r="G9685">
            <v>0.19</v>
          </cell>
          <cell r="I9685">
            <v>2.2096708999999999</v>
          </cell>
        </row>
        <row r="9686">
          <cell r="C9686">
            <v>10630</v>
          </cell>
          <cell r="D9686" t="str">
            <v>ARGAMASSA DE CIMENTO COM AREIA GROSSA 1:3</v>
          </cell>
          <cell r="E9686" t="str">
            <v>M3</v>
          </cell>
          <cell r="F9686">
            <v>407.1</v>
          </cell>
          <cell r="G9686">
            <v>6.0000000000000001E-3</v>
          </cell>
          <cell r="I9686">
            <v>2.442628</v>
          </cell>
        </row>
        <row r="9687">
          <cell r="A9687">
            <v>130304</v>
          </cell>
          <cell r="B9687" t="str">
            <v>RODAPÉ DE GRANILITE - 10CM</v>
          </cell>
          <cell r="H9687" t="str">
            <v>M</v>
          </cell>
          <cell r="J9687">
            <v>38.32</v>
          </cell>
        </row>
        <row r="9688">
          <cell r="C9688">
            <v>2020</v>
          </cell>
          <cell r="D9688" t="str">
            <v>PEDREIRO (SGSP)</v>
          </cell>
          <cell r="E9688" t="str">
            <v>H</v>
          </cell>
          <cell r="F9688">
            <v>14.542659</v>
          </cell>
          <cell r="G9688">
            <v>0.8</v>
          </cell>
          <cell r="I9688">
            <v>11.6341272</v>
          </cell>
        </row>
        <row r="9689">
          <cell r="C9689">
            <v>2099</v>
          </cell>
          <cell r="D9689" t="str">
            <v>SERVENTE (SGSP)</v>
          </cell>
          <cell r="E9689" t="str">
            <v>H</v>
          </cell>
          <cell r="F9689">
            <v>11.629847</v>
          </cell>
          <cell r="G9689">
            <v>0.53</v>
          </cell>
          <cell r="I9689">
            <v>6.1638187999999996</v>
          </cell>
        </row>
        <row r="9690">
          <cell r="C9690">
            <v>10647</v>
          </cell>
          <cell r="D9690" t="str">
            <v>ARGAMASSA MISTA COM AREIA GROSSA 1:1:4</v>
          </cell>
          <cell r="E9690" t="str">
            <v>M3</v>
          </cell>
          <cell r="F9690">
            <v>422.96</v>
          </cell>
          <cell r="G9690">
            <v>2E-3</v>
          </cell>
          <cell r="I9690">
            <v>0.84591859999999997</v>
          </cell>
        </row>
        <row r="9691">
          <cell r="C9691">
            <v>35560</v>
          </cell>
          <cell r="D9691" t="str">
            <v>RODAPÉ DE GRANILITE - 10CM</v>
          </cell>
          <cell r="E9691" t="str">
            <v>M</v>
          </cell>
          <cell r="F9691">
            <v>19.68</v>
          </cell>
          <cell r="G9691">
            <v>1</v>
          </cell>
          <cell r="I9691">
            <v>19.678000000000001</v>
          </cell>
        </row>
        <row r="9692">
          <cell r="A9692">
            <v>130305</v>
          </cell>
          <cell r="B9692" t="str">
            <v>RODAPÉ DE GRANILITE - MEIA CANA, 10CM</v>
          </cell>
          <cell r="H9692" t="str">
            <v>M</v>
          </cell>
          <cell r="J9692">
            <v>33.25</v>
          </cell>
        </row>
        <row r="9693">
          <cell r="C9693">
            <v>2020</v>
          </cell>
          <cell r="D9693" t="str">
            <v>PEDREIRO (SGSP)</v>
          </cell>
          <cell r="E9693" t="str">
            <v>H</v>
          </cell>
          <cell r="F9693">
            <v>14.542659</v>
          </cell>
          <cell r="G9693">
            <v>0.8</v>
          </cell>
          <cell r="I9693">
            <v>11.6341272</v>
          </cell>
        </row>
        <row r="9694">
          <cell r="C9694">
            <v>2099</v>
          </cell>
          <cell r="D9694" t="str">
            <v>SERVENTE (SGSP)</v>
          </cell>
          <cell r="E9694" t="str">
            <v>H</v>
          </cell>
          <cell r="F9694">
            <v>11.629847</v>
          </cell>
          <cell r="G9694">
            <v>0.53</v>
          </cell>
          <cell r="I9694">
            <v>6.1638187999999996</v>
          </cell>
        </row>
        <row r="9695">
          <cell r="C9695">
            <v>10647</v>
          </cell>
          <cell r="D9695" t="str">
            <v>ARGAMASSA MISTA COM AREIA GROSSA 1:1:4</v>
          </cell>
          <cell r="E9695" t="str">
            <v>M3</v>
          </cell>
          <cell r="F9695">
            <v>422.96</v>
          </cell>
          <cell r="G9695">
            <v>2E-3</v>
          </cell>
          <cell r="I9695">
            <v>0.84591859999999997</v>
          </cell>
        </row>
        <row r="9696">
          <cell r="C9696">
            <v>35565</v>
          </cell>
          <cell r="D9696" t="str">
            <v>RODAPE DE GRANILITE - MEIA CANA 10 CM</v>
          </cell>
          <cell r="E9696" t="str">
            <v>M</v>
          </cell>
          <cell r="F9696">
            <v>14.61</v>
          </cell>
          <cell r="G9696">
            <v>1</v>
          </cell>
          <cell r="I9696">
            <v>14.61</v>
          </cell>
        </row>
        <row r="9697">
          <cell r="A9697">
            <v>130307</v>
          </cell>
          <cell r="B9697" t="str">
            <v>RODAPÉ DE ARGAMASSA DE ALTA RESISTÊNCIA - MEIA CANA, 10CM</v>
          </cell>
          <cell r="H9697" t="str">
            <v>M</v>
          </cell>
          <cell r="J9697">
            <v>34.880000000000003</v>
          </cell>
        </row>
        <row r="9698">
          <cell r="C9698">
            <v>2020</v>
          </cell>
          <cell r="D9698" t="str">
            <v>PEDREIRO (SGSP)</v>
          </cell>
          <cell r="E9698" t="str">
            <v>H</v>
          </cell>
          <cell r="F9698">
            <v>14.542659</v>
          </cell>
          <cell r="G9698">
            <v>0.8</v>
          </cell>
          <cell r="I9698">
            <v>11.6341272</v>
          </cell>
        </row>
        <row r="9699">
          <cell r="C9699">
            <v>2099</v>
          </cell>
          <cell r="D9699" t="str">
            <v>SERVENTE (SGSP)</v>
          </cell>
          <cell r="E9699" t="str">
            <v>H</v>
          </cell>
          <cell r="F9699">
            <v>11.629847</v>
          </cell>
          <cell r="G9699">
            <v>0.53</v>
          </cell>
          <cell r="I9699">
            <v>6.1638187999999996</v>
          </cell>
        </row>
        <row r="9700">
          <cell r="C9700">
            <v>10632</v>
          </cell>
          <cell r="D9700" t="str">
            <v>ARGAMASSA DE CIMENTO COM AREIA GROSSA 1:4</v>
          </cell>
          <cell r="E9700" t="str">
            <v>M3</v>
          </cell>
          <cell r="F9700">
            <v>357.17</v>
          </cell>
          <cell r="G9700">
            <v>2E-3</v>
          </cell>
          <cell r="I9700">
            <v>0.71433259999999998</v>
          </cell>
        </row>
        <row r="9701">
          <cell r="C9701">
            <v>35535</v>
          </cell>
          <cell r="D9701" t="str">
            <v>RODAPE DE ARGAMASSA ALTA RESISTÊNCIA MEIA CANA - 10CM</v>
          </cell>
          <cell r="E9701" t="str">
            <v>M</v>
          </cell>
          <cell r="F9701">
            <v>16.37</v>
          </cell>
          <cell r="G9701">
            <v>1</v>
          </cell>
          <cell r="I9701">
            <v>16.364999999999998</v>
          </cell>
        </row>
        <row r="9702">
          <cell r="A9702">
            <v>130309</v>
          </cell>
          <cell r="B9702" t="str">
            <v>RODAPÉ CERÂMICO ESMALTADO PEIV 7CM À 10CM</v>
          </cell>
          <cell r="H9702" t="str">
            <v>M</v>
          </cell>
          <cell r="J9702">
            <v>8.07</v>
          </cell>
        </row>
        <row r="9703">
          <cell r="C9703">
            <v>2099</v>
          </cell>
          <cell r="D9703" t="str">
            <v>SERVENTE (SGSP)</v>
          </cell>
          <cell r="E9703" t="str">
            <v>H</v>
          </cell>
          <cell r="F9703">
            <v>11.629847</v>
          </cell>
          <cell r="G9703">
            <v>7.8E-2</v>
          </cell>
          <cell r="I9703">
            <v>0.90712809999999999</v>
          </cell>
        </row>
        <row r="9704">
          <cell r="C9704">
            <v>10630</v>
          </cell>
          <cell r="D9704" t="str">
            <v>ARGAMASSA DE CIMENTO COM AREIA GROSSA 1:3</v>
          </cell>
          <cell r="E9704" t="str">
            <v>M3</v>
          </cell>
          <cell r="F9704">
            <v>407.1</v>
          </cell>
          <cell r="G9704">
            <v>2.2000000000000001E-3</v>
          </cell>
          <cell r="I9704">
            <v>0.89563029999999999</v>
          </cell>
        </row>
        <row r="9705">
          <cell r="C9705">
            <v>34011</v>
          </cell>
          <cell r="D9705" t="str">
            <v>CERÂMICA ESMALTADA  PEI 5</v>
          </cell>
          <cell r="E9705" t="str">
            <v>M2</v>
          </cell>
          <cell r="F9705">
            <v>24.59</v>
          </cell>
          <cell r="G9705">
            <v>0.255</v>
          </cell>
          <cell r="I9705">
            <v>6.2716485000000004</v>
          </cell>
        </row>
        <row r="9706">
          <cell r="A9706">
            <v>130327</v>
          </cell>
          <cell r="B9706" t="str">
            <v>RODAPÉ DE MADEIRA - PADRÃO CUMARU 7CM</v>
          </cell>
          <cell r="H9706" t="str">
            <v>M</v>
          </cell>
          <cell r="J9706">
            <v>22.46</v>
          </cell>
        </row>
        <row r="9707">
          <cell r="C9707">
            <v>2013</v>
          </cell>
          <cell r="D9707" t="str">
            <v>CARPINTEIRO (SGSP)</v>
          </cell>
          <cell r="E9707" t="str">
            <v>H</v>
          </cell>
          <cell r="F9707">
            <v>14.489392</v>
          </cell>
          <cell r="G9707">
            <v>0.3</v>
          </cell>
          <cell r="I9707">
            <v>4.3468175000000002</v>
          </cell>
        </row>
        <row r="9708">
          <cell r="C9708">
            <v>2014</v>
          </cell>
          <cell r="D9708" t="str">
            <v>AJUDANTE DE CARPINTEIRO (SGSP)</v>
          </cell>
          <cell r="E9708" t="str">
            <v>H</v>
          </cell>
          <cell r="F9708">
            <v>11.95373</v>
          </cell>
          <cell r="G9708">
            <v>0.4</v>
          </cell>
          <cell r="I9708">
            <v>4.7814921999999997</v>
          </cell>
        </row>
        <row r="9709">
          <cell r="C9709">
            <v>17515</v>
          </cell>
          <cell r="D9709" t="str">
            <v>PREGO 18 X 27 COMUM - POLIDO</v>
          </cell>
          <cell r="E9709" t="str">
            <v>Kg</v>
          </cell>
          <cell r="F9709">
            <v>5.27</v>
          </cell>
          <cell r="G9709">
            <v>1.0999999999999999E-2</v>
          </cell>
          <cell r="I9709">
            <v>5.7980999999999998E-2</v>
          </cell>
        </row>
        <row r="9710">
          <cell r="C9710">
            <v>17560</v>
          </cell>
          <cell r="D9710" t="str">
            <v>TACO - CHUMBADOR DE PEROBA DO NORTE (CUPIÚBA) ESPESSURA 15 MM / LARGURA 50 MM / ALTURA 60 MM</v>
          </cell>
          <cell r="E9710" t="str">
            <v>Un</v>
          </cell>
          <cell r="F9710">
            <v>1.83</v>
          </cell>
          <cell r="G9710">
            <v>2</v>
          </cell>
          <cell r="I9710">
            <v>3.6522956</v>
          </cell>
        </row>
        <row r="9711">
          <cell r="C9711">
            <v>35571</v>
          </cell>
          <cell r="D9711" t="str">
            <v>RODAPÉ DE 7 CM EM CUMARU</v>
          </cell>
          <cell r="E9711" t="str">
            <v>M</v>
          </cell>
          <cell r="F9711">
            <v>9.34</v>
          </cell>
          <cell r="G9711">
            <v>1.03</v>
          </cell>
          <cell r="I9711">
            <v>9.6249380000000002</v>
          </cell>
        </row>
        <row r="9712">
          <cell r="A9712">
            <v>130331</v>
          </cell>
          <cell r="B9712" t="str">
            <v>RODAPÉ DE FIBRO-VINIL - 7,5CM</v>
          </cell>
          <cell r="H9712" t="str">
            <v>M</v>
          </cell>
          <cell r="J9712">
            <v>17.39</v>
          </cell>
        </row>
        <row r="9713">
          <cell r="C9713">
            <v>2020</v>
          </cell>
          <cell r="D9713" t="str">
            <v>PEDREIRO (SGSP)</v>
          </cell>
          <cell r="E9713" t="str">
            <v>H</v>
          </cell>
          <cell r="F9713">
            <v>14.542659</v>
          </cell>
          <cell r="G9713">
            <v>9.8000000000000004E-2</v>
          </cell>
          <cell r="I9713">
            <v>1.4251806</v>
          </cell>
        </row>
        <row r="9714">
          <cell r="C9714">
            <v>2099</v>
          </cell>
          <cell r="D9714" t="str">
            <v>SERVENTE (SGSP)</v>
          </cell>
          <cell r="E9714" t="str">
            <v>H</v>
          </cell>
          <cell r="F9714">
            <v>11.629847</v>
          </cell>
          <cell r="G9714">
            <v>0.54</v>
          </cell>
          <cell r="I9714">
            <v>6.2801172999999997</v>
          </cell>
        </row>
        <row r="9715">
          <cell r="C9715">
            <v>10630</v>
          </cell>
          <cell r="D9715" t="str">
            <v>ARGAMASSA DE CIMENTO COM AREIA GROSSA 1:3</v>
          </cell>
          <cell r="E9715" t="str">
            <v>M3</v>
          </cell>
          <cell r="F9715">
            <v>407.1</v>
          </cell>
          <cell r="G9715">
            <v>2E-3</v>
          </cell>
          <cell r="I9715">
            <v>0.81420930000000002</v>
          </cell>
        </row>
        <row r="9716">
          <cell r="C9716">
            <v>28006</v>
          </cell>
          <cell r="D9716" t="str">
            <v>COLA A BASE DE BORRACHA SINTÉTICA</v>
          </cell>
          <cell r="E9716" t="str">
            <v>Kg</v>
          </cell>
          <cell r="F9716">
            <v>20.77</v>
          </cell>
          <cell r="G9716">
            <v>7.0000000000000007E-2</v>
          </cell>
          <cell r="I9716">
            <v>1.4539770000000001</v>
          </cell>
        </row>
        <row r="9717">
          <cell r="C9717">
            <v>35555</v>
          </cell>
          <cell r="D9717" t="str">
            <v>RODAPÉ DE PVC TIPO PLANO P/ PISO PAVIFLEX - ALT: 7,5 CM</v>
          </cell>
          <cell r="E9717" t="str">
            <v>M</v>
          </cell>
          <cell r="F9717">
            <v>7.07</v>
          </cell>
          <cell r="G9717">
            <v>1.05</v>
          </cell>
          <cell r="I9717">
            <v>7.4189850000000002</v>
          </cell>
        </row>
        <row r="9718">
          <cell r="A9718">
            <v>130335</v>
          </cell>
          <cell r="B9718" t="str">
            <v>RODAPÉ DE BORRACHA SINTÉTICA - BOLEADO, 7CM</v>
          </cell>
          <cell r="H9718" t="str">
            <v>M</v>
          </cell>
          <cell r="J9718">
            <v>17.100000000000001</v>
          </cell>
        </row>
        <row r="9719">
          <cell r="C9719">
            <v>2020</v>
          </cell>
          <cell r="D9719" t="str">
            <v>PEDREIRO (SGSP)</v>
          </cell>
          <cell r="E9719" t="str">
            <v>H</v>
          </cell>
          <cell r="F9719">
            <v>14.542659</v>
          </cell>
          <cell r="G9719">
            <v>7.0000000000000007E-2</v>
          </cell>
          <cell r="I9719">
            <v>1.0179860999999999</v>
          </cell>
        </row>
        <row r="9720">
          <cell r="C9720">
            <v>2099</v>
          </cell>
          <cell r="D9720" t="str">
            <v>SERVENTE (SGSP)</v>
          </cell>
          <cell r="E9720" t="str">
            <v>H</v>
          </cell>
          <cell r="F9720">
            <v>11.629847</v>
          </cell>
          <cell r="G9720">
            <v>0.55000000000000004</v>
          </cell>
          <cell r="I9720">
            <v>6.3964157000000004</v>
          </cell>
        </row>
        <row r="9721">
          <cell r="C9721">
            <v>10628</v>
          </cell>
          <cell r="D9721" t="str">
            <v>ARGAMASSA DE CIMENTO COM AREIA MÉDIA 1:2</v>
          </cell>
          <cell r="E9721" t="str">
            <v>M3</v>
          </cell>
          <cell r="F9721">
            <v>461.91</v>
          </cell>
          <cell r="G9721">
            <v>1E-3</v>
          </cell>
          <cell r="I9721">
            <v>0.46190940000000003</v>
          </cell>
        </row>
        <row r="9722">
          <cell r="C9722">
            <v>28006</v>
          </cell>
          <cell r="D9722" t="str">
            <v>COLA A BASE DE BORRACHA SINTÉTICA</v>
          </cell>
          <cell r="E9722" t="str">
            <v>Kg</v>
          </cell>
          <cell r="F9722">
            <v>20.77</v>
          </cell>
          <cell r="G9722">
            <v>0.05</v>
          </cell>
          <cell r="I9722">
            <v>1.0385549999999999</v>
          </cell>
        </row>
        <row r="9723">
          <cell r="C9723">
            <v>35545</v>
          </cell>
          <cell r="D9723" t="str">
            <v>RODAPÉ LISO DE BORRACHA SINTÉTICA DE 7CM - ESPESSURA DE 3MM - COLADO</v>
          </cell>
          <cell r="E9723" t="str">
            <v>M</v>
          </cell>
          <cell r="F9723">
            <v>7.8</v>
          </cell>
          <cell r="G9723">
            <v>1.05</v>
          </cell>
          <cell r="I9723">
            <v>8.1873749999999994</v>
          </cell>
        </row>
        <row r="9724">
          <cell r="A9724">
            <v>130336</v>
          </cell>
          <cell r="B9724" t="str">
            <v>RODAPÉ EM GRANITO CINZA MAUA, ESP. 2CM, ALT. 7CM</v>
          </cell>
          <cell r="H9724" t="str">
            <v>M</v>
          </cell>
          <cell r="J9724">
            <v>53.61</v>
          </cell>
        </row>
        <row r="9725">
          <cell r="C9725">
            <v>2099</v>
          </cell>
          <cell r="D9725" t="str">
            <v>SERVENTE (SGSP)</v>
          </cell>
          <cell r="E9725" t="str">
            <v>H</v>
          </cell>
          <cell r="F9725">
            <v>11.629847</v>
          </cell>
          <cell r="G9725">
            <v>7.0000000000000007E-2</v>
          </cell>
          <cell r="I9725">
            <v>0.81408930000000002</v>
          </cell>
        </row>
        <row r="9726">
          <cell r="C9726">
            <v>10631</v>
          </cell>
          <cell r="D9726" t="str">
            <v>ARGAMASSA DE CIMENTO COM AREIA MÉDIA 1:4</v>
          </cell>
          <cell r="E9726" t="str">
            <v>M3</v>
          </cell>
          <cell r="F9726">
            <v>358.04</v>
          </cell>
          <cell r="G9726">
            <v>3.0000000000000001E-3</v>
          </cell>
          <cell r="I9726">
            <v>1.0741134000000001</v>
          </cell>
        </row>
        <row r="9727">
          <cell r="C9727">
            <v>35576</v>
          </cell>
          <cell r="D9727" t="str">
            <v>RODAPÉ EM GRANITO CINZA MAUÁ - 7X2CM</v>
          </cell>
          <cell r="E9727" t="str">
            <v>M</v>
          </cell>
          <cell r="F9727">
            <v>51.73</v>
          </cell>
          <cell r="G9727">
            <v>1</v>
          </cell>
          <cell r="I9727">
            <v>51.725000000000001</v>
          </cell>
        </row>
        <row r="9728">
          <cell r="A9728">
            <v>130340</v>
          </cell>
          <cell r="B9728" t="str">
            <v>JUNTA PLÁSTICA PARA PISOS 3/4" X 1/8"</v>
          </cell>
          <cell r="H9728" t="str">
            <v>M</v>
          </cell>
          <cell r="J9728">
            <v>9.7899999999999991</v>
          </cell>
        </row>
        <row r="9729">
          <cell r="C9729">
            <v>2020</v>
          </cell>
          <cell r="D9729" t="str">
            <v>PEDREIRO (SGSP)</v>
          </cell>
          <cell r="E9729" t="str">
            <v>H</v>
          </cell>
          <cell r="F9729">
            <v>14.542659</v>
          </cell>
          <cell r="G9729">
            <v>0.3</v>
          </cell>
          <cell r="I9729">
            <v>4.3627976999999998</v>
          </cell>
        </row>
        <row r="9730">
          <cell r="C9730">
            <v>2099</v>
          </cell>
          <cell r="D9730" t="str">
            <v>SERVENTE (SGSP)</v>
          </cell>
          <cell r="E9730" t="str">
            <v>H</v>
          </cell>
          <cell r="F9730">
            <v>11.629847</v>
          </cell>
          <cell r="G9730">
            <v>0.27600000000000002</v>
          </cell>
          <cell r="I9730">
            <v>3.2098377</v>
          </cell>
        </row>
        <row r="9731">
          <cell r="C9731">
            <v>10628</v>
          </cell>
          <cell r="D9731" t="str">
            <v>ARGAMASSA DE CIMENTO COM AREIA MÉDIA 1:2</v>
          </cell>
          <cell r="E9731" t="str">
            <v>M3</v>
          </cell>
          <cell r="F9731">
            <v>461.91</v>
          </cell>
          <cell r="G9731">
            <v>2.3999999999999998E-3</v>
          </cell>
          <cell r="I9731">
            <v>1.1085825</v>
          </cell>
        </row>
        <row r="9732">
          <cell r="C9732">
            <v>35515</v>
          </cell>
          <cell r="D9732" t="str">
            <v>JUNTA PLÁSTICA PARA PISO DE GRANILITE - (20X3)MM</v>
          </cell>
          <cell r="E9732" t="str">
            <v>M</v>
          </cell>
          <cell r="F9732">
            <v>1.1100000000000001</v>
          </cell>
          <cell r="G9732">
            <v>1</v>
          </cell>
          <cell r="I9732">
            <v>1.1133</v>
          </cell>
        </row>
        <row r="9733">
          <cell r="A9733">
            <v>130365</v>
          </cell>
          <cell r="B9733" t="str">
            <v>DEGRAUS DE ARGAMASSA DE CIMENTO E AREIA 1:3</v>
          </cell>
          <cell r="H9733" t="str">
            <v>M</v>
          </cell>
          <cell r="J9733">
            <v>25.01</v>
          </cell>
        </row>
        <row r="9734">
          <cell r="C9734">
            <v>2020</v>
          </cell>
          <cell r="D9734" t="str">
            <v>PEDREIRO (SGSP)</v>
          </cell>
          <cell r="E9734" t="str">
            <v>H</v>
          </cell>
          <cell r="F9734">
            <v>14.542659</v>
          </cell>
          <cell r="G9734">
            <v>1.22</v>
          </cell>
          <cell r="I9734">
            <v>17.742044</v>
          </cell>
        </row>
        <row r="9735">
          <cell r="C9735">
            <v>2099</v>
          </cell>
          <cell r="D9735" t="str">
            <v>SERVENTE (SGSP)</v>
          </cell>
          <cell r="E9735" t="str">
            <v>H</v>
          </cell>
          <cell r="F9735">
            <v>11.629847</v>
          </cell>
          <cell r="G9735">
            <v>0.1</v>
          </cell>
          <cell r="I9735">
            <v>1.1629847</v>
          </cell>
        </row>
        <row r="9736">
          <cell r="C9736">
            <v>10630</v>
          </cell>
          <cell r="D9736" t="str">
            <v>ARGAMASSA DE CIMENTO COM AREIA GROSSA 1:3</v>
          </cell>
          <cell r="E9736" t="str">
            <v>M3</v>
          </cell>
          <cell r="F9736">
            <v>407.1</v>
          </cell>
          <cell r="G9736">
            <v>1.4999999999999999E-2</v>
          </cell>
          <cell r="I9736">
            <v>6.1065700999999999</v>
          </cell>
        </row>
        <row r="9737">
          <cell r="A9737">
            <v>130367</v>
          </cell>
          <cell r="B9737" t="str">
            <v>DEGRAUS DE GRANILITE</v>
          </cell>
          <cell r="H9737" t="str">
            <v>M</v>
          </cell>
          <cell r="J9737">
            <v>48.35</v>
          </cell>
        </row>
        <row r="9738">
          <cell r="C9738">
            <v>2020</v>
          </cell>
          <cell r="D9738" t="str">
            <v>PEDREIRO (SGSP)</v>
          </cell>
          <cell r="E9738" t="str">
            <v>H</v>
          </cell>
          <cell r="F9738">
            <v>14.542659</v>
          </cell>
          <cell r="G9738">
            <v>1.2</v>
          </cell>
          <cell r="I9738">
            <v>17.451190799999999</v>
          </cell>
        </row>
        <row r="9739">
          <cell r="C9739">
            <v>2099</v>
          </cell>
          <cell r="D9739" t="str">
            <v>SERVENTE (SGSP)</v>
          </cell>
          <cell r="E9739" t="str">
            <v>H</v>
          </cell>
          <cell r="F9739">
            <v>11.629847</v>
          </cell>
          <cell r="G9739">
            <v>0.94</v>
          </cell>
          <cell r="I9739">
            <v>10.932055999999999</v>
          </cell>
        </row>
        <row r="9740">
          <cell r="C9740">
            <v>10647</v>
          </cell>
          <cell r="D9740" t="str">
            <v>ARGAMASSA MISTA COM AREIA GROSSA 1:1:4</v>
          </cell>
          <cell r="E9740" t="str">
            <v>M3</v>
          </cell>
          <cell r="F9740">
            <v>422.96</v>
          </cell>
          <cell r="G9740">
            <v>6.0000000000000001E-3</v>
          </cell>
          <cell r="I9740">
            <v>2.5377556999999999</v>
          </cell>
        </row>
        <row r="9741">
          <cell r="C9741">
            <v>35065</v>
          </cell>
          <cell r="D9741" t="str">
            <v>PISO DE GRANILITE - ESP= 8MM</v>
          </cell>
          <cell r="E9741" t="str">
            <v>M2</v>
          </cell>
          <cell r="F9741">
            <v>38.74</v>
          </cell>
          <cell r="G9741">
            <v>0.45</v>
          </cell>
          <cell r="I9741">
            <v>17.431560000000001</v>
          </cell>
        </row>
        <row r="9742">
          <cell r="A9742">
            <v>130369</v>
          </cell>
          <cell r="B9742" t="str">
            <v>DEGRAUS DE ARGAMASSA DE ALTA RESISTÊNCIA</v>
          </cell>
          <cell r="H9742" t="str">
            <v>M</v>
          </cell>
          <cell r="J9742">
            <v>48.05</v>
          </cell>
        </row>
        <row r="9743">
          <cell r="C9743">
            <v>2020</v>
          </cell>
          <cell r="D9743" t="str">
            <v>PEDREIRO (SGSP)</v>
          </cell>
          <cell r="E9743" t="str">
            <v>H</v>
          </cell>
          <cell r="F9743">
            <v>14.542659</v>
          </cell>
          <cell r="G9743">
            <v>1.2</v>
          </cell>
          <cell r="I9743">
            <v>17.451190799999999</v>
          </cell>
        </row>
        <row r="9744">
          <cell r="C9744">
            <v>2099</v>
          </cell>
          <cell r="D9744" t="str">
            <v>SERVENTE (SGSP)</v>
          </cell>
          <cell r="E9744" t="str">
            <v>H</v>
          </cell>
          <cell r="F9744">
            <v>11.629847</v>
          </cell>
          <cell r="G9744">
            <v>0.94</v>
          </cell>
          <cell r="I9744">
            <v>10.932055999999999</v>
          </cell>
        </row>
        <row r="9745">
          <cell r="C9745">
            <v>10647</v>
          </cell>
          <cell r="D9745" t="str">
            <v>ARGAMASSA MISTA COM AREIA GROSSA 1:1:4</v>
          </cell>
          <cell r="E9745" t="str">
            <v>M3</v>
          </cell>
          <cell r="F9745">
            <v>422.96</v>
          </cell>
          <cell r="G9745">
            <v>6.0000000000000001E-3</v>
          </cell>
          <cell r="I9745">
            <v>2.5377556999999999</v>
          </cell>
        </row>
        <row r="9746">
          <cell r="C9746">
            <v>35060</v>
          </cell>
          <cell r="D9746" t="str">
            <v>PISO ARGAMASSA DE ALTA RESISTÊNCIA - ESP: 12MM</v>
          </cell>
          <cell r="E9746" t="str">
            <v>M2</v>
          </cell>
          <cell r="F9746">
            <v>38.06</v>
          </cell>
          <cell r="G9746">
            <v>0.45</v>
          </cell>
          <cell r="I9746">
            <v>17.12763</v>
          </cell>
        </row>
        <row r="9747">
          <cell r="A9747">
            <v>130385</v>
          </cell>
          <cell r="B9747" t="str">
            <v>DEGRAUS DE CHAPAS VINÍLICAS - ESPESSURA 2MM (INCLUSIVE ARGAMASSA DE REGULARIZAÇÃO DA BASE)</v>
          </cell>
          <cell r="H9747" t="str">
            <v>M</v>
          </cell>
          <cell r="J9747">
            <v>43.8</v>
          </cell>
        </row>
        <row r="9748">
          <cell r="C9748">
            <v>2020</v>
          </cell>
          <cell r="D9748" t="str">
            <v>PEDREIRO (SGSP)</v>
          </cell>
          <cell r="E9748" t="str">
            <v>H</v>
          </cell>
          <cell r="F9748">
            <v>14.542659</v>
          </cell>
          <cell r="G9748">
            <v>0.19</v>
          </cell>
          <cell r="I9748">
            <v>2.7631052</v>
          </cell>
        </row>
        <row r="9749">
          <cell r="C9749">
            <v>2099</v>
          </cell>
          <cell r="D9749" t="str">
            <v>SERVENTE (SGSP)</v>
          </cell>
          <cell r="E9749" t="str">
            <v>H</v>
          </cell>
          <cell r="F9749">
            <v>11.629847</v>
          </cell>
          <cell r="G9749">
            <v>0.04</v>
          </cell>
          <cell r="I9749">
            <v>0.46519389999999999</v>
          </cell>
        </row>
        <row r="9750">
          <cell r="C9750">
            <v>10630</v>
          </cell>
          <cell r="D9750" t="str">
            <v>ARGAMASSA DE CIMENTO COM AREIA GROSSA 1:3</v>
          </cell>
          <cell r="E9750" t="str">
            <v>M3</v>
          </cell>
          <cell r="F9750">
            <v>407.1</v>
          </cell>
          <cell r="G9750">
            <v>1.4999999999999999E-2</v>
          </cell>
          <cell r="I9750">
            <v>6.1065700999999999</v>
          </cell>
        </row>
        <row r="9751">
          <cell r="C9751">
            <v>28006</v>
          </cell>
          <cell r="D9751" t="str">
            <v>COLA A BASE DE BORRACHA SINTÉTICA</v>
          </cell>
          <cell r="E9751" t="str">
            <v>Kg</v>
          </cell>
          <cell r="F9751">
            <v>20.77</v>
          </cell>
          <cell r="G9751">
            <v>0.2</v>
          </cell>
          <cell r="I9751">
            <v>4.1542199999999996</v>
          </cell>
        </row>
        <row r="9752">
          <cell r="C9752">
            <v>28010</v>
          </cell>
          <cell r="D9752" t="str">
            <v>NATA DE CIMENTO, COLA PVA E ÁGUA - FORNECIMENTO E APLICAÇÃO</v>
          </cell>
          <cell r="E9752" t="str">
            <v>M2</v>
          </cell>
          <cell r="F9752">
            <v>3.67</v>
          </cell>
          <cell r="G9752">
            <v>0.45</v>
          </cell>
          <cell r="I9752">
            <v>1.6499699999999999</v>
          </cell>
        </row>
        <row r="9753">
          <cell r="C9753">
            <v>35010</v>
          </cell>
          <cell r="D9753" t="str">
            <v>TESTEIRA PADRÃO PARA PISO VINÍLICO - ESPESSURA 3,2MM</v>
          </cell>
          <cell r="E9753" t="str">
            <v>M</v>
          </cell>
          <cell r="F9753">
            <v>7.35</v>
          </cell>
          <cell r="G9753">
            <v>1</v>
          </cell>
          <cell r="I9753">
            <v>7.3452726999999998</v>
          </cell>
        </row>
        <row r="9754">
          <cell r="C9754">
            <v>35521</v>
          </cell>
          <cell r="D9754" t="str">
            <v>PISO VINÍLICO SEMIFLEXÍVEL, PADRÃO LISO, ESPESSURA DE 2MM</v>
          </cell>
          <cell r="E9754" t="str">
            <v>M2</v>
          </cell>
          <cell r="F9754">
            <v>35.590000000000003</v>
          </cell>
          <cell r="G9754">
            <v>0.59899999999999998</v>
          </cell>
          <cell r="I9754">
            <v>21.3163135</v>
          </cell>
        </row>
        <row r="9755">
          <cell r="A9755">
            <v>130387</v>
          </cell>
          <cell r="B9755" t="str">
            <v>DEGRAUS DE CHAPAS DE BORRACHA SINTÉTICA - ESPESSURA 4 À 5MM</v>
          </cell>
          <cell r="H9755" t="str">
            <v>M</v>
          </cell>
          <cell r="J9755">
            <v>58.02</v>
          </cell>
        </row>
        <row r="9756">
          <cell r="C9756">
            <v>2020</v>
          </cell>
          <cell r="D9756" t="str">
            <v>PEDREIRO (SGSP)</v>
          </cell>
          <cell r="E9756" t="str">
            <v>H</v>
          </cell>
          <cell r="F9756">
            <v>14.542659</v>
          </cell>
          <cell r="G9756">
            <v>0.23</v>
          </cell>
          <cell r="I9756">
            <v>3.3448115999999999</v>
          </cell>
        </row>
        <row r="9757">
          <cell r="C9757">
            <v>2099</v>
          </cell>
          <cell r="D9757" t="str">
            <v>SERVENTE (SGSP)</v>
          </cell>
          <cell r="E9757" t="str">
            <v>H</v>
          </cell>
          <cell r="F9757">
            <v>11.629847</v>
          </cell>
          <cell r="G9757">
            <v>0.08</v>
          </cell>
          <cell r="I9757">
            <v>0.93038770000000004</v>
          </cell>
        </row>
        <row r="9758">
          <cell r="C9758">
            <v>10630</v>
          </cell>
          <cell r="D9758" t="str">
            <v>ARGAMASSA DE CIMENTO COM AREIA GROSSA 1:3</v>
          </cell>
          <cell r="E9758" t="str">
            <v>M3</v>
          </cell>
          <cell r="F9758">
            <v>407.1</v>
          </cell>
          <cell r="G9758">
            <v>1.4999999999999999E-2</v>
          </cell>
          <cell r="I9758">
            <v>6.1065700999999999</v>
          </cell>
        </row>
        <row r="9759">
          <cell r="C9759">
            <v>28006</v>
          </cell>
          <cell r="D9759" t="str">
            <v>COLA A BASE DE BORRACHA SINTÉTICA</v>
          </cell>
          <cell r="E9759" t="str">
            <v>Kg</v>
          </cell>
          <cell r="F9759">
            <v>20.77</v>
          </cell>
          <cell r="G9759">
            <v>0.2</v>
          </cell>
          <cell r="I9759">
            <v>4.1542199999999996</v>
          </cell>
        </row>
        <row r="9760">
          <cell r="C9760">
            <v>35005</v>
          </cell>
          <cell r="D9760" t="str">
            <v>DEGRAU DE BORRACHA SINTÉTICA EM PEÇA ÚNICA (PATAMAR E TESTEIRA) SUPERFÍCIES EM RELEVO C/ ESP.2,5MM A 3,5MM-COLADO</v>
          </cell>
          <cell r="E9760" t="str">
            <v>M</v>
          </cell>
          <cell r="F9760">
            <v>36.619999999999997</v>
          </cell>
          <cell r="G9760">
            <v>1</v>
          </cell>
          <cell r="I9760">
            <v>36.617699999999999</v>
          </cell>
        </row>
        <row r="9761">
          <cell r="C9761">
            <v>35045</v>
          </cell>
          <cell r="D9761" t="str">
            <v>PISO DE BORRACHA SINTÉTICA SBR- COLADO- SUPERFÍCIE EM RELEVO - ESP. 4MM</v>
          </cell>
          <cell r="E9761" t="str">
            <v>M2</v>
          </cell>
          <cell r="F9761">
            <v>27.48</v>
          </cell>
          <cell r="G9761">
            <v>0.25</v>
          </cell>
          <cell r="I9761">
            <v>6.8698499999999996</v>
          </cell>
        </row>
        <row r="9762">
          <cell r="A9762">
            <v>130394</v>
          </cell>
          <cell r="B9762" t="str">
            <v>FITA ANTIDERRAPANTE, FAIXA COM LARGURA=5CM E ESPESSURA=2MM, APLICAÇÃO EM DEGRAU</v>
          </cell>
          <cell r="H9762" t="str">
            <v>M</v>
          </cell>
          <cell r="J9762">
            <v>9.35</v>
          </cell>
        </row>
        <row r="9763">
          <cell r="C9763">
            <v>2099</v>
          </cell>
          <cell r="D9763" t="str">
            <v>SERVENTE (SGSP)</v>
          </cell>
          <cell r="E9763" t="str">
            <v>H</v>
          </cell>
          <cell r="F9763">
            <v>11.629847</v>
          </cell>
          <cell r="G9763">
            <v>0.2</v>
          </cell>
          <cell r="I9763">
            <v>2.3259694</v>
          </cell>
        </row>
        <row r="9764">
          <cell r="C9764">
            <v>28090</v>
          </cell>
          <cell r="D9764" t="str">
            <v>FITA ANTIDERRAPANTE; FAIXA C/L=5CM E=2MM</v>
          </cell>
          <cell r="E9764" t="str">
            <v>M</v>
          </cell>
          <cell r="F9764">
            <v>7.02</v>
          </cell>
          <cell r="G9764">
            <v>1</v>
          </cell>
          <cell r="I9764">
            <v>7.0206999999999997</v>
          </cell>
        </row>
        <row r="9765">
          <cell r="A9765">
            <v>130395</v>
          </cell>
          <cell r="B9765" t="str">
            <v>RODAPÉ CIMENTÍCIO VIBRO-PRENSADO - ESPESSURA 1,8MM - ALTURA 7 À 10CM</v>
          </cell>
          <cell r="H9765" t="str">
            <v>M</v>
          </cell>
          <cell r="J9765">
            <v>33.92</v>
          </cell>
        </row>
        <row r="9766">
          <cell r="C9766">
            <v>2099</v>
          </cell>
          <cell r="D9766" t="str">
            <v>SERVENTE (SGSP)</v>
          </cell>
          <cell r="E9766" t="str">
            <v>H</v>
          </cell>
          <cell r="F9766">
            <v>11.629847</v>
          </cell>
          <cell r="G9766">
            <v>0.1</v>
          </cell>
          <cell r="I9766">
            <v>1.1629847</v>
          </cell>
        </row>
        <row r="9767">
          <cell r="C9767">
            <v>10630</v>
          </cell>
          <cell r="D9767" t="str">
            <v>ARGAMASSA DE CIMENTO COM AREIA GROSSA 1:3</v>
          </cell>
          <cell r="E9767" t="str">
            <v>M3</v>
          </cell>
          <cell r="F9767">
            <v>407.1</v>
          </cell>
          <cell r="G9767">
            <v>2.2000000000000001E-3</v>
          </cell>
          <cell r="I9767">
            <v>0.89563029999999999</v>
          </cell>
        </row>
        <row r="9768">
          <cell r="C9768">
            <v>36083</v>
          </cell>
          <cell r="D9768" t="str">
            <v>RODAPÉ CIMENTÍCIO VIBRO-PRENSADO COM ESPESSURA DE 1,8MM E ALTURA DE 7 A 10 CM</v>
          </cell>
          <cell r="E9768" t="str">
            <v>M</v>
          </cell>
          <cell r="F9768">
            <v>31.86</v>
          </cell>
          <cell r="G9768">
            <v>1</v>
          </cell>
          <cell r="I9768">
            <v>31.86</v>
          </cell>
        </row>
        <row r="9769">
          <cell r="A9769">
            <v>130396</v>
          </cell>
          <cell r="B9769" t="str">
            <v>ACABAMENTO PARA DEGRAU EM PISO CIMENTÍCIO, VIBRO-PRENSADO A 240TON - ALTA RESISTÊNCIA - ESPESSURA 2CM - LISO E ENCERADO</v>
          </cell>
          <cell r="H9769" t="str">
            <v>M</v>
          </cell>
          <cell r="J9769">
            <v>116.67</v>
          </cell>
        </row>
        <row r="9770">
          <cell r="C9770">
            <v>2099</v>
          </cell>
          <cell r="D9770" t="str">
            <v>SERVENTE (SGSP)</v>
          </cell>
          <cell r="E9770" t="str">
            <v>H</v>
          </cell>
          <cell r="F9770">
            <v>11.629847</v>
          </cell>
          <cell r="G9770">
            <v>0.51149999999999995</v>
          </cell>
          <cell r="I9770">
            <v>5.9486666000000001</v>
          </cell>
        </row>
        <row r="9771">
          <cell r="C9771">
            <v>2224</v>
          </cell>
          <cell r="D9771" t="str">
            <v>PEDREIRO DE ACABAMENTO (SGSP)</v>
          </cell>
          <cell r="E9771" t="str">
            <v>H</v>
          </cell>
          <cell r="F9771">
            <v>16.124980000000001</v>
          </cell>
          <cell r="G9771">
            <v>0.87749999999999995</v>
          </cell>
          <cell r="I9771">
            <v>14.1496701</v>
          </cell>
        </row>
        <row r="9772">
          <cell r="C9772">
            <v>10629</v>
          </cell>
          <cell r="D9772" t="str">
            <v>ARGAMASSA DE CIMENTO COM AREIA MÉDIA 1:3</v>
          </cell>
          <cell r="E9772" t="str">
            <v>M3</v>
          </cell>
          <cell r="F9772">
            <v>407.98</v>
          </cell>
          <cell r="G9772">
            <v>1.2999999999999999E-2</v>
          </cell>
          <cell r="I9772">
            <v>5.3036903000000004</v>
          </cell>
        </row>
        <row r="9773">
          <cell r="C9773">
            <v>36087</v>
          </cell>
          <cell r="D9773" t="str">
            <v>ACABAM. P/DEGRAU DE ESCADA (CONJ.C/ESPEL, PATAM, TEST, ROD) PISO CIMENTÍCIO VIBRO-PRENS. 240T ALTA RES-ANTI-DER-ESP.2CM</v>
          </cell>
          <cell r="E9773" t="str">
            <v>M</v>
          </cell>
          <cell r="F9773">
            <v>88.98</v>
          </cell>
          <cell r="G9773">
            <v>1</v>
          </cell>
          <cell r="I9773">
            <v>88.974999999999994</v>
          </cell>
        </row>
        <row r="9774">
          <cell r="C9774">
            <v>39010</v>
          </cell>
          <cell r="D9774" t="str">
            <v>CERA INCOLOR PARA PISOS</v>
          </cell>
          <cell r="E9774" t="str">
            <v>Kg</v>
          </cell>
          <cell r="F9774">
            <v>33.979999999999997</v>
          </cell>
          <cell r="G9774">
            <v>6.7500000000000004E-2</v>
          </cell>
          <cell r="I9774">
            <v>2.2938524999999998</v>
          </cell>
        </row>
        <row r="9775">
          <cell r="A9775">
            <v>130397</v>
          </cell>
          <cell r="B9775" t="str">
            <v>ACABAMENTO PARA DEGRAU DE ESCADA EM PISO CIMENTÍCIO, VIBROPRENSADO A 240TON - ALTA RESISTÊNCIA - ESPESSURA 2CM - ANTIDERRAPANTE - LAVAGGIO - SELADO</v>
          </cell>
          <cell r="H9775" t="str">
            <v>M</v>
          </cell>
          <cell r="J9775">
            <v>115.61</v>
          </cell>
        </row>
        <row r="9776">
          <cell r="C9776">
            <v>2076</v>
          </cell>
          <cell r="D9776" t="str">
            <v>AJUDANTE DE PINTOR (SGSP)</v>
          </cell>
          <cell r="E9776" t="str">
            <v>H</v>
          </cell>
          <cell r="F9776">
            <v>11.533300000000001</v>
          </cell>
          <cell r="G9776">
            <v>0.09</v>
          </cell>
          <cell r="I9776">
            <v>1.0379970000000001</v>
          </cell>
        </row>
        <row r="9777">
          <cell r="C9777">
            <v>2099</v>
          </cell>
          <cell r="D9777" t="str">
            <v>SERVENTE (SGSP)</v>
          </cell>
          <cell r="E9777" t="str">
            <v>H</v>
          </cell>
          <cell r="F9777">
            <v>11.629847</v>
          </cell>
          <cell r="G9777">
            <v>0.48</v>
          </cell>
          <cell r="I9777">
            <v>5.5823264999999997</v>
          </cell>
        </row>
        <row r="9778">
          <cell r="C9778">
            <v>2224</v>
          </cell>
          <cell r="D9778" t="str">
            <v>PEDREIRO DE ACABAMENTO (SGSP)</v>
          </cell>
          <cell r="E9778" t="str">
            <v>H</v>
          </cell>
          <cell r="F9778">
            <v>16.124980000000001</v>
          </cell>
          <cell r="G9778">
            <v>0.87749999999999995</v>
          </cell>
          <cell r="I9778">
            <v>14.1496701</v>
          </cell>
        </row>
        <row r="9779">
          <cell r="C9779">
            <v>10629</v>
          </cell>
          <cell r="D9779" t="str">
            <v>ARGAMASSA DE CIMENTO COM AREIA MÉDIA 1:3</v>
          </cell>
          <cell r="E9779" t="str">
            <v>M3</v>
          </cell>
          <cell r="F9779">
            <v>407.98</v>
          </cell>
          <cell r="G9779">
            <v>1.2999999999999999E-2</v>
          </cell>
          <cell r="I9779">
            <v>5.3036903000000004</v>
          </cell>
        </row>
        <row r="9780">
          <cell r="C9780">
            <v>36087</v>
          </cell>
          <cell r="D9780" t="str">
            <v>ACABAM. P/DEGRAU DE ESCADA (CONJ.C/ESPEL, PATAM, TEST, ROD) PISO CIMENTÍCIO VIBRO-PRENS. 240T ALTA RES-ANTI-DER-ESP.2CM</v>
          </cell>
          <cell r="E9780" t="str">
            <v>M</v>
          </cell>
          <cell r="F9780">
            <v>88.98</v>
          </cell>
          <cell r="G9780">
            <v>1</v>
          </cell>
          <cell r="I9780">
            <v>88.974999999999994</v>
          </cell>
        </row>
        <row r="9781">
          <cell r="C9781">
            <v>37525</v>
          </cell>
          <cell r="D9781" t="str">
            <v>SELADOR ACRÍLICO</v>
          </cell>
          <cell r="E9781" t="str">
            <v>L</v>
          </cell>
          <cell r="F9781">
            <v>6.26</v>
          </cell>
          <cell r="G9781">
            <v>0.09</v>
          </cell>
          <cell r="I9781">
            <v>0.56316600000000006</v>
          </cell>
        </row>
        <row r="9782">
          <cell r="A9782">
            <v>130405</v>
          </cell>
          <cell r="B9782" t="str">
            <v>SOLEIRA PARA PORTA EM GRANITO CINZA SEM POLIMENTO (FOSCO)</v>
          </cell>
          <cell r="H9782" t="str">
            <v>M</v>
          </cell>
          <cell r="J9782">
            <v>45.93</v>
          </cell>
        </row>
        <row r="9783">
          <cell r="C9783">
            <v>2099</v>
          </cell>
          <cell r="D9783" t="str">
            <v>SERVENTE (SGSP)</v>
          </cell>
          <cell r="E9783" t="str">
            <v>H</v>
          </cell>
          <cell r="F9783">
            <v>11.629847</v>
          </cell>
          <cell r="G9783">
            <v>0.156</v>
          </cell>
          <cell r="I9783">
            <v>1.8142560999999999</v>
          </cell>
        </row>
        <row r="9784">
          <cell r="C9784">
            <v>10631</v>
          </cell>
          <cell r="D9784" t="str">
            <v>ARGAMASSA DE CIMENTO COM AREIA MÉDIA 1:4</v>
          </cell>
          <cell r="E9784" t="str">
            <v>M3</v>
          </cell>
          <cell r="F9784">
            <v>358.04</v>
          </cell>
          <cell r="G9784">
            <v>4.4000000000000003E-3</v>
          </cell>
          <cell r="I9784">
            <v>1.5753663</v>
          </cell>
        </row>
        <row r="9785">
          <cell r="C9785">
            <v>35610</v>
          </cell>
          <cell r="D9785" t="str">
            <v>SOLEIRA P/PORTAS EM GRANITO CINZA S/POLIM. (FOSCO) - 14X2CM</v>
          </cell>
          <cell r="E9785" t="str">
            <v>M</v>
          </cell>
          <cell r="F9785">
            <v>42.54</v>
          </cell>
          <cell r="G9785">
            <v>1</v>
          </cell>
          <cell r="I9785">
            <v>42.543500000000002</v>
          </cell>
        </row>
        <row r="9786">
          <cell r="A9786">
            <v>135001</v>
          </cell>
          <cell r="B9786" t="str">
            <v>DEMOLIÇÃO DE CONCRETO SIMPLES</v>
          </cell>
          <cell r="H9786" t="str">
            <v>M3</v>
          </cell>
          <cell r="J9786">
            <v>170.09</v>
          </cell>
        </row>
        <row r="9787">
          <cell r="C9787">
            <v>2020</v>
          </cell>
          <cell r="D9787" t="str">
            <v>PEDREIRO (SGSP)</v>
          </cell>
          <cell r="E9787" t="str">
            <v>H</v>
          </cell>
          <cell r="F9787">
            <v>14.542659</v>
          </cell>
          <cell r="G9787">
            <v>1.3</v>
          </cell>
          <cell r="I9787">
            <v>18.905456699999998</v>
          </cell>
        </row>
        <row r="9788">
          <cell r="C9788">
            <v>2099</v>
          </cell>
          <cell r="D9788" t="str">
            <v>SERVENTE (SGSP)</v>
          </cell>
          <cell r="E9788" t="str">
            <v>H</v>
          </cell>
          <cell r="F9788">
            <v>11.629847</v>
          </cell>
          <cell r="G9788">
            <v>13</v>
          </cell>
          <cell r="I9788">
            <v>151.1880084</v>
          </cell>
        </row>
        <row r="9789">
          <cell r="A9789">
            <v>135005</v>
          </cell>
          <cell r="B9789" t="str">
            <v>DEMOLIÇÃO DE ARGAMASSA, CERÂMICA OU SIMILAR INCLUSIVE ARGAMASSA DE REGULARIZAÇÃO</v>
          </cell>
          <cell r="H9789" t="str">
            <v>M2</v>
          </cell>
          <cell r="J9789">
            <v>19.63</v>
          </cell>
        </row>
        <row r="9790">
          <cell r="C9790">
            <v>2020</v>
          </cell>
          <cell r="D9790" t="str">
            <v>PEDREIRO (SGSP)</v>
          </cell>
          <cell r="E9790" t="str">
            <v>H</v>
          </cell>
          <cell r="F9790">
            <v>14.542659</v>
          </cell>
          <cell r="G9790">
            <v>0.15</v>
          </cell>
          <cell r="I9790">
            <v>2.1813989</v>
          </cell>
        </row>
        <row r="9791">
          <cell r="C9791">
            <v>2099</v>
          </cell>
          <cell r="D9791" t="str">
            <v>SERVENTE (SGSP)</v>
          </cell>
          <cell r="E9791" t="str">
            <v>H</v>
          </cell>
          <cell r="F9791">
            <v>11.629847</v>
          </cell>
          <cell r="G9791">
            <v>1.5</v>
          </cell>
          <cell r="I9791">
            <v>17.444770200000001</v>
          </cell>
        </row>
        <row r="9792">
          <cell r="A9792">
            <v>135010</v>
          </cell>
          <cell r="B9792" t="str">
            <v>DEMOLIÇÃO DE TACOS DE MADEIRA, INCLUSIVE ARGAMASSA DE ASSENTAMENTO</v>
          </cell>
          <cell r="H9792" t="str">
            <v>M2</v>
          </cell>
          <cell r="J9792">
            <v>13.08</v>
          </cell>
        </row>
        <row r="9793">
          <cell r="C9793">
            <v>2020</v>
          </cell>
          <cell r="D9793" t="str">
            <v>PEDREIRO (SGSP)</v>
          </cell>
          <cell r="E9793" t="str">
            <v>H</v>
          </cell>
          <cell r="F9793">
            <v>14.542659</v>
          </cell>
          <cell r="G9793">
            <v>0.1</v>
          </cell>
          <cell r="I9793">
            <v>1.4542659</v>
          </cell>
        </row>
        <row r="9794">
          <cell r="C9794">
            <v>2099</v>
          </cell>
          <cell r="D9794" t="str">
            <v>SERVENTE (SGSP)</v>
          </cell>
          <cell r="E9794" t="str">
            <v>H</v>
          </cell>
          <cell r="F9794">
            <v>11.629847</v>
          </cell>
          <cell r="G9794">
            <v>1</v>
          </cell>
          <cell r="I9794">
            <v>11.629846799999999</v>
          </cell>
        </row>
        <row r="9795">
          <cell r="A9795">
            <v>135012</v>
          </cell>
          <cell r="B9795" t="str">
            <v>DEMOLIÇÃO DE SOALHO DE MADEIRA, EXCLUSIVE VIGAMENTO</v>
          </cell>
          <cell r="H9795" t="str">
            <v>M2</v>
          </cell>
          <cell r="J9795">
            <v>13.08</v>
          </cell>
        </row>
        <row r="9796">
          <cell r="C9796">
            <v>2020</v>
          </cell>
          <cell r="D9796" t="str">
            <v>PEDREIRO (SGSP)</v>
          </cell>
          <cell r="E9796" t="str">
            <v>H</v>
          </cell>
          <cell r="F9796">
            <v>14.542659</v>
          </cell>
          <cell r="G9796">
            <v>0.1</v>
          </cell>
          <cell r="I9796">
            <v>1.4542659</v>
          </cell>
        </row>
        <row r="9797">
          <cell r="C9797">
            <v>2099</v>
          </cell>
          <cell r="D9797" t="str">
            <v>SERVENTE (SGSP)</v>
          </cell>
          <cell r="E9797" t="str">
            <v>H</v>
          </cell>
          <cell r="F9797">
            <v>11.629847</v>
          </cell>
          <cell r="G9797">
            <v>1</v>
          </cell>
          <cell r="I9797">
            <v>11.629846799999999</v>
          </cell>
        </row>
        <row r="9798">
          <cell r="A9798">
            <v>135014</v>
          </cell>
          <cell r="B9798" t="str">
            <v>DEMOLIÇÃO DE SOALHO DE MADEIRA, INCLUSIVE VIGAMENTO</v>
          </cell>
          <cell r="H9798" t="str">
            <v>M2</v>
          </cell>
          <cell r="J9798">
            <v>15.7</v>
          </cell>
        </row>
        <row r="9799">
          <cell r="C9799">
            <v>2020</v>
          </cell>
          <cell r="D9799" t="str">
            <v>PEDREIRO (SGSP)</v>
          </cell>
          <cell r="E9799" t="str">
            <v>H</v>
          </cell>
          <cell r="F9799">
            <v>14.542659</v>
          </cell>
          <cell r="G9799">
            <v>0.12</v>
          </cell>
          <cell r="I9799">
            <v>1.7451190999999999</v>
          </cell>
        </row>
        <row r="9800">
          <cell r="C9800">
            <v>2099</v>
          </cell>
          <cell r="D9800" t="str">
            <v>SERVENTE (SGSP)</v>
          </cell>
          <cell r="E9800" t="str">
            <v>H</v>
          </cell>
          <cell r="F9800">
            <v>11.629847</v>
          </cell>
          <cell r="G9800">
            <v>1.2</v>
          </cell>
          <cell r="I9800">
            <v>13.955816199999999</v>
          </cell>
        </row>
        <row r="9801">
          <cell r="A9801">
            <v>135020</v>
          </cell>
          <cell r="B9801" t="str">
            <v>DEMOLIÇÃO DE FIBRO-VINIL OU BORRACHA SINTÉTICA, INCLUSIVE ARGAMASSA DE REGULARIZAÇÃO</v>
          </cell>
          <cell r="H9801" t="str">
            <v>M2</v>
          </cell>
          <cell r="J9801">
            <v>11.78</v>
          </cell>
        </row>
        <row r="9802">
          <cell r="C9802">
            <v>2020</v>
          </cell>
          <cell r="D9802" t="str">
            <v>PEDREIRO (SGSP)</v>
          </cell>
          <cell r="E9802" t="str">
            <v>H</v>
          </cell>
          <cell r="F9802">
            <v>14.542659</v>
          </cell>
          <cell r="G9802">
            <v>0.09</v>
          </cell>
          <cell r="I9802">
            <v>1.3088393</v>
          </cell>
        </row>
        <row r="9803">
          <cell r="C9803">
            <v>2099</v>
          </cell>
          <cell r="D9803" t="str">
            <v>SERVENTE (SGSP)</v>
          </cell>
          <cell r="E9803" t="str">
            <v>H</v>
          </cell>
          <cell r="F9803">
            <v>11.629847</v>
          </cell>
          <cell r="G9803">
            <v>0.9</v>
          </cell>
          <cell r="I9803">
            <v>10.4668621</v>
          </cell>
        </row>
        <row r="9804">
          <cell r="A9804">
            <v>135030</v>
          </cell>
          <cell r="B9804" t="str">
            <v>DEMOLIÇÃO DE RODAPÉS EM GERAL, INCLUSIVE ARGAMASSA DE ASSENTAMENTO</v>
          </cell>
          <cell r="H9804" t="str">
            <v>M</v>
          </cell>
          <cell r="J9804">
            <v>1.7</v>
          </cell>
        </row>
        <row r="9805">
          <cell r="C9805">
            <v>2020</v>
          </cell>
          <cell r="D9805" t="str">
            <v>PEDREIRO (SGSP)</v>
          </cell>
          <cell r="E9805" t="str">
            <v>H</v>
          </cell>
          <cell r="F9805">
            <v>14.542659</v>
          </cell>
          <cell r="G9805">
            <v>1.2999999999999999E-2</v>
          </cell>
          <cell r="I9805">
            <v>0.18905459999999999</v>
          </cell>
        </row>
        <row r="9806">
          <cell r="C9806">
            <v>2099</v>
          </cell>
          <cell r="D9806" t="str">
            <v>SERVENTE (SGSP)</v>
          </cell>
          <cell r="E9806" t="str">
            <v>H</v>
          </cell>
          <cell r="F9806">
            <v>11.629847</v>
          </cell>
          <cell r="G9806">
            <v>0.13</v>
          </cell>
          <cell r="I9806">
            <v>1.5118800999999999</v>
          </cell>
        </row>
        <row r="9807">
          <cell r="A9807">
            <v>135040</v>
          </cell>
          <cell r="B9807" t="str">
            <v>DEMOLIÇÃO DE DEGRAUS EM GERAL, INCLUSIVE ARGAMASSA DE ASSENTAMENTO</v>
          </cell>
          <cell r="H9807" t="str">
            <v>M</v>
          </cell>
          <cell r="J9807">
            <v>5.23</v>
          </cell>
        </row>
        <row r="9808">
          <cell r="C9808">
            <v>2020</v>
          </cell>
          <cell r="D9808" t="str">
            <v>PEDREIRO (SGSP)</v>
          </cell>
          <cell r="E9808" t="str">
            <v>H</v>
          </cell>
          <cell r="F9808">
            <v>14.542659</v>
          </cell>
          <cell r="G9808">
            <v>0.04</v>
          </cell>
          <cell r="I9808">
            <v>0.58170639999999996</v>
          </cell>
        </row>
        <row r="9809">
          <cell r="C9809">
            <v>2099</v>
          </cell>
          <cell r="D9809" t="str">
            <v>SERVENTE (SGSP)</v>
          </cell>
          <cell r="E9809" t="str">
            <v>H</v>
          </cell>
          <cell r="F9809">
            <v>11.629847</v>
          </cell>
          <cell r="G9809">
            <v>0.4</v>
          </cell>
          <cell r="I9809">
            <v>4.6519386999999996</v>
          </cell>
        </row>
        <row r="9810">
          <cell r="A9810">
            <v>136002</v>
          </cell>
          <cell r="B9810" t="str">
            <v>RETIRADA DE FORRAS DE PEDRAS NATURAIS - GRANITO OU MÁRMORE</v>
          </cell>
          <cell r="H9810" t="str">
            <v>M2</v>
          </cell>
          <cell r="J9810">
            <v>18.32</v>
          </cell>
        </row>
        <row r="9811">
          <cell r="C9811">
            <v>2020</v>
          </cell>
          <cell r="D9811" t="str">
            <v>PEDREIRO (SGSP)</v>
          </cell>
          <cell r="E9811" t="str">
            <v>H</v>
          </cell>
          <cell r="F9811">
            <v>14.542659</v>
          </cell>
          <cell r="G9811">
            <v>0.14000000000000001</v>
          </cell>
          <cell r="I9811">
            <v>2.0359723000000001</v>
          </cell>
        </row>
        <row r="9812">
          <cell r="C9812">
            <v>2099</v>
          </cell>
          <cell r="D9812" t="str">
            <v>SERVENTE (SGSP)</v>
          </cell>
          <cell r="E9812" t="str">
            <v>H</v>
          </cell>
          <cell r="F9812">
            <v>11.629847</v>
          </cell>
          <cell r="G9812">
            <v>1.4</v>
          </cell>
          <cell r="I9812">
            <v>16.281785500000002</v>
          </cell>
        </row>
        <row r="9813">
          <cell r="A9813">
            <v>136010</v>
          </cell>
          <cell r="B9813" t="str">
            <v>RETIRADA DE TACOS DE MADEIRA</v>
          </cell>
          <cell r="H9813" t="str">
            <v>M2</v>
          </cell>
          <cell r="J9813">
            <v>19.63</v>
          </cell>
        </row>
        <row r="9814">
          <cell r="C9814">
            <v>2020</v>
          </cell>
          <cell r="D9814" t="str">
            <v>PEDREIRO (SGSP)</v>
          </cell>
          <cell r="E9814" t="str">
            <v>H</v>
          </cell>
          <cell r="F9814">
            <v>14.542659</v>
          </cell>
          <cell r="G9814">
            <v>0.15</v>
          </cell>
          <cell r="I9814">
            <v>2.1813989</v>
          </cell>
        </row>
        <row r="9815">
          <cell r="C9815">
            <v>2099</v>
          </cell>
          <cell r="D9815" t="str">
            <v>SERVENTE (SGSP)</v>
          </cell>
          <cell r="E9815" t="str">
            <v>H</v>
          </cell>
          <cell r="F9815">
            <v>11.629847</v>
          </cell>
          <cell r="G9815">
            <v>1.5</v>
          </cell>
          <cell r="I9815">
            <v>17.444770200000001</v>
          </cell>
        </row>
        <row r="9816">
          <cell r="A9816">
            <v>136012</v>
          </cell>
          <cell r="B9816" t="str">
            <v>RETIRADA DE SOALHO DE MADEIRA, EXCLUSIVE VIGAMENTO</v>
          </cell>
          <cell r="H9816" t="str">
            <v>M2</v>
          </cell>
          <cell r="J9816">
            <v>19.2</v>
          </cell>
        </row>
        <row r="9817">
          <cell r="C9817">
            <v>2013</v>
          </cell>
          <cell r="D9817" t="str">
            <v>CARPINTEIRO (SGSP)</v>
          </cell>
          <cell r="E9817" t="str">
            <v>H</v>
          </cell>
          <cell r="F9817">
            <v>14.489392</v>
          </cell>
          <cell r="G9817">
            <v>0.5</v>
          </cell>
          <cell r="I9817">
            <v>7.2446959</v>
          </cell>
        </row>
        <row r="9818">
          <cell r="C9818">
            <v>2014</v>
          </cell>
          <cell r="D9818" t="str">
            <v>AJUDANTE DE CARPINTEIRO (SGSP)</v>
          </cell>
          <cell r="E9818" t="str">
            <v>H</v>
          </cell>
          <cell r="F9818">
            <v>11.95373</v>
          </cell>
          <cell r="G9818">
            <v>1</v>
          </cell>
          <cell r="I9818">
            <v>11.9537304</v>
          </cell>
        </row>
        <row r="9819">
          <cell r="A9819">
            <v>136014</v>
          </cell>
          <cell r="B9819" t="str">
            <v>RETIRADA DE SOALHO DE MADEIRA, INCLUSIVE VIGAMENTO</v>
          </cell>
          <cell r="H9819" t="str">
            <v>M2</v>
          </cell>
          <cell r="J9819">
            <v>23.04</v>
          </cell>
        </row>
        <row r="9820">
          <cell r="C9820">
            <v>2013</v>
          </cell>
          <cell r="D9820" t="str">
            <v>CARPINTEIRO (SGSP)</v>
          </cell>
          <cell r="E9820" t="str">
            <v>H</v>
          </cell>
          <cell r="F9820">
            <v>14.489392</v>
          </cell>
          <cell r="G9820">
            <v>0.6</v>
          </cell>
          <cell r="I9820">
            <v>8.6936350999999998</v>
          </cell>
        </row>
        <row r="9821">
          <cell r="C9821">
            <v>2014</v>
          </cell>
          <cell r="D9821" t="str">
            <v>AJUDANTE DE CARPINTEIRO (SGSP)</v>
          </cell>
          <cell r="E9821" t="str">
            <v>H</v>
          </cell>
          <cell r="F9821">
            <v>11.95373</v>
          </cell>
          <cell r="G9821">
            <v>1.2</v>
          </cell>
          <cell r="I9821">
            <v>14.344476500000001</v>
          </cell>
        </row>
        <row r="9822">
          <cell r="A9822">
            <v>136020</v>
          </cell>
          <cell r="B9822" t="str">
            <v>RETIRADA DE FIBRO-VINIL</v>
          </cell>
          <cell r="H9822" t="str">
            <v>M2</v>
          </cell>
          <cell r="J9822">
            <v>18.61</v>
          </cell>
        </row>
        <row r="9823">
          <cell r="C9823">
            <v>2020</v>
          </cell>
          <cell r="D9823" t="str">
            <v>PEDREIRO (SGSP)</v>
          </cell>
          <cell r="E9823" t="str">
            <v>H</v>
          </cell>
          <cell r="F9823">
            <v>14.542659</v>
          </cell>
          <cell r="G9823">
            <v>0.2</v>
          </cell>
          <cell r="I9823">
            <v>2.9085318</v>
          </cell>
        </row>
        <row r="9824">
          <cell r="C9824">
            <v>2099</v>
          </cell>
          <cell r="D9824" t="str">
            <v>SERVENTE (SGSP)</v>
          </cell>
          <cell r="E9824" t="str">
            <v>H</v>
          </cell>
          <cell r="F9824">
            <v>11.629847</v>
          </cell>
          <cell r="G9824">
            <v>1.35</v>
          </cell>
          <cell r="I9824">
            <v>15.700293200000001</v>
          </cell>
        </row>
        <row r="9825">
          <cell r="A9825">
            <v>136030</v>
          </cell>
          <cell r="B9825" t="str">
            <v>RETIRADA DE RODAPÉS DE MADEIRA, INCLUSIVE CORDÃO</v>
          </cell>
          <cell r="H9825" t="str">
            <v>M</v>
          </cell>
          <cell r="J9825">
            <v>3.35</v>
          </cell>
        </row>
        <row r="9826">
          <cell r="C9826">
            <v>2014</v>
          </cell>
          <cell r="D9826" t="str">
            <v>AJUDANTE DE CARPINTEIRO (SGSP)</v>
          </cell>
          <cell r="E9826" t="str">
            <v>H</v>
          </cell>
          <cell r="F9826">
            <v>11.95373</v>
          </cell>
          <cell r="G9826">
            <v>0.25</v>
          </cell>
          <cell r="I9826">
            <v>2.9884325999999999</v>
          </cell>
        </row>
        <row r="9827">
          <cell r="C9827">
            <v>2020</v>
          </cell>
          <cell r="D9827" t="str">
            <v>PEDREIRO (SGSP)</v>
          </cell>
          <cell r="E9827" t="str">
            <v>H</v>
          </cell>
          <cell r="F9827">
            <v>14.542659</v>
          </cell>
          <cell r="G9827">
            <v>2.5000000000000001E-2</v>
          </cell>
          <cell r="I9827">
            <v>0.36356650000000001</v>
          </cell>
        </row>
        <row r="9828">
          <cell r="A9828">
            <v>137010</v>
          </cell>
          <cell r="B9828" t="str">
            <v>RECOLOCAÇÃO DE TACOS DE MADEIRA</v>
          </cell>
          <cell r="H9828" t="str">
            <v>M2</v>
          </cell>
          <cell r="J9828">
            <v>57.57</v>
          </cell>
        </row>
        <row r="9829">
          <cell r="C9829">
            <v>2099</v>
          </cell>
          <cell r="D9829" t="str">
            <v>SERVENTE (SGSP)</v>
          </cell>
          <cell r="E9829" t="str">
            <v>H</v>
          </cell>
          <cell r="F9829">
            <v>11.629847</v>
          </cell>
          <cell r="G9829">
            <v>2.64</v>
          </cell>
          <cell r="I9829">
            <v>30.702795600000002</v>
          </cell>
        </row>
        <row r="9830">
          <cell r="C9830">
            <v>2224</v>
          </cell>
          <cell r="D9830" t="str">
            <v>PEDREIRO DE ACABAMENTO (SGSP)</v>
          </cell>
          <cell r="E9830" t="str">
            <v>H</v>
          </cell>
          <cell r="F9830">
            <v>16.124980000000001</v>
          </cell>
          <cell r="G9830">
            <v>1</v>
          </cell>
          <cell r="I9830">
            <v>16.1249802</v>
          </cell>
        </row>
        <row r="9831">
          <cell r="C9831">
            <v>10631</v>
          </cell>
          <cell r="D9831" t="str">
            <v>ARGAMASSA DE CIMENTO COM AREIA MÉDIA 1:4</v>
          </cell>
          <cell r="E9831" t="str">
            <v>M3</v>
          </cell>
          <cell r="F9831">
            <v>358.04</v>
          </cell>
          <cell r="G9831">
            <v>0.03</v>
          </cell>
          <cell r="I9831">
            <v>10.7411336</v>
          </cell>
        </row>
        <row r="9832">
          <cell r="A9832">
            <v>137012</v>
          </cell>
          <cell r="B9832" t="str">
            <v>RECOLOCAÇÃO DE SOALHO DE MADEIRA, EXCLUSIVE VIGAMENTO</v>
          </cell>
          <cell r="H9832" t="str">
            <v>M2</v>
          </cell>
          <cell r="J9832">
            <v>14.59</v>
          </cell>
        </row>
        <row r="9833">
          <cell r="C9833">
            <v>2013</v>
          </cell>
          <cell r="D9833" t="str">
            <v>CARPINTEIRO (SGSP)</v>
          </cell>
          <cell r="E9833" t="str">
            <v>H</v>
          </cell>
          <cell r="F9833">
            <v>14.489392</v>
          </cell>
          <cell r="G9833">
            <v>0.5</v>
          </cell>
          <cell r="I9833">
            <v>7.2446959</v>
          </cell>
        </row>
        <row r="9834">
          <cell r="C9834">
            <v>2014</v>
          </cell>
          <cell r="D9834" t="str">
            <v>AJUDANTE DE CARPINTEIRO (SGSP)</v>
          </cell>
          <cell r="E9834" t="str">
            <v>H</v>
          </cell>
          <cell r="F9834">
            <v>11.95373</v>
          </cell>
          <cell r="G9834">
            <v>0.5</v>
          </cell>
          <cell r="I9834">
            <v>5.9768651999999998</v>
          </cell>
        </row>
        <row r="9835">
          <cell r="C9835">
            <v>17515</v>
          </cell>
          <cell r="D9835" t="str">
            <v>PREGO 18 X 27 COMUM - POLIDO</v>
          </cell>
          <cell r="E9835" t="str">
            <v>Kg</v>
          </cell>
          <cell r="F9835">
            <v>5.27</v>
          </cell>
          <cell r="G9835">
            <v>0.26</v>
          </cell>
          <cell r="I9835">
            <v>1.37046</v>
          </cell>
        </row>
        <row r="9836">
          <cell r="A9836">
            <v>137014</v>
          </cell>
          <cell r="B9836" t="str">
            <v>RECOLOCAÇÃO DE SOALHO DE MADEIRA, INCLUSIVE VIGAMENTO</v>
          </cell>
          <cell r="H9836" t="str">
            <v>M2</v>
          </cell>
          <cell r="J9836">
            <v>41.04</v>
          </cell>
        </row>
        <row r="9837">
          <cell r="C9837">
            <v>2013</v>
          </cell>
          <cell r="D9837" t="str">
            <v>CARPINTEIRO (SGSP)</v>
          </cell>
          <cell r="E9837" t="str">
            <v>H</v>
          </cell>
          <cell r="F9837">
            <v>14.489392</v>
          </cell>
          <cell r="G9837">
            <v>1.5</v>
          </cell>
          <cell r="I9837">
            <v>21.7340877</v>
          </cell>
        </row>
        <row r="9838">
          <cell r="C9838">
            <v>2014</v>
          </cell>
          <cell r="D9838" t="str">
            <v>AJUDANTE DE CARPINTEIRO (SGSP)</v>
          </cell>
          <cell r="E9838" t="str">
            <v>H</v>
          </cell>
          <cell r="F9838">
            <v>11.95373</v>
          </cell>
          <cell r="G9838">
            <v>1.5</v>
          </cell>
          <cell r="I9838">
            <v>17.9305956</v>
          </cell>
        </row>
        <row r="9839">
          <cell r="C9839">
            <v>17515</v>
          </cell>
          <cell r="D9839" t="str">
            <v>PREGO 18 X 27 COMUM - POLIDO</v>
          </cell>
          <cell r="E9839" t="str">
            <v>Kg</v>
          </cell>
          <cell r="F9839">
            <v>5.27</v>
          </cell>
          <cell r="G9839">
            <v>0.26</v>
          </cell>
          <cell r="I9839">
            <v>1.37046</v>
          </cell>
        </row>
        <row r="9840">
          <cell r="A9840">
            <v>137020</v>
          </cell>
          <cell r="B9840" t="str">
            <v>RECOLOCAÇÃO DE FIBRO-VINIL</v>
          </cell>
          <cell r="H9840" t="str">
            <v>M2</v>
          </cell>
          <cell r="J9840">
            <v>7.36</v>
          </cell>
        </row>
        <row r="9841">
          <cell r="C9841">
            <v>2020</v>
          </cell>
          <cell r="D9841" t="str">
            <v>PEDREIRO (SGSP)</v>
          </cell>
          <cell r="E9841" t="str">
            <v>H</v>
          </cell>
          <cell r="F9841">
            <v>14.542659</v>
          </cell>
          <cell r="G9841">
            <v>0.17</v>
          </cell>
          <cell r="I9841">
            <v>2.4722520000000001</v>
          </cell>
        </row>
        <row r="9842">
          <cell r="C9842">
            <v>2099</v>
          </cell>
          <cell r="D9842" t="str">
            <v>SERVENTE (SGSP)</v>
          </cell>
          <cell r="E9842" t="str">
            <v>H</v>
          </cell>
          <cell r="F9842">
            <v>11.629847</v>
          </cell>
          <cell r="G9842">
            <v>0.17</v>
          </cell>
          <cell r="I9842">
            <v>1.977074</v>
          </cell>
        </row>
        <row r="9843">
          <cell r="C9843">
            <v>28006</v>
          </cell>
          <cell r="D9843" t="str">
            <v>COLA A BASE DE BORRACHA SINTÉTICA</v>
          </cell>
          <cell r="E9843" t="str">
            <v>Kg</v>
          </cell>
          <cell r="F9843">
            <v>20.77</v>
          </cell>
          <cell r="G9843">
            <v>0.14000000000000001</v>
          </cell>
          <cell r="I9843">
            <v>2.9079540000000001</v>
          </cell>
        </row>
        <row r="9844">
          <cell r="A9844">
            <v>137030</v>
          </cell>
          <cell r="B9844" t="str">
            <v>RECOLOCAÇÃO DE RODAPÉS DE MADEIRA, INCLUSIVE CORDÃO</v>
          </cell>
          <cell r="H9844" t="str">
            <v>M</v>
          </cell>
          <cell r="J9844">
            <v>12.08</v>
          </cell>
        </row>
        <row r="9845">
          <cell r="C9845">
            <v>2013</v>
          </cell>
          <cell r="D9845" t="str">
            <v>CARPINTEIRO (SGSP)</v>
          </cell>
          <cell r="E9845" t="str">
            <v>H</v>
          </cell>
          <cell r="F9845">
            <v>14.489392</v>
          </cell>
          <cell r="G9845">
            <v>0.5</v>
          </cell>
          <cell r="I9845">
            <v>7.2446959</v>
          </cell>
        </row>
        <row r="9846">
          <cell r="C9846">
            <v>2014</v>
          </cell>
          <cell r="D9846" t="str">
            <v>AJUDANTE DE CARPINTEIRO (SGSP)</v>
          </cell>
          <cell r="E9846" t="str">
            <v>H</v>
          </cell>
          <cell r="F9846">
            <v>11.95373</v>
          </cell>
          <cell r="G9846">
            <v>0.4</v>
          </cell>
          <cell r="I9846">
            <v>4.7814921999999997</v>
          </cell>
        </row>
        <row r="9847">
          <cell r="C9847">
            <v>17515</v>
          </cell>
          <cell r="D9847" t="str">
            <v>PREGO 18 X 27 COMUM - POLIDO</v>
          </cell>
          <cell r="E9847" t="str">
            <v>Kg</v>
          </cell>
          <cell r="F9847">
            <v>5.27</v>
          </cell>
          <cell r="G9847">
            <v>1.0999999999999999E-2</v>
          </cell>
          <cell r="I9847">
            <v>5.7980999999999998E-2</v>
          </cell>
        </row>
        <row r="9848">
          <cell r="A9848">
            <v>138015</v>
          </cell>
          <cell r="B9848" t="str">
            <v>COLAGEM DE TACOS SOLTOS - COM FORNECIMENTO DE TACOS</v>
          </cell>
          <cell r="H9848" t="str">
            <v>M2</v>
          </cell>
          <cell r="J9848">
            <v>105.08</v>
          </cell>
        </row>
        <row r="9849">
          <cell r="C9849">
            <v>2099</v>
          </cell>
          <cell r="D9849" t="str">
            <v>SERVENTE (SGSP)</v>
          </cell>
          <cell r="E9849" t="str">
            <v>H</v>
          </cell>
          <cell r="F9849">
            <v>11.629847</v>
          </cell>
          <cell r="G9849">
            <v>0.5</v>
          </cell>
          <cell r="I9849">
            <v>5.8149233999999996</v>
          </cell>
        </row>
        <row r="9850">
          <cell r="C9850">
            <v>2224</v>
          </cell>
          <cell r="D9850" t="str">
            <v>PEDREIRO DE ACABAMENTO (SGSP)</v>
          </cell>
          <cell r="E9850" t="str">
            <v>H</v>
          </cell>
          <cell r="F9850">
            <v>16.124980000000001</v>
          </cell>
          <cell r="G9850">
            <v>0.35</v>
          </cell>
          <cell r="I9850">
            <v>5.6437431</v>
          </cell>
        </row>
        <row r="9851">
          <cell r="C9851">
            <v>19021</v>
          </cell>
          <cell r="D9851" t="str">
            <v>COLA EM PU ( POLIURETANO) PARA TACO</v>
          </cell>
          <cell r="E9851" t="str">
            <v>Kg</v>
          </cell>
          <cell r="F9851">
            <v>12.13</v>
          </cell>
          <cell r="G9851">
            <v>0.5</v>
          </cell>
          <cell r="I9851">
            <v>6.0630499999999996</v>
          </cell>
        </row>
        <row r="9852">
          <cell r="C9852">
            <v>35081</v>
          </cell>
          <cell r="D9852" t="str">
            <v>TACO EM CUMARU MEDIDAS - 10 X 40 X 2 CM</v>
          </cell>
          <cell r="E9852" t="str">
            <v>M2</v>
          </cell>
          <cell r="F9852">
            <v>83.38</v>
          </cell>
          <cell r="G9852">
            <v>1.05</v>
          </cell>
          <cell r="I9852">
            <v>87.553830000000005</v>
          </cell>
        </row>
        <row r="9853">
          <cell r="A9853">
            <v>138016</v>
          </cell>
          <cell r="B9853" t="str">
            <v>COLAGEM DE TACOS SOLTOS - SEM FORNECIMENTO DE TACOS</v>
          </cell>
          <cell r="H9853" t="str">
            <v>M2</v>
          </cell>
          <cell r="J9853">
            <v>17.52</v>
          </cell>
        </row>
        <row r="9854">
          <cell r="C9854">
            <v>2099</v>
          </cell>
          <cell r="D9854" t="str">
            <v>SERVENTE (SGSP)</v>
          </cell>
          <cell r="E9854" t="str">
            <v>H</v>
          </cell>
          <cell r="F9854">
            <v>11.629847</v>
          </cell>
          <cell r="G9854">
            <v>0.5</v>
          </cell>
          <cell r="I9854">
            <v>5.8149233999999996</v>
          </cell>
        </row>
        <row r="9855">
          <cell r="C9855">
            <v>2224</v>
          </cell>
          <cell r="D9855" t="str">
            <v>PEDREIRO DE ACABAMENTO (SGSP)</v>
          </cell>
          <cell r="E9855" t="str">
            <v>H</v>
          </cell>
          <cell r="F9855">
            <v>16.124980000000001</v>
          </cell>
          <cell r="G9855">
            <v>0.35</v>
          </cell>
          <cell r="I9855">
            <v>5.6437431</v>
          </cell>
        </row>
        <row r="9856">
          <cell r="C9856">
            <v>19021</v>
          </cell>
          <cell r="D9856" t="str">
            <v>COLA EM PU ( POLIURETANO) PARA TACO</v>
          </cell>
          <cell r="E9856" t="str">
            <v>Kg</v>
          </cell>
          <cell r="F9856">
            <v>12.13</v>
          </cell>
          <cell r="G9856">
            <v>0.5</v>
          </cell>
          <cell r="I9856">
            <v>6.0630499999999996</v>
          </cell>
        </row>
        <row r="9857">
          <cell r="A9857">
            <v>138017</v>
          </cell>
          <cell r="B9857" t="str">
            <v>REPREGAMENTO DE ASSOALHO DE MADEIRA</v>
          </cell>
          <cell r="H9857" t="str">
            <v>M2</v>
          </cell>
          <cell r="J9857">
            <v>4.1500000000000004</v>
          </cell>
        </row>
        <row r="9858">
          <cell r="C9858">
            <v>2013</v>
          </cell>
          <cell r="D9858" t="str">
            <v>CARPINTEIRO (SGSP)</v>
          </cell>
          <cell r="E9858" t="str">
            <v>H</v>
          </cell>
          <cell r="F9858">
            <v>14.489392</v>
          </cell>
          <cell r="G9858">
            <v>0.25</v>
          </cell>
          <cell r="I9858">
            <v>3.6223480000000001</v>
          </cell>
        </row>
        <row r="9859">
          <cell r="C9859">
            <v>17515</v>
          </cell>
          <cell r="D9859" t="str">
            <v>PREGO 18 X 27 COMUM - POLIDO</v>
          </cell>
          <cell r="E9859" t="str">
            <v>Kg</v>
          </cell>
          <cell r="F9859">
            <v>5.27</v>
          </cell>
          <cell r="G9859">
            <v>0.1</v>
          </cell>
          <cell r="I9859">
            <v>0.52710000000000001</v>
          </cell>
        </row>
        <row r="9860">
          <cell r="A9860">
            <v>138018</v>
          </cell>
          <cell r="B9860" t="str">
            <v>TABUAS DE MADEIRA MACIÇA PARA ASSOALHO - CUMARU</v>
          </cell>
          <cell r="H9860" t="str">
            <v>M2</v>
          </cell>
          <cell r="J9860">
            <v>137.19999999999999</v>
          </cell>
        </row>
        <row r="9861">
          <cell r="C9861">
            <v>2013</v>
          </cell>
          <cell r="D9861" t="str">
            <v>CARPINTEIRO (SGSP)</v>
          </cell>
          <cell r="E9861" t="str">
            <v>H</v>
          </cell>
          <cell r="F9861">
            <v>14.489392</v>
          </cell>
          <cell r="G9861">
            <v>0.25</v>
          </cell>
          <cell r="I9861">
            <v>3.6223480000000001</v>
          </cell>
        </row>
        <row r="9862">
          <cell r="C9862">
            <v>2014</v>
          </cell>
          <cell r="D9862" t="str">
            <v>AJUDANTE DE CARPINTEIRO (SGSP)</v>
          </cell>
          <cell r="E9862" t="str">
            <v>H</v>
          </cell>
          <cell r="F9862">
            <v>11.95373</v>
          </cell>
          <cell r="G9862">
            <v>0.25</v>
          </cell>
          <cell r="I9862">
            <v>2.9884325999999999</v>
          </cell>
        </row>
        <row r="9863">
          <cell r="C9863">
            <v>17515</v>
          </cell>
          <cell r="D9863" t="str">
            <v>PREGO 18 X 27 COMUM - POLIDO</v>
          </cell>
          <cell r="E9863" t="str">
            <v>Kg</v>
          </cell>
          <cell r="F9863">
            <v>5.27</v>
          </cell>
          <cell r="G9863">
            <v>0.2</v>
          </cell>
          <cell r="I9863">
            <v>1.0542</v>
          </cell>
        </row>
        <row r="9864">
          <cell r="C9864">
            <v>35072</v>
          </cell>
          <cell r="D9864" t="str">
            <v>ASSOALHO EM CUMARU COM  ENCAIXE MACHO E FÊMEA</v>
          </cell>
          <cell r="E9864" t="str">
            <v>M2</v>
          </cell>
          <cell r="F9864">
            <v>117.76</v>
          </cell>
          <cell r="G9864">
            <v>1.1000000000000001</v>
          </cell>
          <cell r="I9864">
            <v>129.53666000000001</v>
          </cell>
        </row>
        <row r="9865">
          <cell r="A9865">
            <v>138041</v>
          </cell>
          <cell r="B9865" t="str">
            <v>TESTEIRA DE BORRACHA SINTÉTICA PARA DEGRAUS</v>
          </cell>
          <cell r="H9865" t="str">
            <v>M</v>
          </cell>
          <cell r="J9865">
            <v>13.45</v>
          </cell>
        </row>
        <row r="9866">
          <cell r="C9866">
            <v>2020</v>
          </cell>
          <cell r="D9866" t="str">
            <v>PEDREIRO (SGSP)</v>
          </cell>
          <cell r="E9866" t="str">
            <v>H</v>
          </cell>
          <cell r="F9866">
            <v>14.542659</v>
          </cell>
          <cell r="G9866">
            <v>7.0000000000000007E-2</v>
          </cell>
          <cell r="I9866">
            <v>1.0179860999999999</v>
          </cell>
        </row>
        <row r="9867">
          <cell r="C9867">
            <v>28006</v>
          </cell>
          <cell r="D9867" t="str">
            <v>COLA A BASE DE BORRACHA SINTÉTICA</v>
          </cell>
          <cell r="E9867" t="str">
            <v>Kg</v>
          </cell>
          <cell r="F9867">
            <v>20.77</v>
          </cell>
          <cell r="G9867">
            <v>0.05</v>
          </cell>
          <cell r="I9867">
            <v>1.0385549999999999</v>
          </cell>
        </row>
        <row r="9868">
          <cell r="C9868">
            <v>35596</v>
          </cell>
          <cell r="D9868" t="str">
            <v>TESTEIRA DE BORRACHA SINTÉTICA - SUPERFÍCIES EM RELEVO  MED. (50 OU 70 X 30)MM - ESPES. DE 3MM - P/ FIXAÇÃO C/ COLA</v>
          </cell>
          <cell r="E9868" t="str">
            <v>M</v>
          </cell>
          <cell r="F9868">
            <v>10.85</v>
          </cell>
          <cell r="G9868">
            <v>1.05</v>
          </cell>
          <cell r="I9868">
            <v>11.3925</v>
          </cell>
        </row>
        <row r="9869">
          <cell r="A9869">
            <v>138061</v>
          </cell>
          <cell r="B9869" t="str">
            <v>POLIMENTO DE PISO DE GRANILITE OU ARGAMASSA DE ALTA RESISTÊNCIA</v>
          </cell>
          <cell r="H9869" t="str">
            <v>M2</v>
          </cell>
          <cell r="J9869">
            <v>4.95</v>
          </cell>
        </row>
        <row r="9870">
          <cell r="C9870">
            <v>39025</v>
          </cell>
          <cell r="D9870" t="str">
            <v>POLIMENTO DE PISOS</v>
          </cell>
          <cell r="E9870" t="str">
            <v>M2</v>
          </cell>
          <cell r="F9870">
            <v>4.95</v>
          </cell>
          <cell r="G9870">
            <v>1</v>
          </cell>
          <cell r="I9870">
            <v>4.9508694000000002</v>
          </cell>
        </row>
        <row r="9871">
          <cell r="A9871">
            <v>138062</v>
          </cell>
          <cell r="B9871" t="str">
            <v>POLIMENTO DE PISO DE MÁRMORE</v>
          </cell>
          <cell r="H9871" t="str">
            <v>M2</v>
          </cell>
          <cell r="J9871">
            <v>4.95</v>
          </cell>
        </row>
        <row r="9872">
          <cell r="C9872">
            <v>39025</v>
          </cell>
          <cell r="D9872" t="str">
            <v>POLIMENTO DE PISOS</v>
          </cell>
          <cell r="E9872" t="str">
            <v>M2</v>
          </cell>
          <cell r="F9872">
            <v>4.95</v>
          </cell>
          <cell r="G9872">
            <v>1</v>
          </cell>
          <cell r="I9872">
            <v>4.9508694000000002</v>
          </cell>
        </row>
        <row r="9873">
          <cell r="A9873">
            <v>138070</v>
          </cell>
          <cell r="B9873" t="str">
            <v>RESINA ACRÍLICA PARA PISO GRANILITE</v>
          </cell>
          <cell r="H9873" t="str">
            <v>M2</v>
          </cell>
          <cell r="J9873">
            <v>15.91</v>
          </cell>
        </row>
        <row r="9874">
          <cell r="C9874">
            <v>2075</v>
          </cell>
          <cell r="D9874" t="str">
            <v>PINTOR (SGSP)</v>
          </cell>
          <cell r="E9874" t="str">
            <v>H</v>
          </cell>
          <cell r="F9874">
            <v>14.450393</v>
          </cell>
          <cell r="G9874">
            <v>0.5</v>
          </cell>
          <cell r="I9874">
            <v>7.2251963000000003</v>
          </cell>
        </row>
        <row r="9875">
          <cell r="C9875">
            <v>2076</v>
          </cell>
          <cell r="D9875" t="str">
            <v>AJUDANTE DE PINTOR (SGSP)</v>
          </cell>
          <cell r="E9875" t="str">
            <v>H</v>
          </cell>
          <cell r="F9875">
            <v>11.533300000000001</v>
          </cell>
          <cell r="G9875">
            <v>0.4</v>
          </cell>
          <cell r="I9875">
            <v>4.6133199999999999</v>
          </cell>
        </row>
        <row r="9876">
          <cell r="C9876">
            <v>39031</v>
          </cell>
          <cell r="D9876" t="str">
            <v>RESINA ACRÍLICA PARA PISO GRANILITE</v>
          </cell>
          <cell r="E9876" t="str">
            <v>L</v>
          </cell>
          <cell r="F9876">
            <v>13.58</v>
          </cell>
          <cell r="G9876">
            <v>0.3</v>
          </cell>
          <cell r="I9876">
            <v>4.0739999999999998</v>
          </cell>
        </row>
        <row r="9877">
          <cell r="A9877">
            <v>138071</v>
          </cell>
          <cell r="B9877" t="str">
            <v>RESINA EPÓXI PARA PISO GRANILITE</v>
          </cell>
          <cell r="H9877" t="str">
            <v>M2</v>
          </cell>
          <cell r="J9877">
            <v>21.31</v>
          </cell>
        </row>
        <row r="9878">
          <cell r="C9878">
            <v>2075</v>
          </cell>
          <cell r="D9878" t="str">
            <v>PINTOR (SGSP)</v>
          </cell>
          <cell r="E9878" t="str">
            <v>H</v>
          </cell>
          <cell r="F9878">
            <v>14.450393</v>
          </cell>
          <cell r="G9878">
            <v>0.5</v>
          </cell>
          <cell r="I9878">
            <v>7.2251963000000003</v>
          </cell>
        </row>
        <row r="9879">
          <cell r="C9879">
            <v>2076</v>
          </cell>
          <cell r="D9879" t="str">
            <v>AJUDANTE DE PINTOR (SGSP)</v>
          </cell>
          <cell r="E9879" t="str">
            <v>H</v>
          </cell>
          <cell r="F9879">
            <v>11.533300000000001</v>
          </cell>
          <cell r="G9879">
            <v>0.4</v>
          </cell>
          <cell r="I9879">
            <v>4.6133199999999999</v>
          </cell>
        </row>
        <row r="9880">
          <cell r="C9880">
            <v>39032</v>
          </cell>
          <cell r="D9880" t="str">
            <v>RESINA EPÓXI PARA PISO GRANILITE BI-COMPONENTE</v>
          </cell>
          <cell r="E9880" t="str">
            <v>L</v>
          </cell>
          <cell r="F9880">
            <v>31.57</v>
          </cell>
          <cell r="G9880">
            <v>0.3</v>
          </cell>
          <cell r="I9880">
            <v>9.4720499999999994</v>
          </cell>
        </row>
        <row r="9881">
          <cell r="A9881">
            <v>138072</v>
          </cell>
          <cell r="B9881" t="str">
            <v>RESINA POLIURETANO PARA PISO GRANILITE</v>
          </cell>
          <cell r="H9881" t="str">
            <v>M2</v>
          </cell>
          <cell r="J9881">
            <v>24.57</v>
          </cell>
        </row>
        <row r="9882">
          <cell r="C9882">
            <v>2075</v>
          </cell>
          <cell r="D9882" t="str">
            <v>PINTOR (SGSP)</v>
          </cell>
          <cell r="E9882" t="str">
            <v>H</v>
          </cell>
          <cell r="F9882">
            <v>14.450393</v>
          </cell>
          <cell r="G9882">
            <v>0.5</v>
          </cell>
          <cell r="I9882">
            <v>7.2251963000000003</v>
          </cell>
        </row>
        <row r="9883">
          <cell r="C9883">
            <v>2076</v>
          </cell>
          <cell r="D9883" t="str">
            <v>AJUDANTE DE PINTOR (SGSP)</v>
          </cell>
          <cell r="E9883" t="str">
            <v>H</v>
          </cell>
          <cell r="F9883">
            <v>11.533300000000001</v>
          </cell>
          <cell r="G9883">
            <v>0.4</v>
          </cell>
          <cell r="I9883">
            <v>4.6133199999999999</v>
          </cell>
        </row>
        <row r="9884">
          <cell r="C9884">
            <v>39033</v>
          </cell>
          <cell r="D9884" t="str">
            <v>RESINA POLIURETANO MONOCONPONENTE PARA PISO GRANILITE</v>
          </cell>
          <cell r="E9884" t="str">
            <v>L</v>
          </cell>
          <cell r="F9884">
            <v>42.44</v>
          </cell>
          <cell r="G9884">
            <v>0.3</v>
          </cell>
          <cell r="I9884">
            <v>12.731249999999999</v>
          </cell>
        </row>
        <row r="9885">
          <cell r="A9885">
            <v>138073</v>
          </cell>
          <cell r="B9885" t="str">
            <v>RESINA ACRÍLICA PARA DEGRAU DE GRANILITE</v>
          </cell>
          <cell r="H9885" t="str">
            <v>M</v>
          </cell>
          <cell r="J9885">
            <v>8.23</v>
          </cell>
        </row>
        <row r="9886">
          <cell r="C9886">
            <v>2075</v>
          </cell>
          <cell r="D9886" t="str">
            <v>PINTOR (SGSP)</v>
          </cell>
          <cell r="E9886" t="str">
            <v>H</v>
          </cell>
          <cell r="F9886">
            <v>14.450393</v>
          </cell>
          <cell r="G9886">
            <v>0.25874999999999998</v>
          </cell>
          <cell r="I9886">
            <v>3.7390390999999998</v>
          </cell>
        </row>
        <row r="9887">
          <cell r="C9887">
            <v>2076</v>
          </cell>
          <cell r="D9887" t="str">
            <v>AJUDANTE DE PINTOR (SGSP)</v>
          </cell>
          <cell r="E9887" t="str">
            <v>H</v>
          </cell>
          <cell r="F9887">
            <v>11.533300000000001</v>
          </cell>
          <cell r="G9887">
            <v>0.20699999999999999</v>
          </cell>
          <cell r="I9887">
            <v>2.3873931000000002</v>
          </cell>
        </row>
        <row r="9888">
          <cell r="C9888">
            <v>39031</v>
          </cell>
          <cell r="D9888" t="str">
            <v>RESINA ACRÍLICA PARA PISO GRANILITE</v>
          </cell>
          <cell r="E9888" t="str">
            <v>L</v>
          </cell>
          <cell r="F9888">
            <v>13.58</v>
          </cell>
          <cell r="G9888">
            <v>0.15525</v>
          </cell>
          <cell r="I9888">
            <v>2.108295</v>
          </cell>
        </row>
        <row r="9889">
          <cell r="A9889">
            <v>138074</v>
          </cell>
          <cell r="B9889" t="str">
            <v>RESINA EPÓXI PARA DEGRAU DE GRANILITE</v>
          </cell>
          <cell r="H9889" t="str">
            <v>M</v>
          </cell>
          <cell r="J9889">
            <v>11.03</v>
          </cell>
        </row>
        <row r="9890">
          <cell r="C9890">
            <v>2075</v>
          </cell>
          <cell r="D9890" t="str">
            <v>PINTOR (SGSP)</v>
          </cell>
          <cell r="E9890" t="str">
            <v>H</v>
          </cell>
          <cell r="F9890">
            <v>14.450393</v>
          </cell>
          <cell r="G9890">
            <v>0.25874999999999998</v>
          </cell>
          <cell r="I9890">
            <v>3.7390390999999998</v>
          </cell>
        </row>
        <row r="9891">
          <cell r="C9891">
            <v>2076</v>
          </cell>
          <cell r="D9891" t="str">
            <v>AJUDANTE DE PINTOR (SGSP)</v>
          </cell>
          <cell r="E9891" t="str">
            <v>H</v>
          </cell>
          <cell r="F9891">
            <v>11.533300000000001</v>
          </cell>
          <cell r="G9891">
            <v>0.20699999999999999</v>
          </cell>
          <cell r="I9891">
            <v>2.3873931000000002</v>
          </cell>
        </row>
        <row r="9892">
          <cell r="C9892">
            <v>39032</v>
          </cell>
          <cell r="D9892" t="str">
            <v>RESINA EPÓXI PARA PISO GRANILITE BI-COMPONENTE</v>
          </cell>
          <cell r="E9892" t="str">
            <v>L</v>
          </cell>
          <cell r="F9892">
            <v>31.57</v>
          </cell>
          <cell r="G9892">
            <v>0.15525</v>
          </cell>
          <cell r="I9892">
            <v>4.9017859000000001</v>
          </cell>
        </row>
        <row r="9893">
          <cell r="A9893">
            <v>138075</v>
          </cell>
          <cell r="B9893" t="str">
            <v>RESINA POLIURETANO PARA DEGRAU DE GRANILITE</v>
          </cell>
          <cell r="H9893" t="str">
            <v>M</v>
          </cell>
          <cell r="J9893">
            <v>12.71</v>
          </cell>
        </row>
        <row r="9894">
          <cell r="C9894">
            <v>2075</v>
          </cell>
          <cell r="D9894" t="str">
            <v>PINTOR (SGSP)</v>
          </cell>
          <cell r="E9894" t="str">
            <v>H</v>
          </cell>
          <cell r="F9894">
            <v>14.450393</v>
          </cell>
          <cell r="G9894">
            <v>0.25874999999999998</v>
          </cell>
          <cell r="I9894">
            <v>3.7390390999999998</v>
          </cell>
        </row>
        <row r="9895">
          <cell r="C9895">
            <v>2076</v>
          </cell>
          <cell r="D9895" t="str">
            <v>AJUDANTE DE PINTOR (SGSP)</v>
          </cell>
          <cell r="E9895" t="str">
            <v>H</v>
          </cell>
          <cell r="F9895">
            <v>11.533300000000001</v>
          </cell>
          <cell r="G9895">
            <v>0.20699999999999999</v>
          </cell>
          <cell r="I9895">
            <v>2.3873931000000002</v>
          </cell>
        </row>
        <row r="9896">
          <cell r="C9896">
            <v>39033</v>
          </cell>
          <cell r="D9896" t="str">
            <v>RESINA POLIURETANO MONOCONPONENTE PARA PISO GRANILITE</v>
          </cell>
          <cell r="E9896" t="str">
            <v>L</v>
          </cell>
          <cell r="F9896">
            <v>42.44</v>
          </cell>
          <cell r="G9896">
            <v>0.15525</v>
          </cell>
          <cell r="I9896">
            <v>6.5884219000000002</v>
          </cell>
        </row>
        <row r="9897">
          <cell r="A9897">
            <v>140102</v>
          </cell>
          <cell r="B9897" t="str">
            <v>VIDRO LISO COMUM, TRANSPARENTE INCOLOR - ESPESSURA 3MM</v>
          </cell>
          <cell r="H9897" t="str">
            <v>M2</v>
          </cell>
          <cell r="J9897">
            <v>72.17</v>
          </cell>
        </row>
        <row r="9898">
          <cell r="C9898">
            <v>2070</v>
          </cell>
          <cell r="D9898" t="str">
            <v>VIDRACEIRO COMUM (SGSP)</v>
          </cell>
          <cell r="E9898" t="str">
            <v>H</v>
          </cell>
          <cell r="F9898">
            <v>17.535371999999999</v>
          </cell>
          <cell r="G9898">
            <v>2</v>
          </cell>
          <cell r="I9898">
            <v>35.070743999999998</v>
          </cell>
        </row>
        <row r="9899">
          <cell r="C9899">
            <v>36550</v>
          </cell>
          <cell r="D9899" t="str">
            <v>VIDRO LISO COMUM; TRANSPARENTE INCOLOR - 3MM</v>
          </cell>
          <cell r="E9899" t="str">
            <v>M2</v>
          </cell>
          <cell r="F9899">
            <v>33.729999999999997</v>
          </cell>
          <cell r="G9899">
            <v>1.1000000000000001</v>
          </cell>
          <cell r="I9899">
            <v>37.103659999999998</v>
          </cell>
        </row>
        <row r="9900">
          <cell r="A9900">
            <v>140103</v>
          </cell>
          <cell r="B9900" t="str">
            <v>VIDRO LISO COMUM, TRANSPARENTE INCOLOR - ESPESSURA 4MM</v>
          </cell>
          <cell r="H9900" t="str">
            <v>M2</v>
          </cell>
          <cell r="J9900">
            <v>86.68</v>
          </cell>
        </row>
        <row r="9901">
          <cell r="C9901">
            <v>2070</v>
          </cell>
          <cell r="D9901" t="str">
            <v>VIDRACEIRO COMUM (SGSP)</v>
          </cell>
          <cell r="E9901" t="str">
            <v>H</v>
          </cell>
          <cell r="F9901">
            <v>17.535371999999999</v>
          </cell>
          <cell r="G9901">
            <v>2</v>
          </cell>
          <cell r="I9901">
            <v>35.070743999999998</v>
          </cell>
        </row>
        <row r="9902">
          <cell r="C9902">
            <v>36551</v>
          </cell>
          <cell r="D9902" t="str">
            <v>VIDRO LISO COMUM; TRANSPARENTE INCOLOR - 4MM</v>
          </cell>
          <cell r="E9902" t="str">
            <v>M2</v>
          </cell>
          <cell r="F9902">
            <v>46.91</v>
          </cell>
          <cell r="G9902">
            <v>1.1000000000000001</v>
          </cell>
          <cell r="I9902">
            <v>51.606279999999998</v>
          </cell>
        </row>
        <row r="9903">
          <cell r="A9903">
            <v>140104</v>
          </cell>
          <cell r="B9903" t="str">
            <v>VIDRO LISO COMUM, TRANSPARENTE INCOLOR - ESPESSURA 5MM</v>
          </cell>
          <cell r="H9903" t="str">
            <v>M2</v>
          </cell>
          <cell r="J9903">
            <v>99.36</v>
          </cell>
        </row>
        <row r="9904">
          <cell r="C9904">
            <v>2070</v>
          </cell>
          <cell r="D9904" t="str">
            <v>VIDRACEIRO COMUM (SGSP)</v>
          </cell>
          <cell r="E9904" t="str">
            <v>H</v>
          </cell>
          <cell r="F9904">
            <v>17.535371999999999</v>
          </cell>
          <cell r="G9904">
            <v>2</v>
          </cell>
          <cell r="I9904">
            <v>35.070743999999998</v>
          </cell>
        </row>
        <row r="9905">
          <cell r="C9905">
            <v>36552</v>
          </cell>
          <cell r="D9905" t="str">
            <v>VIDRO LISO COMUM; TRANSPARENTE INCOLOR - 5MM</v>
          </cell>
          <cell r="E9905" t="str">
            <v>M2</v>
          </cell>
          <cell r="F9905">
            <v>58.44</v>
          </cell>
          <cell r="G9905">
            <v>1.1000000000000001</v>
          </cell>
          <cell r="I9905">
            <v>64.284989999999993</v>
          </cell>
        </row>
        <row r="9906">
          <cell r="A9906">
            <v>140105</v>
          </cell>
          <cell r="B9906" t="str">
            <v>VIDRO LISO COMUM, TRANSPARENTE INCOLOR - ESPESSURA 6MM</v>
          </cell>
          <cell r="H9906" t="str">
            <v>M2</v>
          </cell>
          <cell r="J9906">
            <v>111.74</v>
          </cell>
        </row>
        <row r="9907">
          <cell r="C9907">
            <v>2070</v>
          </cell>
          <cell r="D9907" t="str">
            <v>VIDRACEIRO COMUM (SGSP)</v>
          </cell>
          <cell r="E9907" t="str">
            <v>H</v>
          </cell>
          <cell r="F9907">
            <v>17.535371999999999</v>
          </cell>
          <cell r="G9907">
            <v>2</v>
          </cell>
          <cell r="I9907">
            <v>35.070743999999998</v>
          </cell>
        </row>
        <row r="9908">
          <cell r="C9908">
            <v>36553</v>
          </cell>
          <cell r="D9908" t="str">
            <v>VIDRO LISO COMUM; TRANSPARENTE INCOLOR - 6MM</v>
          </cell>
          <cell r="E9908" t="str">
            <v>M2</v>
          </cell>
          <cell r="F9908">
            <v>69.7</v>
          </cell>
          <cell r="G9908">
            <v>1.1000000000000001</v>
          </cell>
          <cell r="I9908">
            <v>76.670439999999999</v>
          </cell>
        </row>
        <row r="9909">
          <cell r="A9909">
            <v>140111</v>
          </cell>
          <cell r="B9909" t="str">
            <v>VIDRO IMPRESSO COMUM, TRANSLÚCIDO INCOLOR - TIPO CANELADO, 4MM</v>
          </cell>
          <cell r="H9909" t="str">
            <v>M2</v>
          </cell>
          <cell r="J9909">
            <v>77.010000000000005</v>
          </cell>
        </row>
        <row r="9910">
          <cell r="C9910">
            <v>2070</v>
          </cell>
          <cell r="D9910" t="str">
            <v>VIDRACEIRO COMUM (SGSP)</v>
          </cell>
          <cell r="E9910" t="str">
            <v>H</v>
          </cell>
          <cell r="F9910">
            <v>17.535371999999999</v>
          </cell>
          <cell r="G9910">
            <v>2</v>
          </cell>
          <cell r="I9910">
            <v>35.070743999999998</v>
          </cell>
        </row>
        <row r="9911">
          <cell r="C9911">
            <v>36535</v>
          </cell>
          <cell r="D9911" t="str">
            <v>VIDRO IMPRESSO; TIPO CANELADO - 4MM</v>
          </cell>
          <cell r="E9911" t="str">
            <v>M2</v>
          </cell>
          <cell r="F9911">
            <v>38.119999999999997</v>
          </cell>
          <cell r="G9911">
            <v>1.1000000000000001</v>
          </cell>
          <cell r="I9911">
            <v>41.937280000000001</v>
          </cell>
        </row>
        <row r="9912">
          <cell r="A9912">
            <v>140130</v>
          </cell>
          <cell r="B9912" t="str">
            <v>VIDRO LISO DE SEGURANÇA, LAMINADO INCOLOR - ESPESSURA 6MM</v>
          </cell>
          <cell r="H9912" t="str">
            <v>M2</v>
          </cell>
          <cell r="J9912">
            <v>212.51</v>
          </cell>
        </row>
        <row r="9913">
          <cell r="C9913">
            <v>2070</v>
          </cell>
          <cell r="D9913" t="str">
            <v>VIDRACEIRO COMUM (SGSP)</v>
          </cell>
          <cell r="E9913" t="str">
            <v>H</v>
          </cell>
          <cell r="F9913">
            <v>17.535371999999999</v>
          </cell>
          <cell r="G9913">
            <v>3.8</v>
          </cell>
          <cell r="I9913">
            <v>66.634413600000002</v>
          </cell>
        </row>
        <row r="9914">
          <cell r="C9914">
            <v>36540</v>
          </cell>
          <cell r="D9914" t="str">
            <v>VIDRO LAMINADO INCOLOR - 6MM</v>
          </cell>
          <cell r="E9914" t="str">
            <v>M2</v>
          </cell>
          <cell r="F9914">
            <v>132.61000000000001</v>
          </cell>
          <cell r="G9914">
            <v>1.1000000000000001</v>
          </cell>
          <cell r="I9914">
            <v>145.87308999999999</v>
          </cell>
        </row>
        <row r="9915">
          <cell r="A9915">
            <v>140137</v>
          </cell>
          <cell r="B9915" t="str">
            <v>VIDRO LISO DE SEGURANÇA, LAMINADO LEITOSO - ESPESSURA 6MM</v>
          </cell>
          <cell r="H9915" t="str">
            <v>M2</v>
          </cell>
          <cell r="J9915">
            <v>291.85000000000002</v>
          </cell>
        </row>
        <row r="9916">
          <cell r="C9916">
            <v>2070</v>
          </cell>
          <cell r="D9916" t="str">
            <v>VIDRACEIRO COMUM (SGSP)</v>
          </cell>
          <cell r="E9916" t="str">
            <v>H</v>
          </cell>
          <cell r="F9916">
            <v>17.535371999999999</v>
          </cell>
          <cell r="G9916">
            <v>3.8</v>
          </cell>
          <cell r="I9916">
            <v>66.634413600000002</v>
          </cell>
        </row>
        <row r="9917">
          <cell r="C9917">
            <v>36545</v>
          </cell>
          <cell r="D9917" t="str">
            <v>VIDRO LAMINADO LEITOSO - 6MM</v>
          </cell>
          <cell r="E9917" t="str">
            <v>M2</v>
          </cell>
          <cell r="F9917">
            <v>204.75</v>
          </cell>
          <cell r="G9917">
            <v>1.1000000000000001</v>
          </cell>
          <cell r="I9917">
            <v>225.22004999999999</v>
          </cell>
        </row>
        <row r="9918">
          <cell r="A9918">
            <v>140140</v>
          </cell>
          <cell r="B9918" t="str">
            <v>VIDRO IMPRESSO DE SEGURANÇA, ARAMADO - ESPESSURA 7 À 8MM</v>
          </cell>
          <cell r="H9918" t="str">
            <v>M2</v>
          </cell>
          <cell r="J9918">
            <v>185.17</v>
          </cell>
        </row>
        <row r="9919">
          <cell r="C9919">
            <v>2070</v>
          </cell>
          <cell r="D9919" t="str">
            <v>VIDRACEIRO COMUM (SGSP)</v>
          </cell>
          <cell r="E9919" t="str">
            <v>H</v>
          </cell>
          <cell r="F9919">
            <v>17.535371999999999</v>
          </cell>
          <cell r="G9919">
            <v>2</v>
          </cell>
          <cell r="I9919">
            <v>35.070743999999998</v>
          </cell>
        </row>
        <row r="9920">
          <cell r="C9920">
            <v>36520</v>
          </cell>
          <cell r="D9920" t="str">
            <v>VIDRO DE SEGURANÇA; ARAMADO - 7 A 8MM</v>
          </cell>
          <cell r="E9920" t="str">
            <v>M2</v>
          </cell>
          <cell r="F9920">
            <v>136.44999999999999</v>
          </cell>
          <cell r="G9920">
            <v>1.1000000000000001</v>
          </cell>
          <cell r="I9920">
            <v>150.09555</v>
          </cell>
        </row>
        <row r="9921">
          <cell r="A9921">
            <v>140150</v>
          </cell>
          <cell r="B9921" t="str">
            <v>VIDRO LISO DE SEGURANÇA, TEMPERADO INCOLOR - ESPESSURA 6MM</v>
          </cell>
          <cell r="H9921" t="str">
            <v>M2</v>
          </cell>
          <cell r="J9921">
            <v>182.12</v>
          </cell>
        </row>
        <row r="9922">
          <cell r="C9922">
            <v>2070</v>
          </cell>
          <cell r="D9922" t="str">
            <v>VIDRACEIRO COMUM (SGSP)</v>
          </cell>
          <cell r="E9922" t="str">
            <v>H</v>
          </cell>
          <cell r="F9922">
            <v>17.535371999999999</v>
          </cell>
          <cell r="G9922">
            <v>3.8</v>
          </cell>
          <cell r="I9922">
            <v>66.634413600000002</v>
          </cell>
        </row>
        <row r="9923">
          <cell r="C9923">
            <v>36525</v>
          </cell>
          <cell r="D9923" t="str">
            <v>VIDRO DE SEGURANÇA; TEMPERADO - 6MM</v>
          </cell>
          <cell r="E9923" t="str">
            <v>M2</v>
          </cell>
          <cell r="F9923">
            <v>104.99</v>
          </cell>
          <cell r="G9923">
            <v>1.1000000000000001</v>
          </cell>
          <cell r="I9923">
            <v>115.48493000000001</v>
          </cell>
        </row>
        <row r="9924">
          <cell r="A9924">
            <v>140152</v>
          </cell>
          <cell r="B9924" t="str">
            <v>VIDRO LISO DE SEGURANÇA, TEMPERADO INCOLOR - ESPESSURA 10MM</v>
          </cell>
          <cell r="H9924" t="str">
            <v>M2</v>
          </cell>
          <cell r="J9924">
            <v>230.34</v>
          </cell>
        </row>
        <row r="9925">
          <cell r="C9925">
            <v>2070</v>
          </cell>
          <cell r="D9925" t="str">
            <v>VIDRACEIRO COMUM (SGSP)</v>
          </cell>
          <cell r="E9925" t="str">
            <v>H</v>
          </cell>
          <cell r="F9925">
            <v>17.535371999999999</v>
          </cell>
          <cell r="G9925">
            <v>3.8</v>
          </cell>
          <cell r="I9925">
            <v>66.634413600000002</v>
          </cell>
        </row>
        <row r="9926">
          <cell r="C9926">
            <v>36527</v>
          </cell>
          <cell r="D9926" t="str">
            <v>VIDRO DE SEGURANÇA; TEMPERADO - 10MM</v>
          </cell>
          <cell r="E9926" t="str">
            <v>M2</v>
          </cell>
          <cell r="F9926">
            <v>148.82</v>
          </cell>
          <cell r="G9926">
            <v>1.1000000000000001</v>
          </cell>
          <cell r="I9926">
            <v>163.70266000000001</v>
          </cell>
        </row>
        <row r="9927">
          <cell r="A9927">
            <v>140170</v>
          </cell>
          <cell r="B9927" t="str">
            <v>ESPELHO COMUM - ESPESSURA 3MM</v>
          </cell>
          <cell r="H9927" t="str">
            <v>M2</v>
          </cell>
          <cell r="J9927">
            <v>98.18</v>
          </cell>
        </row>
        <row r="9928">
          <cell r="C9928">
            <v>2070</v>
          </cell>
          <cell r="D9928" t="str">
            <v>VIDRACEIRO COMUM (SGSP)</v>
          </cell>
          <cell r="E9928" t="str">
            <v>H</v>
          </cell>
          <cell r="F9928">
            <v>17.535371999999999</v>
          </cell>
          <cell r="G9928">
            <v>1</v>
          </cell>
          <cell r="I9928">
            <v>17.535371999999999</v>
          </cell>
        </row>
        <row r="9929">
          <cell r="C9929">
            <v>36505</v>
          </cell>
          <cell r="D9929" t="str">
            <v>ESPELHO COMUM - 3MM</v>
          </cell>
          <cell r="E9929" t="str">
            <v>M2</v>
          </cell>
          <cell r="F9929">
            <v>80.650000000000006</v>
          </cell>
          <cell r="G9929">
            <v>1</v>
          </cell>
          <cell r="I9929">
            <v>80.647099999999995</v>
          </cell>
        </row>
        <row r="9930">
          <cell r="A9930">
            <v>140172</v>
          </cell>
          <cell r="B9930" t="str">
            <v>ESPELHO E=3MM COM MOLDURA DE ALUMÍNIO</v>
          </cell>
          <cell r="H9930" t="str">
            <v>M2</v>
          </cell>
          <cell r="J9930">
            <v>258.72000000000003</v>
          </cell>
        </row>
        <row r="9931">
          <cell r="C9931">
            <v>2070</v>
          </cell>
          <cell r="D9931" t="str">
            <v>VIDRACEIRO COMUM (SGSP)</v>
          </cell>
          <cell r="E9931" t="str">
            <v>H</v>
          </cell>
          <cell r="F9931">
            <v>17.535371999999999</v>
          </cell>
          <cell r="G9931">
            <v>0.4</v>
          </cell>
          <cell r="I9931">
            <v>7.0141488000000001</v>
          </cell>
        </row>
        <row r="9932">
          <cell r="C9932">
            <v>36507</v>
          </cell>
          <cell r="D9932" t="str">
            <v>ESPELHO COMUM C/ MOLD. ALUMÍNIO - 3MM</v>
          </cell>
          <cell r="E9932" t="str">
            <v>M2</v>
          </cell>
          <cell r="F9932">
            <v>251.71</v>
          </cell>
          <cell r="G9932">
            <v>1</v>
          </cell>
          <cell r="I9932">
            <v>251.70920000000001</v>
          </cell>
        </row>
        <row r="9933">
          <cell r="A9933">
            <v>145001</v>
          </cell>
          <cell r="B9933" t="str">
            <v>DEMOLIÇÃO DE VIDROS ENCAIXILHADOS EM GERAL, INCLUSIVE LIMPEZA DO CAIXILHO</v>
          </cell>
          <cell r="H9933" t="str">
            <v>M2</v>
          </cell>
          <cell r="J9933">
            <v>35.07</v>
          </cell>
        </row>
        <row r="9934">
          <cell r="C9934">
            <v>2070</v>
          </cell>
          <cell r="D9934" t="str">
            <v>VIDRACEIRO COMUM (SGSP)</v>
          </cell>
          <cell r="E9934" t="str">
            <v>H</v>
          </cell>
          <cell r="F9934">
            <v>17.535371999999999</v>
          </cell>
          <cell r="G9934">
            <v>2</v>
          </cell>
          <cell r="I9934">
            <v>35.070743999999998</v>
          </cell>
        </row>
        <row r="9935">
          <cell r="A9935">
            <v>146001</v>
          </cell>
          <cell r="B9935" t="str">
            <v>RETIRADA DE VIDROS ENCAIXILHADOS EM GERAL, INCLUSIVE LIMPEZA DO CAIXILHO</v>
          </cell>
          <cell r="H9935" t="str">
            <v>M2</v>
          </cell>
          <cell r="J9935">
            <v>52.61</v>
          </cell>
        </row>
        <row r="9936">
          <cell r="C9936">
            <v>2070</v>
          </cell>
          <cell r="D9936" t="str">
            <v>VIDRACEIRO COMUM (SGSP)</v>
          </cell>
          <cell r="E9936" t="str">
            <v>H</v>
          </cell>
          <cell r="F9936">
            <v>17.535371999999999</v>
          </cell>
          <cell r="G9936">
            <v>3</v>
          </cell>
          <cell r="I9936">
            <v>52.606116</v>
          </cell>
        </row>
        <row r="9937">
          <cell r="A9937">
            <v>147001</v>
          </cell>
          <cell r="B9937" t="str">
            <v>RECOLOCAÇÃO DE VIDROS ENCAIXILHADOS EM GERAL</v>
          </cell>
          <cell r="H9937" t="str">
            <v>M2</v>
          </cell>
          <cell r="J9937">
            <v>37.840000000000003</v>
          </cell>
        </row>
        <row r="9938">
          <cell r="C9938">
            <v>2070</v>
          </cell>
          <cell r="D9938" t="str">
            <v>VIDRACEIRO COMUM (SGSP)</v>
          </cell>
          <cell r="E9938" t="str">
            <v>H</v>
          </cell>
          <cell r="F9938">
            <v>17.535371999999999</v>
          </cell>
          <cell r="G9938">
            <v>2</v>
          </cell>
          <cell r="I9938">
            <v>35.070743999999998</v>
          </cell>
        </row>
        <row r="9939">
          <cell r="C9939">
            <v>39050</v>
          </cell>
          <cell r="D9939" t="str">
            <v>MASSA DE VIDRACEIRO</v>
          </cell>
          <cell r="E9939" t="str">
            <v>Kg</v>
          </cell>
          <cell r="F9939">
            <v>1.39</v>
          </cell>
          <cell r="G9939">
            <v>2</v>
          </cell>
          <cell r="I9939">
            <v>2.7742</v>
          </cell>
        </row>
        <row r="9940">
          <cell r="A9940">
            <v>150101</v>
          </cell>
          <cell r="B9940" t="str">
            <v>AGUADA DE CAL - CONCRETO OU REBOCO SEM MASSA CORRIDA, INTERIOR</v>
          </cell>
          <cell r="H9940" t="str">
            <v>M2</v>
          </cell>
          <cell r="J9940">
            <v>3.88</v>
          </cell>
        </row>
        <row r="9941">
          <cell r="C9941">
            <v>2075</v>
          </cell>
          <cell r="D9941" t="str">
            <v>PINTOR (SGSP)</v>
          </cell>
          <cell r="E9941" t="str">
            <v>H</v>
          </cell>
          <cell r="F9941">
            <v>14.450393</v>
          </cell>
          <cell r="G9941">
            <v>0.25</v>
          </cell>
          <cell r="I9941">
            <v>3.6125981999999999</v>
          </cell>
        </row>
        <row r="9942">
          <cell r="C9942">
            <v>10508</v>
          </cell>
          <cell r="D9942" t="str">
            <v>CAL HIDRATADA DE PRIMEIRA QUALIDADE - CH-III</v>
          </cell>
          <cell r="E9942" t="str">
            <v>Kg</v>
          </cell>
          <cell r="F9942">
            <v>0.36</v>
          </cell>
          <cell r="G9942">
            <v>0.5</v>
          </cell>
          <cell r="I9942">
            <v>0.18074999999999999</v>
          </cell>
        </row>
        <row r="9943">
          <cell r="C9943">
            <v>37565</v>
          </cell>
          <cell r="D9943" t="str">
            <v>ÓLEO DE LINHAÇA</v>
          </cell>
          <cell r="E9943" t="str">
            <v>L</v>
          </cell>
          <cell r="F9943">
            <v>8.6300000000000008</v>
          </cell>
          <cell r="G9943">
            <v>0.01</v>
          </cell>
          <cell r="I9943">
            <v>8.6261000000000004E-2</v>
          </cell>
        </row>
        <row r="9944">
          <cell r="A9944">
            <v>150102</v>
          </cell>
          <cell r="B9944" t="str">
            <v>AGUADA DE CAL - CONCRETO OU REBOCO SEM MASSA CORRIDA, EXTERIOR</v>
          </cell>
          <cell r="H9944" t="str">
            <v>M2</v>
          </cell>
          <cell r="J9944">
            <v>5.32</v>
          </cell>
        </row>
        <row r="9945">
          <cell r="C9945">
            <v>2075</v>
          </cell>
          <cell r="D9945" t="str">
            <v>PINTOR (SGSP)</v>
          </cell>
          <cell r="E9945" t="str">
            <v>H</v>
          </cell>
          <cell r="F9945">
            <v>14.450393</v>
          </cell>
          <cell r="G9945">
            <v>0.35</v>
          </cell>
          <cell r="I9945">
            <v>5.0576373999999999</v>
          </cell>
        </row>
        <row r="9946">
          <cell r="C9946">
            <v>10508</v>
          </cell>
          <cell r="D9946" t="str">
            <v>CAL HIDRATADA DE PRIMEIRA QUALIDADE - CH-III</v>
          </cell>
          <cell r="E9946" t="str">
            <v>Kg</v>
          </cell>
          <cell r="F9946">
            <v>0.36</v>
          </cell>
          <cell r="G9946">
            <v>0.5</v>
          </cell>
          <cell r="I9946">
            <v>0.18074999999999999</v>
          </cell>
        </row>
        <row r="9947">
          <cell r="C9947">
            <v>37565</v>
          </cell>
          <cell r="D9947" t="str">
            <v>ÓLEO DE LINHAÇA</v>
          </cell>
          <cell r="E9947" t="str">
            <v>L</v>
          </cell>
          <cell r="F9947">
            <v>8.6300000000000008</v>
          </cell>
          <cell r="G9947">
            <v>0.01</v>
          </cell>
          <cell r="I9947">
            <v>8.6261000000000004E-2</v>
          </cell>
        </row>
        <row r="9948">
          <cell r="A9948">
            <v>150108</v>
          </cell>
          <cell r="B9948" t="str">
            <v>TINTA HIDROFUGA A BASE DE CIMENTO -  CONCRETO OU REBOCO SEM MASSA CORRIDA</v>
          </cell>
          <cell r="H9948" t="str">
            <v>M2</v>
          </cell>
          <cell r="J9948">
            <v>6.89</v>
          </cell>
        </row>
        <row r="9949">
          <cell r="C9949">
            <v>2075</v>
          </cell>
          <cell r="D9949" t="str">
            <v>PINTOR (SGSP)</v>
          </cell>
          <cell r="E9949" t="str">
            <v>H</v>
          </cell>
          <cell r="F9949">
            <v>14.450393</v>
          </cell>
          <cell r="G9949">
            <v>0.35</v>
          </cell>
          <cell r="I9949">
            <v>5.0576373999999999</v>
          </cell>
        </row>
        <row r="9950">
          <cell r="C9950">
            <v>37055</v>
          </cell>
          <cell r="D9950" t="str">
            <v>TINTA À BASE DE CIMENTO - MODIFICADA COM RESINA ACRÍLICA (UTILIZ. EM IMPERMEABILIZ. DE FACH. DE CONCRETO OU ALVEN.)</v>
          </cell>
          <cell r="E9950" t="str">
            <v>Kg</v>
          </cell>
          <cell r="F9950">
            <v>2.2400000000000002</v>
          </cell>
          <cell r="G9950">
            <v>0.81799999999999995</v>
          </cell>
          <cell r="I9950">
            <v>1.8288025999999999</v>
          </cell>
        </row>
        <row r="9951">
          <cell r="A9951">
            <v>150110</v>
          </cell>
          <cell r="B9951" t="str">
            <v>TINTA PVA (LÁTEX) - CONCRETO OU REBOCO SEM MASSA CORRIDA</v>
          </cell>
          <cell r="H9951" t="str">
            <v>M2</v>
          </cell>
          <cell r="J9951">
            <v>12.41</v>
          </cell>
        </row>
        <row r="9952">
          <cell r="C9952">
            <v>2075</v>
          </cell>
          <cell r="D9952" t="str">
            <v>PINTOR (SGSP)</v>
          </cell>
          <cell r="E9952" t="str">
            <v>H</v>
          </cell>
          <cell r="F9952">
            <v>14.450393</v>
          </cell>
          <cell r="G9952">
            <v>0.45</v>
          </cell>
          <cell r="I9952">
            <v>6.5026767000000003</v>
          </cell>
        </row>
        <row r="9953">
          <cell r="C9953">
            <v>2076</v>
          </cell>
          <cell r="D9953" t="str">
            <v>AJUDANTE DE PINTOR (SGSP)</v>
          </cell>
          <cell r="E9953" t="str">
            <v>H</v>
          </cell>
          <cell r="F9953">
            <v>11.533300000000001</v>
          </cell>
          <cell r="G9953">
            <v>0.2</v>
          </cell>
          <cell r="I9953">
            <v>2.3066599999999999</v>
          </cell>
        </row>
        <row r="9954">
          <cell r="C9954">
            <v>37025</v>
          </cell>
          <cell r="D9954" t="str">
            <v>TINTA LÁTEX - PVA (1a. LINHA / PREMIUM)</v>
          </cell>
          <cell r="E9954" t="str">
            <v>L</v>
          </cell>
          <cell r="F9954">
            <v>9.41</v>
          </cell>
          <cell r="G9954">
            <v>0.25</v>
          </cell>
          <cell r="I9954">
            <v>2.3530000000000002</v>
          </cell>
        </row>
        <row r="9955">
          <cell r="C9955">
            <v>37525</v>
          </cell>
          <cell r="D9955" t="str">
            <v>SELADOR ACRÍLICO</v>
          </cell>
          <cell r="E9955" t="str">
            <v>L</v>
          </cell>
          <cell r="F9955">
            <v>6.26</v>
          </cell>
          <cell r="G9955">
            <v>0.2</v>
          </cell>
          <cell r="I9955">
            <v>1.2514799999999999</v>
          </cell>
        </row>
        <row r="9956">
          <cell r="A9956">
            <v>150111</v>
          </cell>
          <cell r="B9956" t="str">
            <v>TINTA PVA (LÁTEX) - REBOCO COM MASSA CORRIDA</v>
          </cell>
          <cell r="H9956" t="str">
            <v>M2</v>
          </cell>
          <cell r="J9956">
            <v>18.93</v>
          </cell>
        </row>
        <row r="9957">
          <cell r="C9957">
            <v>2075</v>
          </cell>
          <cell r="D9957" t="str">
            <v>PINTOR (SGSP)</v>
          </cell>
          <cell r="E9957" t="str">
            <v>H</v>
          </cell>
          <cell r="F9957">
            <v>14.450393</v>
          </cell>
          <cell r="G9957">
            <v>0.75</v>
          </cell>
          <cell r="I9957">
            <v>10.837794499999999</v>
          </cell>
        </row>
        <row r="9958">
          <cell r="C9958">
            <v>2076</v>
          </cell>
          <cell r="D9958" t="str">
            <v>AJUDANTE DE PINTOR (SGSP)</v>
          </cell>
          <cell r="E9958" t="str">
            <v>H</v>
          </cell>
          <cell r="F9958">
            <v>11.533300000000001</v>
          </cell>
          <cell r="G9958">
            <v>0.3</v>
          </cell>
          <cell r="I9958">
            <v>3.4599899999999999</v>
          </cell>
        </row>
        <row r="9959">
          <cell r="C9959">
            <v>37025</v>
          </cell>
          <cell r="D9959" t="str">
            <v>TINTA LÁTEX - PVA (1a. LINHA / PREMIUM)</v>
          </cell>
          <cell r="E9959" t="str">
            <v>L</v>
          </cell>
          <cell r="F9959">
            <v>9.41</v>
          </cell>
          <cell r="G9959">
            <v>0.25</v>
          </cell>
          <cell r="I9959">
            <v>2.3530000000000002</v>
          </cell>
        </row>
        <row r="9960">
          <cell r="C9960">
            <v>37525</v>
          </cell>
          <cell r="D9960" t="str">
            <v>SELADOR ACRÍLICO</v>
          </cell>
          <cell r="E9960" t="str">
            <v>L</v>
          </cell>
          <cell r="F9960">
            <v>6.26</v>
          </cell>
          <cell r="G9960">
            <v>0.2</v>
          </cell>
          <cell r="I9960">
            <v>1.2514799999999999</v>
          </cell>
        </row>
        <row r="9961">
          <cell r="C9961">
            <v>37530</v>
          </cell>
          <cell r="D9961" t="str">
            <v>LIXA D'ÁGUA - N. 80  E  N. 320</v>
          </cell>
          <cell r="E9961" t="str">
            <v>Un</v>
          </cell>
          <cell r="F9961">
            <v>0.86</v>
          </cell>
          <cell r="G9961">
            <v>0.3</v>
          </cell>
          <cell r="I9961">
            <v>0.25689000000000001</v>
          </cell>
        </row>
        <row r="9962">
          <cell r="C9962">
            <v>37550</v>
          </cell>
          <cell r="D9962" t="str">
            <v>MASSA CORRIDA - PVA</v>
          </cell>
          <cell r="E9962" t="str">
            <v>L</v>
          </cell>
          <cell r="F9962">
            <v>2.84</v>
          </cell>
          <cell r="G9962">
            <v>0.27</v>
          </cell>
          <cell r="I9962">
            <v>0.76607099999999995</v>
          </cell>
        </row>
        <row r="9963">
          <cell r="A9963">
            <v>150115</v>
          </cell>
          <cell r="B9963" t="str">
            <v>TINTA ACRÍLICA - CONCRETO OU REBOCO SEM MASSA CORRIDA</v>
          </cell>
          <cell r="H9963" t="str">
            <v>M2</v>
          </cell>
          <cell r="J9963">
            <v>12.94</v>
          </cell>
        </row>
        <row r="9964">
          <cell r="C9964">
            <v>2075</v>
          </cell>
          <cell r="D9964" t="str">
            <v>PINTOR (SGSP)</v>
          </cell>
          <cell r="E9964" t="str">
            <v>H</v>
          </cell>
          <cell r="F9964">
            <v>14.450393</v>
          </cell>
          <cell r="G9964">
            <v>0.45</v>
          </cell>
          <cell r="I9964">
            <v>6.5026767000000003</v>
          </cell>
        </row>
        <row r="9965">
          <cell r="C9965">
            <v>2076</v>
          </cell>
          <cell r="D9965" t="str">
            <v>AJUDANTE DE PINTOR (SGSP)</v>
          </cell>
          <cell r="E9965" t="str">
            <v>H</v>
          </cell>
          <cell r="F9965">
            <v>11.533300000000001</v>
          </cell>
          <cell r="G9965">
            <v>0.2</v>
          </cell>
          <cell r="I9965">
            <v>2.3066599999999999</v>
          </cell>
        </row>
        <row r="9966">
          <cell r="C9966">
            <v>37040</v>
          </cell>
          <cell r="D9966" t="str">
            <v>TINTA ACRÍLICA FOSCA</v>
          </cell>
          <cell r="E9966" t="str">
            <v>L</v>
          </cell>
          <cell r="F9966">
            <v>11.53</v>
          </cell>
          <cell r="G9966">
            <v>0.25</v>
          </cell>
          <cell r="I9966">
            <v>2.8830249999999999</v>
          </cell>
        </row>
        <row r="9967">
          <cell r="C9967">
            <v>37525</v>
          </cell>
          <cell r="D9967" t="str">
            <v>SELADOR ACRÍLICO</v>
          </cell>
          <cell r="E9967" t="str">
            <v>L</v>
          </cell>
          <cell r="F9967">
            <v>6.26</v>
          </cell>
          <cell r="G9967">
            <v>0.2</v>
          </cell>
          <cell r="I9967">
            <v>1.2514799999999999</v>
          </cell>
        </row>
        <row r="9968">
          <cell r="A9968">
            <v>150116</v>
          </cell>
          <cell r="B9968" t="str">
            <v>TINTA ACRÍLICA - REBOCO COM MASSA CORRIDA</v>
          </cell>
          <cell r="H9968" t="str">
            <v>M2</v>
          </cell>
          <cell r="J9968">
            <v>21.02</v>
          </cell>
        </row>
        <row r="9969">
          <cell r="C9969">
            <v>2075</v>
          </cell>
          <cell r="D9969" t="str">
            <v>PINTOR (SGSP)</v>
          </cell>
          <cell r="E9969" t="str">
            <v>H</v>
          </cell>
          <cell r="F9969">
            <v>14.450393</v>
          </cell>
          <cell r="G9969">
            <v>0.8</v>
          </cell>
          <cell r="I9969">
            <v>11.560314099999999</v>
          </cell>
        </row>
        <row r="9970">
          <cell r="C9970">
            <v>2076</v>
          </cell>
          <cell r="D9970" t="str">
            <v>AJUDANTE DE PINTOR (SGSP)</v>
          </cell>
          <cell r="E9970" t="str">
            <v>H</v>
          </cell>
          <cell r="F9970">
            <v>11.533300000000001</v>
          </cell>
          <cell r="G9970">
            <v>0.3</v>
          </cell>
          <cell r="I9970">
            <v>3.4599899999999999</v>
          </cell>
        </row>
        <row r="9971">
          <cell r="C9971">
            <v>37040</v>
          </cell>
          <cell r="D9971" t="str">
            <v>TINTA ACRÍLICA FOSCA</v>
          </cell>
          <cell r="E9971" t="str">
            <v>L</v>
          </cell>
          <cell r="F9971">
            <v>11.53</v>
          </cell>
          <cell r="G9971">
            <v>0.25</v>
          </cell>
          <cell r="I9971">
            <v>2.8830249999999999</v>
          </cell>
        </row>
        <row r="9972">
          <cell r="C9972">
            <v>37525</v>
          </cell>
          <cell r="D9972" t="str">
            <v>SELADOR ACRÍLICO</v>
          </cell>
          <cell r="E9972" t="str">
            <v>L</v>
          </cell>
          <cell r="F9972">
            <v>6.26</v>
          </cell>
          <cell r="G9972">
            <v>0.2</v>
          </cell>
          <cell r="I9972">
            <v>1.2514799999999999</v>
          </cell>
        </row>
        <row r="9973">
          <cell r="C9973">
            <v>37530</v>
          </cell>
          <cell r="D9973" t="str">
            <v>LIXA D'ÁGUA - N. 80  E  N. 320</v>
          </cell>
          <cell r="E9973" t="str">
            <v>Un</v>
          </cell>
          <cell r="F9973">
            <v>0.86</v>
          </cell>
          <cell r="G9973">
            <v>0.5</v>
          </cell>
          <cell r="I9973">
            <v>0.42814999999999998</v>
          </cell>
        </row>
        <row r="9974">
          <cell r="C9974">
            <v>37560</v>
          </cell>
          <cell r="D9974" t="str">
            <v>MASSA ACRÍLICA (PARA PAREDE)</v>
          </cell>
          <cell r="E9974" t="str">
            <v>L</v>
          </cell>
          <cell r="F9974">
            <v>4.8</v>
          </cell>
          <cell r="G9974">
            <v>0.3</v>
          </cell>
          <cell r="I9974">
            <v>1.4392199999999999</v>
          </cell>
        </row>
        <row r="9975">
          <cell r="A9975">
            <v>150118</v>
          </cell>
          <cell r="B9975" t="str">
            <v>TINTA ACRÍLICA COR DE CONCRETO COM MASSA TEXTURA ACRÍLICA</v>
          </cell>
          <cell r="H9975" t="str">
            <v>M2</v>
          </cell>
          <cell r="J9975">
            <v>36.49</v>
          </cell>
        </row>
        <row r="9976">
          <cell r="C9976">
            <v>2075</v>
          </cell>
          <cell r="D9976" t="str">
            <v>PINTOR (SGSP)</v>
          </cell>
          <cell r="E9976" t="str">
            <v>H</v>
          </cell>
          <cell r="F9976">
            <v>14.450393</v>
          </cell>
          <cell r="G9976">
            <v>1.5</v>
          </cell>
          <cell r="I9976">
            <v>21.675588900000001</v>
          </cell>
        </row>
        <row r="9977">
          <cell r="C9977">
            <v>2076</v>
          </cell>
          <cell r="D9977" t="str">
            <v>AJUDANTE DE PINTOR (SGSP)</v>
          </cell>
          <cell r="E9977" t="str">
            <v>H</v>
          </cell>
          <cell r="F9977">
            <v>11.533300000000001</v>
          </cell>
          <cell r="G9977">
            <v>0.5</v>
          </cell>
          <cell r="I9977">
            <v>5.7666500000000003</v>
          </cell>
        </row>
        <row r="9978">
          <cell r="C9978">
            <v>37040</v>
          </cell>
          <cell r="D9978" t="str">
            <v>TINTA ACRÍLICA FOSCA</v>
          </cell>
          <cell r="E9978" t="str">
            <v>L</v>
          </cell>
          <cell r="F9978">
            <v>11.53</v>
          </cell>
          <cell r="G9978">
            <v>0.3</v>
          </cell>
          <cell r="I9978">
            <v>3.4596300000000002</v>
          </cell>
        </row>
        <row r="9979">
          <cell r="C9979">
            <v>37041</v>
          </cell>
          <cell r="D9979" t="str">
            <v>TEXTURA ACRÍLICA</v>
          </cell>
          <cell r="E9979" t="str">
            <v>L</v>
          </cell>
          <cell r="F9979">
            <v>6.48</v>
          </cell>
          <cell r="G9979">
            <v>0.66</v>
          </cell>
          <cell r="I9979">
            <v>4.2786479999999996</v>
          </cell>
        </row>
        <row r="9980">
          <cell r="C9980">
            <v>37525</v>
          </cell>
          <cell r="D9980" t="str">
            <v>SELADOR ACRÍLICO</v>
          </cell>
          <cell r="E9980" t="str">
            <v>L</v>
          </cell>
          <cell r="F9980">
            <v>6.26</v>
          </cell>
          <cell r="G9980">
            <v>0.21</v>
          </cell>
          <cell r="I9980">
            <v>1.3140540000000001</v>
          </cell>
        </row>
        <row r="9981">
          <cell r="A9981">
            <v>150119</v>
          </cell>
          <cell r="B9981" t="str">
            <v>TINTA ACRÍLICA TEXTURADA</v>
          </cell>
          <cell r="H9981" t="str">
            <v>M2</v>
          </cell>
          <cell r="J9981">
            <v>12.23</v>
          </cell>
        </row>
        <row r="9982">
          <cell r="C9982">
            <v>2075</v>
          </cell>
          <cell r="D9982" t="str">
            <v>PINTOR (SGSP)</v>
          </cell>
          <cell r="E9982" t="str">
            <v>H</v>
          </cell>
          <cell r="F9982">
            <v>14.450393</v>
          </cell>
          <cell r="G9982">
            <v>0.3</v>
          </cell>
          <cell r="I9982">
            <v>4.3351177999999999</v>
          </cell>
        </row>
        <row r="9983">
          <cell r="C9983">
            <v>2076</v>
          </cell>
          <cell r="D9983" t="str">
            <v>AJUDANTE DE PINTOR (SGSP)</v>
          </cell>
          <cell r="E9983" t="str">
            <v>H</v>
          </cell>
          <cell r="F9983">
            <v>11.533300000000001</v>
          </cell>
          <cell r="G9983">
            <v>0.2</v>
          </cell>
          <cell r="I9983">
            <v>2.3066599999999999</v>
          </cell>
        </row>
        <row r="9984">
          <cell r="C9984">
            <v>37041</v>
          </cell>
          <cell r="D9984" t="str">
            <v>TEXTURA ACRÍLICA</v>
          </cell>
          <cell r="E9984" t="str">
            <v>L</v>
          </cell>
          <cell r="F9984">
            <v>6.48</v>
          </cell>
          <cell r="G9984">
            <v>0.66</v>
          </cell>
          <cell r="I9984">
            <v>4.2786479999999996</v>
          </cell>
        </row>
        <row r="9985">
          <cell r="C9985">
            <v>37525</v>
          </cell>
          <cell r="D9985" t="str">
            <v>SELADOR ACRÍLICO</v>
          </cell>
          <cell r="E9985" t="str">
            <v>L</v>
          </cell>
          <cell r="F9985">
            <v>6.26</v>
          </cell>
          <cell r="G9985">
            <v>0.21</v>
          </cell>
          <cell r="I9985">
            <v>1.3140540000000001</v>
          </cell>
        </row>
        <row r="9986">
          <cell r="A9986">
            <v>150120</v>
          </cell>
          <cell r="B9986" t="str">
            <v>TINTA A ÓLEO - CONCRETO OU REBOCO SEM MASSA CORRIDA</v>
          </cell>
          <cell r="H9986" t="str">
            <v>M2</v>
          </cell>
          <cell r="J9986">
            <v>13.28</v>
          </cell>
        </row>
        <row r="9987">
          <cell r="C9987">
            <v>2075</v>
          </cell>
          <cell r="D9987" t="str">
            <v>PINTOR (SGSP)</v>
          </cell>
          <cell r="E9987" t="str">
            <v>H</v>
          </cell>
          <cell r="F9987">
            <v>14.450393</v>
          </cell>
          <cell r="G9987">
            <v>0.45</v>
          </cell>
          <cell r="I9987">
            <v>6.5026767000000003</v>
          </cell>
        </row>
        <row r="9988">
          <cell r="C9988">
            <v>2076</v>
          </cell>
          <cell r="D9988" t="str">
            <v>AJUDANTE DE PINTOR (SGSP)</v>
          </cell>
          <cell r="E9988" t="str">
            <v>H</v>
          </cell>
          <cell r="F9988">
            <v>11.533300000000001</v>
          </cell>
          <cell r="G9988">
            <v>0.2</v>
          </cell>
          <cell r="I9988">
            <v>2.3066599999999999</v>
          </cell>
        </row>
        <row r="9989">
          <cell r="C9989">
            <v>37020</v>
          </cell>
          <cell r="D9989" t="str">
            <v>TINTA A ÓLEO BRILHANTE</v>
          </cell>
          <cell r="E9989" t="str">
            <v>L</v>
          </cell>
          <cell r="F9989">
            <v>12.4</v>
          </cell>
          <cell r="G9989">
            <v>0.25</v>
          </cell>
          <cell r="I9989">
            <v>3.0998999999999999</v>
          </cell>
        </row>
        <row r="9990">
          <cell r="C9990">
            <v>37525</v>
          </cell>
          <cell r="D9990" t="str">
            <v>SELADOR ACRÍLICO</v>
          </cell>
          <cell r="E9990" t="str">
            <v>L</v>
          </cell>
          <cell r="F9990">
            <v>6.26</v>
          </cell>
          <cell r="G9990">
            <v>0.2</v>
          </cell>
          <cell r="I9990">
            <v>1.2514799999999999</v>
          </cell>
        </row>
        <row r="9991">
          <cell r="C9991">
            <v>37540</v>
          </cell>
          <cell r="D9991" t="str">
            <v>LIXA PARA MADEIRA - N.100</v>
          </cell>
          <cell r="E9991" t="str">
            <v>Un</v>
          </cell>
          <cell r="F9991">
            <v>0.39</v>
          </cell>
          <cell r="G9991">
            <v>0.3</v>
          </cell>
          <cell r="I9991">
            <v>0.11756999999999999</v>
          </cell>
        </row>
        <row r="9992">
          <cell r="A9992">
            <v>150121</v>
          </cell>
          <cell r="B9992" t="str">
            <v>TINTA A ÓLEO - REBOCO COM MASSA CORRIDA</v>
          </cell>
          <cell r="H9992" t="str">
            <v>M2</v>
          </cell>
          <cell r="J9992">
            <v>26.66</v>
          </cell>
        </row>
        <row r="9993">
          <cell r="C9993">
            <v>2075</v>
          </cell>
          <cell r="D9993" t="str">
            <v>PINTOR (SGSP)</v>
          </cell>
          <cell r="E9993" t="str">
            <v>H</v>
          </cell>
          <cell r="F9993">
            <v>14.450393</v>
          </cell>
          <cell r="G9993">
            <v>0.8</v>
          </cell>
          <cell r="I9993">
            <v>11.560314099999999</v>
          </cell>
        </row>
        <row r="9994">
          <cell r="C9994">
            <v>2076</v>
          </cell>
          <cell r="D9994" t="str">
            <v>AJUDANTE DE PINTOR (SGSP)</v>
          </cell>
          <cell r="E9994" t="str">
            <v>H</v>
          </cell>
          <cell r="F9994">
            <v>11.533300000000001</v>
          </cell>
          <cell r="G9994">
            <v>0.3</v>
          </cell>
          <cell r="I9994">
            <v>3.4599899999999999</v>
          </cell>
        </row>
        <row r="9995">
          <cell r="C9995">
            <v>37020</v>
          </cell>
          <cell r="D9995" t="str">
            <v>TINTA A ÓLEO BRILHANTE</v>
          </cell>
          <cell r="E9995" t="str">
            <v>L</v>
          </cell>
          <cell r="F9995">
            <v>12.4</v>
          </cell>
          <cell r="G9995">
            <v>0.25</v>
          </cell>
          <cell r="I9995">
            <v>3.0998999999999999</v>
          </cell>
        </row>
        <row r="9996">
          <cell r="C9996">
            <v>37525</v>
          </cell>
          <cell r="D9996" t="str">
            <v>SELADOR ACRÍLICO</v>
          </cell>
          <cell r="E9996" t="str">
            <v>L</v>
          </cell>
          <cell r="F9996">
            <v>6.26</v>
          </cell>
          <cell r="G9996">
            <v>0.2</v>
          </cell>
          <cell r="I9996">
            <v>1.2514799999999999</v>
          </cell>
        </row>
        <row r="9997">
          <cell r="C9997">
            <v>37540</v>
          </cell>
          <cell r="D9997" t="str">
            <v>LIXA PARA MADEIRA - N.100</v>
          </cell>
          <cell r="E9997" t="str">
            <v>Un</v>
          </cell>
          <cell r="F9997">
            <v>0.39</v>
          </cell>
          <cell r="G9997">
            <v>0.5</v>
          </cell>
          <cell r="I9997">
            <v>0.19595000000000001</v>
          </cell>
        </row>
        <row r="9998">
          <cell r="C9998">
            <v>37545</v>
          </cell>
          <cell r="D9998" t="str">
            <v>MASSA BASE ÓLEO PARA MADEIRA</v>
          </cell>
          <cell r="E9998" t="str">
            <v>L</v>
          </cell>
          <cell r="F9998">
            <v>14.19</v>
          </cell>
          <cell r="G9998">
            <v>0.5</v>
          </cell>
          <cell r="I9998">
            <v>7.0970000000000004</v>
          </cell>
        </row>
        <row r="9999">
          <cell r="A9999">
            <v>150123</v>
          </cell>
          <cell r="B9999" t="str">
            <v>TINTA ESMALTE SINTÉTICO - CONCRETO OU REBOCO SEM MASSA CORRIDA</v>
          </cell>
          <cell r="H9999" t="str">
            <v>M2</v>
          </cell>
          <cell r="J9999">
            <v>13.99</v>
          </cell>
        </row>
        <row r="10000">
          <cell r="C10000">
            <v>2075</v>
          </cell>
          <cell r="D10000" t="str">
            <v>PINTOR (SGSP)</v>
          </cell>
          <cell r="E10000" t="str">
            <v>H</v>
          </cell>
          <cell r="F10000">
            <v>14.450393</v>
          </cell>
          <cell r="G10000">
            <v>0.45</v>
          </cell>
          <cell r="I10000">
            <v>6.5026767000000003</v>
          </cell>
        </row>
        <row r="10001">
          <cell r="C10001">
            <v>2076</v>
          </cell>
          <cell r="D10001" t="str">
            <v>AJUDANTE DE PINTOR (SGSP)</v>
          </cell>
          <cell r="E10001" t="str">
            <v>H</v>
          </cell>
          <cell r="F10001">
            <v>11.533300000000001</v>
          </cell>
          <cell r="G10001">
            <v>0.2</v>
          </cell>
          <cell r="I10001">
            <v>2.3066599999999999</v>
          </cell>
        </row>
        <row r="10002">
          <cell r="C10002">
            <v>37005</v>
          </cell>
          <cell r="D10002" t="str">
            <v>TINTA ESMALTE BRILHANTE</v>
          </cell>
          <cell r="E10002" t="str">
            <v>L</v>
          </cell>
          <cell r="F10002">
            <v>15.26</v>
          </cell>
          <cell r="G10002">
            <v>0.25</v>
          </cell>
          <cell r="I10002">
            <v>3.8152249999999999</v>
          </cell>
        </row>
        <row r="10003">
          <cell r="C10003">
            <v>37525</v>
          </cell>
          <cell r="D10003" t="str">
            <v>SELADOR ACRÍLICO</v>
          </cell>
          <cell r="E10003" t="str">
            <v>L</v>
          </cell>
          <cell r="F10003">
            <v>6.26</v>
          </cell>
          <cell r="G10003">
            <v>0.2</v>
          </cell>
          <cell r="I10003">
            <v>1.2514799999999999</v>
          </cell>
        </row>
        <row r="10004">
          <cell r="C10004">
            <v>37540</v>
          </cell>
          <cell r="D10004" t="str">
            <v>LIXA PARA MADEIRA - N.100</v>
          </cell>
          <cell r="E10004" t="str">
            <v>Un</v>
          </cell>
          <cell r="F10004">
            <v>0.39</v>
          </cell>
          <cell r="G10004">
            <v>0.3</v>
          </cell>
          <cell r="I10004">
            <v>0.11756999999999999</v>
          </cell>
        </row>
        <row r="10005">
          <cell r="A10005">
            <v>150124</v>
          </cell>
          <cell r="B10005" t="str">
            <v>TINTA ESMALTE SINTÉTICO - CONCRETO OU REBOCO COM MASSA CORRIDA</v>
          </cell>
          <cell r="H10005" t="str">
            <v>M2</v>
          </cell>
          <cell r="J10005">
            <v>27.38</v>
          </cell>
        </row>
        <row r="10006">
          <cell r="C10006">
            <v>2075</v>
          </cell>
          <cell r="D10006" t="str">
            <v>PINTOR (SGSP)</v>
          </cell>
          <cell r="E10006" t="str">
            <v>H</v>
          </cell>
          <cell r="F10006">
            <v>14.450393</v>
          </cell>
          <cell r="G10006">
            <v>0.8</v>
          </cell>
          <cell r="I10006">
            <v>11.560314099999999</v>
          </cell>
        </row>
        <row r="10007">
          <cell r="C10007">
            <v>2076</v>
          </cell>
          <cell r="D10007" t="str">
            <v>AJUDANTE DE PINTOR (SGSP)</v>
          </cell>
          <cell r="E10007" t="str">
            <v>H</v>
          </cell>
          <cell r="F10007">
            <v>11.533300000000001</v>
          </cell>
          <cell r="G10007">
            <v>0.3</v>
          </cell>
          <cell r="I10007">
            <v>3.4599899999999999</v>
          </cell>
        </row>
        <row r="10008">
          <cell r="C10008">
            <v>37005</v>
          </cell>
          <cell r="D10008" t="str">
            <v>TINTA ESMALTE BRILHANTE</v>
          </cell>
          <cell r="E10008" t="str">
            <v>L</v>
          </cell>
          <cell r="F10008">
            <v>15.26</v>
          </cell>
          <cell r="G10008">
            <v>0.25</v>
          </cell>
          <cell r="I10008">
            <v>3.8152249999999999</v>
          </cell>
        </row>
        <row r="10009">
          <cell r="C10009">
            <v>37525</v>
          </cell>
          <cell r="D10009" t="str">
            <v>SELADOR ACRÍLICO</v>
          </cell>
          <cell r="E10009" t="str">
            <v>L</v>
          </cell>
          <cell r="F10009">
            <v>6.26</v>
          </cell>
          <cell r="G10009">
            <v>0.2</v>
          </cell>
          <cell r="I10009">
            <v>1.2514799999999999</v>
          </cell>
        </row>
        <row r="10010">
          <cell r="C10010">
            <v>37540</v>
          </cell>
          <cell r="D10010" t="str">
            <v>LIXA PARA MADEIRA - N.100</v>
          </cell>
          <cell r="E10010" t="str">
            <v>Un</v>
          </cell>
          <cell r="F10010">
            <v>0.39</v>
          </cell>
          <cell r="G10010">
            <v>0.5</v>
          </cell>
          <cell r="I10010">
            <v>0.19595000000000001</v>
          </cell>
        </row>
        <row r="10011">
          <cell r="C10011">
            <v>37545</v>
          </cell>
          <cell r="D10011" t="str">
            <v>MASSA BASE ÓLEO PARA MADEIRA</v>
          </cell>
          <cell r="E10011" t="str">
            <v>L</v>
          </cell>
          <cell r="F10011">
            <v>14.19</v>
          </cell>
          <cell r="G10011">
            <v>0.5</v>
          </cell>
          <cell r="I10011">
            <v>7.0970000000000004</v>
          </cell>
        </row>
        <row r="10012">
          <cell r="A10012">
            <v>150125</v>
          </cell>
          <cell r="B10012" t="str">
            <v>APLICAÇÃO DE TINTA ANTI-PICHAÇÃO - BASE SOLVENTE - 2 DEMÃOS (REMOÇÃO DA PICHAÇÃO SOMENTE A SECO OU COM ÁGUA E SABÃO)</v>
          </cell>
          <cell r="H10012" t="str">
            <v>M2</v>
          </cell>
          <cell r="J10012">
            <v>30.78</v>
          </cell>
        </row>
        <row r="10013">
          <cell r="C10013">
            <v>2075</v>
          </cell>
          <cell r="D10013" t="str">
            <v>PINTOR (SGSP)</v>
          </cell>
          <cell r="E10013" t="str">
            <v>H</v>
          </cell>
          <cell r="F10013">
            <v>14.450393</v>
          </cell>
          <cell r="G10013">
            <v>0.45</v>
          </cell>
          <cell r="I10013">
            <v>6.5026767000000003</v>
          </cell>
        </row>
        <row r="10014">
          <cell r="C10014">
            <v>2076</v>
          </cell>
          <cell r="D10014" t="str">
            <v>AJUDANTE DE PINTOR (SGSP)</v>
          </cell>
          <cell r="E10014" t="str">
            <v>H</v>
          </cell>
          <cell r="F10014">
            <v>11.533300000000001</v>
          </cell>
          <cell r="G10014">
            <v>0.2</v>
          </cell>
          <cell r="I10014">
            <v>2.3066599999999999</v>
          </cell>
        </row>
        <row r="10015">
          <cell r="C10015">
            <v>14023</v>
          </cell>
          <cell r="D10015" t="str">
            <v>PRIMER PARA TINTA ANTI-PICHAÇÃO</v>
          </cell>
          <cell r="E10015" t="str">
            <v>L</v>
          </cell>
          <cell r="F10015">
            <v>22.46</v>
          </cell>
          <cell r="G10015">
            <v>0.12</v>
          </cell>
          <cell r="I10015">
            <v>2.6956319999999998</v>
          </cell>
        </row>
        <row r="10016">
          <cell r="C10016">
            <v>37065</v>
          </cell>
          <cell r="D10016" t="str">
            <v>TINTA ANTI-PICHAÇÃO - BASE SOLVENTE (SOLÚVEL EM SOLVENTE)</v>
          </cell>
          <cell r="E10016" t="str">
            <v>L</v>
          </cell>
          <cell r="F10016">
            <v>77.099999999999994</v>
          </cell>
          <cell r="G10016">
            <v>0.25</v>
          </cell>
          <cell r="I10016">
            <v>19.274025000000002</v>
          </cell>
        </row>
        <row r="10017">
          <cell r="A10017">
            <v>150136</v>
          </cell>
          <cell r="B10017" t="str">
            <v>TINTA EPÓXI - REBOCO COM MASSA BASE EPÓXI</v>
          </cell>
          <cell r="H10017" t="str">
            <v>M2</v>
          </cell>
          <cell r="J10017">
            <v>80.489999999999995</v>
          </cell>
        </row>
        <row r="10018">
          <cell r="C10018">
            <v>2075</v>
          </cell>
          <cell r="D10018" t="str">
            <v>PINTOR (SGSP)</v>
          </cell>
          <cell r="E10018" t="str">
            <v>H</v>
          </cell>
          <cell r="F10018">
            <v>14.450393</v>
          </cell>
          <cell r="G10018">
            <v>1.5</v>
          </cell>
          <cell r="I10018">
            <v>21.675588900000001</v>
          </cell>
        </row>
        <row r="10019">
          <cell r="C10019">
            <v>2076</v>
          </cell>
          <cell r="D10019" t="str">
            <v>AJUDANTE DE PINTOR (SGSP)</v>
          </cell>
          <cell r="E10019" t="str">
            <v>H</v>
          </cell>
          <cell r="F10019">
            <v>11.533300000000001</v>
          </cell>
          <cell r="G10019">
            <v>1.5</v>
          </cell>
          <cell r="I10019">
            <v>17.299949999999999</v>
          </cell>
        </row>
        <row r="10020">
          <cell r="C10020">
            <v>37030</v>
          </cell>
          <cell r="D10020" t="str">
            <v>TINTA A BASE DE RESINA EPÓXI</v>
          </cell>
          <cell r="E10020" t="str">
            <v>L</v>
          </cell>
          <cell r="F10020">
            <v>38.65</v>
          </cell>
          <cell r="G10020">
            <v>0.5</v>
          </cell>
          <cell r="I10020">
            <v>19.322600000000001</v>
          </cell>
        </row>
        <row r="10021">
          <cell r="C10021">
            <v>37520</v>
          </cell>
          <cell r="D10021" t="str">
            <v>SELADOR P/ TINTA EPÓXI (P/FUNDO DE PAREDE,S/MASSA CORRIDA)</v>
          </cell>
          <cell r="E10021" t="str">
            <v>L</v>
          </cell>
          <cell r="F10021">
            <v>31.41</v>
          </cell>
          <cell r="G10021">
            <v>0.3</v>
          </cell>
          <cell r="I10021">
            <v>9.4242600000000003</v>
          </cell>
        </row>
        <row r="10022">
          <cell r="C10022">
            <v>37530</v>
          </cell>
          <cell r="D10022" t="str">
            <v>LIXA D'ÁGUA - N. 80  E  N. 320</v>
          </cell>
          <cell r="E10022" t="str">
            <v>Un</v>
          </cell>
          <cell r="F10022">
            <v>0.86</v>
          </cell>
          <cell r="G10022">
            <v>1</v>
          </cell>
          <cell r="I10022">
            <v>0.85629999999999995</v>
          </cell>
        </row>
        <row r="10023">
          <cell r="C10023">
            <v>37555</v>
          </cell>
          <cell r="D10023" t="str">
            <v>MASSA BASE EPÓXI - BICOMPONENTE (MASSA E CATALIZADOR)</v>
          </cell>
          <cell r="E10023" t="str">
            <v>L</v>
          </cell>
          <cell r="F10023">
            <v>24.81</v>
          </cell>
          <cell r="G10023">
            <v>0.48</v>
          </cell>
          <cell r="I10023">
            <v>11.907360000000001</v>
          </cell>
        </row>
        <row r="10024">
          <cell r="A10024">
            <v>150170</v>
          </cell>
          <cell r="B10024" t="str">
            <v>HIDRO-REPELENTE A BASE DE SILICONE - CONCRETO OU ALVENARIA APARENTE (2 DEMÃOS)</v>
          </cell>
          <cell r="H10024" t="str">
            <v>M2</v>
          </cell>
          <cell r="J10024">
            <v>17.260000000000002</v>
          </cell>
        </row>
        <row r="10025">
          <cell r="C10025">
            <v>2075</v>
          </cell>
          <cell r="D10025" t="str">
            <v>PINTOR (SGSP)</v>
          </cell>
          <cell r="E10025" t="str">
            <v>H</v>
          </cell>
          <cell r="F10025">
            <v>14.450393</v>
          </cell>
          <cell r="G10025">
            <v>0.36</v>
          </cell>
          <cell r="I10025">
            <v>5.2021413000000001</v>
          </cell>
        </row>
        <row r="10026">
          <cell r="C10026">
            <v>2076</v>
          </cell>
          <cell r="D10026" t="str">
            <v>AJUDANTE DE PINTOR (SGSP)</v>
          </cell>
          <cell r="E10026" t="str">
            <v>H</v>
          </cell>
          <cell r="F10026">
            <v>11.533300000000001</v>
          </cell>
          <cell r="G10026">
            <v>0.18</v>
          </cell>
          <cell r="I10026">
            <v>2.0759940000000001</v>
          </cell>
        </row>
        <row r="10027">
          <cell r="C10027">
            <v>37590</v>
          </cell>
          <cell r="D10027" t="str">
            <v>SOLUÇÃO CONCENTRADA DE SILICONE - IMPERMEABILIZANTE INCOLOR HIDROREPELENTE PARA FACHADA</v>
          </cell>
          <cell r="E10027" t="str">
            <v>L</v>
          </cell>
          <cell r="F10027">
            <v>19.97</v>
          </cell>
          <cell r="G10027">
            <v>0.5</v>
          </cell>
          <cell r="I10027">
            <v>9.9862000000000002</v>
          </cell>
        </row>
        <row r="10028">
          <cell r="A10028">
            <v>150176</v>
          </cell>
          <cell r="B10028" t="str">
            <v>VERNIZ ACRÍLICO - CONCRETO APARENTE/ ALVENARIA</v>
          </cell>
          <cell r="H10028" t="str">
            <v>M2</v>
          </cell>
          <cell r="J10028">
            <v>16.649999999999999</v>
          </cell>
        </row>
        <row r="10029">
          <cell r="C10029">
            <v>2075</v>
          </cell>
          <cell r="D10029" t="str">
            <v>PINTOR (SGSP)</v>
          </cell>
          <cell r="E10029" t="str">
            <v>H</v>
          </cell>
          <cell r="F10029">
            <v>14.450393</v>
          </cell>
          <cell r="G10029">
            <v>0.54</v>
          </cell>
          <cell r="I10029">
            <v>7.8032120000000003</v>
          </cell>
        </row>
        <row r="10030">
          <cell r="C10030">
            <v>2076</v>
          </cell>
          <cell r="D10030" t="str">
            <v>AJUDANTE DE PINTOR (SGSP)</v>
          </cell>
          <cell r="E10030" t="str">
            <v>H</v>
          </cell>
          <cell r="F10030">
            <v>11.533300000000001</v>
          </cell>
          <cell r="G10030">
            <v>0.27</v>
          </cell>
          <cell r="I10030">
            <v>3.113991</v>
          </cell>
        </row>
        <row r="10031">
          <cell r="C10031">
            <v>37596</v>
          </cell>
          <cell r="D10031" t="str">
            <v>VERNIZ ACRÍLICO BRILHANTE BASE ÁGUA</v>
          </cell>
          <cell r="E10031" t="str">
            <v>L</v>
          </cell>
          <cell r="F10031">
            <v>16.37</v>
          </cell>
          <cell r="G10031">
            <v>0.35</v>
          </cell>
          <cell r="I10031">
            <v>5.7289050000000001</v>
          </cell>
        </row>
        <row r="10032">
          <cell r="A10032">
            <v>150177</v>
          </cell>
          <cell r="B10032" t="str">
            <v>APLICAÇÃO DE VERNIZ ANTI-PICHAÇÃO - BASE SOLVENTE - 2 DEMÃOS (REMOÇÃO DA PICHAÇÃO  SOMENTE A SECO OU COM ÁGUA E SABÃO)</v>
          </cell>
          <cell r="H10032" t="str">
            <v>M2</v>
          </cell>
          <cell r="J10032">
            <v>25.77</v>
          </cell>
        </row>
        <row r="10033">
          <cell r="C10033">
            <v>2075</v>
          </cell>
          <cell r="D10033" t="str">
            <v>PINTOR (SGSP)</v>
          </cell>
          <cell r="E10033" t="str">
            <v>H</v>
          </cell>
          <cell r="F10033">
            <v>14.450393</v>
          </cell>
          <cell r="G10033">
            <v>0.54</v>
          </cell>
          <cell r="I10033">
            <v>7.8032120000000003</v>
          </cell>
        </row>
        <row r="10034">
          <cell r="C10034">
            <v>2076</v>
          </cell>
          <cell r="D10034" t="str">
            <v>AJUDANTE DE PINTOR (SGSP)</v>
          </cell>
          <cell r="E10034" t="str">
            <v>H</v>
          </cell>
          <cell r="F10034">
            <v>11.533300000000001</v>
          </cell>
          <cell r="G10034">
            <v>0.27</v>
          </cell>
          <cell r="I10034">
            <v>3.113991</v>
          </cell>
        </row>
        <row r="10035">
          <cell r="C10035">
            <v>14024</v>
          </cell>
          <cell r="D10035" t="str">
            <v>PRIMER PARA VERNIZ ANTI-PICHAÇÃO</v>
          </cell>
          <cell r="E10035" t="str">
            <v>L</v>
          </cell>
          <cell r="F10035">
            <v>22.46</v>
          </cell>
          <cell r="G10035">
            <v>0.12</v>
          </cell>
          <cell r="I10035">
            <v>2.6956319999999998</v>
          </cell>
        </row>
        <row r="10036">
          <cell r="C10036">
            <v>37587</v>
          </cell>
          <cell r="D10036" t="str">
            <v>VERNIZ ANTI-PICHAÇÃO - BASE SOLVENTE INCOLOR (SOLÚVEL EM SOLVENTE)</v>
          </cell>
          <cell r="E10036" t="str">
            <v>L</v>
          </cell>
          <cell r="F10036">
            <v>48.63</v>
          </cell>
          <cell r="G10036">
            <v>0.25</v>
          </cell>
          <cell r="I10036">
            <v>12.15795</v>
          </cell>
        </row>
        <row r="10037">
          <cell r="A10037">
            <v>150205</v>
          </cell>
          <cell r="B10037" t="str">
            <v>TINTA A ÓLEO - ESQUADRIAS E PEÇAS DE MARCENARIA, SEM EMASSAMENTO</v>
          </cell>
          <cell r="H10037" t="str">
            <v>M2</v>
          </cell>
          <cell r="J10037">
            <v>13.89</v>
          </cell>
        </row>
        <row r="10038">
          <cell r="C10038">
            <v>2075</v>
          </cell>
          <cell r="D10038" t="str">
            <v>PINTOR (SGSP)</v>
          </cell>
          <cell r="E10038" t="str">
            <v>H</v>
          </cell>
          <cell r="F10038">
            <v>14.450393</v>
          </cell>
          <cell r="G10038">
            <v>0.45</v>
          </cell>
          <cell r="I10038">
            <v>6.5026767000000003</v>
          </cell>
        </row>
        <row r="10039">
          <cell r="C10039">
            <v>2076</v>
          </cell>
          <cell r="D10039" t="str">
            <v>AJUDANTE DE PINTOR (SGSP)</v>
          </cell>
          <cell r="E10039" t="str">
            <v>H</v>
          </cell>
          <cell r="F10039">
            <v>11.533300000000001</v>
          </cell>
          <cell r="G10039">
            <v>0.2</v>
          </cell>
          <cell r="I10039">
            <v>2.3066599999999999</v>
          </cell>
        </row>
        <row r="10040">
          <cell r="C10040">
            <v>37020</v>
          </cell>
          <cell r="D10040" t="str">
            <v>TINTA A ÓLEO BRILHANTE</v>
          </cell>
          <cell r="E10040" t="str">
            <v>L</v>
          </cell>
          <cell r="F10040">
            <v>12.4</v>
          </cell>
          <cell r="G10040">
            <v>0.4</v>
          </cell>
          <cell r="I10040">
            <v>4.9598399999999998</v>
          </cell>
        </row>
        <row r="10041">
          <cell r="C10041">
            <v>37540</v>
          </cell>
          <cell r="D10041" t="str">
            <v>LIXA PARA MADEIRA - N.100</v>
          </cell>
          <cell r="E10041" t="str">
            <v>Un</v>
          </cell>
          <cell r="F10041">
            <v>0.39</v>
          </cell>
          <cell r="G10041">
            <v>0.3</v>
          </cell>
          <cell r="I10041">
            <v>0.11756999999999999</v>
          </cell>
        </row>
        <row r="10042">
          <cell r="A10042">
            <v>150206</v>
          </cell>
          <cell r="B10042" t="str">
            <v>TINTA A ÓLEO - ESQUADRIAS E PEÇAS DE MARCENARIA, COM EMASSAMENTO</v>
          </cell>
          <cell r="H10042" t="str">
            <v>M2</v>
          </cell>
          <cell r="J10042">
            <v>24.59</v>
          </cell>
        </row>
        <row r="10043">
          <cell r="C10043">
            <v>2075</v>
          </cell>
          <cell r="D10043" t="str">
            <v>PINTOR (SGSP)</v>
          </cell>
          <cell r="E10043" t="str">
            <v>H</v>
          </cell>
          <cell r="F10043">
            <v>14.450393</v>
          </cell>
          <cell r="G10043">
            <v>0.8</v>
          </cell>
          <cell r="I10043">
            <v>11.560314099999999</v>
          </cell>
        </row>
        <row r="10044">
          <cell r="C10044">
            <v>2076</v>
          </cell>
          <cell r="D10044" t="str">
            <v>AJUDANTE DE PINTOR (SGSP)</v>
          </cell>
          <cell r="E10044" t="str">
            <v>H</v>
          </cell>
          <cell r="F10044">
            <v>11.533300000000001</v>
          </cell>
          <cell r="G10044">
            <v>0.35</v>
          </cell>
          <cell r="I10044">
            <v>4.0366549999999997</v>
          </cell>
        </row>
        <row r="10045">
          <cell r="C10045">
            <v>37020</v>
          </cell>
          <cell r="D10045" t="str">
            <v>TINTA A ÓLEO BRILHANTE</v>
          </cell>
          <cell r="E10045" t="str">
            <v>L</v>
          </cell>
          <cell r="F10045">
            <v>12.4</v>
          </cell>
          <cell r="G10045">
            <v>0.4</v>
          </cell>
          <cell r="I10045">
            <v>4.9598399999999998</v>
          </cell>
        </row>
        <row r="10046">
          <cell r="C10046">
            <v>37540</v>
          </cell>
          <cell r="D10046" t="str">
            <v>LIXA PARA MADEIRA - N.100</v>
          </cell>
          <cell r="E10046" t="str">
            <v>Un</v>
          </cell>
          <cell r="F10046">
            <v>0.39</v>
          </cell>
          <cell r="G10046">
            <v>0.5</v>
          </cell>
          <cell r="I10046">
            <v>0.19595000000000001</v>
          </cell>
        </row>
        <row r="10047">
          <cell r="C10047">
            <v>37545</v>
          </cell>
          <cell r="D10047" t="str">
            <v>MASSA BASE ÓLEO PARA MADEIRA</v>
          </cell>
          <cell r="E10047" t="str">
            <v>L</v>
          </cell>
          <cell r="F10047">
            <v>14.19</v>
          </cell>
          <cell r="G10047">
            <v>0.27</v>
          </cell>
          <cell r="I10047">
            <v>3.8323800000000001</v>
          </cell>
        </row>
        <row r="10048">
          <cell r="A10048">
            <v>150207</v>
          </cell>
          <cell r="B10048" t="str">
            <v>TINTA A ÓLEO - ESTRUTURAS DE MADEIRA, SEM EMASSAMENTO</v>
          </cell>
          <cell r="H10048" t="str">
            <v>M2</v>
          </cell>
          <cell r="J10048">
            <v>7.35</v>
          </cell>
        </row>
        <row r="10049">
          <cell r="C10049">
            <v>2075</v>
          </cell>
          <cell r="D10049" t="str">
            <v>PINTOR (SGSP)</v>
          </cell>
          <cell r="E10049" t="str">
            <v>H</v>
          </cell>
          <cell r="F10049">
            <v>14.450393</v>
          </cell>
          <cell r="G10049">
            <v>0.3</v>
          </cell>
          <cell r="I10049">
            <v>4.3351177999999999</v>
          </cell>
        </row>
        <row r="10050">
          <cell r="C10050">
            <v>2076</v>
          </cell>
          <cell r="D10050" t="str">
            <v>AJUDANTE DE PINTOR (SGSP)</v>
          </cell>
          <cell r="E10050" t="str">
            <v>H</v>
          </cell>
          <cell r="F10050">
            <v>11.533300000000001</v>
          </cell>
          <cell r="G10050">
            <v>0.1</v>
          </cell>
          <cell r="I10050">
            <v>1.15333</v>
          </cell>
        </row>
        <row r="10051">
          <cell r="C10051">
            <v>37020</v>
          </cell>
          <cell r="D10051" t="str">
            <v>TINTA A ÓLEO BRILHANTE</v>
          </cell>
          <cell r="E10051" t="str">
            <v>L</v>
          </cell>
          <cell r="F10051">
            <v>12.4</v>
          </cell>
          <cell r="G10051">
            <v>0.15</v>
          </cell>
          <cell r="I10051">
            <v>1.8599399999999999</v>
          </cell>
        </row>
        <row r="10052">
          <cell r="A10052">
            <v>150208</v>
          </cell>
          <cell r="B10052" t="str">
            <v>TINTA A ÓLEO - FORROS DE MADEIRA</v>
          </cell>
          <cell r="H10052" t="str">
            <v>M2</v>
          </cell>
          <cell r="J10052">
            <v>16.59</v>
          </cell>
        </row>
        <row r="10053">
          <cell r="C10053">
            <v>2075</v>
          </cell>
          <cell r="D10053" t="str">
            <v>PINTOR (SGSP)</v>
          </cell>
          <cell r="E10053" t="str">
            <v>H</v>
          </cell>
          <cell r="F10053">
            <v>14.450393</v>
          </cell>
          <cell r="G10053">
            <v>0.55000000000000004</v>
          </cell>
          <cell r="I10053">
            <v>7.9477159000000004</v>
          </cell>
        </row>
        <row r="10054">
          <cell r="C10054">
            <v>2076</v>
          </cell>
          <cell r="D10054" t="str">
            <v>AJUDANTE DE PINTOR (SGSP)</v>
          </cell>
          <cell r="E10054" t="str">
            <v>H</v>
          </cell>
          <cell r="F10054">
            <v>11.533300000000001</v>
          </cell>
          <cell r="G10054">
            <v>0.2</v>
          </cell>
          <cell r="I10054">
            <v>2.3066599999999999</v>
          </cell>
        </row>
        <row r="10055">
          <cell r="C10055">
            <v>37020</v>
          </cell>
          <cell r="D10055" t="str">
            <v>TINTA A ÓLEO BRILHANTE</v>
          </cell>
          <cell r="E10055" t="str">
            <v>L</v>
          </cell>
          <cell r="F10055">
            <v>12.4</v>
          </cell>
          <cell r="G10055">
            <v>0.4</v>
          </cell>
          <cell r="I10055">
            <v>4.9598399999999998</v>
          </cell>
        </row>
        <row r="10056">
          <cell r="C10056">
            <v>37540</v>
          </cell>
          <cell r="D10056" t="str">
            <v>LIXA PARA MADEIRA - N.100</v>
          </cell>
          <cell r="E10056" t="str">
            <v>Un</v>
          </cell>
          <cell r="F10056">
            <v>0.39</v>
          </cell>
          <cell r="G10056">
            <v>0.25</v>
          </cell>
          <cell r="I10056">
            <v>9.7975000000000007E-2</v>
          </cell>
        </row>
        <row r="10057">
          <cell r="C10057">
            <v>37545</v>
          </cell>
          <cell r="D10057" t="str">
            <v>MASSA BASE ÓLEO PARA MADEIRA</v>
          </cell>
          <cell r="E10057" t="str">
            <v>L</v>
          </cell>
          <cell r="F10057">
            <v>14.19</v>
          </cell>
          <cell r="G10057">
            <v>0.09</v>
          </cell>
          <cell r="I10057">
            <v>1.27746</v>
          </cell>
        </row>
        <row r="10058">
          <cell r="A10058">
            <v>150209</v>
          </cell>
          <cell r="B10058" t="str">
            <v>TINTA A ÓLEO - RODAPÉS, GUARNIÇÕES E MOLDURAS DE MADEIRA</v>
          </cell>
          <cell r="H10058" t="str">
            <v>M</v>
          </cell>
          <cell r="J10058">
            <v>2.44</v>
          </cell>
        </row>
        <row r="10059">
          <cell r="C10059">
            <v>2075</v>
          </cell>
          <cell r="D10059" t="str">
            <v>PINTOR (SGSP)</v>
          </cell>
          <cell r="E10059" t="str">
            <v>H</v>
          </cell>
          <cell r="F10059">
            <v>14.450393</v>
          </cell>
          <cell r="G10059">
            <v>0.1</v>
          </cell>
          <cell r="I10059">
            <v>1.4450392999999999</v>
          </cell>
        </row>
        <row r="10060">
          <cell r="C10060">
            <v>37020</v>
          </cell>
          <cell r="D10060" t="str">
            <v>TINTA A ÓLEO BRILHANTE</v>
          </cell>
          <cell r="E10060" t="str">
            <v>L</v>
          </cell>
          <cell r="F10060">
            <v>12.4</v>
          </cell>
          <cell r="G10060">
            <v>0.08</v>
          </cell>
          <cell r="I10060">
            <v>0.99196799999999996</v>
          </cell>
        </row>
        <row r="10061">
          <cell r="A10061">
            <v>150210</v>
          </cell>
          <cell r="B10061" t="str">
            <v>ESMALTE SINTÉTICO - ESQUADRIAS E PEÇAS DE MARCENARIA, SEM EMASSAMENTO</v>
          </cell>
          <cell r="H10061" t="str">
            <v>M2</v>
          </cell>
          <cell r="J10061">
            <v>15.03</v>
          </cell>
        </row>
        <row r="10062">
          <cell r="C10062">
            <v>2075</v>
          </cell>
          <cell r="D10062" t="str">
            <v>PINTOR (SGSP)</v>
          </cell>
          <cell r="E10062" t="str">
            <v>H</v>
          </cell>
          <cell r="F10062">
            <v>14.450393</v>
          </cell>
          <cell r="G10062">
            <v>0.45</v>
          </cell>
          <cell r="I10062">
            <v>6.5026767000000003</v>
          </cell>
        </row>
        <row r="10063">
          <cell r="C10063">
            <v>2076</v>
          </cell>
          <cell r="D10063" t="str">
            <v>AJUDANTE DE PINTOR (SGSP)</v>
          </cell>
          <cell r="E10063" t="str">
            <v>H</v>
          </cell>
          <cell r="F10063">
            <v>11.533300000000001</v>
          </cell>
          <cell r="G10063">
            <v>0.2</v>
          </cell>
          <cell r="I10063">
            <v>2.3066599999999999</v>
          </cell>
        </row>
        <row r="10064">
          <cell r="C10064">
            <v>37005</v>
          </cell>
          <cell r="D10064" t="str">
            <v>TINTA ESMALTE BRILHANTE</v>
          </cell>
          <cell r="E10064" t="str">
            <v>L</v>
          </cell>
          <cell r="F10064">
            <v>15.26</v>
          </cell>
          <cell r="G10064">
            <v>0.4</v>
          </cell>
          <cell r="I10064">
            <v>6.1043599999999998</v>
          </cell>
        </row>
        <row r="10065">
          <cell r="C10065">
            <v>37540</v>
          </cell>
          <cell r="D10065" t="str">
            <v>LIXA PARA MADEIRA - N.100</v>
          </cell>
          <cell r="E10065" t="str">
            <v>Un</v>
          </cell>
          <cell r="F10065">
            <v>0.39</v>
          </cell>
          <cell r="G10065">
            <v>0.3</v>
          </cell>
          <cell r="I10065">
            <v>0.11756999999999999</v>
          </cell>
        </row>
        <row r="10066">
          <cell r="A10066">
            <v>150211</v>
          </cell>
          <cell r="B10066" t="str">
            <v>ESMALTE SINTÉTICO - ESQUADRIAS E PEÇAS DE MARCENARIA, COM EMASSAMENTO</v>
          </cell>
          <cell r="H10066" t="str">
            <v>M2</v>
          </cell>
          <cell r="J10066">
            <v>25.73</v>
          </cell>
        </row>
        <row r="10067">
          <cell r="C10067">
            <v>2075</v>
          </cell>
          <cell r="D10067" t="str">
            <v>PINTOR (SGSP)</v>
          </cell>
          <cell r="E10067" t="str">
            <v>H</v>
          </cell>
          <cell r="F10067">
            <v>14.450393</v>
          </cell>
          <cell r="G10067">
            <v>0.8</v>
          </cell>
          <cell r="I10067">
            <v>11.560314099999999</v>
          </cell>
        </row>
        <row r="10068">
          <cell r="C10068">
            <v>2076</v>
          </cell>
          <cell r="D10068" t="str">
            <v>AJUDANTE DE PINTOR (SGSP)</v>
          </cell>
          <cell r="E10068" t="str">
            <v>H</v>
          </cell>
          <cell r="F10068">
            <v>11.533300000000001</v>
          </cell>
          <cell r="G10068">
            <v>0.35</v>
          </cell>
          <cell r="I10068">
            <v>4.0366549999999997</v>
          </cell>
        </row>
        <row r="10069">
          <cell r="C10069">
            <v>37005</v>
          </cell>
          <cell r="D10069" t="str">
            <v>TINTA ESMALTE BRILHANTE</v>
          </cell>
          <cell r="E10069" t="str">
            <v>L</v>
          </cell>
          <cell r="F10069">
            <v>15.26</v>
          </cell>
          <cell r="G10069">
            <v>0.4</v>
          </cell>
          <cell r="I10069">
            <v>6.1043599999999998</v>
          </cell>
        </row>
        <row r="10070">
          <cell r="C10070">
            <v>37540</v>
          </cell>
          <cell r="D10070" t="str">
            <v>LIXA PARA MADEIRA - N.100</v>
          </cell>
          <cell r="E10070" t="str">
            <v>Un</v>
          </cell>
          <cell r="F10070">
            <v>0.39</v>
          </cell>
          <cell r="G10070">
            <v>0.5</v>
          </cell>
          <cell r="I10070">
            <v>0.19595000000000001</v>
          </cell>
        </row>
        <row r="10071">
          <cell r="C10071">
            <v>37545</v>
          </cell>
          <cell r="D10071" t="str">
            <v>MASSA BASE ÓLEO PARA MADEIRA</v>
          </cell>
          <cell r="E10071" t="str">
            <v>L</v>
          </cell>
          <cell r="F10071">
            <v>14.19</v>
          </cell>
          <cell r="G10071">
            <v>0.27</v>
          </cell>
          <cell r="I10071">
            <v>3.8323800000000001</v>
          </cell>
        </row>
        <row r="10072">
          <cell r="A10072">
            <v>150212</v>
          </cell>
          <cell r="B10072" t="str">
            <v>ESMALTE SINTÉTICO - ESTRUTURAS DE MADEIRA, SEM EMASSAMENTO</v>
          </cell>
          <cell r="H10072" t="str">
            <v>M2</v>
          </cell>
          <cell r="J10072">
            <v>7.78</v>
          </cell>
        </row>
        <row r="10073">
          <cell r="C10073">
            <v>2075</v>
          </cell>
          <cell r="D10073" t="str">
            <v>PINTOR (SGSP)</v>
          </cell>
          <cell r="E10073" t="str">
            <v>H</v>
          </cell>
          <cell r="F10073">
            <v>14.450393</v>
          </cell>
          <cell r="G10073">
            <v>0.3</v>
          </cell>
          <cell r="I10073">
            <v>4.3351177999999999</v>
          </cell>
        </row>
        <row r="10074">
          <cell r="C10074">
            <v>2076</v>
          </cell>
          <cell r="D10074" t="str">
            <v>AJUDANTE DE PINTOR (SGSP)</v>
          </cell>
          <cell r="E10074" t="str">
            <v>H</v>
          </cell>
          <cell r="F10074">
            <v>11.533300000000001</v>
          </cell>
          <cell r="G10074">
            <v>0.1</v>
          </cell>
          <cell r="I10074">
            <v>1.15333</v>
          </cell>
        </row>
        <row r="10075">
          <cell r="C10075">
            <v>37005</v>
          </cell>
          <cell r="D10075" t="str">
            <v>TINTA ESMALTE BRILHANTE</v>
          </cell>
          <cell r="E10075" t="str">
            <v>L</v>
          </cell>
          <cell r="F10075">
            <v>15.26</v>
          </cell>
          <cell r="G10075">
            <v>0.15</v>
          </cell>
          <cell r="I10075">
            <v>2.2891349999999999</v>
          </cell>
        </row>
        <row r="10076">
          <cell r="A10076">
            <v>150213</v>
          </cell>
          <cell r="B10076" t="str">
            <v>ESMALTE SINTÉTICO - FORROS DE MADEIRA</v>
          </cell>
          <cell r="H10076" t="str">
            <v>M2</v>
          </cell>
          <cell r="J10076">
            <v>17.73</v>
          </cell>
        </row>
        <row r="10077">
          <cell r="C10077">
            <v>2075</v>
          </cell>
          <cell r="D10077" t="str">
            <v>PINTOR (SGSP)</v>
          </cell>
          <cell r="E10077" t="str">
            <v>H</v>
          </cell>
          <cell r="F10077">
            <v>14.450393</v>
          </cell>
          <cell r="G10077">
            <v>0.55000000000000004</v>
          </cell>
          <cell r="I10077">
            <v>7.9477159000000004</v>
          </cell>
        </row>
        <row r="10078">
          <cell r="C10078">
            <v>2076</v>
          </cell>
          <cell r="D10078" t="str">
            <v>AJUDANTE DE PINTOR (SGSP)</v>
          </cell>
          <cell r="E10078" t="str">
            <v>H</v>
          </cell>
          <cell r="F10078">
            <v>11.533300000000001</v>
          </cell>
          <cell r="G10078">
            <v>0.2</v>
          </cell>
          <cell r="I10078">
            <v>2.3066599999999999</v>
          </cell>
        </row>
        <row r="10079">
          <cell r="C10079">
            <v>37005</v>
          </cell>
          <cell r="D10079" t="str">
            <v>TINTA ESMALTE BRILHANTE</v>
          </cell>
          <cell r="E10079" t="str">
            <v>L</v>
          </cell>
          <cell r="F10079">
            <v>15.26</v>
          </cell>
          <cell r="G10079">
            <v>0.4</v>
          </cell>
          <cell r="I10079">
            <v>6.1043599999999998</v>
          </cell>
        </row>
        <row r="10080">
          <cell r="C10080">
            <v>37540</v>
          </cell>
          <cell r="D10080" t="str">
            <v>LIXA PARA MADEIRA - N.100</v>
          </cell>
          <cell r="E10080" t="str">
            <v>Un</v>
          </cell>
          <cell r="F10080">
            <v>0.39</v>
          </cell>
          <cell r="G10080">
            <v>0.25</v>
          </cell>
          <cell r="I10080">
            <v>9.7975000000000007E-2</v>
          </cell>
        </row>
        <row r="10081">
          <cell r="C10081">
            <v>37545</v>
          </cell>
          <cell r="D10081" t="str">
            <v>MASSA BASE ÓLEO PARA MADEIRA</v>
          </cell>
          <cell r="E10081" t="str">
            <v>L</v>
          </cell>
          <cell r="F10081">
            <v>14.19</v>
          </cell>
          <cell r="G10081">
            <v>0.09</v>
          </cell>
          <cell r="I10081">
            <v>1.27746</v>
          </cell>
        </row>
        <row r="10082">
          <cell r="A10082">
            <v>150214</v>
          </cell>
          <cell r="B10082" t="str">
            <v>ESMALTE SINTÉTICO - RODAPÉS, GUARNIÇÕES E MOLDURAS DE MADEIRA</v>
          </cell>
          <cell r="H10082" t="str">
            <v>M</v>
          </cell>
          <cell r="J10082">
            <v>2.67</v>
          </cell>
        </row>
        <row r="10083">
          <cell r="C10083">
            <v>2075</v>
          </cell>
          <cell r="D10083" t="str">
            <v>PINTOR (SGSP)</v>
          </cell>
          <cell r="E10083" t="str">
            <v>H</v>
          </cell>
          <cell r="F10083">
            <v>14.450393</v>
          </cell>
          <cell r="G10083">
            <v>0.1</v>
          </cell>
          <cell r="I10083">
            <v>1.4450392999999999</v>
          </cell>
        </row>
        <row r="10084">
          <cell r="C10084">
            <v>37005</v>
          </cell>
          <cell r="D10084" t="str">
            <v>TINTA ESMALTE BRILHANTE</v>
          </cell>
          <cell r="E10084" t="str">
            <v>L</v>
          </cell>
          <cell r="F10084">
            <v>15.26</v>
          </cell>
          <cell r="G10084">
            <v>0.08</v>
          </cell>
          <cell r="I10084">
            <v>1.220872</v>
          </cell>
        </row>
        <row r="10085">
          <cell r="A10085">
            <v>150240</v>
          </cell>
          <cell r="B10085" t="str">
            <v>LÍQUIDO IMUNIZANTE PARA MADEIRA A BASE DE PIRETROIDE DISSOLVIDO EM ISOPARAFINA - COM APLICAÇÃO</v>
          </cell>
          <cell r="H10085" t="str">
            <v>M2</v>
          </cell>
          <cell r="J10085">
            <v>10.81</v>
          </cell>
        </row>
        <row r="10086">
          <cell r="C10086">
            <v>37507</v>
          </cell>
          <cell r="D10086" t="str">
            <v>LÍQUIDO IMUNIZANTE PARA MADEIRA, A BASE DE PIRETRÓIDE, DISSOLVIDO EM ISOPARAFINA - APLICADO</v>
          </cell>
          <cell r="E10086" t="str">
            <v>M2</v>
          </cell>
          <cell r="F10086">
            <v>10.81</v>
          </cell>
          <cell r="G10086">
            <v>1</v>
          </cell>
          <cell r="I10086">
            <v>10.81</v>
          </cell>
        </row>
        <row r="10087">
          <cell r="A10087">
            <v>150250</v>
          </cell>
          <cell r="B10087" t="str">
            <v>VERNIZ A BASE DE GOMA LACA - ESQUADRIAS E PEÇAS DE MARCENARIA</v>
          </cell>
          <cell r="H10087" t="str">
            <v>M2</v>
          </cell>
          <cell r="J10087">
            <v>26.64</v>
          </cell>
        </row>
        <row r="10088">
          <cell r="C10088">
            <v>2075</v>
          </cell>
          <cell r="D10088" t="str">
            <v>PINTOR (SGSP)</v>
          </cell>
          <cell r="E10088" t="str">
            <v>H</v>
          </cell>
          <cell r="F10088">
            <v>14.450393</v>
          </cell>
          <cell r="G10088">
            <v>0.5</v>
          </cell>
          <cell r="I10088">
            <v>7.2251963000000003</v>
          </cell>
        </row>
        <row r="10089">
          <cell r="C10089">
            <v>2076</v>
          </cell>
          <cell r="D10089" t="str">
            <v>AJUDANTE DE PINTOR (SGSP)</v>
          </cell>
          <cell r="E10089" t="str">
            <v>H</v>
          </cell>
          <cell r="F10089">
            <v>11.533300000000001</v>
          </cell>
          <cell r="G10089">
            <v>0.3</v>
          </cell>
          <cell r="I10089">
            <v>3.4599899999999999</v>
          </cell>
        </row>
        <row r="10090">
          <cell r="C10090">
            <v>37540</v>
          </cell>
          <cell r="D10090" t="str">
            <v>LIXA PARA MADEIRA - N.100</v>
          </cell>
          <cell r="E10090" t="str">
            <v>Un</v>
          </cell>
          <cell r="F10090">
            <v>0.39</v>
          </cell>
          <cell r="G10090">
            <v>0.5</v>
          </cell>
          <cell r="I10090">
            <v>0.19595000000000001</v>
          </cell>
        </row>
        <row r="10091">
          <cell r="C10091">
            <v>37582</v>
          </cell>
          <cell r="D10091" t="str">
            <v>VERNIZ A BASE DE GOMA LACA</v>
          </cell>
          <cell r="E10091" t="str">
            <v>L</v>
          </cell>
          <cell r="F10091">
            <v>52.52</v>
          </cell>
          <cell r="G10091">
            <v>0.3</v>
          </cell>
          <cell r="I10091">
            <v>15.757124900000001</v>
          </cell>
        </row>
        <row r="10092">
          <cell r="A10092">
            <v>150254</v>
          </cell>
          <cell r="B10092" t="str">
            <v>VERNIZ A BASE DE GOMA LACA - RODAPÉS, GUARNIÇÕES E MOLDURA DE MADEIRA</v>
          </cell>
          <cell r="H10092" t="str">
            <v>M</v>
          </cell>
          <cell r="J10092">
            <v>5.65</v>
          </cell>
        </row>
        <row r="10093">
          <cell r="C10093">
            <v>2075</v>
          </cell>
          <cell r="D10093" t="str">
            <v>PINTOR (SGSP)</v>
          </cell>
          <cell r="E10093" t="str">
            <v>H</v>
          </cell>
          <cell r="F10093">
            <v>14.450393</v>
          </cell>
          <cell r="G10093">
            <v>0.1</v>
          </cell>
          <cell r="I10093">
            <v>1.4450392999999999</v>
          </cell>
        </row>
        <row r="10094">
          <cell r="C10094">
            <v>37582</v>
          </cell>
          <cell r="D10094" t="str">
            <v>VERNIZ A BASE DE GOMA LACA</v>
          </cell>
          <cell r="E10094" t="str">
            <v>L</v>
          </cell>
          <cell r="F10094">
            <v>52.52</v>
          </cell>
          <cell r="G10094">
            <v>0.08</v>
          </cell>
          <cell r="I10094">
            <v>4.2019000000000002</v>
          </cell>
        </row>
        <row r="10095">
          <cell r="A10095">
            <v>150255</v>
          </cell>
          <cell r="B10095" t="str">
            <v>VERNIZ DE BASES NITRO OU SINTÉTICO - ESQUADRIAS E PEÇAS DE MADEIRA</v>
          </cell>
          <cell r="H10095" t="str">
            <v>M2</v>
          </cell>
          <cell r="J10095">
            <v>13.41</v>
          </cell>
        </row>
        <row r="10096">
          <cell r="C10096">
            <v>2075</v>
          </cell>
          <cell r="D10096" t="str">
            <v>PINTOR (SGSP)</v>
          </cell>
          <cell r="E10096" t="str">
            <v>H</v>
          </cell>
          <cell r="F10096">
            <v>14.450393</v>
          </cell>
          <cell r="G10096">
            <v>0.4</v>
          </cell>
          <cell r="I10096">
            <v>5.780157</v>
          </cell>
        </row>
        <row r="10097">
          <cell r="C10097">
            <v>2076</v>
          </cell>
          <cell r="D10097" t="str">
            <v>AJUDANTE DE PINTOR (SGSP)</v>
          </cell>
          <cell r="E10097" t="str">
            <v>H</v>
          </cell>
          <cell r="F10097">
            <v>11.533300000000001</v>
          </cell>
          <cell r="G10097">
            <v>0.2</v>
          </cell>
          <cell r="I10097">
            <v>2.3066599999999999</v>
          </cell>
        </row>
        <row r="10098">
          <cell r="C10098">
            <v>37540</v>
          </cell>
          <cell r="D10098" t="str">
            <v>LIXA PARA MADEIRA - N.100</v>
          </cell>
          <cell r="E10098" t="str">
            <v>Un</v>
          </cell>
          <cell r="F10098">
            <v>0.39</v>
          </cell>
          <cell r="G10098">
            <v>0.5</v>
          </cell>
          <cell r="I10098">
            <v>0.19595000000000001</v>
          </cell>
        </row>
        <row r="10099">
          <cell r="C10099">
            <v>37595</v>
          </cell>
          <cell r="D10099" t="str">
            <v>VERNIZ NITRO CELULOSE // VERNIZ SINTÉTICO BRILHANTE ( PARA USO EM MADEIRA )</v>
          </cell>
          <cell r="E10099" t="str">
            <v>L</v>
          </cell>
          <cell r="F10099">
            <v>17.079999999999998</v>
          </cell>
          <cell r="G10099">
            <v>0.3</v>
          </cell>
          <cell r="I10099">
            <v>5.1247499999999997</v>
          </cell>
        </row>
        <row r="10100">
          <cell r="A10100">
            <v>150259</v>
          </cell>
          <cell r="B10100" t="str">
            <v>VERNIZ DE BASES NITRO OU SINTÉTICO - RODAPÉS, GUARNIÇÕES E MOLDURAS DE MADEIRA</v>
          </cell>
          <cell r="H10100" t="str">
            <v>M</v>
          </cell>
          <cell r="J10100">
            <v>2.52</v>
          </cell>
        </row>
        <row r="10101">
          <cell r="C10101">
            <v>2075</v>
          </cell>
          <cell r="D10101" t="str">
            <v>PINTOR (SGSP)</v>
          </cell>
          <cell r="E10101" t="str">
            <v>H</v>
          </cell>
          <cell r="F10101">
            <v>14.450393</v>
          </cell>
          <cell r="G10101">
            <v>0.08</v>
          </cell>
          <cell r="I10101">
            <v>1.1560314</v>
          </cell>
        </row>
        <row r="10102">
          <cell r="C10102">
            <v>37595</v>
          </cell>
          <cell r="D10102" t="str">
            <v>VERNIZ NITRO CELULOSE // VERNIZ SINTÉTICO BRILHANTE ( PARA USO EM MADEIRA )</v>
          </cell>
          <cell r="E10102" t="str">
            <v>L</v>
          </cell>
          <cell r="F10102">
            <v>17.079999999999998</v>
          </cell>
          <cell r="G10102">
            <v>0.08</v>
          </cell>
          <cell r="I10102">
            <v>1.3666</v>
          </cell>
        </row>
        <row r="10103">
          <cell r="A10103">
            <v>150260</v>
          </cell>
          <cell r="B10103" t="str">
            <v>VERNIZ A BASE DE POLIURETANO TIPO "MARÍTIMO" - ESQUADRIAS E PEÇAS DE MARCENARIA</v>
          </cell>
          <cell r="H10103" t="str">
            <v>M2</v>
          </cell>
          <cell r="J10103">
            <v>12.58</v>
          </cell>
        </row>
        <row r="10104">
          <cell r="C10104">
            <v>2075</v>
          </cell>
          <cell r="D10104" t="str">
            <v>PINTOR (SGSP)</v>
          </cell>
          <cell r="E10104" t="str">
            <v>H</v>
          </cell>
          <cell r="F10104">
            <v>14.450393</v>
          </cell>
          <cell r="G10104">
            <v>0.4</v>
          </cell>
          <cell r="I10104">
            <v>5.780157</v>
          </cell>
        </row>
        <row r="10105">
          <cell r="C10105">
            <v>2076</v>
          </cell>
          <cell r="D10105" t="str">
            <v>AJUDANTE DE PINTOR (SGSP)</v>
          </cell>
          <cell r="E10105" t="str">
            <v>H</v>
          </cell>
          <cell r="F10105">
            <v>11.533300000000001</v>
          </cell>
          <cell r="G10105">
            <v>0.2</v>
          </cell>
          <cell r="I10105">
            <v>2.3066599999999999</v>
          </cell>
        </row>
        <row r="10106">
          <cell r="C10106">
            <v>37540</v>
          </cell>
          <cell r="D10106" t="str">
            <v>LIXA PARA MADEIRA - N.100</v>
          </cell>
          <cell r="E10106" t="str">
            <v>Un</v>
          </cell>
          <cell r="F10106">
            <v>0.39</v>
          </cell>
          <cell r="G10106">
            <v>0.5</v>
          </cell>
          <cell r="I10106">
            <v>0.19595000000000001</v>
          </cell>
        </row>
        <row r="10107">
          <cell r="C10107">
            <v>37585</v>
          </cell>
          <cell r="D10107" t="str">
            <v>VERNIZ POLIURETANO BRILHANTE (VERNIZ MARÍTIMO)</v>
          </cell>
          <cell r="E10107" t="str">
            <v>L</v>
          </cell>
          <cell r="F10107">
            <v>14.33</v>
          </cell>
          <cell r="G10107">
            <v>0.3</v>
          </cell>
          <cell r="I10107">
            <v>4.2992699999999999</v>
          </cell>
        </row>
        <row r="10108">
          <cell r="A10108">
            <v>150261</v>
          </cell>
          <cell r="B10108" t="str">
            <v>VERNIZ POLIURETANO FORROS DE MADEIRA</v>
          </cell>
          <cell r="H10108" t="str">
            <v>M2</v>
          </cell>
          <cell r="J10108">
            <v>14.86</v>
          </cell>
        </row>
        <row r="10109">
          <cell r="C10109">
            <v>2075</v>
          </cell>
          <cell r="D10109" t="str">
            <v>PINTOR (SGSP)</v>
          </cell>
          <cell r="E10109" t="str">
            <v>H</v>
          </cell>
          <cell r="F10109">
            <v>14.450393</v>
          </cell>
          <cell r="G10109">
            <v>0.5</v>
          </cell>
          <cell r="I10109">
            <v>7.2251963000000003</v>
          </cell>
        </row>
        <row r="10110">
          <cell r="C10110">
            <v>2076</v>
          </cell>
          <cell r="D10110" t="str">
            <v>AJUDANTE DE PINTOR (SGSP)</v>
          </cell>
          <cell r="E10110" t="str">
            <v>H</v>
          </cell>
          <cell r="F10110">
            <v>11.533300000000001</v>
          </cell>
          <cell r="G10110">
            <v>0.2</v>
          </cell>
          <cell r="I10110">
            <v>2.3066599999999999</v>
          </cell>
        </row>
        <row r="10111">
          <cell r="C10111">
            <v>37540</v>
          </cell>
          <cell r="D10111" t="str">
            <v>LIXA PARA MADEIRA - N.100</v>
          </cell>
          <cell r="E10111" t="str">
            <v>Un</v>
          </cell>
          <cell r="F10111">
            <v>0.39</v>
          </cell>
          <cell r="G10111">
            <v>0.25</v>
          </cell>
          <cell r="I10111">
            <v>9.7975000000000007E-2</v>
          </cell>
        </row>
        <row r="10112">
          <cell r="C10112">
            <v>37585</v>
          </cell>
          <cell r="D10112" t="str">
            <v>VERNIZ POLIURETANO BRILHANTE (VERNIZ MARÍTIMO)</v>
          </cell>
          <cell r="E10112" t="str">
            <v>L</v>
          </cell>
          <cell r="F10112">
            <v>14.33</v>
          </cell>
          <cell r="G10112">
            <v>0.35</v>
          </cell>
          <cell r="I10112">
            <v>5.0158149999999999</v>
          </cell>
        </row>
        <row r="10113">
          <cell r="C10113">
            <v>87030</v>
          </cell>
          <cell r="D10113" t="str">
            <v>AGUARRAZ - MINERAL</v>
          </cell>
          <cell r="E10113" t="str">
            <v>L</v>
          </cell>
          <cell r="F10113">
            <v>7.05</v>
          </cell>
          <cell r="G10113">
            <v>0.03</v>
          </cell>
          <cell r="I10113">
            <v>0.211395</v>
          </cell>
        </row>
        <row r="10114">
          <cell r="A10114">
            <v>150304</v>
          </cell>
          <cell r="B10114" t="str">
            <v>TINTA BETUMINOSA - INTERIOR DE CALHAS, RUFOS E RINCÕES METÁLICOS</v>
          </cell>
          <cell r="H10114" t="str">
            <v>M</v>
          </cell>
          <cell r="J10114">
            <v>4.4000000000000004</v>
          </cell>
        </row>
        <row r="10115">
          <cell r="C10115">
            <v>2075</v>
          </cell>
          <cell r="D10115" t="str">
            <v>PINTOR (SGSP)</v>
          </cell>
          <cell r="E10115" t="str">
            <v>H</v>
          </cell>
          <cell r="F10115">
            <v>14.450393</v>
          </cell>
          <cell r="G10115">
            <v>0.1</v>
          </cell>
          <cell r="I10115">
            <v>1.4450392999999999</v>
          </cell>
        </row>
        <row r="10116">
          <cell r="C10116">
            <v>2076</v>
          </cell>
          <cell r="D10116" t="str">
            <v>AJUDANTE DE PINTOR (SGSP)</v>
          </cell>
          <cell r="E10116" t="str">
            <v>H</v>
          </cell>
          <cell r="F10116">
            <v>11.533300000000001</v>
          </cell>
          <cell r="G10116">
            <v>0.1</v>
          </cell>
          <cell r="I10116">
            <v>1.15333</v>
          </cell>
        </row>
        <row r="10117">
          <cell r="C10117">
            <v>14040</v>
          </cell>
          <cell r="D10117" t="str">
            <v>TINTA BETUMINOSA PARA CONCRETO E ALVENARIA</v>
          </cell>
          <cell r="E10117" t="str">
            <v>L</v>
          </cell>
          <cell r="F10117">
            <v>7.21</v>
          </cell>
          <cell r="G10117">
            <v>0.25</v>
          </cell>
          <cell r="I10117">
            <v>1.80315</v>
          </cell>
        </row>
        <row r="10118">
          <cell r="A10118">
            <v>150305</v>
          </cell>
          <cell r="B10118" t="str">
            <v>TINTA A ÓLEO - ESQUADRIAS E PEÇAS DE SERRALHERIA</v>
          </cell>
          <cell r="H10118" t="str">
            <v>M2</v>
          </cell>
          <cell r="J10118">
            <v>29.84</v>
          </cell>
        </row>
        <row r="10119">
          <cell r="C10119">
            <v>2075</v>
          </cell>
          <cell r="D10119" t="str">
            <v>PINTOR (SGSP)</v>
          </cell>
          <cell r="E10119" t="str">
            <v>H</v>
          </cell>
          <cell r="F10119">
            <v>14.450393</v>
          </cell>
          <cell r="G10119">
            <v>0.9</v>
          </cell>
          <cell r="I10119">
            <v>13.005353299999999</v>
          </cell>
        </row>
        <row r="10120">
          <cell r="C10120">
            <v>2076</v>
          </cell>
          <cell r="D10120" t="str">
            <v>AJUDANTE DE PINTOR (SGSP)</v>
          </cell>
          <cell r="E10120" t="str">
            <v>H</v>
          </cell>
          <cell r="F10120">
            <v>11.533300000000001</v>
          </cell>
          <cell r="G10120">
            <v>0.9</v>
          </cell>
          <cell r="I10120">
            <v>10.37997</v>
          </cell>
        </row>
        <row r="10121">
          <cell r="C10121">
            <v>37020</v>
          </cell>
          <cell r="D10121" t="str">
            <v>TINTA A ÓLEO BRILHANTE</v>
          </cell>
          <cell r="E10121" t="str">
            <v>L</v>
          </cell>
          <cell r="F10121">
            <v>12.4</v>
          </cell>
          <cell r="G10121">
            <v>0.25</v>
          </cell>
          <cell r="I10121">
            <v>3.0998999999999999</v>
          </cell>
        </row>
        <row r="10122">
          <cell r="C10122">
            <v>37509</v>
          </cell>
          <cell r="D10122" t="str">
            <v>FUNDO CROMATO DE ZINCO</v>
          </cell>
          <cell r="E10122" t="str">
            <v>L</v>
          </cell>
          <cell r="F10122">
            <v>16.760000000000002</v>
          </cell>
          <cell r="G10122">
            <v>0.15</v>
          </cell>
          <cell r="I10122">
            <v>2.5140449999999999</v>
          </cell>
        </row>
        <row r="10123">
          <cell r="C10123">
            <v>37535</v>
          </cell>
          <cell r="D10123" t="str">
            <v>LIXA PARA FERRO - N. 150</v>
          </cell>
          <cell r="E10123" t="str">
            <v>Un</v>
          </cell>
          <cell r="F10123">
            <v>1.69</v>
          </cell>
          <cell r="G10123">
            <v>0.5</v>
          </cell>
          <cell r="I10123">
            <v>0.84275</v>
          </cell>
        </row>
        <row r="10124">
          <cell r="A10124">
            <v>150307</v>
          </cell>
          <cell r="B10124" t="str">
            <v>TINTA A ÓLEO - ESTRUTURAS METÁLICAS</v>
          </cell>
          <cell r="H10124" t="str">
            <v>M2</v>
          </cell>
          <cell r="J10124">
            <v>12.47</v>
          </cell>
        </row>
        <row r="10125">
          <cell r="C10125">
            <v>2075</v>
          </cell>
          <cell r="D10125" t="str">
            <v>PINTOR (SGSP)</v>
          </cell>
          <cell r="E10125" t="str">
            <v>H</v>
          </cell>
          <cell r="F10125">
            <v>14.450393</v>
          </cell>
          <cell r="G10125">
            <v>0.4</v>
          </cell>
          <cell r="I10125">
            <v>5.780157</v>
          </cell>
        </row>
        <row r="10126">
          <cell r="C10126">
            <v>2076</v>
          </cell>
          <cell r="D10126" t="str">
            <v>AJUDANTE DE PINTOR (SGSP)</v>
          </cell>
          <cell r="E10126" t="str">
            <v>H</v>
          </cell>
          <cell r="F10126">
            <v>11.533300000000001</v>
          </cell>
          <cell r="G10126">
            <v>0.2</v>
          </cell>
          <cell r="I10126">
            <v>2.3066599999999999</v>
          </cell>
        </row>
        <row r="10127">
          <cell r="C10127">
            <v>37020</v>
          </cell>
          <cell r="D10127" t="str">
            <v>TINTA A ÓLEO BRILHANTE</v>
          </cell>
          <cell r="E10127" t="str">
            <v>L</v>
          </cell>
          <cell r="F10127">
            <v>12.4</v>
          </cell>
          <cell r="G10127">
            <v>0.15</v>
          </cell>
          <cell r="I10127">
            <v>1.8599399999999999</v>
          </cell>
        </row>
        <row r="10128">
          <cell r="C10128">
            <v>37509</v>
          </cell>
          <cell r="D10128" t="str">
            <v>FUNDO CROMATO DE ZINCO</v>
          </cell>
          <cell r="E10128" t="str">
            <v>L</v>
          </cell>
          <cell r="F10128">
            <v>16.760000000000002</v>
          </cell>
          <cell r="G10128">
            <v>0.1</v>
          </cell>
          <cell r="I10128">
            <v>1.6760299999999999</v>
          </cell>
        </row>
        <row r="10129">
          <cell r="C10129">
            <v>37535</v>
          </cell>
          <cell r="D10129" t="str">
            <v>LIXA PARA FERRO - N. 150</v>
          </cell>
          <cell r="E10129" t="str">
            <v>Un</v>
          </cell>
          <cell r="F10129">
            <v>1.69</v>
          </cell>
          <cell r="G10129">
            <v>0.5</v>
          </cell>
          <cell r="I10129">
            <v>0.84275</v>
          </cell>
        </row>
        <row r="10130">
          <cell r="A10130">
            <v>150309</v>
          </cell>
          <cell r="B10130" t="str">
            <v>TINTA A ÓLEO - EXTERIOR DE CALHAS, RUFOS E CONDUTORES</v>
          </cell>
          <cell r="H10130" t="str">
            <v>M</v>
          </cell>
          <cell r="J10130">
            <v>7.44</v>
          </cell>
        </row>
        <row r="10131">
          <cell r="C10131">
            <v>2075</v>
          </cell>
          <cell r="D10131" t="str">
            <v>PINTOR (SGSP)</v>
          </cell>
          <cell r="E10131" t="str">
            <v>H</v>
          </cell>
          <cell r="F10131">
            <v>14.450393</v>
          </cell>
          <cell r="G10131">
            <v>0.2</v>
          </cell>
          <cell r="I10131">
            <v>2.8900785</v>
          </cell>
        </row>
        <row r="10132">
          <cell r="C10132">
            <v>2076</v>
          </cell>
          <cell r="D10132" t="str">
            <v>AJUDANTE DE PINTOR (SGSP)</v>
          </cell>
          <cell r="E10132" t="str">
            <v>H</v>
          </cell>
          <cell r="F10132">
            <v>11.533300000000001</v>
          </cell>
          <cell r="G10132">
            <v>0.2</v>
          </cell>
          <cell r="I10132">
            <v>2.3066599999999999</v>
          </cell>
        </row>
        <row r="10133">
          <cell r="C10133">
            <v>37020</v>
          </cell>
          <cell r="D10133" t="str">
            <v>TINTA A ÓLEO BRILHANTE</v>
          </cell>
          <cell r="E10133" t="str">
            <v>L</v>
          </cell>
          <cell r="F10133">
            <v>12.4</v>
          </cell>
          <cell r="G10133">
            <v>0.1</v>
          </cell>
          <cell r="I10133">
            <v>1.23996</v>
          </cell>
        </row>
        <row r="10134">
          <cell r="C10134">
            <v>37509</v>
          </cell>
          <cell r="D10134" t="str">
            <v>FUNDO CROMATO DE ZINCO</v>
          </cell>
          <cell r="E10134" t="str">
            <v>L</v>
          </cell>
          <cell r="F10134">
            <v>16.760000000000002</v>
          </cell>
          <cell r="G10134">
            <v>0.06</v>
          </cell>
          <cell r="I10134">
            <v>1.0056179999999999</v>
          </cell>
        </row>
        <row r="10135">
          <cell r="A10135">
            <v>150310</v>
          </cell>
          <cell r="B10135" t="str">
            <v>ESMALTE SINTÉTICO - ESQUADRIAS E PEÇAS DE SERRALHERIA</v>
          </cell>
          <cell r="H10135" t="str">
            <v>M2</v>
          </cell>
          <cell r="J10135">
            <v>30.56</v>
          </cell>
        </row>
        <row r="10136">
          <cell r="C10136">
            <v>2075</v>
          </cell>
          <cell r="D10136" t="str">
            <v>PINTOR (SGSP)</v>
          </cell>
          <cell r="E10136" t="str">
            <v>H</v>
          </cell>
          <cell r="F10136">
            <v>14.450393</v>
          </cell>
          <cell r="G10136">
            <v>0.9</v>
          </cell>
          <cell r="I10136">
            <v>13.005353299999999</v>
          </cell>
        </row>
        <row r="10137">
          <cell r="C10137">
            <v>2076</v>
          </cell>
          <cell r="D10137" t="str">
            <v>AJUDANTE DE PINTOR (SGSP)</v>
          </cell>
          <cell r="E10137" t="str">
            <v>H</v>
          </cell>
          <cell r="F10137">
            <v>11.533300000000001</v>
          </cell>
          <cell r="G10137">
            <v>0.9</v>
          </cell>
          <cell r="I10137">
            <v>10.37997</v>
          </cell>
        </row>
        <row r="10138">
          <cell r="C10138">
            <v>37005</v>
          </cell>
          <cell r="D10138" t="str">
            <v>TINTA ESMALTE BRILHANTE</v>
          </cell>
          <cell r="E10138" t="str">
            <v>L</v>
          </cell>
          <cell r="F10138">
            <v>15.26</v>
          </cell>
          <cell r="G10138">
            <v>0.25</v>
          </cell>
          <cell r="I10138">
            <v>3.8152249999999999</v>
          </cell>
        </row>
        <row r="10139">
          <cell r="C10139">
            <v>37509</v>
          </cell>
          <cell r="D10139" t="str">
            <v>FUNDO CROMATO DE ZINCO</v>
          </cell>
          <cell r="E10139" t="str">
            <v>L</v>
          </cell>
          <cell r="F10139">
            <v>16.760000000000002</v>
          </cell>
          <cell r="G10139">
            <v>0.15</v>
          </cell>
          <cell r="I10139">
            <v>2.5140449999999999</v>
          </cell>
        </row>
        <row r="10140">
          <cell r="C10140">
            <v>37535</v>
          </cell>
          <cell r="D10140" t="str">
            <v>LIXA PARA FERRO - N. 150</v>
          </cell>
          <cell r="E10140" t="str">
            <v>Un</v>
          </cell>
          <cell r="F10140">
            <v>1.69</v>
          </cell>
          <cell r="G10140">
            <v>0.5</v>
          </cell>
          <cell r="I10140">
            <v>0.84275</v>
          </cell>
        </row>
        <row r="10141">
          <cell r="A10141">
            <v>150312</v>
          </cell>
          <cell r="B10141" t="str">
            <v>ESMALTE SINTÉTICO - ESTRUTURAS METÁLICAS</v>
          </cell>
          <cell r="H10141" t="str">
            <v>M2</v>
          </cell>
          <cell r="J10141">
            <v>12.89</v>
          </cell>
        </row>
        <row r="10142">
          <cell r="C10142">
            <v>2075</v>
          </cell>
          <cell r="D10142" t="str">
            <v>PINTOR (SGSP)</v>
          </cell>
          <cell r="E10142" t="str">
            <v>H</v>
          </cell>
          <cell r="F10142">
            <v>14.450393</v>
          </cell>
          <cell r="G10142">
            <v>0.4</v>
          </cell>
          <cell r="I10142">
            <v>5.780157</v>
          </cell>
        </row>
        <row r="10143">
          <cell r="C10143">
            <v>2076</v>
          </cell>
          <cell r="D10143" t="str">
            <v>AJUDANTE DE PINTOR (SGSP)</v>
          </cell>
          <cell r="E10143" t="str">
            <v>H</v>
          </cell>
          <cell r="F10143">
            <v>11.533300000000001</v>
          </cell>
          <cell r="G10143">
            <v>0.2</v>
          </cell>
          <cell r="I10143">
            <v>2.3066599999999999</v>
          </cell>
        </row>
        <row r="10144">
          <cell r="C10144">
            <v>37005</v>
          </cell>
          <cell r="D10144" t="str">
            <v>TINTA ESMALTE BRILHANTE</v>
          </cell>
          <cell r="E10144" t="str">
            <v>L</v>
          </cell>
          <cell r="F10144">
            <v>15.26</v>
          </cell>
          <cell r="G10144">
            <v>0.15</v>
          </cell>
          <cell r="I10144">
            <v>2.2891349999999999</v>
          </cell>
        </row>
        <row r="10145">
          <cell r="C10145">
            <v>37509</v>
          </cell>
          <cell r="D10145" t="str">
            <v>FUNDO CROMATO DE ZINCO</v>
          </cell>
          <cell r="E10145" t="str">
            <v>L</v>
          </cell>
          <cell r="F10145">
            <v>16.760000000000002</v>
          </cell>
          <cell r="G10145">
            <v>0.1</v>
          </cell>
          <cell r="I10145">
            <v>1.6760299999999999</v>
          </cell>
        </row>
        <row r="10146">
          <cell r="C10146">
            <v>37535</v>
          </cell>
          <cell r="D10146" t="str">
            <v>LIXA PARA FERRO - N. 150</v>
          </cell>
          <cell r="E10146" t="str">
            <v>Un</v>
          </cell>
          <cell r="F10146">
            <v>1.69</v>
          </cell>
          <cell r="G10146">
            <v>0.5</v>
          </cell>
          <cell r="I10146">
            <v>0.84275</v>
          </cell>
        </row>
        <row r="10147">
          <cell r="A10147">
            <v>150314</v>
          </cell>
          <cell r="B10147" t="str">
            <v>ESMALTE SINTÉTICO - EXTERIOR DE CALHAS, RUFOS E CONDUTORES</v>
          </cell>
          <cell r="H10147" t="str">
            <v>M</v>
          </cell>
          <cell r="J10147">
            <v>7.73</v>
          </cell>
        </row>
        <row r="10148">
          <cell r="C10148">
            <v>2075</v>
          </cell>
          <cell r="D10148" t="str">
            <v>PINTOR (SGSP)</v>
          </cell>
          <cell r="E10148" t="str">
            <v>H</v>
          </cell>
          <cell r="F10148">
            <v>14.450393</v>
          </cell>
          <cell r="G10148">
            <v>0.2</v>
          </cell>
          <cell r="I10148">
            <v>2.8900785</v>
          </cell>
        </row>
        <row r="10149">
          <cell r="C10149">
            <v>2076</v>
          </cell>
          <cell r="D10149" t="str">
            <v>AJUDANTE DE PINTOR (SGSP)</v>
          </cell>
          <cell r="E10149" t="str">
            <v>H</v>
          </cell>
          <cell r="F10149">
            <v>11.533300000000001</v>
          </cell>
          <cell r="G10149">
            <v>0.2</v>
          </cell>
          <cell r="I10149">
            <v>2.3066599999999999</v>
          </cell>
        </row>
        <row r="10150">
          <cell r="C10150">
            <v>37005</v>
          </cell>
          <cell r="D10150" t="str">
            <v>TINTA ESMALTE BRILHANTE</v>
          </cell>
          <cell r="E10150" t="str">
            <v>L</v>
          </cell>
          <cell r="F10150">
            <v>15.26</v>
          </cell>
          <cell r="G10150">
            <v>0.1</v>
          </cell>
          <cell r="I10150">
            <v>1.5260899999999999</v>
          </cell>
        </row>
        <row r="10151">
          <cell r="C10151">
            <v>37509</v>
          </cell>
          <cell r="D10151" t="str">
            <v>FUNDO CROMATO DE ZINCO</v>
          </cell>
          <cell r="E10151" t="str">
            <v>L</v>
          </cell>
          <cell r="F10151">
            <v>16.760000000000002</v>
          </cell>
          <cell r="G10151">
            <v>0.06</v>
          </cell>
          <cell r="I10151">
            <v>1.0056179999999999</v>
          </cell>
        </row>
        <row r="10152">
          <cell r="A10152">
            <v>150330</v>
          </cell>
          <cell r="B10152" t="str">
            <v>TINTA GRAFITE (BASE ALQUIDICA) - ESQUADRIAS E PEÇAS DE SERRALHERIA</v>
          </cell>
          <cell r="H10152" t="str">
            <v>M2</v>
          </cell>
          <cell r="J10152">
            <v>30.97</v>
          </cell>
        </row>
        <row r="10153">
          <cell r="C10153">
            <v>2075</v>
          </cell>
          <cell r="D10153" t="str">
            <v>PINTOR (SGSP)</v>
          </cell>
          <cell r="E10153" t="str">
            <v>H</v>
          </cell>
          <cell r="F10153">
            <v>14.450393</v>
          </cell>
          <cell r="G10153">
            <v>0.9</v>
          </cell>
          <cell r="I10153">
            <v>13.005353299999999</v>
          </cell>
        </row>
        <row r="10154">
          <cell r="C10154">
            <v>2076</v>
          </cell>
          <cell r="D10154" t="str">
            <v>AJUDANTE DE PINTOR (SGSP)</v>
          </cell>
          <cell r="E10154" t="str">
            <v>H</v>
          </cell>
          <cell r="F10154">
            <v>11.533300000000001</v>
          </cell>
          <cell r="G10154">
            <v>0.9</v>
          </cell>
          <cell r="I10154">
            <v>10.37997</v>
          </cell>
        </row>
        <row r="10155">
          <cell r="C10155">
            <v>37050</v>
          </cell>
          <cell r="D10155" t="str">
            <v>ESMALTE SINTÉTICO - GRAFITE</v>
          </cell>
          <cell r="E10155" t="str">
            <v>L</v>
          </cell>
          <cell r="F10155">
            <v>16.899999999999999</v>
          </cell>
          <cell r="G10155">
            <v>0.25</v>
          </cell>
          <cell r="I10155">
            <v>4.2253499999999997</v>
          </cell>
        </row>
        <row r="10156">
          <cell r="C10156">
            <v>37509</v>
          </cell>
          <cell r="D10156" t="str">
            <v>FUNDO CROMATO DE ZINCO</v>
          </cell>
          <cell r="E10156" t="str">
            <v>L</v>
          </cell>
          <cell r="F10156">
            <v>16.760000000000002</v>
          </cell>
          <cell r="G10156">
            <v>0.15</v>
          </cell>
          <cell r="I10156">
            <v>2.5140449999999999</v>
          </cell>
        </row>
        <row r="10157">
          <cell r="C10157">
            <v>37535</v>
          </cell>
          <cell r="D10157" t="str">
            <v>LIXA PARA FERRO - N. 150</v>
          </cell>
          <cell r="E10157" t="str">
            <v>Un</v>
          </cell>
          <cell r="F10157">
            <v>1.69</v>
          </cell>
          <cell r="G10157">
            <v>0.5</v>
          </cell>
          <cell r="I10157">
            <v>0.84275</v>
          </cell>
        </row>
        <row r="10158">
          <cell r="A10158">
            <v>150332</v>
          </cell>
          <cell r="B10158" t="str">
            <v>TINTA GRAFITE (BASE ALQUIDICA) - ESTRUTURAS METÁLICAS</v>
          </cell>
          <cell r="H10158" t="str">
            <v>M2</v>
          </cell>
          <cell r="J10158">
            <v>13.14</v>
          </cell>
        </row>
        <row r="10159">
          <cell r="C10159">
            <v>2075</v>
          </cell>
          <cell r="D10159" t="str">
            <v>PINTOR (SGSP)</v>
          </cell>
          <cell r="E10159" t="str">
            <v>H</v>
          </cell>
          <cell r="F10159">
            <v>14.450393</v>
          </cell>
          <cell r="G10159">
            <v>0.4</v>
          </cell>
          <cell r="I10159">
            <v>5.780157</v>
          </cell>
        </row>
        <row r="10160">
          <cell r="C10160">
            <v>2076</v>
          </cell>
          <cell r="D10160" t="str">
            <v>AJUDANTE DE PINTOR (SGSP)</v>
          </cell>
          <cell r="E10160" t="str">
            <v>H</v>
          </cell>
          <cell r="F10160">
            <v>11.533300000000001</v>
          </cell>
          <cell r="G10160">
            <v>0.2</v>
          </cell>
          <cell r="I10160">
            <v>2.3066599999999999</v>
          </cell>
        </row>
        <row r="10161">
          <cell r="C10161">
            <v>37050</v>
          </cell>
          <cell r="D10161" t="str">
            <v>ESMALTE SINTÉTICO - GRAFITE</v>
          </cell>
          <cell r="E10161" t="str">
            <v>L</v>
          </cell>
          <cell r="F10161">
            <v>16.899999999999999</v>
          </cell>
          <cell r="G10161">
            <v>0.15</v>
          </cell>
          <cell r="I10161">
            <v>2.5352100000000002</v>
          </cell>
        </row>
        <row r="10162">
          <cell r="C10162">
            <v>37509</v>
          </cell>
          <cell r="D10162" t="str">
            <v>FUNDO CROMATO DE ZINCO</v>
          </cell>
          <cell r="E10162" t="str">
            <v>L</v>
          </cell>
          <cell r="F10162">
            <v>16.760000000000002</v>
          </cell>
          <cell r="G10162">
            <v>0.1</v>
          </cell>
          <cell r="I10162">
            <v>1.6760299999999999</v>
          </cell>
        </row>
        <row r="10163">
          <cell r="C10163">
            <v>37535</v>
          </cell>
          <cell r="D10163" t="str">
            <v>LIXA PARA FERRO - N. 150</v>
          </cell>
          <cell r="E10163" t="str">
            <v>Un</v>
          </cell>
          <cell r="F10163">
            <v>1.69</v>
          </cell>
          <cell r="G10163">
            <v>0.5</v>
          </cell>
          <cell r="I10163">
            <v>0.84275</v>
          </cell>
        </row>
        <row r="10164">
          <cell r="A10164">
            <v>150334</v>
          </cell>
          <cell r="B10164" t="str">
            <v>TINTA GRAFITE (BASE ALQUIDICA) - EXTERIOR CALHAS, RUFOS E CONDUTORES</v>
          </cell>
          <cell r="H10164" t="str">
            <v>M</v>
          </cell>
          <cell r="J10164">
            <v>7.89</v>
          </cell>
        </row>
        <row r="10165">
          <cell r="C10165">
            <v>2075</v>
          </cell>
          <cell r="D10165" t="str">
            <v>PINTOR (SGSP)</v>
          </cell>
          <cell r="E10165" t="str">
            <v>H</v>
          </cell>
          <cell r="F10165">
            <v>14.450393</v>
          </cell>
          <cell r="G10165">
            <v>0.2</v>
          </cell>
          <cell r="I10165">
            <v>2.8900785</v>
          </cell>
        </row>
        <row r="10166">
          <cell r="C10166">
            <v>2076</v>
          </cell>
          <cell r="D10166" t="str">
            <v>AJUDANTE DE PINTOR (SGSP)</v>
          </cell>
          <cell r="E10166" t="str">
            <v>H</v>
          </cell>
          <cell r="F10166">
            <v>11.533300000000001</v>
          </cell>
          <cell r="G10166">
            <v>0.2</v>
          </cell>
          <cell r="I10166">
            <v>2.3066599999999999</v>
          </cell>
        </row>
        <row r="10167">
          <cell r="C10167">
            <v>37050</v>
          </cell>
          <cell r="D10167" t="str">
            <v>ESMALTE SINTÉTICO - GRAFITE</v>
          </cell>
          <cell r="E10167" t="str">
            <v>L</v>
          </cell>
          <cell r="F10167">
            <v>16.899999999999999</v>
          </cell>
          <cell r="G10167">
            <v>0.1</v>
          </cell>
          <cell r="I10167">
            <v>1.69014</v>
          </cell>
        </row>
        <row r="10168">
          <cell r="C10168">
            <v>37509</v>
          </cell>
          <cell r="D10168" t="str">
            <v>FUNDO CROMATO DE ZINCO</v>
          </cell>
          <cell r="E10168" t="str">
            <v>L</v>
          </cell>
          <cell r="F10168">
            <v>16.760000000000002</v>
          </cell>
          <cell r="G10168">
            <v>0.06</v>
          </cell>
          <cell r="I10168">
            <v>1.0056179999999999</v>
          </cell>
        </row>
        <row r="10169">
          <cell r="A10169">
            <v>155001</v>
          </cell>
          <cell r="B10169" t="str">
            <v>REMOÇÃO DE AGUADA DE CAL OU TINTA A BASE DE CIMENTO - ESCOVA DE AÇO</v>
          </cell>
          <cell r="H10169" t="str">
            <v>M2</v>
          </cell>
          <cell r="J10169">
            <v>1.45</v>
          </cell>
        </row>
        <row r="10170">
          <cell r="C10170">
            <v>2075</v>
          </cell>
          <cell r="D10170" t="str">
            <v>PINTOR (SGSP)</v>
          </cell>
          <cell r="E10170" t="str">
            <v>H</v>
          </cell>
          <cell r="F10170">
            <v>14.450393</v>
          </cell>
          <cell r="G10170">
            <v>0.1</v>
          </cell>
          <cell r="I10170">
            <v>1.4450392999999999</v>
          </cell>
        </row>
        <row r="10171">
          <cell r="A10171">
            <v>155003</v>
          </cell>
          <cell r="B10171" t="str">
            <v>REMOÇÃO DE PINTURA EM ALVENARIA E CONCRETO - LIXA</v>
          </cell>
          <cell r="H10171" t="str">
            <v>M2</v>
          </cell>
          <cell r="J10171">
            <v>3.32</v>
          </cell>
        </row>
        <row r="10172">
          <cell r="C10172">
            <v>2075</v>
          </cell>
          <cell r="D10172" t="str">
            <v>PINTOR (SGSP)</v>
          </cell>
          <cell r="E10172" t="str">
            <v>H</v>
          </cell>
          <cell r="F10172">
            <v>14.450393</v>
          </cell>
          <cell r="G10172">
            <v>0.2</v>
          </cell>
          <cell r="I10172">
            <v>2.8900785</v>
          </cell>
        </row>
        <row r="10173">
          <cell r="C10173">
            <v>37530</v>
          </cell>
          <cell r="D10173" t="str">
            <v>LIXA D'ÁGUA - N. 80  E  N. 320</v>
          </cell>
          <cell r="E10173" t="str">
            <v>Un</v>
          </cell>
          <cell r="F10173">
            <v>0.86</v>
          </cell>
          <cell r="G10173">
            <v>0.5</v>
          </cell>
          <cell r="I10173">
            <v>0.42814999999999998</v>
          </cell>
        </row>
        <row r="10174">
          <cell r="A10174">
            <v>155004</v>
          </cell>
          <cell r="B10174" t="str">
            <v>REMOÇÃO DE PINTURA EM ALVENARIA E CONCRETO - REMOVEDOR</v>
          </cell>
          <cell r="H10174" t="str">
            <v>M2</v>
          </cell>
          <cell r="J10174">
            <v>6.08</v>
          </cell>
        </row>
        <row r="10175">
          <cell r="C10175">
            <v>2075</v>
          </cell>
          <cell r="D10175" t="str">
            <v>PINTOR (SGSP)</v>
          </cell>
          <cell r="E10175" t="str">
            <v>H</v>
          </cell>
          <cell r="F10175">
            <v>14.450393</v>
          </cell>
          <cell r="G10175">
            <v>0.3</v>
          </cell>
          <cell r="I10175">
            <v>4.3351177999999999</v>
          </cell>
        </row>
        <row r="10176">
          <cell r="C10176">
            <v>37575</v>
          </cell>
          <cell r="D10176" t="str">
            <v>REMOVEDOR</v>
          </cell>
          <cell r="E10176" t="str">
            <v>L</v>
          </cell>
          <cell r="F10176">
            <v>17.45</v>
          </cell>
          <cell r="G10176">
            <v>0.1</v>
          </cell>
          <cell r="I10176">
            <v>1.7448399999999999</v>
          </cell>
        </row>
        <row r="10177">
          <cell r="A10177">
            <v>155005</v>
          </cell>
          <cell r="B10177" t="str">
            <v>REMOÇÃO DE PINTURA EM CONCRETO - JATEAMENTO</v>
          </cell>
          <cell r="H10177" t="str">
            <v>M2</v>
          </cell>
          <cell r="J10177">
            <v>61.14</v>
          </cell>
        </row>
        <row r="10178">
          <cell r="C10178">
            <v>37504</v>
          </cell>
          <cell r="D10178" t="str">
            <v>JATEAMENTO PARA LIMPEZA DE FERRAGENS E SUPERFÍCIES DE CONCRETO</v>
          </cell>
          <cell r="E10178" t="str">
            <v>M2</v>
          </cell>
          <cell r="F10178">
            <v>61.14</v>
          </cell>
          <cell r="G10178">
            <v>1</v>
          </cell>
          <cell r="I10178">
            <v>61.142760099999997</v>
          </cell>
        </row>
        <row r="10179">
          <cell r="A10179">
            <v>155010</v>
          </cell>
          <cell r="B10179" t="str">
            <v>REMOÇÃO DE PINTURA EM ESQUADRIAS E FORROS DE MADEIRA - LIXA</v>
          </cell>
          <cell r="H10179" t="str">
            <v>M2</v>
          </cell>
          <cell r="J10179">
            <v>4.53</v>
          </cell>
        </row>
        <row r="10180">
          <cell r="C10180">
            <v>2075</v>
          </cell>
          <cell r="D10180" t="str">
            <v>PINTOR (SGSP)</v>
          </cell>
          <cell r="E10180" t="str">
            <v>H</v>
          </cell>
          <cell r="F10180">
            <v>14.450393</v>
          </cell>
          <cell r="G10180">
            <v>0.3</v>
          </cell>
          <cell r="I10180">
            <v>4.3351177999999999</v>
          </cell>
        </row>
        <row r="10181">
          <cell r="C10181">
            <v>37540</v>
          </cell>
          <cell r="D10181" t="str">
            <v>LIXA PARA MADEIRA - N.100</v>
          </cell>
          <cell r="E10181" t="str">
            <v>Un</v>
          </cell>
          <cell r="F10181">
            <v>0.39</v>
          </cell>
          <cell r="G10181">
            <v>0.5</v>
          </cell>
          <cell r="I10181">
            <v>0.19595000000000001</v>
          </cell>
        </row>
        <row r="10182">
          <cell r="A10182">
            <v>155011</v>
          </cell>
          <cell r="B10182" t="str">
            <v>REMOÇÃO DE PINTURA EM ESQUADRIAS E FORROS DE MADEIRA - REMOVEDOR</v>
          </cell>
          <cell r="H10182" t="str">
            <v>M2</v>
          </cell>
          <cell r="J10182">
            <v>7.52</v>
          </cell>
        </row>
        <row r="10183">
          <cell r="C10183">
            <v>2075</v>
          </cell>
          <cell r="D10183" t="str">
            <v>PINTOR (SGSP)</v>
          </cell>
          <cell r="E10183" t="str">
            <v>H</v>
          </cell>
          <cell r="F10183">
            <v>14.450393</v>
          </cell>
          <cell r="G10183">
            <v>0.4</v>
          </cell>
          <cell r="I10183">
            <v>5.780157</v>
          </cell>
        </row>
        <row r="10184">
          <cell r="C10184">
            <v>37575</v>
          </cell>
          <cell r="D10184" t="str">
            <v>REMOVEDOR</v>
          </cell>
          <cell r="E10184" t="str">
            <v>L</v>
          </cell>
          <cell r="F10184">
            <v>17.45</v>
          </cell>
          <cell r="G10184">
            <v>0.1</v>
          </cell>
          <cell r="I10184">
            <v>1.7448399999999999</v>
          </cell>
        </row>
        <row r="10185">
          <cell r="A10185">
            <v>155013</v>
          </cell>
          <cell r="B10185" t="str">
            <v>REMOÇÃO DE PINTURA EM RODAPÉS E MOLDURAS DE MADEIRA - LIXA</v>
          </cell>
          <cell r="H10185" t="str">
            <v>M</v>
          </cell>
          <cell r="J10185">
            <v>0.76</v>
          </cell>
        </row>
        <row r="10186">
          <cell r="C10186">
            <v>2075</v>
          </cell>
          <cell r="D10186" t="str">
            <v>PINTOR (SGSP)</v>
          </cell>
          <cell r="E10186" t="str">
            <v>H</v>
          </cell>
          <cell r="F10186">
            <v>14.450393</v>
          </cell>
          <cell r="G10186">
            <v>0.05</v>
          </cell>
          <cell r="I10186">
            <v>0.72251960000000004</v>
          </cell>
        </row>
        <row r="10187">
          <cell r="C10187">
            <v>37540</v>
          </cell>
          <cell r="D10187" t="str">
            <v>LIXA PARA MADEIRA - N.100</v>
          </cell>
          <cell r="E10187" t="str">
            <v>Un</v>
          </cell>
          <cell r="F10187">
            <v>0.39</v>
          </cell>
          <cell r="G10187">
            <v>0.1</v>
          </cell>
          <cell r="I10187">
            <v>3.9190000000000003E-2</v>
          </cell>
        </row>
        <row r="10188">
          <cell r="A10188">
            <v>155014</v>
          </cell>
          <cell r="B10188" t="str">
            <v>REMOÇÃO DE PINTURA EM RODAPÉS E MOLDURAS DE MADEIRA - REMOVEDOR</v>
          </cell>
          <cell r="H10188" t="str">
            <v>M</v>
          </cell>
          <cell r="J10188">
            <v>1.07</v>
          </cell>
        </row>
        <row r="10189">
          <cell r="C10189">
            <v>2075</v>
          </cell>
          <cell r="D10189" t="str">
            <v>PINTOR (SGSP)</v>
          </cell>
          <cell r="E10189" t="str">
            <v>H</v>
          </cell>
          <cell r="F10189">
            <v>14.450393</v>
          </cell>
          <cell r="G10189">
            <v>0.05</v>
          </cell>
          <cell r="I10189">
            <v>0.72251960000000004</v>
          </cell>
        </row>
        <row r="10190">
          <cell r="C10190">
            <v>37575</v>
          </cell>
          <cell r="D10190" t="str">
            <v>REMOVEDOR</v>
          </cell>
          <cell r="E10190" t="str">
            <v>L</v>
          </cell>
          <cell r="F10190">
            <v>17.45</v>
          </cell>
          <cell r="G10190">
            <v>0.02</v>
          </cell>
          <cell r="I10190">
            <v>0.348968</v>
          </cell>
        </row>
        <row r="10191">
          <cell r="A10191">
            <v>155020</v>
          </cell>
          <cell r="B10191" t="str">
            <v>REMOÇÃO DE PINTURA EM ESQUADRIAS E PEÇAS DE SERRALHERIA - LIXA</v>
          </cell>
          <cell r="H10191" t="str">
            <v>M2</v>
          </cell>
          <cell r="J10191">
            <v>4.46</v>
          </cell>
        </row>
        <row r="10192">
          <cell r="C10192">
            <v>2075</v>
          </cell>
          <cell r="D10192" t="str">
            <v>PINTOR (SGSP)</v>
          </cell>
          <cell r="E10192" t="str">
            <v>H</v>
          </cell>
          <cell r="F10192">
            <v>14.450393</v>
          </cell>
          <cell r="G10192">
            <v>0.25</v>
          </cell>
          <cell r="I10192">
            <v>3.6125981999999999</v>
          </cell>
        </row>
        <row r="10193">
          <cell r="C10193">
            <v>37535</v>
          </cell>
          <cell r="D10193" t="str">
            <v>LIXA PARA FERRO - N. 150</v>
          </cell>
          <cell r="E10193" t="str">
            <v>Un</v>
          </cell>
          <cell r="F10193">
            <v>1.69</v>
          </cell>
          <cell r="G10193">
            <v>0.5</v>
          </cell>
          <cell r="I10193">
            <v>0.84275</v>
          </cell>
        </row>
        <row r="10194">
          <cell r="A10194">
            <v>155021</v>
          </cell>
          <cell r="B10194" t="str">
            <v>REMOÇÃO DE PINTURA EM ESQUADRIAS E PEÇAS DE SERRALHERIA - REMOVEDOR</v>
          </cell>
          <cell r="H10194" t="str">
            <v>M2</v>
          </cell>
          <cell r="J10194">
            <v>6.8</v>
          </cell>
        </row>
        <row r="10195">
          <cell r="C10195">
            <v>2075</v>
          </cell>
          <cell r="D10195" t="str">
            <v>PINTOR (SGSP)</v>
          </cell>
          <cell r="E10195" t="str">
            <v>H</v>
          </cell>
          <cell r="F10195">
            <v>14.450393</v>
          </cell>
          <cell r="G10195">
            <v>0.35</v>
          </cell>
          <cell r="I10195">
            <v>5.0576373999999999</v>
          </cell>
        </row>
        <row r="10196">
          <cell r="C10196">
            <v>37575</v>
          </cell>
          <cell r="D10196" t="str">
            <v>REMOVEDOR</v>
          </cell>
          <cell r="E10196" t="str">
            <v>L</v>
          </cell>
          <cell r="F10196">
            <v>17.45</v>
          </cell>
          <cell r="G10196">
            <v>0.1</v>
          </cell>
          <cell r="I10196">
            <v>1.7448399999999999</v>
          </cell>
        </row>
        <row r="10197">
          <cell r="A10197">
            <v>155023</v>
          </cell>
          <cell r="B10197" t="str">
            <v>REMOÇÃO DE PINTURA EM ESTRUTURAS METÁLICAS - JATEAMENTO</v>
          </cell>
          <cell r="H10197" t="str">
            <v>M2</v>
          </cell>
          <cell r="J10197">
            <v>61.14</v>
          </cell>
        </row>
        <row r="10198">
          <cell r="C10198">
            <v>37504</v>
          </cell>
          <cell r="D10198" t="str">
            <v>JATEAMENTO PARA LIMPEZA DE FERRAGENS E SUPERFÍCIES DE CONCRETO</v>
          </cell>
          <cell r="E10198" t="str">
            <v>M2</v>
          </cell>
          <cell r="F10198">
            <v>61.14</v>
          </cell>
          <cell r="G10198">
            <v>1</v>
          </cell>
          <cell r="I10198">
            <v>61.142760099999997</v>
          </cell>
        </row>
        <row r="10199">
          <cell r="A10199">
            <v>158001</v>
          </cell>
          <cell r="B10199" t="str">
            <v>PVA (LÁTEX) - REPINTURA DE ALVENARIA E CONCRETO, COM RETOQUES DE MASSA</v>
          </cell>
          <cell r="H10199" t="str">
            <v>M2</v>
          </cell>
          <cell r="J10199">
            <v>10.25</v>
          </cell>
        </row>
        <row r="10200">
          <cell r="C10200">
            <v>2075</v>
          </cell>
          <cell r="D10200" t="str">
            <v>PINTOR (SGSP)</v>
          </cell>
          <cell r="E10200" t="str">
            <v>H</v>
          </cell>
          <cell r="F10200">
            <v>14.450393</v>
          </cell>
          <cell r="G10200">
            <v>0.3</v>
          </cell>
          <cell r="I10200">
            <v>4.3351177999999999</v>
          </cell>
        </row>
        <row r="10201">
          <cell r="C10201">
            <v>2076</v>
          </cell>
          <cell r="D10201" t="str">
            <v>AJUDANTE DE PINTOR (SGSP)</v>
          </cell>
          <cell r="E10201" t="str">
            <v>H</v>
          </cell>
          <cell r="F10201">
            <v>11.533300000000001</v>
          </cell>
          <cell r="G10201">
            <v>0.3</v>
          </cell>
          <cell r="I10201">
            <v>3.4599899999999999</v>
          </cell>
        </row>
        <row r="10202">
          <cell r="C10202">
            <v>37025</v>
          </cell>
          <cell r="D10202" t="str">
            <v>TINTA LÁTEX - PVA (1a. LINHA / PREMIUM)</v>
          </cell>
          <cell r="E10202" t="str">
            <v>L</v>
          </cell>
          <cell r="F10202">
            <v>9.41</v>
          </cell>
          <cell r="G10202">
            <v>0.2</v>
          </cell>
          <cell r="I10202">
            <v>1.8824000000000001</v>
          </cell>
        </row>
        <row r="10203">
          <cell r="C10203">
            <v>37530</v>
          </cell>
          <cell r="D10203" t="str">
            <v>LIXA D'ÁGUA - N. 80  E  N. 320</v>
          </cell>
          <cell r="E10203" t="str">
            <v>Un</v>
          </cell>
          <cell r="F10203">
            <v>0.86</v>
          </cell>
          <cell r="G10203">
            <v>0.3</v>
          </cell>
          <cell r="I10203">
            <v>0.25689000000000001</v>
          </cell>
        </row>
        <row r="10204">
          <cell r="C10204">
            <v>37550</v>
          </cell>
          <cell r="D10204" t="str">
            <v>MASSA CORRIDA - PVA</v>
          </cell>
          <cell r="E10204" t="str">
            <v>L</v>
          </cell>
          <cell r="F10204">
            <v>2.84</v>
          </cell>
          <cell r="G10204">
            <v>0.11</v>
          </cell>
          <cell r="I10204">
            <v>0.31210300000000002</v>
          </cell>
        </row>
        <row r="10205">
          <cell r="A10205">
            <v>158005</v>
          </cell>
          <cell r="B10205" t="str">
            <v>TINTA ACRÍLICA - REPINTURA DE ALVENARIA E CONCRETO COM RETOQUE DE MASSA</v>
          </cell>
          <cell r="H10205" t="str">
            <v>M2</v>
          </cell>
          <cell r="J10205">
            <v>10.93</v>
          </cell>
        </row>
        <row r="10206">
          <cell r="C10206">
            <v>2075</v>
          </cell>
          <cell r="D10206" t="str">
            <v>PINTOR (SGSP)</v>
          </cell>
          <cell r="E10206" t="str">
            <v>H</v>
          </cell>
          <cell r="F10206">
            <v>14.450393</v>
          </cell>
          <cell r="G10206">
            <v>0.3</v>
          </cell>
          <cell r="I10206">
            <v>4.3351177999999999</v>
          </cell>
        </row>
        <row r="10207">
          <cell r="C10207">
            <v>2076</v>
          </cell>
          <cell r="D10207" t="str">
            <v>AJUDANTE DE PINTOR (SGSP)</v>
          </cell>
          <cell r="E10207" t="str">
            <v>H</v>
          </cell>
          <cell r="F10207">
            <v>11.533300000000001</v>
          </cell>
          <cell r="G10207">
            <v>0.3</v>
          </cell>
          <cell r="I10207">
            <v>3.4599899999999999</v>
          </cell>
        </row>
        <row r="10208">
          <cell r="C10208">
            <v>37040</v>
          </cell>
          <cell r="D10208" t="str">
            <v>TINTA ACRÍLICA FOSCA</v>
          </cell>
          <cell r="E10208" t="str">
            <v>L</v>
          </cell>
          <cell r="F10208">
            <v>11.53</v>
          </cell>
          <cell r="G10208">
            <v>0.2</v>
          </cell>
          <cell r="I10208">
            <v>2.3064200000000001</v>
          </cell>
        </row>
        <row r="10209">
          <cell r="C10209">
            <v>37530</v>
          </cell>
          <cell r="D10209" t="str">
            <v>LIXA D'ÁGUA - N. 80  E  N. 320</v>
          </cell>
          <cell r="E10209" t="str">
            <v>Un</v>
          </cell>
          <cell r="F10209">
            <v>0.86</v>
          </cell>
          <cell r="G10209">
            <v>0.3</v>
          </cell>
          <cell r="I10209">
            <v>0.25689000000000001</v>
          </cell>
        </row>
        <row r="10210">
          <cell r="C10210">
            <v>37560</v>
          </cell>
          <cell r="D10210" t="str">
            <v>MASSA ACRÍLICA (PARA PAREDE)</v>
          </cell>
          <cell r="E10210" t="str">
            <v>L</v>
          </cell>
          <cell r="F10210">
            <v>4.8</v>
          </cell>
          <cell r="G10210">
            <v>0.12</v>
          </cell>
          <cell r="I10210">
            <v>0.57568799999999998</v>
          </cell>
        </row>
        <row r="10211">
          <cell r="A10211">
            <v>158011</v>
          </cell>
          <cell r="B10211" t="str">
            <v>TINTA A ÓLEO - REPINTURA DE ESQUADRIAS DE MADEIRA</v>
          </cell>
          <cell r="H10211" t="str">
            <v>M2</v>
          </cell>
          <cell r="J10211">
            <v>12.95</v>
          </cell>
        </row>
        <row r="10212">
          <cell r="C10212">
            <v>2075</v>
          </cell>
          <cell r="D10212" t="str">
            <v>PINTOR (SGSP)</v>
          </cell>
          <cell r="E10212" t="str">
            <v>H</v>
          </cell>
          <cell r="F10212">
            <v>14.450393</v>
          </cell>
          <cell r="G10212">
            <v>0.3</v>
          </cell>
          <cell r="I10212">
            <v>4.3351177999999999</v>
          </cell>
        </row>
        <row r="10213">
          <cell r="C10213">
            <v>2076</v>
          </cell>
          <cell r="D10213" t="str">
            <v>AJUDANTE DE PINTOR (SGSP)</v>
          </cell>
          <cell r="E10213" t="str">
            <v>H</v>
          </cell>
          <cell r="F10213">
            <v>11.533300000000001</v>
          </cell>
          <cell r="G10213">
            <v>0.3</v>
          </cell>
          <cell r="I10213">
            <v>3.4599899999999999</v>
          </cell>
        </row>
        <row r="10214">
          <cell r="C10214">
            <v>37020</v>
          </cell>
          <cell r="D10214" t="str">
            <v>TINTA A ÓLEO BRILHANTE</v>
          </cell>
          <cell r="E10214" t="str">
            <v>L</v>
          </cell>
          <cell r="F10214">
            <v>12.4</v>
          </cell>
          <cell r="G10214">
            <v>0.2</v>
          </cell>
          <cell r="I10214">
            <v>2.4799199999999999</v>
          </cell>
        </row>
        <row r="10215">
          <cell r="C10215">
            <v>37540</v>
          </cell>
          <cell r="D10215" t="str">
            <v>LIXA PARA MADEIRA - N.100</v>
          </cell>
          <cell r="E10215" t="str">
            <v>Un</v>
          </cell>
          <cell r="F10215">
            <v>0.39</v>
          </cell>
          <cell r="G10215">
            <v>0.3</v>
          </cell>
          <cell r="I10215">
            <v>0.11756999999999999</v>
          </cell>
        </row>
        <row r="10216">
          <cell r="C10216">
            <v>37545</v>
          </cell>
          <cell r="D10216" t="str">
            <v>MASSA BASE ÓLEO PARA MADEIRA</v>
          </cell>
          <cell r="E10216" t="str">
            <v>L</v>
          </cell>
          <cell r="F10216">
            <v>14.19</v>
          </cell>
          <cell r="G10216">
            <v>0.18</v>
          </cell>
          <cell r="I10216">
            <v>2.5549200000000001</v>
          </cell>
        </row>
        <row r="10217">
          <cell r="A10217">
            <v>158012</v>
          </cell>
          <cell r="B10217" t="str">
            <v>TINTA A ÓLEO - REPINTURA DE ESTRUTURAS DE MADEIRA</v>
          </cell>
          <cell r="H10217" t="str">
            <v>M2</v>
          </cell>
          <cell r="J10217">
            <v>6.44</v>
          </cell>
        </row>
        <row r="10218">
          <cell r="C10218">
            <v>2075</v>
          </cell>
          <cell r="D10218" t="str">
            <v>PINTOR (SGSP)</v>
          </cell>
          <cell r="E10218" t="str">
            <v>H</v>
          </cell>
          <cell r="F10218">
            <v>14.450393</v>
          </cell>
          <cell r="G10218">
            <v>0.2</v>
          </cell>
          <cell r="I10218">
            <v>2.8900785</v>
          </cell>
        </row>
        <row r="10219">
          <cell r="C10219">
            <v>2076</v>
          </cell>
          <cell r="D10219" t="str">
            <v>AJUDANTE DE PINTOR (SGSP)</v>
          </cell>
          <cell r="E10219" t="str">
            <v>H</v>
          </cell>
          <cell r="F10219">
            <v>11.533300000000001</v>
          </cell>
          <cell r="G10219">
            <v>0.2</v>
          </cell>
          <cell r="I10219">
            <v>2.3066599999999999</v>
          </cell>
        </row>
        <row r="10220">
          <cell r="C10220">
            <v>37020</v>
          </cell>
          <cell r="D10220" t="str">
            <v>TINTA A ÓLEO BRILHANTE</v>
          </cell>
          <cell r="E10220" t="str">
            <v>L</v>
          </cell>
          <cell r="F10220">
            <v>12.4</v>
          </cell>
          <cell r="G10220">
            <v>0.1</v>
          </cell>
          <cell r="I10220">
            <v>1.23996</v>
          </cell>
        </row>
        <row r="10221">
          <cell r="A10221">
            <v>158013</v>
          </cell>
          <cell r="B10221" t="str">
            <v>TINTA A ÓLEO - REPINTURA DE FORROS DE MADEIRA</v>
          </cell>
          <cell r="H10221" t="str">
            <v>M2</v>
          </cell>
          <cell r="J10221">
            <v>9.69</v>
          </cell>
        </row>
        <row r="10222">
          <cell r="C10222">
            <v>2075</v>
          </cell>
          <cell r="D10222" t="str">
            <v>PINTOR (SGSP)</v>
          </cell>
          <cell r="E10222" t="str">
            <v>H</v>
          </cell>
          <cell r="F10222">
            <v>14.450393</v>
          </cell>
          <cell r="G10222">
            <v>0.25</v>
          </cell>
          <cell r="I10222">
            <v>3.6125981999999999</v>
          </cell>
        </row>
        <row r="10223">
          <cell r="C10223">
            <v>2076</v>
          </cell>
          <cell r="D10223" t="str">
            <v>AJUDANTE DE PINTOR (SGSP)</v>
          </cell>
          <cell r="E10223" t="str">
            <v>H</v>
          </cell>
          <cell r="F10223">
            <v>11.533300000000001</v>
          </cell>
          <cell r="G10223">
            <v>0.25</v>
          </cell>
          <cell r="I10223">
            <v>2.8833250000000001</v>
          </cell>
        </row>
        <row r="10224">
          <cell r="C10224">
            <v>37020</v>
          </cell>
          <cell r="D10224" t="str">
            <v>TINTA A ÓLEO BRILHANTE</v>
          </cell>
          <cell r="E10224" t="str">
            <v>L</v>
          </cell>
          <cell r="F10224">
            <v>12.4</v>
          </cell>
          <cell r="G10224">
            <v>0.2</v>
          </cell>
          <cell r="I10224">
            <v>2.4799199999999999</v>
          </cell>
        </row>
        <row r="10225">
          <cell r="C10225">
            <v>37540</v>
          </cell>
          <cell r="D10225" t="str">
            <v>LIXA PARA MADEIRA - N.100</v>
          </cell>
          <cell r="E10225" t="str">
            <v>Un</v>
          </cell>
          <cell r="F10225">
            <v>0.39</v>
          </cell>
          <cell r="G10225">
            <v>0.2</v>
          </cell>
          <cell r="I10225">
            <v>7.8380000000000005E-2</v>
          </cell>
        </row>
        <row r="10226">
          <cell r="C10226">
            <v>37545</v>
          </cell>
          <cell r="D10226" t="str">
            <v>MASSA BASE ÓLEO PARA MADEIRA</v>
          </cell>
          <cell r="E10226" t="str">
            <v>L</v>
          </cell>
          <cell r="F10226">
            <v>14.19</v>
          </cell>
          <cell r="G10226">
            <v>4.4999999999999998E-2</v>
          </cell>
          <cell r="I10226">
            <v>0.63873000000000002</v>
          </cell>
        </row>
        <row r="10227">
          <cell r="A10227">
            <v>158014</v>
          </cell>
          <cell r="B10227" t="str">
            <v>TINTA A ÓLEO - REPINTURA DE RODAPÉS E MOLDURAS DE MADEIRA</v>
          </cell>
          <cell r="H10227" t="str">
            <v>M</v>
          </cell>
          <cell r="J10227">
            <v>1.58</v>
          </cell>
        </row>
        <row r="10228">
          <cell r="C10228">
            <v>2075</v>
          </cell>
          <cell r="D10228" t="str">
            <v>PINTOR (SGSP)</v>
          </cell>
          <cell r="E10228" t="str">
            <v>H</v>
          </cell>
          <cell r="F10228">
            <v>14.450393</v>
          </cell>
          <cell r="G10228">
            <v>7.4999999999999997E-2</v>
          </cell>
          <cell r="I10228">
            <v>1.0837794000000001</v>
          </cell>
        </row>
        <row r="10229">
          <cell r="C10229">
            <v>37020</v>
          </cell>
          <cell r="D10229" t="str">
            <v>TINTA A ÓLEO BRILHANTE</v>
          </cell>
          <cell r="E10229" t="str">
            <v>L</v>
          </cell>
          <cell r="F10229">
            <v>12.4</v>
          </cell>
          <cell r="G10229">
            <v>0.04</v>
          </cell>
          <cell r="I10229">
            <v>0.49598399999999998</v>
          </cell>
        </row>
        <row r="10230">
          <cell r="A10230">
            <v>158020</v>
          </cell>
          <cell r="B10230" t="str">
            <v>TINTA A ÓLEO - REPINTURA DE ESQUADRIAS METÁLICAS</v>
          </cell>
          <cell r="H10230" t="str">
            <v>M2</v>
          </cell>
          <cell r="J10230">
            <v>17.489999999999998</v>
          </cell>
        </row>
        <row r="10231">
          <cell r="C10231">
            <v>2075</v>
          </cell>
          <cell r="D10231" t="str">
            <v>PINTOR (SGSP)</v>
          </cell>
          <cell r="E10231" t="str">
            <v>H</v>
          </cell>
          <cell r="F10231">
            <v>14.450393</v>
          </cell>
          <cell r="G10231">
            <v>0.55000000000000004</v>
          </cell>
          <cell r="I10231">
            <v>7.9477159000000004</v>
          </cell>
        </row>
        <row r="10232">
          <cell r="C10232">
            <v>2076</v>
          </cell>
          <cell r="D10232" t="str">
            <v>AJUDANTE DE PINTOR (SGSP)</v>
          </cell>
          <cell r="E10232" t="str">
            <v>H</v>
          </cell>
          <cell r="F10232">
            <v>11.533300000000001</v>
          </cell>
          <cell r="G10232">
            <v>0.55000000000000004</v>
          </cell>
          <cell r="I10232">
            <v>6.3433149999999996</v>
          </cell>
        </row>
        <row r="10233">
          <cell r="C10233">
            <v>37020</v>
          </cell>
          <cell r="D10233" t="str">
            <v>TINTA A ÓLEO BRILHANTE</v>
          </cell>
          <cell r="E10233" t="str">
            <v>L</v>
          </cell>
          <cell r="F10233">
            <v>12.4</v>
          </cell>
          <cell r="G10233">
            <v>0.15</v>
          </cell>
          <cell r="I10233">
            <v>1.8599399999999999</v>
          </cell>
        </row>
        <row r="10234">
          <cell r="C10234">
            <v>37509</v>
          </cell>
          <cell r="D10234" t="str">
            <v>FUNDO CROMATO DE ZINCO</v>
          </cell>
          <cell r="E10234" t="str">
            <v>L</v>
          </cell>
          <cell r="F10234">
            <v>16.760000000000002</v>
          </cell>
          <cell r="G10234">
            <v>0.05</v>
          </cell>
          <cell r="I10234">
            <v>0.83801499999999995</v>
          </cell>
        </row>
        <row r="10235">
          <cell r="C10235">
            <v>37535</v>
          </cell>
          <cell r="D10235" t="str">
            <v>LIXA PARA FERRO - N. 150</v>
          </cell>
          <cell r="E10235" t="str">
            <v>Un</v>
          </cell>
          <cell r="F10235">
            <v>1.69</v>
          </cell>
          <cell r="G10235">
            <v>0.3</v>
          </cell>
          <cell r="I10235">
            <v>0.50565000000000004</v>
          </cell>
        </row>
        <row r="10236">
          <cell r="A10236">
            <v>158030</v>
          </cell>
          <cell r="B10236" t="str">
            <v>ESMALTE SINTÉTICO - REPINTURA DE ESQUADRIAS DE MADEIRA</v>
          </cell>
          <cell r="H10236" t="str">
            <v>M2</v>
          </cell>
          <cell r="J10236">
            <v>13.52</v>
          </cell>
        </row>
        <row r="10237">
          <cell r="C10237">
            <v>2075</v>
          </cell>
          <cell r="D10237" t="str">
            <v>PINTOR (SGSP)</v>
          </cell>
          <cell r="E10237" t="str">
            <v>H</v>
          </cell>
          <cell r="F10237">
            <v>14.450393</v>
          </cell>
          <cell r="G10237">
            <v>0.3</v>
          </cell>
          <cell r="I10237">
            <v>4.3351177999999999</v>
          </cell>
        </row>
        <row r="10238">
          <cell r="C10238">
            <v>2076</v>
          </cell>
          <cell r="D10238" t="str">
            <v>AJUDANTE DE PINTOR (SGSP)</v>
          </cell>
          <cell r="E10238" t="str">
            <v>H</v>
          </cell>
          <cell r="F10238">
            <v>11.533300000000001</v>
          </cell>
          <cell r="G10238">
            <v>0.3</v>
          </cell>
          <cell r="I10238">
            <v>3.4599899999999999</v>
          </cell>
        </row>
        <row r="10239">
          <cell r="C10239">
            <v>37005</v>
          </cell>
          <cell r="D10239" t="str">
            <v>TINTA ESMALTE BRILHANTE</v>
          </cell>
          <cell r="E10239" t="str">
            <v>L</v>
          </cell>
          <cell r="F10239">
            <v>15.26</v>
          </cell>
          <cell r="G10239">
            <v>0.2</v>
          </cell>
          <cell r="I10239">
            <v>3.0521799999999999</v>
          </cell>
        </row>
        <row r="10240">
          <cell r="C10240">
            <v>37540</v>
          </cell>
          <cell r="D10240" t="str">
            <v>LIXA PARA MADEIRA - N.100</v>
          </cell>
          <cell r="E10240" t="str">
            <v>Un</v>
          </cell>
          <cell r="F10240">
            <v>0.39</v>
          </cell>
          <cell r="G10240">
            <v>0.3</v>
          </cell>
          <cell r="I10240">
            <v>0.11756999999999999</v>
          </cell>
        </row>
        <row r="10241">
          <cell r="C10241">
            <v>37545</v>
          </cell>
          <cell r="D10241" t="str">
            <v>MASSA BASE ÓLEO PARA MADEIRA</v>
          </cell>
          <cell r="E10241" t="str">
            <v>L</v>
          </cell>
          <cell r="F10241">
            <v>14.19</v>
          </cell>
          <cell r="G10241">
            <v>0.18</v>
          </cell>
          <cell r="I10241">
            <v>2.5549200000000001</v>
          </cell>
        </row>
        <row r="10242">
          <cell r="A10242">
            <v>158031</v>
          </cell>
          <cell r="B10242" t="str">
            <v>ESMALTE SINTÉTICO - REPINTURA DE ESTRUTURAS DE MADEIRA</v>
          </cell>
          <cell r="H10242" t="str">
            <v>M2</v>
          </cell>
          <cell r="J10242">
            <v>6.72</v>
          </cell>
        </row>
        <row r="10243">
          <cell r="C10243">
            <v>2075</v>
          </cell>
          <cell r="D10243" t="str">
            <v>PINTOR (SGSP)</v>
          </cell>
          <cell r="E10243" t="str">
            <v>H</v>
          </cell>
          <cell r="F10243">
            <v>14.450393</v>
          </cell>
          <cell r="G10243">
            <v>0.2</v>
          </cell>
          <cell r="I10243">
            <v>2.8900785</v>
          </cell>
        </row>
        <row r="10244">
          <cell r="C10244">
            <v>2076</v>
          </cell>
          <cell r="D10244" t="str">
            <v>AJUDANTE DE PINTOR (SGSP)</v>
          </cell>
          <cell r="E10244" t="str">
            <v>H</v>
          </cell>
          <cell r="F10244">
            <v>11.533300000000001</v>
          </cell>
          <cell r="G10244">
            <v>0.2</v>
          </cell>
          <cell r="I10244">
            <v>2.3066599999999999</v>
          </cell>
        </row>
        <row r="10245">
          <cell r="C10245">
            <v>37005</v>
          </cell>
          <cell r="D10245" t="str">
            <v>TINTA ESMALTE BRILHANTE</v>
          </cell>
          <cell r="E10245" t="str">
            <v>L</v>
          </cell>
          <cell r="F10245">
            <v>15.26</v>
          </cell>
          <cell r="G10245">
            <v>0.1</v>
          </cell>
          <cell r="I10245">
            <v>1.5260899999999999</v>
          </cell>
        </row>
        <row r="10246">
          <cell r="A10246">
            <v>158032</v>
          </cell>
          <cell r="B10246" t="str">
            <v>ESMALTE SINTÉTICO - REPINTURA DE FORROS DE MADEIRA</v>
          </cell>
          <cell r="H10246" t="str">
            <v>M2</v>
          </cell>
          <cell r="J10246">
            <v>10.27</v>
          </cell>
        </row>
        <row r="10247">
          <cell r="C10247">
            <v>2075</v>
          </cell>
          <cell r="D10247" t="str">
            <v>PINTOR (SGSP)</v>
          </cell>
          <cell r="E10247" t="str">
            <v>H</v>
          </cell>
          <cell r="F10247">
            <v>14.450393</v>
          </cell>
          <cell r="G10247">
            <v>0.25</v>
          </cell>
          <cell r="I10247">
            <v>3.6125981999999999</v>
          </cell>
        </row>
        <row r="10248">
          <cell r="C10248">
            <v>2076</v>
          </cell>
          <cell r="D10248" t="str">
            <v>AJUDANTE DE PINTOR (SGSP)</v>
          </cell>
          <cell r="E10248" t="str">
            <v>H</v>
          </cell>
          <cell r="F10248">
            <v>11.533300000000001</v>
          </cell>
          <cell r="G10248">
            <v>0.25</v>
          </cell>
          <cell r="I10248">
            <v>2.8833250000000001</v>
          </cell>
        </row>
        <row r="10249">
          <cell r="C10249">
            <v>37005</v>
          </cell>
          <cell r="D10249" t="str">
            <v>TINTA ESMALTE BRILHANTE</v>
          </cell>
          <cell r="E10249" t="str">
            <v>L</v>
          </cell>
          <cell r="F10249">
            <v>15.26</v>
          </cell>
          <cell r="G10249">
            <v>0.2</v>
          </cell>
          <cell r="I10249">
            <v>3.0521799999999999</v>
          </cell>
        </row>
        <row r="10250">
          <cell r="C10250">
            <v>37540</v>
          </cell>
          <cell r="D10250" t="str">
            <v>LIXA PARA MADEIRA - N.100</v>
          </cell>
          <cell r="E10250" t="str">
            <v>Un</v>
          </cell>
          <cell r="F10250">
            <v>0.39</v>
          </cell>
          <cell r="G10250">
            <v>0.2</v>
          </cell>
          <cell r="I10250">
            <v>7.8380000000000005E-2</v>
          </cell>
        </row>
        <row r="10251">
          <cell r="C10251">
            <v>37545</v>
          </cell>
          <cell r="D10251" t="str">
            <v>MASSA BASE ÓLEO PARA MADEIRA</v>
          </cell>
          <cell r="E10251" t="str">
            <v>L</v>
          </cell>
          <cell r="F10251">
            <v>14.19</v>
          </cell>
          <cell r="G10251">
            <v>4.4999999999999998E-2</v>
          </cell>
          <cell r="I10251">
            <v>0.63873000000000002</v>
          </cell>
        </row>
        <row r="10252">
          <cell r="A10252">
            <v>158033</v>
          </cell>
          <cell r="B10252" t="str">
            <v>ESMALTE SINTÉTICO - REPINTURA DE RODAPÉS E MOLDURAS DE MADEIRA</v>
          </cell>
          <cell r="H10252" t="str">
            <v>M</v>
          </cell>
          <cell r="J10252">
            <v>1.69</v>
          </cell>
        </row>
        <row r="10253">
          <cell r="C10253">
            <v>2075</v>
          </cell>
          <cell r="D10253" t="str">
            <v>PINTOR (SGSP)</v>
          </cell>
          <cell r="E10253" t="str">
            <v>H</v>
          </cell>
          <cell r="F10253">
            <v>14.450393</v>
          </cell>
          <cell r="G10253">
            <v>7.4999999999999997E-2</v>
          </cell>
          <cell r="I10253">
            <v>1.0837794000000001</v>
          </cell>
        </row>
        <row r="10254">
          <cell r="C10254">
            <v>37005</v>
          </cell>
          <cell r="D10254" t="str">
            <v>TINTA ESMALTE BRILHANTE</v>
          </cell>
          <cell r="E10254" t="str">
            <v>L</v>
          </cell>
          <cell r="F10254">
            <v>15.26</v>
          </cell>
          <cell r="G10254">
            <v>0.04</v>
          </cell>
          <cell r="I10254">
            <v>0.61043599999999998</v>
          </cell>
        </row>
        <row r="10255">
          <cell r="A10255">
            <v>158034</v>
          </cell>
          <cell r="B10255" t="str">
            <v>ESMALTE SINTÉTICO - REPINTURA DE ESQUADRIAS METÁLICAS</v>
          </cell>
          <cell r="H10255" t="str">
            <v>M2</v>
          </cell>
          <cell r="J10255">
            <v>17.920000000000002</v>
          </cell>
        </row>
        <row r="10256">
          <cell r="C10256">
            <v>2075</v>
          </cell>
          <cell r="D10256" t="str">
            <v>PINTOR (SGSP)</v>
          </cell>
          <cell r="E10256" t="str">
            <v>H</v>
          </cell>
          <cell r="F10256">
            <v>14.450393</v>
          </cell>
          <cell r="G10256">
            <v>0.55000000000000004</v>
          </cell>
          <cell r="I10256">
            <v>7.9477159000000004</v>
          </cell>
        </row>
        <row r="10257">
          <cell r="C10257">
            <v>2076</v>
          </cell>
          <cell r="D10257" t="str">
            <v>AJUDANTE DE PINTOR (SGSP)</v>
          </cell>
          <cell r="E10257" t="str">
            <v>H</v>
          </cell>
          <cell r="F10257">
            <v>11.533300000000001</v>
          </cell>
          <cell r="G10257">
            <v>0.55000000000000004</v>
          </cell>
          <cell r="I10257">
            <v>6.3433149999999996</v>
          </cell>
        </row>
        <row r="10258">
          <cell r="C10258">
            <v>37005</v>
          </cell>
          <cell r="D10258" t="str">
            <v>TINTA ESMALTE BRILHANTE</v>
          </cell>
          <cell r="E10258" t="str">
            <v>L</v>
          </cell>
          <cell r="F10258">
            <v>15.26</v>
          </cell>
          <cell r="G10258">
            <v>0.15</v>
          </cell>
          <cell r="I10258">
            <v>2.2891349999999999</v>
          </cell>
        </row>
        <row r="10259">
          <cell r="C10259">
            <v>37509</v>
          </cell>
          <cell r="D10259" t="str">
            <v>FUNDO CROMATO DE ZINCO</v>
          </cell>
          <cell r="E10259" t="str">
            <v>L</v>
          </cell>
          <cell r="F10259">
            <v>16.760000000000002</v>
          </cell>
          <cell r="G10259">
            <v>0.05</v>
          </cell>
          <cell r="I10259">
            <v>0.83801499999999995</v>
          </cell>
        </row>
        <row r="10260">
          <cell r="C10260">
            <v>37535</v>
          </cell>
          <cell r="D10260" t="str">
            <v>LIXA PARA FERRO - N. 150</v>
          </cell>
          <cell r="E10260" t="str">
            <v>Un</v>
          </cell>
          <cell r="F10260">
            <v>1.69</v>
          </cell>
          <cell r="G10260">
            <v>0.3</v>
          </cell>
          <cell r="I10260">
            <v>0.50565000000000004</v>
          </cell>
        </row>
        <row r="10261">
          <cell r="A10261">
            <v>158040</v>
          </cell>
          <cell r="B10261" t="str">
            <v>TINTA GRAFITE - REPINTURA DE ESQUADRIAS METÁLICAS</v>
          </cell>
          <cell r="H10261" t="str">
            <v>M2</v>
          </cell>
          <cell r="J10261">
            <v>18.170000000000002</v>
          </cell>
        </row>
        <row r="10262">
          <cell r="C10262">
            <v>2075</v>
          </cell>
          <cell r="D10262" t="str">
            <v>PINTOR (SGSP)</v>
          </cell>
          <cell r="E10262" t="str">
            <v>H</v>
          </cell>
          <cell r="F10262">
            <v>14.450393</v>
          </cell>
          <cell r="G10262">
            <v>0.55000000000000004</v>
          </cell>
          <cell r="I10262">
            <v>7.9477159000000004</v>
          </cell>
        </row>
        <row r="10263">
          <cell r="C10263">
            <v>2076</v>
          </cell>
          <cell r="D10263" t="str">
            <v>AJUDANTE DE PINTOR (SGSP)</v>
          </cell>
          <cell r="E10263" t="str">
            <v>H</v>
          </cell>
          <cell r="F10263">
            <v>11.533300000000001</v>
          </cell>
          <cell r="G10263">
            <v>0.55000000000000004</v>
          </cell>
          <cell r="I10263">
            <v>6.3433149999999996</v>
          </cell>
        </row>
        <row r="10264">
          <cell r="C10264">
            <v>37050</v>
          </cell>
          <cell r="D10264" t="str">
            <v>ESMALTE SINTÉTICO - GRAFITE</v>
          </cell>
          <cell r="E10264" t="str">
            <v>L</v>
          </cell>
          <cell r="F10264">
            <v>16.899999999999999</v>
          </cell>
          <cell r="G10264">
            <v>0.15</v>
          </cell>
          <cell r="I10264">
            <v>2.5352100000000002</v>
          </cell>
        </row>
        <row r="10265">
          <cell r="C10265">
            <v>37509</v>
          </cell>
          <cell r="D10265" t="str">
            <v>FUNDO CROMATO DE ZINCO</v>
          </cell>
          <cell r="E10265" t="str">
            <v>L</v>
          </cell>
          <cell r="F10265">
            <v>16.760000000000002</v>
          </cell>
          <cell r="G10265">
            <v>0.05</v>
          </cell>
          <cell r="I10265">
            <v>0.83801499999999995</v>
          </cell>
        </row>
        <row r="10266">
          <cell r="C10266">
            <v>37535</v>
          </cell>
          <cell r="D10266" t="str">
            <v>LIXA PARA FERRO - N. 150</v>
          </cell>
          <cell r="E10266" t="str">
            <v>Un</v>
          </cell>
          <cell r="F10266">
            <v>1.69</v>
          </cell>
          <cell r="G10266">
            <v>0.3</v>
          </cell>
          <cell r="I10266">
            <v>0.50565000000000004</v>
          </cell>
        </row>
        <row r="10267">
          <cell r="A10267">
            <v>170117</v>
          </cell>
          <cell r="B10267" t="str">
            <v>FC.02 - CERCA DE TELA GALVANIZADA, MOURÃO EM "T" DE CONCRETO COM MURETA</v>
          </cell>
          <cell r="H10267" t="str">
            <v>M</v>
          </cell>
          <cell r="J10267">
            <v>233.92</v>
          </cell>
        </row>
        <row r="10268">
          <cell r="C10268">
            <v>2020</v>
          </cell>
          <cell r="D10268" t="str">
            <v>PEDREIRO (SGSP)</v>
          </cell>
          <cell r="E10268" t="str">
            <v>H</v>
          </cell>
          <cell r="F10268">
            <v>14.542659</v>
          </cell>
          <cell r="G10268">
            <v>3.23</v>
          </cell>
          <cell r="I10268">
            <v>46.972788600000001</v>
          </cell>
        </row>
        <row r="10269">
          <cell r="C10269">
            <v>2099</v>
          </cell>
          <cell r="D10269" t="str">
            <v>SERVENTE (SGSP)</v>
          </cell>
          <cell r="E10269" t="str">
            <v>H</v>
          </cell>
          <cell r="F10269">
            <v>11.629847</v>
          </cell>
          <cell r="G10269">
            <v>4.7</v>
          </cell>
          <cell r="I10269">
            <v>54.66028</v>
          </cell>
        </row>
        <row r="10270">
          <cell r="C10270">
            <v>10543</v>
          </cell>
          <cell r="D10270" t="str">
            <v>PEDRA BRITADA NÚMERO 2</v>
          </cell>
          <cell r="E10270" t="str">
            <v>M3</v>
          </cell>
          <cell r="F10270">
            <v>64.87</v>
          </cell>
          <cell r="G10270">
            <v>5.3999999999999999E-2</v>
          </cell>
          <cell r="I10270">
            <v>3.5027477999999999</v>
          </cell>
        </row>
        <row r="10271">
          <cell r="C10271">
            <v>10612</v>
          </cell>
          <cell r="D10271" t="str">
            <v>CONCRETO FCK=20MPA C/ BRITA 2</v>
          </cell>
          <cell r="E10271" t="str">
            <v>M3</v>
          </cell>
          <cell r="F10271">
            <v>245.59</v>
          </cell>
          <cell r="G10271">
            <v>4.8000000000000001E-2</v>
          </cell>
          <cell r="I10271">
            <v>11.7884844</v>
          </cell>
        </row>
        <row r="10272">
          <cell r="C10272">
            <v>10636</v>
          </cell>
          <cell r="D10272" t="str">
            <v>ARGAMASSA DE CIMENTO COM AREIA GROSSA 1:6</v>
          </cell>
          <cell r="E10272" t="str">
            <v>M3</v>
          </cell>
          <cell r="F10272">
            <v>306.82</v>
          </cell>
          <cell r="G10272">
            <v>8.3999999999999995E-3</v>
          </cell>
          <cell r="I10272">
            <v>2.5772474000000001</v>
          </cell>
        </row>
        <row r="10273">
          <cell r="C10273">
            <v>10648</v>
          </cell>
          <cell r="D10273" t="str">
            <v>ARGAMASSA MISTA COM AREIA GROSSA 1:2:8</v>
          </cell>
          <cell r="E10273" t="str">
            <v>M3</v>
          </cell>
          <cell r="F10273">
            <v>347.43</v>
          </cell>
          <cell r="G10273">
            <v>3.7699999999999997E-2</v>
          </cell>
          <cell r="I10273">
            <v>13.098209600000001</v>
          </cell>
        </row>
        <row r="10274">
          <cell r="C10274">
            <v>12580</v>
          </cell>
          <cell r="D10274" t="str">
            <v>TIJOLO MAÇICO DE BARRO COMUM</v>
          </cell>
          <cell r="E10274" t="str">
            <v>Un</v>
          </cell>
          <cell r="F10274">
            <v>0.25</v>
          </cell>
          <cell r="G10274">
            <v>36</v>
          </cell>
          <cell r="I10274">
            <v>8.9748000000000001</v>
          </cell>
        </row>
        <row r="10275">
          <cell r="C10275">
            <v>14022</v>
          </cell>
          <cell r="D10275" t="str">
            <v>PRIMER HIDROFUGANTE A BASE DE SILANO SILOXANO</v>
          </cell>
          <cell r="E10275" t="str">
            <v>Kg</v>
          </cell>
          <cell r="F10275">
            <v>17.27</v>
          </cell>
          <cell r="G10275">
            <v>0.2</v>
          </cell>
          <cell r="I10275">
            <v>3.4541400000000002</v>
          </cell>
        </row>
        <row r="10276">
          <cell r="C10276">
            <v>14040</v>
          </cell>
          <cell r="D10276" t="str">
            <v>TINTA BETUMINOSA PARA CONCRETO E ALVENARIA</v>
          </cell>
          <cell r="E10276" t="str">
            <v>L</v>
          </cell>
          <cell r="F10276">
            <v>7.21</v>
          </cell>
          <cell r="G10276">
            <v>0.34</v>
          </cell>
          <cell r="I10276">
            <v>2.4522840000000001</v>
          </cell>
        </row>
        <row r="10277">
          <cell r="C10277">
            <v>17505</v>
          </cell>
          <cell r="D10277" t="str">
            <v>GRAMPO GALVANIZADO PARA CERCAS DE ARAME</v>
          </cell>
          <cell r="E10277" t="str">
            <v>Kg</v>
          </cell>
          <cell r="F10277">
            <v>8.07</v>
          </cell>
          <cell r="G10277">
            <v>0.04</v>
          </cell>
          <cell r="I10277">
            <v>0.32267200000000001</v>
          </cell>
        </row>
        <row r="10278">
          <cell r="C10278">
            <v>17710</v>
          </cell>
          <cell r="D10278" t="str">
            <v>ARAME GALVANIZADO N. 10</v>
          </cell>
          <cell r="E10278" t="str">
            <v>Kg</v>
          </cell>
          <cell r="F10278">
            <v>5.81</v>
          </cell>
          <cell r="G10278">
            <v>0.2142</v>
          </cell>
          <cell r="I10278">
            <v>1.2437095</v>
          </cell>
        </row>
        <row r="10279">
          <cell r="C10279">
            <v>18005</v>
          </cell>
          <cell r="D10279" t="str">
            <v>ESCORA EM CONCRETO ARMADO - QUADRADA - COMPR. = 2 METROS PARA MOURÃO</v>
          </cell>
          <cell r="E10279" t="str">
            <v>Un</v>
          </cell>
          <cell r="F10279">
            <v>27.57</v>
          </cell>
          <cell r="G10279">
            <v>0.1</v>
          </cell>
          <cell r="I10279">
            <v>2.7566799999999998</v>
          </cell>
        </row>
        <row r="10280">
          <cell r="C10280">
            <v>18010</v>
          </cell>
          <cell r="D10280" t="str">
            <v>MOURÃO DE CONCRETO - QUADRADO - COMPRIMENTO 2,5 M</v>
          </cell>
          <cell r="E10280" t="str">
            <v>Un</v>
          </cell>
          <cell r="F10280">
            <v>32.08</v>
          </cell>
          <cell r="G10280">
            <v>0.05</v>
          </cell>
          <cell r="I10280">
            <v>1.6038650000000001</v>
          </cell>
        </row>
        <row r="10281">
          <cell r="C10281">
            <v>18015</v>
          </cell>
          <cell r="D10281" t="str">
            <v>MOURÃO DE CONCRETO - SECÇÃO "T" - ALTURA 2,6 M</v>
          </cell>
          <cell r="E10281" t="str">
            <v>Un</v>
          </cell>
          <cell r="F10281">
            <v>35.26</v>
          </cell>
          <cell r="G10281">
            <v>0.5</v>
          </cell>
          <cell r="I10281">
            <v>17.628699999999998</v>
          </cell>
        </row>
        <row r="10282">
          <cell r="C10282">
            <v>18032</v>
          </cell>
          <cell r="D10282" t="str">
            <v>TELA ALAMBRADO MALHA 1" - FIO 12 - GALVANIZADA</v>
          </cell>
          <cell r="E10282" t="str">
            <v>M2</v>
          </cell>
          <cell r="F10282">
            <v>37.43</v>
          </cell>
          <cell r="G10282">
            <v>1.68</v>
          </cell>
          <cell r="I10282">
            <v>62.886431999999999</v>
          </cell>
        </row>
        <row r="10283">
          <cell r="A10283">
            <v>170118</v>
          </cell>
          <cell r="B10283" t="str">
            <v>FC.03 - CERCA DE TELA GALVANIZADA, MOURÃO EM "T" DE CONCRETO COM MURETA</v>
          </cell>
          <cell r="H10283" t="str">
            <v>M</v>
          </cell>
          <cell r="J10283">
            <v>212.61</v>
          </cell>
        </row>
        <row r="10284">
          <cell r="C10284">
            <v>2020</v>
          </cell>
          <cell r="D10284" t="str">
            <v>PEDREIRO (SGSP)</v>
          </cell>
          <cell r="E10284" t="str">
            <v>H</v>
          </cell>
          <cell r="F10284">
            <v>14.542659</v>
          </cell>
          <cell r="G10284">
            <v>3.23</v>
          </cell>
          <cell r="I10284">
            <v>46.972788600000001</v>
          </cell>
        </row>
        <row r="10285">
          <cell r="C10285">
            <v>2099</v>
          </cell>
          <cell r="D10285" t="str">
            <v>SERVENTE (SGSP)</v>
          </cell>
          <cell r="E10285" t="str">
            <v>H</v>
          </cell>
          <cell r="F10285">
            <v>11.629847</v>
          </cell>
          <cell r="G10285">
            <v>4.7</v>
          </cell>
          <cell r="I10285">
            <v>54.66028</v>
          </cell>
        </row>
        <row r="10286">
          <cell r="C10286">
            <v>10612</v>
          </cell>
          <cell r="D10286" t="str">
            <v>CONCRETO FCK=20MPA C/ BRITA 2</v>
          </cell>
          <cell r="E10286" t="str">
            <v>M3</v>
          </cell>
          <cell r="F10286">
            <v>245.59</v>
          </cell>
          <cell r="G10286">
            <v>4.8000000000000001E-2</v>
          </cell>
          <cell r="I10286">
            <v>11.7884844</v>
          </cell>
        </row>
        <row r="10287">
          <cell r="C10287">
            <v>10636</v>
          </cell>
          <cell r="D10287" t="str">
            <v>ARGAMASSA DE CIMENTO COM AREIA GROSSA 1:6</v>
          </cell>
          <cell r="E10287" t="str">
            <v>M3</v>
          </cell>
          <cell r="F10287">
            <v>306.82</v>
          </cell>
          <cell r="G10287">
            <v>8.3999999999999995E-3</v>
          </cell>
          <cell r="I10287">
            <v>2.5772474000000001</v>
          </cell>
        </row>
        <row r="10288">
          <cell r="C10288">
            <v>10648</v>
          </cell>
          <cell r="D10288" t="str">
            <v>ARGAMASSA MISTA COM AREIA GROSSA 1:2:8</v>
          </cell>
          <cell r="E10288" t="str">
            <v>M3</v>
          </cell>
          <cell r="F10288">
            <v>347.43</v>
          </cell>
          <cell r="G10288">
            <v>3.7699999999999997E-2</v>
          </cell>
          <cell r="I10288">
            <v>13.098209600000001</v>
          </cell>
        </row>
        <row r="10289">
          <cell r="C10289">
            <v>12580</v>
          </cell>
          <cell r="D10289" t="str">
            <v>TIJOLO MAÇICO DE BARRO COMUM</v>
          </cell>
          <cell r="E10289" t="str">
            <v>Un</v>
          </cell>
          <cell r="F10289">
            <v>0.25</v>
          </cell>
          <cell r="G10289">
            <v>36</v>
          </cell>
          <cell r="I10289">
            <v>8.9748000000000001</v>
          </cell>
        </row>
        <row r="10290">
          <cell r="C10290">
            <v>14022</v>
          </cell>
          <cell r="D10290" t="str">
            <v>PRIMER HIDROFUGANTE A BASE DE SILANO SILOXANO</v>
          </cell>
          <cell r="E10290" t="str">
            <v>Kg</v>
          </cell>
          <cell r="F10290">
            <v>17.27</v>
          </cell>
          <cell r="G10290">
            <v>0.2</v>
          </cell>
          <cell r="I10290">
            <v>3.4541400000000002</v>
          </cell>
        </row>
        <row r="10291">
          <cell r="C10291">
            <v>14040</v>
          </cell>
          <cell r="D10291" t="str">
            <v>TINTA BETUMINOSA PARA CONCRETO E ALVENARIA</v>
          </cell>
          <cell r="E10291" t="str">
            <v>L</v>
          </cell>
          <cell r="F10291">
            <v>7.21</v>
          </cell>
          <cell r="G10291">
            <v>0.34</v>
          </cell>
          <cell r="I10291">
            <v>2.4522840000000001</v>
          </cell>
        </row>
        <row r="10292">
          <cell r="C10292">
            <v>17505</v>
          </cell>
          <cell r="D10292" t="str">
            <v>GRAMPO GALVANIZADO PARA CERCAS DE ARAME</v>
          </cell>
          <cell r="E10292" t="str">
            <v>Kg</v>
          </cell>
          <cell r="F10292">
            <v>8.07</v>
          </cell>
          <cell r="G10292">
            <v>0.04</v>
          </cell>
          <cell r="I10292">
            <v>0.32267200000000001</v>
          </cell>
        </row>
        <row r="10293">
          <cell r="C10293">
            <v>17710</v>
          </cell>
          <cell r="D10293" t="str">
            <v>ARAME GALVANIZADO N. 10</v>
          </cell>
          <cell r="E10293" t="str">
            <v>Kg</v>
          </cell>
          <cell r="F10293">
            <v>5.81</v>
          </cell>
          <cell r="G10293">
            <v>0.2142</v>
          </cell>
          <cell r="I10293">
            <v>1.2437095</v>
          </cell>
        </row>
        <row r="10294">
          <cell r="C10294">
            <v>18005</v>
          </cell>
          <cell r="D10294" t="str">
            <v>ESCORA EM CONCRETO ARMADO - QUADRADA - COMPR. = 2 METROS PARA MOURÃO</v>
          </cell>
          <cell r="E10294" t="str">
            <v>Un</v>
          </cell>
          <cell r="F10294">
            <v>27.57</v>
          </cell>
          <cell r="G10294">
            <v>0.1</v>
          </cell>
          <cell r="I10294">
            <v>2.7566799999999998</v>
          </cell>
        </row>
        <row r="10295">
          <cell r="C10295">
            <v>18010</v>
          </cell>
          <cell r="D10295" t="str">
            <v>MOURÃO DE CONCRETO - QUADRADO - COMPRIMENTO 2,5 M</v>
          </cell>
          <cell r="E10295" t="str">
            <v>Un</v>
          </cell>
          <cell r="F10295">
            <v>32.08</v>
          </cell>
          <cell r="G10295">
            <v>0.05</v>
          </cell>
          <cell r="I10295">
            <v>1.6038650000000001</v>
          </cell>
        </row>
        <row r="10296">
          <cell r="C10296">
            <v>18015</v>
          </cell>
          <cell r="D10296" t="str">
            <v>MOURÃO DE CONCRETO - SECÇÃO "T" - ALTURA 2,6 M</v>
          </cell>
          <cell r="E10296" t="str">
            <v>Un</v>
          </cell>
          <cell r="F10296">
            <v>35.26</v>
          </cell>
          <cell r="G10296">
            <v>0.5</v>
          </cell>
          <cell r="I10296">
            <v>17.628699999999998</v>
          </cell>
        </row>
        <row r="10297">
          <cell r="C10297">
            <v>18035</v>
          </cell>
          <cell r="D10297" t="str">
            <v>TELA ALAMBRADO MALHA 2" - FIO 10 - GALVANIZADA</v>
          </cell>
          <cell r="E10297" t="str">
            <v>M2</v>
          </cell>
          <cell r="F10297">
            <v>26.83</v>
          </cell>
          <cell r="G10297">
            <v>1.68</v>
          </cell>
          <cell r="I10297">
            <v>45.072887999999999</v>
          </cell>
        </row>
        <row r="10298">
          <cell r="A10298">
            <v>170120</v>
          </cell>
          <cell r="B10298" t="str">
            <v>CERCA DE TELA GALVANIZADA, MALHA 2" FIO 14, TIPO EDIF-1831 - MC/2M</v>
          </cell>
          <cell r="H10298" t="str">
            <v>M</v>
          </cell>
          <cell r="J10298">
            <v>130.46</v>
          </cell>
        </row>
        <row r="10299">
          <cell r="C10299">
            <v>2020</v>
          </cell>
          <cell r="D10299" t="str">
            <v>PEDREIRO (SGSP)</v>
          </cell>
          <cell r="E10299" t="str">
            <v>H</v>
          </cell>
          <cell r="F10299">
            <v>14.542659</v>
          </cell>
          <cell r="G10299">
            <v>2.48</v>
          </cell>
          <cell r="I10299">
            <v>36.0657943</v>
          </cell>
        </row>
        <row r="10300">
          <cell r="C10300">
            <v>2099</v>
          </cell>
          <cell r="D10300" t="str">
            <v>SERVENTE (SGSP)</v>
          </cell>
          <cell r="E10300" t="str">
            <v>H</v>
          </cell>
          <cell r="F10300">
            <v>11.629847</v>
          </cell>
          <cell r="G10300">
            <v>3.28</v>
          </cell>
          <cell r="I10300">
            <v>38.145897499999997</v>
          </cell>
        </row>
        <row r="10301">
          <cell r="C10301">
            <v>10612</v>
          </cell>
          <cell r="D10301" t="str">
            <v>CONCRETO FCK=20MPA C/ BRITA 2</v>
          </cell>
          <cell r="E10301" t="str">
            <v>M3</v>
          </cell>
          <cell r="F10301">
            <v>245.59</v>
          </cell>
          <cell r="G10301">
            <v>7.1999999999999995E-2</v>
          </cell>
          <cell r="I10301">
            <v>17.6827267</v>
          </cell>
        </row>
        <row r="10302">
          <cell r="C10302">
            <v>17720</v>
          </cell>
          <cell r="D10302" t="str">
            <v>ARAME GALVANIZADO N. 16</v>
          </cell>
          <cell r="E10302" t="str">
            <v>Kg</v>
          </cell>
          <cell r="F10302">
            <v>7.37</v>
          </cell>
          <cell r="G10302">
            <v>3.279E-2</v>
          </cell>
          <cell r="I10302">
            <v>0.24181639999999999</v>
          </cell>
        </row>
        <row r="10303">
          <cell r="C10303">
            <v>18015</v>
          </cell>
          <cell r="D10303" t="str">
            <v>MOURÃO DE CONCRETO - SECÇÃO "T" - ALTURA 2,6 M</v>
          </cell>
          <cell r="E10303" t="str">
            <v>Un</v>
          </cell>
          <cell r="F10303">
            <v>35.26</v>
          </cell>
          <cell r="G10303">
            <v>0.33</v>
          </cell>
          <cell r="I10303">
            <v>11.634942000000001</v>
          </cell>
        </row>
        <row r="10304">
          <cell r="C10304">
            <v>18040</v>
          </cell>
          <cell r="D10304" t="str">
            <v>TELA ALAMBRADO MALHA 2" - FIO 14 - GALVANIZADA</v>
          </cell>
          <cell r="E10304" t="str">
            <v>M2</v>
          </cell>
          <cell r="F10304">
            <v>13.35</v>
          </cell>
          <cell r="G10304">
            <v>2</v>
          </cell>
          <cell r="I10304">
            <v>26.691800000000001</v>
          </cell>
        </row>
        <row r="10305">
          <cell r="A10305">
            <v>170121</v>
          </cell>
          <cell r="B10305" t="str">
            <v>CERCA DE TELA GALVANIZADA, MALHA 2" FIO 14, TIPO EDIF-1832 - MCAF/2M</v>
          </cell>
          <cell r="H10305" t="str">
            <v>M</v>
          </cell>
          <cell r="J10305">
            <v>135.13</v>
          </cell>
        </row>
        <row r="10306">
          <cell r="C10306">
            <v>2020</v>
          </cell>
          <cell r="D10306" t="str">
            <v>PEDREIRO (SGSP)</v>
          </cell>
          <cell r="E10306" t="str">
            <v>H</v>
          </cell>
          <cell r="F10306">
            <v>14.542659</v>
          </cell>
          <cell r="G10306">
            <v>2.68</v>
          </cell>
          <cell r="I10306">
            <v>38.974326099999999</v>
          </cell>
        </row>
        <row r="10307">
          <cell r="C10307">
            <v>2099</v>
          </cell>
          <cell r="D10307" t="str">
            <v>SERVENTE (SGSP)</v>
          </cell>
          <cell r="E10307" t="str">
            <v>H</v>
          </cell>
          <cell r="F10307">
            <v>11.629847</v>
          </cell>
          <cell r="G10307">
            <v>3.48</v>
          </cell>
          <cell r="I10307">
            <v>40.471866900000002</v>
          </cell>
        </row>
        <row r="10308">
          <cell r="C10308">
            <v>10612</v>
          </cell>
          <cell r="D10308" t="str">
            <v>CONCRETO FCK=20MPA C/ BRITA 2</v>
          </cell>
          <cell r="E10308" t="str">
            <v>M3</v>
          </cell>
          <cell r="F10308">
            <v>245.59</v>
          </cell>
          <cell r="G10308">
            <v>7.1999999999999995E-2</v>
          </cell>
          <cell r="I10308">
            <v>17.6827267</v>
          </cell>
        </row>
        <row r="10309">
          <cell r="C10309">
            <v>17720</v>
          </cell>
          <cell r="D10309" t="str">
            <v>ARAME GALVANIZADO N. 16</v>
          </cell>
          <cell r="E10309" t="str">
            <v>Kg</v>
          </cell>
          <cell r="F10309">
            <v>7.37</v>
          </cell>
          <cell r="G10309">
            <v>3.279E-2</v>
          </cell>
          <cell r="I10309">
            <v>0.24181639999999999</v>
          </cell>
        </row>
        <row r="10310">
          <cell r="C10310">
            <v>17730</v>
          </cell>
          <cell r="D10310" t="str">
            <v>ARAME FARPADO N. 16 BWG</v>
          </cell>
          <cell r="E10310" t="str">
            <v>M</v>
          </cell>
          <cell r="F10310">
            <v>0.39</v>
          </cell>
          <cell r="G10310">
            <v>2</v>
          </cell>
          <cell r="I10310">
            <v>0.77080000000000004</v>
          </cell>
        </row>
        <row r="10311">
          <cell r="C10311">
            <v>18015</v>
          </cell>
          <cell r="D10311" t="str">
            <v>MOURÃO DE CONCRETO - SECÇÃO "T" - ALTURA 2,6 M</v>
          </cell>
          <cell r="E10311" t="str">
            <v>Un</v>
          </cell>
          <cell r="F10311">
            <v>35.26</v>
          </cell>
          <cell r="G10311">
            <v>0.33</v>
          </cell>
          <cell r="I10311">
            <v>11.634942000000001</v>
          </cell>
        </row>
        <row r="10312">
          <cell r="C10312">
            <v>18040</v>
          </cell>
          <cell r="D10312" t="str">
            <v>TELA ALAMBRADO MALHA 2" - FIO 14 - GALVANIZADA</v>
          </cell>
          <cell r="E10312" t="str">
            <v>M2</v>
          </cell>
          <cell r="F10312">
            <v>13.35</v>
          </cell>
          <cell r="G10312">
            <v>1.9</v>
          </cell>
          <cell r="I10312">
            <v>25.357209999999998</v>
          </cell>
        </row>
        <row r="10313">
          <cell r="A10313">
            <v>170122</v>
          </cell>
          <cell r="B10313" t="str">
            <v>CERCA DE TELA GALVANIZADA, MALHA 2" FIO 14, TIPO EDIF-1833 - MCAL/2M</v>
          </cell>
          <cell r="H10313" t="str">
            <v>M</v>
          </cell>
          <cell r="J10313">
            <v>136.80000000000001</v>
          </cell>
        </row>
        <row r="10314">
          <cell r="C10314">
            <v>2020</v>
          </cell>
          <cell r="D10314" t="str">
            <v>PEDREIRO (SGSP)</v>
          </cell>
          <cell r="E10314" t="str">
            <v>H</v>
          </cell>
          <cell r="F10314">
            <v>14.542659</v>
          </cell>
          <cell r="G10314">
            <v>2.68</v>
          </cell>
          <cell r="I10314">
            <v>38.974326099999999</v>
          </cell>
        </row>
        <row r="10315">
          <cell r="C10315">
            <v>2099</v>
          </cell>
          <cell r="D10315" t="str">
            <v>SERVENTE (SGSP)</v>
          </cell>
          <cell r="E10315" t="str">
            <v>H</v>
          </cell>
          <cell r="F10315">
            <v>11.629847</v>
          </cell>
          <cell r="G10315">
            <v>3.48</v>
          </cell>
          <cell r="I10315">
            <v>40.471866900000002</v>
          </cell>
        </row>
        <row r="10316">
          <cell r="C10316">
            <v>10612</v>
          </cell>
          <cell r="D10316" t="str">
            <v>CONCRETO FCK=20MPA C/ BRITA 2</v>
          </cell>
          <cell r="E10316" t="str">
            <v>M3</v>
          </cell>
          <cell r="F10316">
            <v>245.59</v>
          </cell>
          <cell r="G10316">
            <v>7.1999999999999995E-2</v>
          </cell>
          <cell r="I10316">
            <v>17.6827267</v>
          </cell>
        </row>
        <row r="10317">
          <cell r="C10317">
            <v>17720</v>
          </cell>
          <cell r="D10317" t="str">
            <v>ARAME GALVANIZADO N. 16</v>
          </cell>
          <cell r="E10317" t="str">
            <v>Kg</v>
          </cell>
          <cell r="F10317">
            <v>7.37</v>
          </cell>
          <cell r="G10317">
            <v>3.279E-2</v>
          </cell>
          <cell r="I10317">
            <v>0.24181639999999999</v>
          </cell>
        </row>
        <row r="10318">
          <cell r="C10318">
            <v>18005</v>
          </cell>
          <cell r="D10318" t="str">
            <v>ESCORA EM CONCRETO ARMADO - QUADRADA - COMPR. = 2 METROS PARA MOURÃO</v>
          </cell>
          <cell r="E10318" t="str">
            <v>Un</v>
          </cell>
          <cell r="F10318">
            <v>27.57</v>
          </cell>
          <cell r="G10318">
            <v>0.04</v>
          </cell>
          <cell r="I10318">
            <v>1.1026720000000001</v>
          </cell>
        </row>
        <row r="10319">
          <cell r="C10319">
            <v>18015</v>
          </cell>
          <cell r="D10319" t="str">
            <v>MOURÃO DE CONCRETO - SECÇÃO "T" - ALTURA 2,6 M</v>
          </cell>
          <cell r="E10319" t="str">
            <v>Un</v>
          </cell>
          <cell r="F10319">
            <v>35.26</v>
          </cell>
          <cell r="G10319">
            <v>0.33</v>
          </cell>
          <cell r="I10319">
            <v>11.634942000000001</v>
          </cell>
        </row>
        <row r="10320">
          <cell r="C10320">
            <v>18040</v>
          </cell>
          <cell r="D10320" t="str">
            <v>TELA ALAMBRADO MALHA 2" - FIO 14 - GALVANIZADA</v>
          </cell>
          <cell r="E10320" t="str">
            <v>M2</v>
          </cell>
          <cell r="F10320">
            <v>13.35</v>
          </cell>
          <cell r="G10320">
            <v>2</v>
          </cell>
          <cell r="I10320">
            <v>26.691800000000001</v>
          </cell>
        </row>
        <row r="10321">
          <cell r="A10321">
            <v>170123</v>
          </cell>
          <cell r="B10321" t="str">
            <v>CERCA DE TELA GALVANIZADA, MALHA 2" FIO 10, TIPO EDIF-1834 - TG/4M</v>
          </cell>
          <cell r="H10321" t="str">
            <v>M</v>
          </cell>
          <cell r="J10321">
            <v>281.08999999999997</v>
          </cell>
        </row>
        <row r="10322">
          <cell r="C10322">
            <v>2020</v>
          </cell>
          <cell r="D10322" t="str">
            <v>PEDREIRO (SGSP)</v>
          </cell>
          <cell r="E10322" t="str">
            <v>H</v>
          </cell>
          <cell r="F10322">
            <v>14.542659</v>
          </cell>
          <cell r="G10322">
            <v>3.98</v>
          </cell>
          <cell r="I10322">
            <v>57.879782800000001</v>
          </cell>
        </row>
        <row r="10323">
          <cell r="C10323">
            <v>2099</v>
          </cell>
          <cell r="D10323" t="str">
            <v>SERVENTE (SGSP)</v>
          </cell>
          <cell r="E10323" t="str">
            <v>H</v>
          </cell>
          <cell r="F10323">
            <v>11.629847</v>
          </cell>
          <cell r="G10323">
            <v>4.78</v>
          </cell>
          <cell r="I10323">
            <v>55.590667699999997</v>
          </cell>
        </row>
        <row r="10324">
          <cell r="C10324">
            <v>10612</v>
          </cell>
          <cell r="D10324" t="str">
            <v>CONCRETO FCK=20MPA C/ BRITA 2</v>
          </cell>
          <cell r="E10324" t="str">
            <v>M3</v>
          </cell>
          <cell r="F10324">
            <v>245.59</v>
          </cell>
          <cell r="G10324">
            <v>7.1999999999999995E-2</v>
          </cell>
          <cell r="I10324">
            <v>17.6827267</v>
          </cell>
        </row>
        <row r="10325">
          <cell r="C10325">
            <v>17710</v>
          </cell>
          <cell r="D10325" t="str">
            <v>ARAME GALVANIZADO N. 10</v>
          </cell>
          <cell r="E10325" t="str">
            <v>Kg</v>
          </cell>
          <cell r="F10325">
            <v>5.81</v>
          </cell>
          <cell r="G10325">
            <v>1.0699999999999999E-2</v>
          </cell>
          <cell r="I10325">
            <v>6.2127399999999999E-2</v>
          </cell>
        </row>
        <row r="10326">
          <cell r="C10326">
            <v>17715</v>
          </cell>
          <cell r="D10326" t="str">
            <v>ARAME GALVANIZADO N. 14</v>
          </cell>
          <cell r="E10326" t="str">
            <v>Kg</v>
          </cell>
          <cell r="F10326">
            <v>6.86</v>
          </cell>
          <cell r="G10326">
            <v>2.5999999999999999E-3</v>
          </cell>
          <cell r="I10326">
            <v>1.7822999999999999E-2</v>
          </cell>
        </row>
        <row r="10327">
          <cell r="C10327">
            <v>18035</v>
          </cell>
          <cell r="D10327" t="str">
            <v>TELA ALAMBRADO MALHA 2" - FIO 10 - GALVANIZADA</v>
          </cell>
          <cell r="E10327" t="str">
            <v>M2</v>
          </cell>
          <cell r="F10327">
            <v>26.83</v>
          </cell>
          <cell r="G10327">
            <v>4</v>
          </cell>
          <cell r="I10327">
            <v>107.3164</v>
          </cell>
        </row>
        <row r="10328">
          <cell r="C10328">
            <v>70825</v>
          </cell>
          <cell r="D10328" t="str">
            <v>TUBO DE AÇO GALVANIZADO PARA CONDUÇÃO COM COSTURA NBR 5580L (BS 1387L) - 1.1/2"</v>
          </cell>
          <cell r="E10328" t="str">
            <v>M</v>
          </cell>
          <cell r="F10328">
            <v>21.27</v>
          </cell>
          <cell r="G10328">
            <v>2</v>
          </cell>
          <cell r="I10328">
            <v>42.540799999999997</v>
          </cell>
        </row>
        <row r="10329">
          <cell r="A10329">
            <v>170124</v>
          </cell>
          <cell r="B10329" t="str">
            <v>CERCA DE TELA GALVANIZADA, MALHA 2" FIO 10, TIPO EDIF-1835 - TG/2M</v>
          </cell>
          <cell r="H10329" t="str">
            <v>M</v>
          </cell>
          <cell r="J10329">
            <v>188.11</v>
          </cell>
        </row>
        <row r="10330">
          <cell r="C10330">
            <v>2020</v>
          </cell>
          <cell r="D10330" t="str">
            <v>PEDREIRO (SGSP)</v>
          </cell>
          <cell r="E10330" t="str">
            <v>H</v>
          </cell>
          <cell r="F10330">
            <v>14.542659</v>
          </cell>
          <cell r="G10330">
            <v>3.42</v>
          </cell>
          <cell r="I10330">
            <v>49.735893799999999</v>
          </cell>
        </row>
        <row r="10331">
          <cell r="C10331">
            <v>2099</v>
          </cell>
          <cell r="D10331" t="str">
            <v>SERVENTE (SGSP)</v>
          </cell>
          <cell r="E10331" t="str">
            <v>H</v>
          </cell>
          <cell r="F10331">
            <v>11.629847</v>
          </cell>
          <cell r="G10331">
            <v>4.12</v>
          </cell>
          <cell r="I10331">
            <v>47.914968799999997</v>
          </cell>
        </row>
        <row r="10332">
          <cell r="C10332">
            <v>10612</v>
          </cell>
          <cell r="D10332" t="str">
            <v>CONCRETO FCK=20MPA C/ BRITA 2</v>
          </cell>
          <cell r="E10332" t="str">
            <v>M3</v>
          </cell>
          <cell r="F10332">
            <v>245.59</v>
          </cell>
          <cell r="G10332">
            <v>6.3E-2</v>
          </cell>
          <cell r="I10332">
            <v>15.4723858</v>
          </cell>
        </row>
        <row r="10333">
          <cell r="C10333">
            <v>17710</v>
          </cell>
          <cell r="D10333" t="str">
            <v>ARAME GALVANIZADO N. 10</v>
          </cell>
          <cell r="E10333" t="str">
            <v>Kg</v>
          </cell>
          <cell r="F10333">
            <v>5.81</v>
          </cell>
          <cell r="G10333">
            <v>8.5000000000000006E-3</v>
          </cell>
          <cell r="I10333">
            <v>4.9353599999999997E-2</v>
          </cell>
        </row>
        <row r="10334">
          <cell r="C10334">
            <v>17715</v>
          </cell>
          <cell r="D10334" t="str">
            <v>ARAME GALVANIZADO N. 14</v>
          </cell>
          <cell r="E10334" t="str">
            <v>Kg</v>
          </cell>
          <cell r="F10334">
            <v>6.86</v>
          </cell>
          <cell r="G10334">
            <v>1.2999999999999999E-3</v>
          </cell>
          <cell r="I10334">
            <v>8.9114999999999993E-3</v>
          </cell>
        </row>
        <row r="10335">
          <cell r="C10335">
            <v>18035</v>
          </cell>
          <cell r="D10335" t="str">
            <v>TELA ALAMBRADO MALHA 2" - FIO 10 - GALVANIZADA</v>
          </cell>
          <cell r="E10335" t="str">
            <v>M2</v>
          </cell>
          <cell r="F10335">
            <v>26.83</v>
          </cell>
          <cell r="G10335">
            <v>2</v>
          </cell>
          <cell r="I10335">
            <v>53.658200000000001</v>
          </cell>
        </row>
        <row r="10336">
          <cell r="C10336">
            <v>70825</v>
          </cell>
          <cell r="D10336" t="str">
            <v>TUBO DE AÇO GALVANIZADO PARA CONDUÇÃO COM COSTURA NBR 5580L (BS 1387L) - 1.1/2"</v>
          </cell>
          <cell r="E10336" t="str">
            <v>M</v>
          </cell>
          <cell r="F10336">
            <v>21.27</v>
          </cell>
          <cell r="G10336">
            <v>1</v>
          </cell>
          <cell r="I10336">
            <v>21.270399999999999</v>
          </cell>
        </row>
        <row r="10337">
          <cell r="A10337">
            <v>170125</v>
          </cell>
          <cell r="B10337" t="str">
            <v>FC.04 - CERCA DE TELA GALVANIZADA MOURÃO EM "T" DE CONCRETO</v>
          </cell>
          <cell r="H10337" t="str">
            <v>M</v>
          </cell>
          <cell r="J10337">
            <v>141.82</v>
          </cell>
        </row>
        <row r="10338">
          <cell r="C10338">
            <v>2020</v>
          </cell>
          <cell r="D10338" t="str">
            <v>PEDREIRO (SGSP)</v>
          </cell>
          <cell r="E10338" t="str">
            <v>H</v>
          </cell>
          <cell r="F10338">
            <v>14.542659</v>
          </cell>
          <cell r="G10338">
            <v>1.08</v>
          </cell>
          <cell r="I10338">
            <v>15.706071700000001</v>
          </cell>
        </row>
        <row r="10339">
          <cell r="C10339">
            <v>2099</v>
          </cell>
          <cell r="D10339" t="str">
            <v>SERVENTE (SGSP)</v>
          </cell>
          <cell r="E10339" t="str">
            <v>H</v>
          </cell>
          <cell r="F10339">
            <v>11.629847</v>
          </cell>
          <cell r="G10339">
            <v>1.77</v>
          </cell>
          <cell r="I10339">
            <v>20.5848288</v>
          </cell>
        </row>
        <row r="10340">
          <cell r="C10340">
            <v>10612</v>
          </cell>
          <cell r="D10340" t="str">
            <v>CONCRETO FCK=20MPA C/ BRITA 2</v>
          </cell>
          <cell r="E10340" t="str">
            <v>M3</v>
          </cell>
          <cell r="F10340">
            <v>245.59</v>
          </cell>
          <cell r="G10340">
            <v>0.03</v>
          </cell>
          <cell r="I10340">
            <v>7.3678027999999998</v>
          </cell>
        </row>
        <row r="10341">
          <cell r="C10341">
            <v>17710</v>
          </cell>
          <cell r="D10341" t="str">
            <v>ARAME GALVANIZADO N. 10</v>
          </cell>
          <cell r="E10341" t="str">
            <v>Kg</v>
          </cell>
          <cell r="F10341">
            <v>5.81</v>
          </cell>
          <cell r="G10341">
            <v>0.22500000000000001</v>
          </cell>
          <cell r="I10341">
            <v>1.3064175</v>
          </cell>
        </row>
        <row r="10342">
          <cell r="C10342">
            <v>18005</v>
          </cell>
          <cell r="D10342" t="str">
            <v>ESCORA EM CONCRETO ARMADO - QUADRADA - COMPR. = 2 METROS PARA MOURÃO</v>
          </cell>
          <cell r="E10342" t="str">
            <v>Un</v>
          </cell>
          <cell r="F10342">
            <v>27.57</v>
          </cell>
          <cell r="G10342">
            <v>0.1</v>
          </cell>
          <cell r="I10342">
            <v>2.7566799999999998</v>
          </cell>
        </row>
        <row r="10343">
          <cell r="C10343">
            <v>18010</v>
          </cell>
          <cell r="D10343" t="str">
            <v>MOURÃO DE CONCRETO - QUADRADO - COMPRIMENTO 2,5 M</v>
          </cell>
          <cell r="E10343" t="str">
            <v>Un</v>
          </cell>
          <cell r="F10343">
            <v>32.08</v>
          </cell>
          <cell r="G10343">
            <v>0.05</v>
          </cell>
          <cell r="I10343">
            <v>1.6038650000000001</v>
          </cell>
        </row>
        <row r="10344">
          <cell r="C10344">
            <v>18015</v>
          </cell>
          <cell r="D10344" t="str">
            <v>MOURÃO DE CONCRETO - SECÇÃO "T" - ALTURA 2,6 M</v>
          </cell>
          <cell r="E10344" t="str">
            <v>Un</v>
          </cell>
          <cell r="F10344">
            <v>35.26</v>
          </cell>
          <cell r="G10344">
            <v>0.5</v>
          </cell>
          <cell r="I10344">
            <v>17.628699999999998</v>
          </cell>
        </row>
        <row r="10345">
          <cell r="C10345">
            <v>18032</v>
          </cell>
          <cell r="D10345" t="str">
            <v>TELA ALAMBRADO MALHA 1" - FIO 12 - GALVANIZADA</v>
          </cell>
          <cell r="E10345" t="str">
            <v>M2</v>
          </cell>
          <cell r="F10345">
            <v>37.43</v>
          </cell>
          <cell r="G10345">
            <v>2</v>
          </cell>
          <cell r="I10345">
            <v>74.864800000000002</v>
          </cell>
        </row>
        <row r="10346">
          <cell r="A10346">
            <v>170126</v>
          </cell>
          <cell r="B10346" t="str">
            <v>FC.05 - CERCA DE TELA GALVANIZADA, MOURÃO EM "T" DE CONCRETO</v>
          </cell>
          <cell r="H10346" t="str">
            <v>M</v>
          </cell>
          <cell r="J10346">
            <v>120.61</v>
          </cell>
        </row>
        <row r="10347">
          <cell r="C10347">
            <v>2020</v>
          </cell>
          <cell r="D10347" t="str">
            <v>PEDREIRO (SGSP)</v>
          </cell>
          <cell r="E10347" t="str">
            <v>H</v>
          </cell>
          <cell r="F10347">
            <v>14.542659</v>
          </cell>
          <cell r="G10347">
            <v>1.08</v>
          </cell>
          <cell r="I10347">
            <v>15.706071700000001</v>
          </cell>
        </row>
        <row r="10348">
          <cell r="C10348">
            <v>2099</v>
          </cell>
          <cell r="D10348" t="str">
            <v>SERVENTE (SGSP)</v>
          </cell>
          <cell r="E10348" t="str">
            <v>H</v>
          </cell>
          <cell r="F10348">
            <v>11.629847</v>
          </cell>
          <cell r="G10348">
            <v>1.77</v>
          </cell>
          <cell r="I10348">
            <v>20.5848288</v>
          </cell>
        </row>
        <row r="10349">
          <cell r="C10349">
            <v>10612</v>
          </cell>
          <cell r="D10349" t="str">
            <v>CONCRETO FCK=20MPA C/ BRITA 2</v>
          </cell>
          <cell r="E10349" t="str">
            <v>M3</v>
          </cell>
          <cell r="F10349">
            <v>245.59</v>
          </cell>
          <cell r="G10349">
            <v>0.03</v>
          </cell>
          <cell r="I10349">
            <v>7.3678027999999998</v>
          </cell>
        </row>
        <row r="10350">
          <cell r="C10350">
            <v>17710</v>
          </cell>
          <cell r="D10350" t="str">
            <v>ARAME GALVANIZADO N. 10</v>
          </cell>
          <cell r="E10350" t="str">
            <v>Kg</v>
          </cell>
          <cell r="F10350">
            <v>5.81</v>
          </cell>
          <cell r="G10350">
            <v>0.22500000000000001</v>
          </cell>
          <cell r="I10350">
            <v>1.3064175</v>
          </cell>
        </row>
        <row r="10351">
          <cell r="C10351">
            <v>18005</v>
          </cell>
          <cell r="D10351" t="str">
            <v>ESCORA EM CONCRETO ARMADO - QUADRADA - COMPR. = 2 METROS PARA MOURÃO</v>
          </cell>
          <cell r="E10351" t="str">
            <v>Un</v>
          </cell>
          <cell r="F10351">
            <v>27.57</v>
          </cell>
          <cell r="G10351">
            <v>0.1</v>
          </cell>
          <cell r="I10351">
            <v>2.7566799999999998</v>
          </cell>
        </row>
        <row r="10352">
          <cell r="C10352">
            <v>18010</v>
          </cell>
          <cell r="D10352" t="str">
            <v>MOURÃO DE CONCRETO - QUADRADO - COMPRIMENTO 2,5 M</v>
          </cell>
          <cell r="E10352" t="str">
            <v>Un</v>
          </cell>
          <cell r="F10352">
            <v>32.08</v>
          </cell>
          <cell r="G10352">
            <v>0.05</v>
          </cell>
          <cell r="I10352">
            <v>1.6038650000000001</v>
          </cell>
        </row>
        <row r="10353">
          <cell r="C10353">
            <v>18015</v>
          </cell>
          <cell r="D10353" t="str">
            <v>MOURÃO DE CONCRETO - SECÇÃO "T" - ALTURA 2,6 M</v>
          </cell>
          <cell r="E10353" t="str">
            <v>Un</v>
          </cell>
          <cell r="F10353">
            <v>35.26</v>
          </cell>
          <cell r="G10353">
            <v>0.5</v>
          </cell>
          <cell r="I10353">
            <v>17.628699999999998</v>
          </cell>
        </row>
        <row r="10354">
          <cell r="C10354">
            <v>18035</v>
          </cell>
          <cell r="D10354" t="str">
            <v>TELA ALAMBRADO MALHA 2" - FIO 10 - GALVANIZADA</v>
          </cell>
          <cell r="E10354" t="str">
            <v>M2</v>
          </cell>
          <cell r="F10354">
            <v>26.83</v>
          </cell>
          <cell r="G10354">
            <v>2</v>
          </cell>
          <cell r="I10354">
            <v>53.658200000000001</v>
          </cell>
        </row>
        <row r="10355">
          <cell r="A10355">
            <v>170127</v>
          </cell>
          <cell r="B10355" t="str">
            <v>FP.04 - ALAMBRADO EM TUBO GALVANIZADO E TELA GALVANIZADA H=2,00M</v>
          </cell>
          <cell r="H10355" t="str">
            <v>M</v>
          </cell>
          <cell r="J10355">
            <v>258.56</v>
          </cell>
        </row>
        <row r="10356">
          <cell r="C10356">
            <v>2020</v>
          </cell>
          <cell r="D10356" t="str">
            <v>PEDREIRO (SGSP)</v>
          </cell>
          <cell r="E10356" t="str">
            <v>H</v>
          </cell>
          <cell r="F10356">
            <v>14.542659</v>
          </cell>
          <cell r="G10356">
            <v>2.77</v>
          </cell>
          <cell r="I10356">
            <v>40.283165400000001</v>
          </cell>
        </row>
        <row r="10357">
          <cell r="C10357">
            <v>2045</v>
          </cell>
          <cell r="D10357" t="str">
            <v>SERRALHEIRO (SGSP)</v>
          </cell>
          <cell r="E10357" t="str">
            <v>H</v>
          </cell>
          <cell r="F10357">
            <v>25.732099999999999</v>
          </cell>
          <cell r="G10357">
            <v>0.6</v>
          </cell>
          <cell r="I10357">
            <v>15.4392601</v>
          </cell>
        </row>
        <row r="10358">
          <cell r="C10358">
            <v>2046</v>
          </cell>
          <cell r="D10358" t="str">
            <v>AJUDANTE DE SERRALHEIRO (SGSP)</v>
          </cell>
          <cell r="E10358" t="str">
            <v>H</v>
          </cell>
          <cell r="F10358">
            <v>12.738232999999999</v>
          </cell>
          <cell r="G10358">
            <v>0.6</v>
          </cell>
          <cell r="I10358">
            <v>7.6429396000000001</v>
          </cell>
        </row>
        <row r="10359">
          <cell r="C10359">
            <v>2075</v>
          </cell>
          <cell r="D10359" t="str">
            <v>PINTOR (SGSP)</v>
          </cell>
          <cell r="E10359" t="str">
            <v>H</v>
          </cell>
          <cell r="F10359">
            <v>14.450393</v>
          </cell>
          <cell r="G10359">
            <v>0.15</v>
          </cell>
          <cell r="I10359">
            <v>2.1675589</v>
          </cell>
        </row>
        <row r="10360">
          <cell r="C10360">
            <v>2076</v>
          </cell>
          <cell r="D10360" t="str">
            <v>AJUDANTE DE PINTOR (SGSP)</v>
          </cell>
          <cell r="E10360" t="str">
            <v>H</v>
          </cell>
          <cell r="F10360">
            <v>11.533300000000001</v>
          </cell>
          <cell r="G10360">
            <v>0.15</v>
          </cell>
          <cell r="I10360">
            <v>1.7299949999999999</v>
          </cell>
        </row>
        <row r="10361">
          <cell r="C10361">
            <v>2099</v>
          </cell>
          <cell r="D10361" t="str">
            <v>SERVENTE (SGSP)</v>
          </cell>
          <cell r="E10361" t="str">
            <v>H</v>
          </cell>
          <cell r="F10361">
            <v>11.629847</v>
          </cell>
          <cell r="G10361">
            <v>3.78</v>
          </cell>
          <cell r="I10361">
            <v>43.960820900000002</v>
          </cell>
        </row>
        <row r="10362">
          <cell r="C10362">
            <v>10543</v>
          </cell>
          <cell r="D10362" t="str">
            <v>PEDRA BRITADA NÚMERO 2</v>
          </cell>
          <cell r="E10362" t="str">
            <v>M3</v>
          </cell>
          <cell r="F10362">
            <v>64.87</v>
          </cell>
          <cell r="G10362">
            <v>6.0000000000000001E-3</v>
          </cell>
          <cell r="I10362">
            <v>0.38919419999999999</v>
          </cell>
        </row>
        <row r="10363">
          <cell r="C10363">
            <v>10612</v>
          </cell>
          <cell r="D10363" t="str">
            <v>CONCRETO FCK=20MPA C/ BRITA 2</v>
          </cell>
          <cell r="E10363" t="str">
            <v>M3</v>
          </cell>
          <cell r="F10363">
            <v>245.59</v>
          </cell>
          <cell r="G10363">
            <v>0.05</v>
          </cell>
          <cell r="I10363">
            <v>12.2796713</v>
          </cell>
        </row>
        <row r="10364">
          <cell r="C10364">
            <v>10648</v>
          </cell>
          <cell r="D10364" t="str">
            <v>ARGAMASSA MISTA COM AREIA GROSSA 1:2:8</v>
          </cell>
          <cell r="E10364" t="str">
            <v>M3</v>
          </cell>
          <cell r="F10364">
            <v>347.43</v>
          </cell>
          <cell r="G10364">
            <v>4.8999999999999998E-3</v>
          </cell>
          <cell r="I10364">
            <v>1.7024197999999999</v>
          </cell>
        </row>
        <row r="10365">
          <cell r="C10365">
            <v>12580</v>
          </cell>
          <cell r="D10365" t="str">
            <v>TIJOLO MAÇICO DE BARRO COMUM</v>
          </cell>
          <cell r="E10365" t="str">
            <v>Un</v>
          </cell>
          <cell r="F10365">
            <v>0.25</v>
          </cell>
          <cell r="G10365">
            <v>22</v>
          </cell>
          <cell r="I10365">
            <v>5.4846000000000004</v>
          </cell>
        </row>
        <row r="10366">
          <cell r="C10366">
            <v>14022</v>
          </cell>
          <cell r="D10366" t="str">
            <v>PRIMER HIDROFUGANTE A BASE DE SILANO SILOXANO</v>
          </cell>
          <cell r="E10366" t="str">
            <v>Kg</v>
          </cell>
          <cell r="F10366">
            <v>17.27</v>
          </cell>
          <cell r="G10366">
            <v>0.13</v>
          </cell>
          <cell r="I10366">
            <v>2.2451910000000002</v>
          </cell>
        </row>
        <row r="10367">
          <cell r="C10367">
            <v>17710</v>
          </cell>
          <cell r="D10367" t="str">
            <v>ARAME GALVANIZADO N. 10</v>
          </cell>
          <cell r="E10367" t="str">
            <v>Kg</v>
          </cell>
          <cell r="F10367">
            <v>5.81</v>
          </cell>
          <cell r="G10367">
            <v>0.2442</v>
          </cell>
          <cell r="I10367">
            <v>1.4178985</v>
          </cell>
        </row>
        <row r="10368">
          <cell r="C10368">
            <v>18035</v>
          </cell>
          <cell r="D10368" t="str">
            <v>TELA ALAMBRADO MALHA 2" - FIO 10 - GALVANIZADA</v>
          </cell>
          <cell r="E10368" t="str">
            <v>M2</v>
          </cell>
          <cell r="F10368">
            <v>26.83</v>
          </cell>
          <cell r="G10368">
            <v>1.82</v>
          </cell>
          <cell r="I10368">
            <v>48.828961999999997</v>
          </cell>
        </row>
        <row r="10369">
          <cell r="C10369">
            <v>30542</v>
          </cell>
          <cell r="D10369" t="str">
            <v>FERRO PERFILADO TRABALHADO</v>
          </cell>
          <cell r="E10369" t="str">
            <v>KG</v>
          </cell>
          <cell r="F10369">
            <v>5.96</v>
          </cell>
          <cell r="G10369">
            <v>0.11</v>
          </cell>
          <cell r="I10369">
            <v>0.65516350000000001</v>
          </cell>
        </row>
        <row r="10370">
          <cell r="C10370">
            <v>37005</v>
          </cell>
          <cell r="D10370" t="str">
            <v>TINTA ESMALTE BRILHANTE</v>
          </cell>
          <cell r="E10370" t="str">
            <v>L</v>
          </cell>
          <cell r="F10370">
            <v>15.26</v>
          </cell>
          <cell r="G10370">
            <v>0.04</v>
          </cell>
          <cell r="I10370">
            <v>0.61043599999999998</v>
          </cell>
        </row>
        <row r="10371">
          <cell r="C10371">
            <v>37509</v>
          </cell>
          <cell r="D10371" t="str">
            <v>FUNDO CROMATO DE ZINCO</v>
          </cell>
          <cell r="E10371" t="str">
            <v>L</v>
          </cell>
          <cell r="F10371">
            <v>16.760000000000002</v>
          </cell>
          <cell r="G10371">
            <v>0.03</v>
          </cell>
          <cell r="I10371">
            <v>0.50280899999999995</v>
          </cell>
        </row>
        <row r="10372">
          <cell r="C10372">
            <v>37535</v>
          </cell>
          <cell r="D10372" t="str">
            <v>LIXA PARA FERRO - N. 150</v>
          </cell>
          <cell r="E10372" t="str">
            <v>Un</v>
          </cell>
          <cell r="F10372">
            <v>1.69</v>
          </cell>
          <cell r="G10372">
            <v>0.09</v>
          </cell>
          <cell r="I10372">
            <v>0.151695</v>
          </cell>
        </row>
        <row r="10373">
          <cell r="C10373">
            <v>70826</v>
          </cell>
          <cell r="D10373" t="str">
            <v>TUBO DE AÇO GALVANIZADO PARA CONDUÇÃO COM COSTURA NBR 5580L (BS 1387L) - 2"</v>
          </cell>
          <cell r="E10373" t="str">
            <v>M</v>
          </cell>
          <cell r="F10373">
            <v>25.64</v>
          </cell>
          <cell r="G10373">
            <v>2.85</v>
          </cell>
          <cell r="I10373">
            <v>73.071719999999999</v>
          </cell>
        </row>
        <row r="10374">
          <cell r="A10374">
            <v>170128</v>
          </cell>
          <cell r="B10374" t="str">
            <v>FP.05 - ALAMBRADO EM TUBO GALVANIZADO E TELA GALVANIZADA H=1,00M</v>
          </cell>
          <cell r="H10374" t="str">
            <v>M</v>
          </cell>
          <cell r="J10374">
            <v>106.66</v>
          </cell>
        </row>
        <row r="10375">
          <cell r="C10375">
            <v>2020</v>
          </cell>
          <cell r="D10375" t="str">
            <v>PEDREIRO (SGSP)</v>
          </cell>
          <cell r="E10375" t="str">
            <v>H</v>
          </cell>
          <cell r="F10375">
            <v>14.542659</v>
          </cell>
          <cell r="G10375">
            <v>0.72</v>
          </cell>
          <cell r="I10375">
            <v>10.4707145</v>
          </cell>
        </row>
        <row r="10376">
          <cell r="C10376">
            <v>2045</v>
          </cell>
          <cell r="D10376" t="str">
            <v>SERRALHEIRO (SGSP)</v>
          </cell>
          <cell r="E10376" t="str">
            <v>H</v>
          </cell>
          <cell r="F10376">
            <v>25.732099999999999</v>
          </cell>
          <cell r="G10376">
            <v>0.4</v>
          </cell>
          <cell r="I10376">
            <v>10.292840099999999</v>
          </cell>
        </row>
        <row r="10377">
          <cell r="C10377">
            <v>2046</v>
          </cell>
          <cell r="D10377" t="str">
            <v>AJUDANTE DE SERRALHEIRO (SGSP)</v>
          </cell>
          <cell r="E10377" t="str">
            <v>H</v>
          </cell>
          <cell r="F10377">
            <v>12.738232999999999</v>
          </cell>
          <cell r="G10377">
            <v>0.4</v>
          </cell>
          <cell r="I10377">
            <v>5.0952929999999999</v>
          </cell>
        </row>
        <row r="10378">
          <cell r="C10378">
            <v>2075</v>
          </cell>
          <cell r="D10378" t="str">
            <v>PINTOR (SGSP)</v>
          </cell>
          <cell r="E10378" t="str">
            <v>H</v>
          </cell>
          <cell r="F10378">
            <v>14.450393</v>
          </cell>
          <cell r="G10378">
            <v>0.11</v>
          </cell>
          <cell r="I10378">
            <v>1.5895432</v>
          </cell>
        </row>
        <row r="10379">
          <cell r="C10379">
            <v>2076</v>
          </cell>
          <cell r="D10379" t="str">
            <v>AJUDANTE DE PINTOR (SGSP)</v>
          </cell>
          <cell r="E10379" t="str">
            <v>H</v>
          </cell>
          <cell r="F10379">
            <v>11.533300000000001</v>
          </cell>
          <cell r="G10379">
            <v>0.11</v>
          </cell>
          <cell r="I10379">
            <v>1.2686630000000001</v>
          </cell>
        </row>
        <row r="10380">
          <cell r="C10380">
            <v>2099</v>
          </cell>
          <cell r="D10380" t="str">
            <v>SERVENTE (SGSP)</v>
          </cell>
          <cell r="E10380" t="str">
            <v>H</v>
          </cell>
          <cell r="F10380">
            <v>11.629847</v>
          </cell>
          <cell r="G10380">
            <v>0.73</v>
          </cell>
          <cell r="I10380">
            <v>8.4897881999999996</v>
          </cell>
        </row>
        <row r="10381">
          <cell r="C10381">
            <v>10550</v>
          </cell>
          <cell r="D10381" t="str">
            <v>PEDRISCO LIMPO</v>
          </cell>
          <cell r="E10381" t="str">
            <v>M3</v>
          </cell>
          <cell r="F10381">
            <v>69.599999999999994</v>
          </cell>
          <cell r="G10381">
            <v>1E-3</v>
          </cell>
          <cell r="I10381">
            <v>6.9600300000000004E-2</v>
          </cell>
        </row>
        <row r="10382">
          <cell r="C10382">
            <v>10648</v>
          </cell>
          <cell r="D10382" t="str">
            <v>ARGAMASSA MISTA COM AREIA GROSSA 1:2:8</v>
          </cell>
          <cell r="E10382" t="str">
            <v>M3</v>
          </cell>
          <cell r="F10382">
            <v>347.43</v>
          </cell>
          <cell r="G10382">
            <v>5.0000000000000001E-3</v>
          </cell>
          <cell r="I10382">
            <v>1.7371631000000001</v>
          </cell>
        </row>
        <row r="10383">
          <cell r="C10383">
            <v>17710</v>
          </cell>
          <cell r="D10383" t="str">
            <v>ARAME GALVANIZADO N. 10</v>
          </cell>
          <cell r="E10383" t="str">
            <v>Kg</v>
          </cell>
          <cell r="F10383">
            <v>5.81</v>
          </cell>
          <cell r="G10383">
            <v>0.1978</v>
          </cell>
          <cell r="I10383">
            <v>1.1484861</v>
          </cell>
        </row>
        <row r="10384">
          <cell r="C10384">
            <v>18035</v>
          </cell>
          <cell r="D10384" t="str">
            <v>TELA ALAMBRADO MALHA 2" - FIO 10 - GALVANIZADA</v>
          </cell>
          <cell r="E10384" t="str">
            <v>M2</v>
          </cell>
          <cell r="F10384">
            <v>26.83</v>
          </cell>
          <cell r="G10384">
            <v>0.98</v>
          </cell>
          <cell r="I10384">
            <v>26.292518000000001</v>
          </cell>
        </row>
        <row r="10385">
          <cell r="C10385">
            <v>30542</v>
          </cell>
          <cell r="D10385" t="str">
            <v>FERRO PERFILADO TRABALHADO</v>
          </cell>
          <cell r="E10385" t="str">
            <v>KG</v>
          </cell>
          <cell r="F10385">
            <v>5.96</v>
          </cell>
          <cell r="G10385">
            <v>0.1</v>
          </cell>
          <cell r="I10385">
            <v>0.59560310000000005</v>
          </cell>
        </row>
        <row r="10386">
          <cell r="C10386">
            <v>37005</v>
          </cell>
          <cell r="D10386" t="str">
            <v>TINTA ESMALTE BRILHANTE</v>
          </cell>
          <cell r="E10386" t="str">
            <v>L</v>
          </cell>
          <cell r="F10386">
            <v>15.26</v>
          </cell>
          <cell r="G10386">
            <v>0.03</v>
          </cell>
          <cell r="I10386">
            <v>0.45782699999999998</v>
          </cell>
        </row>
        <row r="10387">
          <cell r="C10387">
            <v>37509</v>
          </cell>
          <cell r="D10387" t="str">
            <v>FUNDO CROMATO DE ZINCO</v>
          </cell>
          <cell r="E10387" t="str">
            <v>L</v>
          </cell>
          <cell r="F10387">
            <v>16.760000000000002</v>
          </cell>
          <cell r="G10387">
            <v>0.02</v>
          </cell>
          <cell r="I10387">
            <v>0.335206</v>
          </cell>
        </row>
        <row r="10388">
          <cell r="C10388">
            <v>37535</v>
          </cell>
          <cell r="D10388" t="str">
            <v>LIXA PARA FERRO - N. 150</v>
          </cell>
          <cell r="E10388" t="str">
            <v>Un</v>
          </cell>
          <cell r="F10388">
            <v>1.69</v>
          </cell>
          <cell r="G10388">
            <v>0.06</v>
          </cell>
          <cell r="I10388">
            <v>0.10113</v>
          </cell>
        </row>
        <row r="10389">
          <cell r="C10389">
            <v>70825</v>
          </cell>
          <cell r="D10389" t="str">
            <v>TUBO DE AÇO GALVANIZADO PARA CONDUÇÃO COM COSTURA NBR 5580L (BS 1387L) - 1.1/2"</v>
          </cell>
          <cell r="E10389" t="str">
            <v>M</v>
          </cell>
          <cell r="F10389">
            <v>21.27</v>
          </cell>
          <cell r="G10389">
            <v>1.82</v>
          </cell>
          <cell r="I10389">
            <v>38.712128</v>
          </cell>
        </row>
        <row r="10390">
          <cell r="A10390">
            <v>170129</v>
          </cell>
          <cell r="B10390" t="str">
            <v>FP.03 - ALAMBRADO PARA QUADRAS DE ESPORTE - GP.6/EDIF - TG/4,5M</v>
          </cell>
          <cell r="H10390" t="str">
            <v>M</v>
          </cell>
          <cell r="J10390">
            <v>376.33</v>
          </cell>
        </row>
        <row r="10391">
          <cell r="C10391">
            <v>2013</v>
          </cell>
          <cell r="D10391" t="str">
            <v>CARPINTEIRO (SGSP)</v>
          </cell>
          <cell r="E10391" t="str">
            <v>H</v>
          </cell>
          <cell r="F10391">
            <v>14.489392</v>
          </cell>
          <cell r="G10391">
            <v>0.4</v>
          </cell>
          <cell r="I10391">
            <v>5.7957567000000001</v>
          </cell>
        </row>
        <row r="10392">
          <cell r="C10392">
            <v>2014</v>
          </cell>
          <cell r="D10392" t="str">
            <v>AJUDANTE DE CARPINTEIRO (SGSP)</v>
          </cell>
          <cell r="E10392" t="str">
            <v>H</v>
          </cell>
          <cell r="F10392">
            <v>11.95373</v>
          </cell>
          <cell r="G10392">
            <v>0.4</v>
          </cell>
          <cell r="I10392">
            <v>4.7814921999999997</v>
          </cell>
        </row>
        <row r="10393">
          <cell r="C10393">
            <v>2020</v>
          </cell>
          <cell r="D10393" t="str">
            <v>PEDREIRO (SGSP)</v>
          </cell>
          <cell r="E10393" t="str">
            <v>H</v>
          </cell>
          <cell r="F10393">
            <v>14.542659</v>
          </cell>
          <cell r="G10393">
            <v>1.52</v>
          </cell>
          <cell r="I10393">
            <v>22.104841700000001</v>
          </cell>
        </row>
        <row r="10394">
          <cell r="C10394">
            <v>2075</v>
          </cell>
          <cell r="D10394" t="str">
            <v>PINTOR (SGSP)</v>
          </cell>
          <cell r="E10394" t="str">
            <v>H</v>
          </cell>
          <cell r="F10394">
            <v>14.450393</v>
          </cell>
          <cell r="G10394">
            <v>3.0000000000000001E-3</v>
          </cell>
          <cell r="I10394">
            <v>4.3351199999999999E-2</v>
          </cell>
        </row>
        <row r="10395">
          <cell r="C10395">
            <v>2076</v>
          </cell>
          <cell r="D10395" t="str">
            <v>AJUDANTE DE PINTOR (SGSP)</v>
          </cell>
          <cell r="E10395" t="str">
            <v>H</v>
          </cell>
          <cell r="F10395">
            <v>11.533300000000001</v>
          </cell>
          <cell r="G10395">
            <v>3.0000000000000001E-3</v>
          </cell>
          <cell r="I10395">
            <v>3.4599900000000003E-2</v>
          </cell>
        </row>
        <row r="10396">
          <cell r="C10396">
            <v>2099</v>
          </cell>
          <cell r="D10396" t="str">
            <v>SERVENTE (SGSP)</v>
          </cell>
          <cell r="E10396" t="str">
            <v>H</v>
          </cell>
          <cell r="F10396">
            <v>11.629847</v>
          </cell>
          <cell r="G10396">
            <v>3.41</v>
          </cell>
          <cell r="I10396">
            <v>39.657777600000003</v>
          </cell>
        </row>
        <row r="10397">
          <cell r="C10397">
            <v>10612</v>
          </cell>
          <cell r="D10397" t="str">
            <v>CONCRETO FCK=20MPA C/ BRITA 2</v>
          </cell>
          <cell r="E10397" t="str">
            <v>M3</v>
          </cell>
          <cell r="F10397">
            <v>245.59</v>
          </cell>
          <cell r="G10397">
            <v>0.03</v>
          </cell>
          <cell r="I10397">
            <v>7.3678027999999998</v>
          </cell>
        </row>
        <row r="10398">
          <cell r="C10398">
            <v>11066</v>
          </cell>
          <cell r="D10398" t="str">
            <v>PINUS - SARRAFO DE 1" X 4" - BRUTO</v>
          </cell>
          <cell r="E10398" t="str">
            <v>M</v>
          </cell>
          <cell r="F10398">
            <v>1.07</v>
          </cell>
          <cell r="G10398">
            <v>1.01</v>
          </cell>
          <cell r="I10398">
            <v>1.0856490000000001</v>
          </cell>
        </row>
        <row r="10399">
          <cell r="C10399">
            <v>17515</v>
          </cell>
          <cell r="D10399" t="str">
            <v>PREGO 18 X 27 COMUM - POLIDO</v>
          </cell>
          <cell r="E10399" t="str">
            <v>Kg</v>
          </cell>
          <cell r="F10399">
            <v>5.27</v>
          </cell>
          <cell r="G10399">
            <v>0.15</v>
          </cell>
          <cell r="I10399">
            <v>0.79064999999999996</v>
          </cell>
        </row>
        <row r="10400">
          <cell r="C10400">
            <v>17710</v>
          </cell>
          <cell r="D10400" t="str">
            <v>ARAME GALVANIZADO N. 10</v>
          </cell>
          <cell r="E10400" t="str">
            <v>Kg</v>
          </cell>
          <cell r="F10400">
            <v>5.81</v>
          </cell>
          <cell r="G10400">
            <v>0.28570000000000001</v>
          </cell>
          <cell r="I10400">
            <v>1.6588598999999999</v>
          </cell>
        </row>
        <row r="10401">
          <cell r="C10401">
            <v>17752</v>
          </cell>
          <cell r="D10401" t="str">
            <v>ARAME GALVANIZADO N.  8</v>
          </cell>
          <cell r="E10401" t="str">
            <v>Kg</v>
          </cell>
          <cell r="F10401">
            <v>6.72</v>
          </cell>
          <cell r="G10401">
            <v>0.1111</v>
          </cell>
          <cell r="I10401">
            <v>0.746892</v>
          </cell>
        </row>
        <row r="10402">
          <cell r="C10402">
            <v>18035</v>
          </cell>
          <cell r="D10402" t="str">
            <v>TELA ALAMBRADO MALHA 2" - FIO 10 - GALVANIZADA</v>
          </cell>
          <cell r="E10402" t="str">
            <v>M2</v>
          </cell>
          <cell r="F10402">
            <v>26.83</v>
          </cell>
          <cell r="G10402">
            <v>4.46</v>
          </cell>
          <cell r="I10402">
            <v>119.657786</v>
          </cell>
        </row>
        <row r="10403">
          <cell r="C10403">
            <v>30542</v>
          </cell>
          <cell r="D10403" t="str">
            <v>FERRO PERFILADO TRABALHADO</v>
          </cell>
          <cell r="E10403" t="str">
            <v>KG</v>
          </cell>
          <cell r="F10403">
            <v>5.96</v>
          </cell>
          <cell r="G10403">
            <v>3.7999999999999999E-2</v>
          </cell>
          <cell r="I10403">
            <v>0.22632920000000001</v>
          </cell>
        </row>
        <row r="10404">
          <cell r="C10404">
            <v>37005</v>
          </cell>
          <cell r="D10404" t="str">
            <v>TINTA ESMALTE BRILHANTE</v>
          </cell>
          <cell r="E10404" t="str">
            <v>L</v>
          </cell>
          <cell r="F10404">
            <v>15.26</v>
          </cell>
          <cell r="G10404">
            <v>1E-3</v>
          </cell>
          <cell r="I10404">
            <v>1.5260900000000001E-2</v>
          </cell>
        </row>
        <row r="10405">
          <cell r="C10405">
            <v>37509</v>
          </cell>
          <cell r="D10405" t="str">
            <v>FUNDO CROMATO DE ZINCO</v>
          </cell>
          <cell r="E10405" t="str">
            <v>L</v>
          </cell>
          <cell r="F10405">
            <v>16.760000000000002</v>
          </cell>
          <cell r="G10405">
            <v>1E-3</v>
          </cell>
          <cell r="I10405">
            <v>1.6760299999999999E-2</v>
          </cell>
        </row>
        <row r="10406">
          <cell r="C10406">
            <v>37535</v>
          </cell>
          <cell r="D10406" t="str">
            <v>LIXA PARA FERRO - N. 150</v>
          </cell>
          <cell r="E10406" t="str">
            <v>Un</v>
          </cell>
          <cell r="F10406">
            <v>1.69</v>
          </cell>
          <cell r="G10406">
            <v>2E-3</v>
          </cell>
          <cell r="I10406">
            <v>3.3709999999999999E-3</v>
          </cell>
        </row>
        <row r="10407">
          <cell r="C10407">
            <v>70825</v>
          </cell>
          <cell r="D10407" t="str">
            <v>TUBO DE AÇO GALVANIZADO PARA CONDUÇÃO COM COSTURA NBR 5580L (BS 1387L) - 1.1/2"</v>
          </cell>
          <cell r="E10407" t="str">
            <v>M</v>
          </cell>
          <cell r="F10407">
            <v>21.27</v>
          </cell>
          <cell r="G10407">
            <v>2.8</v>
          </cell>
          <cell r="I10407">
            <v>59.557119999999998</v>
          </cell>
        </row>
        <row r="10408">
          <cell r="C10408">
            <v>70827</v>
          </cell>
          <cell r="D10408" t="str">
            <v>TUBO DE AÇO GALVANIZADO PARA CONDUÇÃO COM COSTURA NBR 5580L (BS 1387L) - 2.1/2"</v>
          </cell>
          <cell r="E10408" t="str">
            <v>M</v>
          </cell>
          <cell r="F10408">
            <v>37.590000000000003</v>
          </cell>
          <cell r="G10408">
            <v>3</v>
          </cell>
          <cell r="I10408">
            <v>112.7814</v>
          </cell>
        </row>
        <row r="10409">
          <cell r="A10409">
            <v>170130</v>
          </cell>
          <cell r="B10409" t="str">
            <v>GRADIL DE FERRO PERFILADO - GE-1/EDIF</v>
          </cell>
          <cell r="H10409" t="str">
            <v>M</v>
          </cell>
          <cell r="J10409">
            <v>388.84</v>
          </cell>
        </row>
        <row r="10410">
          <cell r="C10410">
            <v>2013</v>
          </cell>
          <cell r="D10410" t="str">
            <v>CARPINTEIRO (SGSP)</v>
          </cell>
          <cell r="E10410" t="str">
            <v>H</v>
          </cell>
          <cell r="F10410">
            <v>14.489392</v>
          </cell>
          <cell r="G10410">
            <v>0.66</v>
          </cell>
          <cell r="I10410">
            <v>9.5629986000000002</v>
          </cell>
        </row>
        <row r="10411">
          <cell r="C10411">
            <v>2014</v>
          </cell>
          <cell r="D10411" t="str">
            <v>AJUDANTE DE CARPINTEIRO (SGSP)</v>
          </cell>
          <cell r="E10411" t="str">
            <v>H</v>
          </cell>
          <cell r="F10411">
            <v>11.95373</v>
          </cell>
          <cell r="G10411">
            <v>0.66</v>
          </cell>
          <cell r="I10411">
            <v>7.8894621000000003</v>
          </cell>
        </row>
        <row r="10412">
          <cell r="C10412">
            <v>2015</v>
          </cell>
          <cell r="D10412" t="str">
            <v>FERREIRO (SGSP)</v>
          </cell>
          <cell r="E10412" t="str">
            <v>H</v>
          </cell>
          <cell r="F10412">
            <v>15.034667000000001</v>
          </cell>
          <cell r="G10412">
            <v>0.36499999999999999</v>
          </cell>
          <cell r="I10412">
            <v>5.4876535000000004</v>
          </cell>
        </row>
        <row r="10413">
          <cell r="C10413">
            <v>2016</v>
          </cell>
          <cell r="D10413" t="str">
            <v>AJUDANTE DE FERREIRO - ARMADOR (SGSP)</v>
          </cell>
          <cell r="E10413" t="str">
            <v>H</v>
          </cell>
          <cell r="F10413">
            <v>11.918774000000001</v>
          </cell>
          <cell r="G10413">
            <v>0.36499999999999999</v>
          </cell>
          <cell r="I10413">
            <v>4.3503524000000002</v>
          </cell>
        </row>
        <row r="10414">
          <cell r="C10414">
            <v>2020</v>
          </cell>
          <cell r="D10414" t="str">
            <v>PEDREIRO (SGSP)</v>
          </cell>
          <cell r="E10414" t="str">
            <v>H</v>
          </cell>
          <cell r="F10414">
            <v>14.542659</v>
          </cell>
          <cell r="G10414">
            <v>0.93700000000000006</v>
          </cell>
          <cell r="I10414">
            <v>13.626471499999999</v>
          </cell>
        </row>
        <row r="10415">
          <cell r="C10415">
            <v>2075</v>
          </cell>
          <cell r="D10415" t="str">
            <v>PINTOR (SGSP)</v>
          </cell>
          <cell r="E10415" t="str">
            <v>H</v>
          </cell>
          <cell r="F10415">
            <v>14.450393</v>
          </cell>
          <cell r="G10415">
            <v>0.94</v>
          </cell>
          <cell r="I10415">
            <v>13.583368999999999</v>
          </cell>
        </row>
        <row r="10416">
          <cell r="C10416">
            <v>2076</v>
          </cell>
          <cell r="D10416" t="str">
            <v>AJUDANTE DE PINTOR (SGSP)</v>
          </cell>
          <cell r="E10416" t="str">
            <v>H</v>
          </cell>
          <cell r="F10416">
            <v>11.533300000000001</v>
          </cell>
          <cell r="G10416">
            <v>0.4</v>
          </cell>
          <cell r="I10416">
            <v>4.6133199999999999</v>
          </cell>
        </row>
        <row r="10417">
          <cell r="C10417">
            <v>2099</v>
          </cell>
          <cell r="D10417" t="str">
            <v>SERVENTE (SGSP)</v>
          </cell>
          <cell r="E10417" t="str">
            <v>H</v>
          </cell>
          <cell r="F10417">
            <v>11.629847</v>
          </cell>
          <cell r="G10417">
            <v>2.88</v>
          </cell>
          <cell r="I10417">
            <v>33.493958800000001</v>
          </cell>
        </row>
        <row r="10418">
          <cell r="C10418">
            <v>10543</v>
          </cell>
          <cell r="D10418" t="str">
            <v>PEDRA BRITADA NÚMERO 2</v>
          </cell>
          <cell r="E10418" t="str">
            <v>M3</v>
          </cell>
          <cell r="F10418">
            <v>64.87</v>
          </cell>
          <cell r="G10418">
            <v>6.0000000000000001E-3</v>
          </cell>
          <cell r="I10418">
            <v>0.38919419999999999</v>
          </cell>
        </row>
        <row r="10419">
          <cell r="C10419">
            <v>10612</v>
          </cell>
          <cell r="D10419" t="str">
            <v>CONCRETO FCK=20MPA C/ BRITA 2</v>
          </cell>
          <cell r="E10419" t="str">
            <v>M3</v>
          </cell>
          <cell r="F10419">
            <v>245.59</v>
          </cell>
          <cell r="G10419">
            <v>0.09</v>
          </cell>
          <cell r="I10419">
            <v>22.103408300000002</v>
          </cell>
        </row>
        <row r="10420">
          <cell r="C10420">
            <v>10648</v>
          </cell>
          <cell r="D10420" t="str">
            <v>ARGAMASSA MISTA COM AREIA GROSSA 1:2:8</v>
          </cell>
          <cell r="E10420" t="str">
            <v>M3</v>
          </cell>
          <cell r="F10420">
            <v>347.43</v>
          </cell>
          <cell r="G10420">
            <v>4.0000000000000001E-3</v>
          </cell>
          <cell r="I10420">
            <v>1.3897305</v>
          </cell>
        </row>
        <row r="10421">
          <cell r="C10421">
            <v>11066</v>
          </cell>
          <cell r="D10421" t="str">
            <v>PINUS - SARRAFO DE 1" X 4" - BRUTO</v>
          </cell>
          <cell r="E10421" t="str">
            <v>M</v>
          </cell>
          <cell r="F10421">
            <v>1.07</v>
          </cell>
          <cell r="G10421">
            <v>1.2</v>
          </cell>
          <cell r="I10421">
            <v>1.2898799999999999</v>
          </cell>
        </row>
        <row r="10422">
          <cell r="C10422">
            <v>11070</v>
          </cell>
          <cell r="D10422" t="str">
            <v>PINUS - TÁBUA DE 1" X 12" - BRUTA</v>
          </cell>
          <cell r="E10422" t="str">
            <v>M</v>
          </cell>
          <cell r="F10422">
            <v>4.0199999999999996</v>
          </cell>
          <cell r="G10422">
            <v>1</v>
          </cell>
          <cell r="I10422">
            <v>4.0194999999999999</v>
          </cell>
        </row>
        <row r="10423">
          <cell r="C10423">
            <v>11501</v>
          </cell>
          <cell r="D10423" t="str">
            <v>AÇO CA-25 - MÉDIA BITOLAS</v>
          </cell>
          <cell r="E10423" t="str">
            <v>KG</v>
          </cell>
          <cell r="F10423">
            <v>3.45</v>
          </cell>
          <cell r="G10423">
            <v>0.35</v>
          </cell>
          <cell r="I10423">
            <v>1.209063</v>
          </cell>
        </row>
        <row r="10424">
          <cell r="C10424">
            <v>11510</v>
          </cell>
          <cell r="D10424" t="str">
            <v>AÇO CA-50A OU B - MÉDIA BITOLAS</v>
          </cell>
          <cell r="E10424" t="str">
            <v>KG</v>
          </cell>
          <cell r="F10424">
            <v>3.28</v>
          </cell>
          <cell r="G10424">
            <v>4.1974999999999998</v>
          </cell>
          <cell r="I10424">
            <v>13.7696486</v>
          </cell>
        </row>
        <row r="10425">
          <cell r="C10425">
            <v>17515</v>
          </cell>
          <cell r="D10425" t="str">
            <v>PREGO 18 X 27 COMUM - POLIDO</v>
          </cell>
          <cell r="E10425" t="str">
            <v>Kg</v>
          </cell>
          <cell r="F10425">
            <v>5.27</v>
          </cell>
          <cell r="G10425">
            <v>0.12</v>
          </cell>
          <cell r="I10425">
            <v>0.63251999999999997</v>
          </cell>
        </row>
        <row r="10426">
          <cell r="C10426">
            <v>17740</v>
          </cell>
          <cell r="D10426" t="str">
            <v>ARAME RECOZIDO N. 16 E N. 18</v>
          </cell>
          <cell r="E10426" t="str">
            <v>Kg</v>
          </cell>
          <cell r="F10426">
            <v>4.93</v>
          </cell>
          <cell r="G10426">
            <v>7.2999999999999995E-2</v>
          </cell>
          <cell r="I10426">
            <v>0.35977320000000002</v>
          </cell>
        </row>
        <row r="10427">
          <cell r="C10427">
            <v>30542</v>
          </cell>
          <cell r="D10427" t="str">
            <v>FERRO PERFILADO TRABALHADO</v>
          </cell>
          <cell r="E10427" t="str">
            <v>KG</v>
          </cell>
          <cell r="F10427">
            <v>5.96</v>
          </cell>
          <cell r="G10427">
            <v>40.677</v>
          </cell>
          <cell r="I10427">
            <v>242.27349039999999</v>
          </cell>
        </row>
        <row r="10428">
          <cell r="C10428">
            <v>37020</v>
          </cell>
          <cell r="D10428" t="str">
            <v>TINTA A ÓLEO BRILHANTE</v>
          </cell>
          <cell r="E10428" t="str">
            <v>L</v>
          </cell>
          <cell r="F10428">
            <v>12.4</v>
          </cell>
          <cell r="G10428">
            <v>0.3</v>
          </cell>
          <cell r="I10428">
            <v>3.7198799999999999</v>
          </cell>
        </row>
        <row r="10429">
          <cell r="C10429">
            <v>37509</v>
          </cell>
          <cell r="D10429" t="str">
            <v>FUNDO CROMATO DE ZINCO</v>
          </cell>
          <cell r="E10429" t="str">
            <v>L</v>
          </cell>
          <cell r="F10429">
            <v>16.760000000000002</v>
          </cell>
          <cell r="G10429">
            <v>0.2</v>
          </cell>
          <cell r="I10429">
            <v>3.3520599999999998</v>
          </cell>
        </row>
        <row r="10430">
          <cell r="C10430">
            <v>37535</v>
          </cell>
          <cell r="D10430" t="str">
            <v>LIXA PARA FERRO - N. 150</v>
          </cell>
          <cell r="E10430" t="str">
            <v>Un</v>
          </cell>
          <cell r="F10430">
            <v>1.69</v>
          </cell>
          <cell r="G10430">
            <v>1</v>
          </cell>
          <cell r="I10430">
            <v>1.6855</v>
          </cell>
        </row>
        <row r="10431">
          <cell r="C10431">
            <v>37565</v>
          </cell>
          <cell r="D10431" t="str">
            <v>ÓLEO DE LINHAÇA</v>
          </cell>
          <cell r="E10431" t="str">
            <v>L</v>
          </cell>
          <cell r="F10431">
            <v>8.6300000000000008</v>
          </cell>
          <cell r="G10431">
            <v>4.0000000000000001E-3</v>
          </cell>
          <cell r="I10431">
            <v>3.4504399999999998E-2</v>
          </cell>
        </row>
        <row r="10432">
          <cell r="A10432">
            <v>170131</v>
          </cell>
          <cell r="B10432" t="str">
            <v>FP.01 - GRADIL DE FERRO PERFILADO, TIPO PARQUE SEM MURETA - GP-5/DEPAVE</v>
          </cell>
          <cell r="H10432" t="str">
            <v>M</v>
          </cell>
          <cell r="J10432">
            <v>614.79</v>
          </cell>
        </row>
        <row r="10433">
          <cell r="C10433">
            <v>2013</v>
          </cell>
          <cell r="D10433" t="str">
            <v>CARPINTEIRO (SGSP)</v>
          </cell>
          <cell r="E10433" t="str">
            <v>H</v>
          </cell>
          <cell r="F10433">
            <v>14.489392</v>
          </cell>
          <cell r="G10433">
            <v>1.08</v>
          </cell>
          <cell r="I10433">
            <v>15.648543099999999</v>
          </cell>
        </row>
        <row r="10434">
          <cell r="C10434">
            <v>2014</v>
          </cell>
          <cell r="D10434" t="str">
            <v>AJUDANTE DE CARPINTEIRO (SGSP)</v>
          </cell>
          <cell r="E10434" t="str">
            <v>H</v>
          </cell>
          <cell r="F10434">
            <v>11.95373</v>
          </cell>
          <cell r="G10434">
            <v>1.08</v>
          </cell>
          <cell r="I10434">
            <v>12.910028799999999</v>
          </cell>
        </row>
        <row r="10435">
          <cell r="C10435">
            <v>2015</v>
          </cell>
          <cell r="D10435" t="str">
            <v>FERREIRO (SGSP)</v>
          </cell>
          <cell r="E10435" t="str">
            <v>H</v>
          </cell>
          <cell r="F10435">
            <v>15.034667000000001</v>
          </cell>
          <cell r="G10435">
            <v>0.05</v>
          </cell>
          <cell r="I10435">
            <v>0.7517334</v>
          </cell>
        </row>
        <row r="10436">
          <cell r="C10436">
            <v>2016</v>
          </cell>
          <cell r="D10436" t="str">
            <v>AJUDANTE DE FERREIRO - ARMADOR (SGSP)</v>
          </cell>
          <cell r="E10436" t="str">
            <v>H</v>
          </cell>
          <cell r="F10436">
            <v>11.918774000000001</v>
          </cell>
          <cell r="G10436">
            <v>0.05</v>
          </cell>
          <cell r="I10436">
            <v>0.59593870000000004</v>
          </cell>
        </row>
        <row r="10437">
          <cell r="C10437">
            <v>2020</v>
          </cell>
          <cell r="D10437" t="str">
            <v>PEDREIRO (SGSP)</v>
          </cell>
          <cell r="E10437" t="str">
            <v>H</v>
          </cell>
          <cell r="F10437">
            <v>14.542659</v>
          </cell>
          <cell r="G10437">
            <v>0.26</v>
          </cell>
          <cell r="I10437">
            <v>3.7810912999999999</v>
          </cell>
        </row>
        <row r="10438">
          <cell r="C10438">
            <v>2045</v>
          </cell>
          <cell r="D10438" t="str">
            <v>SERRALHEIRO (SGSP)</v>
          </cell>
          <cell r="E10438" t="str">
            <v>H</v>
          </cell>
          <cell r="F10438">
            <v>25.732099999999999</v>
          </cell>
          <cell r="G10438">
            <v>1</v>
          </cell>
          <cell r="I10438">
            <v>25.732100200000001</v>
          </cell>
        </row>
        <row r="10439">
          <cell r="C10439">
            <v>2046</v>
          </cell>
          <cell r="D10439" t="str">
            <v>AJUDANTE DE SERRALHEIRO (SGSP)</v>
          </cell>
          <cell r="E10439" t="str">
            <v>H</v>
          </cell>
          <cell r="F10439">
            <v>12.738232999999999</v>
          </cell>
          <cell r="G10439">
            <v>1</v>
          </cell>
          <cell r="I10439">
            <v>12.7382326</v>
          </cell>
        </row>
        <row r="10440">
          <cell r="C10440">
            <v>2075</v>
          </cell>
          <cell r="D10440" t="str">
            <v>PINTOR (SGSP)</v>
          </cell>
          <cell r="E10440" t="str">
            <v>H</v>
          </cell>
          <cell r="F10440">
            <v>14.450393</v>
          </cell>
          <cell r="G10440">
            <v>2.2000000000000002</v>
          </cell>
          <cell r="I10440">
            <v>31.790863699999999</v>
          </cell>
        </row>
        <row r="10441">
          <cell r="C10441">
            <v>2076</v>
          </cell>
          <cell r="D10441" t="str">
            <v>AJUDANTE DE PINTOR (SGSP)</v>
          </cell>
          <cell r="E10441" t="str">
            <v>H</v>
          </cell>
          <cell r="F10441">
            <v>11.533300000000001</v>
          </cell>
          <cell r="G10441">
            <v>2.2000000000000002</v>
          </cell>
          <cell r="I10441">
            <v>25.373259999999998</v>
          </cell>
        </row>
        <row r="10442">
          <cell r="C10442">
            <v>2099</v>
          </cell>
          <cell r="D10442" t="str">
            <v>SERVENTE (SGSP)</v>
          </cell>
          <cell r="E10442" t="str">
            <v>H</v>
          </cell>
          <cell r="F10442">
            <v>11.629847</v>
          </cell>
          <cell r="G10442">
            <v>2.3199999999999998</v>
          </cell>
          <cell r="I10442">
            <v>26.9812446</v>
          </cell>
        </row>
        <row r="10443">
          <cell r="C10443">
            <v>10550</v>
          </cell>
          <cell r="D10443" t="str">
            <v>PEDRISCO LIMPO</v>
          </cell>
          <cell r="E10443" t="str">
            <v>M3</v>
          </cell>
          <cell r="F10443">
            <v>69.599999999999994</v>
          </cell>
          <cell r="G10443">
            <v>6.0000000000000001E-3</v>
          </cell>
          <cell r="I10443">
            <v>0.41760180000000002</v>
          </cell>
        </row>
        <row r="10444">
          <cell r="C10444">
            <v>10612</v>
          </cell>
          <cell r="D10444" t="str">
            <v>CONCRETO FCK=20MPA C/ BRITA 2</v>
          </cell>
          <cell r="E10444" t="str">
            <v>M3</v>
          </cell>
          <cell r="F10444">
            <v>245.59</v>
          </cell>
          <cell r="G10444">
            <v>6.3E-2</v>
          </cell>
          <cell r="I10444">
            <v>15.4723858</v>
          </cell>
        </row>
        <row r="10445">
          <cell r="C10445">
            <v>10648</v>
          </cell>
          <cell r="D10445" t="str">
            <v>ARGAMASSA MISTA COM AREIA GROSSA 1:2:8</v>
          </cell>
          <cell r="E10445" t="str">
            <v>M3</v>
          </cell>
          <cell r="F10445">
            <v>347.43</v>
          </cell>
          <cell r="G10445">
            <v>1E-3</v>
          </cell>
          <cell r="I10445">
            <v>0.34743259999999998</v>
          </cell>
        </row>
        <row r="10446">
          <cell r="C10446">
            <v>11046</v>
          </cell>
          <cell r="D10446" t="str">
            <v>PINUS - PONTALETE DE 3" X 3" - BRUTO</v>
          </cell>
          <cell r="E10446" t="str">
            <v>M</v>
          </cell>
          <cell r="F10446">
            <v>2.38</v>
          </cell>
          <cell r="G10446">
            <v>0.5</v>
          </cell>
          <cell r="I10446">
            <v>1.1876</v>
          </cell>
        </row>
        <row r="10447">
          <cell r="C10447">
            <v>11066</v>
          </cell>
          <cell r="D10447" t="str">
            <v>PINUS - SARRAFO DE 1" X 4" - BRUTO</v>
          </cell>
          <cell r="E10447" t="str">
            <v>M</v>
          </cell>
          <cell r="F10447">
            <v>1.07</v>
          </cell>
          <cell r="G10447">
            <v>1.97</v>
          </cell>
          <cell r="I10447">
            <v>2.117553</v>
          </cell>
        </row>
        <row r="10448">
          <cell r="C10448">
            <v>11070</v>
          </cell>
          <cell r="D10448" t="str">
            <v>PINUS - TÁBUA DE 1" X 12" - BRUTA</v>
          </cell>
          <cell r="E10448" t="str">
            <v>M</v>
          </cell>
          <cell r="F10448">
            <v>4.0199999999999996</v>
          </cell>
          <cell r="G10448">
            <v>1.6333299999999999</v>
          </cell>
          <cell r="I10448">
            <v>6.5651698999999999</v>
          </cell>
        </row>
        <row r="10449">
          <cell r="C10449">
            <v>11510</v>
          </cell>
          <cell r="D10449" t="str">
            <v>AÇO CA-50A OU B - MÉDIA BITOLAS</v>
          </cell>
          <cell r="E10449" t="str">
            <v>KG</v>
          </cell>
          <cell r="F10449">
            <v>3.28</v>
          </cell>
          <cell r="G10449">
            <v>0.51</v>
          </cell>
          <cell r="I10449">
            <v>1.6730246</v>
          </cell>
        </row>
        <row r="10450">
          <cell r="C10450">
            <v>17515</v>
          </cell>
          <cell r="D10450" t="str">
            <v>PREGO 18 X 27 COMUM - POLIDO</v>
          </cell>
          <cell r="E10450" t="str">
            <v>Kg</v>
          </cell>
          <cell r="F10450">
            <v>5.27</v>
          </cell>
          <cell r="G10450">
            <v>0.2</v>
          </cell>
          <cell r="I10450">
            <v>1.0542</v>
          </cell>
        </row>
        <row r="10451">
          <cell r="C10451">
            <v>17740</v>
          </cell>
          <cell r="D10451" t="str">
            <v>ARAME RECOZIDO N. 16 E N. 18</v>
          </cell>
          <cell r="E10451" t="str">
            <v>Kg</v>
          </cell>
          <cell r="F10451">
            <v>4.93</v>
          </cell>
          <cell r="G10451">
            <v>0.01</v>
          </cell>
          <cell r="I10451">
            <v>4.9284000000000001E-2</v>
          </cell>
        </row>
        <row r="10452">
          <cell r="C10452">
            <v>30542</v>
          </cell>
          <cell r="D10452" t="str">
            <v>FERRO PERFILADO TRABALHADO</v>
          </cell>
          <cell r="E10452" t="str">
            <v>KG</v>
          </cell>
          <cell r="F10452">
            <v>5.96</v>
          </cell>
          <cell r="G10452">
            <v>69.180000000000007</v>
          </cell>
          <cell r="I10452">
            <v>412.03825419999998</v>
          </cell>
        </row>
        <row r="10453">
          <cell r="C10453">
            <v>37005</v>
          </cell>
          <cell r="D10453" t="str">
            <v>TINTA ESMALTE BRILHANTE</v>
          </cell>
          <cell r="E10453" t="str">
            <v>L</v>
          </cell>
          <cell r="F10453">
            <v>15.26</v>
          </cell>
          <cell r="G10453">
            <v>0.61</v>
          </cell>
          <cell r="I10453">
            <v>9.3091489999999997</v>
          </cell>
        </row>
        <row r="10454">
          <cell r="C10454">
            <v>37509</v>
          </cell>
          <cell r="D10454" t="str">
            <v>FUNDO CROMATO DE ZINCO</v>
          </cell>
          <cell r="E10454" t="str">
            <v>L</v>
          </cell>
          <cell r="F10454">
            <v>16.760000000000002</v>
          </cell>
          <cell r="G10454">
            <v>0.37</v>
          </cell>
          <cell r="I10454">
            <v>6.2013109999999996</v>
          </cell>
        </row>
        <row r="10455">
          <cell r="C10455">
            <v>37535</v>
          </cell>
          <cell r="D10455" t="str">
            <v>LIXA PARA FERRO - N. 150</v>
          </cell>
          <cell r="E10455" t="str">
            <v>Un</v>
          </cell>
          <cell r="F10455">
            <v>1.69</v>
          </cell>
          <cell r="G10455">
            <v>1.22</v>
          </cell>
          <cell r="I10455">
            <v>2.0563099999999999</v>
          </cell>
        </row>
        <row r="10456">
          <cell r="A10456">
            <v>170132</v>
          </cell>
          <cell r="B10456" t="str">
            <v>FP.02 - GRADIL DE FERRO PERFILADO, TIPO PARQUE COM MURETA - GPM-1/DEPAVE</v>
          </cell>
          <cell r="H10456" t="str">
            <v>M</v>
          </cell>
          <cell r="J10456">
            <v>695.34</v>
          </cell>
        </row>
        <row r="10457">
          <cell r="C10457">
            <v>2013</v>
          </cell>
          <cell r="D10457" t="str">
            <v>CARPINTEIRO (SGSP)</v>
          </cell>
          <cell r="E10457" t="str">
            <v>H</v>
          </cell>
          <cell r="F10457">
            <v>14.489392</v>
          </cell>
          <cell r="G10457">
            <v>0.85</v>
          </cell>
          <cell r="I10457">
            <v>12.315982999999999</v>
          </cell>
        </row>
        <row r="10458">
          <cell r="C10458">
            <v>2014</v>
          </cell>
          <cell r="D10458" t="str">
            <v>AJUDANTE DE CARPINTEIRO (SGSP)</v>
          </cell>
          <cell r="E10458" t="str">
            <v>H</v>
          </cell>
          <cell r="F10458">
            <v>11.95373</v>
          </cell>
          <cell r="G10458">
            <v>0.85</v>
          </cell>
          <cell r="I10458">
            <v>10.1606708</v>
          </cell>
        </row>
        <row r="10459">
          <cell r="C10459">
            <v>2015</v>
          </cell>
          <cell r="D10459" t="str">
            <v>FERREIRO (SGSP)</v>
          </cell>
          <cell r="E10459" t="str">
            <v>H</v>
          </cell>
          <cell r="F10459">
            <v>15.034667000000001</v>
          </cell>
          <cell r="G10459">
            <v>0.57999999999999996</v>
          </cell>
          <cell r="I10459">
            <v>8.7201070000000005</v>
          </cell>
        </row>
        <row r="10460">
          <cell r="C10460">
            <v>2016</v>
          </cell>
          <cell r="D10460" t="str">
            <v>AJUDANTE DE FERREIRO - ARMADOR (SGSP)</v>
          </cell>
          <cell r="E10460" t="str">
            <v>H</v>
          </cell>
          <cell r="F10460">
            <v>11.918774000000001</v>
          </cell>
          <cell r="G10460">
            <v>0.57999999999999996</v>
          </cell>
          <cell r="I10460">
            <v>6.9128888000000002</v>
          </cell>
        </row>
        <row r="10461">
          <cell r="C10461">
            <v>2020</v>
          </cell>
          <cell r="D10461" t="str">
            <v>PEDREIRO (SGSP)</v>
          </cell>
          <cell r="E10461" t="str">
            <v>H</v>
          </cell>
          <cell r="F10461">
            <v>14.542659</v>
          </cell>
          <cell r="G10461">
            <v>2.23</v>
          </cell>
          <cell r="I10461">
            <v>32.430129600000001</v>
          </cell>
        </row>
        <row r="10462">
          <cell r="C10462">
            <v>2045</v>
          </cell>
          <cell r="D10462" t="str">
            <v>SERRALHEIRO (SGSP)</v>
          </cell>
          <cell r="E10462" t="str">
            <v>H</v>
          </cell>
          <cell r="F10462">
            <v>25.732099999999999</v>
          </cell>
          <cell r="G10462">
            <v>1</v>
          </cell>
          <cell r="I10462">
            <v>25.732100200000001</v>
          </cell>
        </row>
        <row r="10463">
          <cell r="C10463">
            <v>2046</v>
          </cell>
          <cell r="D10463" t="str">
            <v>AJUDANTE DE SERRALHEIRO (SGSP)</v>
          </cell>
          <cell r="E10463" t="str">
            <v>H</v>
          </cell>
          <cell r="F10463">
            <v>12.738232999999999</v>
          </cell>
          <cell r="G10463">
            <v>1</v>
          </cell>
          <cell r="I10463">
            <v>12.7382326</v>
          </cell>
        </row>
        <row r="10464">
          <cell r="C10464">
            <v>2075</v>
          </cell>
          <cell r="D10464" t="str">
            <v>PINTOR (SGSP)</v>
          </cell>
          <cell r="E10464" t="str">
            <v>H</v>
          </cell>
          <cell r="F10464">
            <v>14.450393</v>
          </cell>
          <cell r="G10464">
            <v>2.29</v>
          </cell>
          <cell r="I10464">
            <v>33.091399099999997</v>
          </cell>
        </row>
        <row r="10465">
          <cell r="C10465">
            <v>2076</v>
          </cell>
          <cell r="D10465" t="str">
            <v>AJUDANTE DE PINTOR (SGSP)</v>
          </cell>
          <cell r="E10465" t="str">
            <v>H</v>
          </cell>
          <cell r="F10465">
            <v>11.533300000000001</v>
          </cell>
          <cell r="G10465">
            <v>1.99</v>
          </cell>
          <cell r="I10465">
            <v>22.951267000000001</v>
          </cell>
        </row>
        <row r="10466">
          <cell r="C10466">
            <v>2099</v>
          </cell>
          <cell r="D10466" t="str">
            <v>SERVENTE (SGSP)</v>
          </cell>
          <cell r="E10466" t="str">
            <v>H</v>
          </cell>
          <cell r="F10466">
            <v>11.629847</v>
          </cell>
          <cell r="G10466">
            <v>5.34</v>
          </cell>
          <cell r="I10466">
            <v>62.103381900000002</v>
          </cell>
        </row>
        <row r="10467">
          <cell r="C10467">
            <v>10550</v>
          </cell>
          <cell r="D10467" t="str">
            <v>PEDRISCO LIMPO</v>
          </cell>
          <cell r="E10467" t="str">
            <v>M3</v>
          </cell>
          <cell r="F10467">
            <v>69.599999999999994</v>
          </cell>
          <cell r="G10467">
            <v>2E-3</v>
          </cell>
          <cell r="I10467">
            <v>0.13920060000000001</v>
          </cell>
        </row>
        <row r="10468">
          <cell r="C10468">
            <v>10612</v>
          </cell>
          <cell r="D10468" t="str">
            <v>CONCRETO FCK=20MPA C/ BRITA 2</v>
          </cell>
          <cell r="E10468" t="str">
            <v>M3</v>
          </cell>
          <cell r="F10468">
            <v>245.59</v>
          </cell>
          <cell r="G10468">
            <v>0.11</v>
          </cell>
          <cell r="I10468">
            <v>27.0152769</v>
          </cell>
        </row>
        <row r="10469">
          <cell r="C10469">
            <v>10636</v>
          </cell>
          <cell r="D10469" t="str">
            <v>ARGAMASSA DE CIMENTO COM AREIA GROSSA 1:6</v>
          </cell>
          <cell r="E10469" t="str">
            <v>M3</v>
          </cell>
          <cell r="F10469">
            <v>306.82</v>
          </cell>
          <cell r="G10469">
            <v>1.2E-2</v>
          </cell>
          <cell r="I10469">
            <v>3.6817820000000001</v>
          </cell>
        </row>
        <row r="10470">
          <cell r="C10470">
            <v>10648</v>
          </cell>
          <cell r="D10470" t="str">
            <v>ARGAMASSA MISTA COM AREIA GROSSA 1:2:8</v>
          </cell>
          <cell r="E10470" t="str">
            <v>M3</v>
          </cell>
          <cell r="F10470">
            <v>347.43</v>
          </cell>
          <cell r="G10470">
            <v>5.5E-2</v>
          </cell>
          <cell r="I10470">
            <v>19.108793899999998</v>
          </cell>
        </row>
        <row r="10471">
          <cell r="C10471">
            <v>11046</v>
          </cell>
          <cell r="D10471" t="str">
            <v>PINUS - PONTALETE DE 3" X 3" - BRUTO</v>
          </cell>
          <cell r="E10471" t="str">
            <v>M</v>
          </cell>
          <cell r="F10471">
            <v>2.38</v>
          </cell>
          <cell r="G10471">
            <v>0.5</v>
          </cell>
          <cell r="I10471">
            <v>1.1876</v>
          </cell>
        </row>
        <row r="10472">
          <cell r="C10472">
            <v>11066</v>
          </cell>
          <cell r="D10472" t="str">
            <v>PINUS - SARRAFO DE 1" X 4" - BRUTO</v>
          </cell>
          <cell r="E10472" t="str">
            <v>M</v>
          </cell>
          <cell r="F10472">
            <v>1.07</v>
          </cell>
          <cell r="G10472">
            <v>1.54</v>
          </cell>
          <cell r="I10472">
            <v>1.655346</v>
          </cell>
        </row>
        <row r="10473">
          <cell r="C10473">
            <v>11070</v>
          </cell>
          <cell r="D10473" t="str">
            <v>PINUS - TÁBUA DE 1" X 12" - BRUTA</v>
          </cell>
          <cell r="E10473" t="str">
            <v>M</v>
          </cell>
          <cell r="F10473">
            <v>4.0199999999999996</v>
          </cell>
          <cell r="G10473">
            <v>1.26667</v>
          </cell>
          <cell r="I10473">
            <v>5.0913801000000003</v>
          </cell>
        </row>
        <row r="10474">
          <cell r="C10474">
            <v>11510</v>
          </cell>
          <cell r="D10474" t="str">
            <v>AÇO CA-50A OU B - MÉDIA BITOLAS</v>
          </cell>
          <cell r="E10474" t="str">
            <v>KG</v>
          </cell>
          <cell r="F10474">
            <v>3.28</v>
          </cell>
          <cell r="G10474">
            <v>5.91</v>
          </cell>
          <cell r="I10474">
            <v>19.3874028</v>
          </cell>
        </row>
        <row r="10475">
          <cell r="C10475">
            <v>11520</v>
          </cell>
          <cell r="D10475" t="str">
            <v>AÇO CA-60B - MÉDIA BITOLAS</v>
          </cell>
          <cell r="E10475" t="str">
            <v>KG</v>
          </cell>
          <cell r="F10475">
            <v>3.22</v>
          </cell>
          <cell r="G10475">
            <v>0.17</v>
          </cell>
          <cell r="I10475">
            <v>0.54689849999999995</v>
          </cell>
        </row>
        <row r="10476">
          <cell r="C10476">
            <v>12580</v>
          </cell>
          <cell r="D10476" t="str">
            <v>TIJOLO MAÇICO DE BARRO COMUM</v>
          </cell>
          <cell r="E10476" t="str">
            <v>Un</v>
          </cell>
          <cell r="F10476">
            <v>0.25</v>
          </cell>
          <cell r="G10476">
            <v>53</v>
          </cell>
          <cell r="I10476">
            <v>13.212899999999999</v>
          </cell>
        </row>
        <row r="10477">
          <cell r="C10477">
            <v>17515</v>
          </cell>
          <cell r="D10477" t="str">
            <v>PREGO 18 X 27 COMUM - POLIDO</v>
          </cell>
          <cell r="E10477" t="str">
            <v>Kg</v>
          </cell>
          <cell r="F10477">
            <v>5.27</v>
          </cell>
          <cell r="G10477">
            <v>0.15</v>
          </cell>
          <cell r="I10477">
            <v>0.79064999999999996</v>
          </cell>
        </row>
        <row r="10478">
          <cell r="C10478">
            <v>17740</v>
          </cell>
          <cell r="D10478" t="str">
            <v>ARAME RECOZIDO N. 16 E N. 18</v>
          </cell>
          <cell r="E10478" t="str">
            <v>Kg</v>
          </cell>
          <cell r="F10478">
            <v>4.93</v>
          </cell>
          <cell r="G10478">
            <v>0.11</v>
          </cell>
          <cell r="I10478">
            <v>0.54212400000000005</v>
          </cell>
        </row>
        <row r="10479">
          <cell r="C10479">
            <v>30542</v>
          </cell>
          <cell r="D10479" t="str">
            <v>FERRO PERFILADO TRABALHADO</v>
          </cell>
          <cell r="E10479" t="str">
            <v>KG</v>
          </cell>
          <cell r="F10479">
            <v>5.96</v>
          </cell>
          <cell r="G10479">
            <v>60.03</v>
          </cell>
          <cell r="I10479">
            <v>357.54056659999998</v>
          </cell>
        </row>
        <row r="10480">
          <cell r="C10480">
            <v>37005</v>
          </cell>
          <cell r="D10480" t="str">
            <v>TINTA ESMALTE BRILHANTE</v>
          </cell>
          <cell r="E10480" t="str">
            <v>L</v>
          </cell>
          <cell r="F10480">
            <v>15.26</v>
          </cell>
          <cell r="G10480">
            <v>0.48</v>
          </cell>
          <cell r="I10480">
            <v>7.3252319999999997</v>
          </cell>
        </row>
        <row r="10481">
          <cell r="C10481">
            <v>37025</v>
          </cell>
          <cell r="D10481" t="str">
            <v>TINTA LÁTEX - PVA (1a. LINHA / PREMIUM)</v>
          </cell>
          <cell r="E10481" t="str">
            <v>L</v>
          </cell>
          <cell r="F10481">
            <v>9.41</v>
          </cell>
          <cell r="G10481">
            <v>0.3</v>
          </cell>
          <cell r="I10481">
            <v>2.8235999999999999</v>
          </cell>
        </row>
        <row r="10482">
          <cell r="C10482">
            <v>37509</v>
          </cell>
          <cell r="D10482" t="str">
            <v>FUNDO CROMATO DE ZINCO</v>
          </cell>
          <cell r="E10482" t="str">
            <v>L</v>
          </cell>
          <cell r="F10482">
            <v>16.760000000000002</v>
          </cell>
          <cell r="G10482">
            <v>0.28999999999999998</v>
          </cell>
          <cell r="I10482">
            <v>4.860487</v>
          </cell>
        </row>
        <row r="10483">
          <cell r="C10483">
            <v>37525</v>
          </cell>
          <cell r="D10483" t="str">
            <v>SELADOR ACRÍLICO</v>
          </cell>
          <cell r="E10483" t="str">
            <v>L</v>
          </cell>
          <cell r="F10483">
            <v>6.26</v>
          </cell>
          <cell r="G10483">
            <v>0.24</v>
          </cell>
          <cell r="I10483">
            <v>1.501776</v>
          </cell>
        </row>
        <row r="10484">
          <cell r="C10484">
            <v>37535</v>
          </cell>
          <cell r="D10484" t="str">
            <v>LIXA PARA FERRO - N. 150</v>
          </cell>
          <cell r="E10484" t="str">
            <v>Un</v>
          </cell>
          <cell r="F10484">
            <v>1.69</v>
          </cell>
          <cell r="G10484">
            <v>0.97</v>
          </cell>
          <cell r="I10484">
            <v>1.634935</v>
          </cell>
        </row>
        <row r="10485">
          <cell r="C10485">
            <v>37540</v>
          </cell>
          <cell r="D10485" t="str">
            <v>LIXA PARA MADEIRA - N.100</v>
          </cell>
          <cell r="E10485" t="str">
            <v>Un</v>
          </cell>
          <cell r="F10485">
            <v>0.39</v>
          </cell>
          <cell r="G10485">
            <v>0.36</v>
          </cell>
          <cell r="I10485">
            <v>0.14108399999999999</v>
          </cell>
        </row>
        <row r="10486">
          <cell r="A10486">
            <v>170133</v>
          </cell>
          <cell r="B10486" t="str">
            <v>FP.06 - GRADIL/PEITORIL DE FERRO PERFILADO H=1,00M</v>
          </cell>
          <cell r="H10486" t="str">
            <v>M</v>
          </cell>
          <cell r="J10486">
            <v>155.44</v>
          </cell>
        </row>
        <row r="10487">
          <cell r="C10487">
            <v>2020</v>
          </cell>
          <cell r="D10487" t="str">
            <v>PEDREIRO (SGSP)</v>
          </cell>
          <cell r="E10487" t="str">
            <v>H</v>
          </cell>
          <cell r="F10487">
            <v>14.542659</v>
          </cell>
          <cell r="G10487">
            <v>0.33</v>
          </cell>
          <cell r="I10487">
            <v>4.7990775000000001</v>
          </cell>
        </row>
        <row r="10488">
          <cell r="C10488">
            <v>2075</v>
          </cell>
          <cell r="D10488" t="str">
            <v>PINTOR (SGSP)</v>
          </cell>
          <cell r="E10488" t="str">
            <v>H</v>
          </cell>
          <cell r="F10488">
            <v>14.450393</v>
          </cell>
          <cell r="G10488">
            <v>0.81</v>
          </cell>
          <cell r="I10488">
            <v>11.704818</v>
          </cell>
        </row>
        <row r="10489">
          <cell r="C10489">
            <v>2076</v>
          </cell>
          <cell r="D10489" t="str">
            <v>AJUDANTE DE PINTOR (SGSP)</v>
          </cell>
          <cell r="E10489" t="str">
            <v>H</v>
          </cell>
          <cell r="F10489">
            <v>11.533300000000001</v>
          </cell>
          <cell r="G10489">
            <v>0.81</v>
          </cell>
          <cell r="I10489">
            <v>9.3419729999999994</v>
          </cell>
        </row>
        <row r="10490">
          <cell r="C10490">
            <v>2099</v>
          </cell>
          <cell r="D10490" t="str">
            <v>SERVENTE (SGSP)</v>
          </cell>
          <cell r="E10490" t="str">
            <v>H</v>
          </cell>
          <cell r="F10490">
            <v>11.629847</v>
          </cell>
          <cell r="G10490">
            <v>0.52</v>
          </cell>
          <cell r="I10490">
            <v>6.0475203000000004</v>
          </cell>
        </row>
        <row r="10491">
          <cell r="C10491">
            <v>10543</v>
          </cell>
          <cell r="D10491" t="str">
            <v>PEDRA BRITADA NÚMERO 2</v>
          </cell>
          <cell r="E10491" t="str">
            <v>M3</v>
          </cell>
          <cell r="F10491">
            <v>64.87</v>
          </cell>
          <cell r="G10491">
            <v>6.0000000000000001E-3</v>
          </cell>
          <cell r="I10491">
            <v>0.38919419999999999</v>
          </cell>
        </row>
        <row r="10492">
          <cell r="C10492">
            <v>10612</v>
          </cell>
          <cell r="D10492" t="str">
            <v>CONCRETO FCK=20MPA C/ BRITA 2</v>
          </cell>
          <cell r="E10492" t="str">
            <v>M3</v>
          </cell>
          <cell r="F10492">
            <v>245.59</v>
          </cell>
          <cell r="G10492">
            <v>1.0999999999999999E-2</v>
          </cell>
          <cell r="I10492">
            <v>2.7015277000000002</v>
          </cell>
        </row>
        <row r="10493">
          <cell r="C10493">
            <v>30542</v>
          </cell>
          <cell r="D10493" t="str">
            <v>FERRO PERFILADO TRABALHADO</v>
          </cell>
          <cell r="E10493" t="str">
            <v>KG</v>
          </cell>
          <cell r="F10493">
            <v>5.96</v>
          </cell>
          <cell r="G10493">
            <v>8.2899999999999991</v>
          </cell>
          <cell r="I10493">
            <v>49.375500500000001</v>
          </cell>
        </row>
        <row r="10494">
          <cell r="C10494">
            <v>30592</v>
          </cell>
          <cell r="D10494" t="str">
            <v>TELA ONDULADA DE ARAME GALVANIZADA MALHA 1 - FIO 10</v>
          </cell>
          <cell r="E10494" t="str">
            <v>M2</v>
          </cell>
          <cell r="F10494">
            <v>47.75</v>
          </cell>
          <cell r="G10494">
            <v>0.8</v>
          </cell>
          <cell r="I10494">
            <v>38.196559999999998</v>
          </cell>
        </row>
        <row r="10495">
          <cell r="C10495">
            <v>37005</v>
          </cell>
          <cell r="D10495" t="str">
            <v>TINTA ESMALTE BRILHANTE</v>
          </cell>
          <cell r="E10495" t="str">
            <v>L</v>
          </cell>
          <cell r="F10495">
            <v>15.26</v>
          </cell>
          <cell r="G10495">
            <v>0.22</v>
          </cell>
          <cell r="I10495">
            <v>3.3573979999999999</v>
          </cell>
        </row>
        <row r="10496">
          <cell r="C10496">
            <v>37509</v>
          </cell>
          <cell r="D10496" t="str">
            <v>FUNDO CROMATO DE ZINCO</v>
          </cell>
          <cell r="E10496" t="str">
            <v>L</v>
          </cell>
          <cell r="F10496">
            <v>16.760000000000002</v>
          </cell>
          <cell r="G10496">
            <v>0.13</v>
          </cell>
          <cell r="I10496">
            <v>2.178839</v>
          </cell>
        </row>
        <row r="10497">
          <cell r="C10497">
            <v>37535</v>
          </cell>
          <cell r="D10497" t="str">
            <v>LIXA PARA FERRO - N. 150</v>
          </cell>
          <cell r="E10497" t="str">
            <v>Un</v>
          </cell>
          <cell r="F10497">
            <v>1.69</v>
          </cell>
          <cell r="G10497">
            <v>0.45</v>
          </cell>
          <cell r="I10497">
            <v>0.75847500000000001</v>
          </cell>
        </row>
        <row r="10498">
          <cell r="C10498">
            <v>70825</v>
          </cell>
          <cell r="D10498" t="str">
            <v>TUBO DE AÇO GALVANIZADO PARA CONDUÇÃO COM COSTURA NBR 5580L (BS 1387L) - 1.1/2"</v>
          </cell>
          <cell r="E10498" t="str">
            <v>M</v>
          </cell>
          <cell r="F10498">
            <v>21.27</v>
          </cell>
          <cell r="G10498">
            <v>1.25</v>
          </cell>
          <cell r="I10498">
            <v>26.588000000000001</v>
          </cell>
        </row>
        <row r="10499">
          <cell r="A10499">
            <v>170134</v>
          </cell>
          <cell r="B10499" t="str">
            <v>PP.38 - PORTÃO DE FERRO PERFILADO, TIPO PARQUE (GP.5/GPM1) 2,00M, 1 FOLHA</v>
          </cell>
          <cell r="H10499" t="str">
            <v>UN</v>
          </cell>
          <cell r="J10499">
            <v>1718.26</v>
          </cell>
        </row>
        <row r="10500">
          <cell r="C10500">
            <v>2015</v>
          </cell>
          <cell r="D10500" t="str">
            <v>FERREIRO (SGSP)</v>
          </cell>
          <cell r="E10500" t="str">
            <v>H</v>
          </cell>
          <cell r="F10500">
            <v>15.034667000000001</v>
          </cell>
          <cell r="G10500">
            <v>0.28000000000000003</v>
          </cell>
          <cell r="I10500">
            <v>4.2097068000000002</v>
          </cell>
        </row>
        <row r="10501">
          <cell r="C10501">
            <v>2016</v>
          </cell>
          <cell r="D10501" t="str">
            <v>AJUDANTE DE FERREIRO - ARMADOR (SGSP)</v>
          </cell>
          <cell r="E10501" t="str">
            <v>H</v>
          </cell>
          <cell r="F10501">
            <v>11.918774000000001</v>
          </cell>
          <cell r="G10501">
            <v>0.28000000000000003</v>
          </cell>
          <cell r="I10501">
            <v>3.3372567000000002</v>
          </cell>
        </row>
        <row r="10502">
          <cell r="C10502">
            <v>2020</v>
          </cell>
          <cell r="D10502" t="str">
            <v>PEDREIRO (SGSP)</v>
          </cell>
          <cell r="E10502" t="str">
            <v>H</v>
          </cell>
          <cell r="F10502">
            <v>14.542659</v>
          </cell>
          <cell r="G10502">
            <v>1.69</v>
          </cell>
          <cell r="I10502">
            <v>24.577093699999999</v>
          </cell>
        </row>
        <row r="10503">
          <cell r="C10503">
            <v>2075</v>
          </cell>
          <cell r="D10503" t="str">
            <v>PINTOR (SGSP)</v>
          </cell>
          <cell r="E10503" t="str">
            <v>H</v>
          </cell>
          <cell r="F10503">
            <v>14.450393</v>
          </cell>
          <cell r="G10503">
            <v>4.6500000000000004</v>
          </cell>
          <cell r="I10503">
            <v>67.194325599999999</v>
          </cell>
        </row>
        <row r="10504">
          <cell r="C10504">
            <v>2076</v>
          </cell>
          <cell r="D10504" t="str">
            <v>AJUDANTE DE PINTOR (SGSP)</v>
          </cell>
          <cell r="E10504" t="str">
            <v>H</v>
          </cell>
          <cell r="F10504">
            <v>11.533300000000001</v>
          </cell>
          <cell r="G10504">
            <v>4.6500000000000004</v>
          </cell>
          <cell r="I10504">
            <v>53.629845000000003</v>
          </cell>
        </row>
        <row r="10505">
          <cell r="C10505">
            <v>2099</v>
          </cell>
          <cell r="D10505" t="str">
            <v>SERVENTE (SGSP)</v>
          </cell>
          <cell r="E10505" t="str">
            <v>H</v>
          </cell>
          <cell r="F10505">
            <v>11.629847</v>
          </cell>
          <cell r="G10505">
            <v>5.76</v>
          </cell>
          <cell r="I10505">
            <v>66.987917600000003</v>
          </cell>
        </row>
        <row r="10506">
          <cell r="C10506">
            <v>10550</v>
          </cell>
          <cell r="D10506" t="str">
            <v>PEDRISCO LIMPO</v>
          </cell>
          <cell r="E10506" t="str">
            <v>M3</v>
          </cell>
          <cell r="F10506">
            <v>69.599999999999994</v>
          </cell>
          <cell r="G10506">
            <v>0.01</v>
          </cell>
          <cell r="I10506">
            <v>0.69600300000000004</v>
          </cell>
        </row>
        <row r="10507">
          <cell r="C10507">
            <v>10612</v>
          </cell>
          <cell r="D10507" t="str">
            <v>CONCRETO FCK=20MPA C/ BRITA 2</v>
          </cell>
          <cell r="E10507" t="str">
            <v>M3</v>
          </cell>
          <cell r="F10507">
            <v>245.59</v>
          </cell>
          <cell r="G10507">
            <v>0.18</v>
          </cell>
          <cell r="I10507">
            <v>44.206816699999997</v>
          </cell>
        </row>
        <row r="10508">
          <cell r="C10508">
            <v>10648</v>
          </cell>
          <cell r="D10508" t="str">
            <v>ARGAMASSA MISTA COM AREIA GROSSA 1:2:8</v>
          </cell>
          <cell r="E10508" t="str">
            <v>M3</v>
          </cell>
          <cell r="F10508">
            <v>347.43</v>
          </cell>
          <cell r="G10508">
            <v>2E-3</v>
          </cell>
          <cell r="I10508">
            <v>0.69486519999999996</v>
          </cell>
        </row>
        <row r="10509">
          <cell r="C10509">
            <v>11510</v>
          </cell>
          <cell r="D10509" t="str">
            <v>AÇO CA-50A OU B - MÉDIA BITOLAS</v>
          </cell>
          <cell r="E10509" t="str">
            <v>KG</v>
          </cell>
          <cell r="F10509">
            <v>3.28</v>
          </cell>
          <cell r="G10509">
            <v>2.6</v>
          </cell>
          <cell r="I10509">
            <v>8.5291449999999998</v>
          </cell>
        </row>
        <row r="10510">
          <cell r="C10510">
            <v>11520</v>
          </cell>
          <cell r="D10510" t="str">
            <v>AÇO CA-60B - MÉDIA BITOLAS</v>
          </cell>
          <cell r="E10510" t="str">
            <v>KG</v>
          </cell>
          <cell r="F10510">
            <v>3.22</v>
          </cell>
          <cell r="G10510">
            <v>0.32</v>
          </cell>
          <cell r="I10510">
            <v>1.0294559999999999</v>
          </cell>
        </row>
        <row r="10511">
          <cell r="C10511">
            <v>17740</v>
          </cell>
          <cell r="D10511" t="str">
            <v>ARAME RECOZIDO N. 16 E N. 18</v>
          </cell>
          <cell r="E10511" t="str">
            <v>Kg</v>
          </cell>
          <cell r="F10511">
            <v>4.93</v>
          </cell>
          <cell r="G10511">
            <v>0.05</v>
          </cell>
          <cell r="I10511">
            <v>0.24642</v>
          </cell>
        </row>
        <row r="10512">
          <cell r="C10512">
            <v>30542</v>
          </cell>
          <cell r="D10512" t="str">
            <v>FERRO PERFILADO TRABALHADO</v>
          </cell>
          <cell r="E10512" t="str">
            <v>KG</v>
          </cell>
          <cell r="F10512">
            <v>5.96</v>
          </cell>
          <cell r="G10512">
            <v>236.06</v>
          </cell>
          <cell r="I10512">
            <v>1405.9807788999999</v>
          </cell>
        </row>
        <row r="10513">
          <cell r="C10513">
            <v>37005</v>
          </cell>
          <cell r="D10513" t="str">
            <v>TINTA ESMALTE BRILHANTE</v>
          </cell>
          <cell r="E10513" t="str">
            <v>L</v>
          </cell>
          <cell r="F10513">
            <v>15.26</v>
          </cell>
          <cell r="G10513">
            <v>1.29</v>
          </cell>
          <cell r="I10513">
            <v>19.686561000000001</v>
          </cell>
        </row>
        <row r="10514">
          <cell r="C10514">
            <v>37509</v>
          </cell>
          <cell r="D10514" t="str">
            <v>FUNDO CROMATO DE ZINCO</v>
          </cell>
          <cell r="E10514" t="str">
            <v>L</v>
          </cell>
          <cell r="F10514">
            <v>16.760000000000002</v>
          </cell>
          <cell r="G10514">
            <v>0.77</v>
          </cell>
          <cell r="I10514">
            <v>12.905431</v>
          </cell>
        </row>
        <row r="10515">
          <cell r="C10515">
            <v>37535</v>
          </cell>
          <cell r="D10515" t="str">
            <v>LIXA PARA FERRO - N. 150</v>
          </cell>
          <cell r="E10515" t="str">
            <v>Un</v>
          </cell>
          <cell r="F10515">
            <v>1.69</v>
          </cell>
          <cell r="G10515">
            <v>2.58</v>
          </cell>
          <cell r="I10515">
            <v>4.3485899999999997</v>
          </cell>
        </row>
        <row r="10516">
          <cell r="A10516">
            <v>170135</v>
          </cell>
          <cell r="B10516" t="str">
            <v>PP.37 - PORTÃO DE FERRO PERFILADO, TIPO PARQUE (GP.5/GPM.1) 1,50M, 1 FOLHA</v>
          </cell>
          <cell r="H10516" t="str">
            <v>UN</v>
          </cell>
          <cell r="J10516">
            <v>1482.67</v>
          </cell>
        </row>
        <row r="10517">
          <cell r="C10517">
            <v>2015</v>
          </cell>
          <cell r="D10517" t="str">
            <v>FERREIRO (SGSP)</v>
          </cell>
          <cell r="E10517" t="str">
            <v>H</v>
          </cell>
          <cell r="F10517">
            <v>15.034667000000001</v>
          </cell>
          <cell r="G10517">
            <v>0.28000000000000003</v>
          </cell>
          <cell r="I10517">
            <v>4.2097068000000002</v>
          </cell>
        </row>
        <row r="10518">
          <cell r="C10518">
            <v>2016</v>
          </cell>
          <cell r="D10518" t="str">
            <v>AJUDANTE DE FERREIRO - ARMADOR (SGSP)</v>
          </cell>
          <cell r="E10518" t="str">
            <v>H</v>
          </cell>
          <cell r="F10518">
            <v>11.918774000000001</v>
          </cell>
          <cell r="G10518">
            <v>0.28000000000000003</v>
          </cell>
          <cell r="I10518">
            <v>3.3372567000000002</v>
          </cell>
        </row>
        <row r="10519">
          <cell r="C10519">
            <v>2020</v>
          </cell>
          <cell r="D10519" t="str">
            <v>PEDREIRO (SGSP)</v>
          </cell>
          <cell r="E10519" t="str">
            <v>H</v>
          </cell>
          <cell r="F10519">
            <v>14.542659</v>
          </cell>
          <cell r="G10519">
            <v>1.49</v>
          </cell>
          <cell r="I10519">
            <v>21.6685619</v>
          </cell>
        </row>
        <row r="10520">
          <cell r="C10520">
            <v>2075</v>
          </cell>
          <cell r="D10520" t="str">
            <v>PINTOR (SGSP)</v>
          </cell>
          <cell r="E10520" t="str">
            <v>H</v>
          </cell>
          <cell r="F10520">
            <v>14.450393</v>
          </cell>
          <cell r="G10520">
            <v>3.55</v>
          </cell>
          <cell r="I10520">
            <v>51.298893700000001</v>
          </cell>
        </row>
        <row r="10521">
          <cell r="C10521">
            <v>2076</v>
          </cell>
          <cell r="D10521" t="str">
            <v>AJUDANTE DE PINTOR (SGSP)</v>
          </cell>
          <cell r="E10521" t="str">
            <v>H</v>
          </cell>
          <cell r="F10521">
            <v>11.533300000000001</v>
          </cell>
          <cell r="G10521">
            <v>3.55</v>
          </cell>
          <cell r="I10521">
            <v>40.943215000000002</v>
          </cell>
        </row>
        <row r="10522">
          <cell r="C10522">
            <v>2099</v>
          </cell>
          <cell r="D10522" t="str">
            <v>SERVENTE (SGSP)</v>
          </cell>
          <cell r="E10522" t="str">
            <v>H</v>
          </cell>
          <cell r="F10522">
            <v>11.629847</v>
          </cell>
          <cell r="G10522">
            <v>5.56</v>
          </cell>
          <cell r="I10522">
            <v>64.661948199999998</v>
          </cell>
        </row>
        <row r="10523">
          <cell r="C10523">
            <v>10550</v>
          </cell>
          <cell r="D10523" t="str">
            <v>PEDRISCO LIMPO</v>
          </cell>
          <cell r="E10523" t="str">
            <v>M3</v>
          </cell>
          <cell r="F10523">
            <v>69.599999999999994</v>
          </cell>
          <cell r="G10523">
            <v>0.01</v>
          </cell>
          <cell r="I10523">
            <v>0.69600300000000004</v>
          </cell>
        </row>
        <row r="10524">
          <cell r="C10524">
            <v>10612</v>
          </cell>
          <cell r="D10524" t="str">
            <v>CONCRETO FCK=20MPA C/ BRITA 2</v>
          </cell>
          <cell r="E10524" t="str">
            <v>M3</v>
          </cell>
          <cell r="F10524">
            <v>245.59</v>
          </cell>
          <cell r="G10524">
            <v>0.18</v>
          </cell>
          <cell r="I10524">
            <v>44.206816699999997</v>
          </cell>
        </row>
        <row r="10525">
          <cell r="C10525">
            <v>10648</v>
          </cell>
          <cell r="D10525" t="str">
            <v>ARGAMASSA MISTA COM AREIA GROSSA 1:2:8</v>
          </cell>
          <cell r="E10525" t="str">
            <v>M3</v>
          </cell>
          <cell r="F10525">
            <v>347.43</v>
          </cell>
          <cell r="G10525">
            <v>2E-3</v>
          </cell>
          <cell r="I10525">
            <v>0.69486519999999996</v>
          </cell>
        </row>
        <row r="10526">
          <cell r="C10526">
            <v>11510</v>
          </cell>
          <cell r="D10526" t="str">
            <v>AÇO CA-50A OU B - MÉDIA BITOLAS</v>
          </cell>
          <cell r="E10526" t="str">
            <v>KG</v>
          </cell>
          <cell r="F10526">
            <v>3.28</v>
          </cell>
          <cell r="G10526">
            <v>2.6</v>
          </cell>
          <cell r="I10526">
            <v>8.5291449999999998</v>
          </cell>
        </row>
        <row r="10527">
          <cell r="C10527">
            <v>11520</v>
          </cell>
          <cell r="D10527" t="str">
            <v>AÇO CA-60B - MÉDIA BITOLAS</v>
          </cell>
          <cell r="E10527" t="str">
            <v>KG</v>
          </cell>
          <cell r="F10527">
            <v>3.22</v>
          </cell>
          <cell r="G10527">
            <v>0.32</v>
          </cell>
          <cell r="I10527">
            <v>1.0294559999999999</v>
          </cell>
        </row>
        <row r="10528">
          <cell r="C10528">
            <v>17740</v>
          </cell>
          <cell r="D10528" t="str">
            <v>ARAME RECOZIDO N. 16 E N. 18</v>
          </cell>
          <cell r="E10528" t="str">
            <v>Kg</v>
          </cell>
          <cell r="F10528">
            <v>4.93</v>
          </cell>
          <cell r="G10528">
            <v>0.05</v>
          </cell>
          <cell r="I10528">
            <v>0.24642</v>
          </cell>
        </row>
        <row r="10529">
          <cell r="C10529">
            <v>30542</v>
          </cell>
          <cell r="D10529" t="str">
            <v>FERRO PERFILADO TRABALHADO</v>
          </cell>
          <cell r="E10529" t="str">
            <v>KG</v>
          </cell>
          <cell r="F10529">
            <v>5.96</v>
          </cell>
          <cell r="G10529">
            <v>203.63</v>
          </cell>
          <cell r="I10529">
            <v>1212.8266797000001</v>
          </cell>
        </row>
        <row r="10530">
          <cell r="C10530">
            <v>37005</v>
          </cell>
          <cell r="D10530" t="str">
            <v>TINTA ESMALTE BRILHANTE</v>
          </cell>
          <cell r="E10530" t="str">
            <v>L</v>
          </cell>
          <cell r="F10530">
            <v>15.26</v>
          </cell>
          <cell r="G10530">
            <v>0.99</v>
          </cell>
          <cell r="I10530">
            <v>15.108290999999999</v>
          </cell>
        </row>
        <row r="10531">
          <cell r="C10531">
            <v>37509</v>
          </cell>
          <cell r="D10531" t="str">
            <v>FUNDO CROMATO DE ZINCO</v>
          </cell>
          <cell r="E10531" t="str">
            <v>L</v>
          </cell>
          <cell r="F10531">
            <v>16.760000000000002</v>
          </cell>
          <cell r="G10531">
            <v>0.59</v>
          </cell>
          <cell r="I10531">
            <v>9.8885769999999997</v>
          </cell>
        </row>
        <row r="10532">
          <cell r="C10532">
            <v>37535</v>
          </cell>
          <cell r="D10532" t="str">
            <v>LIXA PARA FERRO - N. 150</v>
          </cell>
          <cell r="E10532" t="str">
            <v>Un</v>
          </cell>
          <cell r="F10532">
            <v>1.69</v>
          </cell>
          <cell r="G10532">
            <v>1.97</v>
          </cell>
          <cell r="I10532">
            <v>3.3204349999999998</v>
          </cell>
        </row>
        <row r="10533">
          <cell r="A10533">
            <v>170136</v>
          </cell>
          <cell r="B10533" t="str">
            <v>PP.39/PP.40 - PORTÃO DE FERRO PERFILADO TIPO PARQUE (GP.5/GPM1) 3,0M, 1 OU 2 FOLHAS</v>
          </cell>
          <cell r="H10533" t="str">
            <v>UN</v>
          </cell>
          <cell r="J10533">
            <v>2321.5100000000002</v>
          </cell>
        </row>
        <row r="10534">
          <cell r="C10534">
            <v>2015</v>
          </cell>
          <cell r="D10534" t="str">
            <v>FERREIRO (SGSP)</v>
          </cell>
          <cell r="E10534" t="str">
            <v>H</v>
          </cell>
          <cell r="F10534">
            <v>15.034667000000001</v>
          </cell>
          <cell r="G10534">
            <v>0.28000000000000003</v>
          </cell>
          <cell r="I10534">
            <v>4.2097068000000002</v>
          </cell>
        </row>
        <row r="10535">
          <cell r="C10535">
            <v>2016</v>
          </cell>
          <cell r="D10535" t="str">
            <v>AJUDANTE DE FERREIRO - ARMADOR (SGSP)</v>
          </cell>
          <cell r="E10535" t="str">
            <v>H</v>
          </cell>
          <cell r="F10535">
            <v>11.918774000000001</v>
          </cell>
          <cell r="G10535">
            <v>0.28000000000000003</v>
          </cell>
          <cell r="I10535">
            <v>3.3372567000000002</v>
          </cell>
        </row>
        <row r="10536">
          <cell r="C10536">
            <v>2020</v>
          </cell>
          <cell r="D10536" t="str">
            <v>PEDREIRO (SGSP)</v>
          </cell>
          <cell r="E10536" t="str">
            <v>H</v>
          </cell>
          <cell r="F10536">
            <v>14.542659</v>
          </cell>
          <cell r="G10536">
            <v>2.39</v>
          </cell>
          <cell r="I10536">
            <v>34.756954999999998</v>
          </cell>
        </row>
        <row r="10537">
          <cell r="C10537">
            <v>2075</v>
          </cell>
          <cell r="D10537" t="str">
            <v>PINTOR (SGSP)</v>
          </cell>
          <cell r="E10537" t="str">
            <v>H</v>
          </cell>
          <cell r="F10537">
            <v>14.450393</v>
          </cell>
          <cell r="G10537">
            <v>6.85</v>
          </cell>
          <cell r="I10537">
            <v>98.985189300000002</v>
          </cell>
        </row>
        <row r="10538">
          <cell r="C10538">
            <v>2076</v>
          </cell>
          <cell r="D10538" t="str">
            <v>AJUDANTE DE PINTOR (SGSP)</v>
          </cell>
          <cell r="E10538" t="str">
            <v>H</v>
          </cell>
          <cell r="F10538">
            <v>11.533300000000001</v>
          </cell>
          <cell r="G10538">
            <v>6.85</v>
          </cell>
          <cell r="I10538">
            <v>79.003105000000005</v>
          </cell>
        </row>
        <row r="10539">
          <cell r="C10539">
            <v>2099</v>
          </cell>
          <cell r="D10539" t="str">
            <v>SERVENTE (SGSP)</v>
          </cell>
          <cell r="E10539" t="str">
            <v>H</v>
          </cell>
          <cell r="F10539">
            <v>11.629847</v>
          </cell>
          <cell r="G10539">
            <v>6.46</v>
          </cell>
          <cell r="I10539">
            <v>75.128810299999998</v>
          </cell>
        </row>
        <row r="10540">
          <cell r="C10540">
            <v>10550</v>
          </cell>
          <cell r="D10540" t="str">
            <v>PEDRISCO LIMPO</v>
          </cell>
          <cell r="E10540" t="str">
            <v>M3</v>
          </cell>
          <cell r="F10540">
            <v>69.599999999999994</v>
          </cell>
          <cell r="G10540">
            <v>0.01</v>
          </cell>
          <cell r="I10540">
            <v>0.69600300000000004</v>
          </cell>
        </row>
        <row r="10541">
          <cell r="C10541">
            <v>10612</v>
          </cell>
          <cell r="D10541" t="str">
            <v>CONCRETO FCK=20MPA C/ BRITA 2</v>
          </cell>
          <cell r="E10541" t="str">
            <v>M3</v>
          </cell>
          <cell r="F10541">
            <v>245.59</v>
          </cell>
          <cell r="G10541">
            <v>0.18</v>
          </cell>
          <cell r="I10541">
            <v>44.206816699999997</v>
          </cell>
        </row>
        <row r="10542">
          <cell r="C10542">
            <v>10648</v>
          </cell>
          <cell r="D10542" t="str">
            <v>ARGAMASSA MISTA COM AREIA GROSSA 1:2:8</v>
          </cell>
          <cell r="E10542" t="str">
            <v>M3</v>
          </cell>
          <cell r="F10542">
            <v>347.43</v>
          </cell>
          <cell r="G10542">
            <v>2E-3</v>
          </cell>
          <cell r="I10542">
            <v>0.69486519999999996</v>
          </cell>
        </row>
        <row r="10543">
          <cell r="C10543">
            <v>11510</v>
          </cell>
          <cell r="D10543" t="str">
            <v>AÇO CA-50A OU B - MÉDIA BITOLAS</v>
          </cell>
          <cell r="E10543" t="str">
            <v>KG</v>
          </cell>
          <cell r="F10543">
            <v>3.28</v>
          </cell>
          <cell r="G10543">
            <v>2.6</v>
          </cell>
          <cell r="I10543">
            <v>8.5291449999999998</v>
          </cell>
        </row>
        <row r="10544">
          <cell r="C10544">
            <v>11520</v>
          </cell>
          <cell r="D10544" t="str">
            <v>AÇO CA-60B - MÉDIA BITOLAS</v>
          </cell>
          <cell r="E10544" t="str">
            <v>KG</v>
          </cell>
          <cell r="F10544">
            <v>3.22</v>
          </cell>
          <cell r="G10544">
            <v>0.32</v>
          </cell>
          <cell r="I10544">
            <v>1.0294559999999999</v>
          </cell>
        </row>
        <row r="10545">
          <cell r="C10545">
            <v>17740</v>
          </cell>
          <cell r="D10545" t="str">
            <v>ARAME RECOZIDO N. 16 E N. 18</v>
          </cell>
          <cell r="E10545" t="str">
            <v>Kg</v>
          </cell>
          <cell r="F10545">
            <v>4.93</v>
          </cell>
          <cell r="G10545">
            <v>0.05</v>
          </cell>
          <cell r="I10545">
            <v>0.24642</v>
          </cell>
        </row>
        <row r="10546">
          <cell r="C10546">
            <v>30542</v>
          </cell>
          <cell r="D10546" t="str">
            <v>FERRO PERFILADO TRABALHADO</v>
          </cell>
          <cell r="E10546" t="str">
            <v>KG</v>
          </cell>
          <cell r="F10546">
            <v>5.96</v>
          </cell>
          <cell r="G10546">
            <v>321.72000000000003</v>
          </cell>
          <cell r="I10546">
            <v>1916.1744309999999</v>
          </cell>
        </row>
        <row r="10547">
          <cell r="C10547">
            <v>37005</v>
          </cell>
          <cell r="D10547" t="str">
            <v>TINTA ESMALTE BRILHANTE</v>
          </cell>
          <cell r="E10547" t="str">
            <v>L</v>
          </cell>
          <cell r="F10547">
            <v>15.26</v>
          </cell>
          <cell r="G10547">
            <v>1.9</v>
          </cell>
          <cell r="I10547">
            <v>28.995709999999999</v>
          </cell>
        </row>
        <row r="10548">
          <cell r="C10548">
            <v>37509</v>
          </cell>
          <cell r="D10548" t="str">
            <v>FUNDO CROMATO DE ZINCO</v>
          </cell>
          <cell r="E10548" t="str">
            <v>L</v>
          </cell>
          <cell r="F10548">
            <v>16.760000000000002</v>
          </cell>
          <cell r="G10548">
            <v>1.1399999999999999</v>
          </cell>
          <cell r="I10548">
            <v>19.106742000000001</v>
          </cell>
        </row>
        <row r="10549">
          <cell r="C10549">
            <v>37535</v>
          </cell>
          <cell r="D10549" t="str">
            <v>LIXA PARA FERRO - N. 150</v>
          </cell>
          <cell r="E10549" t="str">
            <v>Un</v>
          </cell>
          <cell r="F10549">
            <v>1.69</v>
          </cell>
          <cell r="G10549">
            <v>3.8</v>
          </cell>
          <cell r="I10549">
            <v>6.4048999999999996</v>
          </cell>
        </row>
        <row r="10550">
          <cell r="A10550">
            <v>170137</v>
          </cell>
          <cell r="B10550" t="str">
            <v>PP.41 - PORTÃO DE FERRO PERFILADO, TIPO PARQUE (GP-5/GPM-1) 4,00M, 2 FOLHAS</v>
          </cell>
          <cell r="H10550" t="str">
            <v>UN</v>
          </cell>
          <cell r="J10550">
            <v>2777.65</v>
          </cell>
        </row>
        <row r="10551">
          <cell r="C10551">
            <v>2020</v>
          </cell>
          <cell r="D10551" t="str">
            <v>PEDREIRO (SGSP)</v>
          </cell>
          <cell r="E10551" t="str">
            <v>H</v>
          </cell>
          <cell r="F10551">
            <v>14.542659</v>
          </cell>
          <cell r="G10551">
            <v>3.24</v>
          </cell>
          <cell r="I10551">
            <v>47.118215200000002</v>
          </cell>
        </row>
        <row r="10552">
          <cell r="C10552">
            <v>2075</v>
          </cell>
          <cell r="D10552" t="str">
            <v>PINTOR (SGSP)</v>
          </cell>
          <cell r="E10552" t="str">
            <v>H</v>
          </cell>
          <cell r="F10552">
            <v>14.450393</v>
          </cell>
          <cell r="G10552">
            <v>3.5</v>
          </cell>
          <cell r="I10552">
            <v>50.576374100000002</v>
          </cell>
        </row>
        <row r="10553">
          <cell r="C10553">
            <v>2099</v>
          </cell>
          <cell r="D10553" t="str">
            <v>SERVENTE (SGSP)</v>
          </cell>
          <cell r="E10553" t="str">
            <v>H</v>
          </cell>
          <cell r="F10553">
            <v>11.629847</v>
          </cell>
          <cell r="G10553">
            <v>11.34</v>
          </cell>
          <cell r="I10553">
            <v>131.88246269999999</v>
          </cell>
        </row>
        <row r="10554">
          <cell r="C10554">
            <v>10612</v>
          </cell>
          <cell r="D10554" t="str">
            <v>CONCRETO FCK=20MPA C/ BRITA 2</v>
          </cell>
          <cell r="E10554" t="str">
            <v>M3</v>
          </cell>
          <cell r="F10554">
            <v>245.59</v>
          </cell>
          <cell r="G10554">
            <v>0.18</v>
          </cell>
          <cell r="I10554">
            <v>44.206816699999997</v>
          </cell>
        </row>
        <row r="10555">
          <cell r="C10555">
            <v>10648</v>
          </cell>
          <cell r="D10555" t="str">
            <v>ARGAMASSA MISTA COM AREIA GROSSA 1:2:8</v>
          </cell>
          <cell r="E10555" t="str">
            <v>M3</v>
          </cell>
          <cell r="F10555">
            <v>347.43</v>
          </cell>
          <cell r="G10555">
            <v>2E-3</v>
          </cell>
          <cell r="I10555">
            <v>0.69486519999999996</v>
          </cell>
        </row>
        <row r="10556">
          <cell r="C10556">
            <v>30542</v>
          </cell>
          <cell r="D10556" t="str">
            <v>FERRO PERFILADO TRABALHADO</v>
          </cell>
          <cell r="E10556" t="str">
            <v>KG</v>
          </cell>
          <cell r="F10556">
            <v>5.96</v>
          </cell>
          <cell r="G10556">
            <v>416.43299999999999</v>
          </cell>
          <cell r="I10556">
            <v>2480.2880356999999</v>
          </cell>
        </row>
        <row r="10557">
          <cell r="C10557">
            <v>37020</v>
          </cell>
          <cell r="D10557" t="str">
            <v>TINTA A ÓLEO BRILHANTE</v>
          </cell>
          <cell r="E10557" t="str">
            <v>L</v>
          </cell>
          <cell r="F10557">
            <v>12.4</v>
          </cell>
          <cell r="G10557">
            <v>1</v>
          </cell>
          <cell r="I10557">
            <v>12.3996</v>
          </cell>
        </row>
        <row r="10558">
          <cell r="C10558">
            <v>37509</v>
          </cell>
          <cell r="D10558" t="str">
            <v>FUNDO CROMATO DE ZINCO</v>
          </cell>
          <cell r="E10558" t="str">
            <v>L</v>
          </cell>
          <cell r="F10558">
            <v>16.760000000000002</v>
          </cell>
          <cell r="G10558">
            <v>0.5</v>
          </cell>
          <cell r="I10558">
            <v>8.3801500000000004</v>
          </cell>
        </row>
        <row r="10559">
          <cell r="C10559">
            <v>37535</v>
          </cell>
          <cell r="D10559" t="str">
            <v>LIXA PARA FERRO - N. 150</v>
          </cell>
          <cell r="E10559" t="str">
            <v>Un</v>
          </cell>
          <cell r="F10559">
            <v>1.69</v>
          </cell>
          <cell r="G10559">
            <v>1.25</v>
          </cell>
          <cell r="I10559">
            <v>2.1068750000000001</v>
          </cell>
        </row>
        <row r="10560">
          <cell r="A10560">
            <v>170138</v>
          </cell>
          <cell r="B10560" t="str">
            <v>PP.42 - PORTÃO DE FERRO PERFILADO, TIPO PARQUE (GP-5/GPM-1) 6,00M, 2 FOLHAS</v>
          </cell>
          <cell r="H10560" t="str">
            <v>UN</v>
          </cell>
          <cell r="J10560">
            <v>3771.95</v>
          </cell>
        </row>
        <row r="10561">
          <cell r="C10561">
            <v>2020</v>
          </cell>
          <cell r="D10561" t="str">
            <v>PEDREIRO (SGSP)</v>
          </cell>
          <cell r="E10561" t="str">
            <v>H</v>
          </cell>
          <cell r="F10561">
            <v>14.542659</v>
          </cell>
          <cell r="G10561">
            <v>4.24</v>
          </cell>
          <cell r="I10561">
            <v>61.660874200000002</v>
          </cell>
        </row>
        <row r="10562">
          <cell r="C10562">
            <v>2075</v>
          </cell>
          <cell r="D10562" t="str">
            <v>PINTOR (SGSP)</v>
          </cell>
          <cell r="E10562" t="str">
            <v>H</v>
          </cell>
          <cell r="F10562">
            <v>14.450393</v>
          </cell>
          <cell r="G10562">
            <v>5.25</v>
          </cell>
          <cell r="I10562">
            <v>75.864561199999997</v>
          </cell>
        </row>
        <row r="10563">
          <cell r="C10563">
            <v>2099</v>
          </cell>
          <cell r="D10563" t="str">
            <v>SERVENTE (SGSP)</v>
          </cell>
          <cell r="E10563" t="str">
            <v>H</v>
          </cell>
          <cell r="F10563">
            <v>11.629847</v>
          </cell>
          <cell r="G10563">
            <v>13.34</v>
          </cell>
          <cell r="I10563">
            <v>155.14215630000001</v>
          </cell>
        </row>
        <row r="10564">
          <cell r="C10564">
            <v>10612</v>
          </cell>
          <cell r="D10564" t="str">
            <v>CONCRETO FCK=20MPA C/ BRITA 2</v>
          </cell>
          <cell r="E10564" t="str">
            <v>M3</v>
          </cell>
          <cell r="F10564">
            <v>245.59</v>
          </cell>
          <cell r="G10564">
            <v>0.18</v>
          </cell>
          <cell r="I10564">
            <v>44.206816699999997</v>
          </cell>
        </row>
        <row r="10565">
          <cell r="C10565">
            <v>10648</v>
          </cell>
          <cell r="D10565" t="str">
            <v>ARGAMASSA MISTA COM AREIA GROSSA 1:2:8</v>
          </cell>
          <cell r="E10565" t="str">
            <v>M3</v>
          </cell>
          <cell r="F10565">
            <v>347.43</v>
          </cell>
          <cell r="G10565">
            <v>2E-3</v>
          </cell>
          <cell r="I10565">
            <v>0.69486519999999996</v>
          </cell>
        </row>
        <row r="10566">
          <cell r="C10566">
            <v>30542</v>
          </cell>
          <cell r="D10566" t="str">
            <v>FERRO PERFILADO TRABALHADO</v>
          </cell>
          <cell r="E10566" t="str">
            <v>KG</v>
          </cell>
          <cell r="F10566">
            <v>5.96</v>
          </cell>
          <cell r="G10566">
            <v>570.85900000000004</v>
          </cell>
          <cell r="I10566">
            <v>3400.0541450000001</v>
          </cell>
        </row>
        <row r="10567">
          <cell r="C10567">
            <v>37020</v>
          </cell>
          <cell r="D10567" t="str">
            <v>TINTA A ÓLEO BRILHANTE</v>
          </cell>
          <cell r="E10567" t="str">
            <v>L</v>
          </cell>
          <cell r="F10567">
            <v>12.4</v>
          </cell>
          <cell r="G10567">
            <v>1.5</v>
          </cell>
          <cell r="I10567">
            <v>18.599399999999999</v>
          </cell>
        </row>
        <row r="10568">
          <cell r="C10568">
            <v>37509</v>
          </cell>
          <cell r="D10568" t="str">
            <v>FUNDO CROMATO DE ZINCO</v>
          </cell>
          <cell r="E10568" t="str">
            <v>L</v>
          </cell>
          <cell r="F10568">
            <v>16.760000000000002</v>
          </cell>
          <cell r="G10568">
            <v>0.75</v>
          </cell>
          <cell r="I10568">
            <v>12.570225000000001</v>
          </cell>
        </row>
        <row r="10569">
          <cell r="C10569">
            <v>37535</v>
          </cell>
          <cell r="D10569" t="str">
            <v>LIXA PARA FERRO - N. 150</v>
          </cell>
          <cell r="E10569" t="str">
            <v>Un</v>
          </cell>
          <cell r="F10569">
            <v>1.69</v>
          </cell>
          <cell r="G10569">
            <v>1.875</v>
          </cell>
          <cell r="I10569">
            <v>3.1603124999999999</v>
          </cell>
        </row>
        <row r="10570">
          <cell r="A10570">
            <v>170140</v>
          </cell>
          <cell r="B10570" t="str">
            <v>PP.15/19 - PORTÃO EM FERRO PERFILADO COM CHAPA, 1 FOLHA</v>
          </cell>
          <cell r="H10570" t="str">
            <v>M2</v>
          </cell>
          <cell r="J10570">
            <v>297.5</v>
          </cell>
        </row>
        <row r="10571">
          <cell r="C10571">
            <v>2020</v>
          </cell>
          <cell r="D10571" t="str">
            <v>PEDREIRO (SGSP)</v>
          </cell>
          <cell r="E10571" t="str">
            <v>H</v>
          </cell>
          <cell r="F10571">
            <v>14.542659</v>
          </cell>
          <cell r="G10571">
            <v>1.5</v>
          </cell>
          <cell r="I10571">
            <v>21.813988500000001</v>
          </cell>
        </row>
        <row r="10572">
          <cell r="C10572">
            <v>2075</v>
          </cell>
          <cell r="D10572" t="str">
            <v>PINTOR (SGSP)</v>
          </cell>
          <cell r="E10572" t="str">
            <v>H</v>
          </cell>
          <cell r="F10572">
            <v>14.450393</v>
          </cell>
          <cell r="G10572">
            <v>1.8</v>
          </cell>
          <cell r="I10572">
            <v>26.0107067</v>
          </cell>
        </row>
        <row r="10573">
          <cell r="C10573">
            <v>2076</v>
          </cell>
          <cell r="D10573" t="str">
            <v>AJUDANTE DE PINTOR (SGSP)</v>
          </cell>
          <cell r="E10573" t="str">
            <v>H</v>
          </cell>
          <cell r="F10573">
            <v>11.533300000000001</v>
          </cell>
          <cell r="G10573">
            <v>1.8</v>
          </cell>
          <cell r="I10573">
            <v>20.75994</v>
          </cell>
        </row>
        <row r="10574">
          <cell r="C10574">
            <v>2099</v>
          </cell>
          <cell r="D10574" t="str">
            <v>SERVENTE (SGSP)</v>
          </cell>
          <cell r="E10574" t="str">
            <v>H</v>
          </cell>
          <cell r="F10574">
            <v>11.629847</v>
          </cell>
          <cell r="G10574">
            <v>1.38</v>
          </cell>
          <cell r="I10574">
            <v>16.049188600000001</v>
          </cell>
        </row>
        <row r="10575">
          <cell r="C10575">
            <v>10648</v>
          </cell>
          <cell r="D10575" t="str">
            <v>ARGAMASSA MISTA COM AREIA GROSSA 1:2:8</v>
          </cell>
          <cell r="E10575" t="str">
            <v>M3</v>
          </cell>
          <cell r="F10575">
            <v>347.43</v>
          </cell>
          <cell r="G10575">
            <v>1.0999999999999999E-2</v>
          </cell>
          <cell r="I10575">
            <v>3.8217588</v>
          </cell>
        </row>
        <row r="10576">
          <cell r="C10576">
            <v>30542</v>
          </cell>
          <cell r="D10576" t="str">
            <v>FERRO PERFILADO TRABALHADO</v>
          </cell>
          <cell r="E10576" t="str">
            <v>KG</v>
          </cell>
          <cell r="F10576">
            <v>5.96</v>
          </cell>
          <cell r="G10576">
            <v>32.69</v>
          </cell>
          <cell r="I10576">
            <v>194.7026674</v>
          </cell>
        </row>
        <row r="10577">
          <cell r="C10577">
            <v>37005</v>
          </cell>
          <cell r="D10577" t="str">
            <v>TINTA ESMALTE BRILHANTE</v>
          </cell>
          <cell r="E10577" t="str">
            <v>L</v>
          </cell>
          <cell r="F10577">
            <v>15.26</v>
          </cell>
          <cell r="G10577">
            <v>0.5</v>
          </cell>
          <cell r="I10577">
            <v>7.6304499999999997</v>
          </cell>
        </row>
        <row r="10578">
          <cell r="C10578">
            <v>37509</v>
          </cell>
          <cell r="D10578" t="str">
            <v>FUNDO CROMATO DE ZINCO</v>
          </cell>
          <cell r="E10578" t="str">
            <v>L</v>
          </cell>
          <cell r="F10578">
            <v>16.760000000000002</v>
          </cell>
          <cell r="G10578">
            <v>0.3</v>
          </cell>
          <cell r="I10578">
            <v>5.0280899999999997</v>
          </cell>
        </row>
        <row r="10579">
          <cell r="C10579">
            <v>37535</v>
          </cell>
          <cell r="D10579" t="str">
            <v>LIXA PARA FERRO - N. 150</v>
          </cell>
          <cell r="E10579" t="str">
            <v>Un</v>
          </cell>
          <cell r="F10579">
            <v>1.69</v>
          </cell>
          <cell r="G10579">
            <v>1</v>
          </cell>
          <cell r="I10579">
            <v>1.6855</v>
          </cell>
        </row>
        <row r="10580">
          <cell r="A10580">
            <v>170141</v>
          </cell>
          <cell r="B10580" t="str">
            <v>PP.20/24 - PORTÃO EM FERRO PERFILADO COM TELA, 1 FOLHA</v>
          </cell>
          <cell r="H10580" t="str">
            <v>M2</v>
          </cell>
          <cell r="J10580">
            <v>233.9</v>
          </cell>
        </row>
        <row r="10581">
          <cell r="C10581">
            <v>2020</v>
          </cell>
          <cell r="D10581" t="str">
            <v>PEDREIRO (SGSP)</v>
          </cell>
          <cell r="E10581" t="str">
            <v>H</v>
          </cell>
          <cell r="F10581">
            <v>14.542659</v>
          </cell>
          <cell r="G10581">
            <v>1.5</v>
          </cell>
          <cell r="I10581">
            <v>21.813988500000001</v>
          </cell>
        </row>
        <row r="10582">
          <cell r="C10582">
            <v>2075</v>
          </cell>
          <cell r="D10582" t="str">
            <v>PINTOR (SGSP)</v>
          </cell>
          <cell r="E10582" t="str">
            <v>H</v>
          </cell>
          <cell r="F10582">
            <v>14.450393</v>
          </cell>
          <cell r="G10582">
            <v>0.9</v>
          </cell>
          <cell r="I10582">
            <v>13.005353299999999</v>
          </cell>
        </row>
        <row r="10583">
          <cell r="C10583">
            <v>2076</v>
          </cell>
          <cell r="D10583" t="str">
            <v>AJUDANTE DE PINTOR (SGSP)</v>
          </cell>
          <cell r="E10583" t="str">
            <v>H</v>
          </cell>
          <cell r="F10583">
            <v>11.533300000000001</v>
          </cell>
          <cell r="G10583">
            <v>0.9</v>
          </cell>
          <cell r="I10583">
            <v>10.37997</v>
          </cell>
        </row>
        <row r="10584">
          <cell r="C10584">
            <v>2099</v>
          </cell>
          <cell r="D10584" t="str">
            <v>SERVENTE (SGSP)</v>
          </cell>
          <cell r="E10584" t="str">
            <v>H</v>
          </cell>
          <cell r="F10584">
            <v>11.629847</v>
          </cell>
          <cell r="G10584">
            <v>1.38</v>
          </cell>
          <cell r="I10584">
            <v>16.049188600000001</v>
          </cell>
        </row>
        <row r="10585">
          <cell r="C10585">
            <v>10648</v>
          </cell>
          <cell r="D10585" t="str">
            <v>ARGAMASSA MISTA COM AREIA GROSSA 1:2:8</v>
          </cell>
          <cell r="E10585" t="str">
            <v>M3</v>
          </cell>
          <cell r="F10585">
            <v>347.43</v>
          </cell>
          <cell r="G10585">
            <v>1.0999999999999999E-2</v>
          </cell>
          <cell r="I10585">
            <v>3.8217588</v>
          </cell>
        </row>
        <row r="10586">
          <cell r="C10586">
            <v>30542</v>
          </cell>
          <cell r="D10586" t="str">
            <v>FERRO PERFILADO TRABALHADO</v>
          </cell>
          <cell r="E10586" t="str">
            <v>KG</v>
          </cell>
          <cell r="F10586">
            <v>5.96</v>
          </cell>
          <cell r="G10586">
            <v>21.53</v>
          </cell>
          <cell r="I10586">
            <v>128.23335660000001</v>
          </cell>
        </row>
        <row r="10587">
          <cell r="C10587">
            <v>30592</v>
          </cell>
          <cell r="D10587" t="str">
            <v>TELA ONDULADA DE ARAME GALVANIZADA MALHA 1 - FIO 10</v>
          </cell>
          <cell r="E10587" t="str">
            <v>M2</v>
          </cell>
          <cell r="F10587">
            <v>47.75</v>
          </cell>
          <cell r="G10587">
            <v>0.7</v>
          </cell>
          <cell r="I10587">
            <v>33.421990000000001</v>
          </cell>
        </row>
        <row r="10588">
          <cell r="C10588">
            <v>37005</v>
          </cell>
          <cell r="D10588" t="str">
            <v>TINTA ESMALTE BRILHANTE</v>
          </cell>
          <cell r="E10588" t="str">
            <v>L</v>
          </cell>
          <cell r="F10588">
            <v>15.26</v>
          </cell>
          <cell r="G10588">
            <v>0.25</v>
          </cell>
          <cell r="I10588">
            <v>3.8152249999999999</v>
          </cell>
        </row>
        <row r="10589">
          <cell r="C10589">
            <v>37509</v>
          </cell>
          <cell r="D10589" t="str">
            <v>FUNDO CROMATO DE ZINCO</v>
          </cell>
          <cell r="E10589" t="str">
            <v>L</v>
          </cell>
          <cell r="F10589">
            <v>16.760000000000002</v>
          </cell>
          <cell r="G10589">
            <v>0.15</v>
          </cell>
          <cell r="I10589">
            <v>2.5140449999999999</v>
          </cell>
        </row>
        <row r="10590">
          <cell r="C10590">
            <v>37535</v>
          </cell>
          <cell r="D10590" t="str">
            <v>LIXA PARA FERRO - N. 150</v>
          </cell>
          <cell r="E10590" t="str">
            <v>Un</v>
          </cell>
          <cell r="F10590">
            <v>1.69</v>
          </cell>
          <cell r="G10590">
            <v>0.5</v>
          </cell>
          <cell r="I10590">
            <v>0.84275</v>
          </cell>
        </row>
        <row r="10591">
          <cell r="A10591">
            <v>170142</v>
          </cell>
          <cell r="B10591" t="str">
            <v>PP.25/29 - PORTÃO EM FERRO PERFILADO COM CHAPA, 2 FOLHAS</v>
          </cell>
          <cell r="H10591" t="str">
            <v>M2</v>
          </cell>
          <cell r="J10591">
            <v>295.66000000000003</v>
          </cell>
        </row>
        <row r="10592">
          <cell r="C10592">
            <v>2020</v>
          </cell>
          <cell r="D10592" t="str">
            <v>PEDREIRO (SGSP)</v>
          </cell>
          <cell r="E10592" t="str">
            <v>H</v>
          </cell>
          <cell r="F10592">
            <v>14.542659</v>
          </cell>
          <cell r="G10592">
            <v>1.5</v>
          </cell>
          <cell r="I10592">
            <v>21.813988500000001</v>
          </cell>
        </row>
        <row r="10593">
          <cell r="C10593">
            <v>2075</v>
          </cell>
          <cell r="D10593" t="str">
            <v>PINTOR (SGSP)</v>
          </cell>
          <cell r="E10593" t="str">
            <v>H</v>
          </cell>
          <cell r="F10593">
            <v>14.450393</v>
          </cell>
          <cell r="G10593">
            <v>1.8</v>
          </cell>
          <cell r="I10593">
            <v>26.0107067</v>
          </cell>
        </row>
        <row r="10594">
          <cell r="C10594">
            <v>2076</v>
          </cell>
          <cell r="D10594" t="str">
            <v>AJUDANTE DE PINTOR (SGSP)</v>
          </cell>
          <cell r="E10594" t="str">
            <v>H</v>
          </cell>
          <cell r="F10594">
            <v>11.533300000000001</v>
          </cell>
          <cell r="G10594">
            <v>1.8</v>
          </cell>
          <cell r="I10594">
            <v>20.75994</v>
          </cell>
        </row>
        <row r="10595">
          <cell r="C10595">
            <v>2099</v>
          </cell>
          <cell r="D10595" t="str">
            <v>SERVENTE (SGSP)</v>
          </cell>
          <cell r="E10595" t="str">
            <v>H</v>
          </cell>
          <cell r="F10595">
            <v>11.629847</v>
          </cell>
          <cell r="G10595">
            <v>1.33</v>
          </cell>
          <cell r="I10595">
            <v>15.467696200000001</v>
          </cell>
        </row>
        <row r="10596">
          <cell r="C10596">
            <v>10648</v>
          </cell>
          <cell r="D10596" t="str">
            <v>ARGAMASSA MISTA COM AREIA GROSSA 1:2:8</v>
          </cell>
          <cell r="E10596" t="str">
            <v>M3</v>
          </cell>
          <cell r="F10596">
            <v>347.43</v>
          </cell>
          <cell r="G10596">
            <v>1.6799999999999999E-2</v>
          </cell>
          <cell r="I10596">
            <v>5.8368678999999997</v>
          </cell>
        </row>
        <row r="10597">
          <cell r="C10597">
            <v>30542</v>
          </cell>
          <cell r="D10597" t="str">
            <v>FERRO PERFILADO TRABALHADO</v>
          </cell>
          <cell r="E10597" t="str">
            <v>KG</v>
          </cell>
          <cell r="F10597">
            <v>5.96</v>
          </cell>
          <cell r="G10597">
            <v>32.14</v>
          </cell>
          <cell r="I10597">
            <v>191.4268501</v>
          </cell>
        </row>
        <row r="10598">
          <cell r="C10598">
            <v>37005</v>
          </cell>
          <cell r="D10598" t="str">
            <v>TINTA ESMALTE BRILHANTE</v>
          </cell>
          <cell r="E10598" t="str">
            <v>L</v>
          </cell>
          <cell r="F10598">
            <v>15.26</v>
          </cell>
          <cell r="G10598">
            <v>0.5</v>
          </cell>
          <cell r="I10598">
            <v>7.6304499999999997</v>
          </cell>
        </row>
        <row r="10599">
          <cell r="C10599">
            <v>37509</v>
          </cell>
          <cell r="D10599" t="str">
            <v>FUNDO CROMATO DE ZINCO</v>
          </cell>
          <cell r="E10599" t="str">
            <v>L</v>
          </cell>
          <cell r="F10599">
            <v>16.760000000000002</v>
          </cell>
          <cell r="G10599">
            <v>0.3</v>
          </cell>
          <cell r="I10599">
            <v>5.0280899999999997</v>
          </cell>
        </row>
        <row r="10600">
          <cell r="C10600">
            <v>37535</v>
          </cell>
          <cell r="D10600" t="str">
            <v>LIXA PARA FERRO - N. 150</v>
          </cell>
          <cell r="E10600" t="str">
            <v>Un</v>
          </cell>
          <cell r="F10600">
            <v>1.69</v>
          </cell>
          <cell r="G10600">
            <v>1</v>
          </cell>
          <cell r="I10600">
            <v>1.6855</v>
          </cell>
        </row>
        <row r="10601">
          <cell r="A10601">
            <v>170143</v>
          </cell>
          <cell r="B10601" t="str">
            <v>PP.30/34 - PORTÃO EM FERRO PERFILADO COM TELA, 2 FOLHAS</v>
          </cell>
          <cell r="H10601" t="str">
            <v>M2</v>
          </cell>
          <cell r="J10601">
            <v>231.28</v>
          </cell>
        </row>
        <row r="10602">
          <cell r="C10602">
            <v>2020</v>
          </cell>
          <cell r="D10602" t="str">
            <v>PEDREIRO (SGSP)</v>
          </cell>
          <cell r="E10602" t="str">
            <v>H</v>
          </cell>
          <cell r="F10602">
            <v>14.542659</v>
          </cell>
          <cell r="G10602">
            <v>1.5</v>
          </cell>
          <cell r="I10602">
            <v>21.813988500000001</v>
          </cell>
        </row>
        <row r="10603">
          <cell r="C10603">
            <v>2075</v>
          </cell>
          <cell r="D10603" t="str">
            <v>PINTOR (SGSP)</v>
          </cell>
          <cell r="E10603" t="str">
            <v>H</v>
          </cell>
          <cell r="F10603">
            <v>14.450393</v>
          </cell>
          <cell r="G10603">
            <v>0.9</v>
          </cell>
          <cell r="I10603">
            <v>13.005353299999999</v>
          </cell>
        </row>
        <row r="10604">
          <cell r="C10604">
            <v>2076</v>
          </cell>
          <cell r="D10604" t="str">
            <v>AJUDANTE DE PINTOR (SGSP)</v>
          </cell>
          <cell r="E10604" t="str">
            <v>H</v>
          </cell>
          <cell r="F10604">
            <v>11.533300000000001</v>
          </cell>
          <cell r="G10604">
            <v>0.9</v>
          </cell>
          <cell r="I10604">
            <v>10.37997</v>
          </cell>
        </row>
        <row r="10605">
          <cell r="C10605">
            <v>2099</v>
          </cell>
          <cell r="D10605" t="str">
            <v>SERVENTE (SGSP)</v>
          </cell>
          <cell r="E10605" t="str">
            <v>H</v>
          </cell>
          <cell r="F10605">
            <v>11.629847</v>
          </cell>
          <cell r="G10605">
            <v>1.33</v>
          </cell>
          <cell r="I10605">
            <v>15.467696200000001</v>
          </cell>
        </row>
        <row r="10606">
          <cell r="C10606">
            <v>10648</v>
          </cell>
          <cell r="D10606" t="str">
            <v>ARGAMASSA MISTA COM AREIA GROSSA 1:2:8</v>
          </cell>
          <cell r="E10606" t="str">
            <v>M3</v>
          </cell>
          <cell r="F10606">
            <v>347.43</v>
          </cell>
          <cell r="G10606">
            <v>1.6799999999999999E-2</v>
          </cell>
          <cell r="I10606">
            <v>5.8368678999999997</v>
          </cell>
        </row>
        <row r="10607">
          <cell r="C10607">
            <v>30542</v>
          </cell>
          <cell r="D10607" t="str">
            <v>FERRO PERFILADO TRABALHADO</v>
          </cell>
          <cell r="E10607" t="str">
            <v>KG</v>
          </cell>
          <cell r="F10607">
            <v>5.96</v>
          </cell>
          <cell r="G10607">
            <v>20.77</v>
          </cell>
          <cell r="I10607">
            <v>123.7067728</v>
          </cell>
        </row>
        <row r="10608">
          <cell r="C10608">
            <v>30592</v>
          </cell>
          <cell r="D10608" t="str">
            <v>TELA ONDULADA DE ARAME GALVANIZADA MALHA 1 - FIO 10</v>
          </cell>
          <cell r="E10608" t="str">
            <v>M2</v>
          </cell>
          <cell r="F10608">
            <v>47.75</v>
          </cell>
          <cell r="G10608">
            <v>0.71</v>
          </cell>
          <cell r="I10608">
            <v>33.899447000000002</v>
          </cell>
        </row>
        <row r="10609">
          <cell r="C10609">
            <v>37005</v>
          </cell>
          <cell r="D10609" t="str">
            <v>TINTA ESMALTE BRILHANTE</v>
          </cell>
          <cell r="E10609" t="str">
            <v>L</v>
          </cell>
          <cell r="F10609">
            <v>15.26</v>
          </cell>
          <cell r="G10609">
            <v>0.25</v>
          </cell>
          <cell r="I10609">
            <v>3.8152249999999999</v>
          </cell>
        </row>
        <row r="10610">
          <cell r="C10610">
            <v>37509</v>
          </cell>
          <cell r="D10610" t="str">
            <v>FUNDO CROMATO DE ZINCO</v>
          </cell>
          <cell r="E10610" t="str">
            <v>L</v>
          </cell>
          <cell r="F10610">
            <v>16.760000000000002</v>
          </cell>
          <cell r="G10610">
            <v>0.15</v>
          </cell>
          <cell r="I10610">
            <v>2.5140449999999999</v>
          </cell>
        </row>
        <row r="10611">
          <cell r="C10611">
            <v>37535</v>
          </cell>
          <cell r="D10611" t="str">
            <v>LIXA PARA FERRO - N. 150</v>
          </cell>
          <cell r="E10611" t="str">
            <v>Un</v>
          </cell>
          <cell r="F10611">
            <v>1.69</v>
          </cell>
          <cell r="G10611">
            <v>0.5</v>
          </cell>
          <cell r="I10611">
            <v>0.84275</v>
          </cell>
        </row>
        <row r="10612">
          <cell r="A10612">
            <v>170144</v>
          </cell>
          <cell r="B10612" t="str">
            <v>PP.43/44 - PORTÃO EM FERRO PERFILADO COM CHAPA, 1 FOLHA, H=1,00M</v>
          </cell>
          <cell r="H10612" t="str">
            <v>M2</v>
          </cell>
          <cell r="J10612">
            <v>308.05</v>
          </cell>
        </row>
        <row r="10613">
          <cell r="C10613">
            <v>2020</v>
          </cell>
          <cell r="D10613" t="str">
            <v>PEDREIRO (SGSP)</v>
          </cell>
          <cell r="E10613" t="str">
            <v>H</v>
          </cell>
          <cell r="F10613">
            <v>14.542659</v>
          </cell>
          <cell r="G10613">
            <v>1.5</v>
          </cell>
          <cell r="I10613">
            <v>21.813988500000001</v>
          </cell>
        </row>
        <row r="10614">
          <cell r="C10614">
            <v>2075</v>
          </cell>
          <cell r="D10614" t="str">
            <v>PINTOR (SGSP)</v>
          </cell>
          <cell r="E10614" t="str">
            <v>H</v>
          </cell>
          <cell r="F10614">
            <v>14.450393</v>
          </cell>
          <cell r="G10614">
            <v>1.8</v>
          </cell>
          <cell r="I10614">
            <v>26.0107067</v>
          </cell>
        </row>
        <row r="10615">
          <cell r="C10615">
            <v>2076</v>
          </cell>
          <cell r="D10615" t="str">
            <v>AJUDANTE DE PINTOR (SGSP)</v>
          </cell>
          <cell r="E10615" t="str">
            <v>H</v>
          </cell>
          <cell r="F10615">
            <v>11.533300000000001</v>
          </cell>
          <cell r="G10615">
            <v>1.8</v>
          </cell>
          <cell r="I10615">
            <v>20.75994</v>
          </cell>
        </row>
        <row r="10616">
          <cell r="C10616">
            <v>2099</v>
          </cell>
          <cell r="D10616" t="str">
            <v>SERVENTE (SGSP)</v>
          </cell>
          <cell r="E10616" t="str">
            <v>H</v>
          </cell>
          <cell r="F10616">
            <v>11.629847</v>
          </cell>
          <cell r="G10616">
            <v>1.38</v>
          </cell>
          <cell r="I10616">
            <v>16.049188600000001</v>
          </cell>
        </row>
        <row r="10617">
          <cell r="C10617">
            <v>10648</v>
          </cell>
          <cell r="D10617" t="str">
            <v>ARGAMASSA MISTA COM AREIA GROSSA 1:2:8</v>
          </cell>
          <cell r="E10617" t="str">
            <v>M3</v>
          </cell>
          <cell r="F10617">
            <v>347.43</v>
          </cell>
          <cell r="G10617">
            <v>1.12E-2</v>
          </cell>
          <cell r="I10617">
            <v>3.8912453</v>
          </cell>
        </row>
        <row r="10618">
          <cell r="C10618">
            <v>30542</v>
          </cell>
          <cell r="D10618" t="str">
            <v>FERRO PERFILADO TRABALHADO</v>
          </cell>
          <cell r="E10618" t="str">
            <v>KG</v>
          </cell>
          <cell r="F10618">
            <v>5.96</v>
          </cell>
          <cell r="G10618">
            <v>34.450000000000003</v>
          </cell>
          <cell r="I10618">
            <v>205.18528269999999</v>
          </cell>
        </row>
        <row r="10619">
          <cell r="C10619">
            <v>37005</v>
          </cell>
          <cell r="D10619" t="str">
            <v>TINTA ESMALTE BRILHANTE</v>
          </cell>
          <cell r="E10619" t="str">
            <v>L</v>
          </cell>
          <cell r="F10619">
            <v>15.26</v>
          </cell>
          <cell r="G10619">
            <v>0.5</v>
          </cell>
          <cell r="I10619">
            <v>7.6304499999999997</v>
          </cell>
        </row>
        <row r="10620">
          <cell r="C10620">
            <v>37509</v>
          </cell>
          <cell r="D10620" t="str">
            <v>FUNDO CROMATO DE ZINCO</v>
          </cell>
          <cell r="E10620" t="str">
            <v>L</v>
          </cell>
          <cell r="F10620">
            <v>16.760000000000002</v>
          </cell>
          <cell r="G10620">
            <v>0.3</v>
          </cell>
          <cell r="I10620">
            <v>5.0280899999999997</v>
          </cell>
        </row>
        <row r="10621">
          <cell r="C10621">
            <v>37535</v>
          </cell>
          <cell r="D10621" t="str">
            <v>LIXA PARA FERRO - N. 150</v>
          </cell>
          <cell r="E10621" t="str">
            <v>Un</v>
          </cell>
          <cell r="F10621">
            <v>1.69</v>
          </cell>
          <cell r="G10621">
            <v>1</v>
          </cell>
          <cell r="I10621">
            <v>1.6855</v>
          </cell>
        </row>
        <row r="10622">
          <cell r="A10622">
            <v>170145</v>
          </cell>
          <cell r="B10622" t="str">
            <v>PP.45/46 - PORTÃO EM FERRO PERFILADO COM TELA, 1 FOLHA, H=1,00M</v>
          </cell>
          <cell r="H10622" t="str">
            <v>M2</v>
          </cell>
          <cell r="J10622">
            <v>245.1</v>
          </cell>
        </row>
        <row r="10623">
          <cell r="C10623">
            <v>2020</v>
          </cell>
          <cell r="D10623" t="str">
            <v>PEDREIRO (SGSP)</v>
          </cell>
          <cell r="E10623" t="str">
            <v>H</v>
          </cell>
          <cell r="F10623">
            <v>14.542659</v>
          </cell>
          <cell r="G10623">
            <v>1.5</v>
          </cell>
          <cell r="I10623">
            <v>21.813988500000001</v>
          </cell>
        </row>
        <row r="10624">
          <cell r="C10624">
            <v>2075</v>
          </cell>
          <cell r="D10624" t="str">
            <v>PINTOR (SGSP)</v>
          </cell>
          <cell r="E10624" t="str">
            <v>H</v>
          </cell>
          <cell r="F10624">
            <v>14.450393</v>
          </cell>
          <cell r="G10624">
            <v>0.9</v>
          </cell>
          <cell r="I10624">
            <v>13.005353299999999</v>
          </cell>
        </row>
        <row r="10625">
          <cell r="C10625">
            <v>2076</v>
          </cell>
          <cell r="D10625" t="str">
            <v>AJUDANTE DE PINTOR (SGSP)</v>
          </cell>
          <cell r="E10625" t="str">
            <v>H</v>
          </cell>
          <cell r="F10625">
            <v>11.533300000000001</v>
          </cell>
          <cell r="G10625">
            <v>0.9</v>
          </cell>
          <cell r="I10625">
            <v>10.37997</v>
          </cell>
        </row>
        <row r="10626">
          <cell r="C10626">
            <v>2099</v>
          </cell>
          <cell r="D10626" t="str">
            <v>SERVENTE (SGSP)</v>
          </cell>
          <cell r="E10626" t="str">
            <v>H</v>
          </cell>
          <cell r="F10626">
            <v>11.629847</v>
          </cell>
          <cell r="G10626">
            <v>1.38</v>
          </cell>
          <cell r="I10626">
            <v>16.049188600000001</v>
          </cell>
        </row>
        <row r="10627">
          <cell r="C10627">
            <v>10648</v>
          </cell>
          <cell r="D10627" t="str">
            <v>ARGAMASSA MISTA COM AREIA GROSSA 1:2:8</v>
          </cell>
          <cell r="E10627" t="str">
            <v>M3</v>
          </cell>
          <cell r="F10627">
            <v>347.43</v>
          </cell>
          <cell r="G10627">
            <v>1.12E-2</v>
          </cell>
          <cell r="I10627">
            <v>3.8912453</v>
          </cell>
        </row>
        <row r="10628">
          <cell r="C10628">
            <v>30542</v>
          </cell>
          <cell r="D10628" t="str">
            <v>FERRO PERFILADO TRABALHADO</v>
          </cell>
          <cell r="E10628" t="str">
            <v>KG</v>
          </cell>
          <cell r="F10628">
            <v>5.96</v>
          </cell>
          <cell r="G10628">
            <v>23.56</v>
          </cell>
          <cell r="I10628">
            <v>140.32410039999999</v>
          </cell>
        </row>
        <row r="10629">
          <cell r="C10629">
            <v>30592</v>
          </cell>
          <cell r="D10629" t="str">
            <v>TELA ONDULADA DE ARAME GALVANIZADA MALHA 1 - FIO 10</v>
          </cell>
          <cell r="E10629" t="str">
            <v>M2</v>
          </cell>
          <cell r="F10629">
            <v>47.75</v>
          </cell>
          <cell r="G10629">
            <v>0.68</v>
          </cell>
          <cell r="I10629">
            <v>32.467075999999999</v>
          </cell>
        </row>
        <row r="10630">
          <cell r="C10630">
            <v>37005</v>
          </cell>
          <cell r="D10630" t="str">
            <v>TINTA ESMALTE BRILHANTE</v>
          </cell>
          <cell r="E10630" t="str">
            <v>L</v>
          </cell>
          <cell r="F10630">
            <v>15.26</v>
          </cell>
          <cell r="G10630">
            <v>0.25</v>
          </cell>
          <cell r="I10630">
            <v>3.8152249999999999</v>
          </cell>
        </row>
        <row r="10631">
          <cell r="C10631">
            <v>37509</v>
          </cell>
          <cell r="D10631" t="str">
            <v>FUNDO CROMATO DE ZINCO</v>
          </cell>
          <cell r="E10631" t="str">
            <v>L</v>
          </cell>
          <cell r="F10631">
            <v>16.760000000000002</v>
          </cell>
          <cell r="G10631">
            <v>0.15</v>
          </cell>
          <cell r="I10631">
            <v>2.5140449999999999</v>
          </cell>
        </row>
        <row r="10632">
          <cell r="C10632">
            <v>37535</v>
          </cell>
          <cell r="D10632" t="str">
            <v>LIXA PARA FERRO - N. 150</v>
          </cell>
          <cell r="E10632" t="str">
            <v>Un</v>
          </cell>
          <cell r="F10632">
            <v>1.69</v>
          </cell>
          <cell r="G10632">
            <v>0.5</v>
          </cell>
          <cell r="I10632">
            <v>0.84275</v>
          </cell>
        </row>
        <row r="10633">
          <cell r="A10633">
            <v>170155</v>
          </cell>
          <cell r="B10633" t="str">
            <v>FV.01 - MURO DE FECHO, TIJOLO APARENTE  E ELEMENTO DE CONCRETO MF.01/EDIF - FUNDAÇÃO COM BROCA</v>
          </cell>
          <cell r="H10633" t="str">
            <v>M</v>
          </cell>
          <cell r="J10633">
            <v>543.30999999999995</v>
          </cell>
        </row>
        <row r="10634">
          <cell r="C10634">
            <v>2013</v>
          </cell>
          <cell r="D10634" t="str">
            <v>CARPINTEIRO (SGSP)</v>
          </cell>
          <cell r="E10634" t="str">
            <v>H</v>
          </cell>
          <cell r="F10634">
            <v>14.489392</v>
          </cell>
          <cell r="G10634">
            <v>6.92</v>
          </cell>
          <cell r="I10634">
            <v>100.2665913</v>
          </cell>
        </row>
        <row r="10635">
          <cell r="C10635">
            <v>2014</v>
          </cell>
          <cell r="D10635" t="str">
            <v>AJUDANTE DE CARPINTEIRO (SGSP)</v>
          </cell>
          <cell r="E10635" t="str">
            <v>H</v>
          </cell>
          <cell r="F10635">
            <v>11.95373</v>
          </cell>
          <cell r="G10635">
            <v>6.92</v>
          </cell>
          <cell r="I10635">
            <v>82.719814400000004</v>
          </cell>
        </row>
        <row r="10636">
          <cell r="C10636">
            <v>2015</v>
          </cell>
          <cell r="D10636" t="str">
            <v>FERREIRO (SGSP)</v>
          </cell>
          <cell r="E10636" t="str">
            <v>H</v>
          </cell>
          <cell r="F10636">
            <v>15.034667000000001</v>
          </cell>
          <cell r="G10636">
            <v>1.39</v>
          </cell>
          <cell r="I10636">
            <v>20.898187400000001</v>
          </cell>
        </row>
        <row r="10637">
          <cell r="C10637">
            <v>2016</v>
          </cell>
          <cell r="D10637" t="str">
            <v>AJUDANTE DE FERREIRO - ARMADOR (SGSP)</v>
          </cell>
          <cell r="E10637" t="str">
            <v>H</v>
          </cell>
          <cell r="F10637">
            <v>11.918774000000001</v>
          </cell>
          <cell r="G10637">
            <v>1.39</v>
          </cell>
          <cell r="I10637">
            <v>16.567095599999998</v>
          </cell>
        </row>
        <row r="10638">
          <cell r="C10638">
            <v>2020</v>
          </cell>
          <cell r="D10638" t="str">
            <v>PEDREIRO (SGSP)</v>
          </cell>
          <cell r="E10638" t="str">
            <v>H</v>
          </cell>
          <cell r="F10638">
            <v>14.542659</v>
          </cell>
          <cell r="G10638">
            <v>3.75</v>
          </cell>
          <cell r="I10638">
            <v>54.534971300000002</v>
          </cell>
        </row>
        <row r="10639">
          <cell r="C10639">
            <v>2099</v>
          </cell>
          <cell r="D10639" t="str">
            <v>SERVENTE (SGSP)</v>
          </cell>
          <cell r="E10639" t="str">
            <v>H</v>
          </cell>
          <cell r="F10639">
            <v>11.629847</v>
          </cell>
          <cell r="G10639">
            <v>7.9</v>
          </cell>
          <cell r="I10639">
            <v>91.875789699999999</v>
          </cell>
        </row>
        <row r="10640">
          <cell r="C10640">
            <v>10542</v>
          </cell>
          <cell r="D10640" t="str">
            <v>PEDRA BRITADA NÚMERO 1</v>
          </cell>
          <cell r="E10640" t="str">
            <v>M3</v>
          </cell>
          <cell r="F10640">
            <v>65.209999999999994</v>
          </cell>
          <cell r="G10640">
            <v>3.1E-2</v>
          </cell>
          <cell r="I10640">
            <v>2.0214789999999998</v>
          </cell>
        </row>
        <row r="10641">
          <cell r="C10641">
            <v>10612</v>
          </cell>
          <cell r="D10641" t="str">
            <v>CONCRETO FCK=20MPA C/ BRITA 2</v>
          </cell>
          <cell r="E10641" t="str">
            <v>M3</v>
          </cell>
          <cell r="F10641">
            <v>245.59</v>
          </cell>
          <cell r="G10641">
            <v>0.23</v>
          </cell>
          <cell r="I10641">
            <v>56.486488000000001</v>
          </cell>
        </row>
        <row r="10642">
          <cell r="C10642">
            <v>10648</v>
          </cell>
          <cell r="D10642" t="str">
            <v>ARGAMASSA MISTA COM AREIA GROSSA 1:2:8</v>
          </cell>
          <cell r="E10642" t="str">
            <v>M3</v>
          </cell>
          <cell r="F10642">
            <v>347.43</v>
          </cell>
          <cell r="G10642">
            <v>0.01</v>
          </cell>
          <cell r="I10642">
            <v>3.4743262000000001</v>
          </cell>
        </row>
        <row r="10643">
          <cell r="C10643">
            <v>11021</v>
          </cell>
          <cell r="D10643" t="str">
            <v>COMPENSADO RESINADO 12MM</v>
          </cell>
          <cell r="E10643" t="str">
            <v>M2</v>
          </cell>
          <cell r="F10643">
            <v>11.53</v>
          </cell>
          <cell r="G10643">
            <v>0.89</v>
          </cell>
          <cell r="I10643">
            <v>10.258763</v>
          </cell>
        </row>
        <row r="10644">
          <cell r="C10644">
            <v>11046</v>
          </cell>
          <cell r="D10644" t="str">
            <v>PINUS - PONTALETE DE 3" X 3" - BRUTO</v>
          </cell>
          <cell r="E10644" t="str">
            <v>M</v>
          </cell>
          <cell r="F10644">
            <v>2.38</v>
          </cell>
          <cell r="G10644">
            <v>9.09</v>
          </cell>
          <cell r="I10644">
            <v>21.590568000000001</v>
          </cell>
        </row>
        <row r="10645">
          <cell r="C10645">
            <v>11066</v>
          </cell>
          <cell r="D10645" t="str">
            <v>PINUS - SARRAFO DE 1" X 4" - BRUTO</v>
          </cell>
          <cell r="E10645" t="str">
            <v>M</v>
          </cell>
          <cell r="F10645">
            <v>1.07</v>
          </cell>
          <cell r="G10645">
            <v>2</v>
          </cell>
          <cell r="I10645">
            <v>2.1497999999999999</v>
          </cell>
        </row>
        <row r="10646">
          <cell r="C10646">
            <v>11070</v>
          </cell>
          <cell r="D10646" t="str">
            <v>PINUS - TÁBUA DE 1" X 12" - BRUTA</v>
          </cell>
          <cell r="E10646" t="str">
            <v>M</v>
          </cell>
          <cell r="F10646">
            <v>4.0199999999999996</v>
          </cell>
          <cell r="G10646">
            <v>3.1333299999999999</v>
          </cell>
          <cell r="I10646">
            <v>12.5944199</v>
          </cell>
        </row>
        <row r="10647">
          <cell r="C10647">
            <v>11510</v>
          </cell>
          <cell r="D10647" t="str">
            <v>AÇO CA-50A OU B - MÉDIA BITOLAS</v>
          </cell>
          <cell r="E10647" t="str">
            <v>KG</v>
          </cell>
          <cell r="F10647">
            <v>3.28</v>
          </cell>
          <cell r="G10647">
            <v>12.99</v>
          </cell>
          <cell r="I10647">
            <v>42.612920799999998</v>
          </cell>
        </row>
        <row r="10648">
          <cell r="C10648">
            <v>11520</v>
          </cell>
          <cell r="D10648" t="str">
            <v>AÇO CA-60B - MÉDIA BITOLAS</v>
          </cell>
          <cell r="E10648" t="str">
            <v>KG</v>
          </cell>
          <cell r="F10648">
            <v>3.22</v>
          </cell>
          <cell r="G10648">
            <v>1.58</v>
          </cell>
          <cell r="I10648">
            <v>5.0829389999999997</v>
          </cell>
        </row>
        <row r="10649">
          <cell r="C10649">
            <v>12580</v>
          </cell>
          <cell r="D10649" t="str">
            <v>TIJOLO MAÇICO DE BARRO COMUM</v>
          </cell>
          <cell r="E10649" t="str">
            <v>Un</v>
          </cell>
          <cell r="F10649">
            <v>0.25</v>
          </cell>
          <cell r="G10649">
            <v>46</v>
          </cell>
          <cell r="I10649">
            <v>11.4678</v>
          </cell>
        </row>
        <row r="10650">
          <cell r="C10650">
            <v>14022</v>
          </cell>
          <cell r="D10650" t="str">
            <v>PRIMER HIDROFUGANTE A BASE DE SILANO SILOXANO</v>
          </cell>
          <cell r="E10650" t="str">
            <v>Kg</v>
          </cell>
          <cell r="F10650">
            <v>17.27</v>
          </cell>
          <cell r="G10650">
            <v>0.18</v>
          </cell>
          <cell r="I10650">
            <v>3.1087259999999999</v>
          </cell>
        </row>
        <row r="10651">
          <cell r="C10651">
            <v>17515</v>
          </cell>
          <cell r="D10651" t="str">
            <v>PREGO 18 X 27 COMUM - POLIDO</v>
          </cell>
          <cell r="E10651" t="str">
            <v>Kg</v>
          </cell>
          <cell r="F10651">
            <v>5.27</v>
          </cell>
          <cell r="G10651">
            <v>0.81</v>
          </cell>
          <cell r="I10651">
            <v>4.2695100000000004</v>
          </cell>
        </row>
        <row r="10652">
          <cell r="C10652">
            <v>17740</v>
          </cell>
          <cell r="D10652" t="str">
            <v>ARAME RECOZIDO N. 16 E N. 18</v>
          </cell>
          <cell r="E10652" t="str">
            <v>Kg</v>
          </cell>
          <cell r="F10652">
            <v>4.93</v>
          </cell>
          <cell r="G10652">
            <v>0.27</v>
          </cell>
          <cell r="I10652">
            <v>1.330668</v>
          </cell>
        </row>
        <row r="10653">
          <cell r="A10653">
            <v>170157</v>
          </cell>
          <cell r="B10653" t="str">
            <v>FV.02 - MURO DE FECHO, TIJOLO APARENTE, MF.02/EDIF - FUNDAÇÃO COM BROCAS</v>
          </cell>
          <cell r="H10653" t="str">
            <v>M</v>
          </cell>
          <cell r="J10653">
            <v>426.18</v>
          </cell>
        </row>
        <row r="10654">
          <cell r="C10654">
            <v>2013</v>
          </cell>
          <cell r="D10654" t="str">
            <v>CARPINTEIRO (SGSP)</v>
          </cell>
          <cell r="E10654" t="str">
            <v>H</v>
          </cell>
          <cell r="F10654">
            <v>14.489392</v>
          </cell>
          <cell r="G10654">
            <v>1.79</v>
          </cell>
          <cell r="I10654">
            <v>25.936011300000001</v>
          </cell>
        </row>
        <row r="10655">
          <cell r="C10655">
            <v>2014</v>
          </cell>
          <cell r="D10655" t="str">
            <v>AJUDANTE DE CARPINTEIRO (SGSP)</v>
          </cell>
          <cell r="E10655" t="str">
            <v>H</v>
          </cell>
          <cell r="F10655">
            <v>11.95373</v>
          </cell>
          <cell r="G10655">
            <v>1.79</v>
          </cell>
          <cell r="I10655">
            <v>21.3971774</v>
          </cell>
        </row>
        <row r="10656">
          <cell r="C10656">
            <v>2015</v>
          </cell>
          <cell r="D10656" t="str">
            <v>FERREIRO (SGSP)</v>
          </cell>
          <cell r="E10656" t="str">
            <v>H</v>
          </cell>
          <cell r="F10656">
            <v>15.034667000000001</v>
          </cell>
          <cell r="G10656">
            <v>1.1200000000000001</v>
          </cell>
          <cell r="I10656">
            <v>16.838827299999998</v>
          </cell>
        </row>
        <row r="10657">
          <cell r="C10657">
            <v>2016</v>
          </cell>
          <cell r="D10657" t="str">
            <v>AJUDANTE DE FERREIRO - ARMADOR (SGSP)</v>
          </cell>
          <cell r="E10657" t="str">
            <v>H</v>
          </cell>
          <cell r="F10657">
            <v>11.918774000000001</v>
          </cell>
          <cell r="G10657">
            <v>1.1200000000000001</v>
          </cell>
          <cell r="I10657">
            <v>13.3490267</v>
          </cell>
        </row>
        <row r="10658">
          <cell r="C10658">
            <v>2020</v>
          </cell>
          <cell r="D10658" t="str">
            <v>PEDREIRO (SGSP)</v>
          </cell>
          <cell r="E10658" t="str">
            <v>H</v>
          </cell>
          <cell r="F10658">
            <v>14.542659</v>
          </cell>
          <cell r="G10658">
            <v>6.3</v>
          </cell>
          <cell r="I10658">
            <v>91.618751700000004</v>
          </cell>
        </row>
        <row r="10659">
          <cell r="C10659">
            <v>2099</v>
          </cell>
          <cell r="D10659" t="str">
            <v>SERVENTE (SGSP)</v>
          </cell>
          <cell r="E10659" t="str">
            <v>H</v>
          </cell>
          <cell r="F10659">
            <v>11.629847</v>
          </cell>
          <cell r="G10659">
            <v>8.9620999999999995</v>
          </cell>
          <cell r="I10659">
            <v>104.22785</v>
          </cell>
        </row>
        <row r="10660">
          <cell r="C10660">
            <v>10542</v>
          </cell>
          <cell r="D10660" t="str">
            <v>PEDRA BRITADA NÚMERO 1</v>
          </cell>
          <cell r="E10660" t="str">
            <v>M3</v>
          </cell>
          <cell r="F10660">
            <v>65.209999999999994</v>
          </cell>
          <cell r="G10660">
            <v>1.2E-2</v>
          </cell>
          <cell r="I10660">
            <v>0.78250799999999998</v>
          </cell>
        </row>
        <row r="10661">
          <cell r="C10661">
            <v>10612</v>
          </cell>
          <cell r="D10661" t="str">
            <v>CONCRETO FCK=20MPA C/ BRITA 2</v>
          </cell>
          <cell r="E10661" t="str">
            <v>M3</v>
          </cell>
          <cell r="F10661">
            <v>245.59</v>
          </cell>
          <cell r="G10661">
            <v>0.18</v>
          </cell>
          <cell r="I10661">
            <v>44.206816699999997</v>
          </cell>
        </row>
        <row r="10662">
          <cell r="C10662">
            <v>10648</v>
          </cell>
          <cell r="D10662" t="str">
            <v>ARGAMASSA MISTA COM AREIA GROSSA 1:2:8</v>
          </cell>
          <cell r="E10662" t="str">
            <v>M3</v>
          </cell>
          <cell r="F10662">
            <v>347.43</v>
          </cell>
          <cell r="G10662">
            <v>3.3799999999999997E-2</v>
          </cell>
          <cell r="I10662">
            <v>11.743222400000001</v>
          </cell>
        </row>
        <row r="10663">
          <cell r="C10663">
            <v>11066</v>
          </cell>
          <cell r="D10663" t="str">
            <v>PINUS - SARRAFO DE 1" X 4" - BRUTO</v>
          </cell>
          <cell r="E10663" t="str">
            <v>M</v>
          </cell>
          <cell r="F10663">
            <v>1.07</v>
          </cell>
          <cell r="G10663">
            <v>3.26</v>
          </cell>
          <cell r="I10663">
            <v>3.5041739999999999</v>
          </cell>
        </row>
        <row r="10664">
          <cell r="C10664">
            <v>11070</v>
          </cell>
          <cell r="D10664" t="str">
            <v>PINUS - TÁBUA DE 1" X 12" - BRUTA</v>
          </cell>
          <cell r="E10664" t="str">
            <v>M</v>
          </cell>
          <cell r="F10664">
            <v>4.0199999999999996</v>
          </cell>
          <cell r="G10664">
            <v>2.7</v>
          </cell>
          <cell r="I10664">
            <v>10.852650000000001</v>
          </cell>
        </row>
        <row r="10665">
          <cell r="C10665">
            <v>11510</v>
          </cell>
          <cell r="D10665" t="str">
            <v>AÇO CA-50A OU B - MÉDIA BITOLAS</v>
          </cell>
          <cell r="E10665" t="str">
            <v>KG</v>
          </cell>
          <cell r="F10665">
            <v>3.28</v>
          </cell>
          <cell r="G10665">
            <v>10.5</v>
          </cell>
          <cell r="I10665">
            <v>34.4446242</v>
          </cell>
        </row>
        <row r="10666">
          <cell r="C10666">
            <v>11520</v>
          </cell>
          <cell r="D10666" t="str">
            <v>AÇO CA-60B - MÉDIA BITOLAS</v>
          </cell>
          <cell r="E10666" t="str">
            <v>KG</v>
          </cell>
          <cell r="F10666">
            <v>3.22</v>
          </cell>
          <cell r="G10666">
            <v>1.31</v>
          </cell>
          <cell r="I10666">
            <v>4.2143354999999998</v>
          </cell>
        </row>
        <row r="10667">
          <cell r="C10667">
            <v>12580</v>
          </cell>
          <cell r="D10667" t="str">
            <v>TIJOLO MAÇICO DE BARRO COMUM</v>
          </cell>
          <cell r="E10667" t="str">
            <v>Un</v>
          </cell>
          <cell r="F10667">
            <v>0.25</v>
          </cell>
          <cell r="G10667">
            <v>142</v>
          </cell>
          <cell r="I10667">
            <v>35.400599999999997</v>
          </cell>
        </row>
        <row r="10668">
          <cell r="C10668">
            <v>14022</v>
          </cell>
          <cell r="D10668" t="str">
            <v>PRIMER HIDROFUGANTE A BASE DE SILANO SILOXANO</v>
          </cell>
          <cell r="E10668" t="str">
            <v>Kg</v>
          </cell>
          <cell r="F10668">
            <v>17.27</v>
          </cell>
          <cell r="G10668">
            <v>0.28000000000000003</v>
          </cell>
          <cell r="I10668">
            <v>4.8357960000000002</v>
          </cell>
        </row>
        <row r="10669">
          <cell r="C10669">
            <v>17515</v>
          </cell>
          <cell r="D10669" t="str">
            <v>PREGO 18 X 27 COMUM - POLIDO</v>
          </cell>
          <cell r="E10669" t="str">
            <v>Kg</v>
          </cell>
          <cell r="F10669">
            <v>5.27</v>
          </cell>
          <cell r="G10669">
            <v>0.33</v>
          </cell>
          <cell r="I10669">
            <v>1.73943</v>
          </cell>
        </row>
        <row r="10670">
          <cell r="C10670">
            <v>17740</v>
          </cell>
          <cell r="D10670" t="str">
            <v>ARAME RECOZIDO N. 16 E N. 18</v>
          </cell>
          <cell r="E10670" t="str">
            <v>Kg</v>
          </cell>
          <cell r="F10670">
            <v>4.93</v>
          </cell>
          <cell r="G10670">
            <v>0.22</v>
          </cell>
          <cell r="I10670">
            <v>1.0842480000000001</v>
          </cell>
        </row>
        <row r="10671">
          <cell r="A10671">
            <v>170159</v>
          </cell>
          <cell r="B10671" t="str">
            <v>FC.01 -  MURO DE FECHO, ELEMENTOS DE CONCRETO MF.D3/EDIF - FUNDAÇÃO COM BROCAS</v>
          </cell>
          <cell r="H10671" t="str">
            <v>M</v>
          </cell>
          <cell r="J10671">
            <v>587.08000000000004</v>
          </cell>
        </row>
        <row r="10672">
          <cell r="C10672">
            <v>2013</v>
          </cell>
          <cell r="D10672" t="str">
            <v>CARPINTEIRO (SGSP)</v>
          </cell>
          <cell r="E10672" t="str">
            <v>H</v>
          </cell>
          <cell r="F10672">
            <v>14.489392</v>
          </cell>
          <cell r="G10672">
            <v>9.3000000000000007</v>
          </cell>
          <cell r="I10672">
            <v>134.75134370000001</v>
          </cell>
        </row>
        <row r="10673">
          <cell r="C10673">
            <v>2014</v>
          </cell>
          <cell r="D10673" t="str">
            <v>AJUDANTE DE CARPINTEIRO (SGSP)</v>
          </cell>
          <cell r="E10673" t="str">
            <v>H</v>
          </cell>
          <cell r="F10673">
            <v>11.95373</v>
          </cell>
          <cell r="G10673">
            <v>9.3000000000000007</v>
          </cell>
          <cell r="I10673">
            <v>111.1696927</v>
          </cell>
        </row>
        <row r="10674">
          <cell r="C10674">
            <v>2015</v>
          </cell>
          <cell r="D10674" t="str">
            <v>FERREIRO (SGSP)</v>
          </cell>
          <cell r="E10674" t="str">
            <v>H</v>
          </cell>
          <cell r="F10674">
            <v>15.034667000000001</v>
          </cell>
          <cell r="G10674">
            <v>1.65</v>
          </cell>
          <cell r="I10674">
            <v>24.807200900000002</v>
          </cell>
        </row>
        <row r="10675">
          <cell r="C10675">
            <v>2016</v>
          </cell>
          <cell r="D10675" t="str">
            <v>AJUDANTE DE FERREIRO - ARMADOR (SGSP)</v>
          </cell>
          <cell r="E10675" t="str">
            <v>H</v>
          </cell>
          <cell r="F10675">
            <v>11.918774000000001</v>
          </cell>
          <cell r="G10675">
            <v>1.65</v>
          </cell>
          <cell r="I10675">
            <v>19.665976799999999</v>
          </cell>
        </row>
        <row r="10676">
          <cell r="C10676">
            <v>2020</v>
          </cell>
          <cell r="D10676" t="str">
            <v>PEDREIRO (SGSP)</v>
          </cell>
          <cell r="E10676" t="str">
            <v>H</v>
          </cell>
          <cell r="F10676">
            <v>14.542659</v>
          </cell>
          <cell r="G10676">
            <v>2.0099999999999998</v>
          </cell>
          <cell r="I10676">
            <v>29.230744600000001</v>
          </cell>
        </row>
        <row r="10677">
          <cell r="C10677">
            <v>2099</v>
          </cell>
          <cell r="D10677" t="str">
            <v>SERVENTE (SGSP)</v>
          </cell>
          <cell r="E10677" t="str">
            <v>H</v>
          </cell>
          <cell r="F10677">
            <v>11.629847</v>
          </cell>
          <cell r="G10677">
            <v>7.17</v>
          </cell>
          <cell r="I10677">
            <v>83.3860016</v>
          </cell>
        </row>
        <row r="10678">
          <cell r="C10678">
            <v>10542</v>
          </cell>
          <cell r="D10678" t="str">
            <v>PEDRA BRITADA NÚMERO 1</v>
          </cell>
          <cell r="E10678" t="str">
            <v>M3</v>
          </cell>
          <cell r="F10678">
            <v>65.209999999999994</v>
          </cell>
          <cell r="G10678">
            <v>3.6999999999999998E-2</v>
          </cell>
          <cell r="I10678">
            <v>2.4127329999999998</v>
          </cell>
        </row>
        <row r="10679">
          <cell r="C10679">
            <v>10612</v>
          </cell>
          <cell r="D10679" t="str">
            <v>CONCRETO FCK=20MPA C/ BRITA 2</v>
          </cell>
          <cell r="E10679" t="str">
            <v>M3</v>
          </cell>
          <cell r="F10679">
            <v>245.59</v>
          </cell>
          <cell r="G10679">
            <v>0.22</v>
          </cell>
          <cell r="I10679">
            <v>54.030553699999999</v>
          </cell>
        </row>
        <row r="10680">
          <cell r="C10680">
            <v>11021</v>
          </cell>
          <cell r="D10680" t="str">
            <v>COMPENSADO RESINADO 12MM</v>
          </cell>
          <cell r="E10680" t="str">
            <v>M2</v>
          </cell>
          <cell r="F10680">
            <v>11.53</v>
          </cell>
          <cell r="G10680">
            <v>1.28</v>
          </cell>
          <cell r="I10680">
            <v>14.754175999999999</v>
          </cell>
        </row>
        <row r="10681">
          <cell r="C10681">
            <v>11046</v>
          </cell>
          <cell r="D10681" t="str">
            <v>PINUS - PONTALETE DE 3" X 3" - BRUTO</v>
          </cell>
          <cell r="E10681" t="str">
            <v>M</v>
          </cell>
          <cell r="F10681">
            <v>2.38</v>
          </cell>
          <cell r="G10681">
            <v>12.66</v>
          </cell>
          <cell r="I10681">
            <v>30.070032000000001</v>
          </cell>
        </row>
        <row r="10682">
          <cell r="C10682">
            <v>11066</v>
          </cell>
          <cell r="D10682" t="str">
            <v>PINUS - SARRAFO DE 1" X 4" - BRUTO</v>
          </cell>
          <cell r="E10682" t="str">
            <v>M</v>
          </cell>
          <cell r="F10682">
            <v>1.07</v>
          </cell>
          <cell r="G10682">
            <v>2</v>
          </cell>
          <cell r="I10682">
            <v>2.1497999999999999</v>
          </cell>
        </row>
        <row r="10683">
          <cell r="C10683">
            <v>11070</v>
          </cell>
          <cell r="D10683" t="str">
            <v>PINUS - TÁBUA DE 1" X 12" - BRUTA</v>
          </cell>
          <cell r="E10683" t="str">
            <v>M</v>
          </cell>
          <cell r="F10683">
            <v>4.0199999999999996</v>
          </cell>
          <cell r="G10683">
            <v>3.5333299999999999</v>
          </cell>
          <cell r="I10683">
            <v>14.202219899999999</v>
          </cell>
        </row>
        <row r="10684">
          <cell r="C10684">
            <v>11510</v>
          </cell>
          <cell r="D10684" t="str">
            <v>AÇO CA-50A OU B - MÉDIA BITOLAS</v>
          </cell>
          <cell r="E10684" t="str">
            <v>KG</v>
          </cell>
          <cell r="F10684">
            <v>3.28</v>
          </cell>
          <cell r="G10684">
            <v>15.33</v>
          </cell>
          <cell r="I10684">
            <v>50.2891513</v>
          </cell>
        </row>
        <row r="10685">
          <cell r="C10685">
            <v>11520</v>
          </cell>
          <cell r="D10685" t="str">
            <v>AÇO CA-60B - MÉDIA BITOLAS</v>
          </cell>
          <cell r="E10685" t="str">
            <v>KG</v>
          </cell>
          <cell r="F10685">
            <v>3.22</v>
          </cell>
          <cell r="G10685">
            <v>2.0099999999999998</v>
          </cell>
          <cell r="I10685">
            <v>6.4662705000000003</v>
          </cell>
        </row>
        <row r="10686">
          <cell r="C10686">
            <v>14022</v>
          </cell>
          <cell r="D10686" t="str">
            <v>PRIMER HIDROFUGANTE A BASE DE SILANO SILOXANO</v>
          </cell>
          <cell r="E10686" t="str">
            <v>Kg</v>
          </cell>
          <cell r="F10686">
            <v>17.27</v>
          </cell>
          <cell r="G10686">
            <v>0.15</v>
          </cell>
          <cell r="I10686">
            <v>2.590605</v>
          </cell>
        </row>
        <row r="10687">
          <cell r="C10687">
            <v>17515</v>
          </cell>
          <cell r="D10687" t="str">
            <v>PREGO 18 X 27 COMUM - POLIDO</v>
          </cell>
          <cell r="E10687" t="str">
            <v>Kg</v>
          </cell>
          <cell r="F10687">
            <v>5.27</v>
          </cell>
          <cell r="G10687">
            <v>1.04</v>
          </cell>
          <cell r="I10687">
            <v>5.48184</v>
          </cell>
        </row>
        <row r="10688">
          <cell r="C10688">
            <v>17740</v>
          </cell>
          <cell r="D10688" t="str">
            <v>ARAME RECOZIDO N. 16 E N. 18</v>
          </cell>
          <cell r="E10688" t="str">
            <v>Kg</v>
          </cell>
          <cell r="F10688">
            <v>4.93</v>
          </cell>
          <cell r="G10688">
            <v>0.33</v>
          </cell>
          <cell r="I10688">
            <v>1.6263719999999999</v>
          </cell>
        </row>
        <row r="10689">
          <cell r="A10689">
            <v>170164</v>
          </cell>
          <cell r="B10689" t="str">
            <v>FV.15/16 - MURO DE FECHO EM BLOCOS E ESTRUTURA DE CONCRETO, FUNDAÇÃO COM BROCAS</v>
          </cell>
          <cell r="H10689" t="str">
            <v>M</v>
          </cell>
          <cell r="J10689">
            <v>405.2</v>
          </cell>
        </row>
        <row r="10690">
          <cell r="C10690">
            <v>2013</v>
          </cell>
          <cell r="D10690" t="str">
            <v>CARPINTEIRO (SGSP)</v>
          </cell>
          <cell r="E10690" t="str">
            <v>H</v>
          </cell>
          <cell r="F10690">
            <v>14.489392</v>
          </cell>
          <cell r="G10690">
            <v>2.65</v>
          </cell>
          <cell r="I10690">
            <v>38.396888300000001</v>
          </cell>
        </row>
        <row r="10691">
          <cell r="C10691">
            <v>2014</v>
          </cell>
          <cell r="D10691" t="str">
            <v>AJUDANTE DE CARPINTEIRO (SGSP)</v>
          </cell>
          <cell r="E10691" t="str">
            <v>H</v>
          </cell>
          <cell r="F10691">
            <v>11.95373</v>
          </cell>
          <cell r="G10691">
            <v>2.65</v>
          </cell>
          <cell r="I10691">
            <v>31.677385600000001</v>
          </cell>
        </row>
        <row r="10692">
          <cell r="C10692">
            <v>2015</v>
          </cell>
          <cell r="D10692" t="str">
            <v>FERREIRO (SGSP)</v>
          </cell>
          <cell r="E10692" t="str">
            <v>H</v>
          </cell>
          <cell r="F10692">
            <v>15.034667000000001</v>
          </cell>
          <cell r="G10692">
            <v>1.1499999999999999</v>
          </cell>
          <cell r="I10692">
            <v>17.289867300000001</v>
          </cell>
        </row>
        <row r="10693">
          <cell r="C10693">
            <v>2016</v>
          </cell>
          <cell r="D10693" t="str">
            <v>AJUDANTE DE FERREIRO - ARMADOR (SGSP)</v>
          </cell>
          <cell r="E10693" t="str">
            <v>H</v>
          </cell>
          <cell r="F10693">
            <v>11.918774000000001</v>
          </cell>
          <cell r="G10693">
            <v>1.1499999999999999</v>
          </cell>
          <cell r="I10693">
            <v>13.706589900000001</v>
          </cell>
        </row>
        <row r="10694">
          <cell r="C10694">
            <v>2020</v>
          </cell>
          <cell r="D10694" t="str">
            <v>PEDREIRO (SGSP)</v>
          </cell>
          <cell r="E10694" t="str">
            <v>H</v>
          </cell>
          <cell r="F10694">
            <v>14.542659</v>
          </cell>
          <cell r="G10694">
            <v>3.65</v>
          </cell>
          <cell r="I10694">
            <v>53.080705399999999</v>
          </cell>
        </row>
        <row r="10695">
          <cell r="C10695">
            <v>2099</v>
          </cell>
          <cell r="D10695" t="str">
            <v>SERVENTE (SGSP)</v>
          </cell>
          <cell r="E10695" t="str">
            <v>H</v>
          </cell>
          <cell r="F10695">
            <v>11.629847</v>
          </cell>
          <cell r="G10695">
            <v>7.4351000000000003</v>
          </cell>
          <cell r="I10695">
            <v>86.469073899999998</v>
          </cell>
        </row>
        <row r="10696">
          <cell r="C10696">
            <v>10542</v>
          </cell>
          <cell r="D10696" t="str">
            <v>PEDRA BRITADA NÚMERO 1</v>
          </cell>
          <cell r="E10696" t="str">
            <v>M3</v>
          </cell>
          <cell r="F10696">
            <v>65.209999999999994</v>
          </cell>
          <cell r="G10696">
            <v>1.4E-2</v>
          </cell>
          <cell r="I10696">
            <v>0.91292600000000002</v>
          </cell>
        </row>
        <row r="10697">
          <cell r="C10697">
            <v>10612</v>
          </cell>
          <cell r="D10697" t="str">
            <v>CONCRETO FCK=20MPA C/ BRITA 2</v>
          </cell>
          <cell r="E10697" t="str">
            <v>M3</v>
          </cell>
          <cell r="F10697">
            <v>245.59</v>
          </cell>
          <cell r="G10697">
            <v>0.18</v>
          </cell>
          <cell r="I10697">
            <v>44.206816699999997</v>
          </cell>
        </row>
        <row r="10698">
          <cell r="C10698">
            <v>10627</v>
          </cell>
          <cell r="D10698" t="str">
            <v>CONCRETO "GROUT" C/ PEDRISCO</v>
          </cell>
          <cell r="E10698" t="str">
            <v>M3</v>
          </cell>
          <cell r="F10698">
            <v>210.47</v>
          </cell>
          <cell r="G10698">
            <v>8.7500000000000008E-3</v>
          </cell>
          <cell r="I10698">
            <v>1.8416186000000001</v>
          </cell>
        </row>
        <row r="10699">
          <cell r="C10699">
            <v>10643</v>
          </cell>
          <cell r="D10699" t="str">
            <v>ARGAMASSA MISTA COM AREIA GROSSA 1:0,25:3</v>
          </cell>
          <cell r="E10699" t="str">
            <v>M3</v>
          </cell>
          <cell r="F10699">
            <v>429.16</v>
          </cell>
          <cell r="G10699">
            <v>1.5E-3</v>
          </cell>
          <cell r="I10699">
            <v>0.64373429999999998</v>
          </cell>
        </row>
        <row r="10700">
          <cell r="C10700">
            <v>11021</v>
          </cell>
          <cell r="D10700" t="str">
            <v>COMPENSADO RESINADO 12MM</v>
          </cell>
          <cell r="E10700" t="str">
            <v>M2</v>
          </cell>
          <cell r="F10700">
            <v>11.53</v>
          </cell>
          <cell r="G10700">
            <v>0.31</v>
          </cell>
          <cell r="I10700">
            <v>3.573277</v>
          </cell>
        </row>
        <row r="10701">
          <cell r="C10701">
            <v>11046</v>
          </cell>
          <cell r="D10701" t="str">
            <v>PINUS - PONTALETE DE 3" X 3" - BRUTO</v>
          </cell>
          <cell r="E10701" t="str">
            <v>M</v>
          </cell>
          <cell r="F10701">
            <v>2.38</v>
          </cell>
          <cell r="G10701">
            <v>2.82</v>
          </cell>
          <cell r="I10701">
            <v>6.6980639999999996</v>
          </cell>
        </row>
        <row r="10702">
          <cell r="C10702">
            <v>11066</v>
          </cell>
          <cell r="D10702" t="str">
            <v>PINUS - SARRAFO DE 1" X 4" - BRUTO</v>
          </cell>
          <cell r="E10702" t="str">
            <v>M</v>
          </cell>
          <cell r="F10702">
            <v>1.07</v>
          </cell>
          <cell r="G10702">
            <v>1.4</v>
          </cell>
          <cell r="I10702">
            <v>1.5048600000000001</v>
          </cell>
        </row>
        <row r="10703">
          <cell r="C10703">
            <v>11070</v>
          </cell>
          <cell r="D10703" t="str">
            <v>PINUS - TÁBUA DE 1" X 12" - BRUTA</v>
          </cell>
          <cell r="E10703" t="str">
            <v>M</v>
          </cell>
          <cell r="F10703">
            <v>4.0199999999999996</v>
          </cell>
          <cell r="G10703">
            <v>1.4666699999999999</v>
          </cell>
          <cell r="I10703">
            <v>5.8952800999999999</v>
          </cell>
        </row>
        <row r="10704">
          <cell r="C10704">
            <v>11510</v>
          </cell>
          <cell r="D10704" t="str">
            <v>AÇO CA-50A OU B - MÉDIA BITOLAS</v>
          </cell>
          <cell r="E10704" t="str">
            <v>KG</v>
          </cell>
          <cell r="F10704">
            <v>3.28</v>
          </cell>
          <cell r="G10704">
            <v>10.5</v>
          </cell>
          <cell r="I10704">
            <v>34.4446242</v>
          </cell>
        </row>
        <row r="10705">
          <cell r="C10705">
            <v>11520</v>
          </cell>
          <cell r="D10705" t="str">
            <v>AÇO CA-60B - MÉDIA BITOLAS</v>
          </cell>
          <cell r="E10705" t="str">
            <v>KG</v>
          </cell>
          <cell r="F10705">
            <v>3.22</v>
          </cell>
          <cell r="G10705">
            <v>1.58</v>
          </cell>
          <cell r="I10705">
            <v>5.0829389999999997</v>
          </cell>
        </row>
        <row r="10706">
          <cell r="C10706">
            <v>12540</v>
          </cell>
          <cell r="D10706" t="str">
            <v>BLOCO VAZADO DE CONCRETO ESTRUTURAL 14CM (ATÉ 6 MPA)</v>
          </cell>
          <cell r="E10706" t="str">
            <v>Un</v>
          </cell>
          <cell r="F10706">
            <v>2.36</v>
          </cell>
          <cell r="G10706">
            <v>23</v>
          </cell>
          <cell r="I10706">
            <v>54.188000000000002</v>
          </cell>
        </row>
        <row r="10707">
          <cell r="C10707">
            <v>14022</v>
          </cell>
          <cell r="D10707" t="str">
            <v>PRIMER HIDROFUGANTE A BASE DE SILANO SILOXANO</v>
          </cell>
          <cell r="E10707" t="str">
            <v>Kg</v>
          </cell>
          <cell r="F10707">
            <v>17.27</v>
          </cell>
          <cell r="G10707">
            <v>0.16</v>
          </cell>
          <cell r="I10707">
            <v>2.763312</v>
          </cell>
        </row>
        <row r="10708">
          <cell r="C10708">
            <v>17515</v>
          </cell>
          <cell r="D10708" t="str">
            <v>PREGO 18 X 27 COMUM - POLIDO</v>
          </cell>
          <cell r="E10708" t="str">
            <v>Kg</v>
          </cell>
          <cell r="F10708">
            <v>5.27</v>
          </cell>
          <cell r="G10708">
            <v>0.33</v>
          </cell>
          <cell r="I10708">
            <v>1.73943</v>
          </cell>
        </row>
        <row r="10709">
          <cell r="C10709">
            <v>17740</v>
          </cell>
          <cell r="D10709" t="str">
            <v>ARAME RECOZIDO N. 16 E N. 18</v>
          </cell>
          <cell r="E10709" t="str">
            <v>Kg</v>
          </cell>
          <cell r="F10709">
            <v>4.93</v>
          </cell>
          <cell r="G10709">
            <v>0.22</v>
          </cell>
          <cell r="I10709">
            <v>1.0842480000000001</v>
          </cell>
        </row>
        <row r="10710">
          <cell r="A10710">
            <v>170165</v>
          </cell>
          <cell r="B10710" t="str">
            <v>MURO EM PLACAS DE CONCRETO PRÉ-MOLDADAS, ESP.=3CM, INCLUINDO PILARES E RESPECTIVAS FUNDAÇÕES - COLOCADO</v>
          </cell>
          <cell r="H10710" t="str">
            <v>M2</v>
          </cell>
          <cell r="J10710">
            <v>47.25</v>
          </cell>
        </row>
        <row r="10711">
          <cell r="C10711">
            <v>79812</v>
          </cell>
          <cell r="D10711" t="str">
            <v>MURO EM PLACAS DE CONCRETO PRÉ- MOLDADAS, ESP. 3CM INCLUINDO PILARES E RESPECTIVAS FUNDAÇÕES - COLOCADO</v>
          </cell>
          <cell r="E10711" t="str">
            <v>M2</v>
          </cell>
          <cell r="F10711">
            <v>47.25</v>
          </cell>
          <cell r="G10711">
            <v>1</v>
          </cell>
          <cell r="I10711">
            <v>47.245199999999997</v>
          </cell>
        </row>
        <row r="10712">
          <cell r="A10712">
            <v>170170</v>
          </cell>
          <cell r="B10712" t="str">
            <v>MURO DE ARRIMO H=1,40M, COM DRENAGEM</v>
          </cell>
          <cell r="H10712" t="str">
            <v>M</v>
          </cell>
          <cell r="J10712">
            <v>1251.3</v>
          </cell>
        </row>
        <row r="10713">
          <cell r="C10713">
            <v>2013</v>
          </cell>
          <cell r="D10713" t="str">
            <v>CARPINTEIRO (SGSP)</v>
          </cell>
          <cell r="E10713" t="str">
            <v>H</v>
          </cell>
          <cell r="F10713">
            <v>14.489392</v>
          </cell>
          <cell r="G10713">
            <v>0.99</v>
          </cell>
          <cell r="I10713">
            <v>14.3444979</v>
          </cell>
        </row>
        <row r="10714">
          <cell r="C10714">
            <v>2014</v>
          </cell>
          <cell r="D10714" t="str">
            <v>AJUDANTE DE CARPINTEIRO (SGSP)</v>
          </cell>
          <cell r="E10714" t="str">
            <v>H</v>
          </cell>
          <cell r="F10714">
            <v>11.95373</v>
          </cell>
          <cell r="G10714">
            <v>0.99</v>
          </cell>
          <cell r="I10714">
            <v>11.8341931</v>
          </cell>
        </row>
        <row r="10715">
          <cell r="C10715">
            <v>2015</v>
          </cell>
          <cell r="D10715" t="str">
            <v>FERREIRO (SGSP)</v>
          </cell>
          <cell r="E10715" t="str">
            <v>H</v>
          </cell>
          <cell r="F10715">
            <v>15.034667000000001</v>
          </cell>
          <cell r="G10715">
            <v>3.92</v>
          </cell>
          <cell r="I10715">
            <v>58.9358954</v>
          </cell>
        </row>
        <row r="10716">
          <cell r="C10716">
            <v>2016</v>
          </cell>
          <cell r="D10716" t="str">
            <v>AJUDANTE DE FERREIRO - ARMADOR (SGSP)</v>
          </cell>
          <cell r="E10716" t="str">
            <v>H</v>
          </cell>
          <cell r="F10716">
            <v>11.918774000000001</v>
          </cell>
          <cell r="G10716">
            <v>3.92</v>
          </cell>
          <cell r="I10716">
            <v>46.721593300000002</v>
          </cell>
        </row>
        <row r="10717">
          <cell r="C10717">
            <v>2020</v>
          </cell>
          <cell r="D10717" t="str">
            <v>PEDREIRO (SGSP)</v>
          </cell>
          <cell r="E10717" t="str">
            <v>H</v>
          </cell>
          <cell r="F10717">
            <v>14.542659</v>
          </cell>
          <cell r="G10717">
            <v>6.49</v>
          </cell>
          <cell r="I10717">
            <v>94.381856900000002</v>
          </cell>
        </row>
        <row r="10718">
          <cell r="C10718">
            <v>2099</v>
          </cell>
          <cell r="D10718" t="str">
            <v>SERVENTE (SGSP)</v>
          </cell>
          <cell r="E10718" t="str">
            <v>H</v>
          </cell>
          <cell r="F10718">
            <v>11.629847</v>
          </cell>
          <cell r="G10718">
            <v>42.23</v>
          </cell>
          <cell r="I10718">
            <v>491.12843040000001</v>
          </cell>
        </row>
        <row r="10719">
          <cell r="C10719">
            <v>10501</v>
          </cell>
          <cell r="D10719" t="str">
            <v>AREIA LAVADA</v>
          </cell>
          <cell r="E10719" t="str">
            <v>M3</v>
          </cell>
          <cell r="F10719">
            <v>76.510000000000005</v>
          </cell>
          <cell r="G10719">
            <v>0.17299999999999999</v>
          </cell>
          <cell r="I10719">
            <v>13.2362208</v>
          </cell>
        </row>
        <row r="10720">
          <cell r="C10720">
            <v>10508</v>
          </cell>
          <cell r="D10720" t="str">
            <v>CAL HIDRATADA DE PRIMEIRA QUALIDADE - CH-III</v>
          </cell>
          <cell r="E10720" t="str">
            <v>Kg</v>
          </cell>
          <cell r="F10720">
            <v>0.36</v>
          </cell>
          <cell r="G10720">
            <v>5.41</v>
          </cell>
          <cell r="I10720">
            <v>1.9557150000000001</v>
          </cell>
        </row>
        <row r="10721">
          <cell r="C10721">
            <v>10517</v>
          </cell>
          <cell r="D10721" t="str">
            <v>CIMENTO PORTLAND CPII-E/F-32</v>
          </cell>
          <cell r="E10721" t="str">
            <v>Kg</v>
          </cell>
          <cell r="F10721">
            <v>0.41</v>
          </cell>
          <cell r="G10721">
            <v>62.28</v>
          </cell>
          <cell r="I10721">
            <v>25.7038279</v>
          </cell>
        </row>
        <row r="10722">
          <cell r="C10722">
            <v>10522</v>
          </cell>
          <cell r="D10722" t="str">
            <v>CONCRETO USINADO, BRITA 1E2,SLUMP 5+OU-1cm / FCK= 15,0MPA</v>
          </cell>
          <cell r="E10722" t="str">
            <v>M3</v>
          </cell>
          <cell r="F10722">
            <v>249.24</v>
          </cell>
          <cell r="G10722">
            <v>0.69</v>
          </cell>
          <cell r="I10722">
            <v>171.973116</v>
          </cell>
        </row>
        <row r="10723">
          <cell r="C10723">
            <v>10542</v>
          </cell>
          <cell r="D10723" t="str">
            <v>PEDRA BRITADA NÚMERO 1</v>
          </cell>
          <cell r="E10723" t="str">
            <v>M3</v>
          </cell>
          <cell r="F10723">
            <v>65.209999999999994</v>
          </cell>
          <cell r="G10723">
            <v>0.13</v>
          </cell>
          <cell r="I10723">
            <v>8.4771699999999992</v>
          </cell>
        </row>
        <row r="10724">
          <cell r="C10724">
            <v>10543</v>
          </cell>
          <cell r="D10724" t="str">
            <v>PEDRA BRITADA NÚMERO 2</v>
          </cell>
          <cell r="E10724" t="str">
            <v>M3</v>
          </cell>
          <cell r="F10724">
            <v>64.87</v>
          </cell>
          <cell r="G10724">
            <v>0.19400000000000001</v>
          </cell>
          <cell r="I10724">
            <v>12.5839458</v>
          </cell>
        </row>
        <row r="10725">
          <cell r="C10725">
            <v>10550</v>
          </cell>
          <cell r="D10725" t="str">
            <v>PEDRISCO LIMPO</v>
          </cell>
          <cell r="E10725" t="str">
            <v>M3</v>
          </cell>
          <cell r="F10725">
            <v>69.599999999999994</v>
          </cell>
          <cell r="G10725">
            <v>0.03</v>
          </cell>
          <cell r="I10725">
            <v>2.088009</v>
          </cell>
        </row>
        <row r="10726">
          <cell r="C10726">
            <v>11066</v>
          </cell>
          <cell r="D10726" t="str">
            <v>PINUS - SARRAFO DE 1" X 4" - BRUTO</v>
          </cell>
          <cell r="E10726" t="str">
            <v>M</v>
          </cell>
          <cell r="F10726">
            <v>1.07</v>
          </cell>
          <cell r="G10726">
            <v>1.8</v>
          </cell>
          <cell r="I10726">
            <v>1.93482</v>
          </cell>
        </row>
        <row r="10727">
          <cell r="C10727">
            <v>11070</v>
          </cell>
          <cell r="D10727" t="str">
            <v>PINUS - TÁBUA DE 1" X 12" - BRUTA</v>
          </cell>
          <cell r="E10727" t="str">
            <v>M</v>
          </cell>
          <cell r="F10727">
            <v>4.0199999999999996</v>
          </cell>
          <cell r="G10727">
            <v>1.5</v>
          </cell>
          <cell r="I10727">
            <v>6.0292500000000002</v>
          </cell>
        </row>
        <row r="10728">
          <cell r="C10728">
            <v>11510</v>
          </cell>
          <cell r="D10728" t="str">
            <v>AÇO CA-50A OU B - MÉDIA BITOLAS</v>
          </cell>
          <cell r="E10728" t="str">
            <v>KG</v>
          </cell>
          <cell r="F10728">
            <v>3.28</v>
          </cell>
          <cell r="G10728">
            <v>41.14</v>
          </cell>
          <cell r="I10728">
            <v>134.95731810000001</v>
          </cell>
        </row>
        <row r="10729">
          <cell r="C10729">
            <v>12542</v>
          </cell>
          <cell r="D10729" t="str">
            <v>BLOCO VAZADO DE CONCRETO ESTRUTURAL 19CM (ATÉ 6 MPA)</v>
          </cell>
          <cell r="E10729" t="str">
            <v>Un</v>
          </cell>
          <cell r="F10729">
            <v>3.01</v>
          </cell>
          <cell r="G10729">
            <v>42</v>
          </cell>
          <cell r="I10729">
            <v>126.2688</v>
          </cell>
        </row>
        <row r="10730">
          <cell r="C10730">
            <v>14040</v>
          </cell>
          <cell r="D10730" t="str">
            <v>TINTA BETUMINOSA PARA CONCRETO E ALVENARIA</v>
          </cell>
          <cell r="E10730" t="str">
            <v>L</v>
          </cell>
          <cell r="F10730">
            <v>7.21</v>
          </cell>
          <cell r="G10730">
            <v>1.9</v>
          </cell>
          <cell r="I10730">
            <v>13.703939999999999</v>
          </cell>
        </row>
        <row r="10731">
          <cell r="C10731">
            <v>17515</v>
          </cell>
          <cell r="D10731" t="str">
            <v>PREGO 18 X 27 COMUM - POLIDO</v>
          </cell>
          <cell r="E10731" t="str">
            <v>Kg</v>
          </cell>
          <cell r="F10731">
            <v>5.27</v>
          </cell>
          <cell r="G10731">
            <v>0.18</v>
          </cell>
          <cell r="I10731">
            <v>0.94877999999999996</v>
          </cell>
        </row>
        <row r="10732">
          <cell r="C10732">
            <v>17740</v>
          </cell>
          <cell r="D10732" t="str">
            <v>ARAME RECOZIDO N. 16 E N. 18</v>
          </cell>
          <cell r="E10732" t="str">
            <v>Kg</v>
          </cell>
          <cell r="F10732">
            <v>4.93</v>
          </cell>
          <cell r="G10732">
            <v>0.78</v>
          </cell>
          <cell r="I10732">
            <v>3.8441519999999998</v>
          </cell>
        </row>
        <row r="10733">
          <cell r="C10733">
            <v>24110</v>
          </cell>
          <cell r="D10733" t="str">
            <v>MANTA GEOTÊXTIL C/ RESISTÊNCIA À TRAÇÃO LONG. DE 16 KN/M E TRAÇÃO TRANSV. 14 KN/M</v>
          </cell>
          <cell r="E10733" t="str">
            <v>M2</v>
          </cell>
          <cell r="F10733">
            <v>4.08</v>
          </cell>
          <cell r="G10733">
            <v>1.47</v>
          </cell>
          <cell r="I10733">
            <v>5.9908380000000001</v>
          </cell>
        </row>
        <row r="10734">
          <cell r="C10734">
            <v>72416</v>
          </cell>
          <cell r="D10734" t="str">
            <v>TUBO PVC RÍGIDO SOLDÁVEL PARA ÁGUA - 75MM</v>
          </cell>
          <cell r="E10734" t="str">
            <v>M</v>
          </cell>
          <cell r="F10734">
            <v>17.05</v>
          </cell>
          <cell r="G10734">
            <v>0.25</v>
          </cell>
          <cell r="I10734">
            <v>4.2619999999999996</v>
          </cell>
        </row>
        <row r="10735">
          <cell r="A10735">
            <v>170171</v>
          </cell>
          <cell r="B10735" t="str">
            <v>MURO DE ARRIMO H=2,50M, COM DRENAGEM</v>
          </cell>
          <cell r="H10735" t="str">
            <v>M</v>
          </cell>
          <cell r="J10735">
            <v>2129.46</v>
          </cell>
        </row>
        <row r="10736">
          <cell r="C10736">
            <v>2013</v>
          </cell>
          <cell r="D10736" t="str">
            <v>CARPINTEIRO (SGSP)</v>
          </cell>
          <cell r="E10736" t="str">
            <v>H</v>
          </cell>
          <cell r="F10736">
            <v>14.489392</v>
          </cell>
          <cell r="G10736">
            <v>11.79</v>
          </cell>
          <cell r="I10736">
            <v>170.8299293</v>
          </cell>
        </row>
        <row r="10737">
          <cell r="C10737">
            <v>2014</v>
          </cell>
          <cell r="D10737" t="str">
            <v>AJUDANTE DE CARPINTEIRO (SGSP)</v>
          </cell>
          <cell r="E10737" t="str">
            <v>H</v>
          </cell>
          <cell r="F10737">
            <v>11.95373</v>
          </cell>
          <cell r="G10737">
            <v>11.79</v>
          </cell>
          <cell r="I10737">
            <v>140.93448140000001</v>
          </cell>
        </row>
        <row r="10738">
          <cell r="C10738">
            <v>2015</v>
          </cell>
          <cell r="D10738" t="str">
            <v>FERREIRO (SGSP)</v>
          </cell>
          <cell r="E10738" t="str">
            <v>H</v>
          </cell>
          <cell r="F10738">
            <v>15.034667000000001</v>
          </cell>
          <cell r="G10738">
            <v>8.64</v>
          </cell>
          <cell r="I10738">
            <v>129.89952460000001</v>
          </cell>
        </row>
        <row r="10739">
          <cell r="C10739">
            <v>2016</v>
          </cell>
          <cell r="D10739" t="str">
            <v>AJUDANTE DE FERREIRO - ARMADOR (SGSP)</v>
          </cell>
          <cell r="E10739" t="str">
            <v>H</v>
          </cell>
          <cell r="F10739">
            <v>11.918774000000001</v>
          </cell>
          <cell r="G10739">
            <v>8.64</v>
          </cell>
          <cell r="I10739">
            <v>102.9782056</v>
          </cell>
        </row>
        <row r="10740">
          <cell r="C10740">
            <v>2020</v>
          </cell>
          <cell r="D10740" t="str">
            <v>PEDREIRO (SGSP)</v>
          </cell>
          <cell r="E10740" t="str">
            <v>H</v>
          </cell>
          <cell r="F10740">
            <v>14.542659</v>
          </cell>
          <cell r="G10740">
            <v>6.9</v>
          </cell>
          <cell r="I10740">
            <v>100.34434709999999</v>
          </cell>
        </row>
        <row r="10741">
          <cell r="C10741">
            <v>2099</v>
          </cell>
          <cell r="D10741" t="str">
            <v>SERVENTE (SGSP)</v>
          </cell>
          <cell r="E10741" t="str">
            <v>H</v>
          </cell>
          <cell r="F10741">
            <v>11.629847</v>
          </cell>
          <cell r="G10741">
            <v>58.32</v>
          </cell>
          <cell r="I10741">
            <v>678.25266539999996</v>
          </cell>
        </row>
        <row r="10742">
          <cell r="C10742">
            <v>10501</v>
          </cell>
          <cell r="D10742" t="str">
            <v>AREIA LAVADA</v>
          </cell>
          <cell r="E10742" t="str">
            <v>M3</v>
          </cell>
          <cell r="F10742">
            <v>76.510000000000005</v>
          </cell>
          <cell r="G10742">
            <v>4.8000000000000001E-2</v>
          </cell>
          <cell r="I10742">
            <v>3.6724774</v>
          </cell>
        </row>
        <row r="10743">
          <cell r="C10743">
            <v>10517</v>
          </cell>
          <cell r="D10743" t="str">
            <v>CIMENTO PORTLAND CPII-E/F-32</v>
          </cell>
          <cell r="E10743" t="str">
            <v>Kg</v>
          </cell>
          <cell r="F10743">
            <v>0.41</v>
          </cell>
          <cell r="G10743">
            <v>12</v>
          </cell>
          <cell r="I10743">
            <v>4.9525680000000003</v>
          </cell>
        </row>
        <row r="10744">
          <cell r="C10744">
            <v>10522</v>
          </cell>
          <cell r="D10744" t="str">
            <v>CONCRETO USINADO, BRITA 1E2,SLUMP 5+OU-1cm / FCK= 15,0MPA</v>
          </cell>
          <cell r="E10744" t="str">
            <v>M3</v>
          </cell>
          <cell r="F10744">
            <v>249.24</v>
          </cell>
          <cell r="G10744">
            <v>1.38</v>
          </cell>
          <cell r="I10744">
            <v>343.94623200000001</v>
          </cell>
        </row>
        <row r="10745">
          <cell r="C10745">
            <v>10542</v>
          </cell>
          <cell r="D10745" t="str">
            <v>PEDRA BRITADA NÚMERO 1</v>
          </cell>
          <cell r="E10745" t="str">
            <v>M3</v>
          </cell>
          <cell r="F10745">
            <v>65.209999999999994</v>
          </cell>
          <cell r="G10745">
            <v>0.24</v>
          </cell>
          <cell r="I10745">
            <v>15.65016</v>
          </cell>
        </row>
        <row r="10746">
          <cell r="C10746">
            <v>10543</v>
          </cell>
          <cell r="D10746" t="str">
            <v>PEDRA BRITADA NÚMERO 2</v>
          </cell>
          <cell r="E10746" t="str">
            <v>M3</v>
          </cell>
          <cell r="F10746">
            <v>64.87</v>
          </cell>
          <cell r="G10746">
            <v>0.30399999999999999</v>
          </cell>
          <cell r="I10746">
            <v>19.719172799999999</v>
          </cell>
        </row>
        <row r="10747">
          <cell r="C10747">
            <v>11021</v>
          </cell>
          <cell r="D10747" t="str">
            <v>COMPENSADO RESINADO 12MM</v>
          </cell>
          <cell r="E10747" t="str">
            <v>M2</v>
          </cell>
          <cell r="F10747">
            <v>11.53</v>
          </cell>
          <cell r="G10747">
            <v>1.72</v>
          </cell>
          <cell r="I10747">
            <v>19.825924000000001</v>
          </cell>
        </row>
        <row r="10748">
          <cell r="C10748">
            <v>11046</v>
          </cell>
          <cell r="D10748" t="str">
            <v>PINUS - PONTALETE DE 3" X 3" - BRUTO</v>
          </cell>
          <cell r="E10748" t="str">
            <v>M</v>
          </cell>
          <cell r="F10748">
            <v>2.38</v>
          </cell>
          <cell r="G10748">
            <v>16.2</v>
          </cell>
          <cell r="I10748">
            <v>38.47824</v>
          </cell>
        </row>
        <row r="10749">
          <cell r="C10749">
            <v>11066</v>
          </cell>
          <cell r="D10749" t="str">
            <v>PINUS - SARRAFO DE 1" X 4" - BRUTO</v>
          </cell>
          <cell r="E10749" t="str">
            <v>M</v>
          </cell>
          <cell r="F10749">
            <v>1.07</v>
          </cell>
          <cell r="G10749">
            <v>1.8</v>
          </cell>
          <cell r="I10749">
            <v>1.93482</v>
          </cell>
        </row>
        <row r="10750">
          <cell r="C10750">
            <v>11070</v>
          </cell>
          <cell r="D10750" t="str">
            <v>PINUS - TÁBUA DE 1" X 12" - BRUTA</v>
          </cell>
          <cell r="E10750" t="str">
            <v>M</v>
          </cell>
          <cell r="F10750">
            <v>4.0199999999999996</v>
          </cell>
          <cell r="G10750">
            <v>3.3</v>
          </cell>
          <cell r="I10750">
            <v>13.26435</v>
          </cell>
        </row>
        <row r="10751">
          <cell r="C10751">
            <v>11510</v>
          </cell>
          <cell r="D10751" t="str">
            <v>AÇO CA-50A OU B - MÉDIA BITOLAS</v>
          </cell>
          <cell r="E10751" t="str">
            <v>KG</v>
          </cell>
          <cell r="F10751">
            <v>3.28</v>
          </cell>
          <cell r="G10751">
            <v>90.68</v>
          </cell>
          <cell r="I10751">
            <v>297.47033549999998</v>
          </cell>
        </row>
        <row r="10752">
          <cell r="C10752">
            <v>14040</v>
          </cell>
          <cell r="D10752" t="str">
            <v>TINTA BETUMINOSA PARA CONCRETO E ALVENARIA</v>
          </cell>
          <cell r="E10752" t="str">
            <v>L</v>
          </cell>
          <cell r="F10752">
            <v>7.21</v>
          </cell>
          <cell r="G10752">
            <v>2.5</v>
          </cell>
          <cell r="I10752">
            <v>18.031500000000001</v>
          </cell>
        </row>
        <row r="10753">
          <cell r="C10753">
            <v>17515</v>
          </cell>
          <cell r="D10753" t="str">
            <v>PREGO 18 X 27 COMUM - POLIDO</v>
          </cell>
          <cell r="E10753" t="str">
            <v>Kg</v>
          </cell>
          <cell r="F10753">
            <v>5.27</v>
          </cell>
          <cell r="G10753">
            <v>1.26</v>
          </cell>
          <cell r="I10753">
            <v>6.6414600000000004</v>
          </cell>
        </row>
        <row r="10754">
          <cell r="C10754">
            <v>17740</v>
          </cell>
          <cell r="D10754" t="str">
            <v>ARAME RECOZIDO N. 16 E N. 18</v>
          </cell>
          <cell r="E10754" t="str">
            <v>Kg</v>
          </cell>
          <cell r="F10754">
            <v>4.93</v>
          </cell>
          <cell r="G10754">
            <v>1.73</v>
          </cell>
          <cell r="I10754">
            <v>8.5261320000000005</v>
          </cell>
        </row>
        <row r="10755">
          <cell r="C10755">
            <v>24110</v>
          </cell>
          <cell r="D10755" t="str">
            <v>MANTA GEOTÊXTIL C/ RESISTÊNCIA À TRAÇÃO LONG. DE 16 KN/M E TRAÇÃO TRANSV. 14 KN/M</v>
          </cell>
          <cell r="E10755" t="str">
            <v>M2</v>
          </cell>
          <cell r="F10755">
            <v>4.08</v>
          </cell>
          <cell r="G10755">
            <v>2.625</v>
          </cell>
          <cell r="I10755">
            <v>10.697925</v>
          </cell>
        </row>
        <row r="10756">
          <cell r="C10756">
            <v>72416</v>
          </cell>
          <cell r="D10756" t="str">
            <v>TUBO PVC RÍGIDO SOLDÁVEL PARA ÁGUA - 75MM</v>
          </cell>
          <cell r="E10756" t="str">
            <v>M</v>
          </cell>
          <cell r="F10756">
            <v>17.05</v>
          </cell>
          <cell r="G10756">
            <v>0.2</v>
          </cell>
          <cell r="I10756">
            <v>3.4096000000000002</v>
          </cell>
        </row>
        <row r="10757">
          <cell r="A10757">
            <v>170172</v>
          </cell>
          <cell r="B10757" t="str">
            <v>MURO DE ARRIMO H=3,50M, COM DRENAGEM</v>
          </cell>
          <cell r="H10757" t="str">
            <v>M</v>
          </cell>
          <cell r="J10757">
            <v>3990.96</v>
          </cell>
        </row>
        <row r="10758">
          <cell r="C10758">
            <v>2013</v>
          </cell>
          <cell r="D10758" t="str">
            <v>CARPINTEIRO (SGSP)</v>
          </cell>
          <cell r="E10758" t="str">
            <v>H</v>
          </cell>
          <cell r="F10758">
            <v>14.489392</v>
          </cell>
          <cell r="G10758">
            <v>15.79</v>
          </cell>
          <cell r="I10758">
            <v>228.7874965</v>
          </cell>
        </row>
        <row r="10759">
          <cell r="C10759">
            <v>2014</v>
          </cell>
          <cell r="D10759" t="str">
            <v>AJUDANTE DE CARPINTEIRO (SGSP)</v>
          </cell>
          <cell r="E10759" t="str">
            <v>H</v>
          </cell>
          <cell r="F10759">
            <v>11.95373</v>
          </cell>
          <cell r="G10759">
            <v>15.79</v>
          </cell>
          <cell r="I10759">
            <v>188.749403</v>
          </cell>
        </row>
        <row r="10760">
          <cell r="C10760">
            <v>2015</v>
          </cell>
          <cell r="D10760" t="str">
            <v>FERREIRO (SGSP)</v>
          </cell>
          <cell r="E10760" t="str">
            <v>H</v>
          </cell>
          <cell r="F10760">
            <v>15.034667000000001</v>
          </cell>
          <cell r="G10760">
            <v>26.21</v>
          </cell>
          <cell r="I10760">
            <v>394.05862730000001</v>
          </cell>
        </row>
        <row r="10761">
          <cell r="C10761">
            <v>2016</v>
          </cell>
          <cell r="D10761" t="str">
            <v>AJUDANTE DE FERREIRO - ARMADOR (SGSP)</v>
          </cell>
          <cell r="E10761" t="str">
            <v>H</v>
          </cell>
          <cell r="F10761">
            <v>11.918774000000001</v>
          </cell>
          <cell r="G10761">
            <v>26.21</v>
          </cell>
          <cell r="I10761">
            <v>312.39106129999999</v>
          </cell>
        </row>
        <row r="10762">
          <cell r="C10762">
            <v>2020</v>
          </cell>
          <cell r="D10762" t="str">
            <v>PEDREIRO (SGSP)</v>
          </cell>
          <cell r="E10762" t="str">
            <v>H</v>
          </cell>
          <cell r="F10762">
            <v>14.542659</v>
          </cell>
          <cell r="G10762">
            <v>10.68</v>
          </cell>
          <cell r="I10762">
            <v>155.31559809999999</v>
          </cell>
        </row>
        <row r="10763">
          <cell r="C10763">
            <v>2099</v>
          </cell>
          <cell r="D10763" t="str">
            <v>SERVENTE (SGSP)</v>
          </cell>
          <cell r="E10763" t="str">
            <v>H</v>
          </cell>
          <cell r="F10763">
            <v>11.629847</v>
          </cell>
          <cell r="G10763">
            <v>91.08</v>
          </cell>
          <cell r="I10763">
            <v>1059.2464465</v>
          </cell>
        </row>
        <row r="10764">
          <cell r="C10764">
            <v>10501</v>
          </cell>
          <cell r="D10764" t="str">
            <v>AREIA LAVADA</v>
          </cell>
          <cell r="E10764" t="str">
            <v>M3</v>
          </cell>
          <cell r="F10764">
            <v>76.510000000000005</v>
          </cell>
          <cell r="G10764">
            <v>6.3E-2</v>
          </cell>
          <cell r="I10764">
            <v>4.8201266</v>
          </cell>
        </row>
        <row r="10765">
          <cell r="C10765">
            <v>10517</v>
          </cell>
          <cell r="D10765" t="str">
            <v>CIMENTO PORTLAND CPII-E/F-32</v>
          </cell>
          <cell r="E10765" t="str">
            <v>Kg</v>
          </cell>
          <cell r="F10765">
            <v>0.41</v>
          </cell>
          <cell r="G10765">
            <v>15.75</v>
          </cell>
          <cell r="I10765">
            <v>6.5002455000000001</v>
          </cell>
        </row>
        <row r="10766">
          <cell r="C10766">
            <v>10522</v>
          </cell>
          <cell r="D10766" t="str">
            <v>CONCRETO USINADO, BRITA 1E2,SLUMP 5+OU-1cm / FCK= 15,0MPA</v>
          </cell>
          <cell r="E10766" t="str">
            <v>M3</v>
          </cell>
          <cell r="F10766">
            <v>249.24</v>
          </cell>
          <cell r="G10766">
            <v>2.0499999999999998</v>
          </cell>
          <cell r="I10766">
            <v>510.93462</v>
          </cell>
        </row>
        <row r="10767">
          <cell r="C10767">
            <v>10542</v>
          </cell>
          <cell r="D10767" t="str">
            <v>PEDRA BRITADA NÚMERO 1</v>
          </cell>
          <cell r="E10767" t="str">
            <v>M3</v>
          </cell>
          <cell r="F10767">
            <v>65.209999999999994</v>
          </cell>
          <cell r="G10767">
            <v>0.33</v>
          </cell>
          <cell r="I10767">
            <v>21.518969999999999</v>
          </cell>
        </row>
        <row r="10768">
          <cell r="C10768">
            <v>10543</v>
          </cell>
          <cell r="D10768" t="str">
            <v>PEDRA BRITADA NÚMERO 2</v>
          </cell>
          <cell r="E10768" t="str">
            <v>M3</v>
          </cell>
          <cell r="F10768">
            <v>64.87</v>
          </cell>
          <cell r="G10768">
            <v>0.41399999999999998</v>
          </cell>
          <cell r="I10768">
            <v>26.854399799999999</v>
          </cell>
        </row>
        <row r="10769">
          <cell r="C10769">
            <v>11021</v>
          </cell>
          <cell r="D10769" t="str">
            <v>COMPENSADO RESINADO 12MM</v>
          </cell>
          <cell r="E10769" t="str">
            <v>M2</v>
          </cell>
          <cell r="F10769">
            <v>11.53</v>
          </cell>
          <cell r="G10769">
            <v>2.44</v>
          </cell>
          <cell r="I10769">
            <v>28.125147999999999</v>
          </cell>
        </row>
        <row r="10770">
          <cell r="C10770">
            <v>11046</v>
          </cell>
          <cell r="D10770" t="str">
            <v>PINUS - PONTALETE DE 3" X 3" - BRUTO</v>
          </cell>
          <cell r="E10770" t="str">
            <v>M</v>
          </cell>
          <cell r="F10770">
            <v>2.38</v>
          </cell>
          <cell r="G10770">
            <v>22.2</v>
          </cell>
          <cell r="I10770">
            <v>52.729439999999997</v>
          </cell>
        </row>
        <row r="10771">
          <cell r="C10771">
            <v>11066</v>
          </cell>
          <cell r="D10771" t="str">
            <v>PINUS - SARRAFO DE 1" X 4" - BRUTO</v>
          </cell>
          <cell r="E10771" t="str">
            <v>M</v>
          </cell>
          <cell r="F10771">
            <v>1.07</v>
          </cell>
          <cell r="G10771">
            <v>1.8</v>
          </cell>
          <cell r="I10771">
            <v>1.93482</v>
          </cell>
        </row>
        <row r="10772">
          <cell r="C10772">
            <v>11070</v>
          </cell>
          <cell r="D10772" t="str">
            <v>PINUS - TÁBUA DE 1" X 12" - BRUTA</v>
          </cell>
          <cell r="E10772" t="str">
            <v>M</v>
          </cell>
          <cell r="F10772">
            <v>4.0199999999999996</v>
          </cell>
          <cell r="G10772">
            <v>3.9666700000000001</v>
          </cell>
          <cell r="I10772">
            <v>15.944030100000001</v>
          </cell>
        </row>
        <row r="10773">
          <cell r="C10773">
            <v>11510</v>
          </cell>
          <cell r="D10773" t="str">
            <v>AÇO CA-50A OU B - MÉDIA BITOLAS</v>
          </cell>
          <cell r="E10773" t="str">
            <v>KG</v>
          </cell>
          <cell r="F10773">
            <v>3.28</v>
          </cell>
          <cell r="G10773">
            <v>275.19</v>
          </cell>
          <cell r="I10773">
            <v>902.74439370000005</v>
          </cell>
        </row>
        <row r="10774">
          <cell r="C10774">
            <v>14040</v>
          </cell>
          <cell r="D10774" t="str">
            <v>TINTA BETUMINOSA PARA CONCRETO E ALVENARIA</v>
          </cell>
          <cell r="E10774" t="str">
            <v>L</v>
          </cell>
          <cell r="F10774">
            <v>7.21</v>
          </cell>
          <cell r="G10774">
            <v>3.2</v>
          </cell>
          <cell r="I10774">
            <v>23.08032</v>
          </cell>
        </row>
        <row r="10775">
          <cell r="C10775">
            <v>17515</v>
          </cell>
          <cell r="D10775" t="str">
            <v>PREGO 18 X 27 COMUM - POLIDO</v>
          </cell>
          <cell r="E10775" t="str">
            <v>Kg</v>
          </cell>
          <cell r="F10775">
            <v>5.27</v>
          </cell>
          <cell r="G10775">
            <v>1.66</v>
          </cell>
          <cell r="I10775">
            <v>8.74986</v>
          </cell>
        </row>
        <row r="10776">
          <cell r="C10776">
            <v>17740</v>
          </cell>
          <cell r="D10776" t="str">
            <v>ARAME RECOZIDO N. 16 E N. 18</v>
          </cell>
          <cell r="E10776" t="str">
            <v>Kg</v>
          </cell>
          <cell r="F10776">
            <v>4.93</v>
          </cell>
          <cell r="G10776">
            <v>5.24</v>
          </cell>
          <cell r="I10776">
            <v>25.824815999999998</v>
          </cell>
        </row>
        <row r="10777">
          <cell r="C10777">
            <v>24110</v>
          </cell>
          <cell r="D10777" t="str">
            <v>MANTA GEOTÊXTIL C/ RESISTÊNCIA À TRAÇÃO LONG. DE 16 KN/M E TRAÇÃO TRANSV. 14 KN/M</v>
          </cell>
          <cell r="E10777" t="str">
            <v>M2</v>
          </cell>
          <cell r="F10777">
            <v>4.08</v>
          </cell>
          <cell r="G10777">
            <v>3.6749999999999998</v>
          </cell>
          <cell r="I10777">
            <v>14.977095</v>
          </cell>
        </row>
        <row r="10778">
          <cell r="C10778">
            <v>72416</v>
          </cell>
          <cell r="D10778" t="str">
            <v>TUBO PVC RÍGIDO SOLDÁVEL PARA ÁGUA - 75MM</v>
          </cell>
          <cell r="E10778" t="str">
            <v>M</v>
          </cell>
          <cell r="F10778">
            <v>17.05</v>
          </cell>
          <cell r="G10778">
            <v>0.45</v>
          </cell>
          <cell r="I10778">
            <v>7.6715999999999998</v>
          </cell>
        </row>
        <row r="10779">
          <cell r="A10779">
            <v>170173</v>
          </cell>
          <cell r="B10779" t="str">
            <v>MURO DE ARRIMO H=4,50M, COM DRENAGEM</v>
          </cell>
          <cell r="H10779" t="str">
            <v>M</v>
          </cell>
          <cell r="J10779">
            <v>4702.2700000000004</v>
          </cell>
        </row>
        <row r="10780">
          <cell r="C10780">
            <v>2013</v>
          </cell>
          <cell r="D10780" t="str">
            <v>CARPINTEIRO (SGSP)</v>
          </cell>
          <cell r="E10780" t="str">
            <v>H</v>
          </cell>
          <cell r="F10780">
            <v>14.489392</v>
          </cell>
          <cell r="G10780">
            <v>19.79</v>
          </cell>
          <cell r="I10780">
            <v>286.7450637</v>
          </cell>
        </row>
        <row r="10781">
          <cell r="C10781">
            <v>2014</v>
          </cell>
          <cell r="D10781" t="str">
            <v>AJUDANTE DE CARPINTEIRO (SGSP)</v>
          </cell>
          <cell r="E10781" t="str">
            <v>H</v>
          </cell>
          <cell r="F10781">
            <v>11.95373</v>
          </cell>
          <cell r="G10781">
            <v>19.79</v>
          </cell>
          <cell r="I10781">
            <v>236.56432459999999</v>
          </cell>
        </row>
        <row r="10782">
          <cell r="C10782">
            <v>2015</v>
          </cell>
          <cell r="D10782" t="str">
            <v>FERREIRO (SGSP)</v>
          </cell>
          <cell r="E10782" t="str">
            <v>H</v>
          </cell>
          <cell r="F10782">
            <v>15.034667000000001</v>
          </cell>
          <cell r="G10782">
            <v>29.72</v>
          </cell>
          <cell r="I10782">
            <v>446.83030919999999</v>
          </cell>
        </row>
        <row r="10783">
          <cell r="C10783">
            <v>2016</v>
          </cell>
          <cell r="D10783" t="str">
            <v>AJUDANTE DE FERREIRO - ARMADOR (SGSP)</v>
          </cell>
          <cell r="E10783" t="str">
            <v>H</v>
          </cell>
          <cell r="F10783">
            <v>11.918774000000001</v>
          </cell>
          <cell r="G10783">
            <v>29.72</v>
          </cell>
          <cell r="I10783">
            <v>354.2259573</v>
          </cell>
        </row>
        <row r="10784">
          <cell r="C10784">
            <v>2020</v>
          </cell>
          <cell r="D10784" t="str">
            <v>PEDREIRO (SGSP)</v>
          </cell>
          <cell r="E10784" t="str">
            <v>H</v>
          </cell>
          <cell r="F10784">
            <v>14.542659</v>
          </cell>
          <cell r="G10784">
            <v>12.61</v>
          </cell>
          <cell r="I10784">
            <v>183.38292999999999</v>
          </cell>
        </row>
        <row r="10785">
          <cell r="C10785">
            <v>2099</v>
          </cell>
          <cell r="D10785" t="str">
            <v>SERVENTE (SGSP)</v>
          </cell>
          <cell r="E10785" t="str">
            <v>H</v>
          </cell>
          <cell r="F10785">
            <v>11.629847</v>
          </cell>
          <cell r="G10785">
            <v>111.18</v>
          </cell>
          <cell r="I10785">
            <v>1293.0063672000001</v>
          </cell>
        </row>
        <row r="10786">
          <cell r="C10786">
            <v>10501</v>
          </cell>
          <cell r="D10786" t="str">
            <v>AREIA LAVADA</v>
          </cell>
          <cell r="E10786" t="str">
            <v>M3</v>
          </cell>
          <cell r="F10786">
            <v>76.510000000000005</v>
          </cell>
          <cell r="G10786">
            <v>6.3E-2</v>
          </cell>
          <cell r="I10786">
            <v>4.8201266</v>
          </cell>
        </row>
        <row r="10787">
          <cell r="C10787">
            <v>10517</v>
          </cell>
          <cell r="D10787" t="str">
            <v>CIMENTO PORTLAND CPII-E/F-32</v>
          </cell>
          <cell r="E10787" t="str">
            <v>Kg</v>
          </cell>
          <cell r="F10787">
            <v>0.41</v>
          </cell>
          <cell r="G10787">
            <v>15.75</v>
          </cell>
          <cell r="I10787">
            <v>6.5002455000000001</v>
          </cell>
        </row>
        <row r="10788">
          <cell r="C10788">
            <v>10522</v>
          </cell>
          <cell r="D10788" t="str">
            <v>CONCRETO USINADO, BRITA 1E2,SLUMP 5+OU-1cm / FCK= 15,0MPA</v>
          </cell>
          <cell r="E10788" t="str">
            <v>M3</v>
          </cell>
          <cell r="F10788">
            <v>249.24</v>
          </cell>
          <cell r="G10788">
            <v>2.36</v>
          </cell>
          <cell r="I10788">
            <v>588.19790399999999</v>
          </cell>
        </row>
        <row r="10789">
          <cell r="C10789">
            <v>10542</v>
          </cell>
          <cell r="D10789" t="str">
            <v>PEDRA BRITADA NÚMERO 1</v>
          </cell>
          <cell r="E10789" t="str">
            <v>M3</v>
          </cell>
          <cell r="F10789">
            <v>65.209999999999994</v>
          </cell>
          <cell r="G10789">
            <v>0.43</v>
          </cell>
          <cell r="I10789">
            <v>28.039870000000001</v>
          </cell>
        </row>
        <row r="10790">
          <cell r="C10790">
            <v>10543</v>
          </cell>
          <cell r="D10790" t="str">
            <v>PEDRA BRITADA NÚMERO 2</v>
          </cell>
          <cell r="E10790" t="str">
            <v>M3</v>
          </cell>
          <cell r="F10790">
            <v>64.87</v>
          </cell>
          <cell r="G10790">
            <v>0.51400000000000001</v>
          </cell>
          <cell r="I10790">
            <v>33.340969800000003</v>
          </cell>
        </row>
        <row r="10791">
          <cell r="C10791">
            <v>11021</v>
          </cell>
          <cell r="D10791" t="str">
            <v>COMPENSADO RESINADO 12MM</v>
          </cell>
          <cell r="E10791" t="str">
            <v>M2</v>
          </cell>
          <cell r="F10791">
            <v>11.53</v>
          </cell>
          <cell r="G10791">
            <v>3.1</v>
          </cell>
          <cell r="I10791">
            <v>35.732770000000002</v>
          </cell>
        </row>
        <row r="10792">
          <cell r="C10792">
            <v>11046</v>
          </cell>
          <cell r="D10792" t="str">
            <v>PINUS - PONTALETE DE 3" X 3" - BRUTO</v>
          </cell>
          <cell r="E10792" t="str">
            <v>M</v>
          </cell>
          <cell r="F10792">
            <v>2.38</v>
          </cell>
          <cell r="G10792">
            <v>28.2</v>
          </cell>
          <cell r="I10792">
            <v>66.980639999999994</v>
          </cell>
        </row>
        <row r="10793">
          <cell r="C10793">
            <v>11066</v>
          </cell>
          <cell r="D10793" t="str">
            <v>PINUS - SARRAFO DE 1" X 4" - BRUTO</v>
          </cell>
          <cell r="E10793" t="str">
            <v>M</v>
          </cell>
          <cell r="F10793">
            <v>1.07</v>
          </cell>
          <cell r="G10793">
            <v>1.8</v>
          </cell>
          <cell r="I10793">
            <v>1.93482</v>
          </cell>
        </row>
        <row r="10794">
          <cell r="C10794">
            <v>11070</v>
          </cell>
          <cell r="D10794" t="str">
            <v>PINUS - TÁBUA DE 1" X 12" - BRUTA</v>
          </cell>
          <cell r="E10794" t="str">
            <v>M</v>
          </cell>
          <cell r="F10794">
            <v>4.0199999999999996</v>
          </cell>
          <cell r="G10794">
            <v>4.6333299999999999</v>
          </cell>
          <cell r="I10794">
            <v>18.623669899999999</v>
          </cell>
        </row>
        <row r="10795">
          <cell r="C10795">
            <v>11510</v>
          </cell>
          <cell r="D10795" t="str">
            <v>AÇO CA-50A OU B - MÉDIA BITOLAS</v>
          </cell>
          <cell r="E10795" t="str">
            <v>KG</v>
          </cell>
          <cell r="F10795">
            <v>3.28</v>
          </cell>
          <cell r="G10795">
            <v>312.02999999999997</v>
          </cell>
          <cell r="I10795">
            <v>1023.595818</v>
          </cell>
        </row>
        <row r="10796">
          <cell r="C10796">
            <v>14040</v>
          </cell>
          <cell r="D10796" t="str">
            <v>TINTA BETUMINOSA PARA CONCRETO E ALVENARIA</v>
          </cell>
          <cell r="E10796" t="str">
            <v>L</v>
          </cell>
          <cell r="F10796">
            <v>7.21</v>
          </cell>
          <cell r="G10796">
            <v>3.7</v>
          </cell>
          <cell r="I10796">
            <v>26.686620000000001</v>
          </cell>
        </row>
        <row r="10797">
          <cell r="C10797">
            <v>17515</v>
          </cell>
          <cell r="D10797" t="str">
            <v>PREGO 18 X 27 COMUM - POLIDO</v>
          </cell>
          <cell r="E10797" t="str">
            <v>Kg</v>
          </cell>
          <cell r="F10797">
            <v>5.27</v>
          </cell>
          <cell r="G10797">
            <v>2.06</v>
          </cell>
          <cell r="I10797">
            <v>10.85826</v>
          </cell>
        </row>
        <row r="10798">
          <cell r="C10798">
            <v>17740</v>
          </cell>
          <cell r="D10798" t="str">
            <v>ARAME RECOZIDO N. 16 E N. 18</v>
          </cell>
          <cell r="E10798" t="str">
            <v>Kg</v>
          </cell>
          <cell r="F10798">
            <v>4.93</v>
          </cell>
          <cell r="G10798">
            <v>5.94</v>
          </cell>
          <cell r="I10798">
            <v>29.274695999999999</v>
          </cell>
        </row>
        <row r="10799">
          <cell r="C10799">
            <v>24110</v>
          </cell>
          <cell r="D10799" t="str">
            <v>MANTA GEOTÊXTIL C/ RESISTÊNCIA À TRAÇÃO LONG. DE 16 KN/M E TRAÇÃO TRANSV. 14 KN/M</v>
          </cell>
          <cell r="E10799" t="str">
            <v>M2</v>
          </cell>
          <cell r="F10799">
            <v>4.08</v>
          </cell>
          <cell r="G10799">
            <v>4.7249999999999996</v>
          </cell>
          <cell r="I10799">
            <v>19.256264999999999</v>
          </cell>
        </row>
        <row r="10800">
          <cell r="C10800">
            <v>72416</v>
          </cell>
          <cell r="D10800" t="str">
            <v>TUBO PVC RÍGIDO SOLDÁVEL PARA ÁGUA - 75MM</v>
          </cell>
          <cell r="E10800" t="str">
            <v>M</v>
          </cell>
          <cell r="F10800">
            <v>17.05</v>
          </cell>
          <cell r="G10800">
            <v>0.45</v>
          </cell>
          <cell r="I10800">
            <v>7.6715999999999998</v>
          </cell>
        </row>
        <row r="10801">
          <cell r="A10801">
            <v>170176</v>
          </cell>
          <cell r="B10801" t="str">
            <v>FV.08 - MURETA DE BLOCOS DE CONCRETO</v>
          </cell>
          <cell r="H10801" t="str">
            <v>M</v>
          </cell>
          <cell r="J10801">
            <v>222.68</v>
          </cell>
        </row>
        <row r="10802">
          <cell r="C10802">
            <v>2013</v>
          </cell>
          <cell r="D10802" t="str">
            <v>CARPINTEIRO (SGSP)</v>
          </cell>
          <cell r="E10802" t="str">
            <v>H</v>
          </cell>
          <cell r="F10802">
            <v>14.489392</v>
          </cell>
          <cell r="G10802">
            <v>0.33</v>
          </cell>
          <cell r="I10802">
            <v>4.7814993000000001</v>
          </cell>
        </row>
        <row r="10803">
          <cell r="C10803">
            <v>2014</v>
          </cell>
          <cell r="D10803" t="str">
            <v>AJUDANTE DE CARPINTEIRO (SGSP)</v>
          </cell>
          <cell r="E10803" t="str">
            <v>H</v>
          </cell>
          <cell r="F10803">
            <v>11.95373</v>
          </cell>
          <cell r="G10803">
            <v>0.33</v>
          </cell>
          <cell r="I10803">
            <v>3.944731</v>
          </cell>
        </row>
        <row r="10804">
          <cell r="C10804">
            <v>2015</v>
          </cell>
          <cell r="D10804" t="str">
            <v>FERREIRO (SGSP)</v>
          </cell>
          <cell r="E10804" t="str">
            <v>H</v>
          </cell>
          <cell r="F10804">
            <v>15.034667000000001</v>
          </cell>
          <cell r="G10804">
            <v>0.54</v>
          </cell>
          <cell r="I10804">
            <v>8.1187202999999997</v>
          </cell>
        </row>
        <row r="10805">
          <cell r="C10805">
            <v>2016</v>
          </cell>
          <cell r="D10805" t="str">
            <v>AJUDANTE DE FERREIRO - ARMADOR (SGSP)</v>
          </cell>
          <cell r="E10805" t="str">
            <v>H</v>
          </cell>
          <cell r="F10805">
            <v>11.918774000000001</v>
          </cell>
          <cell r="G10805">
            <v>0.54</v>
          </cell>
          <cell r="I10805">
            <v>6.4361379000000003</v>
          </cell>
        </row>
        <row r="10806">
          <cell r="C10806">
            <v>2020</v>
          </cell>
          <cell r="D10806" t="str">
            <v>PEDREIRO (SGSP)</v>
          </cell>
          <cell r="E10806" t="str">
            <v>H</v>
          </cell>
          <cell r="F10806">
            <v>14.542659</v>
          </cell>
          <cell r="G10806">
            <v>2.99</v>
          </cell>
          <cell r="I10806">
            <v>43.482550400000001</v>
          </cell>
        </row>
        <row r="10807">
          <cell r="C10807">
            <v>2099</v>
          </cell>
          <cell r="D10807" t="str">
            <v>SERVENTE (SGSP)</v>
          </cell>
          <cell r="E10807" t="str">
            <v>H</v>
          </cell>
          <cell r="F10807">
            <v>11.629847</v>
          </cell>
          <cell r="G10807">
            <v>5.4353999999999996</v>
          </cell>
          <cell r="I10807">
            <v>63.212869300000001</v>
          </cell>
        </row>
        <row r="10808">
          <cell r="C10808">
            <v>10543</v>
          </cell>
          <cell r="D10808" t="str">
            <v>PEDRA BRITADA NÚMERO 2</v>
          </cell>
          <cell r="E10808" t="str">
            <v>M3</v>
          </cell>
          <cell r="F10808">
            <v>64.87</v>
          </cell>
          <cell r="G10808">
            <v>0.03</v>
          </cell>
          <cell r="I10808">
            <v>1.9459709999999999</v>
          </cell>
        </row>
        <row r="10809">
          <cell r="C10809">
            <v>10612</v>
          </cell>
          <cell r="D10809" t="str">
            <v>CONCRETO FCK=20MPA C/ BRITA 2</v>
          </cell>
          <cell r="E10809" t="str">
            <v>M3</v>
          </cell>
          <cell r="F10809">
            <v>245.59</v>
          </cell>
          <cell r="G10809">
            <v>6.6000000000000003E-2</v>
          </cell>
          <cell r="I10809">
            <v>16.209166100000001</v>
          </cell>
        </row>
        <row r="10810">
          <cell r="C10810">
            <v>10627</v>
          </cell>
          <cell r="D10810" t="str">
            <v>CONCRETO "GROUT" C/ PEDRISCO</v>
          </cell>
          <cell r="E10810" t="str">
            <v>M3</v>
          </cell>
          <cell r="F10810">
            <v>210.47</v>
          </cell>
          <cell r="G10810">
            <v>1.12E-2</v>
          </cell>
          <cell r="I10810">
            <v>2.3572717999999999</v>
          </cell>
        </row>
        <row r="10811">
          <cell r="C10811">
            <v>10645</v>
          </cell>
          <cell r="D10811" t="str">
            <v>ARGAMASSA MISTA COM AREIA GROSSA 1:0,5:8</v>
          </cell>
          <cell r="E10811" t="str">
            <v>M3</v>
          </cell>
          <cell r="F10811">
            <v>298.27</v>
          </cell>
          <cell r="G10811">
            <v>3.85E-2</v>
          </cell>
          <cell r="I10811">
            <v>11.4833417</v>
          </cell>
        </row>
        <row r="10812">
          <cell r="C10812">
            <v>11066</v>
          </cell>
          <cell r="D10812" t="str">
            <v>PINUS - SARRAFO DE 1" X 4" - BRUTO</v>
          </cell>
          <cell r="E10812" t="str">
            <v>M</v>
          </cell>
          <cell r="F10812">
            <v>1.07</v>
          </cell>
          <cell r="G10812">
            <v>0.6</v>
          </cell>
          <cell r="I10812">
            <v>0.64493999999999996</v>
          </cell>
        </row>
        <row r="10813">
          <cell r="C10813">
            <v>11070</v>
          </cell>
          <cell r="D10813" t="str">
            <v>PINUS - TÁBUA DE 1" X 12" - BRUTA</v>
          </cell>
          <cell r="E10813" t="str">
            <v>M</v>
          </cell>
          <cell r="F10813">
            <v>4.0199999999999996</v>
          </cell>
          <cell r="G10813">
            <v>0.15</v>
          </cell>
          <cell r="I10813">
            <v>0.60292500000000004</v>
          </cell>
        </row>
        <row r="10814">
          <cell r="C10814">
            <v>11510</v>
          </cell>
          <cell r="D10814" t="str">
            <v>AÇO CA-50A OU B - MÉDIA BITOLAS</v>
          </cell>
          <cell r="E10814" t="str">
            <v>KG</v>
          </cell>
          <cell r="F10814">
            <v>3.28</v>
          </cell>
          <cell r="G10814">
            <v>5.67</v>
          </cell>
          <cell r="I10814">
            <v>18.600097099999999</v>
          </cell>
        </row>
        <row r="10815">
          <cell r="C10815">
            <v>12540</v>
          </cell>
          <cell r="D10815" t="str">
            <v>BLOCO VAZADO DE CONCRETO ESTRUTURAL 14CM (ATÉ 6 MPA)</v>
          </cell>
          <cell r="E10815" t="str">
            <v>Un</v>
          </cell>
          <cell r="F10815">
            <v>2.36</v>
          </cell>
          <cell r="G10815">
            <v>15</v>
          </cell>
          <cell r="I10815">
            <v>35.340000000000003</v>
          </cell>
        </row>
        <row r="10816">
          <cell r="C10816">
            <v>14022</v>
          </cell>
          <cell r="D10816" t="str">
            <v>PRIMER HIDROFUGANTE A BASE DE SILANO SILOXANO</v>
          </cell>
          <cell r="E10816" t="str">
            <v>Kg</v>
          </cell>
          <cell r="F10816">
            <v>17.27</v>
          </cell>
          <cell r="G10816">
            <v>0.16</v>
          </cell>
          <cell r="I10816">
            <v>2.763312</v>
          </cell>
        </row>
        <row r="10817">
          <cell r="C10817">
            <v>14040</v>
          </cell>
          <cell r="D10817" t="str">
            <v>TINTA BETUMINOSA PARA CONCRETO E ALVENARIA</v>
          </cell>
          <cell r="E10817" t="str">
            <v>L</v>
          </cell>
          <cell r="F10817">
            <v>7.21</v>
          </cell>
          <cell r="G10817">
            <v>0.27</v>
          </cell>
          <cell r="I10817">
            <v>1.9474020000000001</v>
          </cell>
        </row>
        <row r="10818">
          <cell r="C10818">
            <v>17515</v>
          </cell>
          <cell r="D10818" t="str">
            <v>PREGO 18 X 27 COMUM - POLIDO</v>
          </cell>
          <cell r="E10818" t="str">
            <v>Kg</v>
          </cell>
          <cell r="F10818">
            <v>5.27</v>
          </cell>
          <cell r="G10818">
            <v>0.06</v>
          </cell>
          <cell r="I10818">
            <v>0.31625999999999999</v>
          </cell>
        </row>
        <row r="10819">
          <cell r="C10819">
            <v>17740</v>
          </cell>
          <cell r="D10819" t="str">
            <v>ARAME RECOZIDO N. 16 E N. 18</v>
          </cell>
          <cell r="E10819" t="str">
            <v>Kg</v>
          </cell>
          <cell r="F10819">
            <v>4.93</v>
          </cell>
          <cell r="G10819">
            <v>0.1</v>
          </cell>
          <cell r="I10819">
            <v>0.49284</v>
          </cell>
        </row>
        <row r="10820">
          <cell r="A10820">
            <v>170180</v>
          </cell>
          <cell r="B10820" t="str">
            <v>FV.12/13 - MURETA DE ARRIMO EM BLOCOS DE CONCRETO, H=1,00 M</v>
          </cell>
          <cell r="H10820" t="str">
            <v>M</v>
          </cell>
          <cell r="J10820">
            <v>537.9</v>
          </cell>
        </row>
        <row r="10821">
          <cell r="C10821">
            <v>2006</v>
          </cell>
          <cell r="D10821" t="str">
            <v>ESGOTEIRO (SGSP)</v>
          </cell>
          <cell r="E10821" t="str">
            <v>H</v>
          </cell>
          <cell r="F10821">
            <v>13.380055</v>
          </cell>
          <cell r="G10821">
            <v>0.15</v>
          </cell>
          <cell r="I10821">
            <v>2.0070082</v>
          </cell>
        </row>
        <row r="10822">
          <cell r="C10822">
            <v>2013</v>
          </cell>
          <cell r="D10822" t="str">
            <v>CARPINTEIRO (SGSP)</v>
          </cell>
          <cell r="E10822" t="str">
            <v>H</v>
          </cell>
          <cell r="F10822">
            <v>14.489392</v>
          </cell>
          <cell r="G10822">
            <v>1.92</v>
          </cell>
          <cell r="I10822">
            <v>27.819632299999999</v>
          </cell>
        </row>
        <row r="10823">
          <cell r="C10823">
            <v>2014</v>
          </cell>
          <cell r="D10823" t="str">
            <v>AJUDANTE DE CARPINTEIRO (SGSP)</v>
          </cell>
          <cell r="E10823" t="str">
            <v>H</v>
          </cell>
          <cell r="F10823">
            <v>11.95373</v>
          </cell>
          <cell r="G10823">
            <v>1.92</v>
          </cell>
          <cell r="I10823">
            <v>22.951162400000001</v>
          </cell>
        </row>
        <row r="10824">
          <cell r="C10824">
            <v>2015</v>
          </cell>
          <cell r="D10824" t="str">
            <v>FERREIRO (SGSP)</v>
          </cell>
          <cell r="E10824" t="str">
            <v>H</v>
          </cell>
          <cell r="F10824">
            <v>15.034667000000001</v>
          </cell>
          <cell r="G10824">
            <v>1.66</v>
          </cell>
          <cell r="I10824">
            <v>24.957547600000002</v>
          </cell>
        </row>
        <row r="10825">
          <cell r="C10825">
            <v>2016</v>
          </cell>
          <cell r="D10825" t="str">
            <v>AJUDANTE DE FERREIRO - ARMADOR (SGSP)</v>
          </cell>
          <cell r="E10825" t="str">
            <v>H</v>
          </cell>
          <cell r="F10825">
            <v>11.918774000000001</v>
          </cell>
          <cell r="G10825">
            <v>1.66</v>
          </cell>
          <cell r="I10825">
            <v>19.7851645</v>
          </cell>
        </row>
        <row r="10826">
          <cell r="C10826">
            <v>2020</v>
          </cell>
          <cell r="D10826" t="str">
            <v>PEDREIRO (SGSP)</v>
          </cell>
          <cell r="E10826" t="str">
            <v>H</v>
          </cell>
          <cell r="F10826">
            <v>14.542659</v>
          </cell>
          <cell r="G10826">
            <v>3.96</v>
          </cell>
          <cell r="I10826">
            <v>57.5889296</v>
          </cell>
        </row>
        <row r="10827">
          <cell r="C10827">
            <v>2099</v>
          </cell>
          <cell r="D10827" t="str">
            <v>SERVENTE (SGSP)</v>
          </cell>
          <cell r="E10827" t="str">
            <v>H</v>
          </cell>
          <cell r="F10827">
            <v>11.629847</v>
          </cell>
          <cell r="G10827">
            <v>14.73</v>
          </cell>
          <cell r="I10827">
            <v>171.30764339999999</v>
          </cell>
        </row>
        <row r="10828">
          <cell r="C10828">
            <v>10504</v>
          </cell>
          <cell r="D10828" t="str">
            <v>AREIA LAVADA GROSSA</v>
          </cell>
          <cell r="E10828" t="str">
            <v>M3</v>
          </cell>
          <cell r="F10828">
            <v>74.2</v>
          </cell>
          <cell r="G10828">
            <v>6.4000000000000001E-2</v>
          </cell>
          <cell r="I10828">
            <v>4.7488000000000001</v>
          </cell>
        </row>
        <row r="10829">
          <cell r="C10829">
            <v>10508</v>
          </cell>
          <cell r="D10829" t="str">
            <v>CAL HIDRATADA DE PRIMEIRA QUALIDADE - CH-III</v>
          </cell>
          <cell r="E10829" t="str">
            <v>Kg</v>
          </cell>
          <cell r="F10829">
            <v>0.36</v>
          </cell>
          <cell r="G10829">
            <v>1.52</v>
          </cell>
          <cell r="I10829">
            <v>0.54947999999999997</v>
          </cell>
        </row>
        <row r="10830">
          <cell r="C10830">
            <v>10517</v>
          </cell>
          <cell r="D10830" t="str">
            <v>CIMENTO PORTLAND CPII-E/F-32</v>
          </cell>
          <cell r="E10830" t="str">
            <v>Kg</v>
          </cell>
          <cell r="F10830">
            <v>0.41</v>
          </cell>
          <cell r="G10830">
            <v>21</v>
          </cell>
          <cell r="I10830">
            <v>8.6669940000000008</v>
          </cell>
        </row>
        <row r="10831">
          <cell r="C10831">
            <v>10543</v>
          </cell>
          <cell r="D10831" t="str">
            <v>PEDRA BRITADA NÚMERO 2</v>
          </cell>
          <cell r="E10831" t="str">
            <v>M3</v>
          </cell>
          <cell r="F10831">
            <v>64.87</v>
          </cell>
          <cell r="G10831">
            <v>4.5499999999999999E-2</v>
          </cell>
          <cell r="I10831">
            <v>2.9513894000000001</v>
          </cell>
        </row>
        <row r="10832">
          <cell r="C10832">
            <v>10544</v>
          </cell>
          <cell r="D10832" t="str">
            <v>PEDRA BRITADA NÚMERO 3</v>
          </cell>
          <cell r="E10832" t="str">
            <v>M3</v>
          </cell>
          <cell r="F10832">
            <v>63.84</v>
          </cell>
          <cell r="G10832">
            <v>0.24</v>
          </cell>
          <cell r="I10832">
            <v>15.322368000000001</v>
          </cell>
        </row>
        <row r="10833">
          <cell r="C10833">
            <v>10613</v>
          </cell>
          <cell r="D10833" t="str">
            <v>CONCRETO FCK=20MPA C/ BRITA 1 E 2</v>
          </cell>
          <cell r="E10833" t="str">
            <v>M3</v>
          </cell>
          <cell r="F10833">
            <v>245.68</v>
          </cell>
          <cell r="G10833">
            <v>0.18</v>
          </cell>
          <cell r="I10833">
            <v>44.222265200000002</v>
          </cell>
        </row>
        <row r="10834">
          <cell r="C10834">
            <v>10627</v>
          </cell>
          <cell r="D10834" t="str">
            <v>CONCRETO "GROUT" C/ PEDRISCO</v>
          </cell>
          <cell r="E10834" t="str">
            <v>M3</v>
          </cell>
          <cell r="F10834">
            <v>210.47</v>
          </cell>
          <cell r="G10834">
            <v>2.6499999999999999E-2</v>
          </cell>
          <cell r="I10834">
            <v>5.5774733999999997</v>
          </cell>
        </row>
        <row r="10835">
          <cell r="C10835">
            <v>11020</v>
          </cell>
          <cell r="D10835" t="str">
            <v>COMPENSADO RESINADO 10MM</v>
          </cell>
          <cell r="E10835" t="str">
            <v>M2</v>
          </cell>
          <cell r="F10835">
            <v>9.34</v>
          </cell>
          <cell r="G10835">
            <v>0.11</v>
          </cell>
          <cell r="I10835">
            <v>1.02718</v>
          </cell>
        </row>
        <row r="10836">
          <cell r="C10836">
            <v>11066</v>
          </cell>
          <cell r="D10836" t="str">
            <v>PINUS - SARRAFO DE 1" X 4" - BRUTO</v>
          </cell>
          <cell r="E10836" t="str">
            <v>M</v>
          </cell>
          <cell r="F10836">
            <v>1.07</v>
          </cell>
          <cell r="G10836">
            <v>2.2999999999999998</v>
          </cell>
          <cell r="I10836">
            <v>2.47227</v>
          </cell>
        </row>
        <row r="10837">
          <cell r="C10837">
            <v>11070</v>
          </cell>
          <cell r="D10837" t="str">
            <v>PINUS - TÁBUA DE 1" X 12" - BRUTA</v>
          </cell>
          <cell r="E10837" t="str">
            <v>M</v>
          </cell>
          <cell r="F10837">
            <v>4.0199999999999996</v>
          </cell>
          <cell r="G10837">
            <v>1.9</v>
          </cell>
          <cell r="I10837">
            <v>7.6370500000000003</v>
          </cell>
        </row>
        <row r="10838">
          <cell r="C10838">
            <v>11510</v>
          </cell>
          <cell r="D10838" t="str">
            <v>AÇO CA-50A OU B - MÉDIA BITOLAS</v>
          </cell>
          <cell r="E10838" t="str">
            <v>KG</v>
          </cell>
          <cell r="F10838">
            <v>3.28</v>
          </cell>
          <cell r="G10838">
            <v>17.48</v>
          </cell>
          <cell r="I10838">
            <v>57.342098200000002</v>
          </cell>
        </row>
        <row r="10839">
          <cell r="C10839">
            <v>12540</v>
          </cell>
          <cell r="D10839" t="str">
            <v>BLOCO VAZADO DE CONCRETO ESTRUTURAL 14CM (ATÉ 6 MPA)</v>
          </cell>
          <cell r="E10839" t="str">
            <v>Un</v>
          </cell>
          <cell r="F10839">
            <v>2.36</v>
          </cell>
          <cell r="G10839">
            <v>13</v>
          </cell>
          <cell r="I10839">
            <v>30.628</v>
          </cell>
        </row>
        <row r="10840">
          <cell r="C10840">
            <v>14022</v>
          </cell>
          <cell r="D10840" t="str">
            <v>PRIMER HIDROFUGANTE A BASE DE SILANO SILOXANO</v>
          </cell>
          <cell r="E10840" t="str">
            <v>Kg</v>
          </cell>
          <cell r="F10840">
            <v>17.27</v>
          </cell>
          <cell r="G10840">
            <v>0.19</v>
          </cell>
          <cell r="I10840">
            <v>3.2814329999999998</v>
          </cell>
        </row>
        <row r="10841">
          <cell r="C10841">
            <v>14040</v>
          </cell>
          <cell r="D10841" t="str">
            <v>TINTA BETUMINOSA PARA CONCRETO E ALVENARIA</v>
          </cell>
          <cell r="E10841" t="str">
            <v>L</v>
          </cell>
          <cell r="F10841">
            <v>7.21</v>
          </cell>
          <cell r="G10841">
            <v>0.67</v>
          </cell>
          <cell r="I10841">
            <v>4.8324420000000003</v>
          </cell>
        </row>
        <row r="10842">
          <cell r="C10842">
            <v>17515</v>
          </cell>
          <cell r="D10842" t="str">
            <v>PREGO 18 X 27 COMUM - POLIDO</v>
          </cell>
          <cell r="E10842" t="str">
            <v>Kg</v>
          </cell>
          <cell r="F10842">
            <v>5.27</v>
          </cell>
          <cell r="G10842">
            <v>0.3</v>
          </cell>
          <cell r="I10842">
            <v>1.5812999999999999</v>
          </cell>
        </row>
        <row r="10843">
          <cell r="C10843">
            <v>17740</v>
          </cell>
          <cell r="D10843" t="str">
            <v>ARAME RECOZIDO N. 16 E N. 18</v>
          </cell>
          <cell r="E10843" t="str">
            <v>Kg</v>
          </cell>
          <cell r="F10843">
            <v>4.93</v>
          </cell>
          <cell r="G10843">
            <v>0.33</v>
          </cell>
          <cell r="I10843">
            <v>1.6263719999999999</v>
          </cell>
        </row>
        <row r="10844">
          <cell r="C10844">
            <v>24110</v>
          </cell>
          <cell r="D10844" t="str">
            <v>MANTA GEOTÊXTIL C/ RESISTÊNCIA À TRAÇÃO LONG. DE 16 KN/M E TRAÇÃO TRANSV. 14 KN/M</v>
          </cell>
          <cell r="E10844" t="str">
            <v>M2</v>
          </cell>
          <cell r="F10844">
            <v>4.08</v>
          </cell>
          <cell r="G10844">
            <v>1.05</v>
          </cell>
          <cell r="I10844">
            <v>4.2791699999999997</v>
          </cell>
        </row>
        <row r="10845">
          <cell r="C10845">
            <v>72442</v>
          </cell>
          <cell r="D10845" t="str">
            <v>TUBO DE PVC CORRUGADO E PERFURADO P/ DRENO 4"</v>
          </cell>
          <cell r="E10845" t="str">
            <v>M</v>
          </cell>
          <cell r="F10845">
            <v>14.03</v>
          </cell>
          <cell r="G10845">
            <v>1.05</v>
          </cell>
          <cell r="I10845">
            <v>14.732760000000001</v>
          </cell>
        </row>
        <row r="10846">
          <cell r="A10846">
            <v>170181</v>
          </cell>
          <cell r="B10846" t="str">
            <v>FV.14 - MURETA DE ARRIMO EM BLOCOS DE CONCRETO H=1,00M - CHAPISCADO</v>
          </cell>
          <cell r="H10846" t="str">
            <v>M</v>
          </cell>
          <cell r="J10846">
            <v>543.71</v>
          </cell>
        </row>
        <row r="10847">
          <cell r="C10847">
            <v>2006</v>
          </cell>
          <cell r="D10847" t="str">
            <v>ESGOTEIRO (SGSP)</v>
          </cell>
          <cell r="E10847" t="str">
            <v>H</v>
          </cell>
          <cell r="F10847">
            <v>13.380055</v>
          </cell>
          <cell r="G10847">
            <v>0.15</v>
          </cell>
          <cell r="I10847">
            <v>2.0070082</v>
          </cell>
        </row>
        <row r="10848">
          <cell r="C10848">
            <v>2013</v>
          </cell>
          <cell r="D10848" t="str">
            <v>CARPINTEIRO (SGSP)</v>
          </cell>
          <cell r="E10848" t="str">
            <v>H</v>
          </cell>
          <cell r="F10848">
            <v>14.489392</v>
          </cell>
          <cell r="G10848">
            <v>1.92</v>
          </cell>
          <cell r="I10848">
            <v>27.819632299999999</v>
          </cell>
        </row>
        <row r="10849">
          <cell r="C10849">
            <v>2014</v>
          </cell>
          <cell r="D10849" t="str">
            <v>AJUDANTE DE CARPINTEIRO (SGSP)</v>
          </cell>
          <cell r="E10849" t="str">
            <v>H</v>
          </cell>
          <cell r="F10849">
            <v>11.95373</v>
          </cell>
          <cell r="G10849">
            <v>1.92</v>
          </cell>
          <cell r="I10849">
            <v>22.951162400000001</v>
          </cell>
        </row>
        <row r="10850">
          <cell r="C10850">
            <v>2015</v>
          </cell>
          <cell r="D10850" t="str">
            <v>FERREIRO (SGSP)</v>
          </cell>
          <cell r="E10850" t="str">
            <v>H</v>
          </cell>
          <cell r="F10850">
            <v>15.034667000000001</v>
          </cell>
          <cell r="G10850">
            <v>1.66</v>
          </cell>
          <cell r="I10850">
            <v>24.957547600000002</v>
          </cell>
        </row>
        <row r="10851">
          <cell r="C10851">
            <v>2016</v>
          </cell>
          <cell r="D10851" t="str">
            <v>AJUDANTE DE FERREIRO - ARMADOR (SGSP)</v>
          </cell>
          <cell r="E10851" t="str">
            <v>H</v>
          </cell>
          <cell r="F10851">
            <v>11.918774000000001</v>
          </cell>
          <cell r="G10851">
            <v>1.66</v>
          </cell>
          <cell r="I10851">
            <v>19.7851645</v>
          </cell>
        </row>
        <row r="10852">
          <cell r="C10852">
            <v>2020</v>
          </cell>
          <cell r="D10852" t="str">
            <v>PEDREIRO (SGSP)</v>
          </cell>
          <cell r="E10852" t="str">
            <v>H</v>
          </cell>
          <cell r="F10852">
            <v>14.542659</v>
          </cell>
          <cell r="G10852">
            <v>4.16</v>
          </cell>
          <cell r="I10852">
            <v>60.497461399999999</v>
          </cell>
        </row>
        <row r="10853">
          <cell r="C10853">
            <v>2099</v>
          </cell>
          <cell r="D10853" t="str">
            <v>SERVENTE (SGSP)</v>
          </cell>
          <cell r="E10853" t="str">
            <v>H</v>
          </cell>
          <cell r="F10853">
            <v>11.629847</v>
          </cell>
          <cell r="G10853">
            <v>14.98</v>
          </cell>
          <cell r="I10853">
            <v>174.21510509999999</v>
          </cell>
        </row>
        <row r="10854">
          <cell r="C10854">
            <v>10504</v>
          </cell>
          <cell r="D10854" t="str">
            <v>AREIA LAVADA GROSSA</v>
          </cell>
          <cell r="E10854" t="str">
            <v>M3</v>
          </cell>
          <cell r="F10854">
            <v>74.2</v>
          </cell>
          <cell r="G10854">
            <v>6.4000000000000001E-2</v>
          </cell>
          <cell r="I10854">
            <v>4.7488000000000001</v>
          </cell>
        </row>
        <row r="10855">
          <cell r="C10855">
            <v>10508</v>
          </cell>
          <cell r="D10855" t="str">
            <v>CAL HIDRATADA DE PRIMEIRA QUALIDADE - CH-III</v>
          </cell>
          <cell r="E10855" t="str">
            <v>Kg</v>
          </cell>
          <cell r="F10855">
            <v>0.36</v>
          </cell>
          <cell r="G10855">
            <v>1.52</v>
          </cell>
          <cell r="I10855">
            <v>0.54947999999999997</v>
          </cell>
        </row>
        <row r="10856">
          <cell r="C10856">
            <v>10517</v>
          </cell>
          <cell r="D10856" t="str">
            <v>CIMENTO PORTLAND CPII-E/F-32</v>
          </cell>
          <cell r="E10856" t="str">
            <v>Kg</v>
          </cell>
          <cell r="F10856">
            <v>0.41</v>
          </cell>
          <cell r="G10856">
            <v>21</v>
          </cell>
          <cell r="I10856">
            <v>8.6669940000000008</v>
          </cell>
        </row>
        <row r="10857">
          <cell r="C10857">
            <v>10543</v>
          </cell>
          <cell r="D10857" t="str">
            <v>PEDRA BRITADA NÚMERO 2</v>
          </cell>
          <cell r="E10857" t="str">
            <v>M3</v>
          </cell>
          <cell r="F10857">
            <v>64.87</v>
          </cell>
          <cell r="G10857">
            <v>4.5499999999999999E-2</v>
          </cell>
          <cell r="I10857">
            <v>2.9513894000000001</v>
          </cell>
        </row>
        <row r="10858">
          <cell r="C10858">
            <v>10544</v>
          </cell>
          <cell r="D10858" t="str">
            <v>PEDRA BRITADA NÚMERO 3</v>
          </cell>
          <cell r="E10858" t="str">
            <v>M3</v>
          </cell>
          <cell r="F10858">
            <v>63.84</v>
          </cell>
          <cell r="G10858">
            <v>0.24</v>
          </cell>
          <cell r="I10858">
            <v>15.322368000000001</v>
          </cell>
        </row>
        <row r="10859">
          <cell r="C10859">
            <v>10613</v>
          </cell>
          <cell r="D10859" t="str">
            <v>CONCRETO FCK=20MPA C/ BRITA 1 E 2</v>
          </cell>
          <cell r="E10859" t="str">
            <v>M3</v>
          </cell>
          <cell r="F10859">
            <v>245.68</v>
          </cell>
          <cell r="G10859">
            <v>0.18</v>
          </cell>
          <cell r="I10859">
            <v>44.222265200000002</v>
          </cell>
        </row>
        <row r="10860">
          <cell r="C10860">
            <v>10627</v>
          </cell>
          <cell r="D10860" t="str">
            <v>CONCRETO "GROUT" C/ PEDRISCO</v>
          </cell>
          <cell r="E10860" t="str">
            <v>M3</v>
          </cell>
          <cell r="F10860">
            <v>210.47</v>
          </cell>
          <cell r="G10860">
            <v>2.6499999999999999E-2</v>
          </cell>
          <cell r="I10860">
            <v>5.5774733999999997</v>
          </cell>
        </row>
        <row r="10861">
          <cell r="C10861">
            <v>11020</v>
          </cell>
          <cell r="D10861" t="str">
            <v>COMPENSADO RESINADO 10MM</v>
          </cell>
          <cell r="E10861" t="str">
            <v>M2</v>
          </cell>
          <cell r="F10861">
            <v>9.34</v>
          </cell>
          <cell r="G10861">
            <v>0.11</v>
          </cell>
          <cell r="I10861">
            <v>1.02718</v>
          </cell>
        </row>
        <row r="10862">
          <cell r="C10862">
            <v>11066</v>
          </cell>
          <cell r="D10862" t="str">
            <v>PINUS - SARRAFO DE 1" X 4" - BRUTO</v>
          </cell>
          <cell r="E10862" t="str">
            <v>M</v>
          </cell>
          <cell r="F10862">
            <v>1.07</v>
          </cell>
          <cell r="G10862">
            <v>2.2999999999999998</v>
          </cell>
          <cell r="I10862">
            <v>2.47227</v>
          </cell>
        </row>
        <row r="10863">
          <cell r="C10863">
            <v>11070</v>
          </cell>
          <cell r="D10863" t="str">
            <v>PINUS - TÁBUA DE 1" X 12" - BRUTA</v>
          </cell>
          <cell r="E10863" t="str">
            <v>M</v>
          </cell>
          <cell r="F10863">
            <v>4.0199999999999996</v>
          </cell>
          <cell r="G10863">
            <v>1.9</v>
          </cell>
          <cell r="I10863">
            <v>7.6370500000000003</v>
          </cell>
        </row>
        <row r="10864">
          <cell r="C10864">
            <v>11510</v>
          </cell>
          <cell r="D10864" t="str">
            <v>AÇO CA-50A OU B - MÉDIA BITOLAS</v>
          </cell>
          <cell r="E10864" t="str">
            <v>KG</v>
          </cell>
          <cell r="F10864">
            <v>3.28</v>
          </cell>
          <cell r="G10864">
            <v>17.48</v>
          </cell>
          <cell r="I10864">
            <v>57.342098200000002</v>
          </cell>
        </row>
        <row r="10865">
          <cell r="C10865">
            <v>12540</v>
          </cell>
          <cell r="D10865" t="str">
            <v>BLOCO VAZADO DE CONCRETO ESTRUTURAL 14CM (ATÉ 6 MPA)</v>
          </cell>
          <cell r="E10865" t="str">
            <v>Un</v>
          </cell>
          <cell r="F10865">
            <v>2.36</v>
          </cell>
          <cell r="G10865">
            <v>13</v>
          </cell>
          <cell r="I10865">
            <v>30.628</v>
          </cell>
        </row>
        <row r="10866">
          <cell r="C10866">
            <v>14022</v>
          </cell>
          <cell r="D10866" t="str">
            <v>PRIMER HIDROFUGANTE A BASE DE SILANO SILOXANO</v>
          </cell>
          <cell r="E10866" t="str">
            <v>Kg</v>
          </cell>
          <cell r="F10866">
            <v>17.27</v>
          </cell>
          <cell r="G10866">
            <v>0.19</v>
          </cell>
          <cell r="I10866">
            <v>3.2814329999999998</v>
          </cell>
        </row>
        <row r="10867">
          <cell r="C10867">
            <v>14040</v>
          </cell>
          <cell r="D10867" t="str">
            <v>TINTA BETUMINOSA PARA CONCRETO E ALVENARIA</v>
          </cell>
          <cell r="E10867" t="str">
            <v>L</v>
          </cell>
          <cell r="F10867">
            <v>7.21</v>
          </cell>
          <cell r="G10867">
            <v>0.67</v>
          </cell>
          <cell r="I10867">
            <v>4.8324420000000003</v>
          </cell>
        </row>
        <row r="10868">
          <cell r="C10868">
            <v>17515</v>
          </cell>
          <cell r="D10868" t="str">
            <v>PREGO 18 X 27 COMUM - POLIDO</v>
          </cell>
          <cell r="E10868" t="str">
            <v>Kg</v>
          </cell>
          <cell r="F10868">
            <v>5.27</v>
          </cell>
          <cell r="G10868">
            <v>0.3</v>
          </cell>
          <cell r="I10868">
            <v>1.5812999999999999</v>
          </cell>
        </row>
        <row r="10869">
          <cell r="C10869">
            <v>17740</v>
          </cell>
          <cell r="D10869" t="str">
            <v>ARAME RECOZIDO N. 16 E N. 18</v>
          </cell>
          <cell r="E10869" t="str">
            <v>Kg</v>
          </cell>
          <cell r="F10869">
            <v>4.93</v>
          </cell>
          <cell r="G10869">
            <v>0.33</v>
          </cell>
          <cell r="I10869">
            <v>1.6263719999999999</v>
          </cell>
        </row>
        <row r="10870">
          <cell r="C10870">
            <v>24110</v>
          </cell>
          <cell r="D10870" t="str">
            <v>MANTA GEOTÊXTIL C/ RESISTÊNCIA À TRAÇÃO LONG. DE 16 KN/M E TRAÇÃO TRANSV. 14 KN/M</v>
          </cell>
          <cell r="E10870" t="str">
            <v>M2</v>
          </cell>
          <cell r="F10870">
            <v>4.08</v>
          </cell>
          <cell r="G10870">
            <v>1.05</v>
          </cell>
          <cell r="I10870">
            <v>4.2791699999999997</v>
          </cell>
        </row>
        <row r="10871">
          <cell r="C10871">
            <v>72442</v>
          </cell>
          <cell r="D10871" t="str">
            <v>TUBO DE PVC CORRUGADO E PERFURADO P/ DRENO 4"</v>
          </cell>
          <cell r="E10871" t="str">
            <v>M</v>
          </cell>
          <cell r="F10871">
            <v>14.03</v>
          </cell>
          <cell r="G10871">
            <v>1.05</v>
          </cell>
          <cell r="I10871">
            <v>14.732760000000001</v>
          </cell>
        </row>
        <row r="10872">
          <cell r="A10872">
            <v>170190</v>
          </cell>
          <cell r="B10872" t="str">
            <v>GRADIL DE FERRO GALVANIZADO ELETROFUNDIDO - BARRA 25X2MM - MALHA 65X132MM - MONTANTE COM DISTÂNCIA DE 1650MM - SEM PINTURA</v>
          </cell>
          <cell r="H10872" t="str">
            <v>M2</v>
          </cell>
          <cell r="J10872">
            <v>147.68</v>
          </cell>
        </row>
        <row r="10873">
          <cell r="C10873">
            <v>2013</v>
          </cell>
          <cell r="D10873" t="str">
            <v>CARPINTEIRO (SGSP)</v>
          </cell>
          <cell r="E10873" t="str">
            <v>H</v>
          </cell>
          <cell r="F10873">
            <v>14.489392</v>
          </cell>
          <cell r="G10873">
            <v>0.25</v>
          </cell>
          <cell r="I10873">
            <v>3.6223480000000001</v>
          </cell>
        </row>
        <row r="10874">
          <cell r="C10874">
            <v>2014</v>
          </cell>
          <cell r="D10874" t="str">
            <v>AJUDANTE DE CARPINTEIRO (SGSP)</v>
          </cell>
          <cell r="E10874" t="str">
            <v>H</v>
          </cell>
          <cell r="F10874">
            <v>11.95373</v>
          </cell>
          <cell r="G10874">
            <v>0.25</v>
          </cell>
          <cell r="I10874">
            <v>2.9884325999999999</v>
          </cell>
        </row>
        <row r="10875">
          <cell r="C10875">
            <v>2020</v>
          </cell>
          <cell r="D10875" t="str">
            <v>PEDREIRO (SGSP)</v>
          </cell>
          <cell r="E10875" t="str">
            <v>H</v>
          </cell>
          <cell r="F10875">
            <v>14.542659</v>
          </cell>
          <cell r="G10875">
            <v>0.06</v>
          </cell>
          <cell r="I10875">
            <v>0.87255950000000004</v>
          </cell>
        </row>
        <row r="10876">
          <cell r="C10876">
            <v>2045</v>
          </cell>
          <cell r="D10876" t="str">
            <v>SERRALHEIRO (SGSP)</v>
          </cell>
          <cell r="E10876" t="str">
            <v>H</v>
          </cell>
          <cell r="F10876">
            <v>25.732099999999999</v>
          </cell>
          <cell r="G10876">
            <v>1</v>
          </cell>
          <cell r="I10876">
            <v>25.732100200000001</v>
          </cell>
        </row>
        <row r="10877">
          <cell r="C10877">
            <v>2046</v>
          </cell>
          <cell r="D10877" t="str">
            <v>AJUDANTE DE SERRALHEIRO (SGSP)</v>
          </cell>
          <cell r="E10877" t="str">
            <v>H</v>
          </cell>
          <cell r="F10877">
            <v>12.738232999999999</v>
          </cell>
          <cell r="G10877">
            <v>1</v>
          </cell>
          <cell r="I10877">
            <v>12.7382326</v>
          </cell>
        </row>
        <row r="10878">
          <cell r="C10878">
            <v>2099</v>
          </cell>
          <cell r="D10878" t="str">
            <v>SERVENTE (SGSP)</v>
          </cell>
          <cell r="E10878" t="str">
            <v>H</v>
          </cell>
          <cell r="F10878">
            <v>11.629847</v>
          </cell>
          <cell r="G10878">
            <v>0.16</v>
          </cell>
          <cell r="I10878">
            <v>1.8607754999999999</v>
          </cell>
        </row>
        <row r="10879">
          <cell r="C10879">
            <v>10611</v>
          </cell>
          <cell r="D10879" t="str">
            <v>CONCRETO FCK=20MPA C/ BRITA 1</v>
          </cell>
          <cell r="E10879" t="str">
            <v>M3</v>
          </cell>
          <cell r="F10879">
            <v>245.86</v>
          </cell>
          <cell r="G10879">
            <v>8.9999999999999993E-3</v>
          </cell>
          <cell r="I10879">
            <v>2.2127507999999998</v>
          </cell>
        </row>
        <row r="10880">
          <cell r="C10880">
            <v>11046</v>
          </cell>
          <cell r="D10880" t="str">
            <v>PINUS - PONTALETE DE 3" X 3" - BRUTO</v>
          </cell>
          <cell r="E10880" t="str">
            <v>M</v>
          </cell>
          <cell r="F10880">
            <v>2.38</v>
          </cell>
          <cell r="G10880">
            <v>0.44</v>
          </cell>
          <cell r="I10880">
            <v>1.045088</v>
          </cell>
        </row>
        <row r="10881">
          <cell r="C10881">
            <v>11070</v>
          </cell>
          <cell r="D10881" t="str">
            <v>PINUS - TÁBUA DE 1" X 12" - BRUTA</v>
          </cell>
          <cell r="E10881" t="str">
            <v>M</v>
          </cell>
          <cell r="F10881">
            <v>4.0199999999999996</v>
          </cell>
          <cell r="G10881">
            <v>0.23333000000000001</v>
          </cell>
          <cell r="I10881">
            <v>0.93786990000000003</v>
          </cell>
        </row>
        <row r="10882">
          <cell r="C10882">
            <v>17515</v>
          </cell>
          <cell r="D10882" t="str">
            <v>PREGO 18 X 27 COMUM - POLIDO</v>
          </cell>
          <cell r="E10882" t="str">
            <v>Kg</v>
          </cell>
          <cell r="F10882">
            <v>5.27</v>
          </cell>
          <cell r="G10882">
            <v>0.03</v>
          </cell>
          <cell r="I10882">
            <v>0.15812999999999999</v>
          </cell>
        </row>
        <row r="10883">
          <cell r="C10883">
            <v>30701</v>
          </cell>
          <cell r="D10883" t="str">
            <v>GRADIL DE FERRO 1718X1650MM -FIO DE 5MM -GALV. A FOGO S/ PINTURA MALHA DE 65X132MM - BARRA PORTANTE DE 25X2MM</v>
          </cell>
          <cell r="E10883" t="str">
            <v>M2</v>
          </cell>
          <cell r="F10883">
            <v>95.51</v>
          </cell>
          <cell r="G10883">
            <v>1</v>
          </cell>
          <cell r="I10883">
            <v>95.511600000000001</v>
          </cell>
        </row>
        <row r="10884">
          <cell r="A10884">
            <v>170191</v>
          </cell>
          <cell r="B10884" t="str">
            <v>GRADIL DE FERRO GALVANIZADO ELETROFUNDIDO - BARRA 25X2MM - MALHA 65X132MM - MONTANTE COM DISTÂNCIA DE 1650MM - COM PINTURA</v>
          </cell>
          <cell r="H10884" t="str">
            <v>M2</v>
          </cell>
          <cell r="J10884">
            <v>148.66</v>
          </cell>
        </row>
        <row r="10885">
          <cell r="C10885">
            <v>2013</v>
          </cell>
          <cell r="D10885" t="str">
            <v>CARPINTEIRO (SGSP)</v>
          </cell>
          <cell r="E10885" t="str">
            <v>H</v>
          </cell>
          <cell r="F10885">
            <v>14.489392</v>
          </cell>
          <cell r="G10885">
            <v>0.25</v>
          </cell>
          <cell r="I10885">
            <v>3.6223480000000001</v>
          </cell>
        </row>
        <row r="10886">
          <cell r="C10886">
            <v>2014</v>
          </cell>
          <cell r="D10886" t="str">
            <v>AJUDANTE DE CARPINTEIRO (SGSP)</v>
          </cell>
          <cell r="E10886" t="str">
            <v>H</v>
          </cell>
          <cell r="F10886">
            <v>11.95373</v>
          </cell>
          <cell r="G10886">
            <v>0.25</v>
          </cell>
          <cell r="I10886">
            <v>2.9884325999999999</v>
          </cell>
        </row>
        <row r="10887">
          <cell r="C10887">
            <v>2020</v>
          </cell>
          <cell r="D10887" t="str">
            <v>PEDREIRO (SGSP)</v>
          </cell>
          <cell r="E10887" t="str">
            <v>H</v>
          </cell>
          <cell r="F10887">
            <v>14.542659</v>
          </cell>
          <cell r="G10887">
            <v>0.06</v>
          </cell>
          <cell r="I10887">
            <v>0.87255950000000004</v>
          </cell>
        </row>
        <row r="10888">
          <cell r="C10888">
            <v>2045</v>
          </cell>
          <cell r="D10888" t="str">
            <v>SERRALHEIRO (SGSP)</v>
          </cell>
          <cell r="E10888" t="str">
            <v>H</v>
          </cell>
          <cell r="F10888">
            <v>25.732099999999999</v>
          </cell>
          <cell r="G10888">
            <v>1</v>
          </cell>
          <cell r="I10888">
            <v>25.732100200000001</v>
          </cell>
        </row>
        <row r="10889">
          <cell r="C10889">
            <v>2046</v>
          </cell>
          <cell r="D10889" t="str">
            <v>AJUDANTE DE SERRALHEIRO (SGSP)</v>
          </cell>
          <cell r="E10889" t="str">
            <v>H</v>
          </cell>
          <cell r="F10889">
            <v>12.738232999999999</v>
          </cell>
          <cell r="G10889">
            <v>1</v>
          </cell>
          <cell r="I10889">
            <v>12.7382326</v>
          </cell>
        </row>
        <row r="10890">
          <cell r="C10890">
            <v>2099</v>
          </cell>
          <cell r="D10890" t="str">
            <v>SERVENTE (SGSP)</v>
          </cell>
          <cell r="E10890" t="str">
            <v>H</v>
          </cell>
          <cell r="F10890">
            <v>11.629847</v>
          </cell>
          <cell r="G10890">
            <v>0.16</v>
          </cell>
          <cell r="I10890">
            <v>1.8607754999999999</v>
          </cell>
        </row>
        <row r="10891">
          <cell r="C10891">
            <v>10611</v>
          </cell>
          <cell r="D10891" t="str">
            <v>CONCRETO FCK=20MPA C/ BRITA 1</v>
          </cell>
          <cell r="E10891" t="str">
            <v>M3</v>
          </cell>
          <cell r="F10891">
            <v>245.86</v>
          </cell>
          <cell r="G10891">
            <v>8.9999999999999993E-3</v>
          </cell>
          <cell r="I10891">
            <v>2.2127507999999998</v>
          </cell>
        </row>
        <row r="10892">
          <cell r="C10892">
            <v>11046</v>
          </cell>
          <cell r="D10892" t="str">
            <v>PINUS - PONTALETE DE 3" X 3" - BRUTO</v>
          </cell>
          <cell r="E10892" t="str">
            <v>M</v>
          </cell>
          <cell r="F10892">
            <v>2.38</v>
          </cell>
          <cell r="G10892">
            <v>0.44</v>
          </cell>
          <cell r="I10892">
            <v>1.045088</v>
          </cell>
        </row>
        <row r="10893">
          <cell r="C10893">
            <v>11070</v>
          </cell>
          <cell r="D10893" t="str">
            <v>PINUS - TÁBUA DE 1" X 12" - BRUTA</v>
          </cell>
          <cell r="E10893" t="str">
            <v>M</v>
          </cell>
          <cell r="F10893">
            <v>4.0199999999999996</v>
          </cell>
          <cell r="G10893">
            <v>0.23333000000000001</v>
          </cell>
          <cell r="I10893">
            <v>0.93786990000000003</v>
          </cell>
        </row>
        <row r="10894">
          <cell r="C10894">
            <v>17515</v>
          </cell>
          <cell r="D10894" t="str">
            <v>PREGO 18 X 27 COMUM - POLIDO</v>
          </cell>
          <cell r="E10894" t="str">
            <v>Kg</v>
          </cell>
          <cell r="F10894">
            <v>5.27</v>
          </cell>
          <cell r="G10894">
            <v>0.03</v>
          </cell>
          <cell r="I10894">
            <v>0.15812999999999999</v>
          </cell>
        </row>
        <row r="10895">
          <cell r="C10895">
            <v>30702</v>
          </cell>
          <cell r="D10895" t="str">
            <v>GRADIL DE FERRO 1718X1650MM -FIO DE 5MM -GALV.A FOGO, C/ACAB. EM PINT. ELETROST, MALHA DE 65X132MM,BARRA PORTANTE 25X2MM</v>
          </cell>
          <cell r="E10895" t="str">
            <v>M2</v>
          </cell>
          <cell r="F10895">
            <v>96.49</v>
          </cell>
          <cell r="G10895">
            <v>1</v>
          </cell>
          <cell r="I10895">
            <v>96.488</v>
          </cell>
        </row>
        <row r="10896">
          <cell r="A10896">
            <v>170192</v>
          </cell>
          <cell r="B10896" t="str">
            <v>PORTÃO EM FERRO GALVANIZADO ELETROFUNDIDO, MALHA 65X132MM, DE ABRIR, 1 FOLHA, SEM PINTURA</v>
          </cell>
          <cell r="H10896" t="str">
            <v>M2</v>
          </cell>
          <cell r="J10896">
            <v>698.91</v>
          </cell>
        </row>
        <row r="10897">
          <cell r="C10897">
            <v>2020</v>
          </cell>
          <cell r="D10897" t="str">
            <v>PEDREIRO (SGSP)</v>
          </cell>
          <cell r="E10897" t="str">
            <v>H</v>
          </cell>
          <cell r="F10897">
            <v>14.542659</v>
          </cell>
          <cell r="G10897">
            <v>0.15</v>
          </cell>
          <cell r="I10897">
            <v>2.1813989</v>
          </cell>
        </row>
        <row r="10898">
          <cell r="C10898">
            <v>2045</v>
          </cell>
          <cell r="D10898" t="str">
            <v>SERRALHEIRO (SGSP)</v>
          </cell>
          <cell r="E10898" t="str">
            <v>H</v>
          </cell>
          <cell r="F10898">
            <v>25.732099999999999</v>
          </cell>
          <cell r="G10898">
            <v>1.5</v>
          </cell>
          <cell r="I10898">
            <v>38.5981503</v>
          </cell>
        </row>
        <row r="10899">
          <cell r="C10899">
            <v>2046</v>
          </cell>
          <cell r="D10899" t="str">
            <v>AJUDANTE DE SERRALHEIRO (SGSP)</v>
          </cell>
          <cell r="E10899" t="str">
            <v>H</v>
          </cell>
          <cell r="F10899">
            <v>12.738232999999999</v>
          </cell>
          <cell r="G10899">
            <v>1.5</v>
          </cell>
          <cell r="I10899">
            <v>19.107348900000002</v>
          </cell>
        </row>
        <row r="10900">
          <cell r="C10900">
            <v>2099</v>
          </cell>
          <cell r="D10900" t="str">
            <v>SERVENTE (SGSP)</v>
          </cell>
          <cell r="E10900" t="str">
            <v>H</v>
          </cell>
          <cell r="F10900">
            <v>11.629847</v>
          </cell>
          <cell r="G10900">
            <v>1</v>
          </cell>
          <cell r="I10900">
            <v>11.629846799999999</v>
          </cell>
        </row>
        <row r="10901">
          <cell r="C10901">
            <v>10612</v>
          </cell>
          <cell r="D10901" t="str">
            <v>CONCRETO FCK=20MPA C/ BRITA 2</v>
          </cell>
          <cell r="E10901" t="str">
            <v>M3</v>
          </cell>
          <cell r="F10901">
            <v>245.59</v>
          </cell>
          <cell r="G10901">
            <v>0.05</v>
          </cell>
          <cell r="I10901">
            <v>12.2796713</v>
          </cell>
        </row>
        <row r="10902">
          <cell r="C10902">
            <v>30740</v>
          </cell>
          <cell r="D10902" t="str">
            <v>PORTÃO DE FE. ELETROF. GALV. A FOGO- C/ 1 FOLHA DE ABRIR - S/ PINTURA  MALHA DE 65X132MM - BARRA PORTANTE DE 25X2MM</v>
          </cell>
          <cell r="E10902" t="str">
            <v>M2</v>
          </cell>
          <cell r="F10902">
            <v>615.11</v>
          </cell>
          <cell r="G10902">
            <v>1</v>
          </cell>
          <cell r="I10902">
            <v>615.11059999999998</v>
          </cell>
        </row>
        <row r="10903">
          <cell r="A10903">
            <v>170193</v>
          </cell>
          <cell r="B10903" t="str">
            <v>PORTÃO EM FERRO GALVANIZADO ELETROFUNDIDO MALHA 65X132MM, DE ABRIR, 1 FOLHA, COM PINTURA ELETROLÍTICA</v>
          </cell>
          <cell r="H10903" t="str">
            <v>M2</v>
          </cell>
          <cell r="J10903">
            <v>729.96</v>
          </cell>
        </row>
        <row r="10904">
          <cell r="C10904">
            <v>2020</v>
          </cell>
          <cell r="D10904" t="str">
            <v>PEDREIRO (SGSP)</v>
          </cell>
          <cell r="E10904" t="str">
            <v>H</v>
          </cell>
          <cell r="F10904">
            <v>14.542659</v>
          </cell>
          <cell r="G10904">
            <v>0.15</v>
          </cell>
          <cell r="I10904">
            <v>2.1813989</v>
          </cell>
        </row>
        <row r="10905">
          <cell r="C10905">
            <v>2045</v>
          </cell>
          <cell r="D10905" t="str">
            <v>SERRALHEIRO (SGSP)</v>
          </cell>
          <cell r="E10905" t="str">
            <v>H</v>
          </cell>
          <cell r="F10905">
            <v>25.732099999999999</v>
          </cell>
          <cell r="G10905">
            <v>1.5</v>
          </cell>
          <cell r="I10905">
            <v>38.5981503</v>
          </cell>
        </row>
        <row r="10906">
          <cell r="C10906">
            <v>2046</v>
          </cell>
          <cell r="D10906" t="str">
            <v>AJUDANTE DE SERRALHEIRO (SGSP)</v>
          </cell>
          <cell r="E10906" t="str">
            <v>H</v>
          </cell>
          <cell r="F10906">
            <v>12.738232999999999</v>
          </cell>
          <cell r="G10906">
            <v>1.5</v>
          </cell>
          <cell r="I10906">
            <v>19.107348900000002</v>
          </cell>
        </row>
        <row r="10907">
          <cell r="C10907">
            <v>2099</v>
          </cell>
          <cell r="D10907" t="str">
            <v>SERVENTE (SGSP)</v>
          </cell>
          <cell r="E10907" t="str">
            <v>H</v>
          </cell>
          <cell r="F10907">
            <v>11.629847</v>
          </cell>
          <cell r="G10907">
            <v>1</v>
          </cell>
          <cell r="I10907">
            <v>11.629846799999999</v>
          </cell>
        </row>
        <row r="10908">
          <cell r="C10908">
            <v>10612</v>
          </cell>
          <cell r="D10908" t="str">
            <v>CONCRETO FCK=20MPA C/ BRITA 2</v>
          </cell>
          <cell r="E10908" t="str">
            <v>M3</v>
          </cell>
          <cell r="F10908">
            <v>245.59</v>
          </cell>
          <cell r="G10908">
            <v>0.05</v>
          </cell>
          <cell r="I10908">
            <v>12.2796713</v>
          </cell>
        </row>
        <row r="10909">
          <cell r="C10909">
            <v>30741</v>
          </cell>
          <cell r="D10909" t="str">
            <v>PORTÃO DE FE. ELETROF. GALV. A FOGO- C/ 1 FOLHA DE ABRIR - C/ PINT.  ELETROST, MALHA 65X132MM - BARRA PORTANTE 25X2MM</v>
          </cell>
          <cell r="E10909" t="str">
            <v>M2</v>
          </cell>
          <cell r="F10909">
            <v>646.16</v>
          </cell>
          <cell r="G10909">
            <v>1</v>
          </cell>
          <cell r="I10909">
            <v>646.16409999999996</v>
          </cell>
        </row>
        <row r="10910">
          <cell r="A10910">
            <v>170194</v>
          </cell>
          <cell r="B10910" t="str">
            <v>PORTÃO EM FERRO GALVANIZADO ELETROFUNDIDO MALHA 65X132MM, DE ABRIR, 2 FOLHAS, SEM PINTURA</v>
          </cell>
          <cell r="H10910" t="str">
            <v>M2</v>
          </cell>
          <cell r="J10910">
            <v>622.04999999999995</v>
          </cell>
        </row>
        <row r="10911">
          <cell r="C10911">
            <v>2020</v>
          </cell>
          <cell r="D10911" t="str">
            <v>PEDREIRO (SGSP)</v>
          </cell>
          <cell r="E10911" t="str">
            <v>H</v>
          </cell>
          <cell r="F10911">
            <v>14.542659</v>
          </cell>
          <cell r="G10911">
            <v>0.2</v>
          </cell>
          <cell r="I10911">
            <v>2.9085318</v>
          </cell>
        </row>
        <row r="10912">
          <cell r="C10912">
            <v>2045</v>
          </cell>
          <cell r="D10912" t="str">
            <v>SERRALHEIRO (SGSP)</v>
          </cell>
          <cell r="E10912" t="str">
            <v>H</v>
          </cell>
          <cell r="F10912">
            <v>25.732099999999999</v>
          </cell>
          <cell r="G10912">
            <v>1</v>
          </cell>
          <cell r="I10912">
            <v>25.732100200000001</v>
          </cell>
        </row>
        <row r="10913">
          <cell r="C10913">
            <v>2046</v>
          </cell>
          <cell r="D10913" t="str">
            <v>AJUDANTE DE SERRALHEIRO (SGSP)</v>
          </cell>
          <cell r="E10913" t="str">
            <v>H</v>
          </cell>
          <cell r="F10913">
            <v>12.738232999999999</v>
          </cell>
          <cell r="G10913">
            <v>1</v>
          </cell>
          <cell r="I10913">
            <v>12.7382326</v>
          </cell>
        </row>
        <row r="10914">
          <cell r="C10914">
            <v>2099</v>
          </cell>
          <cell r="D10914" t="str">
            <v>SERVENTE (SGSP)</v>
          </cell>
          <cell r="E10914" t="str">
            <v>H</v>
          </cell>
          <cell r="F10914">
            <v>11.629847</v>
          </cell>
          <cell r="G10914">
            <v>1.2</v>
          </cell>
          <cell r="I10914">
            <v>13.955816199999999</v>
          </cell>
        </row>
        <row r="10915">
          <cell r="C10915">
            <v>10612</v>
          </cell>
          <cell r="D10915" t="str">
            <v>CONCRETO FCK=20MPA C/ BRITA 2</v>
          </cell>
          <cell r="E10915" t="str">
            <v>M3</v>
          </cell>
          <cell r="F10915">
            <v>245.59</v>
          </cell>
          <cell r="G10915">
            <v>0.06</v>
          </cell>
          <cell r="I10915">
            <v>14.7356056</v>
          </cell>
        </row>
        <row r="10916">
          <cell r="C10916">
            <v>30742</v>
          </cell>
          <cell r="D10916" t="str">
            <v>PORTÃO DE FE. ELETROF. GALV. A FOGO- C/ 2 FOLHAS DE ABRIR S/ PINTURA - MALHA DE 65X132MM - BARRA PORTANTE DE 25X2MM</v>
          </cell>
          <cell r="E10916" t="str">
            <v>M2</v>
          </cell>
          <cell r="F10916">
            <v>551.98</v>
          </cell>
          <cell r="G10916">
            <v>1</v>
          </cell>
          <cell r="I10916">
            <v>551.97900000000004</v>
          </cell>
        </row>
        <row r="10917">
          <cell r="A10917">
            <v>170195</v>
          </cell>
          <cell r="B10917" t="str">
            <v>PORTÃO EM FERRO GALVANIZADO ELETROFUNDIDO MALHA 65X132MM, DE ABRIR, 2 FOLHAS, COM PINTURA ELETROLÍTICA</v>
          </cell>
          <cell r="H10917" t="str">
            <v>M2</v>
          </cell>
          <cell r="J10917">
            <v>653.1</v>
          </cell>
        </row>
        <row r="10918">
          <cell r="C10918">
            <v>2020</v>
          </cell>
          <cell r="D10918" t="str">
            <v>PEDREIRO (SGSP)</v>
          </cell>
          <cell r="E10918" t="str">
            <v>H</v>
          </cell>
          <cell r="F10918">
            <v>14.542659</v>
          </cell>
          <cell r="G10918">
            <v>0.2</v>
          </cell>
          <cell r="I10918">
            <v>2.9085318</v>
          </cell>
        </row>
        <row r="10919">
          <cell r="C10919">
            <v>2045</v>
          </cell>
          <cell r="D10919" t="str">
            <v>SERRALHEIRO (SGSP)</v>
          </cell>
          <cell r="E10919" t="str">
            <v>H</v>
          </cell>
          <cell r="F10919">
            <v>25.732099999999999</v>
          </cell>
          <cell r="G10919">
            <v>1</v>
          </cell>
          <cell r="I10919">
            <v>25.732100200000001</v>
          </cell>
        </row>
        <row r="10920">
          <cell r="C10920">
            <v>2046</v>
          </cell>
          <cell r="D10920" t="str">
            <v>AJUDANTE DE SERRALHEIRO (SGSP)</v>
          </cell>
          <cell r="E10920" t="str">
            <v>H</v>
          </cell>
          <cell r="F10920">
            <v>12.738232999999999</v>
          </cell>
          <cell r="G10920">
            <v>1</v>
          </cell>
          <cell r="I10920">
            <v>12.7382326</v>
          </cell>
        </row>
        <row r="10921">
          <cell r="C10921">
            <v>2099</v>
          </cell>
          <cell r="D10921" t="str">
            <v>SERVENTE (SGSP)</v>
          </cell>
          <cell r="E10921" t="str">
            <v>H</v>
          </cell>
          <cell r="F10921">
            <v>11.629847</v>
          </cell>
          <cell r="G10921">
            <v>1.2</v>
          </cell>
          <cell r="I10921">
            <v>13.955816199999999</v>
          </cell>
        </row>
        <row r="10922">
          <cell r="C10922">
            <v>10612</v>
          </cell>
          <cell r="D10922" t="str">
            <v>CONCRETO FCK=20MPA C/ BRITA 2</v>
          </cell>
          <cell r="E10922" t="str">
            <v>M3</v>
          </cell>
          <cell r="F10922">
            <v>245.59</v>
          </cell>
          <cell r="G10922">
            <v>0.06</v>
          </cell>
          <cell r="I10922">
            <v>14.7356056</v>
          </cell>
        </row>
        <row r="10923">
          <cell r="C10923">
            <v>30743</v>
          </cell>
          <cell r="D10923" t="str">
            <v>PORTÃO DE FE. ELETROF. GALV. A FOGO- C/ 2 FOLHAS DE ABRIR C/ACAB.PINT.ELETROST, MALHA 65X132MM, BARRA PORTANTE 25X2MM</v>
          </cell>
          <cell r="E10923" t="str">
            <v>M2</v>
          </cell>
          <cell r="F10923">
            <v>583.03</v>
          </cell>
          <cell r="G10923">
            <v>1</v>
          </cell>
          <cell r="I10923">
            <v>583.03139999999996</v>
          </cell>
        </row>
        <row r="10924">
          <cell r="A10924">
            <v>170196</v>
          </cell>
          <cell r="B10924" t="str">
            <v>PORTÃO EM FERRO GALVANIZADO ELETROFUNDIDO MALHA 65X132MM, DE CORRER, SEM PINTURA</v>
          </cell>
          <cell r="H10924" t="str">
            <v>M2</v>
          </cell>
          <cell r="J10924">
            <v>667.63</v>
          </cell>
        </row>
        <row r="10925">
          <cell r="C10925">
            <v>2020</v>
          </cell>
          <cell r="D10925" t="str">
            <v>PEDREIRO (SGSP)</v>
          </cell>
          <cell r="E10925" t="str">
            <v>H</v>
          </cell>
          <cell r="F10925">
            <v>14.542659</v>
          </cell>
          <cell r="G10925">
            <v>0.15</v>
          </cell>
          <cell r="I10925">
            <v>2.1813989</v>
          </cell>
        </row>
        <row r="10926">
          <cell r="C10926">
            <v>2045</v>
          </cell>
          <cell r="D10926" t="str">
            <v>SERRALHEIRO (SGSP)</v>
          </cell>
          <cell r="E10926" t="str">
            <v>H</v>
          </cell>
          <cell r="F10926">
            <v>25.732099999999999</v>
          </cell>
          <cell r="G10926">
            <v>2</v>
          </cell>
          <cell r="I10926">
            <v>51.464200400000003</v>
          </cell>
        </row>
        <row r="10927">
          <cell r="C10927">
            <v>2046</v>
          </cell>
          <cell r="D10927" t="str">
            <v>AJUDANTE DE SERRALHEIRO (SGSP)</v>
          </cell>
          <cell r="E10927" t="str">
            <v>H</v>
          </cell>
          <cell r="F10927">
            <v>12.738232999999999</v>
          </cell>
          <cell r="G10927">
            <v>2</v>
          </cell>
          <cell r="I10927">
            <v>25.4764652</v>
          </cell>
        </row>
        <row r="10928">
          <cell r="C10928">
            <v>2099</v>
          </cell>
          <cell r="D10928" t="str">
            <v>SERVENTE (SGSP)</v>
          </cell>
          <cell r="E10928" t="str">
            <v>H</v>
          </cell>
          <cell r="F10928">
            <v>11.629847</v>
          </cell>
          <cell r="G10928">
            <v>1.18</v>
          </cell>
          <cell r="I10928">
            <v>13.723219200000001</v>
          </cell>
        </row>
        <row r="10929">
          <cell r="C10929">
            <v>10612</v>
          </cell>
          <cell r="D10929" t="str">
            <v>CONCRETO FCK=20MPA C/ BRITA 2</v>
          </cell>
          <cell r="E10929" t="str">
            <v>M3</v>
          </cell>
          <cell r="F10929">
            <v>245.59</v>
          </cell>
          <cell r="G10929">
            <v>0.05</v>
          </cell>
          <cell r="I10929">
            <v>12.2796713</v>
          </cell>
        </row>
        <row r="10930">
          <cell r="C10930">
            <v>30744</v>
          </cell>
          <cell r="D10930" t="str">
            <v>PORTÃO DE FE. ELETROF. GALV. A FOGO- C/ 1 FOLHA DE CORRER SEM PINTURA - MALHA DE 65X132MM - BARRA PORTANTE DE 25X2MM</v>
          </cell>
          <cell r="E10930" t="str">
            <v>M2</v>
          </cell>
          <cell r="F10930">
            <v>562.51</v>
          </cell>
          <cell r="G10930">
            <v>1</v>
          </cell>
          <cell r="I10930">
            <v>562.50580000000002</v>
          </cell>
        </row>
        <row r="10931">
          <cell r="A10931">
            <v>170197</v>
          </cell>
          <cell r="B10931" t="str">
            <v>PORTÃO EM FERRO GALVANIZADO ELETROFUNDIDO MALHA 65X132MM, DE CORRER, COM PINTURA ELETROLÍTICA</v>
          </cell>
          <cell r="H10931" t="str">
            <v>M2</v>
          </cell>
          <cell r="J10931">
            <v>672.37</v>
          </cell>
        </row>
        <row r="10932">
          <cell r="C10932">
            <v>2020</v>
          </cell>
          <cell r="D10932" t="str">
            <v>PEDREIRO (SGSP)</v>
          </cell>
          <cell r="E10932" t="str">
            <v>H</v>
          </cell>
          <cell r="F10932">
            <v>14.542659</v>
          </cell>
          <cell r="G10932">
            <v>0.15</v>
          </cell>
          <cell r="I10932">
            <v>2.1813989</v>
          </cell>
        </row>
        <row r="10933">
          <cell r="C10933">
            <v>2045</v>
          </cell>
          <cell r="D10933" t="str">
            <v>SERRALHEIRO (SGSP)</v>
          </cell>
          <cell r="E10933" t="str">
            <v>H</v>
          </cell>
          <cell r="F10933">
            <v>25.732099999999999</v>
          </cell>
          <cell r="G10933">
            <v>2</v>
          </cell>
          <cell r="I10933">
            <v>51.464200400000003</v>
          </cell>
        </row>
        <row r="10934">
          <cell r="C10934">
            <v>2046</v>
          </cell>
          <cell r="D10934" t="str">
            <v>AJUDANTE DE SERRALHEIRO (SGSP)</v>
          </cell>
          <cell r="E10934" t="str">
            <v>H</v>
          </cell>
          <cell r="F10934">
            <v>12.738232999999999</v>
          </cell>
          <cell r="G10934">
            <v>2</v>
          </cell>
          <cell r="I10934">
            <v>25.4764652</v>
          </cell>
        </row>
        <row r="10935">
          <cell r="C10935">
            <v>2099</v>
          </cell>
          <cell r="D10935" t="str">
            <v>SERVENTE (SGSP)</v>
          </cell>
          <cell r="E10935" t="str">
            <v>H</v>
          </cell>
          <cell r="F10935">
            <v>11.629847</v>
          </cell>
          <cell r="G10935">
            <v>1.18</v>
          </cell>
          <cell r="I10935">
            <v>13.723219200000001</v>
          </cell>
        </row>
        <row r="10936">
          <cell r="C10936">
            <v>10612</v>
          </cell>
          <cell r="D10936" t="str">
            <v>CONCRETO FCK=20MPA C/ BRITA 2</v>
          </cell>
          <cell r="E10936" t="str">
            <v>M3</v>
          </cell>
          <cell r="F10936">
            <v>245.59</v>
          </cell>
          <cell r="G10936">
            <v>0.05</v>
          </cell>
          <cell r="I10936">
            <v>12.2796713</v>
          </cell>
        </row>
        <row r="10937">
          <cell r="C10937">
            <v>30745</v>
          </cell>
          <cell r="D10937" t="str">
            <v>PORTÃO DE FE. ELETROF. GALV. A FOGO- C/ 2 FOLHAS DE CORRER C/ACAB.PINT.ELETROST, MALHA 65X132MM, BARRA PORTANTE 25X2MM</v>
          </cell>
          <cell r="E10937" t="str">
            <v>M2</v>
          </cell>
          <cell r="F10937">
            <v>567.24</v>
          </cell>
          <cell r="G10937">
            <v>1</v>
          </cell>
          <cell r="I10937">
            <v>567.24390000000005</v>
          </cell>
        </row>
        <row r="10938">
          <cell r="A10938">
            <v>170201</v>
          </cell>
          <cell r="B10938" t="str">
            <v>CONCRETO SIMPLES DESEMPENADO E RIPADO, 200KG CIM/M3</v>
          </cell>
          <cell r="H10938" t="str">
            <v>M3</v>
          </cell>
          <cell r="J10938">
            <v>445.75</v>
          </cell>
        </row>
        <row r="10939">
          <cell r="C10939">
            <v>2020</v>
          </cell>
          <cell r="D10939" t="str">
            <v>PEDREIRO (SGSP)</v>
          </cell>
          <cell r="E10939" t="str">
            <v>H</v>
          </cell>
          <cell r="F10939">
            <v>14.542659</v>
          </cell>
          <cell r="G10939">
            <v>3</v>
          </cell>
          <cell r="I10939">
            <v>43.627977000000001</v>
          </cell>
        </row>
        <row r="10940">
          <cell r="C10940">
            <v>2099</v>
          </cell>
          <cell r="D10940" t="str">
            <v>SERVENTE (SGSP)</v>
          </cell>
          <cell r="E10940" t="str">
            <v>H</v>
          </cell>
          <cell r="F10940">
            <v>11.629847</v>
          </cell>
          <cell r="G10940">
            <v>16</v>
          </cell>
          <cell r="I10940">
            <v>186.07754879999999</v>
          </cell>
        </row>
        <row r="10941">
          <cell r="C10941">
            <v>10604</v>
          </cell>
          <cell r="D10941" t="str">
            <v>CONCRETO FCK=10MPA C/ BRITA 2</v>
          </cell>
          <cell r="E10941" t="str">
            <v>M3</v>
          </cell>
          <cell r="F10941">
            <v>178.82</v>
          </cell>
          <cell r="G10941">
            <v>1</v>
          </cell>
          <cell r="I10941">
            <v>178.82235700000001</v>
          </cell>
        </row>
        <row r="10942">
          <cell r="C10942">
            <v>15525</v>
          </cell>
          <cell r="D10942" t="str">
            <v>RIPA DE PEROBA DO NORTE 1,5 CM X 5 CM - BRUTA</v>
          </cell>
          <cell r="E10942" t="str">
            <v>M</v>
          </cell>
          <cell r="F10942">
            <v>1.49</v>
          </cell>
          <cell r="G10942">
            <v>25</v>
          </cell>
          <cell r="I10942">
            <v>37.22</v>
          </cell>
        </row>
        <row r="10943">
          <cell r="A10943">
            <v>170202</v>
          </cell>
          <cell r="B10943" t="str">
            <v>CONCRETO DESEMPENADO E RIPADO (PMSP-DL.1009/47), 335KG CIM/M3 - 7CM</v>
          </cell>
          <cell r="H10943" t="str">
            <v>M2</v>
          </cell>
          <cell r="J10943">
            <v>35.42</v>
          </cell>
        </row>
        <row r="10944">
          <cell r="C10944">
            <v>2020</v>
          </cell>
          <cell r="D10944" t="str">
            <v>PEDREIRO (SGSP)</v>
          </cell>
          <cell r="E10944" t="str">
            <v>H</v>
          </cell>
          <cell r="F10944">
            <v>14.542659</v>
          </cell>
          <cell r="G10944">
            <v>0.21</v>
          </cell>
          <cell r="I10944">
            <v>3.0539584</v>
          </cell>
        </row>
        <row r="10945">
          <cell r="C10945">
            <v>2099</v>
          </cell>
          <cell r="D10945" t="str">
            <v>SERVENTE (SGSP)</v>
          </cell>
          <cell r="E10945" t="str">
            <v>H</v>
          </cell>
          <cell r="F10945">
            <v>11.629847</v>
          </cell>
          <cell r="G10945">
            <v>1.1200000000000001</v>
          </cell>
          <cell r="I10945">
            <v>13.025428399999999</v>
          </cell>
        </row>
        <row r="10946">
          <cell r="C10946">
            <v>10608</v>
          </cell>
          <cell r="D10946" t="str">
            <v>CONCRETO FCK=15MPA C/ BRITA 2</v>
          </cell>
          <cell r="E10946" t="str">
            <v>M3</v>
          </cell>
          <cell r="F10946">
            <v>233.78</v>
          </cell>
          <cell r="G10946">
            <v>7.0000000000000007E-2</v>
          </cell>
          <cell r="I10946">
            <v>16.364406500000001</v>
          </cell>
        </row>
        <row r="10947">
          <cell r="C10947">
            <v>15525</v>
          </cell>
          <cell r="D10947" t="str">
            <v>RIPA DE PEROBA DO NORTE 1,5 CM X 5 CM - BRUTA</v>
          </cell>
          <cell r="E10947" t="str">
            <v>M</v>
          </cell>
          <cell r="F10947">
            <v>1.49</v>
          </cell>
          <cell r="G10947">
            <v>2</v>
          </cell>
          <cell r="I10947">
            <v>2.9775999999999998</v>
          </cell>
        </row>
        <row r="10948">
          <cell r="A10948">
            <v>170207</v>
          </cell>
          <cell r="B10948" t="str">
            <v>LADRILHO HIDRÁULICO SULCADO, BRANCO OU PRETO</v>
          </cell>
          <cell r="H10948" t="str">
            <v>M2</v>
          </cell>
          <cell r="J10948">
            <v>83.76</v>
          </cell>
        </row>
        <row r="10949">
          <cell r="C10949">
            <v>2099</v>
          </cell>
          <cell r="D10949" t="str">
            <v>SERVENTE (SGSP)</v>
          </cell>
          <cell r="E10949" t="str">
            <v>H</v>
          </cell>
          <cell r="F10949">
            <v>11.629847</v>
          </cell>
          <cell r="G10949">
            <v>0.83</v>
          </cell>
          <cell r="I10949">
            <v>9.6527727999999993</v>
          </cell>
        </row>
        <row r="10950">
          <cell r="C10950">
            <v>2224</v>
          </cell>
          <cell r="D10950" t="str">
            <v>PEDREIRO DE ACABAMENTO (SGSP)</v>
          </cell>
          <cell r="E10950" t="str">
            <v>H</v>
          </cell>
          <cell r="F10950">
            <v>16.124980000000001</v>
          </cell>
          <cell r="G10950">
            <v>1.5</v>
          </cell>
          <cell r="I10950">
            <v>24.187470300000001</v>
          </cell>
        </row>
        <row r="10951">
          <cell r="C10951">
            <v>10630</v>
          </cell>
          <cell r="D10951" t="str">
            <v>ARGAMASSA DE CIMENTO COM AREIA GROSSA 1:3</v>
          </cell>
          <cell r="E10951" t="str">
            <v>M3</v>
          </cell>
          <cell r="F10951">
            <v>407.1</v>
          </cell>
          <cell r="G10951">
            <v>2.1999999999999999E-2</v>
          </cell>
          <cell r="I10951">
            <v>8.9563027999999996</v>
          </cell>
        </row>
        <row r="10952">
          <cell r="C10952">
            <v>36030</v>
          </cell>
          <cell r="D10952" t="str">
            <v>LADRILHO HIDRÁULICO P/ PASSEIO -  ESP = 2CM</v>
          </cell>
          <cell r="E10952" t="str">
            <v>M2</v>
          </cell>
          <cell r="F10952">
            <v>39.01</v>
          </cell>
          <cell r="G10952">
            <v>1.05</v>
          </cell>
          <cell r="I10952">
            <v>40.961024999999999</v>
          </cell>
        </row>
        <row r="10953">
          <cell r="A10953">
            <v>170208</v>
          </cell>
          <cell r="B10953" t="str">
            <v>LADRILHO HIDRÁULICO SULCADO, BRANCO E PRETO - TIPO MAPA DE SÃO PAULO</v>
          </cell>
          <cell r="H10953" t="str">
            <v>M2</v>
          </cell>
          <cell r="J10953">
            <v>83.76</v>
          </cell>
        </row>
        <row r="10954">
          <cell r="C10954">
            <v>2099</v>
          </cell>
          <cell r="D10954" t="str">
            <v>SERVENTE (SGSP)</v>
          </cell>
          <cell r="E10954" t="str">
            <v>H</v>
          </cell>
          <cell r="F10954">
            <v>11.629847</v>
          </cell>
          <cell r="G10954">
            <v>0.83</v>
          </cell>
          <cell r="I10954">
            <v>9.6527727999999993</v>
          </cell>
        </row>
        <row r="10955">
          <cell r="C10955">
            <v>2224</v>
          </cell>
          <cell r="D10955" t="str">
            <v>PEDREIRO DE ACABAMENTO (SGSP)</v>
          </cell>
          <cell r="E10955" t="str">
            <v>H</v>
          </cell>
          <cell r="F10955">
            <v>16.124980000000001</v>
          </cell>
          <cell r="G10955">
            <v>1.5</v>
          </cell>
          <cell r="I10955">
            <v>24.187470300000001</v>
          </cell>
        </row>
        <row r="10956">
          <cell r="C10956">
            <v>10630</v>
          </cell>
          <cell r="D10956" t="str">
            <v>ARGAMASSA DE CIMENTO COM AREIA GROSSA 1:3</v>
          </cell>
          <cell r="E10956" t="str">
            <v>M3</v>
          </cell>
          <cell r="F10956">
            <v>407.1</v>
          </cell>
          <cell r="G10956">
            <v>2.1999999999999999E-2</v>
          </cell>
          <cell r="I10956">
            <v>8.9563027999999996</v>
          </cell>
        </row>
        <row r="10957">
          <cell r="C10957">
            <v>36030</v>
          </cell>
          <cell r="D10957" t="str">
            <v>LADRILHO HIDRÁULICO P/ PASSEIO -  ESP = 2CM</v>
          </cell>
          <cell r="E10957" t="str">
            <v>M2</v>
          </cell>
          <cell r="F10957">
            <v>39.01</v>
          </cell>
          <cell r="G10957">
            <v>1.05</v>
          </cell>
          <cell r="I10957">
            <v>40.961024999999999</v>
          </cell>
        </row>
        <row r="10958">
          <cell r="A10958">
            <v>170210</v>
          </cell>
          <cell r="B10958" t="str">
            <v>PISO DE CONCRETO INTERTRAVADO, ESPESSURA 6CM</v>
          </cell>
          <cell r="H10958" t="str">
            <v>M2</v>
          </cell>
          <cell r="J10958">
            <v>50.84</v>
          </cell>
        </row>
        <row r="10959">
          <cell r="C10959">
            <v>2062</v>
          </cell>
          <cell r="D10959" t="str">
            <v>CALCETEIRO - ASSENTADOR DE GUIAS (SGSP)</v>
          </cell>
          <cell r="E10959" t="str">
            <v>H</v>
          </cell>
          <cell r="F10959">
            <v>16.800808</v>
          </cell>
          <cell r="G10959">
            <v>0.46</v>
          </cell>
          <cell r="I10959">
            <v>7.7283716</v>
          </cell>
        </row>
        <row r="10960">
          <cell r="C10960">
            <v>2099</v>
          </cell>
          <cell r="D10960" t="str">
            <v>SERVENTE (SGSP)</v>
          </cell>
          <cell r="E10960" t="str">
            <v>H</v>
          </cell>
          <cell r="F10960">
            <v>11.629847</v>
          </cell>
          <cell r="G10960">
            <v>0.23</v>
          </cell>
          <cell r="I10960">
            <v>2.6748647999999999</v>
          </cell>
        </row>
        <row r="10961">
          <cell r="C10961">
            <v>10503</v>
          </cell>
          <cell r="D10961" t="str">
            <v>AREIA LAVADA FINA</v>
          </cell>
          <cell r="E10961" t="str">
            <v>M3</v>
          </cell>
          <cell r="F10961">
            <v>80.64</v>
          </cell>
          <cell r="G10961">
            <v>5.0000000000000001E-3</v>
          </cell>
          <cell r="I10961">
            <v>0.40321449999999998</v>
          </cell>
        </row>
        <row r="10962">
          <cell r="C10962">
            <v>10506</v>
          </cell>
          <cell r="D10962" t="str">
            <v>AREIA LAVADA MÉDIA</v>
          </cell>
          <cell r="E10962" t="str">
            <v>M3</v>
          </cell>
          <cell r="F10962">
            <v>74.92</v>
          </cell>
          <cell r="G10962">
            <v>0.05</v>
          </cell>
          <cell r="I10962">
            <v>3.745835</v>
          </cell>
        </row>
        <row r="10963">
          <cell r="C10963">
            <v>36090</v>
          </cell>
          <cell r="D10963" t="str">
            <v>PISO DE CONCRETO PRÉ-MOLDADO INTERTRAVADO E=6CM-COR NATURAL</v>
          </cell>
          <cell r="E10963" t="str">
            <v>M2</v>
          </cell>
          <cell r="F10963">
            <v>34.76</v>
          </cell>
          <cell r="G10963">
            <v>1.03</v>
          </cell>
          <cell r="I10963">
            <v>35.801976000000003</v>
          </cell>
        </row>
        <row r="10964">
          <cell r="C10964">
            <v>94221</v>
          </cell>
          <cell r="D10964" t="str">
            <v>COMPACTADOR MANUAL DE PLACA VIBRATÓRIA REVERSÍVEL 282 KG</v>
          </cell>
          <cell r="E10964" t="str">
            <v>H</v>
          </cell>
          <cell r="F10964">
            <v>19.39</v>
          </cell>
          <cell r="G10964">
            <v>2.5000000000000001E-2</v>
          </cell>
          <cell r="I10964">
            <v>0.48470550000000001</v>
          </cell>
        </row>
        <row r="10965">
          <cell r="A10965">
            <v>170211</v>
          </cell>
          <cell r="B10965" t="str">
            <v>PISO DE CONCRETO INTERTRAVADO, ESPESSURA 8CM</v>
          </cell>
          <cell r="H10965" t="str">
            <v>M2</v>
          </cell>
          <cell r="J10965">
            <v>58.36</v>
          </cell>
        </row>
        <row r="10966">
          <cell r="C10966">
            <v>2062</v>
          </cell>
          <cell r="D10966" t="str">
            <v>CALCETEIRO - ASSENTADOR DE GUIAS (SGSP)</v>
          </cell>
          <cell r="E10966" t="str">
            <v>H</v>
          </cell>
          <cell r="F10966">
            <v>16.800808</v>
          </cell>
          <cell r="G10966">
            <v>0.53</v>
          </cell>
          <cell r="I10966">
            <v>8.9044281000000005</v>
          </cell>
        </row>
        <row r="10967">
          <cell r="C10967">
            <v>2099</v>
          </cell>
          <cell r="D10967" t="str">
            <v>SERVENTE (SGSP)</v>
          </cell>
          <cell r="E10967" t="str">
            <v>H</v>
          </cell>
          <cell r="F10967">
            <v>11.629847</v>
          </cell>
          <cell r="G10967">
            <v>0.27</v>
          </cell>
          <cell r="I10967">
            <v>3.1400586000000001</v>
          </cell>
        </row>
        <row r="10968">
          <cell r="C10968">
            <v>10503</v>
          </cell>
          <cell r="D10968" t="str">
            <v>AREIA LAVADA FINA</v>
          </cell>
          <cell r="E10968" t="str">
            <v>M3</v>
          </cell>
          <cell r="F10968">
            <v>80.64</v>
          </cell>
          <cell r="G10968">
            <v>5.0000000000000001E-3</v>
          </cell>
          <cell r="I10968">
            <v>0.40321449999999998</v>
          </cell>
        </row>
        <row r="10969">
          <cell r="C10969">
            <v>10506</v>
          </cell>
          <cell r="D10969" t="str">
            <v>AREIA LAVADA MÉDIA</v>
          </cell>
          <cell r="E10969" t="str">
            <v>M3</v>
          </cell>
          <cell r="F10969">
            <v>74.92</v>
          </cell>
          <cell r="G10969">
            <v>0.05</v>
          </cell>
          <cell r="I10969">
            <v>3.745835</v>
          </cell>
        </row>
        <row r="10970">
          <cell r="C10970">
            <v>36091</v>
          </cell>
          <cell r="D10970" t="str">
            <v>PISO DE CONCRETO PRÉ-MOLDADO INTERTRAVADO E=8 CM-COR NATUR.</v>
          </cell>
          <cell r="E10970" t="str">
            <v>M2</v>
          </cell>
          <cell r="F10970">
            <v>40.39</v>
          </cell>
          <cell r="G10970">
            <v>1.03</v>
          </cell>
          <cell r="I10970">
            <v>41.606026</v>
          </cell>
        </row>
        <row r="10971">
          <cell r="C10971">
            <v>94221</v>
          </cell>
          <cell r="D10971" t="str">
            <v>COMPACTADOR MANUAL DE PLACA VIBRATÓRIA REVERSÍVEL 282 KG</v>
          </cell>
          <cell r="E10971" t="str">
            <v>H</v>
          </cell>
          <cell r="F10971">
            <v>19.39</v>
          </cell>
          <cell r="G10971">
            <v>2.9000000000000001E-2</v>
          </cell>
          <cell r="I10971">
            <v>0.56225840000000005</v>
          </cell>
        </row>
        <row r="10972">
          <cell r="A10972">
            <v>170212</v>
          </cell>
          <cell r="B10972" t="str">
            <v>PISO DE CONCRETO INTERTRAVADO, ESPESSURA 10CM</v>
          </cell>
          <cell r="H10972" t="str">
            <v>M2</v>
          </cell>
          <cell r="J10972">
            <v>80.180000000000007</v>
          </cell>
        </row>
        <row r="10973">
          <cell r="C10973">
            <v>2062</v>
          </cell>
          <cell r="D10973" t="str">
            <v>CALCETEIRO - ASSENTADOR DE GUIAS (SGSP)</v>
          </cell>
          <cell r="E10973" t="str">
            <v>H</v>
          </cell>
          <cell r="F10973">
            <v>16.800808</v>
          </cell>
          <cell r="G10973">
            <v>0.64</v>
          </cell>
          <cell r="I10973">
            <v>10.752516999999999</v>
          </cell>
        </row>
        <row r="10974">
          <cell r="C10974">
            <v>2099</v>
          </cell>
          <cell r="D10974" t="str">
            <v>SERVENTE (SGSP)</v>
          </cell>
          <cell r="E10974" t="str">
            <v>H</v>
          </cell>
          <cell r="F10974">
            <v>11.629847</v>
          </cell>
          <cell r="G10974">
            <v>0.32</v>
          </cell>
          <cell r="I10974">
            <v>3.7215509999999998</v>
          </cell>
        </row>
        <row r="10975">
          <cell r="C10975">
            <v>10503</v>
          </cell>
          <cell r="D10975" t="str">
            <v>AREIA LAVADA FINA</v>
          </cell>
          <cell r="E10975" t="str">
            <v>M3</v>
          </cell>
          <cell r="F10975">
            <v>80.64</v>
          </cell>
          <cell r="G10975">
            <v>5.0000000000000001E-3</v>
          </cell>
          <cell r="I10975">
            <v>0.40321449999999998</v>
          </cell>
        </row>
        <row r="10976">
          <cell r="C10976">
            <v>10506</v>
          </cell>
          <cell r="D10976" t="str">
            <v>AREIA LAVADA MÉDIA</v>
          </cell>
          <cell r="E10976" t="str">
            <v>M3</v>
          </cell>
          <cell r="F10976">
            <v>74.92</v>
          </cell>
          <cell r="G10976">
            <v>0.05</v>
          </cell>
          <cell r="I10976">
            <v>3.745835</v>
          </cell>
        </row>
        <row r="10977">
          <cell r="C10977">
            <v>36092</v>
          </cell>
          <cell r="D10977" t="str">
            <v>PISO DE CONCRETO PRÉ-MOLDADO INTERTRAVADO E=10CM-COR NATUR.</v>
          </cell>
          <cell r="E10977" t="str">
            <v>M2</v>
          </cell>
          <cell r="F10977">
            <v>59.11</v>
          </cell>
          <cell r="G10977">
            <v>1.03</v>
          </cell>
          <cell r="I10977">
            <v>60.882784999999998</v>
          </cell>
        </row>
        <row r="10978">
          <cell r="C10978">
            <v>94221</v>
          </cell>
          <cell r="D10978" t="str">
            <v>COMPACTADOR MANUAL DE PLACA VIBRATÓRIA REVERSÍVEL 282 KG</v>
          </cell>
          <cell r="E10978" t="str">
            <v>H</v>
          </cell>
          <cell r="F10978">
            <v>19.39</v>
          </cell>
          <cell r="G10978">
            <v>3.5000000000000003E-2</v>
          </cell>
          <cell r="I10978">
            <v>0.67858770000000002</v>
          </cell>
        </row>
        <row r="10979">
          <cell r="A10979">
            <v>170213</v>
          </cell>
          <cell r="B10979" t="str">
            <v>CONCRETO SIMPLES COM AGREGADO RECICLADO, DESEMPENADO E RIPADO -200KG CIM/M3</v>
          </cell>
          <cell r="H10979" t="str">
            <v>M3</v>
          </cell>
          <cell r="J10979">
            <v>425.04</v>
          </cell>
        </row>
        <row r="10980">
          <cell r="C10980">
            <v>2020</v>
          </cell>
          <cell r="D10980" t="str">
            <v>PEDREIRO (SGSP)</v>
          </cell>
          <cell r="E10980" t="str">
            <v>H</v>
          </cell>
          <cell r="F10980">
            <v>14.542659</v>
          </cell>
          <cell r="G10980">
            <v>3</v>
          </cell>
          <cell r="I10980">
            <v>43.627977000000001</v>
          </cell>
        </row>
        <row r="10981">
          <cell r="C10981">
            <v>2099</v>
          </cell>
          <cell r="D10981" t="str">
            <v>SERVENTE (SGSP)</v>
          </cell>
          <cell r="E10981" t="str">
            <v>H</v>
          </cell>
          <cell r="F10981">
            <v>11.629847</v>
          </cell>
          <cell r="G10981">
            <v>16</v>
          </cell>
          <cell r="I10981">
            <v>186.07754879999999</v>
          </cell>
        </row>
        <row r="10982">
          <cell r="C10982">
            <v>10603</v>
          </cell>
          <cell r="D10982" t="str">
            <v>CONCRETO FCK=10MPA C/ AGREGADO RECICLADO</v>
          </cell>
          <cell r="E10982" t="str">
            <v>M3</v>
          </cell>
          <cell r="F10982">
            <v>158.11000000000001</v>
          </cell>
          <cell r="G10982">
            <v>1</v>
          </cell>
          <cell r="I10982">
            <v>158.111512</v>
          </cell>
        </row>
        <row r="10983">
          <cell r="C10983">
            <v>15525</v>
          </cell>
          <cell r="D10983" t="str">
            <v>RIPA DE PEROBA DO NORTE 1,5 CM X 5 CM - BRUTA</v>
          </cell>
          <cell r="E10983" t="str">
            <v>M</v>
          </cell>
          <cell r="F10983">
            <v>1.49</v>
          </cell>
          <cell r="G10983">
            <v>25</v>
          </cell>
          <cell r="I10983">
            <v>37.22</v>
          </cell>
        </row>
        <row r="10984">
          <cell r="A10984">
            <v>170214</v>
          </cell>
          <cell r="B10984" t="str">
            <v>CONCRETO COM AGREGADO RECICLADO DESEMPENADO E RIPADO, TIPO PMSP -DL1009/47,335KGCIM/M3-7CM</v>
          </cell>
          <cell r="H10984" t="str">
            <v>M2</v>
          </cell>
          <cell r="J10984">
            <v>34.07</v>
          </cell>
        </row>
        <row r="10985">
          <cell r="C10985">
            <v>2020</v>
          </cell>
          <cell r="D10985" t="str">
            <v>PEDREIRO (SGSP)</v>
          </cell>
          <cell r="E10985" t="str">
            <v>H</v>
          </cell>
          <cell r="F10985">
            <v>14.542659</v>
          </cell>
          <cell r="G10985">
            <v>0.21</v>
          </cell>
          <cell r="I10985">
            <v>3.0539584</v>
          </cell>
        </row>
        <row r="10986">
          <cell r="C10986">
            <v>2099</v>
          </cell>
          <cell r="D10986" t="str">
            <v>SERVENTE (SGSP)</v>
          </cell>
          <cell r="E10986" t="str">
            <v>H</v>
          </cell>
          <cell r="F10986">
            <v>11.629847</v>
          </cell>
          <cell r="G10986">
            <v>1.1200000000000001</v>
          </cell>
          <cell r="I10986">
            <v>13.025428399999999</v>
          </cell>
        </row>
        <row r="10987">
          <cell r="C10987">
            <v>10606</v>
          </cell>
          <cell r="D10987" t="str">
            <v>CONCRETO FCK=15MPA C/ AGREGADO RECICLADO</v>
          </cell>
          <cell r="E10987" t="str">
            <v>M3</v>
          </cell>
          <cell r="F10987">
            <v>214.53</v>
          </cell>
          <cell r="G10987">
            <v>7.0000000000000007E-2</v>
          </cell>
          <cell r="I10987">
            <v>15.0169832</v>
          </cell>
        </row>
        <row r="10988">
          <cell r="C10988">
            <v>15525</v>
          </cell>
          <cell r="D10988" t="str">
            <v>RIPA DE PEROBA DO NORTE 1,5 CM X 5 CM - BRUTA</v>
          </cell>
          <cell r="E10988" t="str">
            <v>M</v>
          </cell>
          <cell r="F10988">
            <v>1.49</v>
          </cell>
          <cell r="G10988">
            <v>2</v>
          </cell>
          <cell r="I10988">
            <v>2.9775999999999998</v>
          </cell>
        </row>
        <row r="10989">
          <cell r="A10989">
            <v>170215</v>
          </cell>
          <cell r="B10989" t="str">
            <v>LAJOTA PRÉ-MOLDADA DE CONCRETO E=7CM - JUNTA DE GRAMA</v>
          </cell>
          <cell r="H10989" t="str">
            <v>M2</v>
          </cell>
          <cell r="J10989">
            <v>39.18</v>
          </cell>
        </row>
        <row r="10990">
          <cell r="C10990">
            <v>2013</v>
          </cell>
          <cell r="D10990" t="str">
            <v>CARPINTEIRO (SGSP)</v>
          </cell>
          <cell r="E10990" t="str">
            <v>H</v>
          </cell>
          <cell r="F10990">
            <v>14.489392</v>
          </cell>
          <cell r="G10990">
            <v>8.8000000000000005E-3</v>
          </cell>
          <cell r="I10990">
            <v>0.1275066</v>
          </cell>
        </row>
        <row r="10991">
          <cell r="C10991">
            <v>2014</v>
          </cell>
          <cell r="D10991" t="str">
            <v>AJUDANTE DE CARPINTEIRO (SGSP)</v>
          </cell>
          <cell r="E10991" t="str">
            <v>H</v>
          </cell>
          <cell r="F10991">
            <v>11.95373</v>
          </cell>
          <cell r="G10991">
            <v>8.8000000000000005E-3</v>
          </cell>
          <cell r="I10991">
            <v>0.1051928</v>
          </cell>
        </row>
        <row r="10992">
          <cell r="C10992">
            <v>2020</v>
          </cell>
          <cell r="D10992" t="str">
            <v>PEDREIRO (SGSP)</v>
          </cell>
          <cell r="E10992" t="str">
            <v>H</v>
          </cell>
          <cell r="F10992">
            <v>14.542659</v>
          </cell>
          <cell r="G10992">
            <v>0.45</v>
          </cell>
          <cell r="I10992">
            <v>6.5441966000000003</v>
          </cell>
        </row>
        <row r="10993">
          <cell r="C10993">
            <v>2099</v>
          </cell>
          <cell r="D10993" t="str">
            <v>SERVENTE (SGSP)</v>
          </cell>
          <cell r="E10993" t="str">
            <v>H</v>
          </cell>
          <cell r="F10993">
            <v>11.629847</v>
          </cell>
          <cell r="G10993">
            <v>1.2</v>
          </cell>
          <cell r="I10993">
            <v>13.955816199999999</v>
          </cell>
        </row>
        <row r="10994">
          <cell r="C10994">
            <v>10612</v>
          </cell>
          <cell r="D10994" t="str">
            <v>CONCRETO FCK=20MPA C/ BRITA 2</v>
          </cell>
          <cell r="E10994" t="str">
            <v>M3</v>
          </cell>
          <cell r="F10994">
            <v>245.59</v>
          </cell>
          <cell r="G10994">
            <v>7.0000000000000007E-2</v>
          </cell>
          <cell r="I10994">
            <v>17.191539800000001</v>
          </cell>
        </row>
        <row r="10995">
          <cell r="C10995">
            <v>11066</v>
          </cell>
          <cell r="D10995" t="str">
            <v>PINUS - SARRAFO DE 1" X 4" - BRUTO</v>
          </cell>
          <cell r="E10995" t="str">
            <v>M</v>
          </cell>
          <cell r="F10995">
            <v>1.07</v>
          </cell>
          <cell r="G10995">
            <v>1.6E-2</v>
          </cell>
          <cell r="I10995">
            <v>1.7198399999999999E-2</v>
          </cell>
        </row>
        <row r="10996">
          <cell r="C10996">
            <v>11070</v>
          </cell>
          <cell r="D10996" t="str">
            <v>PINUS - TÁBUA DE 1" X 12" - BRUTA</v>
          </cell>
          <cell r="E10996" t="str">
            <v>M</v>
          </cell>
          <cell r="F10996">
            <v>4.0199999999999996</v>
          </cell>
          <cell r="G10996">
            <v>1.333E-2</v>
          </cell>
          <cell r="I10996">
            <v>5.35799E-2</v>
          </cell>
        </row>
        <row r="10997">
          <cell r="C10997">
            <v>17515</v>
          </cell>
          <cell r="D10997" t="str">
            <v>PREGO 18 X 27 COMUM - POLIDO</v>
          </cell>
          <cell r="E10997" t="str">
            <v>Kg</v>
          </cell>
          <cell r="F10997">
            <v>5.27</v>
          </cell>
          <cell r="G10997">
            <v>1.6000000000000001E-3</v>
          </cell>
          <cell r="I10997">
            <v>8.4335999999999994E-3</v>
          </cell>
        </row>
        <row r="10998">
          <cell r="C10998">
            <v>38550</v>
          </cell>
          <cell r="D10998" t="str">
            <v>GRAMA BATATAIS EM PLACAS (PASPALUM NOTATUM)</v>
          </cell>
          <cell r="E10998" t="str">
            <v>M2</v>
          </cell>
          <cell r="F10998">
            <v>3.36</v>
          </cell>
          <cell r="G10998">
            <v>0.35</v>
          </cell>
          <cell r="I10998">
            <v>1.1760349999999999</v>
          </cell>
        </row>
        <row r="10999">
          <cell r="A10999">
            <v>170218</v>
          </cell>
          <cell r="B10999" t="str">
            <v>LAJOTA DE CONCRETO MOLDADA "IN LOCO", TIPO PMSP E=7CM JUNTA DE PEDRISCO</v>
          </cell>
          <cell r="H10999" t="str">
            <v>M2</v>
          </cell>
          <cell r="J10999">
            <v>35.14</v>
          </cell>
        </row>
        <row r="11000">
          <cell r="C11000">
            <v>2020</v>
          </cell>
          <cell r="D11000" t="str">
            <v>PEDREIRO (SGSP)</v>
          </cell>
          <cell r="E11000" t="str">
            <v>H</v>
          </cell>
          <cell r="F11000">
            <v>14.542659</v>
          </cell>
          <cell r="G11000">
            <v>0.3</v>
          </cell>
          <cell r="I11000">
            <v>4.3627976999999998</v>
          </cell>
        </row>
        <row r="11001">
          <cell r="C11001">
            <v>2099</v>
          </cell>
          <cell r="D11001" t="str">
            <v>SERVENTE (SGSP)</v>
          </cell>
          <cell r="E11001" t="str">
            <v>H</v>
          </cell>
          <cell r="F11001">
            <v>11.629847</v>
          </cell>
          <cell r="G11001">
            <v>1.4610000000000001</v>
          </cell>
          <cell r="I11001">
            <v>16.991206200000001</v>
          </cell>
        </row>
        <row r="11002">
          <cell r="C11002">
            <v>10550</v>
          </cell>
          <cell r="D11002" t="str">
            <v>PEDRISCO LIMPO</v>
          </cell>
          <cell r="E11002" t="str">
            <v>M3</v>
          </cell>
          <cell r="F11002">
            <v>69.599999999999994</v>
          </cell>
          <cell r="G11002">
            <v>0.01</v>
          </cell>
          <cell r="I11002">
            <v>0.69600300000000004</v>
          </cell>
        </row>
        <row r="11003">
          <cell r="C11003">
            <v>10604</v>
          </cell>
          <cell r="D11003" t="str">
            <v>CONCRETO FCK=10MPA C/ BRITA 2</v>
          </cell>
          <cell r="E11003" t="str">
            <v>M3</v>
          </cell>
          <cell r="F11003">
            <v>178.82</v>
          </cell>
          <cell r="G11003">
            <v>7.0000000000000007E-2</v>
          </cell>
          <cell r="I11003">
            <v>12.517564999999999</v>
          </cell>
        </row>
        <row r="11004">
          <cell r="C11004">
            <v>11064</v>
          </cell>
          <cell r="D11004" t="str">
            <v>PINUS - SARRAFO DE 1" X 2" - BRUTO</v>
          </cell>
          <cell r="E11004" t="str">
            <v>M</v>
          </cell>
          <cell r="F11004">
            <v>0.56999999999999995</v>
          </cell>
          <cell r="G11004">
            <v>1</v>
          </cell>
          <cell r="I11004">
            <v>0.57450000000000001</v>
          </cell>
        </row>
        <row r="11005">
          <cell r="A11005">
            <v>170219</v>
          </cell>
          <cell r="B11005" t="str">
            <v>LAJOTA DE CONCRETO MOLDADA "IN LOCO", TIPO PMSP E=7CM - JUNTA DE ARGAMASSA</v>
          </cell>
          <cell r="H11005" t="str">
            <v>M2</v>
          </cell>
          <cell r="J11005">
            <v>36.25</v>
          </cell>
        </row>
        <row r="11006">
          <cell r="C11006">
            <v>2020</v>
          </cell>
          <cell r="D11006" t="str">
            <v>PEDREIRO (SGSP)</v>
          </cell>
          <cell r="E11006" t="str">
            <v>H</v>
          </cell>
          <cell r="F11006">
            <v>14.542659</v>
          </cell>
          <cell r="G11006">
            <v>0.33300000000000002</v>
          </cell>
          <cell r="I11006">
            <v>4.8427053999999998</v>
          </cell>
        </row>
        <row r="11007">
          <cell r="C11007">
            <v>2099</v>
          </cell>
          <cell r="D11007" t="str">
            <v>SERVENTE (SGSP)</v>
          </cell>
          <cell r="E11007" t="str">
            <v>H</v>
          </cell>
          <cell r="F11007">
            <v>11.629847</v>
          </cell>
          <cell r="G11007">
            <v>1.575</v>
          </cell>
          <cell r="I11007">
            <v>18.317008699999999</v>
          </cell>
        </row>
        <row r="11008">
          <cell r="C11008">
            <v>10604</v>
          </cell>
          <cell r="D11008" t="str">
            <v>CONCRETO FCK=10MPA C/ BRITA 2</v>
          </cell>
          <cell r="E11008" t="str">
            <v>M3</v>
          </cell>
          <cell r="F11008">
            <v>178.82</v>
          </cell>
          <cell r="G11008">
            <v>7.0000000000000007E-2</v>
          </cell>
          <cell r="I11008">
            <v>12.517564999999999</v>
          </cell>
        </row>
        <row r="11009">
          <cell r="C11009">
            <v>11064</v>
          </cell>
          <cell r="D11009" t="str">
            <v>PINUS - SARRAFO DE 1" X 2" - BRUTO</v>
          </cell>
          <cell r="E11009" t="str">
            <v>M</v>
          </cell>
          <cell r="F11009">
            <v>0.56999999999999995</v>
          </cell>
          <cell r="G11009">
            <v>1</v>
          </cell>
          <cell r="I11009">
            <v>0.57450000000000001</v>
          </cell>
        </row>
        <row r="11010">
          <cell r="A11010">
            <v>170223</v>
          </cell>
          <cell r="B11010" t="str">
            <v>PARALELEPÍPEDO SOBRE BASE DE AREIA (IE-23)</v>
          </cell>
          <cell r="H11010" t="str">
            <v>M2</v>
          </cell>
          <cell r="J11010">
            <v>108.52</v>
          </cell>
        </row>
        <row r="11011">
          <cell r="C11011">
            <v>2062</v>
          </cell>
          <cell r="D11011" t="str">
            <v>CALCETEIRO - ASSENTADOR DE GUIAS (SGSP)</v>
          </cell>
          <cell r="E11011" t="str">
            <v>H</v>
          </cell>
          <cell r="F11011">
            <v>16.800808</v>
          </cell>
          <cell r="G11011">
            <v>0.5</v>
          </cell>
          <cell r="I11011">
            <v>8.4004039000000006</v>
          </cell>
        </row>
        <row r="11012">
          <cell r="C11012">
            <v>2099</v>
          </cell>
          <cell r="D11012" t="str">
            <v>SERVENTE (SGSP)</v>
          </cell>
          <cell r="E11012" t="str">
            <v>H</v>
          </cell>
          <cell r="F11012">
            <v>11.629847</v>
          </cell>
          <cell r="G11012">
            <v>0.67</v>
          </cell>
          <cell r="I11012">
            <v>7.7919973999999996</v>
          </cell>
        </row>
        <row r="11013">
          <cell r="C11013">
            <v>10504</v>
          </cell>
          <cell r="D11013" t="str">
            <v>AREIA LAVADA GROSSA</v>
          </cell>
          <cell r="E11013" t="str">
            <v>M3</v>
          </cell>
          <cell r="F11013">
            <v>74.2</v>
          </cell>
          <cell r="G11013">
            <v>0.1</v>
          </cell>
          <cell r="I11013">
            <v>7.42</v>
          </cell>
        </row>
        <row r="11014">
          <cell r="C11014">
            <v>36060</v>
          </cell>
          <cell r="D11014" t="str">
            <v>PARALELEPÍPEDO CINZA (INTEIRO - NÃO COLOCADO)</v>
          </cell>
          <cell r="E11014" t="str">
            <v>Un</v>
          </cell>
          <cell r="F11014">
            <v>2.57</v>
          </cell>
          <cell r="G11014">
            <v>33</v>
          </cell>
          <cell r="I11014">
            <v>84.905699999999996</v>
          </cell>
        </row>
        <row r="11015">
          <cell r="A11015">
            <v>170224</v>
          </cell>
          <cell r="B11015" t="str">
            <v>PARALELEPÍPEDO SOBRE BASE DE CONCRETO FCK=15MPA (IE-23)</v>
          </cell>
          <cell r="H11015" t="str">
            <v>M2</v>
          </cell>
          <cell r="J11015">
            <v>121.57</v>
          </cell>
        </row>
        <row r="11016">
          <cell r="C11016">
            <v>2062</v>
          </cell>
          <cell r="D11016" t="str">
            <v>CALCETEIRO - ASSENTADOR DE GUIAS (SGSP)</v>
          </cell>
          <cell r="E11016" t="str">
            <v>H</v>
          </cell>
          <cell r="F11016">
            <v>16.800808</v>
          </cell>
          <cell r="G11016">
            <v>0.4</v>
          </cell>
          <cell r="I11016">
            <v>6.7203230999999999</v>
          </cell>
        </row>
        <row r="11017">
          <cell r="C11017">
            <v>2099</v>
          </cell>
          <cell r="D11017" t="str">
            <v>SERVENTE (SGSP)</v>
          </cell>
          <cell r="E11017" t="str">
            <v>H</v>
          </cell>
          <cell r="F11017">
            <v>11.629847</v>
          </cell>
          <cell r="G11017">
            <v>0.86</v>
          </cell>
          <cell r="I11017">
            <v>10.001668199999999</v>
          </cell>
        </row>
        <row r="11018">
          <cell r="C11018">
            <v>10522</v>
          </cell>
          <cell r="D11018" t="str">
            <v>CONCRETO USINADO, BRITA 1E2,SLUMP 5+OU-1cm / FCK= 15,0MPA</v>
          </cell>
          <cell r="E11018" t="str">
            <v>M3</v>
          </cell>
          <cell r="F11018">
            <v>249.24</v>
          </cell>
          <cell r="G11018">
            <v>0.08</v>
          </cell>
          <cell r="I11018">
            <v>19.938911999999998</v>
          </cell>
        </row>
        <row r="11019">
          <cell r="C11019">
            <v>36060</v>
          </cell>
          <cell r="D11019" t="str">
            <v>PARALELEPÍPEDO CINZA (INTEIRO - NÃO COLOCADO)</v>
          </cell>
          <cell r="E11019" t="str">
            <v>Un</v>
          </cell>
          <cell r="F11019">
            <v>2.57</v>
          </cell>
          <cell r="G11019">
            <v>33</v>
          </cell>
          <cell r="I11019">
            <v>84.905699999999996</v>
          </cell>
        </row>
        <row r="11020">
          <cell r="A11020">
            <v>170225</v>
          </cell>
          <cell r="B11020" t="str">
            <v>MOSAICO PORTUGUÊS, UMA OU DUAS CORES, SOBRE BASE DE AREIA</v>
          </cell>
          <cell r="H11020" t="str">
            <v>M2</v>
          </cell>
          <cell r="J11020">
            <v>126.9</v>
          </cell>
        </row>
        <row r="11021">
          <cell r="C11021">
            <v>2062</v>
          </cell>
          <cell r="D11021" t="str">
            <v>CALCETEIRO - ASSENTADOR DE GUIAS (SGSP)</v>
          </cell>
          <cell r="E11021" t="str">
            <v>H</v>
          </cell>
          <cell r="F11021">
            <v>16.800808</v>
          </cell>
          <cell r="G11021">
            <v>2</v>
          </cell>
          <cell r="I11021">
            <v>33.601615600000002</v>
          </cell>
        </row>
        <row r="11022">
          <cell r="C11022">
            <v>2099</v>
          </cell>
          <cell r="D11022" t="str">
            <v>SERVENTE (SGSP)</v>
          </cell>
          <cell r="E11022" t="str">
            <v>H</v>
          </cell>
          <cell r="F11022">
            <v>11.629847</v>
          </cell>
          <cell r="G11022">
            <v>3</v>
          </cell>
          <cell r="I11022">
            <v>34.889540400000001</v>
          </cell>
        </row>
        <row r="11023">
          <cell r="C11023">
            <v>10501</v>
          </cell>
          <cell r="D11023" t="str">
            <v>AREIA LAVADA</v>
          </cell>
          <cell r="E11023" t="str">
            <v>M3</v>
          </cell>
          <cell r="F11023">
            <v>76.510000000000005</v>
          </cell>
          <cell r="G11023">
            <v>0.08</v>
          </cell>
          <cell r="I11023">
            <v>6.1207957000000004</v>
          </cell>
        </row>
        <row r="11024">
          <cell r="C11024">
            <v>36055</v>
          </cell>
          <cell r="D11024" t="str">
            <v>MOSAICO PORTUGUÊS - 1 OU 2 CORES</v>
          </cell>
          <cell r="E11024" t="str">
            <v>M2</v>
          </cell>
          <cell r="F11024">
            <v>52.28</v>
          </cell>
          <cell r="G11024">
            <v>1</v>
          </cell>
          <cell r="I11024">
            <v>52.2834</v>
          </cell>
        </row>
        <row r="11025">
          <cell r="A11025">
            <v>170226</v>
          </cell>
          <cell r="B11025" t="str">
            <v>MOSAICO PORTUGUÊS, UMA OU DUAS CORES, SOBRE BASE DE CONCRETO</v>
          </cell>
          <cell r="H11025" t="str">
            <v>M2</v>
          </cell>
          <cell r="J11025">
            <v>144.44</v>
          </cell>
        </row>
        <row r="11026">
          <cell r="C11026">
            <v>2062</v>
          </cell>
          <cell r="D11026" t="str">
            <v>CALCETEIRO - ASSENTADOR DE GUIAS (SGSP)</v>
          </cell>
          <cell r="E11026" t="str">
            <v>H</v>
          </cell>
          <cell r="F11026">
            <v>16.800808</v>
          </cell>
          <cell r="G11026">
            <v>2</v>
          </cell>
          <cell r="I11026">
            <v>33.601615600000002</v>
          </cell>
        </row>
        <row r="11027">
          <cell r="C11027">
            <v>2099</v>
          </cell>
          <cell r="D11027" t="str">
            <v>SERVENTE (SGSP)</v>
          </cell>
          <cell r="E11027" t="str">
            <v>H</v>
          </cell>
          <cell r="F11027">
            <v>11.629847</v>
          </cell>
          <cell r="G11027">
            <v>3.3250000000000002</v>
          </cell>
          <cell r="I11027">
            <v>38.669240600000002</v>
          </cell>
        </row>
        <row r="11028">
          <cell r="C11028">
            <v>10604</v>
          </cell>
          <cell r="D11028" t="str">
            <v>CONCRETO FCK=10MPA C/ BRITA 2</v>
          </cell>
          <cell r="E11028" t="str">
            <v>M3</v>
          </cell>
          <cell r="F11028">
            <v>178.82</v>
          </cell>
          <cell r="G11028">
            <v>7.0000000000000007E-2</v>
          </cell>
          <cell r="I11028">
            <v>12.517564999999999</v>
          </cell>
        </row>
        <row r="11029">
          <cell r="C11029">
            <v>10630</v>
          </cell>
          <cell r="D11029" t="str">
            <v>ARGAMASSA DE CIMENTO COM AREIA GROSSA 1:3</v>
          </cell>
          <cell r="E11029" t="str">
            <v>M3</v>
          </cell>
          <cell r="F11029">
            <v>407.1</v>
          </cell>
          <cell r="G11029">
            <v>1.7500000000000002E-2</v>
          </cell>
          <cell r="I11029">
            <v>7.1243318000000002</v>
          </cell>
        </row>
        <row r="11030">
          <cell r="C11030">
            <v>36055</v>
          </cell>
          <cell r="D11030" t="str">
            <v>MOSAICO PORTUGUÊS - 1 OU 2 CORES</v>
          </cell>
          <cell r="E11030" t="str">
            <v>M2</v>
          </cell>
          <cell r="F11030">
            <v>52.28</v>
          </cell>
          <cell r="G11030">
            <v>1</v>
          </cell>
          <cell r="I11030">
            <v>52.2834</v>
          </cell>
        </row>
        <row r="11031">
          <cell r="C11031">
            <v>87020</v>
          </cell>
          <cell r="D11031" t="str">
            <v>ÁCIDO MURIÁTICO (CLORÍDRICO) - SEM A BOMBONA</v>
          </cell>
          <cell r="E11031" t="str">
            <v>L</v>
          </cell>
          <cell r="F11031">
            <v>1.23</v>
          </cell>
          <cell r="G11031">
            <v>0.2</v>
          </cell>
          <cell r="I11031">
            <v>0.24651999999999999</v>
          </cell>
        </row>
        <row r="11032">
          <cell r="A11032">
            <v>170227</v>
          </cell>
          <cell r="B11032" t="str">
            <v>PARALELEPÍPEDO SOBRE BASE DE AREIA RECICLADA</v>
          </cell>
          <cell r="H11032" t="str">
            <v>M2</v>
          </cell>
          <cell r="J11032">
            <v>100.08</v>
          </cell>
        </row>
        <row r="11033">
          <cell r="C11033">
            <v>2062</v>
          </cell>
          <cell r="D11033" t="str">
            <v>CALCETEIRO - ASSENTADOR DE GUIAS (SGSP)</v>
          </cell>
          <cell r="E11033" t="str">
            <v>H</v>
          </cell>
          <cell r="F11033">
            <v>16.800808</v>
          </cell>
          <cell r="G11033">
            <v>0.4</v>
          </cell>
          <cell r="I11033">
            <v>6.7203230999999999</v>
          </cell>
        </row>
        <row r="11034">
          <cell r="C11034">
            <v>2099</v>
          </cell>
          <cell r="D11034" t="str">
            <v>SERVENTE (SGSP)</v>
          </cell>
          <cell r="E11034" t="str">
            <v>H</v>
          </cell>
          <cell r="F11034">
            <v>11.629847</v>
          </cell>
          <cell r="G11034">
            <v>0.6</v>
          </cell>
          <cell r="I11034">
            <v>6.9779080999999996</v>
          </cell>
        </row>
        <row r="11035">
          <cell r="C11035">
            <v>10502</v>
          </cell>
          <cell r="D11035" t="str">
            <v>AGREGADO RECICLADO (DIVERSAS GLANULOMETRIAS)</v>
          </cell>
          <cell r="E11035" t="str">
            <v>M3</v>
          </cell>
          <cell r="F11035">
            <v>40.5</v>
          </cell>
          <cell r="G11035">
            <v>0.1</v>
          </cell>
          <cell r="I11035">
            <v>4.05</v>
          </cell>
        </row>
        <row r="11036">
          <cell r="C11036">
            <v>36060</v>
          </cell>
          <cell r="D11036" t="str">
            <v>PARALELEPÍPEDO CINZA (INTEIRO - NÃO COLOCADO)</v>
          </cell>
          <cell r="E11036" t="str">
            <v>Un</v>
          </cell>
          <cell r="F11036">
            <v>2.57</v>
          </cell>
          <cell r="G11036">
            <v>32</v>
          </cell>
          <cell r="I11036">
            <v>82.332800000000006</v>
          </cell>
        </row>
        <row r="11037">
          <cell r="A11037">
            <v>170228</v>
          </cell>
          <cell r="B11037" t="str">
            <v>PARALELEPÍPEDO SOBRE BASE DE CONCRETO COM AGREGADO RECICLADO</v>
          </cell>
          <cell r="H11037" t="str">
            <v>M2</v>
          </cell>
          <cell r="J11037">
            <v>131</v>
          </cell>
        </row>
        <row r="11038">
          <cell r="C11038">
            <v>2020</v>
          </cell>
          <cell r="D11038" t="str">
            <v>PEDREIRO (SGSP)</v>
          </cell>
          <cell r="E11038" t="str">
            <v>H</v>
          </cell>
          <cell r="F11038">
            <v>14.542659</v>
          </cell>
          <cell r="G11038">
            <v>0.4</v>
          </cell>
          <cell r="I11038">
            <v>5.8170636</v>
          </cell>
        </row>
        <row r="11039">
          <cell r="C11039">
            <v>2062</v>
          </cell>
          <cell r="D11039" t="str">
            <v>CALCETEIRO - ASSENTADOR DE GUIAS (SGSP)</v>
          </cell>
          <cell r="E11039" t="str">
            <v>H</v>
          </cell>
          <cell r="F11039">
            <v>16.800808</v>
          </cell>
          <cell r="G11039">
            <v>0.4</v>
          </cell>
          <cell r="I11039">
            <v>6.7203230999999999</v>
          </cell>
        </row>
        <row r="11040">
          <cell r="C11040">
            <v>2099</v>
          </cell>
          <cell r="D11040" t="str">
            <v>SERVENTE (SGSP)</v>
          </cell>
          <cell r="E11040" t="str">
            <v>H</v>
          </cell>
          <cell r="F11040">
            <v>11.629847</v>
          </cell>
          <cell r="G11040">
            <v>2</v>
          </cell>
          <cell r="I11040">
            <v>23.259693599999999</v>
          </cell>
        </row>
        <row r="11041">
          <cell r="C11041">
            <v>10606</v>
          </cell>
          <cell r="D11041" t="str">
            <v>CONCRETO FCK=15MPA C/ AGREGADO RECICLADO</v>
          </cell>
          <cell r="E11041" t="str">
            <v>M3</v>
          </cell>
          <cell r="F11041">
            <v>214.53</v>
          </cell>
          <cell r="G11041">
            <v>0.06</v>
          </cell>
          <cell r="I11041">
            <v>12.871699899999999</v>
          </cell>
        </row>
        <row r="11042">
          <cell r="C11042">
            <v>36060</v>
          </cell>
          <cell r="D11042" t="str">
            <v>PARALELEPÍPEDO CINZA (INTEIRO - NÃO COLOCADO)</v>
          </cell>
          <cell r="E11042" t="str">
            <v>Un</v>
          </cell>
          <cell r="F11042">
            <v>2.57</v>
          </cell>
          <cell r="G11042">
            <v>32</v>
          </cell>
          <cell r="I11042">
            <v>82.332800000000006</v>
          </cell>
        </row>
        <row r="11043">
          <cell r="A11043">
            <v>170229</v>
          </cell>
          <cell r="B11043" t="str">
            <v>PEDRISCO - FORNECIMENTO E ESPALHAMENTO COM COMPACTAÇÃO MECÂNICA</v>
          </cell>
          <cell r="H11043" t="str">
            <v>M3</v>
          </cell>
          <cell r="J11043">
            <v>113.21</v>
          </cell>
        </row>
        <row r="11044">
          <cell r="C11044">
            <v>2099</v>
          </cell>
          <cell r="D11044" t="str">
            <v>SERVENTE (SGSP)</v>
          </cell>
          <cell r="E11044" t="str">
            <v>H</v>
          </cell>
          <cell r="F11044">
            <v>11.629847</v>
          </cell>
          <cell r="G11044">
            <v>2.5</v>
          </cell>
          <cell r="I11044">
            <v>29.074617</v>
          </cell>
        </row>
        <row r="11045">
          <cell r="C11045">
            <v>10550</v>
          </cell>
          <cell r="D11045" t="str">
            <v>PEDRISCO LIMPO</v>
          </cell>
          <cell r="E11045" t="str">
            <v>M3</v>
          </cell>
          <cell r="F11045">
            <v>69.599999999999994</v>
          </cell>
          <cell r="G11045">
            <v>1.2</v>
          </cell>
          <cell r="I11045">
            <v>83.520359999999997</v>
          </cell>
        </row>
        <row r="11046">
          <cell r="C11046">
            <v>94279</v>
          </cell>
          <cell r="D11046" t="str">
            <v>ROLO COMPACTADOR VIBRATÓRIO LISO - 4 T</v>
          </cell>
          <cell r="E11046" t="str">
            <v>H</v>
          </cell>
          <cell r="F11046">
            <v>58.41</v>
          </cell>
          <cell r="G11046">
            <v>1.0500000000000001E-2</v>
          </cell>
          <cell r="I11046">
            <v>0.61327770000000004</v>
          </cell>
        </row>
        <row r="11047">
          <cell r="A11047">
            <v>170230</v>
          </cell>
          <cell r="B11047" t="str">
            <v>PEDRISCO COM COMPACTAÇÃO MANUAL - ESPESSURA 5CM</v>
          </cell>
          <cell r="H11047" t="str">
            <v>M2</v>
          </cell>
          <cell r="J11047">
            <v>6.5</v>
          </cell>
        </row>
        <row r="11048">
          <cell r="C11048">
            <v>2099</v>
          </cell>
          <cell r="D11048" t="str">
            <v>SERVENTE (SGSP)</v>
          </cell>
          <cell r="E11048" t="str">
            <v>H</v>
          </cell>
          <cell r="F11048">
            <v>11.629847</v>
          </cell>
          <cell r="G11048">
            <v>0.2</v>
          </cell>
          <cell r="I11048">
            <v>2.3259694</v>
          </cell>
        </row>
        <row r="11049">
          <cell r="C11049">
            <v>10550</v>
          </cell>
          <cell r="D11049" t="str">
            <v>PEDRISCO LIMPO</v>
          </cell>
          <cell r="E11049" t="str">
            <v>M3</v>
          </cell>
          <cell r="F11049">
            <v>69.599999999999994</v>
          </cell>
          <cell r="G11049">
            <v>0.06</v>
          </cell>
          <cell r="I11049">
            <v>4.176018</v>
          </cell>
        </row>
        <row r="11050">
          <cell r="A11050">
            <v>170231</v>
          </cell>
          <cell r="B11050" t="str">
            <v>PÓ DE BRITA COM COMPACTAÇÃO MECÂNICA - ESPESSURA 10CM</v>
          </cell>
          <cell r="H11050" t="str">
            <v>M2</v>
          </cell>
          <cell r="J11050">
            <v>17.22</v>
          </cell>
        </row>
        <row r="11051">
          <cell r="C11051">
            <v>2099</v>
          </cell>
          <cell r="D11051" t="str">
            <v>SERVENTE (SGSP)</v>
          </cell>
          <cell r="E11051" t="str">
            <v>H</v>
          </cell>
          <cell r="F11051">
            <v>11.629847</v>
          </cell>
          <cell r="G11051">
            <v>0.6</v>
          </cell>
          <cell r="I11051">
            <v>6.9779080999999996</v>
          </cell>
        </row>
        <row r="11052">
          <cell r="C11052">
            <v>10552</v>
          </cell>
          <cell r="D11052" t="str">
            <v>PÓ DE PEDRA</v>
          </cell>
          <cell r="E11052" t="str">
            <v>M3</v>
          </cell>
          <cell r="F11052">
            <v>67.849999999999994</v>
          </cell>
          <cell r="G11052">
            <v>0.15</v>
          </cell>
          <cell r="I11052">
            <v>10.17675</v>
          </cell>
        </row>
        <row r="11053">
          <cell r="C11053">
            <v>94279</v>
          </cell>
          <cell r="D11053" t="str">
            <v>ROLO COMPACTADOR VIBRATÓRIO LISO - 4 T</v>
          </cell>
          <cell r="E11053" t="str">
            <v>H</v>
          </cell>
          <cell r="F11053">
            <v>58.41</v>
          </cell>
          <cell r="G11053">
            <v>1.1000000000000001E-3</v>
          </cell>
          <cell r="I11053">
            <v>6.4248100000000002E-2</v>
          </cell>
        </row>
        <row r="11054">
          <cell r="A11054">
            <v>170232</v>
          </cell>
          <cell r="B11054" t="str">
            <v>PEDRA BRITADA N.2 COM COMPACTAÇÃO MANUAL - 5CM</v>
          </cell>
          <cell r="H11054" t="str">
            <v>M2</v>
          </cell>
          <cell r="J11054">
            <v>6.73</v>
          </cell>
        </row>
        <row r="11055">
          <cell r="C11055">
            <v>2099</v>
          </cell>
          <cell r="D11055" t="str">
            <v>SERVENTE (SGSP)</v>
          </cell>
          <cell r="E11055" t="str">
            <v>H</v>
          </cell>
          <cell r="F11055">
            <v>11.629847</v>
          </cell>
          <cell r="G11055">
            <v>0.3</v>
          </cell>
          <cell r="I11055">
            <v>3.4889540000000001</v>
          </cell>
        </row>
        <row r="11056">
          <cell r="C11056">
            <v>10543</v>
          </cell>
          <cell r="D11056" t="str">
            <v>PEDRA BRITADA NÚMERO 2</v>
          </cell>
          <cell r="E11056" t="str">
            <v>M3</v>
          </cell>
          <cell r="F11056">
            <v>64.87</v>
          </cell>
          <cell r="G11056">
            <v>0.05</v>
          </cell>
          <cell r="I11056">
            <v>3.2432850000000002</v>
          </cell>
        </row>
        <row r="11057">
          <cell r="A11057">
            <v>170233</v>
          </cell>
          <cell r="B11057" t="str">
            <v>PEDRISCO RECICLADO, FORNECIMENTO E ESPALHAMENTO COM  COMPACTAÇÃO MECÂNICA</v>
          </cell>
          <cell r="H11057" t="str">
            <v>M3</v>
          </cell>
          <cell r="J11057">
            <v>68.42</v>
          </cell>
        </row>
        <row r="11058">
          <cell r="C11058">
            <v>2099</v>
          </cell>
          <cell r="D11058" t="str">
            <v>SERVENTE (SGSP)</v>
          </cell>
          <cell r="E11058" t="str">
            <v>H</v>
          </cell>
          <cell r="F11058">
            <v>11.629847</v>
          </cell>
          <cell r="G11058">
            <v>2</v>
          </cell>
          <cell r="I11058">
            <v>23.259693599999999</v>
          </cell>
        </row>
        <row r="11059">
          <cell r="C11059">
            <v>10502</v>
          </cell>
          <cell r="D11059" t="str">
            <v>AGREGADO RECICLADO (DIVERSAS GLANULOMETRIAS)</v>
          </cell>
          <cell r="E11059" t="str">
            <v>M3</v>
          </cell>
          <cell r="F11059">
            <v>40.5</v>
          </cell>
          <cell r="G11059">
            <v>1.1000000000000001</v>
          </cell>
          <cell r="I11059">
            <v>44.55</v>
          </cell>
        </row>
        <row r="11060">
          <cell r="C11060">
            <v>94279</v>
          </cell>
          <cell r="D11060" t="str">
            <v>ROLO COMPACTADOR VIBRATÓRIO LISO - 4 T</v>
          </cell>
          <cell r="E11060" t="str">
            <v>H</v>
          </cell>
          <cell r="F11060">
            <v>58.41</v>
          </cell>
          <cell r="G11060">
            <v>1.0500000000000001E-2</v>
          </cell>
          <cell r="I11060">
            <v>0.61327770000000004</v>
          </cell>
        </row>
        <row r="11061">
          <cell r="A11061">
            <v>170234</v>
          </cell>
          <cell r="B11061" t="str">
            <v>PEDRISCO RECICLADO COM COMPACTAÇÃO MANUAL - ESPESSURA 5CM</v>
          </cell>
          <cell r="H11061" t="str">
            <v>M2</v>
          </cell>
          <cell r="J11061">
            <v>3.39</v>
          </cell>
        </row>
        <row r="11062">
          <cell r="C11062">
            <v>2099</v>
          </cell>
          <cell r="D11062" t="str">
            <v>SERVENTE (SGSP)</v>
          </cell>
          <cell r="E11062" t="str">
            <v>H</v>
          </cell>
          <cell r="F11062">
            <v>11.629847</v>
          </cell>
          <cell r="G11062">
            <v>0.1</v>
          </cell>
          <cell r="I11062">
            <v>1.1629847</v>
          </cell>
        </row>
        <row r="11063">
          <cell r="C11063">
            <v>10502</v>
          </cell>
          <cell r="D11063" t="str">
            <v>AGREGADO RECICLADO (DIVERSAS GLANULOMETRIAS)</v>
          </cell>
          <cell r="E11063" t="str">
            <v>M3</v>
          </cell>
          <cell r="F11063">
            <v>40.5</v>
          </cell>
          <cell r="G11063">
            <v>5.5E-2</v>
          </cell>
          <cell r="I11063">
            <v>2.2275</v>
          </cell>
        </row>
        <row r="11064">
          <cell r="A11064">
            <v>170235</v>
          </cell>
          <cell r="B11064" t="str">
            <v>AGREGADO RECICLADO FINO COMPACTAÇÃO MECÂNICA - ESPESSURA 10CM</v>
          </cell>
          <cell r="H11064" t="str">
            <v>M2</v>
          </cell>
          <cell r="J11064">
            <v>6.85</v>
          </cell>
        </row>
        <row r="11065">
          <cell r="C11065">
            <v>2099</v>
          </cell>
          <cell r="D11065" t="str">
            <v>SERVENTE (SGSP)</v>
          </cell>
          <cell r="E11065" t="str">
            <v>H</v>
          </cell>
          <cell r="F11065">
            <v>11.629847</v>
          </cell>
          <cell r="G11065">
            <v>0.2</v>
          </cell>
          <cell r="I11065">
            <v>2.3259694</v>
          </cell>
        </row>
        <row r="11066">
          <cell r="C11066">
            <v>10502</v>
          </cell>
          <cell r="D11066" t="str">
            <v>AGREGADO RECICLADO (DIVERSAS GLANULOMETRIAS)</v>
          </cell>
          <cell r="E11066" t="str">
            <v>M3</v>
          </cell>
          <cell r="F11066">
            <v>40.5</v>
          </cell>
          <cell r="G11066">
            <v>0.11</v>
          </cell>
          <cell r="I11066">
            <v>4.4550000000000001</v>
          </cell>
        </row>
        <row r="11067">
          <cell r="C11067">
            <v>94279</v>
          </cell>
          <cell r="D11067" t="str">
            <v>ROLO COMPACTADOR VIBRATÓRIO LISO - 4 T</v>
          </cell>
          <cell r="E11067" t="str">
            <v>H</v>
          </cell>
          <cell r="F11067">
            <v>58.41</v>
          </cell>
          <cell r="G11067">
            <v>1.1000000000000001E-3</v>
          </cell>
          <cell r="I11067">
            <v>6.4248100000000002E-2</v>
          </cell>
        </row>
        <row r="11068">
          <cell r="A11068">
            <v>170236</v>
          </cell>
          <cell r="B11068" t="str">
            <v>AGREGADO RECICLADO N.2 COM COMPACTAÇÃO MANUAL - 5CM</v>
          </cell>
          <cell r="H11068" t="str">
            <v>M2</v>
          </cell>
          <cell r="J11068">
            <v>3.59</v>
          </cell>
        </row>
        <row r="11069">
          <cell r="C11069">
            <v>2099</v>
          </cell>
          <cell r="D11069" t="str">
            <v>SERVENTE (SGSP)</v>
          </cell>
          <cell r="E11069" t="str">
            <v>H</v>
          </cell>
          <cell r="F11069">
            <v>11.629847</v>
          </cell>
          <cell r="G11069">
            <v>0.1</v>
          </cell>
          <cell r="I11069">
            <v>1.1629847</v>
          </cell>
        </row>
        <row r="11070">
          <cell r="C11070">
            <v>10502</v>
          </cell>
          <cell r="D11070" t="str">
            <v>AGREGADO RECICLADO (DIVERSAS GLANULOMETRIAS)</v>
          </cell>
          <cell r="E11070" t="str">
            <v>M3</v>
          </cell>
          <cell r="F11070">
            <v>40.5</v>
          </cell>
          <cell r="G11070">
            <v>0.06</v>
          </cell>
          <cell r="I11070">
            <v>2.4300000000000002</v>
          </cell>
        </row>
        <row r="11071">
          <cell r="A11071">
            <v>170238</v>
          </cell>
          <cell r="B11071" t="str">
            <v>MOSAICO PORTUGUÊS UMA OU DUAS CORES, SOBRE BASE DE CONCRETO COM AGREGADO RECICLADO</v>
          </cell>
          <cell r="H11071" t="str">
            <v>M2</v>
          </cell>
          <cell r="J11071">
            <v>104.38</v>
          </cell>
        </row>
        <row r="11072">
          <cell r="C11072">
            <v>2099</v>
          </cell>
          <cell r="D11072" t="str">
            <v>SERVENTE (SGSP)</v>
          </cell>
          <cell r="E11072" t="str">
            <v>H</v>
          </cell>
          <cell r="F11072">
            <v>11.629847</v>
          </cell>
          <cell r="G11072">
            <v>3.5</v>
          </cell>
          <cell r="I11072">
            <v>40.704463799999999</v>
          </cell>
        </row>
        <row r="11073">
          <cell r="C11073">
            <v>10502</v>
          </cell>
          <cell r="D11073" t="str">
            <v>AGREGADO RECICLADO (DIVERSAS GLANULOMETRIAS)</v>
          </cell>
          <cell r="E11073" t="str">
            <v>M3</v>
          </cell>
          <cell r="F11073">
            <v>40.5</v>
          </cell>
          <cell r="G11073">
            <v>5.1999999999999998E-2</v>
          </cell>
          <cell r="I11073">
            <v>2.1059999999999999</v>
          </cell>
        </row>
        <row r="11074">
          <cell r="C11074">
            <v>10517</v>
          </cell>
          <cell r="D11074" t="str">
            <v>CIMENTO PORTLAND CPII-E/F-32</v>
          </cell>
          <cell r="E11074" t="str">
            <v>Kg</v>
          </cell>
          <cell r="F11074">
            <v>0.41</v>
          </cell>
          <cell r="G11074">
            <v>22.5</v>
          </cell>
          <cell r="I11074">
            <v>9.2860650000000007</v>
          </cell>
        </row>
        <row r="11075">
          <cell r="C11075">
            <v>36055</v>
          </cell>
          <cell r="D11075" t="str">
            <v>MOSAICO PORTUGUÊS - 1 OU 2 CORES</v>
          </cell>
          <cell r="E11075" t="str">
            <v>M2</v>
          </cell>
          <cell r="F11075">
            <v>52.28</v>
          </cell>
          <cell r="G11075">
            <v>1</v>
          </cell>
          <cell r="I11075">
            <v>52.2834</v>
          </cell>
        </row>
        <row r="11076">
          <cell r="A11076">
            <v>170240</v>
          </cell>
          <cell r="B11076" t="str">
            <v>PAVIMENTAÇÃO ASFÁLTICA PARA TRÁFEGO MÉDIO (POR PENETRAÇÃO)</v>
          </cell>
          <cell r="H11076" t="str">
            <v>M2</v>
          </cell>
          <cell r="J11076">
            <v>22.53</v>
          </cell>
        </row>
        <row r="11077">
          <cell r="C11077">
            <v>2099</v>
          </cell>
          <cell r="D11077" t="str">
            <v>SERVENTE (SGSP)</v>
          </cell>
          <cell r="E11077" t="str">
            <v>H</v>
          </cell>
          <cell r="F11077">
            <v>11.629847</v>
          </cell>
          <cell r="G11077">
            <v>0.3</v>
          </cell>
          <cell r="I11077">
            <v>3.4889540000000001</v>
          </cell>
        </row>
        <row r="11078">
          <cell r="C11078">
            <v>10542</v>
          </cell>
          <cell r="D11078" t="str">
            <v>PEDRA BRITADA NÚMERO 1</v>
          </cell>
          <cell r="E11078" t="str">
            <v>M3</v>
          </cell>
          <cell r="F11078">
            <v>65.209999999999994</v>
          </cell>
          <cell r="G11078">
            <v>1.2999999999999999E-2</v>
          </cell>
          <cell r="I11078">
            <v>0.84771700000000005</v>
          </cell>
        </row>
        <row r="11079">
          <cell r="C11079">
            <v>10544</v>
          </cell>
          <cell r="D11079" t="str">
            <v>PEDRA BRITADA NÚMERO 3</v>
          </cell>
          <cell r="E11079" t="str">
            <v>M3</v>
          </cell>
          <cell r="F11079">
            <v>63.84</v>
          </cell>
          <cell r="G11079">
            <v>9.2999999999999999E-2</v>
          </cell>
          <cell r="I11079">
            <v>5.9374175999999999</v>
          </cell>
        </row>
        <row r="11080">
          <cell r="C11080">
            <v>10550</v>
          </cell>
          <cell r="D11080" t="str">
            <v>PEDRISCO LIMPO</v>
          </cell>
          <cell r="E11080" t="str">
            <v>M3</v>
          </cell>
          <cell r="F11080">
            <v>69.599999999999994</v>
          </cell>
          <cell r="G11080">
            <v>7.0000000000000001E-3</v>
          </cell>
          <cell r="I11080">
            <v>0.48720210000000003</v>
          </cell>
        </row>
        <row r="11081">
          <cell r="C11081">
            <v>36065</v>
          </cell>
          <cell r="D11081" t="str">
            <v>CIMENTO ASFÁLTICO DE PETRÓLEO - PENETRAÇÃO CAP 85/100</v>
          </cell>
          <cell r="E11081" t="str">
            <v>Kg</v>
          </cell>
          <cell r="F11081">
            <v>1.55</v>
          </cell>
          <cell r="G11081">
            <v>6.75</v>
          </cell>
          <cell r="I11081">
            <v>10.480725</v>
          </cell>
        </row>
        <row r="11082">
          <cell r="C11082">
            <v>94013</v>
          </cell>
          <cell r="D11082" t="str">
            <v>CAMINHÃO ESPARGIDOR- TANQUE 6000 L.</v>
          </cell>
          <cell r="E11082" t="str">
            <v>H</v>
          </cell>
          <cell r="F11082">
            <v>107.74</v>
          </cell>
          <cell r="G11082">
            <v>5.0000000000000001E-3</v>
          </cell>
          <cell r="I11082">
            <v>0.53870289999999998</v>
          </cell>
        </row>
        <row r="11083">
          <cell r="C11083">
            <v>94017</v>
          </cell>
          <cell r="D11083" t="str">
            <v>CAMINHÃO TRATOR COM SEMI REBOQUE PLANO CARREGA TUDO</v>
          </cell>
          <cell r="E11083" t="str">
            <v>H</v>
          </cell>
          <cell r="F11083">
            <v>169.58</v>
          </cell>
          <cell r="G11083">
            <v>1E-3</v>
          </cell>
          <cell r="I11083">
            <v>0.16958300000000001</v>
          </cell>
        </row>
        <row r="11084">
          <cell r="C11084">
            <v>94279</v>
          </cell>
          <cell r="D11084" t="str">
            <v>ROLO COMPACTADOR VIBRATÓRIO LISO - 4 T</v>
          </cell>
          <cell r="E11084" t="str">
            <v>H</v>
          </cell>
          <cell r="F11084">
            <v>58.41</v>
          </cell>
          <cell r="G11084">
            <v>0.01</v>
          </cell>
          <cell r="I11084">
            <v>0.58407399999999998</v>
          </cell>
        </row>
        <row r="11085">
          <cell r="A11085">
            <v>170242</v>
          </cell>
          <cell r="B11085" t="str">
            <v>PASSEIO DE CONCRETO, FCK=25MPA, INCLUINDO PREPARO DA CAIXA E LASTRO DE BRITA</v>
          </cell>
          <cell r="H11085" t="str">
            <v>M3</v>
          </cell>
          <cell r="J11085">
            <v>433.44</v>
          </cell>
        </row>
        <row r="11086">
          <cell r="C11086">
            <v>2020</v>
          </cell>
          <cell r="D11086" t="str">
            <v>PEDREIRO (SGSP)</v>
          </cell>
          <cell r="E11086" t="str">
            <v>H</v>
          </cell>
          <cell r="F11086">
            <v>14.542659</v>
          </cell>
          <cell r="G11086">
            <v>3</v>
          </cell>
          <cell r="I11086">
            <v>43.627977000000001</v>
          </cell>
        </row>
        <row r="11087">
          <cell r="C11087">
            <v>2099</v>
          </cell>
          <cell r="D11087" t="str">
            <v>SERVENTE (SGSP)</v>
          </cell>
          <cell r="E11087" t="str">
            <v>H</v>
          </cell>
          <cell r="F11087">
            <v>11.629847</v>
          </cell>
          <cell r="G11087">
            <v>6</v>
          </cell>
          <cell r="I11087">
            <v>69.779080800000003</v>
          </cell>
        </row>
        <row r="11088">
          <cell r="C11088">
            <v>10527</v>
          </cell>
          <cell r="D11088" t="str">
            <v>CONCRETO USINADO, BRITA 1E2,SLUMP 5+OU-1cm / FCK= 25,0MPA</v>
          </cell>
          <cell r="E11088" t="str">
            <v>M3</v>
          </cell>
          <cell r="F11088">
            <v>269.04000000000002</v>
          </cell>
          <cell r="G11088">
            <v>1.03</v>
          </cell>
          <cell r="I11088">
            <v>277.10708</v>
          </cell>
        </row>
        <row r="11089">
          <cell r="C11089">
            <v>10555</v>
          </cell>
          <cell r="D11089" t="str">
            <v>PEDRA BRITADA NÚMERO 3 E 4</v>
          </cell>
          <cell r="E11089" t="str">
            <v>M3</v>
          </cell>
          <cell r="F11089">
            <v>64.81</v>
          </cell>
          <cell r="G11089">
            <v>0.42859999999999998</v>
          </cell>
          <cell r="I11089">
            <v>27.779151800000001</v>
          </cell>
        </row>
        <row r="11090">
          <cell r="C11090">
            <v>11044</v>
          </cell>
          <cell r="D11090" t="str">
            <v>PINUS - RIPA DE 1/2" X 3" - BRUTA</v>
          </cell>
          <cell r="E11090" t="str">
            <v>M</v>
          </cell>
          <cell r="F11090">
            <v>0.61</v>
          </cell>
          <cell r="G11090">
            <v>25</v>
          </cell>
          <cell r="I11090">
            <v>15.15</v>
          </cell>
        </row>
        <row r="11091">
          <cell r="A11091">
            <v>170243</v>
          </cell>
          <cell r="B11091" t="str">
            <v>PASSEIO DE CONCRETO ARMADO, FCK=25MPA, INCLUINDO PREPARO DA CAIXA E LASTRO DE BRITA</v>
          </cell>
          <cell r="H11091" t="str">
            <v>M3</v>
          </cell>
          <cell r="J11091">
            <v>621.07000000000005</v>
          </cell>
        </row>
        <row r="11092">
          <cell r="C11092">
            <v>2015</v>
          </cell>
          <cell r="D11092" t="str">
            <v>FERREIRO (SGSP)</v>
          </cell>
          <cell r="E11092" t="str">
            <v>H</v>
          </cell>
          <cell r="F11092">
            <v>15.034667000000001</v>
          </cell>
          <cell r="G11092">
            <v>0.2</v>
          </cell>
          <cell r="I11092">
            <v>3.0069333999999999</v>
          </cell>
        </row>
        <row r="11093">
          <cell r="C11093">
            <v>2020</v>
          </cell>
          <cell r="D11093" t="str">
            <v>PEDREIRO (SGSP)</v>
          </cell>
          <cell r="E11093" t="str">
            <v>H</v>
          </cell>
          <cell r="F11093">
            <v>14.542659</v>
          </cell>
          <cell r="G11093">
            <v>3</v>
          </cell>
          <cell r="I11093">
            <v>43.627977000000001</v>
          </cell>
        </row>
        <row r="11094">
          <cell r="C11094">
            <v>2099</v>
          </cell>
          <cell r="D11094" t="str">
            <v>SERVENTE (SGSP)</v>
          </cell>
          <cell r="E11094" t="str">
            <v>H</v>
          </cell>
          <cell r="F11094">
            <v>11.629847</v>
          </cell>
          <cell r="G11094">
            <v>6</v>
          </cell>
          <cell r="I11094">
            <v>69.779080800000003</v>
          </cell>
        </row>
        <row r="11095">
          <cell r="C11095">
            <v>10527</v>
          </cell>
          <cell r="D11095" t="str">
            <v>CONCRETO USINADO, BRITA 1E2,SLUMP 5+OU-1cm / FCK= 25,0MPA</v>
          </cell>
          <cell r="E11095" t="str">
            <v>M3</v>
          </cell>
          <cell r="F11095">
            <v>269.04000000000002</v>
          </cell>
          <cell r="G11095">
            <v>1.03</v>
          </cell>
          <cell r="I11095">
            <v>277.10708</v>
          </cell>
        </row>
        <row r="11096">
          <cell r="C11096">
            <v>10555</v>
          </cell>
          <cell r="D11096" t="str">
            <v>PEDRA BRITADA NÚMERO 3 E 4</v>
          </cell>
          <cell r="E11096" t="str">
            <v>M3</v>
          </cell>
          <cell r="F11096">
            <v>64.81</v>
          </cell>
          <cell r="G11096">
            <v>0.42859999999999998</v>
          </cell>
          <cell r="I11096">
            <v>27.779151800000001</v>
          </cell>
        </row>
        <row r="11097">
          <cell r="C11097">
            <v>11044</v>
          </cell>
          <cell r="D11097" t="str">
            <v>PINUS - RIPA DE 1/2" X 3" - BRUTA</v>
          </cell>
          <cell r="E11097" t="str">
            <v>M</v>
          </cell>
          <cell r="F11097">
            <v>0.61</v>
          </cell>
          <cell r="G11097">
            <v>25</v>
          </cell>
          <cell r="I11097">
            <v>15.15</v>
          </cell>
        </row>
        <row r="11098">
          <cell r="C11098">
            <v>27540</v>
          </cell>
          <cell r="D11098" t="str">
            <v>TELA SOLDADA NERVURADA Q-196 PAINEL (AÇO CA60 - MALHA 10 X 10 CM - FIO 5,0 MM)</v>
          </cell>
          <cell r="E11098" t="str">
            <v>Kg</v>
          </cell>
          <cell r="F11098">
            <v>4.4000000000000004</v>
          </cell>
          <cell r="G11098">
            <v>42</v>
          </cell>
          <cell r="I11098">
            <v>184.61940000000001</v>
          </cell>
        </row>
        <row r="11099">
          <cell r="A11099">
            <v>170244</v>
          </cell>
          <cell r="B11099" t="str">
            <v>PASSEIO DE CONCRETO, FCK=30MPA, INCLUINDO PREPARO DA CAIXA E LASTRO DE BRITA</v>
          </cell>
          <cell r="H11099" t="str">
            <v>M3</v>
          </cell>
          <cell r="J11099">
            <v>448.38</v>
          </cell>
        </row>
        <row r="11100">
          <cell r="C11100">
            <v>2020</v>
          </cell>
          <cell r="D11100" t="str">
            <v>PEDREIRO (SGSP)</v>
          </cell>
          <cell r="E11100" t="str">
            <v>H</v>
          </cell>
          <cell r="F11100">
            <v>14.542659</v>
          </cell>
          <cell r="G11100">
            <v>3</v>
          </cell>
          <cell r="I11100">
            <v>43.627977000000001</v>
          </cell>
        </row>
        <row r="11101">
          <cell r="C11101">
            <v>2099</v>
          </cell>
          <cell r="D11101" t="str">
            <v>SERVENTE (SGSP)</v>
          </cell>
          <cell r="E11101" t="str">
            <v>H</v>
          </cell>
          <cell r="F11101">
            <v>11.629847</v>
          </cell>
          <cell r="G11101">
            <v>6</v>
          </cell>
          <cell r="I11101">
            <v>69.779080800000003</v>
          </cell>
        </row>
        <row r="11102">
          <cell r="C11102">
            <v>10529</v>
          </cell>
          <cell r="D11102" t="str">
            <v>CONCRETO USINADO, BRITA 1E2,SLUMP 5+OU-1cm / FCK= 30,0MPA</v>
          </cell>
          <cell r="E11102" t="str">
            <v>M3</v>
          </cell>
          <cell r="F11102">
            <v>283.54000000000002</v>
          </cell>
          <cell r="G11102">
            <v>1.03</v>
          </cell>
          <cell r="I11102">
            <v>292.04589099999998</v>
          </cell>
        </row>
        <row r="11103">
          <cell r="C11103">
            <v>10555</v>
          </cell>
          <cell r="D11103" t="str">
            <v>PEDRA BRITADA NÚMERO 3 E 4</v>
          </cell>
          <cell r="E11103" t="str">
            <v>M3</v>
          </cell>
          <cell r="F11103">
            <v>64.81</v>
          </cell>
          <cell r="G11103">
            <v>0.42859999999999998</v>
          </cell>
          <cell r="I11103">
            <v>27.779151800000001</v>
          </cell>
        </row>
        <row r="11104">
          <cell r="C11104">
            <v>11044</v>
          </cell>
          <cell r="D11104" t="str">
            <v>PINUS - RIPA DE 1/2" X 3" - BRUTA</v>
          </cell>
          <cell r="E11104" t="str">
            <v>M</v>
          </cell>
          <cell r="F11104">
            <v>0.61</v>
          </cell>
          <cell r="G11104">
            <v>25</v>
          </cell>
          <cell r="I11104">
            <v>15.15</v>
          </cell>
        </row>
        <row r="11105">
          <cell r="A11105">
            <v>170245</v>
          </cell>
          <cell r="B11105" t="str">
            <v>PASSEIO DE CONCRETO ARMADO, FCK=30MPA, INCLUINDO PREPARO DA CAIXA E LASTRO DE BRITA</v>
          </cell>
          <cell r="H11105" t="str">
            <v>M3</v>
          </cell>
          <cell r="J11105">
            <v>636.01</v>
          </cell>
        </row>
        <row r="11106">
          <cell r="C11106">
            <v>2015</v>
          </cell>
          <cell r="D11106" t="str">
            <v>FERREIRO (SGSP)</v>
          </cell>
          <cell r="E11106" t="str">
            <v>H</v>
          </cell>
          <cell r="F11106">
            <v>15.034667000000001</v>
          </cell>
          <cell r="G11106">
            <v>0.2</v>
          </cell>
          <cell r="I11106">
            <v>3.0069333999999999</v>
          </cell>
        </row>
        <row r="11107">
          <cell r="C11107">
            <v>2020</v>
          </cell>
          <cell r="D11107" t="str">
            <v>PEDREIRO (SGSP)</v>
          </cell>
          <cell r="E11107" t="str">
            <v>H</v>
          </cell>
          <cell r="F11107">
            <v>14.542659</v>
          </cell>
          <cell r="G11107">
            <v>3</v>
          </cell>
          <cell r="I11107">
            <v>43.627977000000001</v>
          </cell>
        </row>
        <row r="11108">
          <cell r="C11108">
            <v>2099</v>
          </cell>
          <cell r="D11108" t="str">
            <v>SERVENTE (SGSP)</v>
          </cell>
          <cell r="E11108" t="str">
            <v>H</v>
          </cell>
          <cell r="F11108">
            <v>11.629847</v>
          </cell>
          <cell r="G11108">
            <v>6</v>
          </cell>
          <cell r="I11108">
            <v>69.779080800000003</v>
          </cell>
        </row>
        <row r="11109">
          <cell r="C11109">
            <v>10529</v>
          </cell>
          <cell r="D11109" t="str">
            <v>CONCRETO USINADO, BRITA 1E2,SLUMP 5+OU-1cm / FCK= 30,0MPA</v>
          </cell>
          <cell r="E11109" t="str">
            <v>M3</v>
          </cell>
          <cell r="F11109">
            <v>283.54000000000002</v>
          </cell>
          <cell r="G11109">
            <v>1.03</v>
          </cell>
          <cell r="I11109">
            <v>292.04589099999998</v>
          </cell>
        </row>
        <row r="11110">
          <cell r="C11110">
            <v>10555</v>
          </cell>
          <cell r="D11110" t="str">
            <v>PEDRA BRITADA NÚMERO 3 E 4</v>
          </cell>
          <cell r="E11110" t="str">
            <v>M3</v>
          </cell>
          <cell r="F11110">
            <v>64.81</v>
          </cell>
          <cell r="G11110">
            <v>0.42859999999999998</v>
          </cell>
          <cell r="I11110">
            <v>27.779151800000001</v>
          </cell>
        </row>
        <row r="11111">
          <cell r="C11111">
            <v>11044</v>
          </cell>
          <cell r="D11111" t="str">
            <v>PINUS - RIPA DE 1/2" X 3" - BRUTA</v>
          </cell>
          <cell r="E11111" t="str">
            <v>M</v>
          </cell>
          <cell r="F11111">
            <v>0.61</v>
          </cell>
          <cell r="G11111">
            <v>25</v>
          </cell>
          <cell r="I11111">
            <v>15.15</v>
          </cell>
        </row>
        <row r="11112">
          <cell r="C11112">
            <v>27540</v>
          </cell>
          <cell r="D11112" t="str">
            <v>TELA SOLDADA NERVURADA Q-196 PAINEL (AÇO CA60 - MALHA 10 X 10 CM - FIO 5,0 MM)</v>
          </cell>
          <cell r="E11112" t="str">
            <v>Kg</v>
          </cell>
          <cell r="F11112">
            <v>4.4000000000000004</v>
          </cell>
          <cell r="G11112">
            <v>42</v>
          </cell>
          <cell r="I11112">
            <v>184.61940000000001</v>
          </cell>
        </row>
        <row r="11113">
          <cell r="A11113">
            <v>170246</v>
          </cell>
          <cell r="B11113" t="str">
            <v>PISO/ PASSEIO DE CONCRETO, INCLUINDO O PREPARO DA CAIXA, LASTRO DE BRITA E A MÃO DE OBRA REFERENTE AOS SERVIÇOS NO CONCRETO: LANÇAMENTO E ACABAMENTO (RIPADO E DESEMPENADO) EXCLUSIVE O FORNECIMENTO DO CONCRETO</v>
          </cell>
          <cell r="H11113" t="str">
            <v>M3</v>
          </cell>
          <cell r="J11113">
            <v>156.34</v>
          </cell>
        </row>
        <row r="11114">
          <cell r="C11114">
            <v>2020</v>
          </cell>
          <cell r="D11114" t="str">
            <v>PEDREIRO (SGSP)</v>
          </cell>
          <cell r="E11114" t="str">
            <v>H</v>
          </cell>
          <cell r="F11114">
            <v>14.542659</v>
          </cell>
          <cell r="G11114">
            <v>3</v>
          </cell>
          <cell r="I11114">
            <v>43.627977000000001</v>
          </cell>
        </row>
        <row r="11115">
          <cell r="C11115">
            <v>2099</v>
          </cell>
          <cell r="D11115" t="str">
            <v>SERVENTE (SGSP)</v>
          </cell>
          <cell r="E11115" t="str">
            <v>H</v>
          </cell>
          <cell r="F11115">
            <v>11.629847</v>
          </cell>
          <cell r="G11115">
            <v>6</v>
          </cell>
          <cell r="I11115">
            <v>69.779080800000003</v>
          </cell>
        </row>
        <row r="11116">
          <cell r="C11116">
            <v>10555</v>
          </cell>
          <cell r="D11116" t="str">
            <v>PEDRA BRITADA NÚMERO 3 E 4</v>
          </cell>
          <cell r="E11116" t="str">
            <v>M3</v>
          </cell>
          <cell r="F11116">
            <v>64.81</v>
          </cell>
          <cell r="G11116">
            <v>0.42859999999999998</v>
          </cell>
          <cell r="I11116">
            <v>27.779151800000001</v>
          </cell>
        </row>
        <row r="11117">
          <cell r="C11117">
            <v>11044</v>
          </cell>
          <cell r="D11117" t="str">
            <v>PINUS - RIPA DE 1/2" X 3" - BRUTA</v>
          </cell>
          <cell r="E11117" t="str">
            <v>M</v>
          </cell>
          <cell r="F11117">
            <v>0.61</v>
          </cell>
          <cell r="G11117">
            <v>25</v>
          </cell>
          <cell r="I11117">
            <v>15.15</v>
          </cell>
        </row>
        <row r="11118">
          <cell r="A11118">
            <v>170247</v>
          </cell>
          <cell r="B11118" t="str">
            <v>PISO/ PASSEIO DE CONCRETO ARMADO, INCLUINDO O PREPARO DA CAIXA, LASTRO DE BRITA, TELA METÁLICA E A MÃO DE OBRA REFERENTE AOS SERVIÇOS NO CONCRETO: LANÇAMENTO E ACABAMENTO (RIPADO E DESEMPENADO), EXCLUSIVE O FORNECIMENTO DO CONCRETO</v>
          </cell>
          <cell r="H11118" t="str">
            <v>M3</v>
          </cell>
          <cell r="J11118">
            <v>343.96</v>
          </cell>
        </row>
        <row r="11119">
          <cell r="C11119">
            <v>2015</v>
          </cell>
          <cell r="D11119" t="str">
            <v>FERREIRO (SGSP)</v>
          </cell>
          <cell r="E11119" t="str">
            <v>H</v>
          </cell>
          <cell r="F11119">
            <v>15.034667000000001</v>
          </cell>
          <cell r="G11119">
            <v>0.2</v>
          </cell>
          <cell r="I11119">
            <v>3.0069333999999999</v>
          </cell>
        </row>
        <row r="11120">
          <cell r="C11120">
            <v>2020</v>
          </cell>
          <cell r="D11120" t="str">
            <v>PEDREIRO (SGSP)</v>
          </cell>
          <cell r="E11120" t="str">
            <v>H</v>
          </cell>
          <cell r="F11120">
            <v>14.542659</v>
          </cell>
          <cell r="G11120">
            <v>3</v>
          </cell>
          <cell r="I11120">
            <v>43.627977000000001</v>
          </cell>
        </row>
        <row r="11121">
          <cell r="C11121">
            <v>2099</v>
          </cell>
          <cell r="D11121" t="str">
            <v>SERVENTE (SGSP)</v>
          </cell>
          <cell r="E11121" t="str">
            <v>H</v>
          </cell>
          <cell r="F11121">
            <v>11.629847</v>
          </cell>
          <cell r="G11121">
            <v>6</v>
          </cell>
          <cell r="I11121">
            <v>69.779080800000003</v>
          </cell>
        </row>
        <row r="11122">
          <cell r="C11122">
            <v>10555</v>
          </cell>
          <cell r="D11122" t="str">
            <v>PEDRA BRITADA NÚMERO 3 E 4</v>
          </cell>
          <cell r="E11122" t="str">
            <v>M3</v>
          </cell>
          <cell r="F11122">
            <v>64.81</v>
          </cell>
          <cell r="G11122">
            <v>0.42859999999999998</v>
          </cell>
          <cell r="I11122">
            <v>27.779151800000001</v>
          </cell>
        </row>
        <row r="11123">
          <cell r="C11123">
            <v>11044</v>
          </cell>
          <cell r="D11123" t="str">
            <v>PINUS - RIPA DE 1/2" X 3" - BRUTA</v>
          </cell>
          <cell r="E11123" t="str">
            <v>M</v>
          </cell>
          <cell r="F11123">
            <v>0.61</v>
          </cell>
          <cell r="G11123">
            <v>25</v>
          </cell>
          <cell r="I11123">
            <v>15.15</v>
          </cell>
        </row>
        <row r="11124">
          <cell r="C11124">
            <v>27540</v>
          </cell>
          <cell r="D11124" t="str">
            <v>TELA SOLDADA NERVURADA Q-196 PAINEL (AÇO CA60 - MALHA 10 X 10 CM - FIO 5,0 MM)</v>
          </cell>
          <cell r="E11124" t="str">
            <v>Kg</v>
          </cell>
          <cell r="F11124">
            <v>4.4000000000000004</v>
          </cell>
          <cell r="G11124">
            <v>42</v>
          </cell>
          <cell r="I11124">
            <v>184.61940000000001</v>
          </cell>
        </row>
        <row r="11125">
          <cell r="A11125">
            <v>170250</v>
          </cell>
          <cell r="B11125" t="str">
            <v>GUIA DE CONCRETO RETA OU CURVA, TIPO PMSP</v>
          </cell>
          <cell r="H11125" t="str">
            <v>M</v>
          </cell>
          <cell r="J11125">
            <v>54.74</v>
          </cell>
        </row>
        <row r="11126">
          <cell r="C11126">
            <v>2020</v>
          </cell>
          <cell r="D11126" t="str">
            <v>PEDREIRO (SGSP)</v>
          </cell>
          <cell r="E11126" t="str">
            <v>H</v>
          </cell>
          <cell r="F11126">
            <v>14.542659</v>
          </cell>
          <cell r="G11126">
            <v>0.8</v>
          </cell>
          <cell r="I11126">
            <v>11.6341272</v>
          </cell>
        </row>
        <row r="11127">
          <cell r="C11127">
            <v>2099</v>
          </cell>
          <cell r="D11127" t="str">
            <v>SERVENTE (SGSP)</v>
          </cell>
          <cell r="E11127" t="str">
            <v>H</v>
          </cell>
          <cell r="F11127">
            <v>11.629847</v>
          </cell>
          <cell r="G11127">
            <v>1.6</v>
          </cell>
          <cell r="I11127">
            <v>18.6077549</v>
          </cell>
        </row>
        <row r="11128">
          <cell r="C11128">
            <v>10604</v>
          </cell>
          <cell r="D11128" t="str">
            <v>CONCRETO FCK=10MPA C/ BRITA 2</v>
          </cell>
          <cell r="E11128" t="str">
            <v>M3</v>
          </cell>
          <cell r="F11128">
            <v>178.82</v>
          </cell>
          <cell r="G11128">
            <v>0.01</v>
          </cell>
          <cell r="I11128">
            <v>1.7882236</v>
          </cell>
        </row>
        <row r="11129">
          <cell r="C11129">
            <v>36210</v>
          </cell>
          <cell r="D11129" t="str">
            <v>GUIA DE CONCRETO TIPO PMSP "100" 20 MPA</v>
          </cell>
          <cell r="E11129" t="str">
            <v>M</v>
          </cell>
          <cell r="F11129">
            <v>22.71</v>
          </cell>
          <cell r="G11129">
            <v>1</v>
          </cell>
          <cell r="I11129">
            <v>22.706499999999998</v>
          </cell>
        </row>
        <row r="11130">
          <cell r="A11130">
            <v>170251</v>
          </cell>
          <cell r="B11130" t="str">
            <v>GUIA DE CONCRETO COM AGREGADO RECICLADO, RETA OU CURVA TIPO PMSP</v>
          </cell>
          <cell r="H11130" t="str">
            <v>M</v>
          </cell>
          <cell r="J11130">
            <v>54.53</v>
          </cell>
        </row>
        <row r="11131">
          <cell r="C11131">
            <v>2020</v>
          </cell>
          <cell r="D11131" t="str">
            <v>PEDREIRO (SGSP)</v>
          </cell>
          <cell r="E11131" t="str">
            <v>H</v>
          </cell>
          <cell r="F11131">
            <v>14.542659</v>
          </cell>
          <cell r="G11131">
            <v>0.8</v>
          </cell>
          <cell r="I11131">
            <v>11.6341272</v>
          </cell>
        </row>
        <row r="11132">
          <cell r="C11132">
            <v>2099</v>
          </cell>
          <cell r="D11132" t="str">
            <v>SERVENTE (SGSP)</v>
          </cell>
          <cell r="E11132" t="str">
            <v>H</v>
          </cell>
          <cell r="F11132">
            <v>11.629847</v>
          </cell>
          <cell r="G11132">
            <v>1.6</v>
          </cell>
          <cell r="I11132">
            <v>18.6077549</v>
          </cell>
        </row>
        <row r="11133">
          <cell r="C11133">
            <v>10603</v>
          </cell>
          <cell r="D11133" t="str">
            <v>CONCRETO FCK=10MPA C/ AGREGADO RECICLADO</v>
          </cell>
          <cell r="E11133" t="str">
            <v>M3</v>
          </cell>
          <cell r="F11133">
            <v>158.11000000000001</v>
          </cell>
          <cell r="G11133">
            <v>0.01</v>
          </cell>
          <cell r="I11133">
            <v>1.5811151000000001</v>
          </cell>
        </row>
        <row r="11134">
          <cell r="C11134">
            <v>36210</v>
          </cell>
          <cell r="D11134" t="str">
            <v>GUIA DE CONCRETO TIPO PMSP "100" 20 MPA</v>
          </cell>
          <cell r="E11134" t="str">
            <v>M</v>
          </cell>
          <cell r="F11134">
            <v>22.71</v>
          </cell>
          <cell r="G11134">
            <v>1</v>
          </cell>
          <cell r="I11134">
            <v>22.706499999999998</v>
          </cell>
        </row>
        <row r="11135">
          <cell r="A11135">
            <v>170252</v>
          </cell>
          <cell r="B11135" t="str">
            <v>SARJETA DE CONCRETO, INCLUSIVE PREPARO DE CAIXA</v>
          </cell>
          <cell r="H11135" t="str">
            <v>M3</v>
          </cell>
          <cell r="J11135">
            <v>410.36</v>
          </cell>
        </row>
        <row r="11136">
          <cell r="C11136">
            <v>2020</v>
          </cell>
          <cell r="D11136" t="str">
            <v>PEDREIRO (SGSP)</v>
          </cell>
          <cell r="E11136" t="str">
            <v>H</v>
          </cell>
          <cell r="F11136">
            <v>14.542659</v>
          </cell>
          <cell r="G11136">
            <v>2.66</v>
          </cell>
          <cell r="I11136">
            <v>38.683472899999998</v>
          </cell>
        </row>
        <row r="11137">
          <cell r="C11137">
            <v>2099</v>
          </cell>
          <cell r="D11137" t="str">
            <v>SERVENTE (SGSP)</v>
          </cell>
          <cell r="E11137" t="str">
            <v>H</v>
          </cell>
          <cell r="F11137">
            <v>11.629847</v>
          </cell>
          <cell r="G11137">
            <v>10</v>
          </cell>
          <cell r="I11137">
            <v>116.298468</v>
          </cell>
        </row>
        <row r="11138">
          <cell r="C11138">
            <v>10612</v>
          </cell>
          <cell r="D11138" t="str">
            <v>CONCRETO FCK=20MPA C/ BRITA 2</v>
          </cell>
          <cell r="E11138" t="str">
            <v>M3</v>
          </cell>
          <cell r="F11138">
            <v>245.59</v>
          </cell>
          <cell r="G11138">
            <v>1</v>
          </cell>
          <cell r="I11138">
            <v>245.59342599999999</v>
          </cell>
        </row>
        <row r="11139">
          <cell r="C11139">
            <v>11070</v>
          </cell>
          <cell r="D11139" t="str">
            <v>PINUS - TÁBUA DE 1" X 12" - BRUTA</v>
          </cell>
          <cell r="E11139" t="str">
            <v>M</v>
          </cell>
          <cell r="F11139">
            <v>4.0199999999999996</v>
          </cell>
          <cell r="G11139">
            <v>2.4333300000000002</v>
          </cell>
          <cell r="I11139">
            <v>9.7807698999999992</v>
          </cell>
        </row>
        <row r="11140">
          <cell r="A11140">
            <v>170254</v>
          </cell>
          <cell r="B11140" t="str">
            <v>REBAIXAMENTO DE GUIA</v>
          </cell>
          <cell r="H11140" t="str">
            <v>M</v>
          </cell>
          <cell r="J11140">
            <v>19.63</v>
          </cell>
        </row>
        <row r="11141">
          <cell r="C11141">
            <v>2020</v>
          </cell>
          <cell r="D11141" t="str">
            <v>PEDREIRO (SGSP)</v>
          </cell>
          <cell r="E11141" t="str">
            <v>H</v>
          </cell>
          <cell r="F11141">
            <v>14.542659</v>
          </cell>
          <cell r="G11141">
            <v>0.2</v>
          </cell>
          <cell r="I11141">
            <v>2.9085318</v>
          </cell>
        </row>
        <row r="11142">
          <cell r="C11142">
            <v>2099</v>
          </cell>
          <cell r="D11142" t="str">
            <v>SERVENTE (SGSP)</v>
          </cell>
          <cell r="E11142" t="str">
            <v>H</v>
          </cell>
          <cell r="F11142">
            <v>11.629847</v>
          </cell>
          <cell r="G11142">
            <v>1.1000000000000001</v>
          </cell>
          <cell r="I11142">
            <v>12.7928315</v>
          </cell>
        </row>
        <row r="11143">
          <cell r="C11143">
            <v>10612</v>
          </cell>
          <cell r="D11143" t="str">
            <v>CONCRETO FCK=20MPA C/ BRITA 2</v>
          </cell>
          <cell r="E11143" t="str">
            <v>M3</v>
          </cell>
          <cell r="F11143">
            <v>245.59</v>
          </cell>
          <cell r="G11143">
            <v>1.6E-2</v>
          </cell>
          <cell r="I11143">
            <v>3.9294948000000001</v>
          </cell>
        </row>
        <row r="11144">
          <cell r="A11144">
            <v>170255</v>
          </cell>
          <cell r="B11144" t="str">
            <v>REBAIXAMENTO DE GUIA COM CONCRETO RECICLADO</v>
          </cell>
          <cell r="H11144" t="str">
            <v>M</v>
          </cell>
          <cell r="J11144">
            <v>19.329999999999998</v>
          </cell>
        </row>
        <row r="11145">
          <cell r="C11145">
            <v>2020</v>
          </cell>
          <cell r="D11145" t="str">
            <v>PEDREIRO (SGSP)</v>
          </cell>
          <cell r="E11145" t="str">
            <v>H</v>
          </cell>
          <cell r="F11145">
            <v>14.542659</v>
          </cell>
          <cell r="G11145">
            <v>0.2</v>
          </cell>
          <cell r="I11145">
            <v>2.9085318</v>
          </cell>
        </row>
        <row r="11146">
          <cell r="C11146">
            <v>2099</v>
          </cell>
          <cell r="D11146" t="str">
            <v>SERVENTE (SGSP)</v>
          </cell>
          <cell r="E11146" t="str">
            <v>H</v>
          </cell>
          <cell r="F11146">
            <v>11.629847</v>
          </cell>
          <cell r="G11146">
            <v>1.1000000000000001</v>
          </cell>
          <cell r="I11146">
            <v>12.7928315</v>
          </cell>
        </row>
        <row r="11147">
          <cell r="C11147">
            <v>10610</v>
          </cell>
          <cell r="D11147" t="str">
            <v>CONCRETO FCK=20MPA C/ AGREGADO RECICLADO</v>
          </cell>
          <cell r="E11147" t="str">
            <v>M3</v>
          </cell>
          <cell r="F11147">
            <v>226.59</v>
          </cell>
          <cell r="G11147">
            <v>1.6E-2</v>
          </cell>
          <cell r="I11147">
            <v>3.6254108999999999</v>
          </cell>
        </row>
        <row r="11148">
          <cell r="A11148">
            <v>170260</v>
          </cell>
          <cell r="B11148" t="str">
            <v>PISO DE CONCRETO INTERTRAVADO DRENANTE, ESPESSURA 6CM</v>
          </cell>
          <cell r="H11148" t="str">
            <v>M2</v>
          </cell>
          <cell r="J11148">
            <v>56.37</v>
          </cell>
        </row>
        <row r="11149">
          <cell r="C11149">
            <v>2062</v>
          </cell>
          <cell r="D11149" t="str">
            <v>CALCETEIRO - ASSENTADOR DE GUIAS (SGSP)</v>
          </cell>
          <cell r="E11149" t="str">
            <v>H</v>
          </cell>
          <cell r="F11149">
            <v>16.800808</v>
          </cell>
          <cell r="G11149">
            <v>0.46</v>
          </cell>
          <cell r="I11149">
            <v>7.7283716</v>
          </cell>
        </row>
        <row r="11150">
          <cell r="C11150">
            <v>2099</v>
          </cell>
          <cell r="D11150" t="str">
            <v>SERVENTE (SGSP)</v>
          </cell>
          <cell r="E11150" t="str">
            <v>H</v>
          </cell>
          <cell r="F11150">
            <v>11.629847</v>
          </cell>
          <cell r="G11150">
            <v>0.23</v>
          </cell>
          <cell r="I11150">
            <v>2.6748647999999999</v>
          </cell>
        </row>
        <row r="11151">
          <cell r="C11151">
            <v>10503</v>
          </cell>
          <cell r="D11151" t="str">
            <v>AREIA LAVADA FINA</v>
          </cell>
          <cell r="E11151" t="str">
            <v>M3</v>
          </cell>
          <cell r="F11151">
            <v>80.64</v>
          </cell>
          <cell r="G11151">
            <v>5.0000000000000001E-3</v>
          </cell>
          <cell r="I11151">
            <v>0.40321449999999998</v>
          </cell>
        </row>
        <row r="11152">
          <cell r="C11152">
            <v>10506</v>
          </cell>
          <cell r="D11152" t="str">
            <v>AREIA LAVADA MÉDIA</v>
          </cell>
          <cell r="E11152" t="str">
            <v>M3</v>
          </cell>
          <cell r="F11152">
            <v>74.92</v>
          </cell>
          <cell r="G11152">
            <v>0.05</v>
          </cell>
          <cell r="I11152">
            <v>3.745835</v>
          </cell>
        </row>
        <row r="11153">
          <cell r="C11153">
            <v>36093</v>
          </cell>
          <cell r="D11153" t="str">
            <v>PISO DE CONCRETO PRÉMOLDADO INTERTRAVADO DRENANTE, ESPESSURA 6 CM, COR NATURAL</v>
          </cell>
          <cell r="E11153" t="str">
            <v>M2</v>
          </cell>
          <cell r="F11153">
            <v>40.130000000000003</v>
          </cell>
          <cell r="G11153">
            <v>1.03</v>
          </cell>
          <cell r="I11153">
            <v>41.33184</v>
          </cell>
        </row>
        <row r="11154">
          <cell r="C11154">
            <v>94221</v>
          </cell>
          <cell r="D11154" t="str">
            <v>COMPACTADOR MANUAL DE PLACA VIBRATÓRIA REVERSÍVEL 282 KG</v>
          </cell>
          <cell r="E11154" t="str">
            <v>H</v>
          </cell>
          <cell r="F11154">
            <v>19.39</v>
          </cell>
          <cell r="G11154">
            <v>2.5000000000000001E-2</v>
          </cell>
          <cell r="I11154">
            <v>0.48470550000000001</v>
          </cell>
        </row>
        <row r="11155">
          <cell r="A11155">
            <v>170261</v>
          </cell>
          <cell r="B11155" t="str">
            <v>PISO DE CONCRETO INTERTRAVADO DRENANTE, ESPESSURA 8CM</v>
          </cell>
          <cell r="H11155" t="str">
            <v>M2</v>
          </cell>
          <cell r="J11155">
            <v>61.65</v>
          </cell>
        </row>
        <row r="11156">
          <cell r="C11156">
            <v>2062</v>
          </cell>
          <cell r="D11156" t="str">
            <v>CALCETEIRO - ASSENTADOR DE GUIAS (SGSP)</v>
          </cell>
          <cell r="E11156" t="str">
            <v>H</v>
          </cell>
          <cell r="F11156">
            <v>16.800808</v>
          </cell>
          <cell r="G11156">
            <v>0.53</v>
          </cell>
          <cell r="I11156">
            <v>8.9044281000000005</v>
          </cell>
        </row>
        <row r="11157">
          <cell r="C11157">
            <v>2099</v>
          </cell>
          <cell r="D11157" t="str">
            <v>SERVENTE (SGSP)</v>
          </cell>
          <cell r="E11157" t="str">
            <v>H</v>
          </cell>
          <cell r="F11157">
            <v>11.629847</v>
          </cell>
          <cell r="G11157">
            <v>0.27</v>
          </cell>
          <cell r="I11157">
            <v>3.1400586000000001</v>
          </cell>
        </row>
        <row r="11158">
          <cell r="C11158">
            <v>10503</v>
          </cell>
          <cell r="D11158" t="str">
            <v>AREIA LAVADA FINA</v>
          </cell>
          <cell r="E11158" t="str">
            <v>M3</v>
          </cell>
          <cell r="F11158">
            <v>80.64</v>
          </cell>
          <cell r="G11158">
            <v>5.0000000000000001E-3</v>
          </cell>
          <cell r="I11158">
            <v>0.40321449999999998</v>
          </cell>
        </row>
        <row r="11159">
          <cell r="C11159">
            <v>10506</v>
          </cell>
          <cell r="D11159" t="str">
            <v>AREIA LAVADA MÉDIA</v>
          </cell>
          <cell r="E11159" t="str">
            <v>M3</v>
          </cell>
          <cell r="F11159">
            <v>74.92</v>
          </cell>
          <cell r="G11159">
            <v>0.05</v>
          </cell>
          <cell r="I11159">
            <v>3.745835</v>
          </cell>
        </row>
        <row r="11160">
          <cell r="C11160">
            <v>36094</v>
          </cell>
          <cell r="D11160" t="str">
            <v>PISO DE CONCRETO PRÉMOLDADO INTERTRAVADO DRENANTE, ESPESSURA 8 CM, COR NATURAL</v>
          </cell>
          <cell r="E11160" t="str">
            <v>M2</v>
          </cell>
          <cell r="F11160">
            <v>43.59</v>
          </cell>
          <cell r="G11160">
            <v>1.03</v>
          </cell>
          <cell r="I11160">
            <v>44.8977</v>
          </cell>
        </row>
        <row r="11161">
          <cell r="C11161">
            <v>94221</v>
          </cell>
          <cell r="D11161" t="str">
            <v>COMPACTADOR MANUAL DE PLACA VIBRATÓRIA REVERSÍVEL 282 KG</v>
          </cell>
          <cell r="E11161" t="str">
            <v>H</v>
          </cell>
          <cell r="F11161">
            <v>19.39</v>
          </cell>
          <cell r="G11161">
            <v>2.9000000000000001E-2</v>
          </cell>
          <cell r="I11161">
            <v>0.56225840000000005</v>
          </cell>
        </row>
        <row r="11162">
          <cell r="A11162">
            <v>170265</v>
          </cell>
          <cell r="B11162" t="str">
            <v>PAVIMENTOS PERMEÁVEIS - PERFIL PARA CALÇADAS E PASSEIOS COM PISO DE CONCRETO PRÉ-MOLDADO INTERTRAVADO DRENANTE COM INFILTRAÇÃO TOTAL</v>
          </cell>
          <cell r="H11162" t="str">
            <v>M2</v>
          </cell>
          <cell r="J11162">
            <v>88.75</v>
          </cell>
        </row>
        <row r="11163">
          <cell r="C11163">
            <v>2062</v>
          </cell>
          <cell r="D11163" t="str">
            <v>CALCETEIRO - ASSENTADOR DE GUIAS (SGSP)</v>
          </cell>
          <cell r="E11163" t="str">
            <v>H</v>
          </cell>
          <cell r="F11163">
            <v>16.800808</v>
          </cell>
          <cell r="G11163">
            <v>0.46</v>
          </cell>
          <cell r="I11163">
            <v>7.7283716</v>
          </cell>
        </row>
        <row r="11164">
          <cell r="C11164">
            <v>2099</v>
          </cell>
          <cell r="D11164" t="str">
            <v>SERVENTE (SGSP)</v>
          </cell>
          <cell r="E11164" t="str">
            <v>H</v>
          </cell>
          <cell r="F11164">
            <v>11.629847</v>
          </cell>
          <cell r="G11164">
            <v>1.48</v>
          </cell>
          <cell r="I11164">
            <v>17.2121733</v>
          </cell>
        </row>
        <row r="11165">
          <cell r="C11165">
            <v>10518</v>
          </cell>
          <cell r="D11165" t="str">
            <v>AREIA QUIMICAMENTE TRATADA P/ REJUNTE DE PEÇAS PRÉ MOLDADAS DE CONCRETO</v>
          </cell>
          <cell r="E11165" t="str">
            <v>Kg</v>
          </cell>
          <cell r="F11165">
            <v>2.4</v>
          </cell>
          <cell r="G11165">
            <v>3</v>
          </cell>
          <cell r="I11165">
            <v>7.2</v>
          </cell>
        </row>
        <row r="11166">
          <cell r="C11166">
            <v>10542</v>
          </cell>
          <cell r="D11166" t="str">
            <v>PEDRA BRITADA NÚMERO 1</v>
          </cell>
          <cell r="E11166" t="str">
            <v>M3</v>
          </cell>
          <cell r="F11166">
            <v>65.209999999999994</v>
          </cell>
          <cell r="G11166">
            <v>0.15</v>
          </cell>
          <cell r="I11166">
            <v>9.7813499999999998</v>
          </cell>
        </row>
        <row r="11167">
          <cell r="C11167">
            <v>10550</v>
          </cell>
          <cell r="D11167" t="str">
            <v>PEDRISCO LIMPO</v>
          </cell>
          <cell r="E11167" t="str">
            <v>M3</v>
          </cell>
          <cell r="F11167">
            <v>69.599999999999994</v>
          </cell>
          <cell r="G11167">
            <v>4.8000000000000001E-2</v>
          </cell>
          <cell r="I11167">
            <v>3.3408144000000002</v>
          </cell>
        </row>
        <row r="11168">
          <cell r="C11168">
            <v>36093</v>
          </cell>
          <cell r="D11168" t="str">
            <v>PISO DE CONCRETO PRÉMOLDADO INTERTRAVADO DRENANTE, ESPESSURA 6 CM, COR NATURAL</v>
          </cell>
          <cell r="E11168" t="str">
            <v>M2</v>
          </cell>
          <cell r="F11168">
            <v>40.130000000000003</v>
          </cell>
          <cell r="G11168">
            <v>1.03</v>
          </cell>
          <cell r="I11168">
            <v>41.33184</v>
          </cell>
        </row>
        <row r="11169">
          <cell r="C11169">
            <v>94221</v>
          </cell>
          <cell r="D11169" t="str">
            <v>COMPACTADOR MANUAL DE PLACA VIBRATÓRIA REVERSÍVEL 282 KG</v>
          </cell>
          <cell r="E11169" t="str">
            <v>H</v>
          </cell>
          <cell r="F11169">
            <v>19.39</v>
          </cell>
          <cell r="G11169">
            <v>2.5000000000000001E-2</v>
          </cell>
          <cell r="I11169">
            <v>0.48470550000000001</v>
          </cell>
        </row>
        <row r="11170">
          <cell r="C11170">
            <v>94306</v>
          </cell>
          <cell r="D11170" t="str">
            <v>SOQUETE VIBRATÓRIO</v>
          </cell>
          <cell r="E11170" t="str">
            <v>H</v>
          </cell>
          <cell r="F11170">
            <v>16.66</v>
          </cell>
          <cell r="G11170">
            <v>0.1</v>
          </cell>
          <cell r="I11170">
            <v>1.6662022999999999</v>
          </cell>
        </row>
        <row r="11171">
          <cell r="A11171">
            <v>170266</v>
          </cell>
          <cell r="B11171" t="str">
            <v>PAVIMENTOS PERMEÁVEIS - PERFIL PARA ESTACIONAMENTO DE VEÍCULOS LEVES COM PISOS DE CONCRETO PRÉ-MOLDADO INTERTRAVADO DRENANTE COM INFILTRAÇÃO TOTAL</v>
          </cell>
          <cell r="H11171" t="str">
            <v>M2</v>
          </cell>
          <cell r="J11171">
            <v>89.21</v>
          </cell>
        </row>
        <row r="11172">
          <cell r="C11172">
            <v>2062</v>
          </cell>
          <cell r="D11172" t="str">
            <v>CALCETEIRO - ASSENTADOR DE GUIAS (SGSP)</v>
          </cell>
          <cell r="E11172" t="str">
            <v>H</v>
          </cell>
          <cell r="F11172">
            <v>16.800808</v>
          </cell>
          <cell r="G11172">
            <v>0.46</v>
          </cell>
          <cell r="I11172">
            <v>7.7283716</v>
          </cell>
        </row>
        <row r="11173">
          <cell r="C11173">
            <v>2099</v>
          </cell>
          <cell r="D11173" t="str">
            <v>SERVENTE (SGSP)</v>
          </cell>
          <cell r="E11173" t="str">
            <v>H</v>
          </cell>
          <cell r="F11173">
            <v>11.629847</v>
          </cell>
          <cell r="G11173">
            <v>0.80500000000000005</v>
          </cell>
          <cell r="I11173">
            <v>9.3620266999999995</v>
          </cell>
        </row>
        <row r="11174">
          <cell r="C11174">
            <v>10518</v>
          </cell>
          <cell r="D11174" t="str">
            <v>AREIA QUIMICAMENTE TRATADA P/ REJUNTE DE PEÇAS PRÉ MOLDADAS DE CONCRETO</v>
          </cell>
          <cell r="E11174" t="str">
            <v>Kg</v>
          </cell>
          <cell r="F11174">
            <v>2.4</v>
          </cell>
          <cell r="G11174">
            <v>3</v>
          </cell>
          <cell r="I11174">
            <v>7.2</v>
          </cell>
        </row>
        <row r="11175">
          <cell r="C11175">
            <v>10542</v>
          </cell>
          <cell r="D11175" t="str">
            <v>PEDRA BRITADA NÚMERO 1</v>
          </cell>
          <cell r="E11175" t="str">
            <v>M3</v>
          </cell>
          <cell r="F11175">
            <v>65.209999999999994</v>
          </cell>
          <cell r="G11175">
            <v>0.12</v>
          </cell>
          <cell r="I11175">
            <v>7.8250799999999998</v>
          </cell>
        </row>
        <row r="11176">
          <cell r="C11176">
            <v>10543</v>
          </cell>
          <cell r="D11176" t="str">
            <v>PEDRA BRITADA NÚMERO 2</v>
          </cell>
          <cell r="E11176" t="str">
            <v>M3</v>
          </cell>
          <cell r="F11176">
            <v>64.87</v>
          </cell>
          <cell r="G11176">
            <v>0.12</v>
          </cell>
          <cell r="I11176">
            <v>7.7838839999999996</v>
          </cell>
        </row>
        <row r="11177">
          <cell r="C11177">
            <v>10550</v>
          </cell>
          <cell r="D11177" t="str">
            <v>PEDRISCO LIMPO</v>
          </cell>
          <cell r="E11177" t="str">
            <v>M3</v>
          </cell>
          <cell r="F11177">
            <v>69.599999999999994</v>
          </cell>
          <cell r="G11177">
            <v>4.8000000000000001E-2</v>
          </cell>
          <cell r="I11177">
            <v>3.3408144000000002</v>
          </cell>
        </row>
        <row r="11178">
          <cell r="C11178">
            <v>36093</v>
          </cell>
          <cell r="D11178" t="str">
            <v>PISO DE CONCRETO PRÉMOLDADO INTERTRAVADO DRENANTE, ESPESSURA 6 CM, COR NATURAL</v>
          </cell>
          <cell r="E11178" t="str">
            <v>M2</v>
          </cell>
          <cell r="F11178">
            <v>40.130000000000003</v>
          </cell>
          <cell r="G11178">
            <v>1.03</v>
          </cell>
          <cell r="I11178">
            <v>41.33184</v>
          </cell>
        </row>
        <row r="11179">
          <cell r="C11179">
            <v>94045</v>
          </cell>
          <cell r="D11179" t="str">
            <v>RETROESCAVADEIRA - CAP. CAÇAMBA FRONTAL 0,76 M3</v>
          </cell>
          <cell r="E11179" t="str">
            <v>H</v>
          </cell>
          <cell r="F11179">
            <v>78.33</v>
          </cell>
          <cell r="G11179">
            <v>0.03</v>
          </cell>
          <cell r="I11179">
            <v>2.3499021</v>
          </cell>
        </row>
        <row r="11180">
          <cell r="C11180">
            <v>94221</v>
          </cell>
          <cell r="D11180" t="str">
            <v>COMPACTADOR MANUAL DE PLACA VIBRATÓRIA REVERSÍVEL 282 KG</v>
          </cell>
          <cell r="E11180" t="str">
            <v>H</v>
          </cell>
          <cell r="F11180">
            <v>19.39</v>
          </cell>
          <cell r="G11180">
            <v>2.5000000000000001E-2</v>
          </cell>
          <cell r="I11180">
            <v>0.48470550000000001</v>
          </cell>
        </row>
        <row r="11181">
          <cell r="C11181">
            <v>94279</v>
          </cell>
          <cell r="D11181" t="str">
            <v>ROLO COMPACTADOR VIBRATÓRIO LISO - 4 T</v>
          </cell>
          <cell r="E11181" t="str">
            <v>H</v>
          </cell>
          <cell r="F11181">
            <v>58.41</v>
          </cell>
          <cell r="G11181">
            <v>2.415E-3</v>
          </cell>
          <cell r="I11181">
            <v>0.14105390000000001</v>
          </cell>
        </row>
        <row r="11182">
          <cell r="C11182">
            <v>94306</v>
          </cell>
          <cell r="D11182" t="str">
            <v>SOQUETE VIBRATÓRIO</v>
          </cell>
          <cell r="E11182" t="str">
            <v>H</v>
          </cell>
          <cell r="F11182">
            <v>16.66</v>
          </cell>
          <cell r="G11182">
            <v>0.1</v>
          </cell>
          <cell r="I11182">
            <v>1.6662022999999999</v>
          </cell>
        </row>
        <row r="11183">
          <cell r="A11183">
            <v>170319</v>
          </cell>
          <cell r="B11183" t="str">
            <v>IP.03 - PLATAFORMA COM 3 MASTROS DE BANDEIRA H.LIVRE=7,00M (EXCLUSIVE ENGASTAMENTO)</v>
          </cell>
          <cell r="H11183" t="str">
            <v>UN</v>
          </cell>
          <cell r="J11183">
            <v>2823.49</v>
          </cell>
        </row>
        <row r="11184">
          <cell r="C11184">
            <v>2013</v>
          </cell>
          <cell r="D11184" t="str">
            <v>CARPINTEIRO (SGSP)</v>
          </cell>
          <cell r="E11184" t="str">
            <v>H</v>
          </cell>
          <cell r="F11184">
            <v>14.489392</v>
          </cell>
          <cell r="G11184">
            <v>1.19</v>
          </cell>
          <cell r="I11184">
            <v>17.242376199999999</v>
          </cell>
        </row>
        <row r="11185">
          <cell r="C11185">
            <v>2014</v>
          </cell>
          <cell r="D11185" t="str">
            <v>AJUDANTE DE CARPINTEIRO (SGSP)</v>
          </cell>
          <cell r="E11185" t="str">
            <v>H</v>
          </cell>
          <cell r="F11185">
            <v>11.95373</v>
          </cell>
          <cell r="G11185">
            <v>1.19</v>
          </cell>
          <cell r="I11185">
            <v>14.2249392</v>
          </cell>
        </row>
        <row r="11186">
          <cell r="C11186">
            <v>2020</v>
          </cell>
          <cell r="D11186" t="str">
            <v>PEDREIRO (SGSP)</v>
          </cell>
          <cell r="E11186" t="str">
            <v>H</v>
          </cell>
          <cell r="F11186">
            <v>14.542659</v>
          </cell>
          <cell r="G11186">
            <v>4.6100000000000003</v>
          </cell>
          <cell r="I11186">
            <v>67.041657999999998</v>
          </cell>
        </row>
        <row r="11187">
          <cell r="C11187">
            <v>2099</v>
          </cell>
          <cell r="D11187" t="str">
            <v>SERVENTE (SGSP)</v>
          </cell>
          <cell r="E11187" t="str">
            <v>H</v>
          </cell>
          <cell r="F11187">
            <v>11.629847</v>
          </cell>
          <cell r="G11187">
            <v>20.079999999999998</v>
          </cell>
          <cell r="I11187">
            <v>233.52732370000001</v>
          </cell>
        </row>
        <row r="11188">
          <cell r="C11188">
            <v>10604</v>
          </cell>
          <cell r="D11188" t="str">
            <v>CONCRETO FCK=10MPA C/ BRITA 2</v>
          </cell>
          <cell r="E11188" t="str">
            <v>M3</v>
          </cell>
          <cell r="F11188">
            <v>178.82</v>
          </cell>
          <cell r="G11188">
            <v>0.71499999999999997</v>
          </cell>
          <cell r="I11188">
            <v>127.8579853</v>
          </cell>
        </row>
        <row r="11189">
          <cell r="C11189">
            <v>10612</v>
          </cell>
          <cell r="D11189" t="str">
            <v>CONCRETO FCK=20MPA C/ BRITA 2</v>
          </cell>
          <cell r="E11189" t="str">
            <v>M3</v>
          </cell>
          <cell r="F11189">
            <v>245.59</v>
          </cell>
          <cell r="G11189">
            <v>0.33</v>
          </cell>
          <cell r="I11189">
            <v>81.045830600000002</v>
          </cell>
        </row>
        <row r="11190">
          <cell r="C11190">
            <v>11021</v>
          </cell>
          <cell r="D11190" t="str">
            <v>COMPENSADO RESINADO 12MM</v>
          </cell>
          <cell r="E11190" t="str">
            <v>M2</v>
          </cell>
          <cell r="F11190">
            <v>11.53</v>
          </cell>
          <cell r="G11190">
            <v>1.08</v>
          </cell>
          <cell r="I11190">
            <v>12.448836</v>
          </cell>
        </row>
        <row r="11191">
          <cell r="C11191">
            <v>17515</v>
          </cell>
          <cell r="D11191" t="str">
            <v>PREGO 18 X 27 COMUM - POLIDO</v>
          </cell>
          <cell r="E11191" t="str">
            <v>Kg</v>
          </cell>
          <cell r="F11191">
            <v>5.27</v>
          </cell>
          <cell r="G11191">
            <v>0.22</v>
          </cell>
          <cell r="I11191">
            <v>1.1596200000000001</v>
          </cell>
        </row>
        <row r="11192">
          <cell r="C11192">
            <v>38024</v>
          </cell>
          <cell r="D11192" t="str">
            <v>MASTRO P/ BANDEIRA COMPLETO ENGASTADO H LIVRE 7,0 M</v>
          </cell>
          <cell r="E11192" t="str">
            <v>Un</v>
          </cell>
          <cell r="F11192">
            <v>756.31</v>
          </cell>
          <cell r="G11192">
            <v>3</v>
          </cell>
          <cell r="I11192">
            <v>2268.9429</v>
          </cell>
        </row>
        <row r="11193">
          <cell r="A11193">
            <v>170320</v>
          </cell>
          <cell r="B11193" t="str">
            <v>IP.04 - PLATAFORMA COM 3 MASTROS DE BANDEIRA H LIVRE=9,00M (EXCLUSIVE ENGASTAMENTO)</v>
          </cell>
          <cell r="H11193" t="str">
            <v>UN</v>
          </cell>
          <cell r="J11193">
            <v>3536.21</v>
          </cell>
        </row>
        <row r="11194">
          <cell r="C11194">
            <v>2013</v>
          </cell>
          <cell r="D11194" t="str">
            <v>CARPINTEIRO (SGSP)</v>
          </cell>
          <cell r="E11194" t="str">
            <v>H</v>
          </cell>
          <cell r="F11194">
            <v>14.489392</v>
          </cell>
          <cell r="G11194">
            <v>1.19</v>
          </cell>
          <cell r="I11194">
            <v>17.242376199999999</v>
          </cell>
        </row>
        <row r="11195">
          <cell r="C11195">
            <v>2014</v>
          </cell>
          <cell r="D11195" t="str">
            <v>AJUDANTE DE CARPINTEIRO (SGSP)</v>
          </cell>
          <cell r="E11195" t="str">
            <v>H</v>
          </cell>
          <cell r="F11195">
            <v>11.95373</v>
          </cell>
          <cell r="G11195">
            <v>1.19</v>
          </cell>
          <cell r="I11195">
            <v>14.2249392</v>
          </cell>
        </row>
        <row r="11196">
          <cell r="C11196">
            <v>2020</v>
          </cell>
          <cell r="D11196" t="str">
            <v>PEDREIRO (SGSP)</v>
          </cell>
          <cell r="E11196" t="str">
            <v>H</v>
          </cell>
          <cell r="F11196">
            <v>14.542659</v>
          </cell>
          <cell r="G11196">
            <v>4.66</v>
          </cell>
          <cell r="I11196">
            <v>67.768790899999999</v>
          </cell>
        </row>
        <row r="11197">
          <cell r="C11197">
            <v>2099</v>
          </cell>
          <cell r="D11197" t="str">
            <v>SERVENTE (SGSP)</v>
          </cell>
          <cell r="E11197" t="str">
            <v>H</v>
          </cell>
          <cell r="F11197">
            <v>11.629847</v>
          </cell>
          <cell r="G11197">
            <v>20.440000000000001</v>
          </cell>
          <cell r="I11197">
            <v>237.71406859999999</v>
          </cell>
        </row>
        <row r="11198">
          <cell r="C11198">
            <v>10604</v>
          </cell>
          <cell r="D11198" t="str">
            <v>CONCRETO FCK=10MPA C/ BRITA 2</v>
          </cell>
          <cell r="E11198" t="str">
            <v>M3</v>
          </cell>
          <cell r="F11198">
            <v>178.82</v>
          </cell>
          <cell r="G11198">
            <v>0.71499999999999997</v>
          </cell>
          <cell r="I11198">
            <v>127.8579853</v>
          </cell>
        </row>
        <row r="11199">
          <cell r="C11199">
            <v>10612</v>
          </cell>
          <cell r="D11199" t="str">
            <v>CONCRETO FCK=20MPA C/ BRITA 2</v>
          </cell>
          <cell r="E11199" t="str">
            <v>M3</v>
          </cell>
          <cell r="F11199">
            <v>245.59</v>
          </cell>
          <cell r="G11199">
            <v>0.33</v>
          </cell>
          <cell r="I11199">
            <v>81.045830600000002</v>
          </cell>
        </row>
        <row r="11200">
          <cell r="C11200">
            <v>11021</v>
          </cell>
          <cell r="D11200" t="str">
            <v>COMPENSADO RESINADO 12MM</v>
          </cell>
          <cell r="E11200" t="str">
            <v>M2</v>
          </cell>
          <cell r="F11200">
            <v>11.53</v>
          </cell>
          <cell r="G11200">
            <v>1.08</v>
          </cell>
          <cell r="I11200">
            <v>12.448836</v>
          </cell>
        </row>
        <row r="11201">
          <cell r="C11201">
            <v>17515</v>
          </cell>
          <cell r="D11201" t="str">
            <v>PREGO 18 X 27 COMUM - POLIDO</v>
          </cell>
          <cell r="E11201" t="str">
            <v>Kg</v>
          </cell>
          <cell r="F11201">
            <v>5.27</v>
          </cell>
          <cell r="G11201">
            <v>0.22</v>
          </cell>
          <cell r="I11201">
            <v>1.1596200000000001</v>
          </cell>
        </row>
        <row r="11202">
          <cell r="C11202">
            <v>38025</v>
          </cell>
          <cell r="D11202" t="str">
            <v>MASTRO P/ BANDEIRA COMPLETO ENGASTADO H LIVRE 9,0 M</v>
          </cell>
          <cell r="E11202" t="str">
            <v>Un</v>
          </cell>
          <cell r="F11202">
            <v>992.25</v>
          </cell>
          <cell r="G11202">
            <v>3</v>
          </cell>
          <cell r="I11202">
            <v>2976.7440000000001</v>
          </cell>
        </row>
        <row r="11203">
          <cell r="A11203">
            <v>170330</v>
          </cell>
          <cell r="B11203" t="str">
            <v>CADEIRA RETRÁTIL EM MADEIRA - PARA DEFICIENTE</v>
          </cell>
          <cell r="H11203" t="str">
            <v>UN</v>
          </cell>
          <cell r="J11203">
            <v>223.76</v>
          </cell>
        </row>
        <row r="11204">
          <cell r="C11204">
            <v>2075</v>
          </cell>
          <cell r="D11204" t="str">
            <v>PINTOR (SGSP)</v>
          </cell>
          <cell r="E11204" t="str">
            <v>H</v>
          </cell>
          <cell r="F11204">
            <v>14.450393</v>
          </cell>
          <cell r="G11204">
            <v>0.24</v>
          </cell>
          <cell r="I11204">
            <v>3.4680941999999999</v>
          </cell>
        </row>
        <row r="11205">
          <cell r="C11205">
            <v>2076</v>
          </cell>
          <cell r="D11205" t="str">
            <v>AJUDANTE DE PINTOR (SGSP)</v>
          </cell>
          <cell r="E11205" t="str">
            <v>H</v>
          </cell>
          <cell r="F11205">
            <v>11.533300000000001</v>
          </cell>
          <cell r="G11205">
            <v>0.09</v>
          </cell>
          <cell r="I11205">
            <v>1.0379970000000001</v>
          </cell>
        </row>
        <row r="11206">
          <cell r="C11206">
            <v>2080</v>
          </cell>
          <cell r="D11206" t="str">
            <v>MARCENEIRO (SGSP)</v>
          </cell>
          <cell r="E11206" t="str">
            <v>H</v>
          </cell>
          <cell r="F11206">
            <v>22.880165000000002</v>
          </cell>
          <cell r="G11206">
            <v>1.61</v>
          </cell>
          <cell r="I11206">
            <v>36.837065299999999</v>
          </cell>
        </row>
        <row r="11207">
          <cell r="C11207">
            <v>2081</v>
          </cell>
          <cell r="D11207" t="str">
            <v>AJUDANTE DE MARCENEIRO (SGSP)</v>
          </cell>
          <cell r="E11207" t="str">
            <v>H</v>
          </cell>
          <cell r="F11207">
            <v>12.856657</v>
          </cell>
          <cell r="G11207">
            <v>1.32</v>
          </cell>
          <cell r="I11207">
            <v>16.9707872</v>
          </cell>
        </row>
        <row r="11208">
          <cell r="C11208">
            <v>17046</v>
          </cell>
          <cell r="D11208" t="str">
            <v>PARAFUSO C/ ROSCA SOBERBA DE FERRO GALVANIZADO</v>
          </cell>
          <cell r="E11208" t="str">
            <v>Un</v>
          </cell>
          <cell r="F11208">
            <v>1.27</v>
          </cell>
          <cell r="G11208">
            <v>14</v>
          </cell>
          <cell r="I11208">
            <v>17.7212</v>
          </cell>
        </row>
        <row r="11209">
          <cell r="C11209">
            <v>19065</v>
          </cell>
          <cell r="D11209" t="str">
            <v>VIGOTA DE PEROBA DO NORTE 4 X 9,5 CM - APARELHADA (CUPIÚBA)</v>
          </cell>
          <cell r="E11209" t="str">
            <v>M</v>
          </cell>
          <cell r="F11209">
            <v>11.24</v>
          </cell>
          <cell r="G11209">
            <v>8</v>
          </cell>
          <cell r="I11209">
            <v>89.88</v>
          </cell>
        </row>
        <row r="11210">
          <cell r="C11210">
            <v>37507</v>
          </cell>
          <cell r="D11210" t="str">
            <v>LÍQUIDO IMUNIZANTE PARA MADEIRA, A BASE DE PIRETRÓIDE, DISSOLVIDO EM ISOPARAFINA - APLICADO</v>
          </cell>
          <cell r="E11210" t="str">
            <v>M2</v>
          </cell>
          <cell r="F11210">
            <v>10.81</v>
          </cell>
          <cell r="G11210">
            <v>2.16</v>
          </cell>
          <cell r="I11210">
            <v>23.349599999999999</v>
          </cell>
        </row>
        <row r="11211">
          <cell r="C11211">
            <v>37540</v>
          </cell>
          <cell r="D11211" t="str">
            <v>LIXA PARA MADEIRA - N.100</v>
          </cell>
          <cell r="E11211" t="str">
            <v>Un</v>
          </cell>
          <cell r="F11211">
            <v>0.39</v>
          </cell>
          <cell r="G11211">
            <v>0.3</v>
          </cell>
          <cell r="I11211">
            <v>0.11756999999999999</v>
          </cell>
        </row>
        <row r="11212">
          <cell r="C11212">
            <v>37582</v>
          </cell>
          <cell r="D11212" t="str">
            <v>VERNIZ A BASE DE GOMA LACA</v>
          </cell>
          <cell r="E11212" t="str">
            <v>L</v>
          </cell>
          <cell r="F11212">
            <v>52.52</v>
          </cell>
          <cell r="G11212">
            <v>0.65449999999999997</v>
          </cell>
          <cell r="I11212">
            <v>34.376794099999998</v>
          </cell>
        </row>
        <row r="11213">
          <cell r="A11213">
            <v>170350</v>
          </cell>
          <cell r="B11213" t="str">
            <v>QC.01 - QUADRA POLIESPORTIVA - PISO NÃO ARMADO</v>
          </cell>
          <cell r="H11213" t="str">
            <v>M2</v>
          </cell>
          <cell r="J11213">
            <v>59.37</v>
          </cell>
        </row>
        <row r="11214">
          <cell r="C11214">
            <v>2020</v>
          </cell>
          <cell r="D11214" t="str">
            <v>PEDREIRO (SGSP)</v>
          </cell>
          <cell r="E11214" t="str">
            <v>H</v>
          </cell>
          <cell r="F11214">
            <v>14.542659</v>
          </cell>
          <cell r="G11214">
            <v>0.76</v>
          </cell>
          <cell r="I11214">
            <v>11.0524208</v>
          </cell>
        </row>
        <row r="11215">
          <cell r="C11215">
            <v>2099</v>
          </cell>
          <cell r="D11215" t="str">
            <v>SERVENTE (SGSP)</v>
          </cell>
          <cell r="E11215" t="str">
            <v>H</v>
          </cell>
          <cell r="F11215">
            <v>11.629847</v>
          </cell>
          <cell r="G11215">
            <v>2.09</v>
          </cell>
          <cell r="I11215">
            <v>24.306379799999998</v>
          </cell>
        </row>
        <row r="11216">
          <cell r="C11216">
            <v>10543</v>
          </cell>
          <cell r="D11216" t="str">
            <v>PEDRA BRITADA NÚMERO 2</v>
          </cell>
          <cell r="E11216" t="str">
            <v>M3</v>
          </cell>
          <cell r="F11216">
            <v>64.87</v>
          </cell>
          <cell r="G11216">
            <v>0.1</v>
          </cell>
          <cell r="I11216">
            <v>6.4865700000000004</v>
          </cell>
        </row>
        <row r="11217">
          <cell r="C11217">
            <v>10608</v>
          </cell>
          <cell r="D11217" t="str">
            <v>CONCRETO FCK=15MPA C/ BRITA 2</v>
          </cell>
          <cell r="E11217" t="str">
            <v>M3</v>
          </cell>
          <cell r="F11217">
            <v>233.78</v>
          </cell>
          <cell r="G11217">
            <v>7.0000000000000007E-2</v>
          </cell>
          <cell r="I11217">
            <v>16.364406500000001</v>
          </cell>
        </row>
        <row r="11218">
          <cell r="C11218">
            <v>11068</v>
          </cell>
          <cell r="D11218" t="str">
            <v>PINUS - SARRAFO DE 1" X 3" - BRUTO</v>
          </cell>
          <cell r="E11218" t="str">
            <v>M</v>
          </cell>
          <cell r="F11218">
            <v>0.86</v>
          </cell>
          <cell r="G11218">
            <v>0.85</v>
          </cell>
          <cell r="I11218">
            <v>0.73185</v>
          </cell>
        </row>
        <row r="11219">
          <cell r="C11219">
            <v>14040</v>
          </cell>
          <cell r="D11219" t="str">
            <v>TINTA BETUMINOSA PARA CONCRETO E ALVENARIA</v>
          </cell>
          <cell r="E11219" t="str">
            <v>L</v>
          </cell>
          <cell r="F11219">
            <v>7.21</v>
          </cell>
          <cell r="G11219">
            <v>0.06</v>
          </cell>
          <cell r="I11219">
            <v>0.43275599999999997</v>
          </cell>
        </row>
        <row r="11220">
          <cell r="A11220">
            <v>170351</v>
          </cell>
          <cell r="B11220" t="str">
            <v>QC.02 - QUADRA POLIESPORTIVA - PISO ARMADO</v>
          </cell>
          <cell r="H11220" t="str">
            <v>M2</v>
          </cell>
          <cell r="J11220">
            <v>69.48</v>
          </cell>
        </row>
        <row r="11221">
          <cell r="C11221">
            <v>2015</v>
          </cell>
          <cell r="D11221" t="str">
            <v>FERREIRO (SGSP)</v>
          </cell>
          <cell r="E11221" t="str">
            <v>H</v>
          </cell>
          <cell r="F11221">
            <v>15.034667000000001</v>
          </cell>
          <cell r="G11221">
            <v>0.04</v>
          </cell>
          <cell r="I11221">
            <v>0.60138670000000005</v>
          </cell>
        </row>
        <row r="11222">
          <cell r="C11222">
            <v>2016</v>
          </cell>
          <cell r="D11222" t="str">
            <v>AJUDANTE DE FERREIRO - ARMADOR (SGSP)</v>
          </cell>
          <cell r="E11222" t="str">
            <v>H</v>
          </cell>
          <cell r="F11222">
            <v>11.918774000000001</v>
          </cell>
          <cell r="G11222">
            <v>0.04</v>
          </cell>
          <cell r="I11222">
            <v>0.47675099999999998</v>
          </cell>
        </row>
        <row r="11223">
          <cell r="C11223">
            <v>2020</v>
          </cell>
          <cell r="D11223" t="str">
            <v>PEDREIRO (SGSP)</v>
          </cell>
          <cell r="E11223" t="str">
            <v>H</v>
          </cell>
          <cell r="F11223">
            <v>14.542659</v>
          </cell>
          <cell r="G11223">
            <v>0.76</v>
          </cell>
          <cell r="I11223">
            <v>11.0524208</v>
          </cell>
        </row>
        <row r="11224">
          <cell r="C11224">
            <v>2099</v>
          </cell>
          <cell r="D11224" t="str">
            <v>SERVENTE (SGSP)</v>
          </cell>
          <cell r="E11224" t="str">
            <v>H</v>
          </cell>
          <cell r="F11224">
            <v>11.629847</v>
          </cell>
          <cell r="G11224">
            <v>2.09</v>
          </cell>
          <cell r="I11224">
            <v>24.306379799999998</v>
          </cell>
        </row>
        <row r="11225">
          <cell r="C11225">
            <v>10543</v>
          </cell>
          <cell r="D11225" t="str">
            <v>PEDRA BRITADA NÚMERO 2</v>
          </cell>
          <cell r="E11225" t="str">
            <v>M3</v>
          </cell>
          <cell r="F11225">
            <v>64.87</v>
          </cell>
          <cell r="G11225">
            <v>0.1</v>
          </cell>
          <cell r="I11225">
            <v>6.4865700000000004</v>
          </cell>
        </row>
        <row r="11226">
          <cell r="C11226">
            <v>10608</v>
          </cell>
          <cell r="D11226" t="str">
            <v>CONCRETO FCK=15MPA C/ BRITA 2</v>
          </cell>
          <cell r="E11226" t="str">
            <v>M3</v>
          </cell>
          <cell r="F11226">
            <v>233.78</v>
          </cell>
          <cell r="G11226">
            <v>7.0000000000000007E-2</v>
          </cell>
          <cell r="I11226">
            <v>16.364406500000001</v>
          </cell>
        </row>
        <row r="11227">
          <cell r="C11227">
            <v>11068</v>
          </cell>
          <cell r="D11227" t="str">
            <v>PINUS - SARRAFO DE 1" X 3" - BRUTO</v>
          </cell>
          <cell r="E11227" t="str">
            <v>M</v>
          </cell>
          <cell r="F11227">
            <v>0.86</v>
          </cell>
          <cell r="G11227">
            <v>0.32</v>
          </cell>
          <cell r="I11227">
            <v>0.27551999999999999</v>
          </cell>
        </row>
        <row r="11228">
          <cell r="C11228">
            <v>11530</v>
          </cell>
          <cell r="D11228" t="str">
            <v>TELA SOLDADA NERVURADA Q- 61 (PAINEL - AÇO CA60 - MALHA 15 X 15 CM - FIO 3.4 MM)</v>
          </cell>
          <cell r="E11228" t="str">
            <v>M2</v>
          </cell>
          <cell r="F11228">
            <v>4.4400000000000004</v>
          </cell>
          <cell r="G11228">
            <v>2.2000000000000002</v>
          </cell>
          <cell r="I11228">
            <v>9.7748200000000001</v>
          </cell>
        </row>
        <row r="11229">
          <cell r="C11229">
            <v>14040</v>
          </cell>
          <cell r="D11229" t="str">
            <v>TINTA BETUMINOSA PARA CONCRETO E ALVENARIA</v>
          </cell>
          <cell r="E11229" t="str">
            <v>L</v>
          </cell>
          <cell r="F11229">
            <v>7.21</v>
          </cell>
          <cell r="G11229">
            <v>0.02</v>
          </cell>
          <cell r="I11229">
            <v>0.14425199999999999</v>
          </cell>
        </row>
        <row r="11230">
          <cell r="A11230">
            <v>170353</v>
          </cell>
          <cell r="B11230" t="str">
            <v>QC.01 - QUADRA POLIESPORTIVA - PISO NÃO ARMADO COM AGREGADO RECICLADO</v>
          </cell>
          <cell r="H11230" t="str">
            <v>M2</v>
          </cell>
          <cell r="J11230">
            <v>55.59</v>
          </cell>
        </row>
        <row r="11231">
          <cell r="C11231">
            <v>2020</v>
          </cell>
          <cell r="D11231" t="str">
            <v>PEDREIRO (SGSP)</v>
          </cell>
          <cell r="E11231" t="str">
            <v>H</v>
          </cell>
          <cell r="F11231">
            <v>14.542659</v>
          </cell>
          <cell r="G11231">
            <v>0.76</v>
          </cell>
          <cell r="I11231">
            <v>11.0524208</v>
          </cell>
        </row>
        <row r="11232">
          <cell r="C11232">
            <v>2099</v>
          </cell>
          <cell r="D11232" t="str">
            <v>SERVENTE (SGSP)</v>
          </cell>
          <cell r="E11232" t="str">
            <v>H</v>
          </cell>
          <cell r="F11232">
            <v>11.629847</v>
          </cell>
          <cell r="G11232">
            <v>2.09</v>
          </cell>
          <cell r="I11232">
            <v>24.306379799999998</v>
          </cell>
        </row>
        <row r="11233">
          <cell r="C11233">
            <v>10502</v>
          </cell>
          <cell r="D11233" t="str">
            <v>AGREGADO RECICLADO (DIVERSAS GLANULOMETRIAS)</v>
          </cell>
          <cell r="E11233" t="str">
            <v>M3</v>
          </cell>
          <cell r="F11233">
            <v>40.5</v>
          </cell>
          <cell r="G11233">
            <v>0.1</v>
          </cell>
          <cell r="I11233">
            <v>4.05</v>
          </cell>
        </row>
        <row r="11234">
          <cell r="C11234">
            <v>10606</v>
          </cell>
          <cell r="D11234" t="str">
            <v>CONCRETO FCK=15MPA C/ AGREGADO RECICLADO</v>
          </cell>
          <cell r="E11234" t="str">
            <v>M3</v>
          </cell>
          <cell r="F11234">
            <v>214.53</v>
          </cell>
          <cell r="G11234">
            <v>7.0000000000000007E-2</v>
          </cell>
          <cell r="I11234">
            <v>15.0169832</v>
          </cell>
        </row>
        <row r="11235">
          <cell r="C11235">
            <v>11068</v>
          </cell>
          <cell r="D11235" t="str">
            <v>PINUS - SARRAFO DE 1" X 3" - BRUTO</v>
          </cell>
          <cell r="E11235" t="str">
            <v>M</v>
          </cell>
          <cell r="F11235">
            <v>0.86</v>
          </cell>
          <cell r="G11235">
            <v>0.85</v>
          </cell>
          <cell r="I11235">
            <v>0.73185</v>
          </cell>
        </row>
        <row r="11236">
          <cell r="C11236">
            <v>14040</v>
          </cell>
          <cell r="D11236" t="str">
            <v>TINTA BETUMINOSA PARA CONCRETO E ALVENARIA</v>
          </cell>
          <cell r="E11236" t="str">
            <v>L</v>
          </cell>
          <cell r="F11236">
            <v>7.21</v>
          </cell>
          <cell r="G11236">
            <v>0.06</v>
          </cell>
          <cell r="I11236">
            <v>0.43275599999999997</v>
          </cell>
        </row>
        <row r="11237">
          <cell r="A11237">
            <v>170354</v>
          </cell>
          <cell r="B11237" t="str">
            <v>QC.02 - QUADRA POLIESPORTIVA PISO ARMADO COM AGREGADO RECICLADO</v>
          </cell>
          <cell r="H11237" t="str">
            <v>M2</v>
          </cell>
          <cell r="J11237">
            <v>65.7</v>
          </cell>
        </row>
        <row r="11238">
          <cell r="C11238">
            <v>2015</v>
          </cell>
          <cell r="D11238" t="str">
            <v>FERREIRO (SGSP)</v>
          </cell>
          <cell r="E11238" t="str">
            <v>H</v>
          </cell>
          <cell r="F11238">
            <v>15.034667000000001</v>
          </cell>
          <cell r="G11238">
            <v>0.04</v>
          </cell>
          <cell r="I11238">
            <v>0.60138670000000005</v>
          </cell>
        </row>
        <row r="11239">
          <cell r="C11239">
            <v>2016</v>
          </cell>
          <cell r="D11239" t="str">
            <v>AJUDANTE DE FERREIRO - ARMADOR (SGSP)</v>
          </cell>
          <cell r="E11239" t="str">
            <v>H</v>
          </cell>
          <cell r="F11239">
            <v>11.918774000000001</v>
          </cell>
          <cell r="G11239">
            <v>0.04</v>
          </cell>
          <cell r="I11239">
            <v>0.47675099999999998</v>
          </cell>
        </row>
        <row r="11240">
          <cell r="C11240">
            <v>2020</v>
          </cell>
          <cell r="D11240" t="str">
            <v>PEDREIRO (SGSP)</v>
          </cell>
          <cell r="E11240" t="str">
            <v>H</v>
          </cell>
          <cell r="F11240">
            <v>14.542659</v>
          </cell>
          <cell r="G11240">
            <v>0.76</v>
          </cell>
          <cell r="I11240">
            <v>11.0524208</v>
          </cell>
        </row>
        <row r="11241">
          <cell r="C11241">
            <v>2099</v>
          </cell>
          <cell r="D11241" t="str">
            <v>SERVENTE (SGSP)</v>
          </cell>
          <cell r="E11241" t="str">
            <v>H</v>
          </cell>
          <cell r="F11241">
            <v>11.629847</v>
          </cell>
          <cell r="G11241">
            <v>2.09</v>
          </cell>
          <cell r="I11241">
            <v>24.306379799999998</v>
          </cell>
        </row>
        <row r="11242">
          <cell r="C11242">
            <v>10502</v>
          </cell>
          <cell r="D11242" t="str">
            <v>AGREGADO RECICLADO (DIVERSAS GLANULOMETRIAS)</v>
          </cell>
          <cell r="E11242" t="str">
            <v>M3</v>
          </cell>
          <cell r="F11242">
            <v>40.5</v>
          </cell>
          <cell r="G11242">
            <v>0.1</v>
          </cell>
          <cell r="I11242">
            <v>4.05</v>
          </cell>
        </row>
        <row r="11243">
          <cell r="C11243">
            <v>10606</v>
          </cell>
          <cell r="D11243" t="str">
            <v>CONCRETO FCK=15MPA C/ AGREGADO RECICLADO</v>
          </cell>
          <cell r="E11243" t="str">
            <v>M3</v>
          </cell>
          <cell r="F11243">
            <v>214.53</v>
          </cell>
          <cell r="G11243">
            <v>7.0000000000000007E-2</v>
          </cell>
          <cell r="I11243">
            <v>15.0169832</v>
          </cell>
        </row>
        <row r="11244">
          <cell r="C11244">
            <v>11068</v>
          </cell>
          <cell r="D11244" t="str">
            <v>PINUS - SARRAFO DE 1" X 3" - BRUTO</v>
          </cell>
          <cell r="E11244" t="str">
            <v>M</v>
          </cell>
          <cell r="F11244">
            <v>0.86</v>
          </cell>
          <cell r="G11244">
            <v>0.32</v>
          </cell>
          <cell r="I11244">
            <v>0.27551999999999999</v>
          </cell>
        </row>
        <row r="11245">
          <cell r="C11245">
            <v>11530</v>
          </cell>
          <cell r="D11245" t="str">
            <v>TELA SOLDADA NERVURADA Q- 61 (PAINEL - AÇO CA60 - MALHA 15 X 15 CM - FIO 3.4 MM)</v>
          </cell>
          <cell r="E11245" t="str">
            <v>M2</v>
          </cell>
          <cell r="F11245">
            <v>4.4400000000000004</v>
          </cell>
          <cell r="G11245">
            <v>2.2000000000000002</v>
          </cell>
          <cell r="I11245">
            <v>9.7748200000000001</v>
          </cell>
        </row>
        <row r="11246">
          <cell r="C11246">
            <v>14040</v>
          </cell>
          <cell r="D11246" t="str">
            <v>TINTA BETUMINOSA PARA CONCRETO E ALVENARIA</v>
          </cell>
          <cell r="E11246" t="str">
            <v>L</v>
          </cell>
          <cell r="F11246">
            <v>7.21</v>
          </cell>
          <cell r="G11246">
            <v>0.02</v>
          </cell>
          <cell r="I11246">
            <v>0.14425199999999999</v>
          </cell>
        </row>
        <row r="11247">
          <cell r="A11247">
            <v>170355</v>
          </cell>
          <cell r="B11247" t="str">
            <v>QD.01 - DEMARCAÇÃO DE QUADRA COM TINTA A BASE DE BORRACHA CLORADA - VOLEIBOL</v>
          </cell>
          <cell r="H11247" t="str">
            <v>UN</v>
          </cell>
          <cell r="J11247">
            <v>178.45</v>
          </cell>
        </row>
        <row r="11248">
          <cell r="C11248">
            <v>2075</v>
          </cell>
          <cell r="D11248" t="str">
            <v>PINTOR (SGSP)</v>
          </cell>
          <cell r="E11248" t="str">
            <v>H</v>
          </cell>
          <cell r="F11248">
            <v>14.450393</v>
          </cell>
          <cell r="G11248">
            <v>2.754</v>
          </cell>
          <cell r="I11248">
            <v>39.796381199999999</v>
          </cell>
        </row>
        <row r="11249">
          <cell r="C11249">
            <v>2076</v>
          </cell>
          <cell r="D11249" t="str">
            <v>AJUDANTE DE PINTOR (SGSP)</v>
          </cell>
          <cell r="E11249" t="str">
            <v>H</v>
          </cell>
          <cell r="F11249">
            <v>11.533300000000001</v>
          </cell>
          <cell r="G11249">
            <v>2.754</v>
          </cell>
          <cell r="I11249">
            <v>31.762708199999999</v>
          </cell>
        </row>
        <row r="11250">
          <cell r="C11250">
            <v>37015</v>
          </cell>
          <cell r="D11250" t="str">
            <v>TINTA A BASE DE BORRACHA CLORADA</v>
          </cell>
          <cell r="E11250" t="str">
            <v>L</v>
          </cell>
          <cell r="F11250">
            <v>52.79</v>
          </cell>
          <cell r="G11250">
            <v>2.0249999999999999</v>
          </cell>
          <cell r="I11250">
            <v>106.89165</v>
          </cell>
        </row>
        <row r="11251">
          <cell r="A11251">
            <v>170356</v>
          </cell>
          <cell r="B11251" t="str">
            <v>QD.02 - DEMARCAÇÃO DE QUADRA COM TINTA A BASE DE BORRACHA. CLORADA - FUTEBOL DE SALÃO</v>
          </cell>
          <cell r="H11251" t="str">
            <v>UN</v>
          </cell>
          <cell r="J11251">
            <v>330.46</v>
          </cell>
        </row>
        <row r="11252">
          <cell r="C11252">
            <v>2075</v>
          </cell>
          <cell r="D11252" t="str">
            <v>PINTOR (SGSP)</v>
          </cell>
          <cell r="E11252" t="str">
            <v>H</v>
          </cell>
          <cell r="F11252">
            <v>14.450393</v>
          </cell>
          <cell r="G11252">
            <v>5.0999999999999996</v>
          </cell>
          <cell r="I11252">
            <v>73.697002299999994</v>
          </cell>
        </row>
        <row r="11253">
          <cell r="C11253">
            <v>2076</v>
          </cell>
          <cell r="D11253" t="str">
            <v>AJUDANTE DE PINTOR (SGSP)</v>
          </cell>
          <cell r="E11253" t="str">
            <v>H</v>
          </cell>
          <cell r="F11253">
            <v>11.533300000000001</v>
          </cell>
          <cell r="G11253">
            <v>5.0999999999999996</v>
          </cell>
          <cell r="I11253">
            <v>58.819830000000003</v>
          </cell>
        </row>
        <row r="11254">
          <cell r="C11254">
            <v>37015</v>
          </cell>
          <cell r="D11254" t="str">
            <v>TINTA A BASE DE BORRACHA CLORADA</v>
          </cell>
          <cell r="E11254" t="str">
            <v>L</v>
          </cell>
          <cell r="F11254">
            <v>52.79</v>
          </cell>
          <cell r="G11254">
            <v>3.75</v>
          </cell>
          <cell r="I11254">
            <v>197.94749999999999</v>
          </cell>
        </row>
        <row r="11255">
          <cell r="A11255">
            <v>170357</v>
          </cell>
          <cell r="B11255" t="str">
            <v>QD.03 - DEMARCAÇÃO DE QUADRA COM TINTA A BASE DE BORRACHA CLORADA - BASQUETE</v>
          </cell>
          <cell r="H11255" t="str">
            <v>UN</v>
          </cell>
          <cell r="J11255">
            <v>440.62</v>
          </cell>
        </row>
        <row r="11256">
          <cell r="C11256">
            <v>2075</v>
          </cell>
          <cell r="D11256" t="str">
            <v>PINTOR (SGSP)</v>
          </cell>
          <cell r="E11256" t="str">
            <v>H</v>
          </cell>
          <cell r="F11256">
            <v>14.450393</v>
          </cell>
          <cell r="G11256">
            <v>6.8</v>
          </cell>
          <cell r="I11256">
            <v>98.262669700000004</v>
          </cell>
        </row>
        <row r="11257">
          <cell r="C11257">
            <v>2076</v>
          </cell>
          <cell r="D11257" t="str">
            <v>AJUDANTE DE PINTOR (SGSP)</v>
          </cell>
          <cell r="E11257" t="str">
            <v>H</v>
          </cell>
          <cell r="F11257">
            <v>11.533300000000001</v>
          </cell>
          <cell r="G11257">
            <v>6.8</v>
          </cell>
          <cell r="I11257">
            <v>78.426439999999999</v>
          </cell>
        </row>
        <row r="11258">
          <cell r="C11258">
            <v>37015</v>
          </cell>
          <cell r="D11258" t="str">
            <v>TINTA A BASE DE BORRACHA CLORADA</v>
          </cell>
          <cell r="E11258" t="str">
            <v>L</v>
          </cell>
          <cell r="F11258">
            <v>52.79</v>
          </cell>
          <cell r="G11258">
            <v>5</v>
          </cell>
          <cell r="I11258">
            <v>263.93</v>
          </cell>
        </row>
        <row r="11259">
          <cell r="A11259">
            <v>170358</v>
          </cell>
          <cell r="B11259" t="str">
            <v>QD.05 - DEMARCAÇÃO DE QUADRA COM TINTA A BASE DE BORRACHA CLORADA - HANDBOL</v>
          </cell>
          <cell r="H11259" t="str">
            <v>UN</v>
          </cell>
          <cell r="J11259">
            <v>250.64</v>
          </cell>
        </row>
        <row r="11260">
          <cell r="C11260">
            <v>2075</v>
          </cell>
          <cell r="D11260" t="str">
            <v>PINTOR (SGSP)</v>
          </cell>
          <cell r="E11260" t="str">
            <v>H</v>
          </cell>
          <cell r="F11260">
            <v>14.450393</v>
          </cell>
          <cell r="G11260">
            <v>3.45</v>
          </cell>
          <cell r="I11260">
            <v>49.853854499999997</v>
          </cell>
        </row>
        <row r="11261">
          <cell r="C11261">
            <v>2076</v>
          </cell>
          <cell r="D11261" t="str">
            <v>AJUDANTE DE PINTOR (SGSP)</v>
          </cell>
          <cell r="E11261" t="str">
            <v>H</v>
          </cell>
          <cell r="F11261">
            <v>11.533300000000001</v>
          </cell>
          <cell r="G11261">
            <v>3.45</v>
          </cell>
          <cell r="I11261">
            <v>39.789884999999998</v>
          </cell>
        </row>
        <row r="11262">
          <cell r="C11262">
            <v>37015</v>
          </cell>
          <cell r="D11262" t="str">
            <v>TINTA A BASE DE BORRACHA CLORADA</v>
          </cell>
          <cell r="E11262" t="str">
            <v>L</v>
          </cell>
          <cell r="F11262">
            <v>52.79</v>
          </cell>
          <cell r="G11262">
            <v>3.05</v>
          </cell>
          <cell r="I11262">
            <v>160.9973</v>
          </cell>
        </row>
        <row r="11263">
          <cell r="A11263">
            <v>170359</v>
          </cell>
          <cell r="B11263" t="str">
            <v>DEMARCAÇÃO DE VAGA DE ESTACIONAMENTO PARA PORTADORES DE DEFICIÊNCIA FÍSICA</v>
          </cell>
          <cell r="H11263" t="str">
            <v>UN</v>
          </cell>
          <cell r="J11263">
            <v>186.21</v>
          </cell>
        </row>
        <row r="11264">
          <cell r="C11264">
            <v>20457</v>
          </cell>
          <cell r="D11264" t="str">
            <v>DEMARCAÇÃO E PINTURA DE FAIXAS ATÉ 10CM - BORRACHA CLORADA</v>
          </cell>
          <cell r="E11264" t="str">
            <v>M</v>
          </cell>
          <cell r="F11264">
            <v>4.71</v>
          </cell>
          <cell r="G11264">
            <v>25.4</v>
          </cell>
          <cell r="I11264">
            <v>119.6291552</v>
          </cell>
        </row>
        <row r="11265">
          <cell r="C11265">
            <v>20462</v>
          </cell>
          <cell r="D11265" t="str">
            <v>DEMARCAÇÃO E PINTURA DE SUPERFÍCIES - BORRACHA CLORADA</v>
          </cell>
          <cell r="E11265" t="str">
            <v>M2</v>
          </cell>
          <cell r="F11265">
            <v>25.01</v>
          </cell>
          <cell r="G11265">
            <v>2.6619999999999999</v>
          </cell>
          <cell r="I11265">
            <v>66.581821300000001</v>
          </cell>
        </row>
        <row r="11266">
          <cell r="A11266">
            <v>170360</v>
          </cell>
          <cell r="B11266" t="str">
            <v>POSTES PARA VOLEIBOL, INCLUSIVE PINTURA E REDE</v>
          </cell>
          <cell r="H11266" t="str">
            <v>UN</v>
          </cell>
          <cell r="J11266">
            <v>1530.63</v>
          </cell>
        </row>
        <row r="11267">
          <cell r="C11267">
            <v>2020</v>
          </cell>
          <cell r="D11267" t="str">
            <v>PEDREIRO (SGSP)</v>
          </cell>
          <cell r="E11267" t="str">
            <v>H</v>
          </cell>
          <cell r="F11267">
            <v>14.542659</v>
          </cell>
          <cell r="G11267">
            <v>4.5999999999999996</v>
          </cell>
          <cell r="I11267">
            <v>66.896231400000005</v>
          </cell>
        </row>
        <row r="11268">
          <cell r="C11268">
            <v>2075</v>
          </cell>
          <cell r="D11268" t="str">
            <v>PINTOR (SGSP)</v>
          </cell>
          <cell r="E11268" t="str">
            <v>H</v>
          </cell>
          <cell r="F11268">
            <v>14.450393</v>
          </cell>
          <cell r="G11268">
            <v>1.42</v>
          </cell>
          <cell r="I11268">
            <v>20.519557500000001</v>
          </cell>
        </row>
        <row r="11269">
          <cell r="C11269">
            <v>2076</v>
          </cell>
          <cell r="D11269" t="str">
            <v>AJUDANTE DE PINTOR (SGSP)</v>
          </cell>
          <cell r="E11269" t="str">
            <v>H</v>
          </cell>
          <cell r="F11269">
            <v>11.533300000000001</v>
          </cell>
          <cell r="G11269">
            <v>1.42</v>
          </cell>
          <cell r="I11269">
            <v>16.377286000000002</v>
          </cell>
        </row>
        <row r="11270">
          <cell r="C11270">
            <v>2099</v>
          </cell>
          <cell r="D11270" t="str">
            <v>SERVENTE (SGSP)</v>
          </cell>
          <cell r="E11270" t="str">
            <v>H</v>
          </cell>
          <cell r="F11270">
            <v>11.629847</v>
          </cell>
          <cell r="G11270">
            <v>3.6</v>
          </cell>
          <cell r="I11270">
            <v>41.867448500000002</v>
          </cell>
        </row>
        <row r="11271">
          <cell r="C11271">
            <v>10608</v>
          </cell>
          <cell r="D11271" t="str">
            <v>CONCRETO FCK=15MPA C/ BRITA 2</v>
          </cell>
          <cell r="E11271" t="str">
            <v>M3</v>
          </cell>
          <cell r="F11271">
            <v>233.78</v>
          </cell>
          <cell r="G11271">
            <v>0.09</v>
          </cell>
          <cell r="I11271">
            <v>21.039951200000001</v>
          </cell>
        </row>
        <row r="11272">
          <cell r="C11272">
            <v>37020</v>
          </cell>
          <cell r="D11272" t="str">
            <v>TINTA A ÓLEO BRILHANTE</v>
          </cell>
          <cell r="E11272" t="str">
            <v>L</v>
          </cell>
          <cell r="F11272">
            <v>12.4</v>
          </cell>
          <cell r="G11272">
            <v>0.4</v>
          </cell>
          <cell r="I11272">
            <v>4.9598399999999998</v>
          </cell>
        </row>
        <row r="11273">
          <cell r="C11273">
            <v>37509</v>
          </cell>
          <cell r="D11273" t="str">
            <v>FUNDO CROMATO DE ZINCO</v>
          </cell>
          <cell r="E11273" t="str">
            <v>L</v>
          </cell>
          <cell r="F11273">
            <v>16.760000000000002</v>
          </cell>
          <cell r="G11273">
            <v>0.24</v>
          </cell>
          <cell r="I11273">
            <v>4.0224719999999996</v>
          </cell>
        </row>
        <row r="11274">
          <cell r="C11274">
            <v>37535</v>
          </cell>
          <cell r="D11274" t="str">
            <v>LIXA PARA FERRO - N. 150</v>
          </cell>
          <cell r="E11274" t="str">
            <v>Un</v>
          </cell>
          <cell r="F11274">
            <v>1.69</v>
          </cell>
          <cell r="G11274">
            <v>0.79</v>
          </cell>
          <cell r="I11274">
            <v>1.331545</v>
          </cell>
        </row>
        <row r="11275">
          <cell r="C11275">
            <v>38030</v>
          </cell>
          <cell r="D11275" t="str">
            <v>POSTE P/ REDE DE VOLEIBOL C/ ACESSÓRIOS</v>
          </cell>
          <cell r="E11275" t="str">
            <v>Par</v>
          </cell>
          <cell r="F11275">
            <v>576.29999999999995</v>
          </cell>
          <cell r="G11275">
            <v>2</v>
          </cell>
          <cell r="I11275">
            <v>1152.5971999999999</v>
          </cell>
        </row>
        <row r="11276">
          <cell r="C11276">
            <v>38040</v>
          </cell>
          <cell r="D11276" t="str">
            <v>REDE DE NÁILON PARA VOLEIBOL</v>
          </cell>
          <cell r="E11276" t="str">
            <v>Un</v>
          </cell>
          <cell r="F11276">
            <v>93.74</v>
          </cell>
          <cell r="G11276">
            <v>1</v>
          </cell>
          <cell r="I11276">
            <v>93.738</v>
          </cell>
        </row>
        <row r="11277">
          <cell r="C11277">
            <v>38055</v>
          </cell>
          <cell r="D11277" t="str">
            <v>TAMPÃO DE AÇO GALVANIZADO - 3"</v>
          </cell>
          <cell r="E11277" t="str">
            <v>Un</v>
          </cell>
          <cell r="F11277">
            <v>19.899999999999999</v>
          </cell>
          <cell r="G11277">
            <v>2</v>
          </cell>
          <cell r="I11277">
            <v>39.799999999999997</v>
          </cell>
        </row>
        <row r="11278">
          <cell r="C11278">
            <v>70828</v>
          </cell>
          <cell r="D11278" t="str">
            <v>TUBO DE AÇO GALVANIZADO PARA CONDUÇÃO COM COSTURA NBR 5580L (BS 1387L) - 3"</v>
          </cell>
          <cell r="E11278" t="str">
            <v>M</v>
          </cell>
          <cell r="F11278">
            <v>42.17</v>
          </cell>
          <cell r="G11278">
            <v>1.6</v>
          </cell>
          <cell r="I11278">
            <v>67.477760000000004</v>
          </cell>
        </row>
        <row r="11279">
          <cell r="A11279">
            <v>170361</v>
          </cell>
          <cell r="B11279" t="str">
            <v>TRAVE PARA FUTEBOL DE SALÃO, INCLUSIVE PINTURA E REDE</v>
          </cell>
          <cell r="H11279" t="str">
            <v>UN</v>
          </cell>
          <cell r="J11279">
            <v>1630.37</v>
          </cell>
        </row>
        <row r="11280">
          <cell r="C11280">
            <v>2035</v>
          </cell>
          <cell r="D11280" t="str">
            <v>ENCANADOR (SGSP)</v>
          </cell>
          <cell r="E11280" t="str">
            <v>H</v>
          </cell>
          <cell r="F11280">
            <v>15.946630000000001</v>
          </cell>
          <cell r="G11280">
            <v>24.4</v>
          </cell>
          <cell r="I11280">
            <v>389.09777689999999</v>
          </cell>
        </row>
        <row r="11281">
          <cell r="C11281">
            <v>2036</v>
          </cell>
          <cell r="D11281" t="str">
            <v>AJUDANTE DE ENCANADOR (SGSP)</v>
          </cell>
          <cell r="E11281" t="str">
            <v>H</v>
          </cell>
          <cell r="F11281">
            <v>12.462384999999999</v>
          </cell>
          <cell r="G11281">
            <v>24.4</v>
          </cell>
          <cell r="I11281">
            <v>304.08218419999997</v>
          </cell>
        </row>
        <row r="11282">
          <cell r="C11282">
            <v>2045</v>
          </cell>
          <cell r="D11282" t="str">
            <v>SERRALHEIRO (SGSP)</v>
          </cell>
          <cell r="E11282" t="str">
            <v>H</v>
          </cell>
          <cell r="F11282">
            <v>25.732099999999999</v>
          </cell>
          <cell r="G11282">
            <v>2</v>
          </cell>
          <cell r="I11282">
            <v>51.464200400000003</v>
          </cell>
        </row>
        <row r="11283">
          <cell r="C11283">
            <v>2075</v>
          </cell>
          <cell r="D11283" t="str">
            <v>PINTOR (SGSP)</v>
          </cell>
          <cell r="E11283" t="str">
            <v>H</v>
          </cell>
          <cell r="F11283">
            <v>14.450393</v>
          </cell>
          <cell r="G11283">
            <v>4</v>
          </cell>
          <cell r="I11283">
            <v>57.801570400000003</v>
          </cell>
        </row>
        <row r="11284">
          <cell r="C11284">
            <v>2076</v>
          </cell>
          <cell r="D11284" t="str">
            <v>AJUDANTE DE PINTOR (SGSP)</v>
          </cell>
          <cell r="E11284" t="str">
            <v>H</v>
          </cell>
          <cell r="F11284">
            <v>11.533300000000001</v>
          </cell>
          <cell r="G11284">
            <v>4</v>
          </cell>
          <cell r="I11284">
            <v>46.133200000000002</v>
          </cell>
        </row>
        <row r="11285">
          <cell r="C11285">
            <v>17715</v>
          </cell>
          <cell r="D11285" t="str">
            <v>ARAME GALVANIZADO N. 14</v>
          </cell>
          <cell r="E11285" t="str">
            <v>Kg</v>
          </cell>
          <cell r="F11285">
            <v>6.86</v>
          </cell>
          <cell r="G11285">
            <v>0.02</v>
          </cell>
          <cell r="I11285">
            <v>0.1371</v>
          </cell>
        </row>
        <row r="11286">
          <cell r="C11286">
            <v>37020</v>
          </cell>
          <cell r="D11286" t="str">
            <v>TINTA A ÓLEO BRILHANTE</v>
          </cell>
          <cell r="E11286" t="str">
            <v>L</v>
          </cell>
          <cell r="F11286">
            <v>12.4</v>
          </cell>
          <cell r="G11286">
            <v>0.73</v>
          </cell>
          <cell r="I11286">
            <v>9.0517079999999996</v>
          </cell>
        </row>
        <row r="11287">
          <cell r="C11287">
            <v>37509</v>
          </cell>
          <cell r="D11287" t="str">
            <v>FUNDO CROMATO DE ZINCO</v>
          </cell>
          <cell r="E11287" t="str">
            <v>L</v>
          </cell>
          <cell r="F11287">
            <v>16.760000000000002</v>
          </cell>
          <cell r="G11287">
            <v>1.17</v>
          </cell>
          <cell r="I11287">
            <v>19.609551</v>
          </cell>
        </row>
        <row r="11288">
          <cell r="C11288">
            <v>37535</v>
          </cell>
          <cell r="D11288" t="str">
            <v>LIXA PARA FERRO - N. 150</v>
          </cell>
          <cell r="E11288" t="str">
            <v>Un</v>
          </cell>
          <cell r="F11288">
            <v>1.69</v>
          </cell>
          <cell r="G11288">
            <v>2</v>
          </cell>
          <cell r="I11288">
            <v>3.371</v>
          </cell>
        </row>
        <row r="11289">
          <cell r="C11289">
            <v>38035</v>
          </cell>
          <cell r="D11289" t="str">
            <v>REDE DE NÁILON PARA FUTEBOL DE SALÃO</v>
          </cell>
          <cell r="E11289" t="str">
            <v>Un</v>
          </cell>
          <cell r="F11289">
            <v>36.56</v>
          </cell>
          <cell r="G11289">
            <v>1</v>
          </cell>
          <cell r="I11289">
            <v>36.5625</v>
          </cell>
        </row>
        <row r="11290">
          <cell r="C11290">
            <v>70827</v>
          </cell>
          <cell r="D11290" t="str">
            <v>TUBO DE AÇO GALVANIZADO PARA CONDUÇÃO COM COSTURA NBR 5580L (BS 1387L) - 2.1/2"</v>
          </cell>
          <cell r="E11290" t="str">
            <v>M</v>
          </cell>
          <cell r="F11290">
            <v>37.590000000000003</v>
          </cell>
          <cell r="G11290">
            <v>17.079999999999998</v>
          </cell>
          <cell r="I11290">
            <v>642.10210400000005</v>
          </cell>
        </row>
        <row r="11291">
          <cell r="C11291">
            <v>70828</v>
          </cell>
          <cell r="D11291" t="str">
            <v>TUBO DE AÇO GALVANIZADO PARA CONDUÇÃO COM COSTURA NBR 5580L (BS 1387L) - 3"</v>
          </cell>
          <cell r="E11291" t="str">
            <v>M</v>
          </cell>
          <cell r="F11291">
            <v>42.17</v>
          </cell>
          <cell r="G11291">
            <v>0.5</v>
          </cell>
          <cell r="I11291">
            <v>21.0868</v>
          </cell>
        </row>
        <row r="11292">
          <cell r="C11292">
            <v>79636</v>
          </cell>
          <cell r="D11292" t="str">
            <v>ESTOPA ALCATROADA (PARA ENCANAMENTO)</v>
          </cell>
          <cell r="E11292" t="str">
            <v>Kg</v>
          </cell>
          <cell r="F11292">
            <v>7.91</v>
          </cell>
          <cell r="G11292">
            <v>0.61</v>
          </cell>
          <cell r="I11292">
            <v>4.8266249999999999</v>
          </cell>
        </row>
        <row r="11293">
          <cell r="C11293">
            <v>79656</v>
          </cell>
          <cell r="D11293" t="str">
            <v>SOLDA PREPARADA - 30/70</v>
          </cell>
          <cell r="E11293" t="str">
            <v>Kg</v>
          </cell>
          <cell r="F11293">
            <v>45.04</v>
          </cell>
          <cell r="G11293">
            <v>1</v>
          </cell>
          <cell r="I11293">
            <v>45.040300000000002</v>
          </cell>
        </row>
        <row r="11294">
          <cell r="A11294">
            <v>170363</v>
          </cell>
          <cell r="B11294" t="str">
            <v>TABELA PARA BASQUETE, ENGLOBANDO DESDE FUNDAÇÃO ATÉ A CESTA DE NYLON</v>
          </cell>
          <cell r="H11294" t="str">
            <v>UN</v>
          </cell>
          <cell r="J11294">
            <v>3141.34</v>
          </cell>
        </row>
        <row r="11295">
          <cell r="C11295">
            <v>2013</v>
          </cell>
          <cell r="D11295" t="str">
            <v>CARPINTEIRO (SGSP)</v>
          </cell>
          <cell r="E11295" t="str">
            <v>H</v>
          </cell>
          <cell r="F11295">
            <v>14.489392</v>
          </cell>
          <cell r="G11295">
            <v>16.68</v>
          </cell>
          <cell r="I11295">
            <v>241.68305520000001</v>
          </cell>
        </row>
        <row r="11296">
          <cell r="C11296">
            <v>2014</v>
          </cell>
          <cell r="D11296" t="str">
            <v>AJUDANTE DE CARPINTEIRO (SGSP)</v>
          </cell>
          <cell r="E11296" t="str">
            <v>H</v>
          </cell>
          <cell r="F11296">
            <v>11.95373</v>
          </cell>
          <cell r="G11296">
            <v>16.68</v>
          </cell>
          <cell r="I11296">
            <v>199.3882231</v>
          </cell>
        </row>
        <row r="11297">
          <cell r="C11297">
            <v>2015</v>
          </cell>
          <cell r="D11297" t="str">
            <v>FERREIRO (SGSP)</v>
          </cell>
          <cell r="E11297" t="str">
            <v>H</v>
          </cell>
          <cell r="F11297">
            <v>15.034667000000001</v>
          </cell>
          <cell r="G11297">
            <v>9.1</v>
          </cell>
          <cell r="I11297">
            <v>136.8154715</v>
          </cell>
        </row>
        <row r="11298">
          <cell r="C11298">
            <v>2016</v>
          </cell>
          <cell r="D11298" t="str">
            <v>AJUDANTE DE FERREIRO - ARMADOR (SGSP)</v>
          </cell>
          <cell r="E11298" t="str">
            <v>H</v>
          </cell>
          <cell r="F11298">
            <v>11.918774000000001</v>
          </cell>
          <cell r="G11298">
            <v>9.1</v>
          </cell>
          <cell r="I11298">
            <v>108.46084159999999</v>
          </cell>
        </row>
        <row r="11299">
          <cell r="C11299">
            <v>2020</v>
          </cell>
          <cell r="D11299" t="str">
            <v>PEDREIRO (SGSP)</v>
          </cell>
          <cell r="E11299" t="str">
            <v>H</v>
          </cell>
          <cell r="F11299">
            <v>14.542659</v>
          </cell>
          <cell r="G11299">
            <v>10.210000000000001</v>
          </cell>
          <cell r="I11299">
            <v>148.4805484</v>
          </cell>
        </row>
        <row r="11300">
          <cell r="C11300">
            <v>2075</v>
          </cell>
          <cell r="D11300" t="str">
            <v>PINTOR (SGSP)</v>
          </cell>
          <cell r="E11300" t="str">
            <v>H</v>
          </cell>
          <cell r="F11300">
            <v>14.450393</v>
          </cell>
          <cell r="G11300">
            <v>2.06</v>
          </cell>
          <cell r="I11300">
            <v>29.767808800000001</v>
          </cell>
        </row>
        <row r="11301">
          <cell r="C11301">
            <v>2076</v>
          </cell>
          <cell r="D11301" t="str">
            <v>AJUDANTE DE PINTOR (SGSP)</v>
          </cell>
          <cell r="E11301" t="str">
            <v>H</v>
          </cell>
          <cell r="F11301">
            <v>11.533300000000001</v>
          </cell>
          <cell r="G11301">
            <v>2.06</v>
          </cell>
          <cell r="I11301">
            <v>23.758597999999999</v>
          </cell>
        </row>
        <row r="11302">
          <cell r="C11302">
            <v>2099</v>
          </cell>
          <cell r="D11302" t="str">
            <v>SERVENTE (SGSP)</v>
          </cell>
          <cell r="E11302" t="str">
            <v>H</v>
          </cell>
          <cell r="F11302">
            <v>11.629847</v>
          </cell>
          <cell r="G11302">
            <v>30.54</v>
          </cell>
          <cell r="I11302">
            <v>355.17552130000001</v>
          </cell>
        </row>
        <row r="11303">
          <cell r="C11303">
            <v>10524</v>
          </cell>
          <cell r="D11303" t="str">
            <v>CONCRETO USINADO, BRITA 1E2,SLUMP 5+OU-1cm / FCK= 20,0MPA</v>
          </cell>
          <cell r="E11303" t="str">
            <v>M3</v>
          </cell>
          <cell r="F11303">
            <v>259.94</v>
          </cell>
          <cell r="G11303">
            <v>1.1000000000000001</v>
          </cell>
          <cell r="I11303">
            <v>285.93245999999999</v>
          </cell>
        </row>
        <row r="11304">
          <cell r="C11304">
            <v>10608</v>
          </cell>
          <cell r="D11304" t="str">
            <v>CONCRETO FCK=15MPA C/ BRITA 2</v>
          </cell>
          <cell r="E11304" t="str">
            <v>M3</v>
          </cell>
          <cell r="F11304">
            <v>233.78</v>
          </cell>
          <cell r="G11304">
            <v>0.49</v>
          </cell>
          <cell r="I11304">
            <v>114.5508452</v>
          </cell>
        </row>
        <row r="11305">
          <cell r="C11305">
            <v>11046</v>
          </cell>
          <cell r="D11305" t="str">
            <v>PINUS - PONTALETE DE 3" X 3" - BRUTO</v>
          </cell>
          <cell r="E11305" t="str">
            <v>M</v>
          </cell>
          <cell r="F11305">
            <v>2.38</v>
          </cell>
          <cell r="G11305">
            <v>20.25</v>
          </cell>
          <cell r="I11305">
            <v>48.097799999999999</v>
          </cell>
        </row>
        <row r="11306">
          <cell r="C11306">
            <v>11064</v>
          </cell>
          <cell r="D11306" t="str">
            <v>PINUS - SARRAFO DE 1" X 2" - BRUTO</v>
          </cell>
          <cell r="E11306" t="str">
            <v>M</v>
          </cell>
          <cell r="F11306">
            <v>0.56999999999999995</v>
          </cell>
          <cell r="G11306">
            <v>4.32</v>
          </cell>
          <cell r="I11306">
            <v>2.48184</v>
          </cell>
        </row>
        <row r="11307">
          <cell r="C11307">
            <v>11070</v>
          </cell>
          <cell r="D11307" t="str">
            <v>PINUS - TÁBUA DE 1" X 12" - BRUTA</v>
          </cell>
          <cell r="E11307" t="str">
            <v>M</v>
          </cell>
          <cell r="F11307">
            <v>4.0199999999999996</v>
          </cell>
          <cell r="G11307">
            <v>5.86</v>
          </cell>
          <cell r="I11307">
            <v>23.554269999999999</v>
          </cell>
        </row>
        <row r="11308">
          <cell r="C11308">
            <v>11510</v>
          </cell>
          <cell r="D11308" t="str">
            <v>AÇO CA-50A OU B - MÉDIA BITOLAS</v>
          </cell>
          <cell r="E11308" t="str">
            <v>KG</v>
          </cell>
          <cell r="F11308">
            <v>3.28</v>
          </cell>
          <cell r="G11308">
            <v>127.65</v>
          </cell>
          <cell r="I11308">
            <v>418.74821709999998</v>
          </cell>
        </row>
        <row r="11309">
          <cell r="C11309">
            <v>15505</v>
          </cell>
          <cell r="D11309" t="str">
            <v>ESTRUTURA METÁLICA INCL. ANTIFERRUGINOSA</v>
          </cell>
          <cell r="E11309" t="str">
            <v>KG</v>
          </cell>
          <cell r="F11309">
            <v>6.17</v>
          </cell>
          <cell r="G11309">
            <v>53</v>
          </cell>
          <cell r="I11309">
            <v>326.91557820000003</v>
          </cell>
        </row>
        <row r="11310">
          <cell r="C11310">
            <v>15512</v>
          </cell>
          <cell r="D11310" t="str">
            <v>MONTAGEM DE ESTRUTURA METÁLICA</v>
          </cell>
          <cell r="E11310" t="str">
            <v>KG</v>
          </cell>
          <cell r="F11310">
            <v>1.92</v>
          </cell>
          <cell r="G11310">
            <v>53</v>
          </cell>
          <cell r="I11310">
            <v>101.72457730000001</v>
          </cell>
        </row>
        <row r="11311">
          <cell r="C11311">
            <v>17515</v>
          </cell>
          <cell r="D11311" t="str">
            <v>PREGO 18 X 27 COMUM - POLIDO</v>
          </cell>
          <cell r="E11311" t="str">
            <v>Kg</v>
          </cell>
          <cell r="F11311">
            <v>5.27</v>
          </cell>
          <cell r="G11311">
            <v>1.79</v>
          </cell>
          <cell r="I11311">
            <v>9.4350900000000006</v>
          </cell>
        </row>
        <row r="11312">
          <cell r="C11312">
            <v>17740</v>
          </cell>
          <cell r="D11312" t="str">
            <v>ARAME RECOZIDO N. 16 E N. 18</v>
          </cell>
          <cell r="E11312" t="str">
            <v>Kg</v>
          </cell>
          <cell r="F11312">
            <v>4.93</v>
          </cell>
          <cell r="G11312">
            <v>1.62</v>
          </cell>
          <cell r="I11312">
            <v>7.9840080000000002</v>
          </cell>
        </row>
        <row r="11313">
          <cell r="C11313">
            <v>37005</v>
          </cell>
          <cell r="D11313" t="str">
            <v>TINTA ESMALTE BRILHANTE</v>
          </cell>
          <cell r="E11313" t="str">
            <v>L</v>
          </cell>
          <cell r="F11313">
            <v>15.26</v>
          </cell>
          <cell r="G11313">
            <v>0.43</v>
          </cell>
          <cell r="I11313">
            <v>6.5621869999999998</v>
          </cell>
        </row>
        <row r="11314">
          <cell r="C11314">
            <v>37509</v>
          </cell>
          <cell r="D11314" t="str">
            <v>FUNDO CROMATO DE ZINCO</v>
          </cell>
          <cell r="E11314" t="str">
            <v>L</v>
          </cell>
          <cell r="F11314">
            <v>16.760000000000002</v>
          </cell>
          <cell r="G11314">
            <v>0.43</v>
          </cell>
          <cell r="I11314">
            <v>7.2069289999999997</v>
          </cell>
        </row>
        <row r="11315">
          <cell r="C11315">
            <v>38050</v>
          </cell>
          <cell r="D11315" t="str">
            <v>TABELA PARA BASQUETE; INCLUSIVE ARO</v>
          </cell>
          <cell r="E11315" t="str">
            <v>Un</v>
          </cell>
          <cell r="F11315">
            <v>302.62</v>
          </cell>
          <cell r="G11315">
            <v>1</v>
          </cell>
          <cell r="I11315">
            <v>302.62099999999998</v>
          </cell>
        </row>
        <row r="11316">
          <cell r="C11316">
            <v>39020</v>
          </cell>
          <cell r="D11316" t="str">
            <v>GALVANIZAÇÃO ELETROLÍTICA (ENTRE 8 E 10 MÍCRONS) EM PEÇAS DE FERRO</v>
          </cell>
          <cell r="E11316" t="str">
            <v>Kg</v>
          </cell>
          <cell r="F11316">
            <v>4.4000000000000004</v>
          </cell>
          <cell r="G11316">
            <v>55</v>
          </cell>
          <cell r="I11316">
            <v>242</v>
          </cell>
        </row>
        <row r="11317">
          <cell r="A11317">
            <v>170365</v>
          </cell>
          <cell r="B11317" t="str">
            <v>TELA DE NYLON PARA COBERTURA DE QUADRA</v>
          </cell>
          <cell r="H11317" t="str">
            <v>M2</v>
          </cell>
          <cell r="J11317">
            <v>9.08</v>
          </cell>
        </row>
        <row r="11318">
          <cell r="C11318">
            <v>38042</v>
          </cell>
          <cell r="D11318" t="str">
            <v>COBERTURA DE QUADRA POLIESPORTIVA COM TELA DE NYLON FIO 3MM (FORNECIMENTO E COLOCAÇÃO)</v>
          </cell>
          <cell r="E11318" t="str">
            <v>M2</v>
          </cell>
          <cell r="F11318">
            <v>9.08</v>
          </cell>
          <cell r="G11318">
            <v>1</v>
          </cell>
          <cell r="I11318">
            <v>9.0824999999999996</v>
          </cell>
        </row>
        <row r="11319">
          <cell r="A11319">
            <v>170370</v>
          </cell>
          <cell r="B11319" t="str">
            <v>DEMARCAÇÃO E PINTURA DE SUPERFÍCIES - BORRACHA CLORADA</v>
          </cell>
          <cell r="H11319" t="str">
            <v>M2</v>
          </cell>
          <cell r="J11319">
            <v>25.01</v>
          </cell>
        </row>
        <row r="11320">
          <cell r="C11320">
            <v>20462</v>
          </cell>
          <cell r="D11320" t="str">
            <v>DEMARCAÇÃO E PINTURA DE SUPERFÍCIES - BORRACHA CLORADA</v>
          </cell>
          <cell r="E11320" t="str">
            <v>M2</v>
          </cell>
          <cell r="F11320">
            <v>25.01</v>
          </cell>
          <cell r="G11320">
            <v>1</v>
          </cell>
          <cell r="I11320">
            <v>25.011953900000002</v>
          </cell>
        </row>
        <row r="11321">
          <cell r="A11321">
            <v>170371</v>
          </cell>
          <cell r="B11321" t="str">
            <v>DEMARCAÇÃO E PINTURA DE SUPERFÍCIES - EPÓXI</v>
          </cell>
          <cell r="H11321" t="str">
            <v>M2</v>
          </cell>
          <cell r="J11321">
            <v>16.010000000000002</v>
          </cell>
        </row>
        <row r="11322">
          <cell r="C11322">
            <v>20463</v>
          </cell>
          <cell r="D11322" t="str">
            <v>DEMARCAÇÃO E PINTURA DE SUPERFÍCIES - EPÓXI</v>
          </cell>
          <cell r="E11322" t="str">
            <v>M2</v>
          </cell>
          <cell r="F11322">
            <v>16.010000000000002</v>
          </cell>
          <cell r="G11322">
            <v>1</v>
          </cell>
          <cell r="I11322">
            <v>16.010787700000002</v>
          </cell>
        </row>
        <row r="11323">
          <cell r="A11323">
            <v>170372</v>
          </cell>
          <cell r="B11323" t="str">
            <v>DEMARCAÇÃO E PINTURA DE FAIXAS ATÉ 10CM - BORRACHA CLORADA</v>
          </cell>
          <cell r="H11323" t="str">
            <v>M</v>
          </cell>
          <cell r="J11323">
            <v>4.71</v>
          </cell>
        </row>
        <row r="11324">
          <cell r="C11324">
            <v>20457</v>
          </cell>
          <cell r="D11324" t="str">
            <v>DEMARCAÇÃO E PINTURA DE FAIXAS ATÉ 10CM - BORRACHA CLORADA</v>
          </cell>
          <cell r="E11324" t="str">
            <v>M</v>
          </cell>
          <cell r="F11324">
            <v>4.71</v>
          </cell>
          <cell r="G11324">
            <v>1</v>
          </cell>
          <cell r="I11324">
            <v>4.7098092999999999</v>
          </cell>
        </row>
        <row r="11325">
          <cell r="A11325">
            <v>170373</v>
          </cell>
          <cell r="B11325" t="str">
            <v>DEMARCAÇÃO E PINTURA DE FAIXAS ATÉ 10CM - EPÓXI</v>
          </cell>
          <cell r="H11325" t="str">
            <v>M</v>
          </cell>
          <cell r="J11325">
            <v>4.28</v>
          </cell>
        </row>
        <row r="11326">
          <cell r="C11326">
            <v>20459</v>
          </cell>
          <cell r="D11326" t="str">
            <v>DEMARCAÇÃO E PINTURA DE FAIXAS ATÉ 10CM - EPÓXI</v>
          </cell>
          <cell r="E11326" t="str">
            <v>M</v>
          </cell>
          <cell r="F11326">
            <v>4.28</v>
          </cell>
          <cell r="G11326">
            <v>1</v>
          </cell>
          <cell r="I11326">
            <v>4.2773991000000002</v>
          </cell>
        </row>
        <row r="11327">
          <cell r="A11327">
            <v>170381</v>
          </cell>
          <cell r="B11327" t="str">
            <v>HV.15 - ABRIGO PARA LIXO EM BLOCO DE CONCRETO APARENTE, REVESTIMENTO INTERNO COM AZULEJOS</v>
          </cell>
          <cell r="H11327" t="str">
            <v>UN</v>
          </cell>
          <cell r="J11327">
            <v>1466.08</v>
          </cell>
        </row>
        <row r="11328">
          <cell r="C11328">
            <v>2013</v>
          </cell>
          <cell r="D11328" t="str">
            <v>CARPINTEIRO (SGSP)</v>
          </cell>
          <cell r="E11328" t="str">
            <v>H</v>
          </cell>
          <cell r="F11328">
            <v>14.489392</v>
          </cell>
          <cell r="G11328">
            <v>5.27</v>
          </cell>
          <cell r="I11328">
            <v>76.359094799999994</v>
          </cell>
        </row>
        <row r="11329">
          <cell r="C11329">
            <v>2014</v>
          </cell>
          <cell r="D11329" t="str">
            <v>AJUDANTE DE CARPINTEIRO (SGSP)</v>
          </cell>
          <cell r="E11329" t="str">
            <v>H</v>
          </cell>
          <cell r="F11329">
            <v>11.95373</v>
          </cell>
          <cell r="G11329">
            <v>5.27</v>
          </cell>
          <cell r="I11329">
            <v>62.996159200000001</v>
          </cell>
        </row>
        <row r="11330">
          <cell r="C11330">
            <v>2015</v>
          </cell>
          <cell r="D11330" t="str">
            <v>FERREIRO (SGSP)</v>
          </cell>
          <cell r="E11330" t="str">
            <v>H</v>
          </cell>
          <cell r="F11330">
            <v>15.034667000000001</v>
          </cell>
          <cell r="G11330">
            <v>2.52</v>
          </cell>
          <cell r="I11330">
            <v>37.887361300000002</v>
          </cell>
        </row>
        <row r="11331">
          <cell r="C11331">
            <v>2016</v>
          </cell>
          <cell r="D11331" t="str">
            <v>AJUDANTE DE FERREIRO - ARMADOR (SGSP)</v>
          </cell>
          <cell r="E11331" t="str">
            <v>H</v>
          </cell>
          <cell r="F11331">
            <v>11.918774000000001</v>
          </cell>
          <cell r="G11331">
            <v>2.52</v>
          </cell>
          <cell r="I11331">
            <v>30.035309999999999</v>
          </cell>
        </row>
        <row r="11332">
          <cell r="C11332">
            <v>2020</v>
          </cell>
          <cell r="D11332" t="str">
            <v>PEDREIRO (SGSP)</v>
          </cell>
          <cell r="E11332" t="str">
            <v>H</v>
          </cell>
          <cell r="F11332">
            <v>14.542659</v>
          </cell>
          <cell r="G11332">
            <v>13.43</v>
          </cell>
          <cell r="I11332">
            <v>195.3079104</v>
          </cell>
        </row>
        <row r="11333">
          <cell r="C11333">
            <v>2050</v>
          </cell>
          <cell r="D11333" t="str">
            <v>AZULEJISTA (SGSP)</v>
          </cell>
          <cell r="E11333" t="str">
            <v>H</v>
          </cell>
          <cell r="F11333">
            <v>15.381855</v>
          </cell>
          <cell r="G11333">
            <v>12.54</v>
          </cell>
          <cell r="I11333">
            <v>192.88846419999999</v>
          </cell>
        </row>
        <row r="11334">
          <cell r="C11334">
            <v>2099</v>
          </cell>
          <cell r="D11334" t="str">
            <v>SERVENTE (SGSP)</v>
          </cell>
          <cell r="E11334" t="str">
            <v>H</v>
          </cell>
          <cell r="F11334">
            <v>11.629847</v>
          </cell>
          <cell r="G11334">
            <v>23.63</v>
          </cell>
          <cell r="I11334">
            <v>274.8132799</v>
          </cell>
        </row>
        <row r="11335">
          <cell r="C11335">
            <v>10515</v>
          </cell>
          <cell r="D11335" t="str">
            <v>CIMENTO BRANCO - ESTRUTURAL</v>
          </cell>
          <cell r="E11335" t="str">
            <v>Kg</v>
          </cell>
          <cell r="F11335">
            <v>1.1000000000000001</v>
          </cell>
          <cell r="G11335">
            <v>1.57</v>
          </cell>
          <cell r="I11335">
            <v>1.722604</v>
          </cell>
        </row>
        <row r="11336">
          <cell r="C11336">
            <v>10543</v>
          </cell>
          <cell r="D11336" t="str">
            <v>PEDRA BRITADA NÚMERO 2</v>
          </cell>
          <cell r="E11336" t="str">
            <v>M3</v>
          </cell>
          <cell r="F11336">
            <v>64.87</v>
          </cell>
          <cell r="G11336">
            <v>0.14199999999999999</v>
          </cell>
          <cell r="I11336">
            <v>9.2109293999999995</v>
          </cell>
        </row>
        <row r="11337">
          <cell r="C11337">
            <v>10550</v>
          </cell>
          <cell r="D11337" t="str">
            <v>PEDRISCO LIMPO</v>
          </cell>
          <cell r="E11337" t="str">
            <v>M3</v>
          </cell>
          <cell r="F11337">
            <v>69.599999999999994</v>
          </cell>
          <cell r="G11337">
            <v>3.7999999999999999E-2</v>
          </cell>
          <cell r="I11337">
            <v>2.6448114</v>
          </cell>
        </row>
        <row r="11338">
          <cell r="C11338">
            <v>10612</v>
          </cell>
          <cell r="D11338" t="str">
            <v>CONCRETO FCK=20MPA C/ BRITA 2</v>
          </cell>
          <cell r="E11338" t="str">
            <v>M3</v>
          </cell>
          <cell r="F11338">
            <v>245.59</v>
          </cell>
          <cell r="G11338">
            <v>0.36</v>
          </cell>
          <cell r="I11338">
            <v>88.413633399999995</v>
          </cell>
        </row>
        <row r="11339">
          <cell r="C11339">
            <v>10627</v>
          </cell>
          <cell r="D11339" t="str">
            <v>CONCRETO "GROUT" C/ PEDRISCO</v>
          </cell>
          <cell r="E11339" t="str">
            <v>M3</v>
          </cell>
          <cell r="F11339">
            <v>210.47</v>
          </cell>
          <cell r="G11339">
            <v>8.3000000000000004E-2</v>
          </cell>
          <cell r="I11339">
            <v>17.469067800000001</v>
          </cell>
        </row>
        <row r="11340">
          <cell r="C11340">
            <v>10636</v>
          </cell>
          <cell r="D11340" t="str">
            <v>ARGAMASSA DE CIMENTO COM AREIA GROSSA 1:6</v>
          </cell>
          <cell r="E11340" t="str">
            <v>M3</v>
          </cell>
          <cell r="F11340">
            <v>306.82</v>
          </cell>
          <cell r="G11340">
            <v>5.0999999999999997E-2</v>
          </cell>
          <cell r="I11340">
            <v>15.647573700000001</v>
          </cell>
        </row>
        <row r="11341">
          <cell r="C11341">
            <v>10645</v>
          </cell>
          <cell r="D11341" t="str">
            <v>ARGAMASSA MISTA COM AREIA GROSSA 1:0,5:8</v>
          </cell>
          <cell r="E11341" t="str">
            <v>M3</v>
          </cell>
          <cell r="F11341">
            <v>298.27</v>
          </cell>
          <cell r="G11341">
            <v>7.5999999999999998E-2</v>
          </cell>
          <cell r="I11341">
            <v>22.668414800000001</v>
          </cell>
        </row>
        <row r="11342">
          <cell r="C11342">
            <v>10648</v>
          </cell>
          <cell r="D11342" t="str">
            <v>ARGAMASSA MISTA COM AREIA GROSSA 1:2:8</v>
          </cell>
          <cell r="E11342" t="str">
            <v>M3</v>
          </cell>
          <cell r="F11342">
            <v>347.43</v>
          </cell>
          <cell r="G11342">
            <v>0.12</v>
          </cell>
          <cell r="I11342">
            <v>41.691913900000003</v>
          </cell>
        </row>
        <row r="11343">
          <cell r="C11343">
            <v>11021</v>
          </cell>
          <cell r="D11343" t="str">
            <v>COMPENSADO RESINADO 12MM</v>
          </cell>
          <cell r="E11343" t="str">
            <v>M2</v>
          </cell>
          <cell r="F11343">
            <v>11.53</v>
          </cell>
          <cell r="G11343">
            <v>0.8</v>
          </cell>
          <cell r="I11343">
            <v>9.2213600000000007</v>
          </cell>
        </row>
        <row r="11344">
          <cell r="C11344">
            <v>11046</v>
          </cell>
          <cell r="D11344" t="str">
            <v>PINUS - PONTALETE DE 3" X 3" - BRUTO</v>
          </cell>
          <cell r="E11344" t="str">
            <v>M</v>
          </cell>
          <cell r="F11344">
            <v>2.38</v>
          </cell>
          <cell r="G11344">
            <v>7.26</v>
          </cell>
          <cell r="I11344">
            <v>17.243952</v>
          </cell>
        </row>
        <row r="11345">
          <cell r="C11345">
            <v>11066</v>
          </cell>
          <cell r="D11345" t="str">
            <v>PINUS - SARRAFO DE 1" X 4" - BRUTO</v>
          </cell>
          <cell r="E11345" t="str">
            <v>M</v>
          </cell>
          <cell r="F11345">
            <v>1.07</v>
          </cell>
          <cell r="G11345">
            <v>0.78</v>
          </cell>
          <cell r="I11345">
            <v>0.838422</v>
          </cell>
        </row>
        <row r="11346">
          <cell r="C11346">
            <v>11070</v>
          </cell>
          <cell r="D11346" t="str">
            <v>PINUS - TÁBUA DE 1" X 12" - BRUTA</v>
          </cell>
          <cell r="E11346" t="str">
            <v>M</v>
          </cell>
          <cell r="F11346">
            <v>4.0199999999999996</v>
          </cell>
          <cell r="G11346">
            <v>1.4666699999999999</v>
          </cell>
          <cell r="I11346">
            <v>5.8952800999999999</v>
          </cell>
        </row>
        <row r="11347">
          <cell r="C11347">
            <v>11510</v>
          </cell>
          <cell r="D11347" t="str">
            <v>AÇO CA-50A OU B - MÉDIA BITOLAS</v>
          </cell>
          <cell r="E11347" t="str">
            <v>KG</v>
          </cell>
          <cell r="F11347">
            <v>3.28</v>
          </cell>
          <cell r="G11347">
            <v>10.039999999999999</v>
          </cell>
          <cell r="I11347">
            <v>32.935621599999997</v>
          </cell>
        </row>
        <row r="11348">
          <cell r="C11348">
            <v>11520</v>
          </cell>
          <cell r="D11348" t="str">
            <v>AÇO CA-60B - MÉDIA BITOLAS</v>
          </cell>
          <cell r="E11348" t="str">
            <v>KG</v>
          </cell>
          <cell r="F11348">
            <v>3.22</v>
          </cell>
          <cell r="G11348">
            <v>16.5</v>
          </cell>
          <cell r="I11348">
            <v>53.081325</v>
          </cell>
        </row>
        <row r="11349">
          <cell r="C11349">
            <v>12532</v>
          </cell>
          <cell r="D11349" t="str">
            <v>BLOCO DE CONCRETO COMUM - (14X19X39)CM</v>
          </cell>
          <cell r="E11349" t="str">
            <v>Un</v>
          </cell>
          <cell r="F11349">
            <v>1.76</v>
          </cell>
          <cell r="G11349">
            <v>89</v>
          </cell>
          <cell r="I11349">
            <v>157.0583</v>
          </cell>
        </row>
        <row r="11350">
          <cell r="C11350">
            <v>17515</v>
          </cell>
          <cell r="D11350" t="str">
            <v>PREGO 18 X 27 COMUM - POLIDO</v>
          </cell>
          <cell r="E11350" t="str">
            <v>Kg</v>
          </cell>
          <cell r="F11350">
            <v>5.27</v>
          </cell>
          <cell r="G11350">
            <v>0.56000000000000005</v>
          </cell>
          <cell r="I11350">
            <v>2.9517600000000002</v>
          </cell>
        </row>
        <row r="11351">
          <cell r="C11351">
            <v>17740</v>
          </cell>
          <cell r="D11351" t="str">
            <v>ARAME RECOZIDO N. 16 E N. 18</v>
          </cell>
          <cell r="E11351" t="str">
            <v>Kg</v>
          </cell>
          <cell r="F11351">
            <v>4.93</v>
          </cell>
          <cell r="G11351">
            <v>0.5</v>
          </cell>
          <cell r="I11351">
            <v>2.4641999999999999</v>
          </cell>
        </row>
        <row r="11352">
          <cell r="C11352">
            <v>31505</v>
          </cell>
          <cell r="D11352" t="str">
            <v>AZULEJO</v>
          </cell>
          <cell r="E11352" t="str">
            <v>M2</v>
          </cell>
          <cell r="F11352">
            <v>16.61</v>
          </cell>
          <cell r="G11352">
            <v>6.9</v>
          </cell>
          <cell r="I11352">
            <v>114.63728999999999</v>
          </cell>
        </row>
        <row r="11353">
          <cell r="A11353">
            <v>170382</v>
          </cell>
          <cell r="B11353" t="str">
            <v>HV.17 - ABRIGO PARA LIXO EM TIJOLO APARENTE - REVESTIMENTO INTERNO COM AZULEJOS</v>
          </cell>
          <cell r="H11353" t="str">
            <v>UN</v>
          </cell>
          <cell r="J11353">
            <v>1602.53</v>
          </cell>
        </row>
        <row r="11354">
          <cell r="C11354">
            <v>2013</v>
          </cell>
          <cell r="D11354" t="str">
            <v>CARPINTEIRO (SGSP)</v>
          </cell>
          <cell r="E11354" t="str">
            <v>H</v>
          </cell>
          <cell r="F11354">
            <v>14.489392</v>
          </cell>
          <cell r="G11354">
            <v>5.69</v>
          </cell>
          <cell r="I11354">
            <v>82.444639300000006</v>
          </cell>
        </row>
        <row r="11355">
          <cell r="C11355">
            <v>2014</v>
          </cell>
          <cell r="D11355" t="str">
            <v>AJUDANTE DE CARPINTEIRO (SGSP)</v>
          </cell>
          <cell r="E11355" t="str">
            <v>H</v>
          </cell>
          <cell r="F11355">
            <v>11.95373</v>
          </cell>
          <cell r="G11355">
            <v>5.69</v>
          </cell>
          <cell r="I11355">
            <v>68.016726000000006</v>
          </cell>
        </row>
        <row r="11356">
          <cell r="C11356">
            <v>2015</v>
          </cell>
          <cell r="D11356" t="str">
            <v>FERREIRO (SGSP)</v>
          </cell>
          <cell r="E11356" t="str">
            <v>H</v>
          </cell>
          <cell r="F11356">
            <v>15.034667000000001</v>
          </cell>
          <cell r="G11356">
            <v>1.56</v>
          </cell>
          <cell r="I11356">
            <v>23.4540808</v>
          </cell>
        </row>
        <row r="11357">
          <cell r="C11357">
            <v>2016</v>
          </cell>
          <cell r="D11357" t="str">
            <v>AJUDANTE DE FERREIRO - ARMADOR (SGSP)</v>
          </cell>
          <cell r="E11357" t="str">
            <v>H</v>
          </cell>
          <cell r="F11357">
            <v>11.918774000000001</v>
          </cell>
          <cell r="G11357">
            <v>1.56</v>
          </cell>
          <cell r="I11357">
            <v>18.593287100000001</v>
          </cell>
        </row>
        <row r="11358">
          <cell r="C11358">
            <v>2020</v>
          </cell>
          <cell r="D11358" t="str">
            <v>PEDREIRO (SGSP)</v>
          </cell>
          <cell r="E11358" t="str">
            <v>H</v>
          </cell>
          <cell r="F11358">
            <v>14.542659</v>
          </cell>
          <cell r="G11358">
            <v>23.84</v>
          </cell>
          <cell r="I11358">
            <v>346.69699059999999</v>
          </cell>
        </row>
        <row r="11359">
          <cell r="C11359">
            <v>2050</v>
          </cell>
          <cell r="D11359" t="str">
            <v>AZULEJISTA (SGSP)</v>
          </cell>
          <cell r="E11359" t="str">
            <v>H</v>
          </cell>
          <cell r="F11359">
            <v>15.381855</v>
          </cell>
          <cell r="G11359">
            <v>13.38</v>
          </cell>
          <cell r="I11359">
            <v>205.8092226</v>
          </cell>
        </row>
        <row r="11360">
          <cell r="C11360">
            <v>2099</v>
          </cell>
          <cell r="D11360" t="str">
            <v>SERVENTE (SGSP)</v>
          </cell>
          <cell r="E11360" t="str">
            <v>H</v>
          </cell>
          <cell r="F11360">
            <v>11.629847</v>
          </cell>
          <cell r="G11360">
            <v>27</v>
          </cell>
          <cell r="I11360">
            <v>314.0058636</v>
          </cell>
        </row>
        <row r="11361">
          <cell r="C11361">
            <v>10515</v>
          </cell>
          <cell r="D11361" t="str">
            <v>CIMENTO BRANCO - ESTRUTURAL</v>
          </cell>
          <cell r="E11361" t="str">
            <v>Kg</v>
          </cell>
          <cell r="F11361">
            <v>1.1000000000000001</v>
          </cell>
          <cell r="G11361">
            <v>1.67</v>
          </cell>
          <cell r="I11361">
            <v>1.8323240000000001</v>
          </cell>
        </row>
        <row r="11362">
          <cell r="C11362">
            <v>10543</v>
          </cell>
          <cell r="D11362" t="str">
            <v>PEDRA BRITADA NÚMERO 2</v>
          </cell>
          <cell r="E11362" t="str">
            <v>M3</v>
          </cell>
          <cell r="F11362">
            <v>64.87</v>
          </cell>
          <cell r="G11362">
            <v>0.105</v>
          </cell>
          <cell r="I11362">
            <v>6.8108985000000004</v>
          </cell>
        </row>
        <row r="11363">
          <cell r="C11363">
            <v>10612</v>
          </cell>
          <cell r="D11363" t="str">
            <v>CONCRETO FCK=20MPA C/ BRITA 2</v>
          </cell>
          <cell r="E11363" t="str">
            <v>M3</v>
          </cell>
          <cell r="F11363">
            <v>245.59</v>
          </cell>
          <cell r="G11363">
            <v>0.38</v>
          </cell>
          <cell r="I11363">
            <v>93.325501900000006</v>
          </cell>
        </row>
        <row r="11364">
          <cell r="C11364">
            <v>10636</v>
          </cell>
          <cell r="D11364" t="str">
            <v>ARGAMASSA DE CIMENTO COM AREIA GROSSA 1:6</v>
          </cell>
          <cell r="E11364" t="str">
            <v>M3</v>
          </cell>
          <cell r="F11364">
            <v>306.82</v>
          </cell>
          <cell r="G11364">
            <v>5.6000000000000001E-2</v>
          </cell>
          <cell r="I11364">
            <v>17.181649499999999</v>
          </cell>
        </row>
        <row r="11365">
          <cell r="C11365">
            <v>10648</v>
          </cell>
          <cell r="D11365" t="str">
            <v>ARGAMASSA MISTA COM AREIA GROSSA 1:2:8</v>
          </cell>
          <cell r="E11365" t="str">
            <v>M3</v>
          </cell>
          <cell r="F11365">
            <v>347.43</v>
          </cell>
          <cell r="G11365">
            <v>0.25</v>
          </cell>
          <cell r="I11365">
            <v>86.858153999999999</v>
          </cell>
        </row>
        <row r="11366">
          <cell r="C11366">
            <v>11021</v>
          </cell>
          <cell r="D11366" t="str">
            <v>COMPENSADO RESINADO 12MM</v>
          </cell>
          <cell r="E11366" t="str">
            <v>M2</v>
          </cell>
          <cell r="F11366">
            <v>11.53</v>
          </cell>
          <cell r="G11366">
            <v>0.87</v>
          </cell>
          <cell r="I11366">
            <v>10.028229</v>
          </cell>
        </row>
        <row r="11367">
          <cell r="C11367">
            <v>11046</v>
          </cell>
          <cell r="D11367" t="str">
            <v>PINUS - PONTALETE DE 3" X 3" - BRUTO</v>
          </cell>
          <cell r="E11367" t="str">
            <v>M</v>
          </cell>
          <cell r="F11367">
            <v>2.38</v>
          </cell>
          <cell r="G11367">
            <v>7.89</v>
          </cell>
          <cell r="I11367">
            <v>18.740328000000002</v>
          </cell>
        </row>
        <row r="11368">
          <cell r="C11368">
            <v>11066</v>
          </cell>
          <cell r="D11368" t="str">
            <v>PINUS - SARRAFO DE 1" X 4" - BRUTO</v>
          </cell>
          <cell r="E11368" t="str">
            <v>M</v>
          </cell>
          <cell r="F11368">
            <v>1.07</v>
          </cell>
          <cell r="G11368">
            <v>0.78</v>
          </cell>
          <cell r="I11368">
            <v>0.838422</v>
          </cell>
        </row>
        <row r="11369">
          <cell r="C11369">
            <v>11070</v>
          </cell>
          <cell r="D11369" t="str">
            <v>PINUS - TÁBUA DE 1" X 12" - BRUTA</v>
          </cell>
          <cell r="E11369" t="str">
            <v>M</v>
          </cell>
          <cell r="F11369">
            <v>4.0199999999999996</v>
          </cell>
          <cell r="G11369">
            <v>1.5</v>
          </cell>
          <cell r="I11369">
            <v>6.0292500000000002</v>
          </cell>
        </row>
        <row r="11370">
          <cell r="C11370">
            <v>11520</v>
          </cell>
          <cell r="D11370" t="str">
            <v>AÇO CA-60B - MÉDIA BITOLAS</v>
          </cell>
          <cell r="E11370" t="str">
            <v>KG</v>
          </cell>
          <cell r="F11370">
            <v>3.22</v>
          </cell>
          <cell r="G11370">
            <v>16.3</v>
          </cell>
          <cell r="I11370">
            <v>52.437914999999997</v>
          </cell>
        </row>
        <row r="11371">
          <cell r="C11371">
            <v>12580</v>
          </cell>
          <cell r="D11371" t="str">
            <v>TIJOLO MAÇICO DE BARRO COMUM</v>
          </cell>
          <cell r="E11371" t="str">
            <v>Un</v>
          </cell>
          <cell r="F11371">
            <v>0.25</v>
          </cell>
          <cell r="G11371">
            <v>491</v>
          </cell>
          <cell r="I11371">
            <v>122.4063</v>
          </cell>
        </row>
        <row r="11372">
          <cell r="C11372">
            <v>17515</v>
          </cell>
          <cell r="D11372" t="str">
            <v>PREGO 18 X 27 COMUM - POLIDO</v>
          </cell>
          <cell r="E11372" t="str">
            <v>Kg</v>
          </cell>
          <cell r="F11372">
            <v>5.27</v>
          </cell>
          <cell r="G11372">
            <v>0.61</v>
          </cell>
          <cell r="I11372">
            <v>3.2153100000000001</v>
          </cell>
        </row>
        <row r="11373">
          <cell r="C11373">
            <v>17740</v>
          </cell>
          <cell r="D11373" t="str">
            <v>ARAME RECOZIDO N. 16 E N. 18</v>
          </cell>
          <cell r="E11373" t="str">
            <v>Kg</v>
          </cell>
          <cell r="F11373">
            <v>4.93</v>
          </cell>
          <cell r="G11373">
            <v>0.31</v>
          </cell>
          <cell r="I11373">
            <v>1.5278039999999999</v>
          </cell>
        </row>
        <row r="11374">
          <cell r="C11374">
            <v>31505</v>
          </cell>
          <cell r="D11374" t="str">
            <v>AZULEJO</v>
          </cell>
          <cell r="E11374" t="str">
            <v>M2</v>
          </cell>
          <cell r="F11374">
            <v>16.61</v>
          </cell>
          <cell r="G11374">
            <v>7.36</v>
          </cell>
          <cell r="I11374">
            <v>122.279776</v>
          </cell>
        </row>
        <row r="11375">
          <cell r="A11375">
            <v>170383</v>
          </cell>
          <cell r="B11375" t="str">
            <v>HV.20 - ABRIGO PARA LIXO EM ALVENARIA - REVESTIMENTO EXTERNO COM ARGAMASSA E INTERNO COM AZULEJOS</v>
          </cell>
          <cell r="H11375" t="str">
            <v>UN</v>
          </cell>
          <cell r="J11375">
            <v>1769.46</v>
          </cell>
        </row>
        <row r="11376">
          <cell r="C11376">
            <v>2013</v>
          </cell>
          <cell r="D11376" t="str">
            <v>CARPINTEIRO (SGSP)</v>
          </cell>
          <cell r="E11376" t="str">
            <v>H</v>
          </cell>
          <cell r="F11376">
            <v>14.489392</v>
          </cell>
          <cell r="G11376">
            <v>5.77</v>
          </cell>
          <cell r="I11376">
            <v>83.603790700000005</v>
          </cell>
        </row>
        <row r="11377">
          <cell r="C11377">
            <v>2014</v>
          </cell>
          <cell r="D11377" t="str">
            <v>AJUDANTE DE CARPINTEIRO (SGSP)</v>
          </cell>
          <cell r="E11377" t="str">
            <v>H</v>
          </cell>
          <cell r="F11377">
            <v>11.95373</v>
          </cell>
          <cell r="G11377">
            <v>5.77</v>
          </cell>
          <cell r="I11377">
            <v>68.9730244</v>
          </cell>
        </row>
        <row r="11378">
          <cell r="C11378">
            <v>2015</v>
          </cell>
          <cell r="D11378" t="str">
            <v>FERREIRO (SGSP)</v>
          </cell>
          <cell r="E11378" t="str">
            <v>H</v>
          </cell>
          <cell r="F11378">
            <v>15.034667000000001</v>
          </cell>
          <cell r="G11378">
            <v>2.6</v>
          </cell>
          <cell r="I11378">
            <v>39.0901347</v>
          </cell>
        </row>
        <row r="11379">
          <cell r="C11379">
            <v>2016</v>
          </cell>
          <cell r="D11379" t="str">
            <v>AJUDANTE DE FERREIRO - ARMADOR (SGSP)</v>
          </cell>
          <cell r="E11379" t="str">
            <v>H</v>
          </cell>
          <cell r="F11379">
            <v>11.918774000000001</v>
          </cell>
          <cell r="G11379">
            <v>2.6</v>
          </cell>
          <cell r="I11379">
            <v>30.988811900000002</v>
          </cell>
        </row>
        <row r="11380">
          <cell r="C11380">
            <v>2020</v>
          </cell>
          <cell r="D11380" t="str">
            <v>PEDREIRO (SGSP)</v>
          </cell>
          <cell r="E11380" t="str">
            <v>H</v>
          </cell>
          <cell r="F11380">
            <v>14.542659</v>
          </cell>
          <cell r="G11380">
            <v>21.14</v>
          </cell>
          <cell r="I11380">
            <v>307.43181129999999</v>
          </cell>
        </row>
        <row r="11381">
          <cell r="C11381">
            <v>2050</v>
          </cell>
          <cell r="D11381" t="str">
            <v>AZULEJISTA (SGSP)</v>
          </cell>
          <cell r="E11381" t="str">
            <v>H</v>
          </cell>
          <cell r="F11381">
            <v>15.381855</v>
          </cell>
          <cell r="G11381">
            <v>13.4</v>
          </cell>
          <cell r="I11381">
            <v>206.11685969999999</v>
          </cell>
        </row>
        <row r="11382">
          <cell r="C11382">
            <v>2099</v>
          </cell>
          <cell r="D11382" t="str">
            <v>SERVENTE (SGSP)</v>
          </cell>
          <cell r="E11382" t="str">
            <v>H</v>
          </cell>
          <cell r="F11382">
            <v>11.629847</v>
          </cell>
          <cell r="G11382">
            <v>32.17</v>
          </cell>
          <cell r="I11382">
            <v>374.13217159999999</v>
          </cell>
        </row>
        <row r="11383">
          <cell r="C11383">
            <v>10515</v>
          </cell>
          <cell r="D11383" t="str">
            <v>CIMENTO BRANCO - ESTRUTURAL</v>
          </cell>
          <cell r="E11383" t="str">
            <v>Kg</v>
          </cell>
          <cell r="F11383">
            <v>1.1000000000000001</v>
          </cell>
          <cell r="G11383">
            <v>1.67</v>
          </cell>
          <cell r="I11383">
            <v>1.8323240000000001</v>
          </cell>
        </row>
        <row r="11384">
          <cell r="C11384">
            <v>10543</v>
          </cell>
          <cell r="D11384" t="str">
            <v>PEDRA BRITADA NÚMERO 2</v>
          </cell>
          <cell r="E11384" t="str">
            <v>M3</v>
          </cell>
          <cell r="F11384">
            <v>64.87</v>
          </cell>
          <cell r="G11384">
            <v>0.12</v>
          </cell>
          <cell r="I11384">
            <v>7.7838839999999996</v>
          </cell>
        </row>
        <row r="11385">
          <cell r="C11385">
            <v>10612</v>
          </cell>
          <cell r="D11385" t="str">
            <v>CONCRETO FCK=20MPA C/ BRITA 2</v>
          </cell>
          <cell r="E11385" t="str">
            <v>M3</v>
          </cell>
          <cell r="F11385">
            <v>245.59</v>
          </cell>
          <cell r="G11385">
            <v>0.3</v>
          </cell>
          <cell r="I11385">
            <v>73.678027799999995</v>
          </cell>
        </row>
        <row r="11386">
          <cell r="C11386">
            <v>10627</v>
          </cell>
          <cell r="D11386" t="str">
            <v>CONCRETO "GROUT" C/ PEDRISCO</v>
          </cell>
          <cell r="E11386" t="str">
            <v>M3</v>
          </cell>
          <cell r="F11386">
            <v>210.47</v>
          </cell>
          <cell r="G11386">
            <v>8.5999999999999993E-2</v>
          </cell>
          <cell r="I11386">
            <v>18.1004799</v>
          </cell>
        </row>
        <row r="11387">
          <cell r="C11387">
            <v>10636</v>
          </cell>
          <cell r="D11387" t="str">
            <v>ARGAMASSA DE CIMENTO COM AREIA GROSSA 1:6</v>
          </cell>
          <cell r="E11387" t="str">
            <v>M3</v>
          </cell>
          <cell r="F11387">
            <v>306.82</v>
          </cell>
          <cell r="G11387">
            <v>0.106</v>
          </cell>
          <cell r="I11387">
            <v>32.522407999999999</v>
          </cell>
        </row>
        <row r="11388">
          <cell r="C11388">
            <v>10645</v>
          </cell>
          <cell r="D11388" t="str">
            <v>ARGAMASSA MISTA COM AREIA GROSSA 1:0,5:8</v>
          </cell>
          <cell r="E11388" t="str">
            <v>M3</v>
          </cell>
          <cell r="F11388">
            <v>298.27</v>
          </cell>
          <cell r="G11388">
            <v>7.8E-2</v>
          </cell>
          <cell r="I11388">
            <v>23.264952000000001</v>
          </cell>
        </row>
        <row r="11389">
          <cell r="C11389">
            <v>10648</v>
          </cell>
          <cell r="D11389" t="str">
            <v>ARGAMASSA MISTA COM AREIA GROSSA 1:2:8</v>
          </cell>
          <cell r="E11389" t="str">
            <v>M3</v>
          </cell>
          <cell r="F11389">
            <v>347.43</v>
          </cell>
          <cell r="G11389">
            <v>0.25</v>
          </cell>
          <cell r="I11389">
            <v>86.858153999999999</v>
          </cell>
        </row>
        <row r="11390">
          <cell r="C11390">
            <v>11021</v>
          </cell>
          <cell r="D11390" t="str">
            <v>COMPENSADO RESINADO 12MM</v>
          </cell>
          <cell r="E11390" t="str">
            <v>M2</v>
          </cell>
          <cell r="F11390">
            <v>11.53</v>
          </cell>
          <cell r="G11390">
            <v>0.88</v>
          </cell>
          <cell r="I11390">
            <v>10.143496000000001</v>
          </cell>
        </row>
        <row r="11391">
          <cell r="C11391">
            <v>11046</v>
          </cell>
          <cell r="D11391" t="str">
            <v>PINUS - PONTALETE DE 3" X 3" - BRUTO</v>
          </cell>
          <cell r="E11391" t="str">
            <v>M</v>
          </cell>
          <cell r="F11391">
            <v>2.38</v>
          </cell>
          <cell r="G11391">
            <v>7.98</v>
          </cell>
          <cell r="I11391">
            <v>18.954096</v>
          </cell>
        </row>
        <row r="11392">
          <cell r="C11392">
            <v>11066</v>
          </cell>
          <cell r="D11392" t="str">
            <v>PINUS - SARRAFO DE 1" X 4" - BRUTO</v>
          </cell>
          <cell r="E11392" t="str">
            <v>M</v>
          </cell>
          <cell r="F11392">
            <v>1.07</v>
          </cell>
          <cell r="G11392">
            <v>0.82</v>
          </cell>
          <cell r="I11392">
            <v>0.88141800000000003</v>
          </cell>
        </row>
        <row r="11393">
          <cell r="C11393">
            <v>11070</v>
          </cell>
          <cell r="D11393" t="str">
            <v>PINUS - TÁBUA DE 1" X 12" - BRUTA</v>
          </cell>
          <cell r="E11393" t="str">
            <v>M</v>
          </cell>
          <cell r="F11393">
            <v>4.0199999999999996</v>
          </cell>
          <cell r="G11393">
            <v>1.56667</v>
          </cell>
          <cell r="I11393">
            <v>6.2972301000000002</v>
          </cell>
        </row>
        <row r="11394">
          <cell r="C11394">
            <v>11510</v>
          </cell>
          <cell r="D11394" t="str">
            <v>AÇO CA-50A OU B - MÉDIA BITOLAS</v>
          </cell>
          <cell r="E11394" t="str">
            <v>KG</v>
          </cell>
          <cell r="F11394">
            <v>3.28</v>
          </cell>
          <cell r="G11394">
            <v>9.2200000000000006</v>
          </cell>
          <cell r="I11394">
            <v>30.2456605</v>
          </cell>
        </row>
        <row r="11395">
          <cell r="C11395">
            <v>11520</v>
          </cell>
          <cell r="D11395" t="str">
            <v>AÇO CA-60B - MÉDIA BITOLAS</v>
          </cell>
          <cell r="E11395" t="str">
            <v>KG</v>
          </cell>
          <cell r="F11395">
            <v>3.22</v>
          </cell>
          <cell r="G11395">
            <v>18.04</v>
          </cell>
          <cell r="I11395">
            <v>58.035581999999998</v>
          </cell>
        </row>
        <row r="11396">
          <cell r="C11396">
            <v>12532</v>
          </cell>
          <cell r="D11396" t="str">
            <v>BLOCO DE CONCRETO COMUM - (14X19X39)CM</v>
          </cell>
          <cell r="E11396" t="str">
            <v>Un</v>
          </cell>
          <cell r="F11396">
            <v>1.76</v>
          </cell>
          <cell r="G11396">
            <v>92</v>
          </cell>
          <cell r="I11396">
            <v>162.35239999999999</v>
          </cell>
        </row>
        <row r="11397">
          <cell r="C11397">
            <v>17515</v>
          </cell>
          <cell r="D11397" t="str">
            <v>PREGO 18 X 27 COMUM - POLIDO</v>
          </cell>
          <cell r="E11397" t="str">
            <v>Kg</v>
          </cell>
          <cell r="F11397">
            <v>5.27</v>
          </cell>
          <cell r="G11397">
            <v>0.61</v>
          </cell>
          <cell r="I11397">
            <v>3.2153100000000001</v>
          </cell>
        </row>
        <row r="11398">
          <cell r="C11398">
            <v>17740</v>
          </cell>
          <cell r="D11398" t="str">
            <v>ARAME RECOZIDO N. 16 E N. 18</v>
          </cell>
          <cell r="E11398" t="str">
            <v>Kg</v>
          </cell>
          <cell r="F11398">
            <v>4.93</v>
          </cell>
          <cell r="G11398">
            <v>0.51</v>
          </cell>
          <cell r="I11398">
            <v>2.5134840000000001</v>
          </cell>
        </row>
        <row r="11399">
          <cell r="C11399">
            <v>31505</v>
          </cell>
          <cell r="D11399" t="str">
            <v>AZULEJO</v>
          </cell>
          <cell r="E11399" t="str">
            <v>M2</v>
          </cell>
          <cell r="F11399">
            <v>16.61</v>
          </cell>
          <cell r="G11399">
            <v>7.37</v>
          </cell>
          <cell r="I11399">
            <v>122.44591699999999</v>
          </cell>
        </row>
        <row r="11400">
          <cell r="A11400">
            <v>170384</v>
          </cell>
          <cell r="B11400" t="str">
            <v>ABRIGO PARA LIXO - A3/FABES EM ALVENARIA APARARENTE - REVESTIMENTO INTERNO COM AZUL INCLUSIVE PORTAS</v>
          </cell>
          <cell r="H11400" t="str">
            <v>UN</v>
          </cell>
          <cell r="J11400">
            <v>1372.87</v>
          </cell>
        </row>
        <row r="11401">
          <cell r="C11401">
            <v>2013</v>
          </cell>
          <cell r="D11401" t="str">
            <v>CARPINTEIRO (SGSP)</v>
          </cell>
          <cell r="E11401" t="str">
            <v>H</v>
          </cell>
          <cell r="F11401">
            <v>14.489392</v>
          </cell>
          <cell r="G11401">
            <v>4.63</v>
          </cell>
          <cell r="I11401">
            <v>67.085883999999993</v>
          </cell>
        </row>
        <row r="11402">
          <cell r="C11402">
            <v>2014</v>
          </cell>
          <cell r="D11402" t="str">
            <v>AJUDANTE DE CARPINTEIRO (SGSP)</v>
          </cell>
          <cell r="E11402" t="str">
            <v>H</v>
          </cell>
          <cell r="F11402">
            <v>11.95373</v>
          </cell>
          <cell r="G11402">
            <v>4.63</v>
          </cell>
          <cell r="I11402">
            <v>55.345771800000001</v>
          </cell>
        </row>
        <row r="11403">
          <cell r="C11403">
            <v>2015</v>
          </cell>
          <cell r="D11403" t="str">
            <v>FERREIRO (SGSP)</v>
          </cell>
          <cell r="E11403" t="str">
            <v>H</v>
          </cell>
          <cell r="F11403">
            <v>15.034667000000001</v>
          </cell>
          <cell r="G11403">
            <v>1.06</v>
          </cell>
          <cell r="I11403">
            <v>15.936747199999999</v>
          </cell>
        </row>
        <row r="11404">
          <cell r="C11404">
            <v>2016</v>
          </cell>
          <cell r="D11404" t="str">
            <v>AJUDANTE DE FERREIRO - ARMADOR (SGSP)</v>
          </cell>
          <cell r="E11404" t="str">
            <v>H</v>
          </cell>
          <cell r="F11404">
            <v>11.918774000000001</v>
          </cell>
          <cell r="G11404">
            <v>1.06</v>
          </cell>
          <cell r="I11404">
            <v>12.633900199999999</v>
          </cell>
        </row>
        <row r="11405">
          <cell r="C11405">
            <v>2020</v>
          </cell>
          <cell r="D11405" t="str">
            <v>PEDREIRO (SGSP)</v>
          </cell>
          <cell r="E11405" t="str">
            <v>H</v>
          </cell>
          <cell r="F11405">
            <v>14.542659</v>
          </cell>
          <cell r="G11405">
            <v>12.91</v>
          </cell>
          <cell r="I11405">
            <v>187.7457277</v>
          </cell>
        </row>
        <row r="11406">
          <cell r="C11406">
            <v>2050</v>
          </cell>
          <cell r="D11406" t="str">
            <v>AZULEJISTA (SGSP)</v>
          </cell>
          <cell r="E11406" t="str">
            <v>H</v>
          </cell>
          <cell r="F11406">
            <v>15.381855</v>
          </cell>
          <cell r="G11406">
            <v>0.95</v>
          </cell>
          <cell r="I11406">
            <v>14.612762399999999</v>
          </cell>
        </row>
        <row r="11407">
          <cell r="C11407">
            <v>2099</v>
          </cell>
          <cell r="D11407" t="str">
            <v>SERVENTE (SGSP)</v>
          </cell>
          <cell r="E11407" t="str">
            <v>H</v>
          </cell>
          <cell r="F11407">
            <v>11.629847</v>
          </cell>
          <cell r="G11407">
            <v>18.95</v>
          </cell>
          <cell r="I11407">
            <v>220.3855969</v>
          </cell>
        </row>
        <row r="11408">
          <cell r="C11408">
            <v>10515</v>
          </cell>
          <cell r="D11408" t="str">
            <v>CIMENTO BRANCO - ESTRUTURAL</v>
          </cell>
          <cell r="E11408" t="str">
            <v>Kg</v>
          </cell>
          <cell r="F11408">
            <v>1.1000000000000001</v>
          </cell>
          <cell r="G11408">
            <v>0.66</v>
          </cell>
          <cell r="I11408">
            <v>0.72415200000000002</v>
          </cell>
        </row>
        <row r="11409">
          <cell r="C11409">
            <v>10543</v>
          </cell>
          <cell r="D11409" t="str">
            <v>PEDRA BRITADA NÚMERO 2</v>
          </cell>
          <cell r="E11409" t="str">
            <v>M3</v>
          </cell>
          <cell r="F11409">
            <v>64.87</v>
          </cell>
          <cell r="G11409">
            <v>0.12</v>
          </cell>
          <cell r="I11409">
            <v>7.7838839999999996</v>
          </cell>
        </row>
        <row r="11410">
          <cell r="C11410">
            <v>10561</v>
          </cell>
          <cell r="D11410" t="str">
            <v>ARGAMASSA COLANTE - USO INTERNO - TIPO AC-I - COR CINZA</v>
          </cell>
          <cell r="E11410" t="str">
            <v>Kg</v>
          </cell>
          <cell r="F11410">
            <v>0.4</v>
          </cell>
          <cell r="G11410">
            <v>15.57</v>
          </cell>
          <cell r="I11410">
            <v>6.1999740000000001</v>
          </cell>
        </row>
        <row r="11411">
          <cell r="C11411">
            <v>10613</v>
          </cell>
          <cell r="D11411" t="str">
            <v>CONCRETO FCK=20MPA C/ BRITA 1 E 2</v>
          </cell>
          <cell r="E11411" t="str">
            <v>M3</v>
          </cell>
          <cell r="F11411">
            <v>245.68</v>
          </cell>
          <cell r="G11411">
            <v>0.28000000000000003</v>
          </cell>
          <cell r="I11411">
            <v>68.790190300000006</v>
          </cell>
        </row>
        <row r="11412">
          <cell r="C11412">
            <v>10636</v>
          </cell>
          <cell r="D11412" t="str">
            <v>ARGAMASSA DE CIMENTO COM AREIA GROSSA 1:6</v>
          </cell>
          <cell r="E11412" t="str">
            <v>M3</v>
          </cell>
          <cell r="F11412">
            <v>306.82</v>
          </cell>
          <cell r="G11412">
            <v>0.02</v>
          </cell>
          <cell r="I11412">
            <v>6.1363034000000001</v>
          </cell>
        </row>
        <row r="11413">
          <cell r="C11413">
            <v>10645</v>
          </cell>
          <cell r="D11413" t="str">
            <v>ARGAMASSA MISTA COM AREIA GROSSA 1:0,5:8</v>
          </cell>
          <cell r="E11413" t="str">
            <v>M3</v>
          </cell>
          <cell r="F11413">
            <v>298.27</v>
          </cell>
          <cell r="G11413">
            <v>1.4999999999999999E-2</v>
          </cell>
          <cell r="I11413">
            <v>4.4740292000000004</v>
          </cell>
        </row>
        <row r="11414">
          <cell r="C11414">
            <v>10648</v>
          </cell>
          <cell r="D11414" t="str">
            <v>ARGAMASSA MISTA COM AREIA GROSSA 1:2:8</v>
          </cell>
          <cell r="E11414" t="str">
            <v>M3</v>
          </cell>
          <cell r="F11414">
            <v>347.43</v>
          </cell>
          <cell r="G11414">
            <v>2.3E-2</v>
          </cell>
          <cell r="I11414">
            <v>7.9909502000000003</v>
          </cell>
        </row>
        <row r="11415">
          <cell r="C11415">
            <v>11021</v>
          </cell>
          <cell r="D11415" t="str">
            <v>COMPENSADO RESINADO 12MM</v>
          </cell>
          <cell r="E11415" t="str">
            <v>M2</v>
          </cell>
          <cell r="F11415">
            <v>11.53</v>
          </cell>
          <cell r="G11415">
            <v>0.66</v>
          </cell>
          <cell r="I11415">
            <v>7.6076220000000001</v>
          </cell>
        </row>
        <row r="11416">
          <cell r="C11416">
            <v>11046</v>
          </cell>
          <cell r="D11416" t="str">
            <v>PINUS - PONTALETE DE 3" X 3" - BRUTO</v>
          </cell>
          <cell r="E11416" t="str">
            <v>M</v>
          </cell>
          <cell r="F11416">
            <v>2.38</v>
          </cell>
          <cell r="G11416">
            <v>6</v>
          </cell>
          <cell r="I11416">
            <v>14.251200000000001</v>
          </cell>
        </row>
        <row r="11417">
          <cell r="C11417">
            <v>11066</v>
          </cell>
          <cell r="D11417" t="str">
            <v>PINUS - SARRAFO DE 1" X 4" - BRUTO</v>
          </cell>
          <cell r="E11417" t="str">
            <v>M</v>
          </cell>
          <cell r="F11417">
            <v>1.07</v>
          </cell>
          <cell r="G11417">
            <v>1.1399999999999999</v>
          </cell>
          <cell r="I11417">
            <v>1.2253860000000001</v>
          </cell>
        </row>
        <row r="11418">
          <cell r="C11418">
            <v>11070</v>
          </cell>
          <cell r="D11418" t="str">
            <v>PINUS - TÁBUA DE 1" X 12" - BRUTA</v>
          </cell>
          <cell r="E11418" t="str">
            <v>M</v>
          </cell>
          <cell r="F11418">
            <v>4.0199999999999996</v>
          </cell>
          <cell r="G11418">
            <v>1.6</v>
          </cell>
          <cell r="I11418">
            <v>6.4311999999999996</v>
          </cell>
        </row>
        <row r="11419">
          <cell r="C11419">
            <v>11520</v>
          </cell>
          <cell r="D11419" t="str">
            <v>AÇO CA-60B - MÉDIA BITOLAS</v>
          </cell>
          <cell r="E11419" t="str">
            <v>KG</v>
          </cell>
          <cell r="F11419">
            <v>3.22</v>
          </cell>
          <cell r="G11419">
            <v>11.11</v>
          </cell>
          <cell r="I11419">
            <v>35.741425499999998</v>
          </cell>
        </row>
        <row r="11420">
          <cell r="C11420">
            <v>12520</v>
          </cell>
          <cell r="D11420" t="str">
            <v>BLOCO DE CONCRETO APARENTE - (09X19X39)CM</v>
          </cell>
          <cell r="E11420" t="str">
            <v>Un</v>
          </cell>
          <cell r="F11420">
            <v>1.66</v>
          </cell>
          <cell r="G11420">
            <v>17</v>
          </cell>
          <cell r="I11420">
            <v>28.2438</v>
          </cell>
        </row>
        <row r="11421">
          <cell r="C11421">
            <v>14022</v>
          </cell>
          <cell r="D11421" t="str">
            <v>PRIMER HIDROFUGANTE A BASE DE SILANO SILOXANO</v>
          </cell>
          <cell r="E11421" t="str">
            <v>Kg</v>
          </cell>
          <cell r="F11421">
            <v>17.27</v>
          </cell>
          <cell r="G11421">
            <v>0.51</v>
          </cell>
          <cell r="I11421">
            <v>8.8080569999999998</v>
          </cell>
        </row>
        <row r="11422">
          <cell r="C11422">
            <v>17515</v>
          </cell>
          <cell r="D11422" t="str">
            <v>PREGO 18 X 27 COMUM - POLIDO</v>
          </cell>
          <cell r="E11422" t="str">
            <v>Kg</v>
          </cell>
          <cell r="F11422">
            <v>5.27</v>
          </cell>
          <cell r="G11422">
            <v>0.51</v>
          </cell>
          <cell r="I11422">
            <v>2.6882100000000002</v>
          </cell>
        </row>
        <row r="11423">
          <cell r="C11423">
            <v>17740</v>
          </cell>
          <cell r="D11423" t="str">
            <v>ARAME RECOZIDO N. 16 E N. 18</v>
          </cell>
          <cell r="E11423" t="str">
            <v>Kg</v>
          </cell>
          <cell r="F11423">
            <v>4.93</v>
          </cell>
          <cell r="G11423">
            <v>0.2</v>
          </cell>
          <cell r="I11423">
            <v>0.98568</v>
          </cell>
        </row>
        <row r="11424">
          <cell r="C11424">
            <v>30542</v>
          </cell>
          <cell r="D11424" t="str">
            <v>FERRO PERFILADO TRABALHADO</v>
          </cell>
          <cell r="E11424" t="str">
            <v>KG</v>
          </cell>
          <cell r="F11424">
            <v>5.96</v>
          </cell>
          <cell r="G11424">
            <v>61.02</v>
          </cell>
          <cell r="I11424">
            <v>363.43703770000002</v>
          </cell>
        </row>
        <row r="11425">
          <cell r="C11425">
            <v>30592</v>
          </cell>
          <cell r="D11425" t="str">
            <v>TELA ONDULADA DE ARAME GALVANIZADA MALHA 1 - FIO 10</v>
          </cell>
          <cell r="E11425" t="str">
            <v>M2</v>
          </cell>
          <cell r="F11425">
            <v>47.75</v>
          </cell>
          <cell r="G11425">
            <v>1.61</v>
          </cell>
          <cell r="I11425">
            <v>76.870576999999997</v>
          </cell>
        </row>
        <row r="11426">
          <cell r="C11426">
            <v>30595</v>
          </cell>
          <cell r="D11426" t="str">
            <v>CHAPA DE AÇO N. 14 - CHAPA FINA QUENTE - PRETA</v>
          </cell>
          <cell r="E11426" t="str">
            <v>Kg</v>
          </cell>
          <cell r="F11426">
            <v>3.11</v>
          </cell>
          <cell r="G11426">
            <v>24.49</v>
          </cell>
          <cell r="I11426">
            <v>76.195736999999994</v>
          </cell>
        </row>
        <row r="11427">
          <cell r="C11427">
            <v>31505</v>
          </cell>
          <cell r="D11427" t="str">
            <v>AZULEJO</v>
          </cell>
          <cell r="E11427" t="str">
            <v>M2</v>
          </cell>
          <cell r="F11427">
            <v>16.61</v>
          </cell>
          <cell r="G11427">
            <v>2.78</v>
          </cell>
          <cell r="I11427">
            <v>46.187198000000002</v>
          </cell>
        </row>
        <row r="11428">
          <cell r="C11428">
            <v>33020</v>
          </cell>
          <cell r="D11428" t="str">
            <v>CANTONEIRA DE ALUMÍNIO - PERFIL Y</v>
          </cell>
          <cell r="E11428" t="str">
            <v>M</v>
          </cell>
          <cell r="F11428">
            <v>4.13</v>
          </cell>
          <cell r="G11428">
            <v>6.86</v>
          </cell>
          <cell r="I11428">
            <v>28.35238</v>
          </cell>
        </row>
        <row r="11429">
          <cell r="A11429">
            <v>170385</v>
          </cell>
          <cell r="B11429" t="str">
            <v>IV.06 - LIXEIRA JUNTO AO ALINHAMENTO COM REVESTIMENTO INTERNO EM AZULEJOS</v>
          </cell>
          <cell r="H11429" t="str">
            <v>UN</v>
          </cell>
          <cell r="J11429">
            <v>1822.8</v>
          </cell>
        </row>
        <row r="11430">
          <cell r="C11430">
            <v>2013</v>
          </cell>
          <cell r="D11430" t="str">
            <v>CARPINTEIRO (SGSP)</v>
          </cell>
          <cell r="E11430" t="str">
            <v>H</v>
          </cell>
          <cell r="F11430">
            <v>14.489392</v>
          </cell>
          <cell r="G11430">
            <v>3.83</v>
          </cell>
          <cell r="I11430">
            <v>55.494370600000003</v>
          </cell>
        </row>
        <row r="11431">
          <cell r="C11431">
            <v>2014</v>
          </cell>
          <cell r="D11431" t="str">
            <v>AJUDANTE DE CARPINTEIRO (SGSP)</v>
          </cell>
          <cell r="E11431" t="str">
            <v>H</v>
          </cell>
          <cell r="F11431">
            <v>11.95373</v>
          </cell>
          <cell r="G11431">
            <v>3.83</v>
          </cell>
          <cell r="I11431">
            <v>45.782787399999997</v>
          </cell>
        </row>
        <row r="11432">
          <cell r="C11432">
            <v>2015</v>
          </cell>
          <cell r="D11432" t="str">
            <v>FERREIRO (SGSP)</v>
          </cell>
          <cell r="E11432" t="str">
            <v>H</v>
          </cell>
          <cell r="F11432">
            <v>15.034667000000001</v>
          </cell>
          <cell r="G11432">
            <v>3.76</v>
          </cell>
          <cell r="I11432">
            <v>56.530348699999998</v>
          </cell>
        </row>
        <row r="11433">
          <cell r="C11433">
            <v>2016</v>
          </cell>
          <cell r="D11433" t="str">
            <v>AJUDANTE DE FERREIRO - ARMADOR (SGSP)</v>
          </cell>
          <cell r="E11433" t="str">
            <v>H</v>
          </cell>
          <cell r="F11433">
            <v>11.918774000000001</v>
          </cell>
          <cell r="G11433">
            <v>3.76</v>
          </cell>
          <cell r="I11433">
            <v>44.814589499999997</v>
          </cell>
        </row>
        <row r="11434">
          <cell r="C11434">
            <v>2020</v>
          </cell>
          <cell r="D11434" t="str">
            <v>PEDREIRO (SGSP)</v>
          </cell>
          <cell r="E11434" t="str">
            <v>H</v>
          </cell>
          <cell r="F11434">
            <v>14.542659</v>
          </cell>
          <cell r="G11434">
            <v>19.71</v>
          </cell>
          <cell r="I11434">
            <v>286.63580889999997</v>
          </cell>
        </row>
        <row r="11435">
          <cell r="C11435">
            <v>2035</v>
          </cell>
          <cell r="D11435" t="str">
            <v>ENCANADOR (SGSP)</v>
          </cell>
          <cell r="E11435" t="str">
            <v>H</v>
          </cell>
          <cell r="F11435">
            <v>15.946630000000001</v>
          </cell>
          <cell r="G11435">
            <v>1.78</v>
          </cell>
          <cell r="I11435">
            <v>28.385001800000001</v>
          </cell>
        </row>
        <row r="11436">
          <cell r="C11436">
            <v>2036</v>
          </cell>
          <cell r="D11436" t="str">
            <v>AJUDANTE DE ENCANADOR (SGSP)</v>
          </cell>
          <cell r="E11436" t="str">
            <v>H</v>
          </cell>
          <cell r="F11436">
            <v>12.462384999999999</v>
          </cell>
          <cell r="G11436">
            <v>1.78</v>
          </cell>
          <cell r="I11436">
            <v>22.183044599999999</v>
          </cell>
        </row>
        <row r="11437">
          <cell r="C11437">
            <v>2050</v>
          </cell>
          <cell r="D11437" t="str">
            <v>AZULEJISTA (SGSP)</v>
          </cell>
          <cell r="E11437" t="str">
            <v>H</v>
          </cell>
          <cell r="F11437">
            <v>15.381855</v>
          </cell>
          <cell r="G11437">
            <v>8.52</v>
          </cell>
          <cell r="I11437">
            <v>131.05340630000001</v>
          </cell>
        </row>
        <row r="11438">
          <cell r="C11438">
            <v>2099</v>
          </cell>
          <cell r="D11438" t="str">
            <v>SERVENTE (SGSP)</v>
          </cell>
          <cell r="E11438" t="str">
            <v>H</v>
          </cell>
          <cell r="F11438">
            <v>11.629847</v>
          </cell>
          <cell r="G11438">
            <v>38.520000000000003</v>
          </cell>
          <cell r="I11438">
            <v>447.98169869999998</v>
          </cell>
        </row>
        <row r="11439">
          <cell r="C11439">
            <v>10504</v>
          </cell>
          <cell r="D11439" t="str">
            <v>AREIA LAVADA GROSSA</v>
          </cell>
          <cell r="E11439" t="str">
            <v>M3</v>
          </cell>
          <cell r="F11439">
            <v>74.2</v>
          </cell>
          <cell r="G11439">
            <v>0.66</v>
          </cell>
          <cell r="I11439">
            <v>48.972000000000001</v>
          </cell>
        </row>
        <row r="11440">
          <cell r="C11440">
            <v>10508</v>
          </cell>
          <cell r="D11440" t="str">
            <v>CAL HIDRATADA DE PRIMEIRA QUALIDADE - CH-III</v>
          </cell>
          <cell r="E11440" t="str">
            <v>Kg</v>
          </cell>
          <cell r="F11440">
            <v>0.36</v>
          </cell>
          <cell r="G11440">
            <v>70.08</v>
          </cell>
          <cell r="I11440">
            <v>25.333919999999999</v>
          </cell>
        </row>
        <row r="11441">
          <cell r="C11441">
            <v>10515</v>
          </cell>
          <cell r="D11441" t="str">
            <v>CIMENTO BRANCO - ESTRUTURAL</v>
          </cell>
          <cell r="E11441" t="str">
            <v>Kg</v>
          </cell>
          <cell r="F11441">
            <v>1.1000000000000001</v>
          </cell>
          <cell r="G11441">
            <v>1.06</v>
          </cell>
          <cell r="I11441">
            <v>1.1630320000000001</v>
          </cell>
        </row>
        <row r="11442">
          <cell r="C11442">
            <v>10517</v>
          </cell>
          <cell r="D11442" t="str">
            <v>CIMENTO PORTLAND CPII-E/F-32</v>
          </cell>
          <cell r="E11442" t="str">
            <v>Kg</v>
          </cell>
          <cell r="F11442">
            <v>0.41</v>
          </cell>
          <cell r="G11442">
            <v>201</v>
          </cell>
          <cell r="I11442">
            <v>82.955513999999994</v>
          </cell>
        </row>
        <row r="11443">
          <cell r="C11443">
            <v>10543</v>
          </cell>
          <cell r="D11443" t="str">
            <v>PEDRA BRITADA NÚMERO 2</v>
          </cell>
          <cell r="E11443" t="str">
            <v>M3</v>
          </cell>
          <cell r="F11443">
            <v>64.87</v>
          </cell>
          <cell r="G11443">
            <v>0.11</v>
          </cell>
          <cell r="I11443">
            <v>7.1352270000000004</v>
          </cell>
        </row>
        <row r="11444">
          <cell r="C11444">
            <v>10550</v>
          </cell>
          <cell r="D11444" t="str">
            <v>PEDRISCO LIMPO</v>
          </cell>
          <cell r="E11444" t="str">
            <v>M3</v>
          </cell>
          <cell r="F11444">
            <v>69.599999999999994</v>
          </cell>
          <cell r="G11444">
            <v>2.4E-2</v>
          </cell>
          <cell r="I11444">
            <v>1.6704072000000001</v>
          </cell>
        </row>
        <row r="11445">
          <cell r="C11445">
            <v>10608</v>
          </cell>
          <cell r="D11445" t="str">
            <v>CONCRETO FCK=15MPA C/ BRITA 2</v>
          </cell>
          <cell r="E11445" t="str">
            <v>M3</v>
          </cell>
          <cell r="F11445">
            <v>233.78</v>
          </cell>
          <cell r="G11445">
            <v>0.3</v>
          </cell>
          <cell r="I11445">
            <v>70.133170500000006</v>
          </cell>
        </row>
        <row r="11446">
          <cell r="C11446">
            <v>10627</v>
          </cell>
          <cell r="D11446" t="str">
            <v>CONCRETO "GROUT" C/ PEDRISCO</v>
          </cell>
          <cell r="E11446" t="str">
            <v>M3</v>
          </cell>
          <cell r="F11446">
            <v>210.47</v>
          </cell>
          <cell r="G11446">
            <v>5.1999999999999998E-2</v>
          </cell>
          <cell r="I11446">
            <v>10.9444762</v>
          </cell>
        </row>
        <row r="11447">
          <cell r="C11447">
            <v>11046</v>
          </cell>
          <cell r="D11447" t="str">
            <v>PINUS - PONTALETE DE 3" X 3" - BRUTO</v>
          </cell>
          <cell r="E11447" t="str">
            <v>M</v>
          </cell>
          <cell r="F11447">
            <v>2.38</v>
          </cell>
          <cell r="G11447">
            <v>8.85</v>
          </cell>
          <cell r="I11447">
            <v>21.020520000000001</v>
          </cell>
        </row>
        <row r="11448">
          <cell r="C11448">
            <v>11070</v>
          </cell>
          <cell r="D11448" t="str">
            <v>PINUS - TÁBUA DE 1" X 12" - BRUTA</v>
          </cell>
          <cell r="E11448" t="str">
            <v>M</v>
          </cell>
          <cell r="F11448">
            <v>4.0199999999999996</v>
          </cell>
          <cell r="G11448">
            <v>4.9000000000000004</v>
          </cell>
          <cell r="I11448">
            <v>19.695550000000001</v>
          </cell>
        </row>
        <row r="11449">
          <cell r="C11449">
            <v>11501</v>
          </cell>
          <cell r="D11449" t="str">
            <v>AÇO CA-25 - MÉDIA BITOLAS</v>
          </cell>
          <cell r="E11449" t="str">
            <v>KG</v>
          </cell>
          <cell r="F11449">
            <v>3.45</v>
          </cell>
          <cell r="G11449">
            <v>2</v>
          </cell>
          <cell r="I11449">
            <v>6.9089311999999996</v>
          </cell>
        </row>
        <row r="11450">
          <cell r="C11450">
            <v>11510</v>
          </cell>
          <cell r="D11450" t="str">
            <v>AÇO CA-50A OU B - MÉDIA BITOLAS</v>
          </cell>
          <cell r="E11450" t="str">
            <v>KG</v>
          </cell>
          <cell r="F11450">
            <v>3.28</v>
          </cell>
          <cell r="G11450">
            <v>24.68</v>
          </cell>
          <cell r="I11450">
            <v>80.961269099999996</v>
          </cell>
        </row>
        <row r="11451">
          <cell r="C11451">
            <v>11520</v>
          </cell>
          <cell r="D11451" t="str">
            <v>AÇO CA-60B - MÉDIA BITOLAS</v>
          </cell>
          <cell r="E11451" t="str">
            <v>KG</v>
          </cell>
          <cell r="F11451">
            <v>3.22</v>
          </cell>
          <cell r="G11451">
            <v>14.82</v>
          </cell>
          <cell r="I11451">
            <v>47.676681000000002</v>
          </cell>
        </row>
        <row r="11452">
          <cell r="C11452">
            <v>12532</v>
          </cell>
          <cell r="D11452" t="str">
            <v>BLOCO DE CONCRETO COMUM - (14X19X39)CM</v>
          </cell>
          <cell r="E11452" t="str">
            <v>Un</v>
          </cell>
          <cell r="F11452">
            <v>1.76</v>
          </cell>
          <cell r="G11452">
            <v>75</v>
          </cell>
          <cell r="I11452">
            <v>132.35249999999999</v>
          </cell>
        </row>
        <row r="11453">
          <cell r="C11453">
            <v>14022</v>
          </cell>
          <cell r="D11453" t="str">
            <v>PRIMER HIDROFUGANTE A BASE DE SILANO SILOXANO</v>
          </cell>
          <cell r="E11453" t="str">
            <v>Kg</v>
          </cell>
          <cell r="F11453">
            <v>17.27</v>
          </cell>
          <cell r="G11453">
            <v>0.88</v>
          </cell>
          <cell r="I11453">
            <v>15.198216</v>
          </cell>
        </row>
        <row r="11454">
          <cell r="C11454">
            <v>14040</v>
          </cell>
          <cell r="D11454" t="str">
            <v>TINTA BETUMINOSA PARA CONCRETO E ALVENARIA</v>
          </cell>
          <cell r="E11454" t="str">
            <v>L</v>
          </cell>
          <cell r="F11454">
            <v>7.21</v>
          </cell>
          <cell r="G11454">
            <v>1.46</v>
          </cell>
          <cell r="I11454">
            <v>10.530396</v>
          </cell>
        </row>
        <row r="11455">
          <cell r="C11455">
            <v>17515</v>
          </cell>
          <cell r="D11455" t="str">
            <v>PREGO 18 X 27 COMUM - POLIDO</v>
          </cell>
          <cell r="E11455" t="str">
            <v>Kg</v>
          </cell>
          <cell r="F11455">
            <v>5.27</v>
          </cell>
          <cell r="G11455">
            <v>0.59</v>
          </cell>
          <cell r="I11455">
            <v>3.10989</v>
          </cell>
        </row>
        <row r="11456">
          <cell r="C11456">
            <v>17740</v>
          </cell>
          <cell r="D11456" t="str">
            <v>ARAME RECOZIDO N. 16 E N. 18</v>
          </cell>
          <cell r="E11456" t="str">
            <v>Kg</v>
          </cell>
          <cell r="F11456">
            <v>4.93</v>
          </cell>
          <cell r="G11456">
            <v>0.75</v>
          </cell>
          <cell r="I11456">
            <v>3.6962999999999999</v>
          </cell>
        </row>
        <row r="11457">
          <cell r="C11457">
            <v>31505</v>
          </cell>
          <cell r="D11457" t="str">
            <v>AZULEJO</v>
          </cell>
          <cell r="E11457" t="str">
            <v>M2</v>
          </cell>
          <cell r="F11457">
            <v>16.61</v>
          </cell>
          <cell r="G11457">
            <v>4.6900000000000004</v>
          </cell>
          <cell r="I11457">
            <v>77.920129000000003</v>
          </cell>
        </row>
        <row r="11458">
          <cell r="C11458">
            <v>70825</v>
          </cell>
          <cell r="D11458" t="str">
            <v>TUBO DE AÇO GALVANIZADO PARA CONDUÇÃO COM COSTURA NBR 5580L (BS 1387L) - 1.1/2"</v>
          </cell>
          <cell r="E11458" t="str">
            <v>M</v>
          </cell>
          <cell r="F11458">
            <v>21.27</v>
          </cell>
          <cell r="G11458">
            <v>0.34</v>
          </cell>
          <cell r="I11458">
            <v>7.2319360000000001</v>
          </cell>
        </row>
        <row r="11459">
          <cell r="C11459">
            <v>75280</v>
          </cell>
          <cell r="D11459" t="str">
            <v>RALO SECO DE PVC - DIÂM. 100MM - SAÍDA 40MM</v>
          </cell>
          <cell r="E11459" t="str">
            <v>Un</v>
          </cell>
          <cell r="F11459">
            <v>5.64</v>
          </cell>
          <cell r="G11459">
            <v>1</v>
          </cell>
          <cell r="I11459">
            <v>5.6364999999999998</v>
          </cell>
        </row>
        <row r="11460">
          <cell r="C11460">
            <v>75638</v>
          </cell>
          <cell r="D11460" t="str">
            <v>GRELHA REDONDA EM AÇO INOX - 100MM</v>
          </cell>
          <cell r="E11460" t="str">
            <v>Un</v>
          </cell>
          <cell r="F11460">
            <v>23.69</v>
          </cell>
          <cell r="G11460">
            <v>1</v>
          </cell>
          <cell r="I11460">
            <v>23.692699999999999</v>
          </cell>
        </row>
        <row r="11461">
          <cell r="A11461">
            <v>170389</v>
          </cell>
          <cell r="B11461" t="str">
            <v>BANCADA DE CONCRETO POLIDO COM BORDAS ARREDONDADAS - ESPESSURA 30MM</v>
          </cell>
          <cell r="H11461" t="str">
            <v>M2</v>
          </cell>
          <cell r="J11461">
            <v>98.01</v>
          </cell>
        </row>
        <row r="11462">
          <cell r="C11462">
            <v>2013</v>
          </cell>
          <cell r="D11462" t="str">
            <v>CARPINTEIRO (SGSP)</v>
          </cell>
          <cell r="E11462" t="str">
            <v>H</v>
          </cell>
          <cell r="F11462">
            <v>14.489392</v>
          </cell>
          <cell r="G11462">
            <v>1.5</v>
          </cell>
          <cell r="I11462">
            <v>21.7340877</v>
          </cell>
        </row>
        <row r="11463">
          <cell r="C11463">
            <v>2014</v>
          </cell>
          <cell r="D11463" t="str">
            <v>AJUDANTE DE CARPINTEIRO (SGSP)</v>
          </cell>
          <cell r="E11463" t="str">
            <v>H</v>
          </cell>
          <cell r="F11463">
            <v>11.95373</v>
          </cell>
          <cell r="G11463">
            <v>1.5</v>
          </cell>
          <cell r="I11463">
            <v>17.9305956</v>
          </cell>
        </row>
        <row r="11464">
          <cell r="C11464">
            <v>2015</v>
          </cell>
          <cell r="D11464" t="str">
            <v>FERREIRO (SGSP)</v>
          </cell>
          <cell r="E11464" t="str">
            <v>H</v>
          </cell>
          <cell r="F11464">
            <v>15.034667000000001</v>
          </cell>
          <cell r="G11464">
            <v>0.1</v>
          </cell>
          <cell r="I11464">
            <v>1.5034666999999999</v>
          </cell>
        </row>
        <row r="11465">
          <cell r="C11465">
            <v>2016</v>
          </cell>
          <cell r="D11465" t="str">
            <v>AJUDANTE DE FERREIRO - ARMADOR (SGSP)</v>
          </cell>
          <cell r="E11465" t="str">
            <v>H</v>
          </cell>
          <cell r="F11465">
            <v>11.918774000000001</v>
          </cell>
          <cell r="G11465">
            <v>0.1</v>
          </cell>
          <cell r="I11465">
            <v>1.1918774000000001</v>
          </cell>
        </row>
        <row r="11466">
          <cell r="C11466">
            <v>2020</v>
          </cell>
          <cell r="D11466" t="str">
            <v>PEDREIRO (SGSP)</v>
          </cell>
          <cell r="E11466" t="str">
            <v>H</v>
          </cell>
          <cell r="F11466">
            <v>14.542659</v>
          </cell>
          <cell r="G11466">
            <v>1</v>
          </cell>
          <cell r="I11466">
            <v>14.542659</v>
          </cell>
        </row>
        <row r="11467">
          <cell r="C11467">
            <v>2099</v>
          </cell>
          <cell r="D11467" t="str">
            <v>SERVENTE (SGSP)</v>
          </cell>
          <cell r="E11467" t="str">
            <v>H</v>
          </cell>
          <cell r="F11467">
            <v>11.629847</v>
          </cell>
          <cell r="G11467">
            <v>1.5</v>
          </cell>
          <cell r="I11467">
            <v>17.444770200000001</v>
          </cell>
        </row>
        <row r="11468">
          <cell r="C11468">
            <v>10607</v>
          </cell>
          <cell r="D11468" t="str">
            <v>CONCRETO FCK=15MPA C/ BRITA 1</v>
          </cell>
          <cell r="E11468" t="str">
            <v>M3</v>
          </cell>
          <cell r="F11468">
            <v>234.05</v>
          </cell>
          <cell r="G11468">
            <v>0.03</v>
          </cell>
          <cell r="I11468">
            <v>7.0214533000000001</v>
          </cell>
        </row>
        <row r="11469">
          <cell r="C11469">
            <v>11001</v>
          </cell>
          <cell r="D11469" t="str">
            <v>DESMOLDANTE PARA FORMAS</v>
          </cell>
          <cell r="E11469" t="str">
            <v>L</v>
          </cell>
          <cell r="F11469">
            <v>6.43</v>
          </cell>
          <cell r="G11469">
            <v>0.1</v>
          </cell>
          <cell r="I11469">
            <v>0.64339000000000002</v>
          </cell>
        </row>
        <row r="11470">
          <cell r="C11470">
            <v>11021</v>
          </cell>
          <cell r="D11470" t="str">
            <v>COMPENSADO RESINADO 12MM</v>
          </cell>
          <cell r="E11470" t="str">
            <v>M2</v>
          </cell>
          <cell r="F11470">
            <v>11.53</v>
          </cell>
          <cell r="G11470">
            <v>0.33</v>
          </cell>
          <cell r="I11470">
            <v>3.8038110000000001</v>
          </cell>
        </row>
        <row r="11471">
          <cell r="C11471">
            <v>11064</v>
          </cell>
          <cell r="D11471" t="str">
            <v>PINUS - SARRAFO DE 1" X 2" - BRUTO</v>
          </cell>
          <cell r="E11471" t="str">
            <v>M</v>
          </cell>
          <cell r="F11471">
            <v>0.56999999999999995</v>
          </cell>
          <cell r="G11471">
            <v>5</v>
          </cell>
          <cell r="I11471">
            <v>2.8725000000000001</v>
          </cell>
        </row>
        <row r="11472">
          <cell r="C11472">
            <v>11530</v>
          </cell>
          <cell r="D11472" t="str">
            <v>TELA SOLDADA NERVURADA Q- 61 (PAINEL - AÇO CA60 - MALHA 15 X 15 CM - FIO 3.4 MM)</v>
          </cell>
          <cell r="E11472" t="str">
            <v>M2</v>
          </cell>
          <cell r="F11472">
            <v>4.4400000000000004</v>
          </cell>
          <cell r="G11472">
            <v>1.05</v>
          </cell>
          <cell r="I11472">
            <v>4.6652550000000002</v>
          </cell>
        </row>
        <row r="11473">
          <cell r="C11473">
            <v>17515</v>
          </cell>
          <cell r="D11473" t="str">
            <v>PREGO 18 X 27 COMUM - POLIDO</v>
          </cell>
          <cell r="E11473" t="str">
            <v>Kg</v>
          </cell>
          <cell r="F11473">
            <v>5.27</v>
          </cell>
          <cell r="G11473">
            <v>0.2</v>
          </cell>
          <cell r="I11473">
            <v>1.0542</v>
          </cell>
        </row>
        <row r="11474">
          <cell r="C11474">
            <v>39024</v>
          </cell>
          <cell r="D11474" t="str">
            <v>POLIMENTO MECÂNICO EM SUPERFÍCIES DE CONCRETO</v>
          </cell>
          <cell r="E11474" t="str">
            <v>M2</v>
          </cell>
          <cell r="F11474">
            <v>3.46</v>
          </cell>
          <cell r="G11474">
            <v>1.04</v>
          </cell>
          <cell r="I11474">
            <v>3.5999314999999998</v>
          </cell>
        </row>
        <row r="11475">
          <cell r="A11475">
            <v>170390</v>
          </cell>
          <cell r="B11475" t="str">
            <v>BANCADA DE CONCRETO POLIDO COM BORDAS ARREDONDADAS - ESPESSURA 40MM</v>
          </cell>
          <cell r="H11475" t="str">
            <v>M2</v>
          </cell>
          <cell r="J11475">
            <v>100.34</v>
          </cell>
        </row>
        <row r="11476">
          <cell r="C11476">
            <v>2013</v>
          </cell>
          <cell r="D11476" t="str">
            <v>CARPINTEIRO (SGSP)</v>
          </cell>
          <cell r="E11476" t="str">
            <v>H</v>
          </cell>
          <cell r="F11476">
            <v>14.489392</v>
          </cell>
          <cell r="G11476">
            <v>1.5</v>
          </cell>
          <cell r="I11476">
            <v>21.7340877</v>
          </cell>
        </row>
        <row r="11477">
          <cell r="C11477">
            <v>2014</v>
          </cell>
          <cell r="D11477" t="str">
            <v>AJUDANTE DE CARPINTEIRO (SGSP)</v>
          </cell>
          <cell r="E11477" t="str">
            <v>H</v>
          </cell>
          <cell r="F11477">
            <v>11.95373</v>
          </cell>
          <cell r="G11477">
            <v>1.5</v>
          </cell>
          <cell r="I11477">
            <v>17.9305956</v>
          </cell>
        </row>
        <row r="11478">
          <cell r="C11478">
            <v>2015</v>
          </cell>
          <cell r="D11478" t="str">
            <v>FERREIRO (SGSP)</v>
          </cell>
          <cell r="E11478" t="str">
            <v>H</v>
          </cell>
          <cell r="F11478">
            <v>15.034667000000001</v>
          </cell>
          <cell r="G11478">
            <v>0.1</v>
          </cell>
          <cell r="I11478">
            <v>1.5034666999999999</v>
          </cell>
        </row>
        <row r="11479">
          <cell r="C11479">
            <v>2016</v>
          </cell>
          <cell r="D11479" t="str">
            <v>AJUDANTE DE FERREIRO - ARMADOR (SGSP)</v>
          </cell>
          <cell r="E11479" t="str">
            <v>H</v>
          </cell>
          <cell r="F11479">
            <v>11.918774000000001</v>
          </cell>
          <cell r="G11479">
            <v>0.1</v>
          </cell>
          <cell r="I11479">
            <v>1.1918774000000001</v>
          </cell>
        </row>
        <row r="11480">
          <cell r="C11480">
            <v>2020</v>
          </cell>
          <cell r="D11480" t="str">
            <v>PEDREIRO (SGSP)</v>
          </cell>
          <cell r="E11480" t="str">
            <v>H</v>
          </cell>
          <cell r="F11480">
            <v>14.542659</v>
          </cell>
          <cell r="G11480">
            <v>1</v>
          </cell>
          <cell r="I11480">
            <v>14.542659</v>
          </cell>
        </row>
        <row r="11481">
          <cell r="C11481">
            <v>2099</v>
          </cell>
          <cell r="D11481" t="str">
            <v>SERVENTE (SGSP)</v>
          </cell>
          <cell r="E11481" t="str">
            <v>H</v>
          </cell>
          <cell r="F11481">
            <v>11.629847</v>
          </cell>
          <cell r="G11481">
            <v>1.5</v>
          </cell>
          <cell r="I11481">
            <v>17.444770200000001</v>
          </cell>
        </row>
        <row r="11482">
          <cell r="C11482">
            <v>10608</v>
          </cell>
          <cell r="D11482" t="str">
            <v>CONCRETO FCK=15MPA C/ BRITA 2</v>
          </cell>
          <cell r="E11482" t="str">
            <v>M3</v>
          </cell>
          <cell r="F11482">
            <v>233.78</v>
          </cell>
          <cell r="G11482">
            <v>0.04</v>
          </cell>
          <cell r="I11482">
            <v>9.3510893999999993</v>
          </cell>
        </row>
        <row r="11483">
          <cell r="C11483">
            <v>11001</v>
          </cell>
          <cell r="D11483" t="str">
            <v>DESMOLDANTE PARA FORMAS</v>
          </cell>
          <cell r="E11483" t="str">
            <v>L</v>
          </cell>
          <cell r="F11483">
            <v>6.43</v>
          </cell>
          <cell r="G11483">
            <v>0.1</v>
          </cell>
          <cell r="I11483">
            <v>0.64339000000000002</v>
          </cell>
        </row>
        <row r="11484">
          <cell r="C11484">
            <v>11021</v>
          </cell>
          <cell r="D11484" t="str">
            <v>COMPENSADO RESINADO 12MM</v>
          </cell>
          <cell r="E11484" t="str">
            <v>M2</v>
          </cell>
          <cell r="F11484">
            <v>11.53</v>
          </cell>
          <cell r="G11484">
            <v>0.33</v>
          </cell>
          <cell r="I11484">
            <v>3.8038110000000001</v>
          </cell>
        </row>
        <row r="11485">
          <cell r="C11485">
            <v>11064</v>
          </cell>
          <cell r="D11485" t="str">
            <v>PINUS - SARRAFO DE 1" X 2" - BRUTO</v>
          </cell>
          <cell r="E11485" t="str">
            <v>M</v>
          </cell>
          <cell r="F11485">
            <v>0.56999999999999995</v>
          </cell>
          <cell r="G11485">
            <v>5</v>
          </cell>
          <cell r="I11485">
            <v>2.8725000000000001</v>
          </cell>
        </row>
        <row r="11486">
          <cell r="C11486">
            <v>11530</v>
          </cell>
          <cell r="D11486" t="str">
            <v>TELA SOLDADA NERVURADA Q- 61 (PAINEL - AÇO CA60 - MALHA 15 X 15 CM - FIO 3.4 MM)</v>
          </cell>
          <cell r="E11486" t="str">
            <v>M2</v>
          </cell>
          <cell r="F11486">
            <v>4.4400000000000004</v>
          </cell>
          <cell r="G11486">
            <v>1.05</v>
          </cell>
          <cell r="I11486">
            <v>4.6652550000000002</v>
          </cell>
        </row>
        <row r="11487">
          <cell r="C11487">
            <v>17515</v>
          </cell>
          <cell r="D11487" t="str">
            <v>PREGO 18 X 27 COMUM - POLIDO</v>
          </cell>
          <cell r="E11487" t="str">
            <v>Kg</v>
          </cell>
          <cell r="F11487">
            <v>5.27</v>
          </cell>
          <cell r="G11487">
            <v>0.2</v>
          </cell>
          <cell r="I11487">
            <v>1.0542</v>
          </cell>
        </row>
        <row r="11488">
          <cell r="C11488">
            <v>39024</v>
          </cell>
          <cell r="D11488" t="str">
            <v>POLIMENTO MECÂNICO EM SUPERFÍCIES DE CONCRETO</v>
          </cell>
          <cell r="E11488" t="str">
            <v>M2</v>
          </cell>
          <cell r="F11488">
            <v>3.46</v>
          </cell>
          <cell r="G11488">
            <v>1.04</v>
          </cell>
          <cell r="I11488">
            <v>3.5999314999999998</v>
          </cell>
        </row>
        <row r="11489">
          <cell r="A11489">
            <v>170391</v>
          </cell>
          <cell r="B11489" t="str">
            <v>BANCADA DE CONCRETO POLIDO COM BORDAS ARREDONDADAS - ESPESSURA 50MM</v>
          </cell>
          <cell r="H11489" t="str">
            <v>M2</v>
          </cell>
          <cell r="J11489">
            <v>102.69</v>
          </cell>
        </row>
        <row r="11490">
          <cell r="C11490">
            <v>2013</v>
          </cell>
          <cell r="D11490" t="str">
            <v>CARPINTEIRO (SGSP)</v>
          </cell>
          <cell r="E11490" t="str">
            <v>H</v>
          </cell>
          <cell r="F11490">
            <v>14.489392</v>
          </cell>
          <cell r="G11490">
            <v>1.5</v>
          </cell>
          <cell r="I11490">
            <v>21.7340877</v>
          </cell>
        </row>
        <row r="11491">
          <cell r="C11491">
            <v>2014</v>
          </cell>
          <cell r="D11491" t="str">
            <v>AJUDANTE DE CARPINTEIRO (SGSP)</v>
          </cell>
          <cell r="E11491" t="str">
            <v>H</v>
          </cell>
          <cell r="F11491">
            <v>11.95373</v>
          </cell>
          <cell r="G11491">
            <v>1.5</v>
          </cell>
          <cell r="I11491">
            <v>17.9305956</v>
          </cell>
        </row>
        <row r="11492">
          <cell r="C11492">
            <v>2015</v>
          </cell>
          <cell r="D11492" t="str">
            <v>FERREIRO (SGSP)</v>
          </cell>
          <cell r="E11492" t="str">
            <v>H</v>
          </cell>
          <cell r="F11492">
            <v>15.034667000000001</v>
          </cell>
          <cell r="G11492">
            <v>0.1</v>
          </cell>
          <cell r="I11492">
            <v>1.5034666999999999</v>
          </cell>
        </row>
        <row r="11493">
          <cell r="C11493">
            <v>2016</v>
          </cell>
          <cell r="D11493" t="str">
            <v>AJUDANTE DE FERREIRO - ARMADOR (SGSP)</v>
          </cell>
          <cell r="E11493" t="str">
            <v>H</v>
          </cell>
          <cell r="F11493">
            <v>11.918774000000001</v>
          </cell>
          <cell r="G11493">
            <v>0.1</v>
          </cell>
          <cell r="I11493">
            <v>1.1918774000000001</v>
          </cell>
        </row>
        <row r="11494">
          <cell r="C11494">
            <v>2020</v>
          </cell>
          <cell r="D11494" t="str">
            <v>PEDREIRO (SGSP)</v>
          </cell>
          <cell r="E11494" t="str">
            <v>H</v>
          </cell>
          <cell r="F11494">
            <v>14.542659</v>
          </cell>
          <cell r="G11494">
            <v>1</v>
          </cell>
          <cell r="I11494">
            <v>14.542659</v>
          </cell>
        </row>
        <row r="11495">
          <cell r="C11495">
            <v>2099</v>
          </cell>
          <cell r="D11495" t="str">
            <v>SERVENTE (SGSP)</v>
          </cell>
          <cell r="E11495" t="str">
            <v>H</v>
          </cell>
          <cell r="F11495">
            <v>11.629847</v>
          </cell>
          <cell r="G11495">
            <v>1.5</v>
          </cell>
          <cell r="I11495">
            <v>17.444770200000001</v>
          </cell>
        </row>
        <row r="11496">
          <cell r="C11496">
            <v>10607</v>
          </cell>
          <cell r="D11496" t="str">
            <v>CONCRETO FCK=15MPA C/ BRITA 1</v>
          </cell>
          <cell r="E11496" t="str">
            <v>M3</v>
          </cell>
          <cell r="F11496">
            <v>234.05</v>
          </cell>
          <cell r="G11496">
            <v>0.05</v>
          </cell>
          <cell r="I11496">
            <v>11.7024221</v>
          </cell>
        </row>
        <row r="11497">
          <cell r="C11497">
            <v>11001</v>
          </cell>
          <cell r="D11497" t="str">
            <v>DESMOLDANTE PARA FORMAS</v>
          </cell>
          <cell r="E11497" t="str">
            <v>L</v>
          </cell>
          <cell r="F11497">
            <v>6.43</v>
          </cell>
          <cell r="G11497">
            <v>0.1</v>
          </cell>
          <cell r="I11497">
            <v>0.64339000000000002</v>
          </cell>
        </row>
        <row r="11498">
          <cell r="C11498">
            <v>11021</v>
          </cell>
          <cell r="D11498" t="str">
            <v>COMPENSADO RESINADO 12MM</v>
          </cell>
          <cell r="E11498" t="str">
            <v>M2</v>
          </cell>
          <cell r="F11498">
            <v>11.53</v>
          </cell>
          <cell r="G11498">
            <v>0.33</v>
          </cell>
          <cell r="I11498">
            <v>3.8038110000000001</v>
          </cell>
        </row>
        <row r="11499">
          <cell r="C11499">
            <v>11064</v>
          </cell>
          <cell r="D11499" t="str">
            <v>PINUS - SARRAFO DE 1" X 2" - BRUTO</v>
          </cell>
          <cell r="E11499" t="str">
            <v>M</v>
          </cell>
          <cell r="F11499">
            <v>0.56999999999999995</v>
          </cell>
          <cell r="G11499">
            <v>5</v>
          </cell>
          <cell r="I11499">
            <v>2.8725000000000001</v>
          </cell>
        </row>
        <row r="11500">
          <cell r="C11500">
            <v>11530</v>
          </cell>
          <cell r="D11500" t="str">
            <v>TELA SOLDADA NERVURADA Q- 61 (PAINEL - AÇO CA60 - MALHA 15 X 15 CM - FIO 3.4 MM)</v>
          </cell>
          <cell r="E11500" t="str">
            <v>M2</v>
          </cell>
          <cell r="F11500">
            <v>4.4400000000000004</v>
          </cell>
          <cell r="G11500">
            <v>1.05</v>
          </cell>
          <cell r="I11500">
            <v>4.6652550000000002</v>
          </cell>
        </row>
        <row r="11501">
          <cell r="C11501">
            <v>17515</v>
          </cell>
          <cell r="D11501" t="str">
            <v>PREGO 18 X 27 COMUM - POLIDO</v>
          </cell>
          <cell r="E11501" t="str">
            <v>Kg</v>
          </cell>
          <cell r="F11501">
            <v>5.27</v>
          </cell>
          <cell r="G11501">
            <v>0.2</v>
          </cell>
          <cell r="I11501">
            <v>1.0542</v>
          </cell>
        </row>
        <row r="11502">
          <cell r="C11502">
            <v>39024</v>
          </cell>
          <cell r="D11502" t="str">
            <v>POLIMENTO MECÂNICO EM SUPERFÍCIES DE CONCRETO</v>
          </cell>
          <cell r="E11502" t="str">
            <v>M2</v>
          </cell>
          <cell r="F11502">
            <v>3.46</v>
          </cell>
          <cell r="G11502">
            <v>1.04</v>
          </cell>
          <cell r="I11502">
            <v>3.5999314999999998</v>
          </cell>
        </row>
        <row r="11503">
          <cell r="A11503">
            <v>170401</v>
          </cell>
          <cell r="B11503" t="str">
            <v>LIMPEZA GERAL DA OBRA</v>
          </cell>
          <cell r="H11503" t="str">
            <v>M2</v>
          </cell>
          <cell r="J11503">
            <v>6.98</v>
          </cell>
        </row>
        <row r="11504">
          <cell r="C11504">
            <v>2099</v>
          </cell>
          <cell r="D11504" t="str">
            <v>SERVENTE (SGSP)</v>
          </cell>
          <cell r="E11504" t="str">
            <v>H</v>
          </cell>
          <cell r="F11504">
            <v>11.629847</v>
          </cell>
          <cell r="G11504">
            <v>0.6</v>
          </cell>
          <cell r="I11504">
            <v>6.9779080999999996</v>
          </cell>
        </row>
        <row r="11505">
          <cell r="A11505">
            <v>170405</v>
          </cell>
          <cell r="B11505" t="str">
            <v>RASPAGEM E CALAFETAÇÃO DE PISOS DE MADEIRA - CERA INCOLOR</v>
          </cell>
          <cell r="H11505" t="str">
            <v>M2</v>
          </cell>
          <cell r="J11505">
            <v>20.67</v>
          </cell>
        </row>
        <row r="11506">
          <cell r="C11506">
            <v>2099</v>
          </cell>
          <cell r="D11506" t="str">
            <v>SERVENTE (SGSP)</v>
          </cell>
          <cell r="E11506" t="str">
            <v>H</v>
          </cell>
          <cell r="F11506">
            <v>11.629847</v>
          </cell>
          <cell r="G11506">
            <v>0.5</v>
          </cell>
          <cell r="I11506">
            <v>5.8149233999999996</v>
          </cell>
        </row>
        <row r="11507">
          <cell r="C11507">
            <v>2224</v>
          </cell>
          <cell r="D11507" t="str">
            <v>PEDREIRO DE ACABAMENTO (SGSP)</v>
          </cell>
          <cell r="E11507" t="str">
            <v>H</v>
          </cell>
          <cell r="F11507">
            <v>16.124980000000001</v>
          </cell>
          <cell r="G11507">
            <v>0.5</v>
          </cell>
          <cell r="I11507">
            <v>8.0624900999999998</v>
          </cell>
        </row>
        <row r="11508">
          <cell r="C11508">
            <v>39010</v>
          </cell>
          <cell r="D11508" t="str">
            <v>CERA INCOLOR PARA PISOS</v>
          </cell>
          <cell r="E11508" t="str">
            <v>Kg</v>
          </cell>
          <cell r="F11508">
            <v>33.979999999999997</v>
          </cell>
          <cell r="G11508">
            <v>0.2</v>
          </cell>
          <cell r="I11508">
            <v>6.7965999999999998</v>
          </cell>
        </row>
        <row r="11509">
          <cell r="A11509">
            <v>170406</v>
          </cell>
          <cell r="B11509" t="str">
            <v>RASPAGEM E CALAFETAÇÃO DE PISOS DE MADEIRA - RESINA SINTÉTICA</v>
          </cell>
          <cell r="H11509" t="str">
            <v>M2</v>
          </cell>
          <cell r="J11509">
            <v>21.64</v>
          </cell>
        </row>
        <row r="11510">
          <cell r="C11510">
            <v>2099</v>
          </cell>
          <cell r="D11510" t="str">
            <v>SERVENTE (SGSP)</v>
          </cell>
          <cell r="E11510" t="str">
            <v>H</v>
          </cell>
          <cell r="F11510">
            <v>11.629847</v>
          </cell>
          <cell r="G11510">
            <v>0.6</v>
          </cell>
          <cell r="I11510">
            <v>6.9779080999999996</v>
          </cell>
        </row>
        <row r="11511">
          <cell r="C11511">
            <v>2224</v>
          </cell>
          <cell r="D11511" t="str">
            <v>PEDREIRO DE ACABAMENTO (SGSP)</v>
          </cell>
          <cell r="E11511" t="str">
            <v>H</v>
          </cell>
          <cell r="F11511">
            <v>16.124980000000001</v>
          </cell>
          <cell r="G11511">
            <v>0.6</v>
          </cell>
          <cell r="I11511">
            <v>9.6749881000000002</v>
          </cell>
        </row>
        <row r="11512">
          <cell r="C11512">
            <v>39030</v>
          </cell>
          <cell r="D11512" t="str">
            <v>VERNIZ À BASE DE URÉIA-FORMOL (TIPO SINTEKO)</v>
          </cell>
          <cell r="E11512" t="str">
            <v>Kg</v>
          </cell>
          <cell r="F11512">
            <v>7.12</v>
          </cell>
          <cell r="G11512">
            <v>0.7</v>
          </cell>
          <cell r="I11512">
            <v>4.98421</v>
          </cell>
        </row>
        <row r="11513">
          <cell r="A11513">
            <v>170409</v>
          </cell>
          <cell r="B11513" t="str">
            <v>LIMPEZA DE PISOS E REVESTIMENTO DE ARGAMASSA, CERÂMICA OU PEDRAS NATURAIS</v>
          </cell>
          <cell r="H11513" t="str">
            <v>M2</v>
          </cell>
          <cell r="J11513">
            <v>5.81</v>
          </cell>
        </row>
        <row r="11514">
          <cell r="C11514">
            <v>2099</v>
          </cell>
          <cell r="D11514" t="str">
            <v>SERVENTE (SGSP)</v>
          </cell>
          <cell r="E11514" t="str">
            <v>H</v>
          </cell>
          <cell r="F11514">
            <v>11.629847</v>
          </cell>
          <cell r="G11514">
            <v>0.5</v>
          </cell>
          <cell r="I11514">
            <v>5.8149233999999996</v>
          </cell>
        </row>
        <row r="11515">
          <cell r="A11515">
            <v>170410</v>
          </cell>
          <cell r="B11515" t="str">
            <v>LIMPEZA DE VIDROS EM GERAL, INCLUSIVE CAIXILHO</v>
          </cell>
          <cell r="H11515" t="str">
            <v>M2</v>
          </cell>
          <cell r="J11515">
            <v>8.7200000000000006</v>
          </cell>
        </row>
        <row r="11516">
          <cell r="C11516">
            <v>2099</v>
          </cell>
          <cell r="D11516" t="str">
            <v>SERVENTE (SGSP)</v>
          </cell>
          <cell r="E11516" t="str">
            <v>H</v>
          </cell>
          <cell r="F11516">
            <v>11.629847</v>
          </cell>
          <cell r="G11516">
            <v>0.75</v>
          </cell>
          <cell r="I11516">
            <v>8.7223851000000003</v>
          </cell>
        </row>
        <row r="11517">
          <cell r="A11517">
            <v>170412</v>
          </cell>
          <cell r="B11517" t="str">
            <v>LIMPEZA E LAVAGEM DE PAREDE POR HIDROJATEAMENTO, SEM REJUNTAMENTO</v>
          </cell>
          <cell r="H11517" t="str">
            <v>M2</v>
          </cell>
          <cell r="J11517">
            <v>3.56</v>
          </cell>
        </row>
        <row r="11518">
          <cell r="C11518">
            <v>37503</v>
          </cell>
          <cell r="D11518" t="str">
            <v>HIDROJATEAMENTO PARA LIMPEZA DE SUPERFÍCIES</v>
          </cell>
          <cell r="E11518" t="str">
            <v>M2</v>
          </cell>
          <cell r="F11518">
            <v>3.56</v>
          </cell>
          <cell r="G11518">
            <v>1</v>
          </cell>
          <cell r="I11518">
            <v>3.5615606999999998</v>
          </cell>
        </row>
        <row r="11519">
          <cell r="A11519">
            <v>170413</v>
          </cell>
          <cell r="B11519" t="str">
            <v>LIMPEZA E LAVAGEM DE PAREDE COM REVESTIMENTO EM PASTILHA OU MATERIAL CERÂMICO POR HIDROJATEAMENTO COM REJUNTAMENTO</v>
          </cell>
          <cell r="H11519" t="str">
            <v>M2</v>
          </cell>
          <cell r="J11519">
            <v>5.48</v>
          </cell>
        </row>
        <row r="11520">
          <cell r="C11520">
            <v>2001</v>
          </cell>
          <cell r="D11520" t="str">
            <v>AJUDANTE GERAL (SGSP)</v>
          </cell>
          <cell r="E11520" t="str">
            <v>H</v>
          </cell>
          <cell r="F11520">
            <v>12.404598999999999</v>
          </cell>
          <cell r="G11520">
            <v>0.05</v>
          </cell>
          <cell r="I11520">
            <v>0.62022999999999995</v>
          </cell>
        </row>
        <row r="11521">
          <cell r="C11521">
            <v>10510</v>
          </cell>
          <cell r="D11521" t="str">
            <v>CAULIM COR BRANCA - PARA COLOCAÇÃO DE PASTILHA</v>
          </cell>
          <cell r="E11521" t="str">
            <v>Kg</v>
          </cell>
          <cell r="F11521">
            <v>1.78</v>
          </cell>
          <cell r="G11521">
            <v>0.3</v>
          </cell>
          <cell r="I11521">
            <v>0.53451000000000004</v>
          </cell>
        </row>
        <row r="11522">
          <cell r="C11522">
            <v>10515</v>
          </cell>
          <cell r="D11522" t="str">
            <v>CIMENTO BRANCO - ESTRUTURAL</v>
          </cell>
          <cell r="E11522" t="str">
            <v>Kg</v>
          </cell>
          <cell r="F11522">
            <v>1.1000000000000001</v>
          </cell>
          <cell r="G11522">
            <v>0.7</v>
          </cell>
          <cell r="I11522">
            <v>0.76803999999999994</v>
          </cell>
        </row>
        <row r="11523">
          <cell r="C11523">
            <v>37503</v>
          </cell>
          <cell r="D11523" t="str">
            <v>HIDROJATEAMENTO PARA LIMPEZA DE SUPERFÍCIES</v>
          </cell>
          <cell r="E11523" t="str">
            <v>M2</v>
          </cell>
          <cell r="F11523">
            <v>3.56</v>
          </cell>
          <cell r="G11523">
            <v>1</v>
          </cell>
          <cell r="I11523">
            <v>3.5615606999999998</v>
          </cell>
        </row>
        <row r="11524">
          <cell r="A11524">
            <v>170414</v>
          </cell>
          <cell r="B11524" t="str">
            <v>LIMPEZA E LAVAGEM DE PISO POR HIDROJATEAMENTO</v>
          </cell>
          <cell r="H11524" t="str">
            <v>M2</v>
          </cell>
          <cell r="J11524">
            <v>3.56</v>
          </cell>
        </row>
        <row r="11525">
          <cell r="C11525">
            <v>37503</v>
          </cell>
          <cell r="D11525" t="str">
            <v>HIDROJATEAMENTO PARA LIMPEZA DE SUPERFÍCIES</v>
          </cell>
          <cell r="E11525" t="str">
            <v>M2</v>
          </cell>
          <cell r="F11525">
            <v>3.56</v>
          </cell>
          <cell r="G11525">
            <v>1</v>
          </cell>
          <cell r="I11525">
            <v>3.5615606999999998</v>
          </cell>
        </row>
        <row r="11526">
          <cell r="A11526">
            <v>170420</v>
          </cell>
          <cell r="B11526" t="str">
            <v>LIMPEZA DE CAIXA D'ÁGUA - ATÉ 1000 LITROS</v>
          </cell>
          <cell r="H11526" t="str">
            <v>UN</v>
          </cell>
          <cell r="J11526">
            <v>34.89</v>
          </cell>
        </row>
        <row r="11527">
          <cell r="C11527">
            <v>2099</v>
          </cell>
          <cell r="D11527" t="str">
            <v>SERVENTE (SGSP)</v>
          </cell>
          <cell r="E11527" t="str">
            <v>H</v>
          </cell>
          <cell r="F11527">
            <v>11.629847</v>
          </cell>
          <cell r="G11527">
            <v>3</v>
          </cell>
          <cell r="I11527">
            <v>34.889540400000001</v>
          </cell>
        </row>
        <row r="11528">
          <cell r="A11528">
            <v>170421</v>
          </cell>
          <cell r="B11528" t="str">
            <v>LIMPEZA DE CAIXA D'ÁGUA - DE 1001 À 10000 LITROS</v>
          </cell>
          <cell r="H11528" t="str">
            <v>UN</v>
          </cell>
          <cell r="J11528">
            <v>93.04</v>
          </cell>
        </row>
        <row r="11529">
          <cell r="C11529">
            <v>2099</v>
          </cell>
          <cell r="D11529" t="str">
            <v>SERVENTE (SGSP)</v>
          </cell>
          <cell r="E11529" t="str">
            <v>H</v>
          </cell>
          <cell r="F11529">
            <v>11.629847</v>
          </cell>
          <cell r="G11529">
            <v>8</v>
          </cell>
          <cell r="I11529">
            <v>93.038774399999994</v>
          </cell>
        </row>
        <row r="11530">
          <cell r="A11530">
            <v>170422</v>
          </cell>
          <cell r="B11530" t="str">
            <v>LIMPEZA DE CAIXA D'ÁGUA - ACIMA DE 10000 LITROS</v>
          </cell>
          <cell r="H11530" t="str">
            <v>UN</v>
          </cell>
          <cell r="J11530">
            <v>209.34</v>
          </cell>
        </row>
        <row r="11531">
          <cell r="C11531">
            <v>2099</v>
          </cell>
          <cell r="D11531" t="str">
            <v>SERVENTE (SGSP)</v>
          </cell>
          <cell r="E11531" t="str">
            <v>H</v>
          </cell>
          <cell r="F11531">
            <v>11.629847</v>
          </cell>
          <cell r="G11531">
            <v>18</v>
          </cell>
          <cell r="I11531">
            <v>209.33724240000001</v>
          </cell>
        </row>
        <row r="11532">
          <cell r="A11532">
            <v>170425</v>
          </cell>
          <cell r="B11532" t="str">
            <v>LIMPEZA DE CANALETAS DE ÁGUAS PLUVIAIS</v>
          </cell>
          <cell r="H11532" t="str">
            <v>M</v>
          </cell>
          <cell r="J11532">
            <v>1.74</v>
          </cell>
        </row>
        <row r="11533">
          <cell r="C11533">
            <v>2099</v>
          </cell>
          <cell r="D11533" t="str">
            <v>SERVENTE (SGSP)</v>
          </cell>
          <cell r="E11533" t="str">
            <v>H</v>
          </cell>
          <cell r="F11533">
            <v>11.629847</v>
          </cell>
          <cell r="G11533">
            <v>0.15</v>
          </cell>
          <cell r="I11533">
            <v>1.7444770000000001</v>
          </cell>
        </row>
        <row r="11534">
          <cell r="A11534">
            <v>170430</v>
          </cell>
          <cell r="B11534" t="str">
            <v>LIMPEZA DE CAIXA DE INSPEÇÃO</v>
          </cell>
          <cell r="H11534" t="str">
            <v>UN</v>
          </cell>
          <cell r="J11534">
            <v>3.49</v>
          </cell>
        </row>
        <row r="11535">
          <cell r="C11535">
            <v>2099</v>
          </cell>
          <cell r="D11535" t="str">
            <v>SERVENTE (SGSP)</v>
          </cell>
          <cell r="E11535" t="str">
            <v>H</v>
          </cell>
          <cell r="F11535">
            <v>11.629847</v>
          </cell>
          <cell r="G11535">
            <v>0.3</v>
          </cell>
          <cell r="I11535">
            <v>3.4889540000000001</v>
          </cell>
        </row>
        <row r="11536">
          <cell r="A11536">
            <v>170431</v>
          </cell>
          <cell r="B11536" t="str">
            <v>LIMPEZA DE FOSSA SÉPTICA</v>
          </cell>
          <cell r="H11536" t="str">
            <v>M3</v>
          </cell>
          <cell r="J11536">
            <v>75.64</v>
          </cell>
        </row>
        <row r="11537">
          <cell r="C11537">
            <v>79230</v>
          </cell>
          <cell r="D11537" t="str">
            <v>LIMPEZA FOSSA SÉPTICA - VIAGEM DE 7 M3</v>
          </cell>
          <cell r="E11537" t="str">
            <v>M3</v>
          </cell>
          <cell r="F11537">
            <v>75.64</v>
          </cell>
          <cell r="G11537">
            <v>1</v>
          </cell>
          <cell r="I11537">
            <v>75.642899999999997</v>
          </cell>
        </row>
        <row r="11538">
          <cell r="A11538">
            <v>170432</v>
          </cell>
          <cell r="B11538" t="str">
            <v>LIMPEZA DE SUMIDOURO, POR VIAGEM DE 7M3</v>
          </cell>
          <cell r="H11538" t="str">
            <v>VG</v>
          </cell>
          <cell r="J11538">
            <v>529.5</v>
          </cell>
        </row>
        <row r="11539">
          <cell r="C11539">
            <v>79235</v>
          </cell>
          <cell r="D11539" t="str">
            <v>LIMPEZA SUMIDOURO - VIAGEM DE 7M3</v>
          </cell>
          <cell r="E11539" t="str">
            <v>Viagem</v>
          </cell>
          <cell r="F11539">
            <v>529.5</v>
          </cell>
          <cell r="G11539">
            <v>1</v>
          </cell>
          <cell r="I11539">
            <v>529.5</v>
          </cell>
        </row>
        <row r="11540">
          <cell r="A11540">
            <v>170450</v>
          </cell>
          <cell r="B11540" t="str">
            <v>ENCERAMENTO E LUSTRAÇÃO DE REVESTIMENTOS E PISOS EM GERAL</v>
          </cell>
          <cell r="H11540" t="str">
            <v>M2</v>
          </cell>
          <cell r="J11540">
            <v>5.91</v>
          </cell>
        </row>
        <row r="11541">
          <cell r="C11541">
            <v>2099</v>
          </cell>
          <cell r="D11541" t="str">
            <v>SERVENTE (SGSP)</v>
          </cell>
          <cell r="E11541" t="str">
            <v>H</v>
          </cell>
          <cell r="F11541">
            <v>11.629847</v>
          </cell>
          <cell r="G11541">
            <v>7.0000000000000007E-2</v>
          </cell>
          <cell r="I11541">
            <v>0.81408930000000002</v>
          </cell>
        </row>
        <row r="11542">
          <cell r="C11542">
            <v>39010</v>
          </cell>
          <cell r="D11542" t="str">
            <v>CERA INCOLOR PARA PISOS</v>
          </cell>
          <cell r="E11542" t="str">
            <v>Kg</v>
          </cell>
          <cell r="F11542">
            <v>33.979999999999997</v>
          </cell>
          <cell r="G11542">
            <v>0.15</v>
          </cell>
          <cell r="I11542">
            <v>5.0974500000000003</v>
          </cell>
        </row>
        <row r="11543">
          <cell r="A11543">
            <v>170501</v>
          </cell>
          <cell r="B11543" t="str">
            <v>PRATELEIRA DE GRANILITE, ESPESSURA 30MM, EXCLUSIVE APOIO</v>
          </cell>
          <cell r="H11543" t="str">
            <v>M2</v>
          </cell>
          <cell r="J11543">
            <v>204.02</v>
          </cell>
        </row>
        <row r="11544">
          <cell r="C11544">
            <v>2020</v>
          </cell>
          <cell r="D11544" t="str">
            <v>PEDREIRO (SGSP)</v>
          </cell>
          <cell r="E11544" t="str">
            <v>H</v>
          </cell>
          <cell r="F11544">
            <v>14.542659</v>
          </cell>
          <cell r="G11544">
            <v>2</v>
          </cell>
          <cell r="I11544">
            <v>29.085318000000001</v>
          </cell>
        </row>
        <row r="11545">
          <cell r="C11545">
            <v>2099</v>
          </cell>
          <cell r="D11545" t="str">
            <v>SERVENTE (SGSP)</v>
          </cell>
          <cell r="E11545" t="str">
            <v>H</v>
          </cell>
          <cell r="F11545">
            <v>11.629847</v>
          </cell>
          <cell r="G11545">
            <v>3.94</v>
          </cell>
          <cell r="I11545">
            <v>45.821596399999997</v>
          </cell>
        </row>
        <row r="11546">
          <cell r="C11546">
            <v>10631</v>
          </cell>
          <cell r="D11546" t="str">
            <v>ARGAMASSA DE CIMENTO COM AREIA MÉDIA 1:4</v>
          </cell>
          <cell r="E11546" t="str">
            <v>M3</v>
          </cell>
          <cell r="F11546">
            <v>358.04</v>
          </cell>
          <cell r="G11546">
            <v>5.5E-2</v>
          </cell>
          <cell r="I11546">
            <v>19.692078200000001</v>
          </cell>
        </row>
        <row r="11547">
          <cell r="C11547">
            <v>39060</v>
          </cell>
          <cell r="D11547" t="str">
            <v>PRATELEIRA DE GRANILITE 30MM</v>
          </cell>
          <cell r="E11547" t="str">
            <v>M2</v>
          </cell>
          <cell r="F11547">
            <v>105.93</v>
          </cell>
          <cell r="G11547">
            <v>1.0329999999999999</v>
          </cell>
          <cell r="I11547">
            <v>109.420525</v>
          </cell>
        </row>
        <row r="11548">
          <cell r="A11548">
            <v>170502</v>
          </cell>
          <cell r="B11548" t="str">
            <v>PRATELEIRA DE GRANILITE, ESPESSURA 40MM, EXCLUSIVE APOIO</v>
          </cell>
          <cell r="H11548" t="str">
            <v>M2</v>
          </cell>
          <cell r="J11548">
            <v>187.59</v>
          </cell>
        </row>
        <row r="11549">
          <cell r="C11549">
            <v>2020</v>
          </cell>
          <cell r="D11549" t="str">
            <v>PEDREIRO (SGSP)</v>
          </cell>
          <cell r="E11549" t="str">
            <v>H</v>
          </cell>
          <cell r="F11549">
            <v>14.542659</v>
          </cell>
          <cell r="G11549">
            <v>2</v>
          </cell>
          <cell r="I11549">
            <v>29.085318000000001</v>
          </cell>
        </row>
        <row r="11550">
          <cell r="C11550">
            <v>2099</v>
          </cell>
          <cell r="D11550" t="str">
            <v>SERVENTE (SGSP)</v>
          </cell>
          <cell r="E11550" t="str">
            <v>H</v>
          </cell>
          <cell r="F11550">
            <v>11.629847</v>
          </cell>
          <cell r="G11550">
            <v>3.94</v>
          </cell>
          <cell r="I11550">
            <v>45.821596399999997</v>
          </cell>
        </row>
        <row r="11551">
          <cell r="C11551">
            <v>10631</v>
          </cell>
          <cell r="D11551" t="str">
            <v>ARGAMASSA DE CIMENTO COM AREIA MÉDIA 1:4</v>
          </cell>
          <cell r="E11551" t="str">
            <v>M3</v>
          </cell>
          <cell r="F11551">
            <v>358.04</v>
          </cell>
          <cell r="G11551">
            <v>5.4999999999999997E-3</v>
          </cell>
          <cell r="I11551">
            <v>1.9692078</v>
          </cell>
        </row>
        <row r="11552">
          <cell r="C11552">
            <v>39061</v>
          </cell>
          <cell r="D11552" t="str">
            <v>PRATELEIRA DE GRANILITE 40MM</v>
          </cell>
          <cell r="E11552" t="str">
            <v>M2</v>
          </cell>
          <cell r="F11552">
            <v>107.18</v>
          </cell>
          <cell r="G11552">
            <v>1.0329999999999999</v>
          </cell>
          <cell r="I11552">
            <v>110.711775</v>
          </cell>
        </row>
        <row r="11553">
          <cell r="A11553">
            <v>170503</v>
          </cell>
          <cell r="B11553" t="str">
            <v>PRATELEIRA DE GRANILITE, ESPESSURA 50MM, EXCLUSIVE APOIO</v>
          </cell>
          <cell r="H11553" t="str">
            <v>M2</v>
          </cell>
          <cell r="J11553">
            <v>170.73</v>
          </cell>
        </row>
        <row r="11554">
          <cell r="C11554">
            <v>2020</v>
          </cell>
          <cell r="D11554" t="str">
            <v>PEDREIRO (SGSP)</v>
          </cell>
          <cell r="E11554" t="str">
            <v>H</v>
          </cell>
          <cell r="F11554">
            <v>14.542659</v>
          </cell>
          <cell r="G11554">
            <v>2</v>
          </cell>
          <cell r="I11554">
            <v>29.085318000000001</v>
          </cell>
        </row>
        <row r="11555">
          <cell r="C11555">
            <v>2099</v>
          </cell>
          <cell r="D11555" t="str">
            <v>SERVENTE (SGSP)</v>
          </cell>
          <cell r="E11555" t="str">
            <v>H</v>
          </cell>
          <cell r="F11555">
            <v>11.629847</v>
          </cell>
          <cell r="G11555">
            <v>1.93</v>
          </cell>
          <cell r="I11555">
            <v>22.445604299999999</v>
          </cell>
        </row>
        <row r="11556">
          <cell r="C11556">
            <v>10633</v>
          </cell>
          <cell r="D11556" t="str">
            <v>ARGAMASSA DE CIMENTO COM AREIA MÉDIA 1:5</v>
          </cell>
          <cell r="E11556" t="str">
            <v>M3</v>
          </cell>
          <cell r="F11556">
            <v>327.91</v>
          </cell>
          <cell r="G11556">
            <v>6.7999999999999996E-3</v>
          </cell>
          <cell r="I11556">
            <v>2.2297856999999999</v>
          </cell>
        </row>
        <row r="11557">
          <cell r="C11557">
            <v>39062</v>
          </cell>
          <cell r="D11557" t="str">
            <v>PRATELEIRA DE GRANILITE 50MM</v>
          </cell>
          <cell r="E11557" t="str">
            <v>M2</v>
          </cell>
          <cell r="F11557">
            <v>113.23</v>
          </cell>
          <cell r="G11557">
            <v>1.0329999999999999</v>
          </cell>
          <cell r="I11557">
            <v>116.96999889999999</v>
          </cell>
        </row>
        <row r="11558">
          <cell r="A11558">
            <v>170505</v>
          </cell>
          <cell r="B11558" t="str">
            <v>PRATELEIRA DE CONCRETO, ESPESSURA 50MM, COM BORDAS ARREDONDADAS E ENVERNIZADAS, EXCLUSIVE APOIO</v>
          </cell>
          <cell r="H11558" t="str">
            <v>M2</v>
          </cell>
          <cell r="J11558">
            <v>110.16</v>
          </cell>
        </row>
        <row r="11559">
          <cell r="C11559">
            <v>2013</v>
          </cell>
          <cell r="D11559" t="str">
            <v>CARPINTEIRO (SGSP)</v>
          </cell>
          <cell r="E11559" t="str">
            <v>H</v>
          </cell>
          <cell r="F11559">
            <v>14.489392</v>
          </cell>
          <cell r="G11559">
            <v>1.5</v>
          </cell>
          <cell r="I11559">
            <v>21.7340877</v>
          </cell>
        </row>
        <row r="11560">
          <cell r="C11560">
            <v>2014</v>
          </cell>
          <cell r="D11560" t="str">
            <v>AJUDANTE DE CARPINTEIRO (SGSP)</v>
          </cell>
          <cell r="E11560" t="str">
            <v>H</v>
          </cell>
          <cell r="F11560">
            <v>11.95373</v>
          </cell>
          <cell r="G11560">
            <v>1.5</v>
          </cell>
          <cell r="I11560">
            <v>17.9305956</v>
          </cell>
        </row>
        <row r="11561">
          <cell r="C11561">
            <v>2015</v>
          </cell>
          <cell r="D11561" t="str">
            <v>FERREIRO (SGSP)</v>
          </cell>
          <cell r="E11561" t="str">
            <v>H</v>
          </cell>
          <cell r="F11561">
            <v>15.034667000000001</v>
          </cell>
          <cell r="G11561">
            <v>0.1</v>
          </cell>
          <cell r="I11561">
            <v>1.5034666999999999</v>
          </cell>
        </row>
        <row r="11562">
          <cell r="C11562">
            <v>2016</v>
          </cell>
          <cell r="D11562" t="str">
            <v>AJUDANTE DE FERREIRO - ARMADOR (SGSP)</v>
          </cell>
          <cell r="E11562" t="str">
            <v>H</v>
          </cell>
          <cell r="F11562">
            <v>11.918774000000001</v>
          </cell>
          <cell r="G11562">
            <v>0.1</v>
          </cell>
          <cell r="I11562">
            <v>1.1918774000000001</v>
          </cell>
        </row>
        <row r="11563">
          <cell r="C11563">
            <v>2020</v>
          </cell>
          <cell r="D11563" t="str">
            <v>PEDREIRO (SGSP)</v>
          </cell>
          <cell r="E11563" t="str">
            <v>H</v>
          </cell>
          <cell r="F11563">
            <v>14.542659</v>
          </cell>
          <cell r="G11563">
            <v>1</v>
          </cell>
          <cell r="I11563">
            <v>14.542659</v>
          </cell>
        </row>
        <row r="11564">
          <cell r="C11564">
            <v>2075</v>
          </cell>
          <cell r="D11564" t="str">
            <v>PINTOR (SGSP)</v>
          </cell>
          <cell r="E11564" t="str">
            <v>H</v>
          </cell>
          <cell r="F11564">
            <v>14.450393</v>
          </cell>
          <cell r="G11564">
            <v>0.2</v>
          </cell>
          <cell r="I11564">
            <v>2.8900785</v>
          </cell>
        </row>
        <row r="11565">
          <cell r="C11565">
            <v>2099</v>
          </cell>
          <cell r="D11565" t="str">
            <v>SERVENTE (SGSP)</v>
          </cell>
          <cell r="E11565" t="str">
            <v>H</v>
          </cell>
          <cell r="F11565">
            <v>11.629847</v>
          </cell>
          <cell r="G11565">
            <v>1.5</v>
          </cell>
          <cell r="I11565">
            <v>17.444770200000001</v>
          </cell>
        </row>
        <row r="11566">
          <cell r="C11566">
            <v>10607</v>
          </cell>
          <cell r="D11566" t="str">
            <v>CONCRETO FCK=15MPA C/ BRITA 1</v>
          </cell>
          <cell r="E11566" t="str">
            <v>M3</v>
          </cell>
          <cell r="F11566">
            <v>234.05</v>
          </cell>
          <cell r="G11566">
            <v>0.05</v>
          </cell>
          <cell r="I11566">
            <v>11.7024221</v>
          </cell>
        </row>
        <row r="11567">
          <cell r="C11567">
            <v>11001</v>
          </cell>
          <cell r="D11567" t="str">
            <v>DESMOLDANTE PARA FORMAS</v>
          </cell>
          <cell r="E11567" t="str">
            <v>L</v>
          </cell>
          <cell r="F11567">
            <v>6.43</v>
          </cell>
          <cell r="G11567">
            <v>0.1</v>
          </cell>
          <cell r="I11567">
            <v>0.64339000000000002</v>
          </cell>
        </row>
        <row r="11568">
          <cell r="C11568">
            <v>11021</v>
          </cell>
          <cell r="D11568" t="str">
            <v>COMPENSADO RESINADO 12MM</v>
          </cell>
          <cell r="E11568" t="str">
            <v>M2</v>
          </cell>
          <cell r="F11568">
            <v>11.53</v>
          </cell>
          <cell r="G11568">
            <v>0.33</v>
          </cell>
          <cell r="I11568">
            <v>3.8038110000000001</v>
          </cell>
        </row>
        <row r="11569">
          <cell r="C11569">
            <v>11064</v>
          </cell>
          <cell r="D11569" t="str">
            <v>PINUS - SARRAFO DE 1" X 2" - BRUTO</v>
          </cell>
          <cell r="E11569" t="str">
            <v>M</v>
          </cell>
          <cell r="F11569">
            <v>0.56999999999999995</v>
          </cell>
          <cell r="G11569">
            <v>5</v>
          </cell>
          <cell r="I11569">
            <v>2.8725000000000001</v>
          </cell>
        </row>
        <row r="11570">
          <cell r="C11570">
            <v>11530</v>
          </cell>
          <cell r="D11570" t="str">
            <v>TELA SOLDADA NERVURADA Q- 61 (PAINEL - AÇO CA60 - MALHA 15 X 15 CM - FIO 3.4 MM)</v>
          </cell>
          <cell r="E11570" t="str">
            <v>M2</v>
          </cell>
          <cell r="F11570">
            <v>4.4400000000000004</v>
          </cell>
          <cell r="G11570">
            <v>1.05</v>
          </cell>
          <cell r="I11570">
            <v>4.6652550000000002</v>
          </cell>
        </row>
        <row r="11571">
          <cell r="C11571">
            <v>17515</v>
          </cell>
          <cell r="D11571" t="str">
            <v>PREGO 18 X 27 COMUM - POLIDO</v>
          </cell>
          <cell r="E11571" t="str">
            <v>Kg</v>
          </cell>
          <cell r="F11571">
            <v>5.27</v>
          </cell>
          <cell r="G11571">
            <v>0.2</v>
          </cell>
          <cell r="I11571">
            <v>1.0542</v>
          </cell>
        </row>
        <row r="11572">
          <cell r="C11572">
            <v>37596</v>
          </cell>
          <cell r="D11572" t="str">
            <v>VERNIZ ACRÍLICO BRILHANTE BASE ÁGUA</v>
          </cell>
          <cell r="E11572" t="str">
            <v>L</v>
          </cell>
          <cell r="F11572">
            <v>16.37</v>
          </cell>
          <cell r="G11572">
            <v>0.5</v>
          </cell>
          <cell r="I11572">
            <v>8.1841500000000007</v>
          </cell>
        </row>
        <row r="11573">
          <cell r="A11573">
            <v>170507</v>
          </cell>
          <cell r="B11573" t="str">
            <v>PRATELEIRA EM ARDÓSIA CINZA, POLIDA 2 LADOS, ESPESSURA 30MM, EXCLUSIVE APOIO</v>
          </cell>
          <cell r="H11573" t="str">
            <v>M2</v>
          </cell>
          <cell r="J11573">
            <v>308.91000000000003</v>
          </cell>
        </row>
        <row r="11574">
          <cell r="C11574">
            <v>2020</v>
          </cell>
          <cell r="D11574" t="str">
            <v>PEDREIRO (SGSP)</v>
          </cell>
          <cell r="E11574" t="str">
            <v>H</v>
          </cell>
          <cell r="F11574">
            <v>14.542659</v>
          </cell>
          <cell r="G11574">
            <v>2</v>
          </cell>
          <cell r="I11574">
            <v>29.085318000000001</v>
          </cell>
        </row>
        <row r="11575">
          <cell r="C11575">
            <v>2099</v>
          </cell>
          <cell r="D11575" t="str">
            <v>SERVENTE (SGSP)</v>
          </cell>
          <cell r="E11575" t="str">
            <v>H</v>
          </cell>
          <cell r="F11575">
            <v>11.629847</v>
          </cell>
          <cell r="G11575">
            <v>4</v>
          </cell>
          <cell r="I11575">
            <v>46.519387199999997</v>
          </cell>
        </row>
        <row r="11576">
          <cell r="C11576">
            <v>10630</v>
          </cell>
          <cell r="D11576" t="str">
            <v>ARGAMASSA DE CIMENTO COM AREIA GROSSA 1:3</v>
          </cell>
          <cell r="E11576" t="str">
            <v>M3</v>
          </cell>
          <cell r="F11576">
            <v>407.1</v>
          </cell>
          <cell r="G11576">
            <v>8.6699999999999999E-2</v>
          </cell>
          <cell r="I11576">
            <v>35.2959751</v>
          </cell>
        </row>
        <row r="11577">
          <cell r="C11577">
            <v>13514</v>
          </cell>
          <cell r="D11577" t="str">
            <v>ARDOSIA CINZA EM PLACA -POLIDA NOS 2 LADOS -ESPESSURA 30MM</v>
          </cell>
          <cell r="E11577" t="str">
            <v>M2</v>
          </cell>
          <cell r="F11577">
            <v>198.01</v>
          </cell>
          <cell r="G11577">
            <v>1</v>
          </cell>
          <cell r="I11577">
            <v>198.00710000000001</v>
          </cell>
        </row>
        <row r="11578">
          <cell r="A11578">
            <v>170511</v>
          </cell>
          <cell r="B11578" t="str">
            <v>EP.01 - MÃO FRANCESA DE FERRO PERFILADO</v>
          </cell>
          <cell r="H11578" t="str">
            <v>UN</v>
          </cell>
          <cell r="J11578">
            <v>24.95</v>
          </cell>
        </row>
        <row r="11579">
          <cell r="C11579">
            <v>2020</v>
          </cell>
          <cell r="D11579" t="str">
            <v>PEDREIRO (SGSP)</v>
          </cell>
          <cell r="E11579" t="str">
            <v>H</v>
          </cell>
          <cell r="F11579">
            <v>14.542659</v>
          </cell>
          <cell r="G11579">
            <v>0.5</v>
          </cell>
          <cell r="I11579">
            <v>7.2713295000000002</v>
          </cell>
        </row>
        <row r="11580">
          <cell r="C11580">
            <v>2099</v>
          </cell>
          <cell r="D11580" t="str">
            <v>SERVENTE (SGSP)</v>
          </cell>
          <cell r="E11580" t="str">
            <v>H</v>
          </cell>
          <cell r="F11580">
            <v>11.629847</v>
          </cell>
          <cell r="G11580">
            <v>0.5</v>
          </cell>
          <cell r="I11580">
            <v>5.8149233999999996</v>
          </cell>
        </row>
        <row r="11581">
          <cell r="C11581">
            <v>17040</v>
          </cell>
          <cell r="D11581" t="str">
            <v>PARAFUSO AUTO-ATARRAXANTE - CABEÇA PANELA - COM BUCHA DE NYLON S- 8</v>
          </cell>
          <cell r="E11581" t="str">
            <v>Un</v>
          </cell>
          <cell r="F11581">
            <v>0.3</v>
          </cell>
          <cell r="G11581">
            <v>2</v>
          </cell>
          <cell r="I11581">
            <v>0.60580000000000001</v>
          </cell>
        </row>
        <row r="11582">
          <cell r="C11582">
            <v>30542</v>
          </cell>
          <cell r="D11582" t="str">
            <v>FERRO PERFILADO TRABALHADO</v>
          </cell>
          <cell r="E11582" t="str">
            <v>KG</v>
          </cell>
          <cell r="F11582">
            <v>5.96</v>
          </cell>
          <cell r="G11582">
            <v>1.89</v>
          </cell>
          <cell r="I11582">
            <v>11.2568994</v>
          </cell>
        </row>
        <row r="11583">
          <cell r="A11583">
            <v>170512</v>
          </cell>
          <cell r="B11583" t="str">
            <v>EP.02 - MÃO FRANCESA DE FERRO PERFILADO</v>
          </cell>
          <cell r="H11583" t="str">
            <v>UN</v>
          </cell>
          <cell r="J11583">
            <v>23.88</v>
          </cell>
        </row>
        <row r="11584">
          <cell r="C11584">
            <v>2020</v>
          </cell>
          <cell r="D11584" t="str">
            <v>PEDREIRO (SGSP)</v>
          </cell>
          <cell r="E11584" t="str">
            <v>H</v>
          </cell>
          <cell r="F11584">
            <v>14.542659</v>
          </cell>
          <cell r="G11584">
            <v>0.5</v>
          </cell>
          <cell r="I11584">
            <v>7.2713295000000002</v>
          </cell>
        </row>
        <row r="11585">
          <cell r="C11585">
            <v>2099</v>
          </cell>
          <cell r="D11585" t="str">
            <v>SERVENTE (SGSP)</v>
          </cell>
          <cell r="E11585" t="str">
            <v>H</v>
          </cell>
          <cell r="F11585">
            <v>11.629847</v>
          </cell>
          <cell r="G11585">
            <v>0.5</v>
          </cell>
          <cell r="I11585">
            <v>5.8149233999999996</v>
          </cell>
        </row>
        <row r="11586">
          <cell r="C11586">
            <v>17040</v>
          </cell>
          <cell r="D11586" t="str">
            <v>PARAFUSO AUTO-ATARRAXANTE - CABEÇA PANELA - COM BUCHA DE NYLON S- 8</v>
          </cell>
          <cell r="E11586" t="str">
            <v>Un</v>
          </cell>
          <cell r="F11586">
            <v>0.3</v>
          </cell>
          <cell r="G11586">
            <v>2</v>
          </cell>
          <cell r="I11586">
            <v>0.60580000000000001</v>
          </cell>
        </row>
        <row r="11587">
          <cell r="C11587">
            <v>30542</v>
          </cell>
          <cell r="D11587" t="str">
            <v>FERRO PERFILADO TRABALHADO</v>
          </cell>
          <cell r="E11587" t="str">
            <v>KG</v>
          </cell>
          <cell r="F11587">
            <v>5.96</v>
          </cell>
          <cell r="G11587">
            <v>1.71</v>
          </cell>
          <cell r="I11587">
            <v>10.184813699999999</v>
          </cell>
        </row>
        <row r="11588">
          <cell r="A11588">
            <v>170516</v>
          </cell>
          <cell r="B11588" t="str">
            <v>DM.01 - ESTRADO DE MADEIRA APARELHADA PARA DESPENSA</v>
          </cell>
          <cell r="H11588" t="str">
            <v>M</v>
          </cell>
          <cell r="J11588">
            <v>151.66</v>
          </cell>
        </row>
        <row r="11589">
          <cell r="C11589">
            <v>2013</v>
          </cell>
          <cell r="D11589" t="str">
            <v>CARPINTEIRO (SGSP)</v>
          </cell>
          <cell r="E11589" t="str">
            <v>H</v>
          </cell>
          <cell r="F11589">
            <v>14.489392</v>
          </cell>
          <cell r="G11589">
            <v>4</v>
          </cell>
          <cell r="I11589">
            <v>57.9575672</v>
          </cell>
        </row>
        <row r="11590">
          <cell r="C11590">
            <v>2075</v>
          </cell>
          <cell r="D11590" t="str">
            <v>PINTOR (SGSP)</v>
          </cell>
          <cell r="E11590" t="str">
            <v>H</v>
          </cell>
          <cell r="F11590">
            <v>14.450393</v>
          </cell>
          <cell r="G11590">
            <v>1</v>
          </cell>
          <cell r="I11590">
            <v>14.450392600000001</v>
          </cell>
        </row>
        <row r="11591">
          <cell r="C11591">
            <v>2076</v>
          </cell>
          <cell r="D11591" t="str">
            <v>AJUDANTE DE PINTOR (SGSP)</v>
          </cell>
          <cell r="E11591" t="str">
            <v>H</v>
          </cell>
          <cell r="F11591">
            <v>11.533300000000001</v>
          </cell>
          <cell r="G11591">
            <v>0.8</v>
          </cell>
          <cell r="I11591">
            <v>9.2266399999999997</v>
          </cell>
        </row>
        <row r="11592">
          <cell r="C11592">
            <v>15520</v>
          </cell>
          <cell r="D11592" t="str">
            <v>CAIBRO DE PEROBA DO NORTE 5 X 6 CM - BRUTO (CUPIÚBA)</v>
          </cell>
          <cell r="E11592" t="str">
            <v>M</v>
          </cell>
          <cell r="F11592">
            <v>4.41</v>
          </cell>
          <cell r="G11592">
            <v>9.6</v>
          </cell>
          <cell r="I11592">
            <v>42.377279999999999</v>
          </cell>
        </row>
        <row r="11593">
          <cell r="C11593">
            <v>17515</v>
          </cell>
          <cell r="D11593" t="str">
            <v>PREGO 18 X 27 COMUM - POLIDO</v>
          </cell>
          <cell r="E11593" t="str">
            <v>Kg</v>
          </cell>
          <cell r="F11593">
            <v>5.27</v>
          </cell>
          <cell r="G11593">
            <v>0.25</v>
          </cell>
          <cell r="I11593">
            <v>1.31775</v>
          </cell>
        </row>
        <row r="11594">
          <cell r="C11594">
            <v>37540</v>
          </cell>
          <cell r="D11594" t="str">
            <v>LIXA PARA MADEIRA - N.100</v>
          </cell>
          <cell r="E11594" t="str">
            <v>Un</v>
          </cell>
          <cell r="F11594">
            <v>0.39</v>
          </cell>
          <cell r="G11594">
            <v>1.8</v>
          </cell>
          <cell r="I11594">
            <v>0.70542000000000005</v>
          </cell>
        </row>
        <row r="11595">
          <cell r="C11595">
            <v>37595</v>
          </cell>
          <cell r="D11595" t="str">
            <v>VERNIZ NITRO CELULOSE // VERNIZ SINTÉTICO BRILHANTE ( PARA USO EM MADEIRA )</v>
          </cell>
          <cell r="E11595" t="str">
            <v>L</v>
          </cell>
          <cell r="F11595">
            <v>17.079999999999998</v>
          </cell>
          <cell r="G11595">
            <v>1.5</v>
          </cell>
          <cell r="I11595">
            <v>25.623750000000001</v>
          </cell>
        </row>
        <row r="11596">
          <cell r="A11596">
            <v>170517</v>
          </cell>
          <cell r="B11596" t="str">
            <v>DM.02/04 - ESTRADO DE MADEIRA APARELHADA PARA DESPENSA</v>
          </cell>
          <cell r="H11596" t="str">
            <v>M</v>
          </cell>
          <cell r="J11596">
            <v>112.09</v>
          </cell>
        </row>
        <row r="11597">
          <cell r="C11597">
            <v>2013</v>
          </cell>
          <cell r="D11597" t="str">
            <v>CARPINTEIRO (SGSP)</v>
          </cell>
          <cell r="E11597" t="str">
            <v>H</v>
          </cell>
          <cell r="F11597">
            <v>14.489392</v>
          </cell>
          <cell r="G11597">
            <v>3</v>
          </cell>
          <cell r="I11597">
            <v>43.4681754</v>
          </cell>
        </row>
        <row r="11598">
          <cell r="C11598">
            <v>2075</v>
          </cell>
          <cell r="D11598" t="str">
            <v>PINTOR (SGSP)</v>
          </cell>
          <cell r="E11598" t="str">
            <v>H</v>
          </cell>
          <cell r="F11598">
            <v>14.450393</v>
          </cell>
          <cell r="G11598">
            <v>1</v>
          </cell>
          <cell r="I11598">
            <v>14.450392600000001</v>
          </cell>
        </row>
        <row r="11599">
          <cell r="C11599">
            <v>2076</v>
          </cell>
          <cell r="D11599" t="str">
            <v>AJUDANTE DE PINTOR (SGSP)</v>
          </cell>
          <cell r="E11599" t="str">
            <v>H</v>
          </cell>
          <cell r="F11599">
            <v>11.533300000000001</v>
          </cell>
          <cell r="G11599">
            <v>0.8</v>
          </cell>
          <cell r="I11599">
            <v>9.2266399999999997</v>
          </cell>
        </row>
        <row r="11600">
          <cell r="C11600">
            <v>15520</v>
          </cell>
          <cell r="D11600" t="str">
            <v>CAIBRO DE PEROBA DO NORTE 5 X 6 CM - BRUTO (CUPIÚBA)</v>
          </cell>
          <cell r="E11600" t="str">
            <v>M</v>
          </cell>
          <cell r="F11600">
            <v>4.41</v>
          </cell>
          <cell r="G11600">
            <v>6</v>
          </cell>
          <cell r="I11600">
            <v>26.485800000000001</v>
          </cell>
        </row>
        <row r="11601">
          <cell r="C11601">
            <v>17515</v>
          </cell>
          <cell r="D11601" t="str">
            <v>PREGO 18 X 27 COMUM - POLIDO</v>
          </cell>
          <cell r="E11601" t="str">
            <v>Kg</v>
          </cell>
          <cell r="F11601">
            <v>5.27</v>
          </cell>
          <cell r="G11601">
            <v>0.15</v>
          </cell>
          <cell r="I11601">
            <v>0.79064999999999996</v>
          </cell>
        </row>
        <row r="11602">
          <cell r="C11602">
            <v>37540</v>
          </cell>
          <cell r="D11602" t="str">
            <v>LIXA PARA MADEIRA - N.100</v>
          </cell>
          <cell r="E11602" t="str">
            <v>Un</v>
          </cell>
          <cell r="F11602">
            <v>0.39</v>
          </cell>
          <cell r="G11602">
            <v>1.5</v>
          </cell>
          <cell r="I11602">
            <v>0.58784999999999998</v>
          </cell>
        </row>
        <row r="11603">
          <cell r="C11603">
            <v>37595</v>
          </cell>
          <cell r="D11603" t="str">
            <v>VERNIZ NITRO CELULOSE // VERNIZ SINTÉTICO BRILHANTE ( PARA USO EM MADEIRA )</v>
          </cell>
          <cell r="E11603" t="str">
            <v>L</v>
          </cell>
          <cell r="F11603">
            <v>17.079999999999998</v>
          </cell>
          <cell r="G11603">
            <v>1</v>
          </cell>
          <cell r="I11603">
            <v>17.0825</v>
          </cell>
        </row>
        <row r="11604">
          <cell r="A11604">
            <v>170519</v>
          </cell>
          <cell r="B11604" t="str">
            <v>BARRA DE APOIO PARA LAVATÓRIO - EM "U" (BARRAS COM DIÂMETRO ENTRE 3,0 E 4,5CM)</v>
          </cell>
          <cell r="H11604" t="str">
            <v>UN</v>
          </cell>
          <cell r="J11604">
            <v>318.86</v>
          </cell>
        </row>
        <row r="11605">
          <cell r="C11605">
            <v>2020</v>
          </cell>
          <cell r="D11605" t="str">
            <v>PEDREIRO (SGSP)</v>
          </cell>
          <cell r="E11605" t="str">
            <v>H</v>
          </cell>
          <cell r="F11605">
            <v>14.542659</v>
          </cell>
          <cell r="G11605">
            <v>1</v>
          </cell>
          <cell r="I11605">
            <v>14.542659</v>
          </cell>
        </row>
        <row r="11606">
          <cell r="C11606">
            <v>2099</v>
          </cell>
          <cell r="D11606" t="str">
            <v>SERVENTE (SGSP)</v>
          </cell>
          <cell r="E11606" t="str">
            <v>H</v>
          </cell>
          <cell r="F11606">
            <v>11.629847</v>
          </cell>
          <cell r="G11606">
            <v>1</v>
          </cell>
          <cell r="I11606">
            <v>11.629846799999999</v>
          </cell>
        </row>
        <row r="11607">
          <cell r="C11607">
            <v>17039</v>
          </cell>
          <cell r="D11607" t="str">
            <v>PARAFUSO ZINCADO BRANCO - FENDA SIMPLES - CABEÇA CHATA</v>
          </cell>
          <cell r="E11607" t="str">
            <v>Un</v>
          </cell>
          <cell r="F11607">
            <v>0.23</v>
          </cell>
          <cell r="G11607">
            <v>6</v>
          </cell>
          <cell r="I11607">
            <v>1.3775999999999999</v>
          </cell>
        </row>
        <row r="11608">
          <cell r="C11608">
            <v>76715</v>
          </cell>
          <cell r="D11608" t="str">
            <v>APOIO - "U" - PARA LAVATÓRIO EM AÇO INOX PARA DEFICIENTE  FÍSICO</v>
          </cell>
          <cell r="E11608" t="str">
            <v>Un</v>
          </cell>
          <cell r="F11608">
            <v>291.31</v>
          </cell>
          <cell r="G11608">
            <v>1</v>
          </cell>
          <cell r="I11608">
            <v>291.30650000000003</v>
          </cell>
        </row>
        <row r="11609">
          <cell r="A11609">
            <v>170520</v>
          </cell>
          <cell r="B11609" t="str">
            <v>BARRA DE APOIO PARA DEFICIENTES L=45 CM (BARRAS COM DIÂMETRO ENTRE 3,0 E 4,5CM)</v>
          </cell>
          <cell r="H11609" t="str">
            <v>UN</v>
          </cell>
          <cell r="J11609">
            <v>118.54</v>
          </cell>
        </row>
        <row r="11610">
          <cell r="C11610">
            <v>2020</v>
          </cell>
          <cell r="D11610" t="str">
            <v>PEDREIRO (SGSP)</v>
          </cell>
          <cell r="E11610" t="str">
            <v>H</v>
          </cell>
          <cell r="F11610">
            <v>14.542659</v>
          </cell>
          <cell r="G11610">
            <v>1</v>
          </cell>
          <cell r="I11610">
            <v>14.542659</v>
          </cell>
        </row>
        <row r="11611">
          <cell r="C11611">
            <v>2099</v>
          </cell>
          <cell r="D11611" t="str">
            <v>SERVENTE (SGSP)</v>
          </cell>
          <cell r="E11611" t="str">
            <v>H</v>
          </cell>
          <cell r="F11611">
            <v>11.629847</v>
          </cell>
          <cell r="G11611">
            <v>1</v>
          </cell>
          <cell r="I11611">
            <v>11.629846799999999</v>
          </cell>
        </row>
        <row r="11612">
          <cell r="C11612">
            <v>17040</v>
          </cell>
          <cell r="D11612" t="str">
            <v>PARAFUSO AUTO-ATARRAXANTE - CABEÇA PANELA - COM BUCHA DE NYLON S- 8</v>
          </cell>
          <cell r="E11612" t="str">
            <v>Un</v>
          </cell>
          <cell r="F11612">
            <v>0.3</v>
          </cell>
          <cell r="G11612">
            <v>6</v>
          </cell>
          <cell r="I11612">
            <v>1.8173999999999999</v>
          </cell>
        </row>
        <row r="11613">
          <cell r="C11613">
            <v>76710</v>
          </cell>
          <cell r="D11613" t="str">
            <v>APOIO EM AÇO INOX PARA DEFICIENTE FÍSICO L= 45CM Ø 1.1/4" - CONFORME NBR-9050</v>
          </cell>
          <cell r="E11613" t="str">
            <v>Un</v>
          </cell>
          <cell r="F11613">
            <v>90.55</v>
          </cell>
          <cell r="G11613">
            <v>1</v>
          </cell>
          <cell r="I11613">
            <v>90.55</v>
          </cell>
        </row>
        <row r="11614">
          <cell r="A11614">
            <v>170521</v>
          </cell>
          <cell r="B11614" t="str">
            <v>BARRA DE APOIO PARA DEFICIENTES L=80 CM (BARRAS COM DIÂMETRO ENTRE 3,0 E 4,5CM)</v>
          </cell>
          <cell r="H11614" t="str">
            <v>UN</v>
          </cell>
          <cell r="J11614">
            <v>140.88999999999999</v>
          </cell>
        </row>
        <row r="11615">
          <cell r="C11615">
            <v>2020</v>
          </cell>
          <cell r="D11615" t="str">
            <v>PEDREIRO (SGSP)</v>
          </cell>
          <cell r="E11615" t="str">
            <v>H</v>
          </cell>
          <cell r="F11615">
            <v>14.542659</v>
          </cell>
          <cell r="G11615">
            <v>1</v>
          </cell>
          <cell r="I11615">
            <v>14.542659</v>
          </cell>
        </row>
        <row r="11616">
          <cell r="C11616">
            <v>2099</v>
          </cell>
          <cell r="D11616" t="str">
            <v>SERVENTE (SGSP)</v>
          </cell>
          <cell r="E11616" t="str">
            <v>H</v>
          </cell>
          <cell r="F11616">
            <v>11.629847</v>
          </cell>
          <cell r="G11616">
            <v>1</v>
          </cell>
          <cell r="I11616">
            <v>11.629846799999999</v>
          </cell>
        </row>
        <row r="11617">
          <cell r="C11617">
            <v>17040</v>
          </cell>
          <cell r="D11617" t="str">
            <v>PARAFUSO AUTO-ATARRAXANTE - CABEÇA PANELA - COM BUCHA DE NYLON S- 8</v>
          </cell>
          <cell r="E11617" t="str">
            <v>Un</v>
          </cell>
          <cell r="F11617">
            <v>0.3</v>
          </cell>
          <cell r="G11617">
            <v>6</v>
          </cell>
          <cell r="I11617">
            <v>1.8173999999999999</v>
          </cell>
        </row>
        <row r="11618">
          <cell r="C11618">
            <v>76711</v>
          </cell>
          <cell r="D11618" t="str">
            <v>APOIO EM AÇO INOX PARA DEFICIENTE FÍSICO L= 80CM Ø 1.1/4" - CONFORME NBR-9050</v>
          </cell>
          <cell r="E11618" t="str">
            <v>Un</v>
          </cell>
          <cell r="F11618">
            <v>112.9</v>
          </cell>
          <cell r="G11618">
            <v>1</v>
          </cell>
          <cell r="I11618">
            <v>112.8989</v>
          </cell>
        </row>
        <row r="11619">
          <cell r="A11619">
            <v>170522</v>
          </cell>
          <cell r="B11619" t="str">
            <v>BARRA DE APOIO PARA DEFICIENTES L=90 CM (BARRAS COM DIÂMETRO ENTRE 3,0 E 4,5CM)</v>
          </cell>
          <cell r="H11619" t="str">
            <v>UN</v>
          </cell>
          <cell r="J11619">
            <v>158.93</v>
          </cell>
        </row>
        <row r="11620">
          <cell r="C11620">
            <v>2020</v>
          </cell>
          <cell r="D11620" t="str">
            <v>PEDREIRO (SGSP)</v>
          </cell>
          <cell r="E11620" t="str">
            <v>H</v>
          </cell>
          <cell r="F11620">
            <v>14.542659</v>
          </cell>
          <cell r="G11620">
            <v>1</v>
          </cell>
          <cell r="I11620">
            <v>14.542659</v>
          </cell>
        </row>
        <row r="11621">
          <cell r="C11621">
            <v>2099</v>
          </cell>
          <cell r="D11621" t="str">
            <v>SERVENTE (SGSP)</v>
          </cell>
          <cell r="E11621" t="str">
            <v>H</v>
          </cell>
          <cell r="F11621">
            <v>11.629847</v>
          </cell>
          <cell r="G11621">
            <v>1</v>
          </cell>
          <cell r="I11621">
            <v>11.629846799999999</v>
          </cell>
        </row>
        <row r="11622">
          <cell r="C11622">
            <v>17040</v>
          </cell>
          <cell r="D11622" t="str">
            <v>PARAFUSO AUTO-ATARRAXANTE - CABEÇA PANELA - COM BUCHA DE NYLON S- 8</v>
          </cell>
          <cell r="E11622" t="str">
            <v>Un</v>
          </cell>
          <cell r="F11622">
            <v>0.3</v>
          </cell>
          <cell r="G11622">
            <v>6</v>
          </cell>
          <cell r="I11622">
            <v>1.8173999999999999</v>
          </cell>
        </row>
        <row r="11623">
          <cell r="C11623">
            <v>76712</v>
          </cell>
          <cell r="D11623" t="str">
            <v>APOIO EM AÇO INOX PARA DEFICIENTE FÍSICO L= 90CM Ø 1.1/4" - CONFORME NBR-9050</v>
          </cell>
          <cell r="E11623" t="str">
            <v>Un</v>
          </cell>
          <cell r="F11623">
            <v>130.94</v>
          </cell>
          <cell r="G11623">
            <v>1</v>
          </cell>
          <cell r="I11623">
            <v>130.9418</v>
          </cell>
        </row>
        <row r="11624">
          <cell r="A11624">
            <v>170523</v>
          </cell>
          <cell r="B11624" t="str">
            <v>BARRA DE APOIO PARA CHUVEIRO PARA PORTADORES DE DEFICIÊNCIA FÍSICA (BARRAS COM DIÂMETRO ENTRE 3,0 E 4,5CM)</v>
          </cell>
          <cell r="H11624" t="str">
            <v>UN</v>
          </cell>
          <cell r="J11624">
            <v>248.12</v>
          </cell>
        </row>
        <row r="11625">
          <cell r="C11625">
            <v>2020</v>
          </cell>
          <cell r="D11625" t="str">
            <v>PEDREIRO (SGSP)</v>
          </cell>
          <cell r="E11625" t="str">
            <v>H</v>
          </cell>
          <cell r="F11625">
            <v>14.542659</v>
          </cell>
          <cell r="G11625">
            <v>1</v>
          </cell>
          <cell r="I11625">
            <v>14.542659</v>
          </cell>
        </row>
        <row r="11626">
          <cell r="C11626">
            <v>2099</v>
          </cell>
          <cell r="D11626" t="str">
            <v>SERVENTE (SGSP)</v>
          </cell>
          <cell r="E11626" t="str">
            <v>H</v>
          </cell>
          <cell r="F11626">
            <v>11.629847</v>
          </cell>
          <cell r="G11626">
            <v>1</v>
          </cell>
          <cell r="I11626">
            <v>11.629846799999999</v>
          </cell>
        </row>
        <row r="11627">
          <cell r="C11627">
            <v>17040</v>
          </cell>
          <cell r="D11627" t="str">
            <v>PARAFUSO AUTO-ATARRAXANTE - CABEÇA PANELA - COM BUCHA DE NYLON S- 8</v>
          </cell>
          <cell r="E11627" t="str">
            <v>Un</v>
          </cell>
          <cell r="F11627">
            <v>0.3</v>
          </cell>
          <cell r="G11627">
            <v>6</v>
          </cell>
          <cell r="I11627">
            <v>1.8173999999999999</v>
          </cell>
        </row>
        <row r="11628">
          <cell r="C11628">
            <v>76713</v>
          </cell>
          <cell r="D11628" t="str">
            <v>APOIO EM AÇO INOX PARA DEFICIENTE FÍSICO L=170CM Ø 1.1/4" - CONFORME NBR-9050</v>
          </cell>
          <cell r="E11628" t="str">
            <v>Un</v>
          </cell>
          <cell r="F11628">
            <v>220.13</v>
          </cell>
          <cell r="G11628">
            <v>1</v>
          </cell>
          <cell r="I11628">
            <v>220.1317</v>
          </cell>
        </row>
        <row r="11629">
          <cell r="A11629">
            <v>170524</v>
          </cell>
          <cell r="B11629" t="str">
            <v>DP.04 - CORRIMÃO EM TUBO GALVANIZADO</v>
          </cell>
          <cell r="H11629" t="str">
            <v>M</v>
          </cell>
          <cell r="J11629">
            <v>41.21</v>
          </cell>
        </row>
        <row r="11630">
          <cell r="C11630">
            <v>2020</v>
          </cell>
          <cell r="D11630" t="str">
            <v>PEDREIRO (SGSP)</v>
          </cell>
          <cell r="E11630" t="str">
            <v>H</v>
          </cell>
          <cell r="F11630">
            <v>14.542659</v>
          </cell>
          <cell r="G11630">
            <v>0.7</v>
          </cell>
          <cell r="I11630">
            <v>10.179861300000001</v>
          </cell>
        </row>
        <row r="11631">
          <cell r="C11631">
            <v>2075</v>
          </cell>
          <cell r="D11631" t="str">
            <v>PINTOR (SGSP)</v>
          </cell>
          <cell r="E11631" t="str">
            <v>H</v>
          </cell>
          <cell r="F11631">
            <v>14.450393</v>
          </cell>
          <cell r="G11631">
            <v>0.125</v>
          </cell>
          <cell r="I11631">
            <v>1.8062990999999999</v>
          </cell>
        </row>
        <row r="11632">
          <cell r="C11632">
            <v>2076</v>
          </cell>
          <cell r="D11632" t="str">
            <v>AJUDANTE DE PINTOR (SGSP)</v>
          </cell>
          <cell r="E11632" t="str">
            <v>H</v>
          </cell>
          <cell r="F11632">
            <v>11.533300000000001</v>
          </cell>
          <cell r="G11632">
            <v>0.125</v>
          </cell>
          <cell r="I11632">
            <v>1.4416625000000001</v>
          </cell>
        </row>
        <row r="11633">
          <cell r="C11633">
            <v>2099</v>
          </cell>
          <cell r="D11633" t="str">
            <v>SERVENTE (SGSP)</v>
          </cell>
          <cell r="E11633" t="str">
            <v>H</v>
          </cell>
          <cell r="F11633">
            <v>11.629847</v>
          </cell>
          <cell r="G11633">
            <v>0.69</v>
          </cell>
          <cell r="I11633">
            <v>8.0245943000000004</v>
          </cell>
        </row>
        <row r="11634">
          <cell r="C11634">
            <v>10630</v>
          </cell>
          <cell r="D11634" t="str">
            <v>ARGAMASSA DE CIMENTO COM AREIA GROSSA 1:3</v>
          </cell>
          <cell r="E11634" t="str">
            <v>M3</v>
          </cell>
          <cell r="F11634">
            <v>407.1</v>
          </cell>
          <cell r="G11634">
            <v>1E-3</v>
          </cell>
          <cell r="I11634">
            <v>0.40710469999999999</v>
          </cell>
        </row>
        <row r="11635">
          <cell r="C11635">
            <v>30542</v>
          </cell>
          <cell r="D11635" t="str">
            <v>FERRO PERFILADO TRABALHADO</v>
          </cell>
          <cell r="E11635" t="str">
            <v>KG</v>
          </cell>
          <cell r="F11635">
            <v>5.96</v>
          </cell>
          <cell r="G11635">
            <v>7.4999999999999997E-2</v>
          </cell>
          <cell r="I11635">
            <v>0.4467024</v>
          </cell>
        </row>
        <row r="11636">
          <cell r="C11636">
            <v>37005</v>
          </cell>
          <cell r="D11636" t="str">
            <v>TINTA ESMALTE BRILHANTE</v>
          </cell>
          <cell r="E11636" t="str">
            <v>L</v>
          </cell>
          <cell r="F11636">
            <v>15.26</v>
          </cell>
          <cell r="G11636">
            <v>3.6999999999999998E-2</v>
          </cell>
          <cell r="I11636">
            <v>0.56465330000000002</v>
          </cell>
        </row>
        <row r="11637">
          <cell r="C11637">
            <v>37509</v>
          </cell>
          <cell r="D11637" t="str">
            <v>FUNDO CROMATO DE ZINCO</v>
          </cell>
          <cell r="E11637" t="str">
            <v>L</v>
          </cell>
          <cell r="F11637">
            <v>16.760000000000002</v>
          </cell>
          <cell r="G11637">
            <v>1.7999999999999999E-2</v>
          </cell>
          <cell r="I11637">
            <v>0.30168539999999999</v>
          </cell>
        </row>
        <row r="11638">
          <cell r="C11638">
            <v>37530</v>
          </cell>
          <cell r="D11638" t="str">
            <v>LIXA D'ÁGUA - N. 80  E  N. 320</v>
          </cell>
          <cell r="E11638" t="str">
            <v>Un</v>
          </cell>
          <cell r="F11638">
            <v>0.86</v>
          </cell>
          <cell r="G11638">
            <v>0.3</v>
          </cell>
          <cell r="I11638">
            <v>0.25689000000000001</v>
          </cell>
        </row>
        <row r="11639">
          <cell r="C11639">
            <v>70824</v>
          </cell>
          <cell r="D11639" t="str">
            <v>TUBO DE AÇO GALVANIZADO PARA CONDUÇÃO COM COSTURA NBR 5580L (BS 1387L) - 1.1/ 4"</v>
          </cell>
          <cell r="E11639" t="str">
            <v>M</v>
          </cell>
          <cell r="F11639">
            <v>16.940000000000001</v>
          </cell>
          <cell r="G11639">
            <v>1</v>
          </cell>
          <cell r="I11639">
            <v>16.938199999999998</v>
          </cell>
        </row>
        <row r="11640">
          <cell r="C11640">
            <v>87030</v>
          </cell>
          <cell r="D11640" t="str">
            <v>AGUARRAZ - MINERAL</v>
          </cell>
          <cell r="E11640" t="str">
            <v>L</v>
          </cell>
          <cell r="F11640">
            <v>7.05</v>
          </cell>
          <cell r="G11640">
            <v>0.12</v>
          </cell>
          <cell r="I11640">
            <v>0.84558</v>
          </cell>
        </row>
        <row r="11641">
          <cell r="A11641">
            <v>170525</v>
          </cell>
          <cell r="B11641" t="str">
            <v>DP.05 - CORRIMÃO EM TUBO GALVANIZADO COM GUARDA CORPO</v>
          </cell>
          <cell r="H11641" t="str">
            <v>M</v>
          </cell>
          <cell r="J11641">
            <v>213.12</v>
          </cell>
        </row>
        <row r="11642">
          <cell r="C11642">
            <v>2020</v>
          </cell>
          <cell r="D11642" t="str">
            <v>PEDREIRO (SGSP)</v>
          </cell>
          <cell r="E11642" t="str">
            <v>H</v>
          </cell>
          <cell r="F11642">
            <v>14.542659</v>
          </cell>
          <cell r="G11642">
            <v>0.9</v>
          </cell>
          <cell r="I11642">
            <v>13.088393099999999</v>
          </cell>
        </row>
        <row r="11643">
          <cell r="C11643">
            <v>2075</v>
          </cell>
          <cell r="D11643" t="str">
            <v>PINTOR (SGSP)</v>
          </cell>
          <cell r="E11643" t="str">
            <v>H</v>
          </cell>
          <cell r="F11643">
            <v>14.450393</v>
          </cell>
          <cell r="G11643">
            <v>2.9390000000000001</v>
          </cell>
          <cell r="I11643">
            <v>42.469703899999999</v>
          </cell>
        </row>
        <row r="11644">
          <cell r="C11644">
            <v>2076</v>
          </cell>
          <cell r="D11644" t="str">
            <v>AJUDANTE DE PINTOR (SGSP)</v>
          </cell>
          <cell r="E11644" t="str">
            <v>H</v>
          </cell>
          <cell r="F11644">
            <v>11.533300000000001</v>
          </cell>
          <cell r="G11644">
            <v>2.9390000000000001</v>
          </cell>
          <cell r="I11644">
            <v>33.896368699999996</v>
          </cell>
        </row>
        <row r="11645">
          <cell r="C11645">
            <v>2099</v>
          </cell>
          <cell r="D11645" t="str">
            <v>SERVENTE (SGSP)</v>
          </cell>
          <cell r="E11645" t="str">
            <v>H</v>
          </cell>
          <cell r="F11645">
            <v>11.629847</v>
          </cell>
          <cell r="G11645">
            <v>0.88</v>
          </cell>
          <cell r="I11645">
            <v>10.234265199999999</v>
          </cell>
        </row>
        <row r="11646">
          <cell r="C11646">
            <v>10630</v>
          </cell>
          <cell r="D11646" t="str">
            <v>ARGAMASSA DE CIMENTO COM AREIA GROSSA 1:3</v>
          </cell>
          <cell r="E11646" t="str">
            <v>M3</v>
          </cell>
          <cell r="F11646">
            <v>407.1</v>
          </cell>
          <cell r="G11646">
            <v>2E-3</v>
          </cell>
          <cell r="I11646">
            <v>0.81420930000000002</v>
          </cell>
        </row>
        <row r="11647">
          <cell r="C11647">
            <v>30542</v>
          </cell>
          <cell r="D11647" t="str">
            <v>FERRO PERFILADO TRABALHADO</v>
          </cell>
          <cell r="E11647" t="str">
            <v>KG</v>
          </cell>
          <cell r="F11647">
            <v>5.96</v>
          </cell>
          <cell r="G11647">
            <v>12.221</v>
          </cell>
          <cell r="I11647">
            <v>72.788660100000001</v>
          </cell>
        </row>
        <row r="11648">
          <cell r="C11648">
            <v>37005</v>
          </cell>
          <cell r="D11648" t="str">
            <v>TINTA ESMALTE BRILHANTE</v>
          </cell>
          <cell r="E11648" t="str">
            <v>L</v>
          </cell>
          <cell r="F11648">
            <v>15.26</v>
          </cell>
          <cell r="G11648">
            <v>0.88100000000000001</v>
          </cell>
          <cell r="I11648">
            <v>13.444852900000001</v>
          </cell>
        </row>
        <row r="11649">
          <cell r="C11649">
            <v>37509</v>
          </cell>
          <cell r="D11649" t="str">
            <v>FUNDO CROMATO DE ZINCO</v>
          </cell>
          <cell r="E11649" t="str">
            <v>L</v>
          </cell>
          <cell r="F11649">
            <v>16.760000000000002</v>
          </cell>
          <cell r="G11649">
            <v>0.44</v>
          </cell>
          <cell r="I11649">
            <v>7.3745320000000003</v>
          </cell>
        </row>
        <row r="11650">
          <cell r="C11650">
            <v>37530</v>
          </cell>
          <cell r="D11650" t="str">
            <v>LIXA D'ÁGUA - N. 80  E  N. 320</v>
          </cell>
          <cell r="E11650" t="str">
            <v>Un</v>
          </cell>
          <cell r="F11650">
            <v>0.86</v>
          </cell>
          <cell r="G11650">
            <v>0.3</v>
          </cell>
          <cell r="I11650">
            <v>0.25689000000000001</v>
          </cell>
        </row>
        <row r="11651">
          <cell r="C11651">
            <v>70824</v>
          </cell>
          <cell r="D11651" t="str">
            <v>TUBO DE AÇO GALVANIZADO PARA CONDUÇÃO COM COSTURA NBR 5580L (BS 1387L) - 1.1/ 4"</v>
          </cell>
          <cell r="E11651" t="str">
            <v>M</v>
          </cell>
          <cell r="F11651">
            <v>16.940000000000001</v>
          </cell>
          <cell r="G11651">
            <v>1</v>
          </cell>
          <cell r="I11651">
            <v>16.938199999999998</v>
          </cell>
        </row>
        <row r="11652">
          <cell r="C11652">
            <v>87030</v>
          </cell>
          <cell r="D11652" t="str">
            <v>AGUARRAZ - MINERAL</v>
          </cell>
          <cell r="E11652" t="str">
            <v>L</v>
          </cell>
          <cell r="F11652">
            <v>7.05</v>
          </cell>
          <cell r="G11652">
            <v>0.25700000000000001</v>
          </cell>
          <cell r="I11652">
            <v>1.8109504999999999</v>
          </cell>
        </row>
        <row r="11653">
          <cell r="A11653">
            <v>170526</v>
          </cell>
          <cell r="B11653" t="str">
            <v>ANEL DE TEXTURA PARA CORRIMÃO</v>
          </cell>
          <cell r="H11653" t="str">
            <v>UN</v>
          </cell>
          <cell r="J11653">
            <v>23.19</v>
          </cell>
        </row>
        <row r="11654">
          <cell r="C11654">
            <v>2099</v>
          </cell>
          <cell r="D11654" t="str">
            <v>SERVENTE (SGSP)</v>
          </cell>
          <cell r="E11654" t="str">
            <v>H</v>
          </cell>
          <cell r="F11654">
            <v>11.629847</v>
          </cell>
          <cell r="G11654">
            <v>0.2</v>
          </cell>
          <cell r="I11654">
            <v>2.3259694</v>
          </cell>
        </row>
        <row r="11655">
          <cell r="C11655">
            <v>76717</v>
          </cell>
          <cell r="D11655" t="str">
            <v>ANEL DE TEXTURA PARA CORRIMÃOS (SILICONE / BORRACHA)</v>
          </cell>
          <cell r="E11655" t="str">
            <v>Un</v>
          </cell>
          <cell r="F11655">
            <v>20.87</v>
          </cell>
          <cell r="G11655">
            <v>1</v>
          </cell>
          <cell r="I11655">
            <v>20.866700000000002</v>
          </cell>
        </row>
        <row r="11656">
          <cell r="A11656">
            <v>170527</v>
          </cell>
          <cell r="B11656" t="str">
            <v>BARRA DE APOIO PARA LAVATÓRIO EM "L" - PPDF</v>
          </cell>
          <cell r="H11656" t="str">
            <v>UN</v>
          </cell>
          <cell r="J11656">
            <v>352.76</v>
          </cell>
        </row>
        <row r="11657">
          <cell r="C11657">
            <v>2020</v>
          </cell>
          <cell r="D11657" t="str">
            <v>PEDREIRO (SGSP)</v>
          </cell>
          <cell r="E11657" t="str">
            <v>H</v>
          </cell>
          <cell r="F11657">
            <v>14.542659</v>
          </cell>
          <cell r="G11657">
            <v>1</v>
          </cell>
          <cell r="I11657">
            <v>14.542659</v>
          </cell>
        </row>
        <row r="11658">
          <cell r="C11658">
            <v>2099</v>
          </cell>
          <cell r="D11658" t="str">
            <v>SERVENTE (SGSP)</v>
          </cell>
          <cell r="E11658" t="str">
            <v>H</v>
          </cell>
          <cell r="F11658">
            <v>11.629847</v>
          </cell>
          <cell r="G11658">
            <v>1</v>
          </cell>
          <cell r="I11658">
            <v>11.629846799999999</v>
          </cell>
        </row>
        <row r="11659">
          <cell r="C11659">
            <v>17040</v>
          </cell>
          <cell r="D11659" t="str">
            <v>PARAFUSO AUTO-ATARRAXANTE - CABEÇA PANELA - COM BUCHA DE NYLON S- 8</v>
          </cell>
          <cell r="E11659" t="str">
            <v>Un</v>
          </cell>
          <cell r="F11659">
            <v>0.3</v>
          </cell>
          <cell r="G11659">
            <v>6</v>
          </cell>
          <cell r="I11659">
            <v>1.8173999999999999</v>
          </cell>
        </row>
        <row r="11660">
          <cell r="C11660">
            <v>76716</v>
          </cell>
          <cell r="D11660" t="str">
            <v>BARRA DE APOIO EM "L" PARA LAVATÓRIO DE CANTO (55 X 47 CM APROXIM) - PPDF (AÇO)</v>
          </cell>
          <cell r="E11660" t="str">
            <v>Un</v>
          </cell>
          <cell r="F11660">
            <v>324.77</v>
          </cell>
          <cell r="G11660">
            <v>1</v>
          </cell>
          <cell r="I11660">
            <v>324.76589999999999</v>
          </cell>
        </row>
        <row r="11661">
          <cell r="A11661">
            <v>170530</v>
          </cell>
          <cell r="B11661" t="str">
            <v>DV.01 - LOUSA COMUM EXECUTADA EM PAREDE</v>
          </cell>
          <cell r="H11661" t="str">
            <v>M2</v>
          </cell>
          <cell r="J11661">
            <v>90.9</v>
          </cell>
        </row>
        <row r="11662">
          <cell r="C11662">
            <v>2013</v>
          </cell>
          <cell r="D11662" t="str">
            <v>CARPINTEIRO (SGSP)</v>
          </cell>
          <cell r="E11662" t="str">
            <v>H</v>
          </cell>
          <cell r="F11662">
            <v>14.489392</v>
          </cell>
          <cell r="G11662">
            <v>0.75</v>
          </cell>
          <cell r="I11662">
            <v>10.867043900000001</v>
          </cell>
        </row>
        <row r="11663">
          <cell r="C11663">
            <v>2014</v>
          </cell>
          <cell r="D11663" t="str">
            <v>AJUDANTE DE CARPINTEIRO (SGSP)</v>
          </cell>
          <cell r="E11663" t="str">
            <v>H</v>
          </cell>
          <cell r="F11663">
            <v>11.95373</v>
          </cell>
          <cell r="G11663">
            <v>0.75</v>
          </cell>
          <cell r="I11663">
            <v>8.9652978000000001</v>
          </cell>
        </row>
        <row r="11664">
          <cell r="C11664">
            <v>2020</v>
          </cell>
          <cell r="D11664" t="str">
            <v>PEDREIRO (SGSP)</v>
          </cell>
          <cell r="E11664" t="str">
            <v>H</v>
          </cell>
          <cell r="F11664">
            <v>14.542659</v>
          </cell>
          <cell r="G11664">
            <v>0.9</v>
          </cell>
          <cell r="I11664">
            <v>13.088393099999999</v>
          </cell>
        </row>
        <row r="11665">
          <cell r="C11665">
            <v>2075</v>
          </cell>
          <cell r="D11665" t="str">
            <v>PINTOR (SGSP)</v>
          </cell>
          <cell r="E11665" t="str">
            <v>H</v>
          </cell>
          <cell r="F11665">
            <v>14.450393</v>
          </cell>
          <cell r="G11665">
            <v>1</v>
          </cell>
          <cell r="I11665">
            <v>14.450392600000001</v>
          </cell>
        </row>
        <row r="11666">
          <cell r="C11666">
            <v>2076</v>
          </cell>
          <cell r="D11666" t="str">
            <v>AJUDANTE DE PINTOR (SGSP)</v>
          </cell>
          <cell r="E11666" t="str">
            <v>H</v>
          </cell>
          <cell r="F11666">
            <v>11.533300000000001</v>
          </cell>
          <cell r="G11666">
            <v>0.55000000000000004</v>
          </cell>
          <cell r="I11666">
            <v>6.3433149999999996</v>
          </cell>
        </row>
        <row r="11667">
          <cell r="C11667">
            <v>2099</v>
          </cell>
          <cell r="D11667" t="str">
            <v>SERVENTE (SGSP)</v>
          </cell>
          <cell r="E11667" t="str">
            <v>H</v>
          </cell>
          <cell r="F11667">
            <v>11.629847</v>
          </cell>
          <cell r="G11667">
            <v>1</v>
          </cell>
          <cell r="I11667">
            <v>11.629846799999999</v>
          </cell>
        </row>
        <row r="11668">
          <cell r="C11668">
            <v>10648</v>
          </cell>
          <cell r="D11668" t="str">
            <v>ARGAMASSA MISTA COM AREIA GROSSA 1:2:8</v>
          </cell>
          <cell r="E11668" t="str">
            <v>M3</v>
          </cell>
          <cell r="F11668">
            <v>347.43</v>
          </cell>
          <cell r="G11668">
            <v>0.02</v>
          </cell>
          <cell r="I11668">
            <v>6.9486523</v>
          </cell>
        </row>
        <row r="11669">
          <cell r="C11669">
            <v>17560</v>
          </cell>
          <cell r="D11669" t="str">
            <v>TACO - CHUMBADOR DE PEROBA DO NORTE (CUPIÚBA) ESPESSURA 15 MM / LARGURA 50 MM / ALTURA 60 MM</v>
          </cell>
          <cell r="E11669" t="str">
            <v>Un</v>
          </cell>
          <cell r="F11669">
            <v>1.83</v>
          </cell>
          <cell r="G11669">
            <v>4.5</v>
          </cell>
          <cell r="I11669">
            <v>8.2176650999999996</v>
          </cell>
        </row>
        <row r="11670">
          <cell r="C11670">
            <v>30030</v>
          </cell>
          <cell r="D11670" t="str">
            <v>GUARNIÇÃO DE MADEIRA - 1,5 X 4,5 CM</v>
          </cell>
          <cell r="E11670" t="str">
            <v>M</v>
          </cell>
          <cell r="F11670">
            <v>2.67</v>
          </cell>
          <cell r="G11670">
            <v>1.5</v>
          </cell>
          <cell r="I11670">
            <v>3.9984000000000002</v>
          </cell>
        </row>
        <row r="11671">
          <cell r="C11671">
            <v>37045</v>
          </cell>
          <cell r="D11671" t="str">
            <v>TINTA ESMALTE SINTÉTICO VERDE P/ QUADRO ESCOLAR</v>
          </cell>
          <cell r="E11671" t="str">
            <v>L</v>
          </cell>
          <cell r="F11671">
            <v>17.29</v>
          </cell>
          <cell r="G11671">
            <v>0.2</v>
          </cell>
          <cell r="I11671">
            <v>3.4588800000000002</v>
          </cell>
        </row>
        <row r="11672">
          <cell r="C11672">
            <v>37525</v>
          </cell>
          <cell r="D11672" t="str">
            <v>SELADOR ACRÍLICO</v>
          </cell>
          <cell r="E11672" t="str">
            <v>L</v>
          </cell>
          <cell r="F11672">
            <v>6.26</v>
          </cell>
          <cell r="G11672">
            <v>0.2</v>
          </cell>
          <cell r="I11672">
            <v>1.2514799999999999</v>
          </cell>
        </row>
        <row r="11673">
          <cell r="C11673">
            <v>37530</v>
          </cell>
          <cell r="D11673" t="str">
            <v>LIXA D'ÁGUA - N. 80  E  N. 320</v>
          </cell>
          <cell r="E11673" t="str">
            <v>Un</v>
          </cell>
          <cell r="F11673">
            <v>0.86</v>
          </cell>
          <cell r="G11673">
            <v>0.25</v>
          </cell>
          <cell r="I11673">
            <v>0.21407499999999999</v>
          </cell>
        </row>
        <row r="11674">
          <cell r="C11674">
            <v>37560</v>
          </cell>
          <cell r="D11674" t="str">
            <v>MASSA ACRÍLICA (PARA PAREDE)</v>
          </cell>
          <cell r="E11674" t="str">
            <v>L</v>
          </cell>
          <cell r="F11674">
            <v>4.8</v>
          </cell>
          <cell r="G11674">
            <v>0.3049</v>
          </cell>
          <cell r="I11674">
            <v>1.4627273000000001</v>
          </cell>
        </row>
        <row r="11675">
          <cell r="A11675">
            <v>170533</v>
          </cell>
          <cell r="B11675" t="str">
            <v>MM.23/24 - LOUSA EM LAMINADO MELAMÍNICO BRANCO SOBRE COMPENSADO</v>
          </cell>
          <cell r="H11675" t="str">
            <v>M2</v>
          </cell>
          <cell r="J11675">
            <v>145.91</v>
          </cell>
        </row>
        <row r="11676">
          <cell r="C11676">
            <v>2075</v>
          </cell>
          <cell r="D11676" t="str">
            <v>PINTOR (SGSP)</v>
          </cell>
          <cell r="E11676" t="str">
            <v>H</v>
          </cell>
          <cell r="F11676">
            <v>14.450393</v>
          </cell>
          <cell r="G11676">
            <v>0.2</v>
          </cell>
          <cell r="I11676">
            <v>2.8900785</v>
          </cell>
        </row>
        <row r="11677">
          <cell r="C11677">
            <v>2080</v>
          </cell>
          <cell r="D11677" t="str">
            <v>MARCENEIRO (SGSP)</v>
          </cell>
          <cell r="E11677" t="str">
            <v>H</v>
          </cell>
          <cell r="F11677">
            <v>22.880165000000002</v>
          </cell>
          <cell r="G11677">
            <v>1.1000000000000001</v>
          </cell>
          <cell r="I11677">
            <v>25.168181300000001</v>
          </cell>
        </row>
        <row r="11678">
          <cell r="C11678">
            <v>2081</v>
          </cell>
          <cell r="D11678" t="str">
            <v>AJUDANTE DE MARCENEIRO (SGSP)</v>
          </cell>
          <cell r="E11678" t="str">
            <v>H</v>
          </cell>
          <cell r="F11678">
            <v>12.856657</v>
          </cell>
          <cell r="G11678">
            <v>1.1000000000000001</v>
          </cell>
          <cell r="I11678">
            <v>14.142322699999999</v>
          </cell>
        </row>
        <row r="11679">
          <cell r="C11679">
            <v>17039</v>
          </cell>
          <cell r="D11679" t="str">
            <v>PARAFUSO ZINCADO BRANCO - FENDA SIMPLES - CABEÇA CHATA</v>
          </cell>
          <cell r="E11679" t="str">
            <v>Un</v>
          </cell>
          <cell r="F11679">
            <v>0.23</v>
          </cell>
          <cell r="G11679">
            <v>3</v>
          </cell>
          <cell r="I11679">
            <v>0.68879999999999997</v>
          </cell>
        </row>
        <row r="11680">
          <cell r="C11680">
            <v>17040</v>
          </cell>
          <cell r="D11680" t="str">
            <v>PARAFUSO AUTO-ATARRAXANTE - CABEÇA PANELA - COM BUCHA DE NYLON S- 8</v>
          </cell>
          <cell r="E11680" t="str">
            <v>Un</v>
          </cell>
          <cell r="F11680">
            <v>0.3</v>
          </cell>
          <cell r="G11680">
            <v>4</v>
          </cell>
          <cell r="I11680">
            <v>1.2116</v>
          </cell>
        </row>
        <row r="11681">
          <cell r="C11681">
            <v>17515</v>
          </cell>
          <cell r="D11681" t="str">
            <v>PREGO 18 X 27 COMUM - POLIDO</v>
          </cell>
          <cell r="E11681" t="str">
            <v>Kg</v>
          </cell>
          <cell r="F11681">
            <v>5.27</v>
          </cell>
          <cell r="G11681">
            <v>0.15</v>
          </cell>
          <cell r="I11681">
            <v>0.79064999999999996</v>
          </cell>
        </row>
        <row r="11682">
          <cell r="C11682">
            <v>19015</v>
          </cell>
          <cell r="D11682" t="str">
            <v>COLA DE CONTATO</v>
          </cell>
          <cell r="E11682" t="str">
            <v>Kg</v>
          </cell>
          <cell r="F11682">
            <v>12.97</v>
          </cell>
          <cell r="G11682">
            <v>1</v>
          </cell>
          <cell r="I11682">
            <v>12.9659</v>
          </cell>
        </row>
        <row r="11683">
          <cell r="C11683">
            <v>21051</v>
          </cell>
          <cell r="D11683" t="str">
            <v>SARRAFO DE CEDRINHO 5X2.5CM - BRUTO</v>
          </cell>
          <cell r="E11683" t="str">
            <v>M</v>
          </cell>
          <cell r="F11683">
            <v>1.81</v>
          </cell>
          <cell r="G11683">
            <v>3.07</v>
          </cell>
          <cell r="I11683">
            <v>5.5450340000000002</v>
          </cell>
        </row>
        <row r="11684">
          <cell r="C11684">
            <v>30133</v>
          </cell>
          <cell r="D11684" t="str">
            <v>CHAPA COMPENSADA DE VIROLINHA / SUMAÚMA E=10MM</v>
          </cell>
          <cell r="E11684" t="str">
            <v>M2</v>
          </cell>
          <cell r="F11684">
            <v>16.95</v>
          </cell>
          <cell r="G11684">
            <v>1.05</v>
          </cell>
          <cell r="I11684">
            <v>17.799285000000001</v>
          </cell>
        </row>
        <row r="11685">
          <cell r="C11685">
            <v>30542</v>
          </cell>
          <cell r="D11685" t="str">
            <v>FERRO PERFILADO TRABALHADO</v>
          </cell>
          <cell r="E11685" t="str">
            <v>KG</v>
          </cell>
          <cell r="F11685">
            <v>5.96</v>
          </cell>
          <cell r="G11685">
            <v>2.5</v>
          </cell>
          <cell r="I11685">
            <v>14.890078600000001</v>
          </cell>
        </row>
        <row r="11686">
          <cell r="C11686">
            <v>32540</v>
          </cell>
          <cell r="D11686" t="str">
            <v>CHAPA DE LAMINADO MELAMÍNICO 1,0 MM - ACABAMENTO LISO  - PARA CONFECÇÃO DE LOUSA</v>
          </cell>
          <cell r="E11686" t="str">
            <v>M2</v>
          </cell>
          <cell r="F11686">
            <v>32.880000000000003</v>
          </cell>
          <cell r="G11686">
            <v>1.05</v>
          </cell>
          <cell r="I11686">
            <v>34.526625000000003</v>
          </cell>
        </row>
        <row r="11687">
          <cell r="C11687">
            <v>37005</v>
          </cell>
          <cell r="D11687" t="str">
            <v>TINTA ESMALTE BRILHANTE</v>
          </cell>
          <cell r="E11687" t="str">
            <v>L</v>
          </cell>
          <cell r="F11687">
            <v>15.26</v>
          </cell>
          <cell r="G11687">
            <v>0.15</v>
          </cell>
          <cell r="I11687">
            <v>2.2891349999999999</v>
          </cell>
        </row>
        <row r="11688">
          <cell r="C11688">
            <v>37509</v>
          </cell>
          <cell r="D11688" t="str">
            <v>FUNDO CROMATO DE ZINCO</v>
          </cell>
          <cell r="E11688" t="str">
            <v>L</v>
          </cell>
          <cell r="F11688">
            <v>16.760000000000002</v>
          </cell>
          <cell r="G11688">
            <v>0.1</v>
          </cell>
          <cell r="I11688">
            <v>1.6760299999999999</v>
          </cell>
        </row>
        <row r="11689">
          <cell r="C11689">
            <v>37535</v>
          </cell>
          <cell r="D11689" t="str">
            <v>LIXA PARA FERRO - N. 150</v>
          </cell>
          <cell r="E11689" t="str">
            <v>Un</v>
          </cell>
          <cell r="F11689">
            <v>1.69</v>
          </cell>
          <cell r="G11689">
            <v>0.15</v>
          </cell>
          <cell r="I11689">
            <v>0.25282500000000002</v>
          </cell>
        </row>
        <row r="11690">
          <cell r="C11690">
            <v>37540</v>
          </cell>
          <cell r="D11690" t="str">
            <v>LIXA PARA MADEIRA - N.100</v>
          </cell>
          <cell r="E11690" t="str">
            <v>Un</v>
          </cell>
          <cell r="F11690">
            <v>0.39</v>
          </cell>
          <cell r="G11690">
            <v>0.2</v>
          </cell>
          <cell r="I11690">
            <v>7.8380000000000005E-2</v>
          </cell>
        </row>
        <row r="11691">
          <cell r="C11691">
            <v>39020</v>
          </cell>
          <cell r="D11691" t="str">
            <v>GALVANIZAÇÃO ELETROLÍTICA (ENTRE 8 E 10 MÍCRONS) EM PEÇAS DE FERRO</v>
          </cell>
          <cell r="E11691" t="str">
            <v>Kg</v>
          </cell>
          <cell r="F11691">
            <v>4.4000000000000004</v>
          </cell>
          <cell r="G11691">
            <v>2.5</v>
          </cell>
          <cell r="I11691">
            <v>11</v>
          </cell>
        </row>
        <row r="11692">
          <cell r="A11692">
            <v>170535</v>
          </cell>
          <cell r="B11692" t="str">
            <v>DM.07 - QUADRO DE AVISOS DE MADEIRA</v>
          </cell>
          <cell r="H11692" t="str">
            <v>M2</v>
          </cell>
          <cell r="J11692">
            <v>134.66999999999999</v>
          </cell>
        </row>
        <row r="11693">
          <cell r="C11693">
            <v>2075</v>
          </cell>
          <cell r="D11693" t="str">
            <v>PINTOR (SGSP)</v>
          </cell>
          <cell r="E11693" t="str">
            <v>H</v>
          </cell>
          <cell r="F11693">
            <v>14.450393</v>
          </cell>
          <cell r="G11693">
            <v>0.08</v>
          </cell>
          <cell r="I11693">
            <v>1.1560314</v>
          </cell>
        </row>
        <row r="11694">
          <cell r="C11694">
            <v>2080</v>
          </cell>
          <cell r="D11694" t="str">
            <v>MARCENEIRO (SGSP)</v>
          </cell>
          <cell r="E11694" t="str">
            <v>H</v>
          </cell>
          <cell r="F11694">
            <v>22.880165000000002</v>
          </cell>
          <cell r="G11694">
            <v>2.5</v>
          </cell>
          <cell r="I11694">
            <v>57.200412</v>
          </cell>
        </row>
        <row r="11695">
          <cell r="C11695">
            <v>2081</v>
          </cell>
          <cell r="D11695" t="str">
            <v>AJUDANTE DE MARCENEIRO (SGSP)</v>
          </cell>
          <cell r="E11695" t="str">
            <v>H</v>
          </cell>
          <cell r="F11695">
            <v>12.856657</v>
          </cell>
          <cell r="G11695">
            <v>2.5</v>
          </cell>
          <cell r="I11695">
            <v>32.141642500000003</v>
          </cell>
        </row>
        <row r="11696">
          <cell r="C11696">
            <v>17039</v>
          </cell>
          <cell r="D11696" t="str">
            <v>PARAFUSO ZINCADO BRANCO - FENDA SIMPLES - CABEÇA CHATA</v>
          </cell>
          <cell r="E11696" t="str">
            <v>Un</v>
          </cell>
          <cell r="F11696">
            <v>0.23</v>
          </cell>
          <cell r="G11696">
            <v>12</v>
          </cell>
          <cell r="I11696">
            <v>2.7551999999999999</v>
          </cell>
        </row>
        <row r="11697">
          <cell r="C11697">
            <v>17040</v>
          </cell>
          <cell r="D11697" t="str">
            <v>PARAFUSO AUTO-ATARRAXANTE - CABEÇA PANELA - COM BUCHA DE NYLON S- 8</v>
          </cell>
          <cell r="E11697" t="str">
            <v>Un</v>
          </cell>
          <cell r="F11697">
            <v>0.3</v>
          </cell>
          <cell r="G11697">
            <v>4</v>
          </cell>
          <cell r="I11697">
            <v>1.2116</v>
          </cell>
        </row>
        <row r="11698">
          <cell r="C11698">
            <v>28082</v>
          </cell>
          <cell r="D11698" t="str">
            <v>FELTRO  PARA QUADRO DE MADEIRA</v>
          </cell>
          <cell r="E11698" t="str">
            <v>M2</v>
          </cell>
          <cell r="F11698">
            <v>4.5</v>
          </cell>
          <cell r="G11698">
            <v>1.28</v>
          </cell>
          <cell r="I11698">
            <v>5.7637119999999999</v>
          </cell>
        </row>
        <row r="11699">
          <cell r="C11699">
            <v>30030</v>
          </cell>
          <cell r="D11699" t="str">
            <v>GUARNIÇÃO DE MADEIRA - 1,5 X 4,5 CM</v>
          </cell>
          <cell r="E11699" t="str">
            <v>M</v>
          </cell>
          <cell r="F11699">
            <v>2.67</v>
          </cell>
          <cell r="G11699">
            <v>4</v>
          </cell>
          <cell r="I11699">
            <v>10.6624</v>
          </cell>
        </row>
        <row r="11700">
          <cell r="C11700">
            <v>30134</v>
          </cell>
          <cell r="D11700" t="str">
            <v>CHAPA COMPENSADA DE VIROLINHA / SUMAÚMA E=15MM</v>
          </cell>
          <cell r="E11700" t="str">
            <v>M2</v>
          </cell>
          <cell r="F11700">
            <v>23.23</v>
          </cell>
          <cell r="G11700">
            <v>0.96</v>
          </cell>
          <cell r="I11700">
            <v>22.299455999999999</v>
          </cell>
        </row>
        <row r="11701">
          <cell r="C11701">
            <v>37540</v>
          </cell>
          <cell r="D11701" t="str">
            <v>LIXA PARA MADEIRA - N.100</v>
          </cell>
          <cell r="E11701" t="str">
            <v>Un</v>
          </cell>
          <cell r="F11701">
            <v>0.39</v>
          </cell>
          <cell r="G11701">
            <v>0.01</v>
          </cell>
          <cell r="I11701">
            <v>3.9189999999999997E-3</v>
          </cell>
        </row>
        <row r="11702">
          <cell r="C11702">
            <v>37595</v>
          </cell>
          <cell r="D11702" t="str">
            <v>VERNIZ NITRO CELULOSE // VERNIZ SINTÉTICO BRILHANTE ( PARA USO EM MADEIRA )</v>
          </cell>
          <cell r="E11702" t="str">
            <v>L</v>
          </cell>
          <cell r="F11702">
            <v>17.079999999999998</v>
          </cell>
          <cell r="G11702">
            <v>0.08</v>
          </cell>
          <cell r="I11702">
            <v>1.3666</v>
          </cell>
        </row>
        <row r="11703">
          <cell r="C11703">
            <v>87030</v>
          </cell>
          <cell r="D11703" t="str">
            <v>AGUARRAZ - MINERAL</v>
          </cell>
          <cell r="E11703" t="str">
            <v>L</v>
          </cell>
          <cell r="F11703">
            <v>7.05</v>
          </cell>
          <cell r="G11703">
            <v>1.6E-2</v>
          </cell>
          <cell r="I11703">
            <v>0.112744</v>
          </cell>
        </row>
        <row r="11704">
          <cell r="A11704">
            <v>170540</v>
          </cell>
          <cell r="B11704" t="str">
            <v>FAIXA BATE-CARTEIRA PARA SALA DE AULA</v>
          </cell>
          <cell r="H11704" t="str">
            <v>M</v>
          </cell>
          <cell r="J11704">
            <v>90.93</v>
          </cell>
        </row>
        <row r="11705">
          <cell r="C11705">
            <v>2013</v>
          </cell>
          <cell r="D11705" t="str">
            <v>CARPINTEIRO (SGSP)</v>
          </cell>
          <cell r="E11705" t="str">
            <v>H</v>
          </cell>
          <cell r="F11705">
            <v>14.489392</v>
          </cell>
          <cell r="G11705">
            <v>0.5</v>
          </cell>
          <cell r="I11705">
            <v>7.2446959</v>
          </cell>
        </row>
        <row r="11706">
          <cell r="C11706">
            <v>2075</v>
          </cell>
          <cell r="D11706" t="str">
            <v>PINTOR (SGSP)</v>
          </cell>
          <cell r="E11706" t="str">
            <v>H</v>
          </cell>
          <cell r="F11706">
            <v>14.450393</v>
          </cell>
          <cell r="G11706">
            <v>0.2</v>
          </cell>
          <cell r="I11706">
            <v>2.8900785</v>
          </cell>
        </row>
        <row r="11707">
          <cell r="C11707">
            <v>2099</v>
          </cell>
          <cell r="D11707" t="str">
            <v>SERVENTE (SGSP)</v>
          </cell>
          <cell r="E11707" t="str">
            <v>H</v>
          </cell>
          <cell r="F11707">
            <v>11.629847</v>
          </cell>
          <cell r="G11707">
            <v>0.5</v>
          </cell>
          <cell r="I11707">
            <v>5.8149233999999996</v>
          </cell>
        </row>
        <row r="11708">
          <cell r="C11708">
            <v>17040</v>
          </cell>
          <cell r="D11708" t="str">
            <v>PARAFUSO AUTO-ATARRAXANTE - CABEÇA PANELA - COM BUCHA DE NYLON S- 8</v>
          </cell>
          <cell r="E11708" t="str">
            <v>Un</v>
          </cell>
          <cell r="F11708">
            <v>0.3</v>
          </cell>
          <cell r="G11708">
            <v>1.19</v>
          </cell>
          <cell r="I11708">
            <v>0.36045100000000002</v>
          </cell>
        </row>
        <row r="11709">
          <cell r="C11709">
            <v>30488</v>
          </cell>
          <cell r="D11709" t="str">
            <v>FAIXA DE ITAUBA 15 X 2CM - APARELHADA - CANTOS ARREDONDADOS</v>
          </cell>
          <cell r="E11709" t="str">
            <v>M</v>
          </cell>
          <cell r="F11709">
            <v>70.900000000000006</v>
          </cell>
          <cell r="G11709">
            <v>1</v>
          </cell>
          <cell r="I11709">
            <v>70.900000000000006</v>
          </cell>
        </row>
        <row r="11710">
          <cell r="C11710">
            <v>37540</v>
          </cell>
          <cell r="D11710" t="str">
            <v>LIXA PARA MADEIRA - N.100</v>
          </cell>
          <cell r="E11710" t="str">
            <v>Un</v>
          </cell>
          <cell r="F11710">
            <v>0.39</v>
          </cell>
          <cell r="G11710">
            <v>0.05</v>
          </cell>
          <cell r="I11710">
            <v>1.9595000000000001E-2</v>
          </cell>
        </row>
        <row r="11711">
          <cell r="C11711">
            <v>37595</v>
          </cell>
          <cell r="D11711" t="str">
            <v>VERNIZ NITRO CELULOSE // VERNIZ SINTÉTICO BRILHANTE ( PARA USO EM MADEIRA )</v>
          </cell>
          <cell r="E11711" t="str">
            <v>L</v>
          </cell>
          <cell r="F11711">
            <v>17.079999999999998</v>
          </cell>
          <cell r="G11711">
            <v>0.2</v>
          </cell>
          <cell r="I11711">
            <v>3.4165000000000001</v>
          </cell>
        </row>
        <row r="11712">
          <cell r="C11712">
            <v>87030</v>
          </cell>
          <cell r="D11712" t="str">
            <v>AGUARRAZ - MINERAL</v>
          </cell>
          <cell r="E11712" t="str">
            <v>L</v>
          </cell>
          <cell r="F11712">
            <v>7.05</v>
          </cell>
          <cell r="G11712">
            <v>0.04</v>
          </cell>
          <cell r="I11712">
            <v>0.28186</v>
          </cell>
        </row>
        <row r="11713">
          <cell r="A11713">
            <v>170541</v>
          </cell>
          <cell r="B11713" t="str">
            <v>DM.06 - FIXADOR DE CARTAZES PARA SALA DE AULA</v>
          </cell>
          <cell r="H11713" t="str">
            <v>M</v>
          </cell>
          <cell r="J11713">
            <v>24.35</v>
          </cell>
        </row>
        <row r="11714">
          <cell r="C11714">
            <v>2013</v>
          </cell>
          <cell r="D11714" t="str">
            <v>CARPINTEIRO (SGSP)</v>
          </cell>
          <cell r="E11714" t="str">
            <v>H</v>
          </cell>
          <cell r="F11714">
            <v>14.489392</v>
          </cell>
          <cell r="G11714">
            <v>1</v>
          </cell>
          <cell r="I11714">
            <v>14.4893918</v>
          </cell>
        </row>
        <row r="11715">
          <cell r="C11715">
            <v>2075</v>
          </cell>
          <cell r="D11715" t="str">
            <v>PINTOR (SGSP)</v>
          </cell>
          <cell r="E11715" t="str">
            <v>H</v>
          </cell>
          <cell r="F11715">
            <v>14.450393</v>
          </cell>
          <cell r="G11715">
            <v>0.08</v>
          </cell>
          <cell r="I11715">
            <v>1.1560314</v>
          </cell>
        </row>
        <row r="11716">
          <cell r="C11716">
            <v>2099</v>
          </cell>
          <cell r="D11716" t="str">
            <v>SERVENTE (SGSP)</v>
          </cell>
          <cell r="E11716" t="str">
            <v>H</v>
          </cell>
          <cell r="F11716">
            <v>11.629847</v>
          </cell>
          <cell r="G11716">
            <v>0.5</v>
          </cell>
          <cell r="I11716">
            <v>5.8149233999999996</v>
          </cell>
        </row>
        <row r="11717">
          <cell r="C11717">
            <v>11068</v>
          </cell>
          <cell r="D11717" t="str">
            <v>PINUS - SARRAFO DE 1" X 3" - BRUTO</v>
          </cell>
          <cell r="E11717" t="str">
            <v>M</v>
          </cell>
          <cell r="F11717">
            <v>0.86</v>
          </cell>
          <cell r="G11717">
            <v>1</v>
          </cell>
          <cell r="I11717">
            <v>0.86099999999999999</v>
          </cell>
        </row>
        <row r="11718">
          <cell r="C11718">
            <v>17040</v>
          </cell>
          <cell r="D11718" t="str">
            <v>PARAFUSO AUTO-ATARRAXANTE - CABEÇA PANELA - COM BUCHA DE NYLON S- 8</v>
          </cell>
          <cell r="E11718" t="str">
            <v>Un</v>
          </cell>
          <cell r="F11718">
            <v>0.3</v>
          </cell>
          <cell r="G11718">
            <v>1.19</v>
          </cell>
          <cell r="I11718">
            <v>0.36045100000000002</v>
          </cell>
        </row>
        <row r="11719">
          <cell r="C11719">
            <v>37540</v>
          </cell>
          <cell r="D11719" t="str">
            <v>LIXA PARA MADEIRA - N.100</v>
          </cell>
          <cell r="E11719" t="str">
            <v>Un</v>
          </cell>
          <cell r="F11719">
            <v>0.39</v>
          </cell>
          <cell r="G11719">
            <v>0.05</v>
          </cell>
          <cell r="I11719">
            <v>1.9595000000000001E-2</v>
          </cell>
        </row>
        <row r="11720">
          <cell r="C11720">
            <v>37595</v>
          </cell>
          <cell r="D11720" t="str">
            <v>VERNIZ NITRO CELULOSE // VERNIZ SINTÉTICO BRILHANTE ( PARA USO EM MADEIRA )</v>
          </cell>
          <cell r="E11720" t="str">
            <v>L</v>
          </cell>
          <cell r="F11720">
            <v>17.079999999999998</v>
          </cell>
          <cell r="G11720">
            <v>0.08</v>
          </cell>
          <cell r="I11720">
            <v>1.3666</v>
          </cell>
        </row>
        <row r="11721">
          <cell r="C11721">
            <v>87030</v>
          </cell>
          <cell r="D11721" t="str">
            <v>AGUARRAZ - MINERAL</v>
          </cell>
          <cell r="E11721" t="str">
            <v>L</v>
          </cell>
          <cell r="F11721">
            <v>7.05</v>
          </cell>
          <cell r="G11721">
            <v>0.04</v>
          </cell>
          <cell r="I11721">
            <v>0.28186</v>
          </cell>
        </row>
        <row r="11722">
          <cell r="A11722">
            <v>170551</v>
          </cell>
          <cell r="B11722" t="str">
            <v>DP.01 - ESCADA MARINHEIRO DE FERRO GALVANIZADO</v>
          </cell>
          <cell r="H11722" t="str">
            <v>M</v>
          </cell>
          <cell r="J11722">
            <v>107.53</v>
          </cell>
        </row>
        <row r="11723">
          <cell r="C11723">
            <v>2020</v>
          </cell>
          <cell r="D11723" t="str">
            <v>PEDREIRO (SGSP)</v>
          </cell>
          <cell r="E11723" t="str">
            <v>H</v>
          </cell>
          <cell r="F11723">
            <v>14.542659</v>
          </cell>
          <cell r="G11723">
            <v>1</v>
          </cell>
          <cell r="I11723">
            <v>14.542659</v>
          </cell>
        </row>
        <row r="11724">
          <cell r="C11724">
            <v>2099</v>
          </cell>
          <cell r="D11724" t="str">
            <v>SERVENTE (SGSP)</v>
          </cell>
          <cell r="E11724" t="str">
            <v>H</v>
          </cell>
          <cell r="F11724">
            <v>11.629847</v>
          </cell>
          <cell r="G11724">
            <v>0.98</v>
          </cell>
          <cell r="I11724">
            <v>11.3972499</v>
          </cell>
        </row>
        <row r="11725">
          <cell r="C11725">
            <v>10630</v>
          </cell>
          <cell r="D11725" t="str">
            <v>ARGAMASSA DE CIMENTO COM AREIA GROSSA 1:3</v>
          </cell>
          <cell r="E11725" t="str">
            <v>M3</v>
          </cell>
          <cell r="F11725">
            <v>407.1</v>
          </cell>
          <cell r="G11725">
            <v>2E-3</v>
          </cell>
          <cell r="I11725">
            <v>0.81420930000000002</v>
          </cell>
        </row>
        <row r="11726">
          <cell r="C11726">
            <v>31166</v>
          </cell>
          <cell r="D11726" t="str">
            <v>ESCADA DE MARINHEIRO DE FERRO PERFILADO DP.01</v>
          </cell>
          <cell r="E11726" t="str">
            <v>M</v>
          </cell>
          <cell r="F11726">
            <v>80.78</v>
          </cell>
          <cell r="G11726">
            <v>1</v>
          </cell>
          <cell r="I11726">
            <v>80.777045099999995</v>
          </cell>
        </row>
        <row r="11727">
          <cell r="A11727">
            <v>170552</v>
          </cell>
          <cell r="B11727" t="str">
            <v>DP.02 - ESCADA MARINHEIRO DE FERRO GALVANIZADO COM GUARDA CORPO</v>
          </cell>
          <cell r="H11727" t="str">
            <v>M</v>
          </cell>
          <cell r="J11727">
            <v>229.73</v>
          </cell>
        </row>
        <row r="11728">
          <cell r="C11728">
            <v>2020</v>
          </cell>
          <cell r="D11728" t="str">
            <v>PEDREIRO (SGSP)</v>
          </cell>
          <cell r="E11728" t="str">
            <v>H</v>
          </cell>
          <cell r="F11728">
            <v>14.542659</v>
          </cell>
          <cell r="G11728">
            <v>1</v>
          </cell>
          <cell r="I11728">
            <v>14.542659</v>
          </cell>
        </row>
        <row r="11729">
          <cell r="C11729">
            <v>2099</v>
          </cell>
          <cell r="D11729" t="str">
            <v>SERVENTE (SGSP)</v>
          </cell>
          <cell r="E11729" t="str">
            <v>H</v>
          </cell>
          <cell r="F11729">
            <v>11.629847</v>
          </cell>
          <cell r="G11729">
            <v>0.98</v>
          </cell>
          <cell r="I11729">
            <v>11.3972499</v>
          </cell>
        </row>
        <row r="11730">
          <cell r="C11730">
            <v>10630</v>
          </cell>
          <cell r="D11730" t="str">
            <v>ARGAMASSA DE CIMENTO COM AREIA GROSSA 1:3</v>
          </cell>
          <cell r="E11730" t="str">
            <v>M3</v>
          </cell>
          <cell r="F11730">
            <v>407.1</v>
          </cell>
          <cell r="G11730">
            <v>2E-3</v>
          </cell>
          <cell r="I11730">
            <v>0.81420930000000002</v>
          </cell>
        </row>
        <row r="11731">
          <cell r="C11731">
            <v>31167</v>
          </cell>
          <cell r="D11731" t="str">
            <v>ESCADA DE MARINHEIRO DE FERRO PERFILADO COM GUARDA CORPO</v>
          </cell>
          <cell r="E11731" t="str">
            <v>M</v>
          </cell>
          <cell r="F11731">
            <v>202.98</v>
          </cell>
          <cell r="G11731">
            <v>1</v>
          </cell>
          <cell r="I11731">
            <v>202.978216</v>
          </cell>
        </row>
        <row r="11732">
          <cell r="A11732">
            <v>170553</v>
          </cell>
          <cell r="B11732" t="str">
            <v>DP.03 - COMPLEMENTOS PARA ESCADA MARINHEIRO DE FERRO PERFILADO</v>
          </cell>
          <cell r="H11732" t="str">
            <v>M</v>
          </cell>
          <cell r="J11732">
            <v>94.07</v>
          </cell>
        </row>
        <row r="11733">
          <cell r="C11733">
            <v>2020</v>
          </cell>
          <cell r="D11733" t="str">
            <v>PEDREIRO (SGSP)</v>
          </cell>
          <cell r="E11733" t="str">
            <v>H</v>
          </cell>
          <cell r="F11733">
            <v>14.542659</v>
          </cell>
          <cell r="G11733">
            <v>1</v>
          </cell>
          <cell r="I11733">
            <v>14.542659</v>
          </cell>
        </row>
        <row r="11734">
          <cell r="C11734">
            <v>2099</v>
          </cell>
          <cell r="D11734" t="str">
            <v>SERVENTE (SGSP)</v>
          </cell>
          <cell r="E11734" t="str">
            <v>H</v>
          </cell>
          <cell r="F11734">
            <v>11.629847</v>
          </cell>
          <cell r="G11734">
            <v>0.98</v>
          </cell>
          <cell r="I11734">
            <v>11.3972499</v>
          </cell>
        </row>
        <row r="11735">
          <cell r="C11735">
            <v>10630</v>
          </cell>
          <cell r="D11735" t="str">
            <v>ARGAMASSA DE CIMENTO COM AREIA GROSSA 1:3</v>
          </cell>
          <cell r="E11735" t="str">
            <v>M3</v>
          </cell>
          <cell r="F11735">
            <v>407.1</v>
          </cell>
          <cell r="G11735">
            <v>2E-3</v>
          </cell>
          <cell r="I11735">
            <v>0.81420930000000002</v>
          </cell>
        </row>
        <row r="11736">
          <cell r="C11736">
            <v>31168</v>
          </cell>
          <cell r="D11736" t="str">
            <v>ESCADA COMPLEM. P/ ESCADA MARINHEIRO DE FERRO PERFILADO</v>
          </cell>
          <cell r="E11736" t="str">
            <v>M</v>
          </cell>
          <cell r="F11736">
            <v>67.31</v>
          </cell>
          <cell r="G11736">
            <v>1</v>
          </cell>
          <cell r="I11736">
            <v>67.3142043</v>
          </cell>
        </row>
        <row r="11737">
          <cell r="A11737">
            <v>170561</v>
          </cell>
          <cell r="B11737" t="str">
            <v>BATE PNEU EM TUBO DE AÇO GALVANIZADO D=3" C=2,50M</v>
          </cell>
          <cell r="H11737" t="str">
            <v>UN</v>
          </cell>
          <cell r="J11737">
            <v>382.93</v>
          </cell>
        </row>
        <row r="11738">
          <cell r="C11738">
            <v>2035</v>
          </cell>
          <cell r="D11738" t="str">
            <v>ENCANADOR (SGSP)</v>
          </cell>
          <cell r="E11738" t="str">
            <v>H</v>
          </cell>
          <cell r="F11738">
            <v>15.946630000000001</v>
          </cell>
          <cell r="G11738">
            <v>4</v>
          </cell>
          <cell r="I11738">
            <v>63.786520799999998</v>
          </cell>
        </row>
        <row r="11739">
          <cell r="C11739">
            <v>2075</v>
          </cell>
          <cell r="D11739" t="str">
            <v>PINTOR (SGSP)</v>
          </cell>
          <cell r="E11739" t="str">
            <v>H</v>
          </cell>
          <cell r="F11739">
            <v>14.450393</v>
          </cell>
          <cell r="G11739">
            <v>1</v>
          </cell>
          <cell r="I11739">
            <v>14.450392600000001</v>
          </cell>
        </row>
        <row r="11740">
          <cell r="C11740">
            <v>2099</v>
          </cell>
          <cell r="D11740" t="str">
            <v>SERVENTE (SGSP)</v>
          </cell>
          <cell r="E11740" t="str">
            <v>H</v>
          </cell>
          <cell r="F11740">
            <v>11.629847</v>
          </cell>
          <cell r="G11740">
            <v>4</v>
          </cell>
          <cell r="I11740">
            <v>46.519387199999997</v>
          </cell>
        </row>
        <row r="11741">
          <cell r="C11741">
            <v>10604</v>
          </cell>
          <cell r="D11741" t="str">
            <v>CONCRETO FCK=10MPA C/ BRITA 2</v>
          </cell>
          <cell r="E11741" t="str">
            <v>M3</v>
          </cell>
          <cell r="F11741">
            <v>178.82</v>
          </cell>
          <cell r="G11741">
            <v>3.5999999999999997E-2</v>
          </cell>
          <cell r="I11741">
            <v>6.4376049000000002</v>
          </cell>
        </row>
        <row r="11742">
          <cell r="C11742">
            <v>37005</v>
          </cell>
          <cell r="D11742" t="str">
            <v>TINTA ESMALTE BRILHANTE</v>
          </cell>
          <cell r="E11742" t="str">
            <v>L</v>
          </cell>
          <cell r="F11742">
            <v>15.26</v>
          </cell>
          <cell r="G11742">
            <v>0.7</v>
          </cell>
          <cell r="I11742">
            <v>10.68263</v>
          </cell>
        </row>
        <row r="11743">
          <cell r="C11743">
            <v>37509</v>
          </cell>
          <cell r="D11743" t="str">
            <v>FUNDO CROMATO DE ZINCO</v>
          </cell>
          <cell r="E11743" t="str">
            <v>L</v>
          </cell>
          <cell r="F11743">
            <v>16.760000000000002</v>
          </cell>
          <cell r="G11743">
            <v>0.04</v>
          </cell>
          <cell r="I11743">
            <v>0.67041200000000001</v>
          </cell>
        </row>
        <row r="11744">
          <cell r="C11744">
            <v>37535</v>
          </cell>
          <cell r="D11744" t="str">
            <v>LIXA PARA FERRO - N. 150</v>
          </cell>
          <cell r="E11744" t="str">
            <v>Un</v>
          </cell>
          <cell r="F11744">
            <v>1.69</v>
          </cell>
          <cell r="G11744">
            <v>2</v>
          </cell>
          <cell r="I11744">
            <v>3.371</v>
          </cell>
        </row>
        <row r="11745">
          <cell r="C11745">
            <v>51608</v>
          </cell>
          <cell r="D11745" t="str">
            <v>CURVA 90 AÇO GALVANIZADO PARA ELETRODUTO - 3"</v>
          </cell>
          <cell r="E11745" t="str">
            <v>Un</v>
          </cell>
          <cell r="F11745">
            <v>49.88</v>
          </cell>
          <cell r="G11745">
            <v>2</v>
          </cell>
          <cell r="I11745">
            <v>99.754400000000004</v>
          </cell>
        </row>
        <row r="11746">
          <cell r="C11746">
            <v>70408</v>
          </cell>
          <cell r="D11746" t="str">
            <v>TUBO DE AÇO GALVANIZADO PARA CONDUÇÃO COM COSTURA NBR 5580M (DIN 2440) - 3"</v>
          </cell>
          <cell r="E11746" t="str">
            <v>M</v>
          </cell>
          <cell r="F11746">
            <v>54.9</v>
          </cell>
          <cell r="G11746">
            <v>2.5</v>
          </cell>
          <cell r="I11746">
            <v>137.25624999999999</v>
          </cell>
        </row>
        <row r="11747">
          <cell r="C11747">
            <v>94299</v>
          </cell>
          <cell r="D11747" t="str">
            <v>VIBRADOR DE IMERSÃO COM 5M DE MANGUEIRA COM MOTOR ELETRICO 2HP</v>
          </cell>
          <cell r="E11747" t="str">
            <v>H</v>
          </cell>
          <cell r="F11747">
            <v>0.68</v>
          </cell>
          <cell r="G11747">
            <v>3.9690000000000003E-3</v>
          </cell>
          <cell r="I11747">
            <v>2.6944E-3</v>
          </cell>
        </row>
        <row r="11748">
          <cell r="A11748">
            <v>170575</v>
          </cell>
          <cell r="B11748" t="str">
            <v>ARMÁRIO DE AÇO COM 4 PORTAS E FECHADURA L 640XP420XH1980</v>
          </cell>
          <cell r="H11748" t="str">
            <v>UN</v>
          </cell>
          <cell r="J11748">
            <v>583.95000000000005</v>
          </cell>
        </row>
        <row r="11749">
          <cell r="C11749">
            <v>30594</v>
          </cell>
          <cell r="D11749" t="str">
            <v>ARMÁRIO DE AÇO C/2 PORTAS E FECH L320XP420XH1980</v>
          </cell>
          <cell r="E11749" t="str">
            <v>Un</v>
          </cell>
          <cell r="F11749">
            <v>291.98</v>
          </cell>
          <cell r="G11749">
            <v>2</v>
          </cell>
          <cell r="I11749">
            <v>583.95259999999996</v>
          </cell>
        </row>
        <row r="11750">
          <cell r="A11750">
            <v>170580</v>
          </cell>
          <cell r="B11750" t="str">
            <v>DR.1 - MESA DE PREPARO PARA COZINHAS - EM MÁRMORE</v>
          </cell>
          <cell r="H11750" t="str">
            <v>UN</v>
          </cell>
          <cell r="J11750">
            <v>1411.07</v>
          </cell>
        </row>
        <row r="11751">
          <cell r="C11751">
            <v>2013</v>
          </cell>
          <cell r="D11751" t="str">
            <v>CARPINTEIRO (SGSP)</v>
          </cell>
          <cell r="E11751" t="str">
            <v>H</v>
          </cell>
          <cell r="F11751">
            <v>14.489392</v>
          </cell>
          <cell r="G11751">
            <v>2.21</v>
          </cell>
          <cell r="I11751">
            <v>32.021555900000003</v>
          </cell>
        </row>
        <row r="11752">
          <cell r="C11752">
            <v>2014</v>
          </cell>
          <cell r="D11752" t="str">
            <v>AJUDANTE DE CARPINTEIRO (SGSP)</v>
          </cell>
          <cell r="E11752" t="str">
            <v>H</v>
          </cell>
          <cell r="F11752">
            <v>11.95373</v>
          </cell>
          <cell r="G11752">
            <v>2.21</v>
          </cell>
          <cell r="I11752">
            <v>26.417744200000001</v>
          </cell>
        </row>
        <row r="11753">
          <cell r="C11753">
            <v>2015</v>
          </cell>
          <cell r="D11753" t="str">
            <v>FERREIRO (SGSP)</v>
          </cell>
          <cell r="E11753" t="str">
            <v>H</v>
          </cell>
          <cell r="F11753">
            <v>15.034667000000001</v>
          </cell>
          <cell r="G11753">
            <v>0.97</v>
          </cell>
          <cell r="I11753">
            <v>14.5836272</v>
          </cell>
        </row>
        <row r="11754">
          <cell r="C11754">
            <v>2016</v>
          </cell>
          <cell r="D11754" t="str">
            <v>AJUDANTE DE FERREIRO - ARMADOR (SGSP)</v>
          </cell>
          <cell r="E11754" t="str">
            <v>H</v>
          </cell>
          <cell r="F11754">
            <v>11.918774000000001</v>
          </cell>
          <cell r="G11754">
            <v>0.97</v>
          </cell>
          <cell r="I11754">
            <v>11.561210600000001</v>
          </cell>
        </row>
        <row r="11755">
          <cell r="C11755">
            <v>2020</v>
          </cell>
          <cell r="D11755" t="str">
            <v>PEDREIRO (SGSP)</v>
          </cell>
          <cell r="E11755" t="str">
            <v>H</v>
          </cell>
          <cell r="F11755">
            <v>14.542659</v>
          </cell>
          <cell r="G11755">
            <v>13.84</v>
          </cell>
          <cell r="I11755">
            <v>201.27040059999999</v>
          </cell>
        </row>
        <row r="11756">
          <cell r="C11756">
            <v>2050</v>
          </cell>
          <cell r="D11756" t="str">
            <v>AZULEJISTA (SGSP)</v>
          </cell>
          <cell r="E11756" t="str">
            <v>H</v>
          </cell>
          <cell r="F11756">
            <v>15.381855</v>
          </cell>
          <cell r="G11756">
            <v>5.28</v>
          </cell>
          <cell r="I11756">
            <v>81.216195499999998</v>
          </cell>
        </row>
        <row r="11757">
          <cell r="C11757">
            <v>2099</v>
          </cell>
          <cell r="D11757" t="str">
            <v>SERVENTE (SGSP)</v>
          </cell>
          <cell r="E11757" t="str">
            <v>H</v>
          </cell>
          <cell r="F11757">
            <v>11.629847</v>
          </cell>
          <cell r="G11757">
            <v>18.440000000000001</v>
          </cell>
          <cell r="I11757">
            <v>214.454375</v>
          </cell>
        </row>
        <row r="11758">
          <cell r="C11758">
            <v>10515</v>
          </cell>
          <cell r="D11758" t="str">
            <v>CIMENTO BRANCO - ESTRUTURAL</v>
          </cell>
          <cell r="E11758" t="str">
            <v>Kg</v>
          </cell>
          <cell r="F11758">
            <v>1.1000000000000001</v>
          </cell>
          <cell r="G11758">
            <v>0.85</v>
          </cell>
          <cell r="I11758">
            <v>0.93262</v>
          </cell>
        </row>
        <row r="11759">
          <cell r="C11759">
            <v>10601</v>
          </cell>
          <cell r="D11759" t="str">
            <v>CONCRETO FCK=5MPA C/ BRITA 2</v>
          </cell>
          <cell r="E11759" t="str">
            <v>M3</v>
          </cell>
          <cell r="F11759">
            <v>157.19999999999999</v>
          </cell>
          <cell r="G11759">
            <v>2.5000000000000001E-2</v>
          </cell>
          <cell r="I11759">
            <v>3.9299886000000002</v>
          </cell>
        </row>
        <row r="11760">
          <cell r="C11760">
            <v>10612</v>
          </cell>
          <cell r="D11760" t="str">
            <v>CONCRETO FCK=20MPA C/ BRITA 2</v>
          </cell>
          <cell r="E11760" t="str">
            <v>M3</v>
          </cell>
          <cell r="F11760">
            <v>245.59</v>
          </cell>
          <cell r="G11760">
            <v>0.16500000000000001</v>
          </cell>
          <cell r="I11760">
            <v>40.522915300000001</v>
          </cell>
        </row>
        <row r="11761">
          <cell r="C11761">
            <v>10648</v>
          </cell>
          <cell r="D11761" t="str">
            <v>ARGAMASSA MISTA COM AREIA GROSSA 1:2:8</v>
          </cell>
          <cell r="E11761" t="str">
            <v>M3</v>
          </cell>
          <cell r="F11761">
            <v>347.43</v>
          </cell>
          <cell r="G11761">
            <v>6.7500000000000004E-2</v>
          </cell>
          <cell r="I11761">
            <v>23.4517016</v>
          </cell>
        </row>
        <row r="11762">
          <cell r="C11762">
            <v>11066</v>
          </cell>
          <cell r="D11762" t="str">
            <v>PINUS - SARRAFO DE 1" X 4" - BRUTO</v>
          </cell>
          <cell r="E11762" t="str">
            <v>M</v>
          </cell>
          <cell r="F11762">
            <v>1.07</v>
          </cell>
          <cell r="G11762">
            <v>1.0114000000000001</v>
          </cell>
          <cell r="I11762">
            <v>1.0871538999999999</v>
          </cell>
        </row>
        <row r="11763">
          <cell r="C11763">
            <v>11070</v>
          </cell>
          <cell r="D11763" t="str">
            <v>PINUS - TÁBUA DE 1" X 12" - BRUTA</v>
          </cell>
          <cell r="E11763" t="str">
            <v>M</v>
          </cell>
          <cell r="F11763">
            <v>4.0199999999999996</v>
          </cell>
          <cell r="G11763">
            <v>0.25290000000000001</v>
          </cell>
          <cell r="I11763">
            <v>1.0165316</v>
          </cell>
        </row>
        <row r="11764">
          <cell r="C11764">
            <v>11510</v>
          </cell>
          <cell r="D11764" t="str">
            <v>AÇO CA-50A OU B - MÉDIA BITOLAS</v>
          </cell>
          <cell r="E11764" t="str">
            <v>KG</v>
          </cell>
          <cell r="F11764">
            <v>3.28</v>
          </cell>
          <cell r="G11764">
            <v>9.68</v>
          </cell>
          <cell r="I11764">
            <v>31.754663099999998</v>
          </cell>
        </row>
        <row r="11765">
          <cell r="C11765">
            <v>12580</v>
          </cell>
          <cell r="D11765" t="str">
            <v>TIJOLO MAÇICO DE BARRO COMUM</v>
          </cell>
          <cell r="E11765" t="str">
            <v>Un</v>
          </cell>
          <cell r="F11765">
            <v>0.25</v>
          </cell>
          <cell r="G11765">
            <v>226</v>
          </cell>
          <cell r="I11765">
            <v>56.341799999999999</v>
          </cell>
        </row>
        <row r="11766">
          <cell r="C11766">
            <v>17040</v>
          </cell>
          <cell r="D11766" t="str">
            <v>PARAFUSO AUTO-ATARRAXANTE - CABEÇA PANELA - COM BUCHA DE NYLON S- 8</v>
          </cell>
          <cell r="E11766" t="str">
            <v>Un</v>
          </cell>
          <cell r="F11766">
            <v>0.3</v>
          </cell>
          <cell r="G11766">
            <v>12</v>
          </cell>
          <cell r="I11766">
            <v>3.6347999999999998</v>
          </cell>
        </row>
        <row r="11767">
          <cell r="C11767">
            <v>17515</v>
          </cell>
          <cell r="D11767" t="str">
            <v>PREGO 18 X 27 COMUM - POLIDO</v>
          </cell>
          <cell r="E11767" t="str">
            <v>Kg</v>
          </cell>
          <cell r="F11767">
            <v>5.27</v>
          </cell>
          <cell r="G11767">
            <v>1.2</v>
          </cell>
          <cell r="I11767">
            <v>6.3251999999999997</v>
          </cell>
        </row>
        <row r="11768">
          <cell r="C11768">
            <v>17740</v>
          </cell>
          <cell r="D11768" t="str">
            <v>ARAME RECOZIDO N. 16 E N. 18</v>
          </cell>
          <cell r="E11768" t="str">
            <v>Kg</v>
          </cell>
          <cell r="F11768">
            <v>4.93</v>
          </cell>
          <cell r="G11768">
            <v>0.24</v>
          </cell>
          <cell r="I11768">
            <v>1.1828160000000001</v>
          </cell>
        </row>
        <row r="11769">
          <cell r="C11769">
            <v>30542</v>
          </cell>
          <cell r="D11769" t="str">
            <v>FERRO PERFILADO TRABALHADO</v>
          </cell>
          <cell r="E11769" t="str">
            <v>KG</v>
          </cell>
          <cell r="F11769">
            <v>5.96</v>
          </cell>
          <cell r="G11769">
            <v>16.260000000000002</v>
          </cell>
          <cell r="I11769">
            <v>96.845071000000004</v>
          </cell>
        </row>
        <row r="11770">
          <cell r="C11770">
            <v>31505</v>
          </cell>
          <cell r="D11770" t="str">
            <v>AZULEJO</v>
          </cell>
          <cell r="E11770" t="str">
            <v>M2</v>
          </cell>
          <cell r="F11770">
            <v>16.61</v>
          </cell>
          <cell r="G11770">
            <v>2.64</v>
          </cell>
          <cell r="I11770">
            <v>43.861224</v>
          </cell>
        </row>
        <row r="11771">
          <cell r="C11771">
            <v>35535</v>
          </cell>
          <cell r="D11771" t="str">
            <v>RODAPE DE ARGAMASSA ALTA RESISTÊNCIA MEIA CANA - 10CM</v>
          </cell>
          <cell r="E11771" t="str">
            <v>M</v>
          </cell>
          <cell r="F11771">
            <v>16.37</v>
          </cell>
          <cell r="G11771">
            <v>2.5</v>
          </cell>
          <cell r="I11771">
            <v>40.912500000000001</v>
          </cell>
        </row>
        <row r="11772">
          <cell r="C11772">
            <v>77615</v>
          </cell>
          <cell r="D11772" t="str">
            <v>TAMPO P/ BANCADA - MÁRMORE ESPÍRITO SANTO  - ESPES. 2CM</v>
          </cell>
          <cell r="E11772" t="str">
            <v>M2</v>
          </cell>
          <cell r="F11772">
            <v>265.41000000000003</v>
          </cell>
          <cell r="G11772">
            <v>1.8</v>
          </cell>
          <cell r="I11772">
            <v>477.74574000000001</v>
          </cell>
        </row>
        <row r="11773">
          <cell r="A11773">
            <v>170590</v>
          </cell>
          <cell r="B11773" t="str">
            <v>PORTA CORTA-FOGO P90 (0,90X2,10M) COM FERRAGENS</v>
          </cell>
          <cell r="H11773" t="str">
            <v>UN</v>
          </cell>
          <cell r="J11773">
            <v>589.61</v>
          </cell>
        </row>
        <row r="11774">
          <cell r="C11774">
            <v>2020</v>
          </cell>
          <cell r="D11774" t="str">
            <v>PEDREIRO (SGSP)</v>
          </cell>
          <cell r="E11774" t="str">
            <v>H</v>
          </cell>
          <cell r="F11774">
            <v>14.542659</v>
          </cell>
          <cell r="G11774">
            <v>4</v>
          </cell>
          <cell r="I11774">
            <v>58.170636000000002</v>
          </cell>
        </row>
        <row r="11775">
          <cell r="C11775">
            <v>2099</v>
          </cell>
          <cell r="D11775" t="str">
            <v>SERVENTE (SGSP)</v>
          </cell>
          <cell r="E11775" t="str">
            <v>H</v>
          </cell>
          <cell r="F11775">
            <v>11.629847</v>
          </cell>
          <cell r="G11775">
            <v>4</v>
          </cell>
          <cell r="I11775">
            <v>46.519387199999997</v>
          </cell>
        </row>
        <row r="11776">
          <cell r="C11776">
            <v>10611</v>
          </cell>
          <cell r="D11776" t="str">
            <v>CONCRETO FCK=20MPA C/ BRITA 1</v>
          </cell>
          <cell r="E11776" t="str">
            <v>M3</v>
          </cell>
          <cell r="F11776">
            <v>245.86</v>
          </cell>
          <cell r="G11776">
            <v>2.5000000000000001E-2</v>
          </cell>
          <cell r="I11776">
            <v>6.1465300000000003</v>
          </cell>
        </row>
        <row r="11777">
          <cell r="C11777">
            <v>30670</v>
          </cell>
          <cell r="D11777" t="str">
            <v>PORTA CORTA-FOGO 90CM X 2,10M -ISOLAÇÃO 90MIN -C/ BATENTE</v>
          </cell>
          <cell r="E11777" t="str">
            <v>Un</v>
          </cell>
          <cell r="F11777">
            <v>478.77</v>
          </cell>
          <cell r="G11777">
            <v>1</v>
          </cell>
          <cell r="I11777">
            <v>478.77</v>
          </cell>
        </row>
        <row r="11778">
          <cell r="A11778">
            <v>170591</v>
          </cell>
          <cell r="B11778" t="str">
            <v>PORTA CORTA-FOGO P90 - 1,05 X 2,10M, COM DOBRADIÇAS E MOLAS SEM FERRAGEM</v>
          </cell>
          <cell r="H11778" t="str">
            <v>UN</v>
          </cell>
          <cell r="J11778">
            <v>711.49</v>
          </cell>
        </row>
        <row r="11779">
          <cell r="C11779">
            <v>2020</v>
          </cell>
          <cell r="D11779" t="str">
            <v>PEDREIRO (SGSP)</v>
          </cell>
          <cell r="E11779" t="str">
            <v>H</v>
          </cell>
          <cell r="F11779">
            <v>14.542659</v>
          </cell>
          <cell r="G11779">
            <v>4.09</v>
          </cell>
          <cell r="I11779">
            <v>59.479475299999997</v>
          </cell>
        </row>
        <row r="11780">
          <cell r="C11780">
            <v>2099</v>
          </cell>
          <cell r="D11780" t="str">
            <v>SERVENTE (SGSP)</v>
          </cell>
          <cell r="E11780" t="str">
            <v>H</v>
          </cell>
          <cell r="F11780">
            <v>11.629847</v>
          </cell>
          <cell r="G11780">
            <v>4.09</v>
          </cell>
          <cell r="I11780">
            <v>47.566073400000001</v>
          </cell>
        </row>
        <row r="11781">
          <cell r="C11781">
            <v>10611</v>
          </cell>
          <cell r="D11781" t="str">
            <v>CONCRETO FCK=20MPA C/ BRITA 1</v>
          </cell>
          <cell r="E11781" t="str">
            <v>M3</v>
          </cell>
          <cell r="F11781">
            <v>245.86</v>
          </cell>
          <cell r="G11781">
            <v>2.5000000000000001E-2</v>
          </cell>
          <cell r="I11781">
            <v>6.1465300000000003</v>
          </cell>
        </row>
        <row r="11782">
          <cell r="C11782">
            <v>30690</v>
          </cell>
          <cell r="D11782" t="str">
            <v>PORTA CORTA-FOGO 105CM X 2,10M -ISOLAÇÃO 90MIN -C/ BATENTE</v>
          </cell>
          <cell r="E11782" t="str">
            <v>Un</v>
          </cell>
          <cell r="F11782">
            <v>598.29999999999995</v>
          </cell>
          <cell r="G11782">
            <v>1</v>
          </cell>
          <cell r="I11782">
            <v>598.29999999999995</v>
          </cell>
        </row>
        <row r="11783">
          <cell r="A11783">
            <v>170592</v>
          </cell>
          <cell r="B11783" t="str">
            <v>PEDESTAL SINALIZADOR PARA ESTACIONAMENTO P/ DEFICIENTE</v>
          </cell>
          <cell r="H11783" t="str">
            <v>UN</v>
          </cell>
          <cell r="J11783">
            <v>379.78</v>
          </cell>
        </row>
        <row r="11784">
          <cell r="C11784">
            <v>2099</v>
          </cell>
          <cell r="D11784" t="str">
            <v>SERVENTE (SGSP)</v>
          </cell>
          <cell r="E11784" t="str">
            <v>H</v>
          </cell>
          <cell r="F11784">
            <v>11.629847</v>
          </cell>
          <cell r="G11784">
            <v>0.33</v>
          </cell>
          <cell r="I11784">
            <v>3.8378494000000001</v>
          </cell>
        </row>
        <row r="11785">
          <cell r="C11785">
            <v>10648</v>
          </cell>
          <cell r="D11785" t="str">
            <v>ARGAMASSA MISTA COM AREIA GROSSA 1:2:8</v>
          </cell>
          <cell r="E11785" t="str">
            <v>M3</v>
          </cell>
          <cell r="F11785">
            <v>347.43</v>
          </cell>
          <cell r="G11785">
            <v>2E-3</v>
          </cell>
          <cell r="I11785">
            <v>0.69486519999999996</v>
          </cell>
        </row>
        <row r="11786">
          <cell r="C11786">
            <v>79802</v>
          </cell>
          <cell r="D11786" t="str">
            <v>PEDESTAL SINALIZADOR PARA ESTACIONAMENTO, P/ DEFICIENTE (POSTE, PLACA E BASE PARA FIXAÇÃO)</v>
          </cell>
          <cell r="E11786" t="str">
            <v>Un</v>
          </cell>
          <cell r="F11786">
            <v>375.25</v>
          </cell>
          <cell r="G11786">
            <v>1</v>
          </cell>
          <cell r="I11786">
            <v>375.25</v>
          </cell>
        </row>
        <row r="11787">
          <cell r="A11787">
            <v>170593</v>
          </cell>
          <cell r="B11787" t="str">
            <v>PLACA DE IDENTIFICAÇÃO COM NÚMERO PAVIMENTO EM BRAILE</v>
          </cell>
          <cell r="H11787" t="str">
            <v>UN</v>
          </cell>
          <cell r="J11787">
            <v>31.33</v>
          </cell>
        </row>
        <row r="11788">
          <cell r="C11788">
            <v>2099</v>
          </cell>
          <cell r="D11788" t="str">
            <v>SERVENTE (SGSP)</v>
          </cell>
          <cell r="E11788" t="str">
            <v>H</v>
          </cell>
          <cell r="F11788">
            <v>11.629847</v>
          </cell>
          <cell r="G11788">
            <v>0.2</v>
          </cell>
          <cell r="I11788">
            <v>2.3259694</v>
          </cell>
        </row>
        <row r="11789">
          <cell r="C11789">
            <v>79803</v>
          </cell>
          <cell r="D11789" t="str">
            <v>PLACA DE IDENTIFICAÇÃO NÚMERO DE PAVIMENTO EM BRAILE (10X10CM, EM ALUMÍNIO)</v>
          </cell>
          <cell r="E11789" t="str">
            <v>Un</v>
          </cell>
          <cell r="F11789">
            <v>29</v>
          </cell>
          <cell r="G11789">
            <v>1</v>
          </cell>
          <cell r="I11789">
            <v>29</v>
          </cell>
        </row>
        <row r="11790">
          <cell r="A11790">
            <v>170594</v>
          </cell>
          <cell r="B11790" t="str">
            <v>PLACA DE IDENTIFICAÇÃO DE WC EM BRAILE FEM./ MASC.</v>
          </cell>
          <cell r="H11790" t="str">
            <v>UN</v>
          </cell>
          <cell r="J11790">
            <v>56.58</v>
          </cell>
        </row>
        <row r="11791">
          <cell r="C11791">
            <v>2099</v>
          </cell>
          <cell r="D11791" t="str">
            <v>SERVENTE (SGSP)</v>
          </cell>
          <cell r="E11791" t="str">
            <v>H</v>
          </cell>
          <cell r="F11791">
            <v>11.629847</v>
          </cell>
          <cell r="G11791">
            <v>0.2</v>
          </cell>
          <cell r="I11791">
            <v>2.3259694</v>
          </cell>
        </row>
        <row r="11792">
          <cell r="C11792">
            <v>79804</v>
          </cell>
          <cell r="D11792" t="str">
            <v>PLACA DE IDENTIFICAÇÃO DE WC EM BRAILE FEMININO OU MASCULINO (21X10CM, EM ALUMÍNIO)</v>
          </cell>
          <cell r="E11792" t="str">
            <v>Un</v>
          </cell>
          <cell r="F11792">
            <v>54.25</v>
          </cell>
          <cell r="G11792">
            <v>1</v>
          </cell>
          <cell r="I11792">
            <v>54.25</v>
          </cell>
        </row>
        <row r="11793">
          <cell r="A11793">
            <v>170595</v>
          </cell>
          <cell r="B11793" t="str">
            <v>PLACA DE IDENTIFICAÇÃO EM BRAILE "INÍCIO E FINAL" P/ CORRIMÃO</v>
          </cell>
          <cell r="H11793" t="str">
            <v>UN</v>
          </cell>
          <cell r="J11793">
            <v>12.18</v>
          </cell>
        </row>
        <row r="11794">
          <cell r="C11794">
            <v>2099</v>
          </cell>
          <cell r="D11794" t="str">
            <v>SERVENTE (SGSP)</v>
          </cell>
          <cell r="E11794" t="str">
            <v>H</v>
          </cell>
          <cell r="F11794">
            <v>11.629847</v>
          </cell>
          <cell r="G11794">
            <v>0.2</v>
          </cell>
          <cell r="I11794">
            <v>2.3259694</v>
          </cell>
        </row>
        <row r="11795">
          <cell r="C11795">
            <v>79805</v>
          </cell>
          <cell r="D11795" t="str">
            <v>PLACA DE IDENTIFICAÇÃO EM BRAILE "INÍCIO E FINAL" P/ CORRIMÃO (10X3CM, EM ALUMÍNIO)</v>
          </cell>
          <cell r="E11795" t="str">
            <v>Un</v>
          </cell>
          <cell r="F11795">
            <v>9.85</v>
          </cell>
          <cell r="G11795">
            <v>1</v>
          </cell>
          <cell r="I11795">
            <v>9.85</v>
          </cell>
        </row>
        <row r="11796">
          <cell r="A11796">
            <v>170596</v>
          </cell>
          <cell r="B11796" t="str">
            <v>PLACA DE IDENTIFICAÇÃO EM BRAILE DE PAVIMENTO P/ CORRIMÃO</v>
          </cell>
          <cell r="H11796" t="str">
            <v>UN</v>
          </cell>
          <cell r="J11796">
            <v>12.73</v>
          </cell>
        </row>
        <row r="11797">
          <cell r="C11797">
            <v>2099</v>
          </cell>
          <cell r="D11797" t="str">
            <v>SERVENTE (SGSP)</v>
          </cell>
          <cell r="E11797" t="str">
            <v>H</v>
          </cell>
          <cell r="F11797">
            <v>11.629847</v>
          </cell>
          <cell r="G11797">
            <v>0.2</v>
          </cell>
          <cell r="I11797">
            <v>2.3259694</v>
          </cell>
        </row>
        <row r="11798">
          <cell r="C11798">
            <v>79806</v>
          </cell>
          <cell r="D11798" t="str">
            <v>PLACA DE IDENTIFICAÇÃO EM BRAILE DE PAVIMENTO P/ CORRIMÃO (3X3CM, EM ALUMÍNIO)</v>
          </cell>
          <cell r="E11798" t="str">
            <v>Un</v>
          </cell>
          <cell r="F11798">
            <v>10.4</v>
          </cell>
          <cell r="G11798">
            <v>1</v>
          </cell>
          <cell r="I11798">
            <v>10.4</v>
          </cell>
        </row>
        <row r="11799">
          <cell r="A11799">
            <v>170597</v>
          </cell>
          <cell r="B11799" t="str">
            <v>PLACA PARA PORTA WC C/ DESENHO UNIVERSAL ACESSIBILIDADE</v>
          </cell>
          <cell r="H11799" t="str">
            <v>UN</v>
          </cell>
          <cell r="J11799">
            <v>31.04</v>
          </cell>
        </row>
        <row r="11800">
          <cell r="C11800">
            <v>2099</v>
          </cell>
          <cell r="D11800" t="str">
            <v>SERVENTE (SGSP)</v>
          </cell>
          <cell r="E11800" t="str">
            <v>H</v>
          </cell>
          <cell r="F11800">
            <v>11.629847</v>
          </cell>
          <cell r="G11800">
            <v>0.16</v>
          </cell>
          <cell r="I11800">
            <v>1.8607754999999999</v>
          </cell>
        </row>
        <row r="11801">
          <cell r="C11801">
            <v>79807</v>
          </cell>
          <cell r="D11801" t="str">
            <v>PLACA PARA PORTA WC C/ DESENHO UNIVERSAL ACESSIB. (20X15CM, EM ALUMÍNIO)</v>
          </cell>
          <cell r="E11801" t="str">
            <v>Un</v>
          </cell>
          <cell r="F11801">
            <v>29.18</v>
          </cell>
          <cell r="G11801">
            <v>1</v>
          </cell>
          <cell r="I11801">
            <v>29.177499999999998</v>
          </cell>
        </row>
        <row r="11802">
          <cell r="A11802">
            <v>170598</v>
          </cell>
          <cell r="B11802" t="str">
            <v>SINALIZAÇÃO VISUAL DE DEGRAUS PARA DEFICIENTE VISUAL</v>
          </cell>
          <cell r="H11802" t="str">
            <v>UN</v>
          </cell>
          <cell r="J11802">
            <v>4.71</v>
          </cell>
        </row>
        <row r="11803">
          <cell r="C11803">
            <v>2099</v>
          </cell>
          <cell r="D11803" t="str">
            <v>SERVENTE (SGSP)</v>
          </cell>
          <cell r="E11803" t="str">
            <v>H</v>
          </cell>
          <cell r="F11803">
            <v>11.629847</v>
          </cell>
          <cell r="G11803">
            <v>3.3000000000000002E-2</v>
          </cell>
          <cell r="I11803">
            <v>0.38378489999999998</v>
          </cell>
        </row>
        <row r="11804">
          <cell r="C11804">
            <v>19015</v>
          </cell>
          <cell r="D11804" t="str">
            <v>COLA DE CONTATO</v>
          </cell>
          <cell r="E11804" t="str">
            <v>Kg</v>
          </cell>
          <cell r="F11804">
            <v>12.97</v>
          </cell>
          <cell r="G11804">
            <v>2.1999999999999999E-2</v>
          </cell>
          <cell r="I11804">
            <v>0.2852498</v>
          </cell>
        </row>
        <row r="11805">
          <cell r="C11805">
            <v>28091</v>
          </cell>
          <cell r="D11805" t="str">
            <v>SINALIZAÇÃO VISUAL DE DEGRAUS  (20X3CM)</v>
          </cell>
          <cell r="E11805" t="str">
            <v>Un</v>
          </cell>
          <cell r="F11805">
            <v>4.04</v>
          </cell>
          <cell r="G11805">
            <v>1</v>
          </cell>
          <cell r="I11805">
            <v>4.0419</v>
          </cell>
        </row>
        <row r="11806">
          <cell r="A11806">
            <v>171001</v>
          </cell>
          <cell r="B11806" t="str">
            <v>ELEVADOR ELÉTRICO SEM CASA DE MÁQUINAS - 2 PARADAS</v>
          </cell>
          <cell r="H11806" t="str">
            <v>UN</v>
          </cell>
          <cell r="J11806">
            <v>82840</v>
          </cell>
        </row>
        <row r="11807">
          <cell r="C11807">
            <v>95001</v>
          </cell>
          <cell r="D11807" t="str">
            <v>ELEVADOR DEFICIENTE FÍSICO - PERCURSO 3 M - 2 PARADAS 8 PASSAGEIROS - ACABAMENTO EM AÇO CARBONO - ELETROMECÂNICO</v>
          </cell>
          <cell r="E11807" t="str">
            <v>Un</v>
          </cell>
          <cell r="F11807">
            <v>82840</v>
          </cell>
          <cell r="G11807">
            <v>1</v>
          </cell>
          <cell r="I11807">
            <v>82840</v>
          </cell>
        </row>
        <row r="11808">
          <cell r="A11808">
            <v>171002</v>
          </cell>
          <cell r="B11808" t="str">
            <v>ELEVADOR ELÉTRICO SEM CASA DE MÁQUINAS - 3 PARADAS</v>
          </cell>
          <cell r="H11808" t="str">
            <v>UN</v>
          </cell>
          <cell r="J11808">
            <v>80776.67</v>
          </cell>
        </row>
        <row r="11809">
          <cell r="C11809">
            <v>95002</v>
          </cell>
          <cell r="D11809" t="str">
            <v>ELEVADOR DEFICIENTE FÍSICO - PERCURSO 6 M  - 3 PARADAS 8 PASSAGEIROS - ACABAMENTO EM AÇO CARBONO - ELETROMECÂNICO</v>
          </cell>
          <cell r="E11809" t="str">
            <v>Un</v>
          </cell>
          <cell r="F11809">
            <v>80776.67</v>
          </cell>
          <cell r="G11809">
            <v>1</v>
          </cell>
          <cell r="I11809">
            <v>80776.666700000002</v>
          </cell>
        </row>
        <row r="11810">
          <cell r="A11810">
            <v>171003</v>
          </cell>
          <cell r="B11810" t="str">
            <v>ELEVADOR EL[ETRICO SEM CASA DE MÁQUINAS - 4 PARADAS</v>
          </cell>
          <cell r="H11810" t="str">
            <v>UN</v>
          </cell>
          <cell r="J11810">
            <v>87060</v>
          </cell>
        </row>
        <row r="11811">
          <cell r="C11811">
            <v>95003</v>
          </cell>
          <cell r="D11811" t="str">
            <v>ELEVADOR DEFICIENTE FÍSICO - PERCURSO 9 M - 4 PARADAS 8 PASSAGEIROS - ACABAMENTO EM AÇO CARBONO - ELETROMECÂNICO</v>
          </cell>
          <cell r="E11811" t="str">
            <v>Un</v>
          </cell>
          <cell r="F11811">
            <v>87060</v>
          </cell>
          <cell r="G11811">
            <v>1</v>
          </cell>
          <cell r="I11811">
            <v>87060</v>
          </cell>
        </row>
        <row r="11812">
          <cell r="A11812">
            <v>171004</v>
          </cell>
          <cell r="B11812" t="str">
            <v>ELEVADOR ELÉTRICO SEM CASA DE MÁQUINAS - 5 PARADAS</v>
          </cell>
          <cell r="H11812" t="str">
            <v>UN</v>
          </cell>
          <cell r="J11812">
            <v>93660</v>
          </cell>
        </row>
        <row r="11813">
          <cell r="C11813">
            <v>95004</v>
          </cell>
          <cell r="D11813" t="str">
            <v>ELEVADOR DEFICIENTE FÍSICO - PERCURSO 12 M - 5 PARADAS 8 PASSAGEIROS - ACABAMENTO EM AÇO CARBONO - ELETROMECÂNICO</v>
          </cell>
          <cell r="E11813" t="str">
            <v>Un</v>
          </cell>
          <cell r="F11813">
            <v>93660</v>
          </cell>
          <cell r="G11813">
            <v>1</v>
          </cell>
          <cell r="I11813">
            <v>93660</v>
          </cell>
        </row>
        <row r="11814">
          <cell r="A11814">
            <v>171008</v>
          </cell>
          <cell r="B11814" t="str">
            <v>ELEVADOR HIDRÁULICO 3 PARADAS 2 PORTAS OPOSTAS</v>
          </cell>
          <cell r="H11814" t="str">
            <v>UN</v>
          </cell>
          <cell r="J11814">
            <v>85352.67</v>
          </cell>
        </row>
        <row r="11815">
          <cell r="C11815">
            <v>95008</v>
          </cell>
          <cell r="D11815" t="str">
            <v>ELEVADOR HIDRÁULICO - PERCURSO 6 M - 3 PARADAS 8 PASSAGEIROS -2 PORTAS OPOSTAS-ACABAMENTO EM AÇO CARBONO</v>
          </cell>
          <cell r="E11815" t="str">
            <v>Un</v>
          </cell>
          <cell r="F11815">
            <v>85352.67</v>
          </cell>
          <cell r="G11815">
            <v>1</v>
          </cell>
          <cell r="I11815">
            <v>85352.674599999998</v>
          </cell>
        </row>
        <row r="11816">
          <cell r="A11816">
            <v>171011</v>
          </cell>
          <cell r="B11816" t="str">
            <v>DX.05/06 - COIFA EM CHAPA DE AÇO GALVANIZADO PARA FOGÃO DE 3 OU 4 BOCAS</v>
          </cell>
          <cell r="H11816" t="str">
            <v>UN</v>
          </cell>
          <cell r="J11816">
            <v>532.67999999999995</v>
          </cell>
        </row>
        <row r="11817">
          <cell r="C11817">
            <v>2045</v>
          </cell>
          <cell r="D11817" t="str">
            <v>SERRALHEIRO (SGSP)</v>
          </cell>
          <cell r="E11817" t="str">
            <v>H</v>
          </cell>
          <cell r="F11817">
            <v>25.732099999999999</v>
          </cell>
          <cell r="G11817">
            <v>1.5</v>
          </cell>
          <cell r="I11817">
            <v>38.5981503</v>
          </cell>
        </row>
        <row r="11818">
          <cell r="C11818">
            <v>2046</v>
          </cell>
          <cell r="D11818" t="str">
            <v>AJUDANTE DE SERRALHEIRO (SGSP)</v>
          </cell>
          <cell r="E11818" t="str">
            <v>H</v>
          </cell>
          <cell r="F11818">
            <v>12.738232999999999</v>
          </cell>
          <cell r="G11818">
            <v>1.5</v>
          </cell>
          <cell r="I11818">
            <v>19.107348900000002</v>
          </cell>
        </row>
        <row r="11819">
          <cell r="C11819">
            <v>17040</v>
          </cell>
          <cell r="D11819" t="str">
            <v>PARAFUSO AUTO-ATARRAXANTE - CABEÇA PANELA - COM BUCHA DE NYLON S- 8</v>
          </cell>
          <cell r="E11819" t="str">
            <v>Un</v>
          </cell>
          <cell r="F11819">
            <v>0.3</v>
          </cell>
          <cell r="G11819">
            <v>4</v>
          </cell>
          <cell r="I11819">
            <v>1.2116</v>
          </cell>
        </row>
        <row r="11820">
          <cell r="C11820">
            <v>26864</v>
          </cell>
          <cell r="D11820" t="str">
            <v>BARRA ROSCADA GALV. 1/4" (TIRANTE) C/ PORCA E CONTRA PORCA</v>
          </cell>
          <cell r="E11820" t="str">
            <v>M</v>
          </cell>
          <cell r="F11820">
            <v>1.77</v>
          </cell>
          <cell r="G11820">
            <v>4</v>
          </cell>
          <cell r="I11820">
            <v>7.0831999999999997</v>
          </cell>
        </row>
        <row r="11821">
          <cell r="C11821">
            <v>26865</v>
          </cell>
          <cell r="D11821" t="str">
            <v>BARRA CHATA DE FERRO 1.1/2" X 3/16" - GALV. A FOGO</v>
          </cell>
          <cell r="E11821" t="str">
            <v>M</v>
          </cell>
          <cell r="F11821">
            <v>7.16</v>
          </cell>
          <cell r="G11821">
            <v>8</v>
          </cell>
          <cell r="I11821">
            <v>57.279200000000003</v>
          </cell>
        </row>
        <row r="11822">
          <cell r="C11822">
            <v>78060</v>
          </cell>
          <cell r="D11822" t="str">
            <v>COIFA DE CHAPA GALVANIZADA Nº22 - (1,30X1,30)M</v>
          </cell>
          <cell r="E11822" t="str">
            <v>Un</v>
          </cell>
          <cell r="F11822">
            <v>409.4</v>
          </cell>
          <cell r="G11822">
            <v>1</v>
          </cell>
          <cell r="I11822">
            <v>409.4</v>
          </cell>
        </row>
        <row r="11823">
          <cell r="A11823">
            <v>171012</v>
          </cell>
          <cell r="B11823" t="str">
            <v>DX.01/03 - COIFA EM CHAPA DE AÇO GALVANIZADO PARA FOGÃO DE 6 BOCAS</v>
          </cell>
          <cell r="H11823" t="str">
            <v>UN</v>
          </cell>
          <cell r="J11823">
            <v>709.73</v>
          </cell>
        </row>
        <row r="11824">
          <cell r="C11824">
            <v>2045</v>
          </cell>
          <cell r="D11824" t="str">
            <v>SERRALHEIRO (SGSP)</v>
          </cell>
          <cell r="E11824" t="str">
            <v>H</v>
          </cell>
          <cell r="F11824">
            <v>25.732099999999999</v>
          </cell>
          <cell r="G11824">
            <v>2</v>
          </cell>
          <cell r="I11824">
            <v>51.464200400000003</v>
          </cell>
        </row>
        <row r="11825">
          <cell r="C11825">
            <v>2046</v>
          </cell>
          <cell r="D11825" t="str">
            <v>AJUDANTE DE SERRALHEIRO (SGSP)</v>
          </cell>
          <cell r="E11825" t="str">
            <v>H</v>
          </cell>
          <cell r="F11825">
            <v>12.738232999999999</v>
          </cell>
          <cell r="G11825">
            <v>2</v>
          </cell>
          <cell r="I11825">
            <v>25.4764652</v>
          </cell>
        </row>
        <row r="11826">
          <cell r="C11826">
            <v>17040</v>
          </cell>
          <cell r="D11826" t="str">
            <v>PARAFUSO AUTO-ATARRAXANTE - CABEÇA PANELA - COM BUCHA DE NYLON S- 8</v>
          </cell>
          <cell r="E11826" t="str">
            <v>Un</v>
          </cell>
          <cell r="F11826">
            <v>0.3</v>
          </cell>
          <cell r="G11826">
            <v>4</v>
          </cell>
          <cell r="I11826">
            <v>1.2116</v>
          </cell>
        </row>
        <row r="11827">
          <cell r="C11827">
            <v>26864</v>
          </cell>
          <cell r="D11827" t="str">
            <v>BARRA ROSCADA GALV. 1/4" (TIRANTE) C/ PORCA E CONTRA PORCA</v>
          </cell>
          <cell r="E11827" t="str">
            <v>M</v>
          </cell>
          <cell r="F11827">
            <v>1.77</v>
          </cell>
          <cell r="G11827">
            <v>4.8</v>
          </cell>
          <cell r="I11827">
            <v>8.4998400000000007</v>
          </cell>
        </row>
        <row r="11828">
          <cell r="C11828">
            <v>26865</v>
          </cell>
          <cell r="D11828" t="str">
            <v>BARRA CHATA DE FERRO 1.1/2" X 3/16" - GALV. A FOGO</v>
          </cell>
          <cell r="E11828" t="str">
            <v>M</v>
          </cell>
          <cell r="F11828">
            <v>7.16</v>
          </cell>
          <cell r="G11828">
            <v>8</v>
          </cell>
          <cell r="I11828">
            <v>57.279200000000003</v>
          </cell>
        </row>
        <row r="11829">
          <cell r="C11829">
            <v>78062</v>
          </cell>
          <cell r="D11829" t="str">
            <v>COIFA DE CHAPA GALVANIZADA Nº22 - (2,20X1,30)M</v>
          </cell>
          <cell r="E11829" t="str">
            <v>Un</v>
          </cell>
          <cell r="F11829">
            <v>565.79999999999995</v>
          </cell>
          <cell r="G11829">
            <v>1</v>
          </cell>
          <cell r="I11829">
            <v>565.79999999999995</v>
          </cell>
        </row>
        <row r="11830">
          <cell r="A11830">
            <v>171017</v>
          </cell>
          <cell r="B11830" t="str">
            <v>CHAPÉU CHINÊS PARA DUTO GALVANIZADO 35CM BIT.22 PARA EXAUSTÃO DE AR</v>
          </cell>
          <cell r="H11830" t="str">
            <v>UN</v>
          </cell>
          <cell r="J11830">
            <v>79.849999999999994</v>
          </cell>
        </row>
        <row r="11831">
          <cell r="C11831">
            <v>2045</v>
          </cell>
          <cell r="D11831" t="str">
            <v>SERRALHEIRO (SGSP)</v>
          </cell>
          <cell r="E11831" t="str">
            <v>H</v>
          </cell>
          <cell r="F11831">
            <v>25.732099999999999</v>
          </cell>
          <cell r="G11831">
            <v>0.5</v>
          </cell>
          <cell r="I11831">
            <v>12.866050100000001</v>
          </cell>
        </row>
        <row r="11832">
          <cell r="C11832">
            <v>27534</v>
          </cell>
          <cell r="D11832" t="str">
            <v>TELA DE AÇO INOX 430 - PERFURADA - ESPESSURA 1,6 MM</v>
          </cell>
          <cell r="E11832" t="str">
            <v>M2</v>
          </cell>
          <cell r="F11832">
            <v>129.26</v>
          </cell>
          <cell r="G11832">
            <v>0.1</v>
          </cell>
          <cell r="I11832">
            <v>12.92581</v>
          </cell>
        </row>
        <row r="11833">
          <cell r="C11833">
            <v>69667</v>
          </cell>
          <cell r="D11833" t="str">
            <v>CHAPÉU CHINÊS P/ DUTO GALV. 35CM BITOLA 22 P/ EXAUSTOR</v>
          </cell>
          <cell r="E11833" t="str">
            <v>UN</v>
          </cell>
          <cell r="F11833">
            <v>28.27</v>
          </cell>
          <cell r="G11833">
            <v>1</v>
          </cell>
          <cell r="I11833">
            <v>28.268999999999998</v>
          </cell>
        </row>
        <row r="11834">
          <cell r="C11834">
            <v>79653</v>
          </cell>
          <cell r="D11834" t="str">
            <v>SOLDA PREPARADA 50% ESTANHO, 50% CHUMBO - EM BARRA</v>
          </cell>
          <cell r="E11834" t="str">
            <v>Kg</v>
          </cell>
          <cell r="F11834">
            <v>64.47</v>
          </cell>
          <cell r="G11834">
            <v>0.4</v>
          </cell>
          <cell r="I11834">
            <v>25.786919999999999</v>
          </cell>
        </row>
        <row r="11835">
          <cell r="A11835">
            <v>171018</v>
          </cell>
          <cell r="B11835" t="str">
            <v>DUTO EM CHAPA DE AÇO GALVANIZADO N.22 - DIÂMETRO 35CM</v>
          </cell>
          <cell r="H11835" t="str">
            <v>M</v>
          </cell>
          <cell r="J11835">
            <v>118.74</v>
          </cell>
        </row>
        <row r="11836">
          <cell r="C11836">
            <v>2045</v>
          </cell>
          <cell r="D11836" t="str">
            <v>SERRALHEIRO (SGSP)</v>
          </cell>
          <cell r="E11836" t="str">
            <v>H</v>
          </cell>
          <cell r="F11836">
            <v>25.732099999999999</v>
          </cell>
          <cell r="G11836">
            <v>0.4</v>
          </cell>
          <cell r="I11836">
            <v>10.292840099999999</v>
          </cell>
        </row>
        <row r="11837">
          <cell r="C11837">
            <v>2046</v>
          </cell>
          <cell r="D11837" t="str">
            <v>AJUDANTE DE SERRALHEIRO (SGSP)</v>
          </cell>
          <cell r="E11837" t="str">
            <v>H</v>
          </cell>
          <cell r="F11837">
            <v>12.738232999999999</v>
          </cell>
          <cell r="G11837">
            <v>0.4</v>
          </cell>
          <cell r="I11837">
            <v>5.0952929999999999</v>
          </cell>
        </row>
        <row r="11838">
          <cell r="C11838">
            <v>17040</v>
          </cell>
          <cell r="D11838" t="str">
            <v>PARAFUSO AUTO-ATARRAXANTE - CABEÇA PANELA - COM BUCHA DE NYLON S- 8</v>
          </cell>
          <cell r="E11838" t="str">
            <v>Un</v>
          </cell>
          <cell r="F11838">
            <v>0.3</v>
          </cell>
          <cell r="G11838">
            <v>2</v>
          </cell>
          <cell r="I11838">
            <v>0.60580000000000001</v>
          </cell>
        </row>
        <row r="11839">
          <cell r="C11839">
            <v>26862</v>
          </cell>
          <cell r="D11839" t="str">
            <v>BRAÇADEIRA EM CHAPA DE AÇO DE 1 1/2" X 3/16"</v>
          </cell>
          <cell r="E11839" t="str">
            <v>UN</v>
          </cell>
          <cell r="F11839">
            <v>8.52</v>
          </cell>
          <cell r="G11839">
            <v>1</v>
          </cell>
          <cell r="I11839">
            <v>8.5171249000000007</v>
          </cell>
        </row>
        <row r="11840">
          <cell r="C11840">
            <v>78071</v>
          </cell>
          <cell r="D11840" t="str">
            <v>DUTO EM CHAPA GALVANIZADA Nº22 PARA COIFA - DIÂM. 35CM</v>
          </cell>
          <cell r="E11840" t="str">
            <v>M</v>
          </cell>
          <cell r="F11840">
            <v>94.23</v>
          </cell>
          <cell r="G11840">
            <v>1</v>
          </cell>
          <cell r="I11840">
            <v>94.23</v>
          </cell>
        </row>
        <row r="11841">
          <cell r="A11841">
            <v>171019</v>
          </cell>
          <cell r="B11841" t="str">
            <v>CURVA PARA DUTO EM CHAPA GALVANIZADA 35CM BIT.22 PARA EXAUSTÃO AR RECRAVADA A CADA 10GRAUS</v>
          </cell>
          <cell r="H11841" t="str">
            <v>UN</v>
          </cell>
          <cell r="J11841">
            <v>119.8</v>
          </cell>
        </row>
        <row r="11842">
          <cell r="C11842">
            <v>2045</v>
          </cell>
          <cell r="D11842" t="str">
            <v>SERRALHEIRO (SGSP)</v>
          </cell>
          <cell r="E11842" t="str">
            <v>H</v>
          </cell>
          <cell r="F11842">
            <v>25.732099999999999</v>
          </cell>
          <cell r="G11842">
            <v>0.4</v>
          </cell>
          <cell r="I11842">
            <v>10.292840099999999</v>
          </cell>
        </row>
        <row r="11843">
          <cell r="C11843">
            <v>69666</v>
          </cell>
          <cell r="D11843" t="str">
            <v>CURVA GALV. 35CM BITOLA 22 P/ EXAUSTOR AR RECRAV.</v>
          </cell>
          <cell r="E11843" t="str">
            <v>UN</v>
          </cell>
          <cell r="F11843">
            <v>77.27</v>
          </cell>
          <cell r="G11843">
            <v>1</v>
          </cell>
          <cell r="I11843">
            <v>77.268600000000006</v>
          </cell>
        </row>
        <row r="11844">
          <cell r="C11844">
            <v>79653</v>
          </cell>
          <cell r="D11844" t="str">
            <v>SOLDA PREPARADA 50% ESTANHO, 50% CHUMBO - EM BARRA</v>
          </cell>
          <cell r="E11844" t="str">
            <v>Kg</v>
          </cell>
          <cell r="F11844">
            <v>64.47</v>
          </cell>
          <cell r="G11844">
            <v>0.5</v>
          </cell>
          <cell r="I11844">
            <v>32.233649999999997</v>
          </cell>
        </row>
        <row r="11845">
          <cell r="A11845">
            <v>171025</v>
          </cell>
          <cell r="B11845" t="str">
            <v>EXAUSTOR 1/2 HP PARA COIFAS</v>
          </cell>
          <cell r="H11845" t="str">
            <v>UN</v>
          </cell>
          <cell r="J11845">
            <v>594.61</v>
          </cell>
        </row>
        <row r="11846">
          <cell r="C11846">
            <v>2041</v>
          </cell>
          <cell r="D11846" t="str">
            <v>ELETRICISTA (SGSP)</v>
          </cell>
          <cell r="E11846" t="str">
            <v>H</v>
          </cell>
          <cell r="F11846">
            <v>17.774598999999998</v>
          </cell>
          <cell r="G11846">
            <v>0.4</v>
          </cell>
          <cell r="I11846">
            <v>7.1098394999999996</v>
          </cell>
        </row>
        <row r="11847">
          <cell r="C11847">
            <v>17040</v>
          </cell>
          <cell r="D11847" t="str">
            <v>PARAFUSO AUTO-ATARRAXANTE - CABEÇA PANELA - COM BUCHA DE NYLON S- 8</v>
          </cell>
          <cell r="E11847" t="str">
            <v>Un</v>
          </cell>
          <cell r="F11847">
            <v>0.3</v>
          </cell>
          <cell r="G11847">
            <v>4</v>
          </cell>
          <cell r="I11847">
            <v>1.2116</v>
          </cell>
        </row>
        <row r="11848">
          <cell r="C11848">
            <v>56832</v>
          </cell>
          <cell r="D11848" t="str">
            <v>EXAUSTOR P/ COIFA - POT. 1/2HP</v>
          </cell>
          <cell r="E11848" t="str">
            <v>Un</v>
          </cell>
          <cell r="F11848">
            <v>586.29</v>
          </cell>
          <cell r="G11848">
            <v>1</v>
          </cell>
          <cell r="I11848">
            <v>586.28499999999997</v>
          </cell>
        </row>
        <row r="11849">
          <cell r="A11849">
            <v>171031</v>
          </cell>
          <cell r="B11849" t="str">
            <v>FOGÃO INDUSTRIAL 4 BOCAS COM FORNO E 2 QUEIMADORES DUPLOS</v>
          </cell>
          <cell r="H11849" t="str">
            <v>UN</v>
          </cell>
          <cell r="J11849">
            <v>853.24</v>
          </cell>
        </row>
        <row r="11850">
          <cell r="C11850">
            <v>78051</v>
          </cell>
          <cell r="D11850" t="str">
            <v>FOGÃO INDUSTRIAL COM FORNO - 4 BOCAS</v>
          </cell>
          <cell r="E11850" t="str">
            <v>Un</v>
          </cell>
          <cell r="F11850">
            <v>853.24</v>
          </cell>
          <cell r="G11850">
            <v>1</v>
          </cell>
          <cell r="I11850">
            <v>853.24099999999999</v>
          </cell>
        </row>
        <row r="11851">
          <cell r="A11851">
            <v>171032</v>
          </cell>
          <cell r="B11851" t="str">
            <v>FOGÃO INDUSTRIAL 6 BOCAS COM FORNO E 2 QUEIMADORES DUPLOS</v>
          </cell>
          <cell r="H11851" t="str">
            <v>UN</v>
          </cell>
          <cell r="J11851">
            <v>1086.8</v>
          </cell>
        </row>
        <row r="11852">
          <cell r="C11852">
            <v>78052</v>
          </cell>
          <cell r="D11852" t="str">
            <v>FOGÃO INDUSTRIAL COM FORNO - 6 BOCAS</v>
          </cell>
          <cell r="E11852" t="str">
            <v>Un</v>
          </cell>
          <cell r="F11852">
            <v>1086.8</v>
          </cell>
          <cell r="G11852">
            <v>1</v>
          </cell>
          <cell r="I11852">
            <v>1086.8000999999999</v>
          </cell>
        </row>
        <row r="11853">
          <cell r="A11853">
            <v>171055</v>
          </cell>
          <cell r="B11853" t="str">
            <v>ESTANTE DE AÇO CONTENDO 5 PRATELEIRAS ABERTAS COM CAPACIDADE MÍNIMA DE CARGA DE 300KG POR PRATELEIRA - ACABAMENTO EM PINTURA ELETROSTÁTICA</v>
          </cell>
          <cell r="H11853" t="str">
            <v>M</v>
          </cell>
          <cell r="J11853">
            <v>608.29</v>
          </cell>
        </row>
        <row r="11854">
          <cell r="C11854">
            <v>78035</v>
          </cell>
          <cell r="D11854" t="str">
            <v>ESTANTE DE AÇO CONTENDO 5 PRATELEIRAS ABERTAS, C/CAP. MIN. DE CARGA DE 300KG POR PRATELEIRA, ACAB. EM PINT. ELESTROST.</v>
          </cell>
          <cell r="E11854" t="str">
            <v>M</v>
          </cell>
          <cell r="F11854">
            <v>608.29</v>
          </cell>
          <cell r="G11854">
            <v>1</v>
          </cell>
          <cell r="I11854">
            <v>608.29</v>
          </cell>
        </row>
        <row r="11855">
          <cell r="A11855">
            <v>171070</v>
          </cell>
          <cell r="B11855" t="str">
            <v>AUTOCLAVE - CAPACIDADE 54 LITROS</v>
          </cell>
          <cell r="H11855" t="str">
            <v>UN</v>
          </cell>
          <cell r="J11855">
            <v>12925.77</v>
          </cell>
        </row>
        <row r="11856">
          <cell r="C11856">
            <v>95070</v>
          </cell>
          <cell r="D11856" t="str">
            <v>AUTOCLAVE - CAPACIDADE 54 LITROS (SEM ACESSÓRIOS)</v>
          </cell>
          <cell r="E11856" t="str">
            <v>Un</v>
          </cell>
          <cell r="F11856">
            <v>12925.77</v>
          </cell>
          <cell r="G11856">
            <v>1</v>
          </cell>
          <cell r="I11856">
            <v>12925.772499999999</v>
          </cell>
        </row>
        <row r="11857">
          <cell r="A11857">
            <v>171071</v>
          </cell>
          <cell r="B11857" t="str">
            <v>VENTILADOR DE PAREDE, DIÂM. MÍN.=65CM</v>
          </cell>
          <cell r="H11857" t="str">
            <v>UN</v>
          </cell>
          <cell r="J11857">
            <v>318.83999999999997</v>
          </cell>
        </row>
        <row r="11858">
          <cell r="C11858">
            <v>2041</v>
          </cell>
          <cell r="D11858" t="str">
            <v>ELETRICISTA (SGSP)</v>
          </cell>
          <cell r="E11858" t="str">
            <v>H</v>
          </cell>
          <cell r="F11858">
            <v>17.774598999999998</v>
          </cell>
          <cell r="G11858">
            <v>1.5</v>
          </cell>
          <cell r="I11858">
            <v>26.6618982</v>
          </cell>
        </row>
        <row r="11859">
          <cell r="C11859">
            <v>2044</v>
          </cell>
          <cell r="D11859" t="str">
            <v>AJUDANTE DE ELETRICISTA (SGSP)</v>
          </cell>
          <cell r="E11859" t="str">
            <v>H</v>
          </cell>
          <cell r="F11859">
            <v>12.676405000000001</v>
          </cell>
          <cell r="G11859">
            <v>1.5</v>
          </cell>
          <cell r="I11859">
            <v>19.0146069</v>
          </cell>
        </row>
        <row r="11860">
          <cell r="C11860">
            <v>56834</v>
          </cell>
          <cell r="D11860" t="str">
            <v>VENTILADOR DE PAREDE C/ GRADE CROMADA, DIÂM. MÍN. DE 65 CM, BI-VOLT, POT. 150 W, VELOC. REGULÁVEL E MOVIMENTO OSCILANTE</v>
          </cell>
          <cell r="E11860" t="str">
            <v>Un</v>
          </cell>
          <cell r="F11860">
            <v>273.17</v>
          </cell>
          <cell r="G11860">
            <v>1</v>
          </cell>
          <cell r="I11860">
            <v>273.16750000000002</v>
          </cell>
        </row>
        <row r="11861">
          <cell r="A11861">
            <v>171072</v>
          </cell>
          <cell r="B11861" t="str">
            <v>PORTA BOX SANITÁRIO EM VIDRO TEMPERADO 8MM OPACO COM FERRAGENS 62X210CM</v>
          </cell>
          <cell r="H11861" t="str">
            <v>UN</v>
          </cell>
          <cell r="J11861">
            <v>577.98</v>
          </cell>
        </row>
        <row r="11862">
          <cell r="C11862">
            <v>79810</v>
          </cell>
          <cell r="D11862" t="str">
            <v>PORTA BOX SANITÁRIO EM VIDRO TEMPERADO 8MM OPACO COM FERRAGENS 62 X 210 CM</v>
          </cell>
          <cell r="E11862" t="str">
            <v>Un</v>
          </cell>
          <cell r="F11862">
            <v>577.98</v>
          </cell>
          <cell r="G11862">
            <v>1</v>
          </cell>
          <cell r="I11862">
            <v>577.98140000000001</v>
          </cell>
        </row>
        <row r="11863">
          <cell r="A11863">
            <v>171073</v>
          </cell>
          <cell r="B11863" t="str">
            <v>PORTA DE VIDRO TEMPERADO 10MM OPACO COM FERRAGENS 82X210CM</v>
          </cell>
          <cell r="H11863" t="str">
            <v>UN</v>
          </cell>
          <cell r="J11863">
            <v>820.75</v>
          </cell>
        </row>
        <row r="11864">
          <cell r="C11864">
            <v>79811</v>
          </cell>
          <cell r="D11864" t="str">
            <v>PORTA DE VIDRO TEMPERADO 10MM OPACO COM FERRAGENS 82 X 210 CM</v>
          </cell>
          <cell r="E11864" t="str">
            <v>Un</v>
          </cell>
          <cell r="F11864">
            <v>820.75</v>
          </cell>
          <cell r="G11864">
            <v>1</v>
          </cell>
          <cell r="I11864">
            <v>820.74689999999998</v>
          </cell>
        </row>
        <row r="11865">
          <cell r="A11865">
            <v>171074</v>
          </cell>
          <cell r="B11865" t="str">
            <v>POSTO DE CONSUMO DE O2 OU AR VÁCUO OU N2O</v>
          </cell>
          <cell r="H11865" t="str">
            <v>UN</v>
          </cell>
          <cell r="J11865">
            <v>41.87</v>
          </cell>
        </row>
        <row r="11866">
          <cell r="C11866">
            <v>2041</v>
          </cell>
          <cell r="D11866" t="str">
            <v>ELETRICISTA (SGSP)</v>
          </cell>
          <cell r="E11866" t="str">
            <v>H</v>
          </cell>
          <cell r="F11866">
            <v>17.774598999999998</v>
          </cell>
          <cell r="G11866">
            <v>0.25</v>
          </cell>
          <cell r="I11866">
            <v>4.4436496999999999</v>
          </cell>
        </row>
        <row r="11867">
          <cell r="C11867">
            <v>85001</v>
          </cell>
          <cell r="D11867" t="str">
            <v>POSTO DE CONSUMO DE O2 OU AR OU VÁCUO OU N2O</v>
          </cell>
          <cell r="E11867" t="str">
            <v>Un</v>
          </cell>
          <cell r="F11867">
            <v>37.43</v>
          </cell>
          <cell r="G11867">
            <v>1</v>
          </cell>
          <cell r="I11867">
            <v>37.427199999999999</v>
          </cell>
        </row>
        <row r="11868">
          <cell r="A11868">
            <v>171075</v>
          </cell>
          <cell r="B11868" t="str">
            <v>ESTAÇÃO DE CHAMADA DE ENFERMEIRA</v>
          </cell>
          <cell r="H11868" t="str">
            <v>UN</v>
          </cell>
          <cell r="J11868">
            <v>128.72999999999999</v>
          </cell>
        </row>
        <row r="11869">
          <cell r="C11869">
            <v>2041</v>
          </cell>
          <cell r="D11869" t="str">
            <v>ELETRICISTA (SGSP)</v>
          </cell>
          <cell r="E11869" t="str">
            <v>H</v>
          </cell>
          <cell r="F11869">
            <v>17.774598999999998</v>
          </cell>
          <cell r="G11869">
            <v>0.35</v>
          </cell>
          <cell r="I11869">
            <v>6.2211096000000001</v>
          </cell>
        </row>
        <row r="11870">
          <cell r="C11870">
            <v>2044</v>
          </cell>
          <cell r="D11870" t="str">
            <v>AJUDANTE DE ELETRICISTA (SGSP)</v>
          </cell>
          <cell r="E11870" t="str">
            <v>H</v>
          </cell>
          <cell r="F11870">
            <v>12.676405000000001</v>
          </cell>
          <cell r="G11870">
            <v>0.35</v>
          </cell>
          <cell r="I11870">
            <v>4.4367416000000004</v>
          </cell>
        </row>
        <row r="11871">
          <cell r="C11871">
            <v>85002</v>
          </cell>
          <cell r="D11871" t="str">
            <v>ESTAÇÃO DE CHAMADA DE ENFERMEIRA                          .</v>
          </cell>
          <cell r="E11871" t="str">
            <v>Un</v>
          </cell>
          <cell r="F11871">
            <v>118.07</v>
          </cell>
          <cell r="G11871">
            <v>1</v>
          </cell>
          <cell r="I11871">
            <v>118.07470000000001</v>
          </cell>
        </row>
        <row r="11872">
          <cell r="A11872">
            <v>171076</v>
          </cell>
          <cell r="B11872" t="str">
            <v>PAINEL DE ALARME PARA O2 OU AR OU VÁCUO OU N2O, INSTALADO</v>
          </cell>
          <cell r="H11872" t="str">
            <v>UN</v>
          </cell>
          <cell r="J11872">
            <v>357.11</v>
          </cell>
        </row>
        <row r="11873">
          <cell r="C11873">
            <v>85003</v>
          </cell>
          <cell r="D11873" t="str">
            <v>PAINEL DE ALARME PARA O2 OU AR OU VÁCUO OU N2O</v>
          </cell>
          <cell r="E11873" t="str">
            <v>Un</v>
          </cell>
          <cell r="F11873">
            <v>357.11</v>
          </cell>
          <cell r="G11873">
            <v>1</v>
          </cell>
          <cell r="I11873">
            <v>357.11250000000001</v>
          </cell>
        </row>
        <row r="11874">
          <cell r="A11874">
            <v>173001</v>
          </cell>
          <cell r="B11874" t="str">
            <v>PLACA INAUGURAL - 600X500X3MM - CHAPA DE  AÇO INOX EM BAIXO RELEVO</v>
          </cell>
          <cell r="H11874" t="str">
            <v>UN</v>
          </cell>
          <cell r="J11874">
            <v>1192.3</v>
          </cell>
        </row>
        <row r="11875">
          <cell r="C11875">
            <v>79801</v>
          </cell>
          <cell r="D11875" t="str">
            <v>PLACA INAUGURAL INTERNA EM AÇO INOX - 600 X 500 X 3 MM BAIXO RELEVO - PADRÃO PMSP</v>
          </cell>
          <cell r="E11875" t="str">
            <v>Un</v>
          </cell>
          <cell r="F11875">
            <v>1192.3</v>
          </cell>
          <cell r="G11875">
            <v>1</v>
          </cell>
          <cell r="I11875">
            <v>1192.3</v>
          </cell>
        </row>
        <row r="11876">
          <cell r="A11876">
            <v>174001</v>
          </cell>
          <cell r="B11876" t="str">
            <v>SISTEMA DE AQUECIMENTO SOLAR ATÉ 1000L - COLETOR SOLAR PLANO FECHADO (SELO "A" DO INMETRO)</v>
          </cell>
          <cell r="H11876" t="str">
            <v>M2</v>
          </cell>
          <cell r="J11876">
            <v>583.09</v>
          </cell>
        </row>
        <row r="11877">
          <cell r="C11877">
            <v>45001</v>
          </cell>
          <cell r="D11877" t="str">
            <v>COLETOR SOLAR PLANO FECHADO (SELO "A" INMETRO)</v>
          </cell>
          <cell r="E11877" t="str">
            <v>M2</v>
          </cell>
          <cell r="F11877">
            <v>361.14</v>
          </cell>
          <cell r="G11877">
            <v>1</v>
          </cell>
          <cell r="I11877">
            <v>361.14</v>
          </cell>
        </row>
        <row r="11878">
          <cell r="C11878">
            <v>45025</v>
          </cell>
          <cell r="D11878" t="str">
            <v>CONJUNTO DE INSTALAÇÃO (MATS E MÃO DE OBRA) P/INSTALAÇÃO E INTERLIG. DOS COMPON. DO SIST. DE AQUECIM. SOLAR ATÉ 1000L</v>
          </cell>
          <cell r="E11878" t="str">
            <v>CJ</v>
          </cell>
          <cell r="F11878">
            <v>1585.35</v>
          </cell>
          <cell r="G11878">
            <v>0.14000000000000001</v>
          </cell>
          <cell r="I11878">
            <v>221.94853800000001</v>
          </cell>
        </row>
        <row r="11879">
          <cell r="A11879">
            <v>174002</v>
          </cell>
          <cell r="B11879" t="str">
            <v>SISTEMA DE AQUECIMENTO SOLAR ACIMA DE 1000L - FORNECIMENTO DE COLETOR SOLAR PLANO FECHADO (SELO "A" INMETRO) - SEM INSTALAÇÃO</v>
          </cell>
          <cell r="H11879" t="str">
            <v>M2</v>
          </cell>
          <cell r="J11879">
            <v>361.14</v>
          </cell>
        </row>
        <row r="11880">
          <cell r="C11880">
            <v>45001</v>
          </cell>
          <cell r="D11880" t="str">
            <v>COLETOR SOLAR PLANO FECHADO (SELO "A" INMETRO)</v>
          </cell>
          <cell r="E11880" t="str">
            <v>M2</v>
          </cell>
          <cell r="F11880">
            <v>361.14</v>
          </cell>
          <cell r="G11880">
            <v>1</v>
          </cell>
          <cell r="I11880">
            <v>361.14</v>
          </cell>
        </row>
        <row r="11881">
          <cell r="A11881">
            <v>174003</v>
          </cell>
          <cell r="B11881" t="str">
            <v>SISTEMA DE AQUECIMENTO SOLAR, FORNECIMENTO DE RESERVATÓRIO TÉRMICO ATÉ 1000L, BAIXA PRESSÃO (APROVAÇÃO INMETRO) - SEM INSTALAÇÃO</v>
          </cell>
          <cell r="H11881" t="str">
            <v>L</v>
          </cell>
          <cell r="J11881">
            <v>3.65</v>
          </cell>
        </row>
        <row r="11882">
          <cell r="C11882">
            <v>45008</v>
          </cell>
          <cell r="D11882" t="str">
            <v>RESERV.TÉRMICO  500L, AÇO AISI 304, BAIXA PRES. C/ SIST. ELETR. P/ AQUEC. AUX. (3000W E 220V-APROX.) - APROV.INMETRO</v>
          </cell>
          <cell r="E11882" t="str">
            <v>L</v>
          </cell>
          <cell r="F11882">
            <v>3.65</v>
          </cell>
          <cell r="G11882">
            <v>1</v>
          </cell>
          <cell r="I11882">
            <v>3.6456</v>
          </cell>
        </row>
        <row r="11883">
          <cell r="A11883">
            <v>174005</v>
          </cell>
          <cell r="B11883" t="str">
            <v>SISTEMA DE AQUECIMENTO SOLAR, FORNECIMENTO DE RESERVATÓRIO TÉRMICO ATÉ 1000L, ALTA PRESSÃO (APROVAÇÃO INMETRO) - SEM INSTALAÇÃO</v>
          </cell>
          <cell r="H11883" t="str">
            <v>L</v>
          </cell>
          <cell r="J11883">
            <v>7.04</v>
          </cell>
        </row>
        <row r="11884">
          <cell r="C11884">
            <v>45010</v>
          </cell>
          <cell r="D11884" t="str">
            <v>RESERV.TÉRMICO  500L, AÇO AISI 304, ALTA PRES. (VASO DE EXP. INCL) P/ AQUEC.AUX.(3000W E 220V-APROX) -APROV.INMETRO</v>
          </cell>
          <cell r="E11884" t="str">
            <v>L</v>
          </cell>
          <cell r="F11884">
            <v>7.04</v>
          </cell>
          <cell r="G11884">
            <v>1</v>
          </cell>
          <cell r="I11884">
            <v>7.0427999999999997</v>
          </cell>
        </row>
        <row r="11885">
          <cell r="A11885">
            <v>174006</v>
          </cell>
          <cell r="B11885" t="str">
            <v>SISTEMA DE AQUECIMENTO SOLAR, INSTALAÇÃO DE RESERVATÓRIO TÉRMICO ATÉ 1000L</v>
          </cell>
          <cell r="H11885" t="str">
            <v>UN</v>
          </cell>
          <cell r="J11885">
            <v>475.6</v>
          </cell>
        </row>
        <row r="11886">
          <cell r="C11886">
            <v>45025</v>
          </cell>
          <cell r="D11886" t="str">
            <v>CONJUNTO DE INSTALAÇÃO (MATS E MÃO DE OBRA) P/INSTALAÇÃO E INTERLIG. DOS COMPON. DO SIST. DE AQUECIM. SOLAR ATÉ 1000L</v>
          </cell>
          <cell r="E11886" t="str">
            <v>CJ</v>
          </cell>
          <cell r="F11886">
            <v>1585.35</v>
          </cell>
          <cell r="G11886">
            <v>0.3</v>
          </cell>
          <cell r="I11886">
            <v>475.60401000000002</v>
          </cell>
        </row>
        <row r="11887">
          <cell r="A11887">
            <v>174007</v>
          </cell>
          <cell r="B11887" t="str">
            <v>SISTEMA DE AQUECIMENTO SOLAR, FORNECIMENTO DE RESERVATÓRIO TÉRMICO ACIMA DE 1000L, BAIXA PRESSÃO (APROVAÇÃO INMETRO) - SEM INSTALAÇÃO</v>
          </cell>
          <cell r="H11887" t="str">
            <v>L</v>
          </cell>
          <cell r="J11887">
            <v>4.63</v>
          </cell>
        </row>
        <row r="11888">
          <cell r="C11888">
            <v>45012</v>
          </cell>
          <cell r="D11888" t="str">
            <v>RESERV.TÉRMICO 2000L, AÇO AISI 304, BAIXA PRES. C/ SIST. ELÉTR. ENTRE 10 E 12KW, P/ AQUECIMENTO AUX. - APROV.INMETRO</v>
          </cell>
          <cell r="E11888" t="str">
            <v>L</v>
          </cell>
          <cell r="F11888">
            <v>4.63</v>
          </cell>
          <cell r="G11888">
            <v>1</v>
          </cell>
          <cell r="I11888">
            <v>4.6345000000000001</v>
          </cell>
        </row>
        <row r="11889">
          <cell r="A11889">
            <v>174008</v>
          </cell>
          <cell r="B11889" t="str">
            <v>SISTEMA DE AQUECIMENTO SOLAR, FORNECIMENTO DE RESERVATÓRIO TÉRMICO ACIMA DE 1000L, ALTA PRESSÃO (APROVAÇÃO INMETRO) - SEM INSTALAÇÃO</v>
          </cell>
          <cell r="H11889" t="str">
            <v>L</v>
          </cell>
          <cell r="J11889">
            <v>7.1</v>
          </cell>
        </row>
        <row r="11890">
          <cell r="C11890">
            <v>45013</v>
          </cell>
          <cell r="D11890" t="str">
            <v>RESERV.TÉRMICO 2000L, AÇO AISI 304, ALTA PRES. (VASO DE EXP. INCL) C/SIST.ELÉT.ENTRE 10 E 12KW, P/AQU.AUX.-APROV.INMETRO</v>
          </cell>
          <cell r="E11890" t="str">
            <v>L</v>
          </cell>
          <cell r="F11890">
            <v>7.1</v>
          </cell>
          <cell r="G11890">
            <v>1</v>
          </cell>
          <cell r="I11890">
            <v>7.1035000000000004</v>
          </cell>
        </row>
        <row r="11891">
          <cell r="A11891">
            <v>174010</v>
          </cell>
          <cell r="B11891" t="str">
            <v>SISTEMA DE AQUECIMENTO SOLAR (CIRCULAÇÃO FORÇADA), BOMBA HIDRÁULICA DE CIRCULAÇÃO DE ÁGUA NOS COLETORES SOLARES</v>
          </cell>
          <cell r="H11891" t="str">
            <v>UN</v>
          </cell>
          <cell r="J11891">
            <v>792.09</v>
          </cell>
        </row>
        <row r="11892">
          <cell r="C11892">
            <v>45015</v>
          </cell>
          <cell r="D11892" t="str">
            <v>BOMBA HIDRÁULICA DE CIRCULAÇÃO DE ÁGUAS NOS COLETORES SOLARES</v>
          </cell>
          <cell r="E11892" t="str">
            <v>Un</v>
          </cell>
          <cell r="F11892">
            <v>633.55999999999995</v>
          </cell>
          <cell r="G11892">
            <v>1</v>
          </cell>
          <cell r="I11892">
            <v>633.55499999999995</v>
          </cell>
        </row>
        <row r="11893">
          <cell r="C11893">
            <v>45025</v>
          </cell>
          <cell r="D11893" t="str">
            <v>CONJUNTO DE INSTALAÇÃO (MATS E MÃO DE OBRA) P/INSTALAÇÃO E INTERLIG. DOS COMPON. DO SIST. DE AQUECIM. SOLAR ATÉ 1000L</v>
          </cell>
          <cell r="E11893" t="str">
            <v>CJ</v>
          </cell>
          <cell r="F11893">
            <v>1585.35</v>
          </cell>
          <cell r="G11893">
            <v>0.1</v>
          </cell>
          <cell r="I11893">
            <v>158.53467000000001</v>
          </cell>
        </row>
        <row r="11894">
          <cell r="A11894">
            <v>174011</v>
          </cell>
          <cell r="B11894" t="str">
            <v>SISTEMA DE AQUECIMENTO SOLAR (CIRCULAÇÃO FORÇADA), CONJUNTO DIGITAL PARA ACIONAMENTOS PROGRAMADOS DE EQUIPAMENTOS</v>
          </cell>
          <cell r="H11894" t="str">
            <v>UN</v>
          </cell>
          <cell r="J11894">
            <v>545.61</v>
          </cell>
        </row>
        <row r="11895">
          <cell r="C11895">
            <v>45023</v>
          </cell>
          <cell r="D11895" t="str">
            <v>CONJ. DIGITAL ENGLOB. CONTROL. DIFER. DE TEMP. E TERMOST.C/ TIMER P/ACION.PROG,BOMB.HIDR, AQUEC.AUX,ANEL RECIRC.ÁGUA.QU</v>
          </cell>
          <cell r="E11895" t="str">
            <v>Un</v>
          </cell>
          <cell r="F11895">
            <v>387.07</v>
          </cell>
          <cell r="G11895">
            <v>1</v>
          </cell>
          <cell r="I11895">
            <v>387.07139999999998</v>
          </cell>
        </row>
        <row r="11896">
          <cell r="C11896">
            <v>45025</v>
          </cell>
          <cell r="D11896" t="str">
            <v>CONJUNTO DE INSTALAÇÃO (MATS E MÃO DE OBRA) P/INSTALAÇÃO E INTERLIG. DOS COMPON. DO SIST. DE AQUECIM. SOLAR ATÉ 1000L</v>
          </cell>
          <cell r="E11896" t="str">
            <v>CJ</v>
          </cell>
          <cell r="F11896">
            <v>1585.35</v>
          </cell>
          <cell r="G11896">
            <v>0.1</v>
          </cell>
          <cell r="I11896">
            <v>158.53467000000001</v>
          </cell>
        </row>
        <row r="11897">
          <cell r="A11897">
            <v>174013</v>
          </cell>
          <cell r="B11897" t="str">
            <v>SISTEMA DE AQUECIMENTO SOLAR PARA PISCINA, FORNECIMENTO DE COLETOR SOLAR ABERTO (SELO "A" INMETRO) - SEM INSTALAÇÃO</v>
          </cell>
          <cell r="H11897" t="str">
            <v>M2</v>
          </cell>
          <cell r="J11897">
            <v>179.24</v>
          </cell>
        </row>
        <row r="11898">
          <cell r="C11898">
            <v>45004</v>
          </cell>
          <cell r="D11898" t="str">
            <v>COLETOR SOLAR PLANO ABERTO (SELO "A" INMETRO)</v>
          </cell>
          <cell r="E11898" t="str">
            <v>M2</v>
          </cell>
          <cell r="F11898">
            <v>179.24</v>
          </cell>
          <cell r="G11898">
            <v>1</v>
          </cell>
          <cell r="I11898">
            <v>179.23750000000001</v>
          </cell>
        </row>
        <row r="11899">
          <cell r="A11899">
            <v>174501</v>
          </cell>
          <cell r="B11899" t="str">
            <v>ANDAIMES METÁLICOS - FORNECIMENTO</v>
          </cell>
          <cell r="H11899" t="str">
            <v>M3xMÊS</v>
          </cell>
          <cell r="J11899">
            <v>5.84</v>
          </cell>
        </row>
        <row r="11900">
          <cell r="C11900">
            <v>11205</v>
          </cell>
          <cell r="D11900" t="str">
            <v>LOCAÇÃO DE ANDAIME TUBULAR TIPO TORRE 1.50 X 1.50 M</v>
          </cell>
          <cell r="E11900" t="str">
            <v>M / Mês</v>
          </cell>
          <cell r="F11900">
            <v>13.14</v>
          </cell>
          <cell r="G11900">
            <v>0.44440000000000002</v>
          </cell>
          <cell r="I11900">
            <v>5.8374606</v>
          </cell>
        </row>
        <row r="11901">
          <cell r="A11901">
            <v>174502</v>
          </cell>
          <cell r="B11901" t="str">
            <v>ANDAIMES METÁLICOS - MONTAGEM E DESMONTAGEM</v>
          </cell>
          <cell r="H11901" t="str">
            <v>M3</v>
          </cell>
          <cell r="J11901">
            <v>4.12</v>
          </cell>
        </row>
        <row r="11902">
          <cell r="C11902">
            <v>2099</v>
          </cell>
          <cell r="D11902" t="str">
            <v>SERVENTE (SGSP)</v>
          </cell>
          <cell r="E11902" t="str">
            <v>H</v>
          </cell>
          <cell r="F11902">
            <v>11.629847</v>
          </cell>
          <cell r="G11902">
            <v>0.15</v>
          </cell>
          <cell r="I11902">
            <v>1.7444770000000001</v>
          </cell>
        </row>
        <row r="11903">
          <cell r="C11903">
            <v>2196</v>
          </cell>
          <cell r="D11903" t="str">
            <v>MONTADOR DE ESCORAMENTO METÁLICO (SGSP)</v>
          </cell>
          <cell r="E11903" t="str">
            <v>H</v>
          </cell>
          <cell r="F11903">
            <v>14.846805</v>
          </cell>
          <cell r="G11903">
            <v>0.16</v>
          </cell>
          <cell r="I11903">
            <v>2.3754887999999998</v>
          </cell>
        </row>
        <row r="11904">
          <cell r="A11904">
            <v>175001</v>
          </cell>
          <cell r="B11904" t="str">
            <v>DEMOLIÇÃO DE MURO DE ALVENARIA - H=1,80 À 2,00M</v>
          </cell>
          <cell r="H11904" t="str">
            <v>M</v>
          </cell>
          <cell r="J11904">
            <v>29.07</v>
          </cell>
        </row>
        <row r="11905">
          <cell r="C11905">
            <v>2099</v>
          </cell>
          <cell r="D11905" t="str">
            <v>SERVENTE (SGSP)</v>
          </cell>
          <cell r="E11905" t="str">
            <v>H</v>
          </cell>
          <cell r="F11905">
            <v>11.629847</v>
          </cell>
          <cell r="G11905">
            <v>2.5</v>
          </cell>
          <cell r="I11905">
            <v>29.074617</v>
          </cell>
        </row>
        <row r="11906">
          <cell r="A11906">
            <v>175015</v>
          </cell>
          <cell r="B11906" t="str">
            <v>DEMOLIÇÃO DE ALAMBRADO DE TELA GALVANIZADA</v>
          </cell>
          <cell r="H11906" t="str">
            <v>M2</v>
          </cell>
          <cell r="J11906">
            <v>1.31</v>
          </cell>
        </row>
        <row r="11907">
          <cell r="C11907">
            <v>2020</v>
          </cell>
          <cell r="D11907" t="str">
            <v>PEDREIRO (SGSP)</v>
          </cell>
          <cell r="E11907" t="str">
            <v>H</v>
          </cell>
          <cell r="F11907">
            <v>14.542659</v>
          </cell>
          <cell r="G11907">
            <v>0.05</v>
          </cell>
          <cell r="I11907">
            <v>0.72713300000000003</v>
          </cell>
        </row>
        <row r="11908">
          <cell r="C11908">
            <v>2099</v>
          </cell>
          <cell r="D11908" t="str">
            <v>SERVENTE (SGSP)</v>
          </cell>
          <cell r="E11908" t="str">
            <v>H</v>
          </cell>
          <cell r="F11908">
            <v>11.629847</v>
          </cell>
          <cell r="G11908">
            <v>0.05</v>
          </cell>
          <cell r="I11908">
            <v>0.58149229999999996</v>
          </cell>
        </row>
        <row r="11909">
          <cell r="A11909">
            <v>175020</v>
          </cell>
          <cell r="B11909" t="str">
            <v>DEMOLIÇÃO MANUAL DE CONCRETO SIMPLES</v>
          </cell>
          <cell r="H11909" t="str">
            <v>M3</v>
          </cell>
          <cell r="J11909">
            <v>127.93</v>
          </cell>
        </row>
        <row r="11910">
          <cell r="C11910">
            <v>2099</v>
          </cell>
          <cell r="D11910" t="str">
            <v>SERVENTE (SGSP)</v>
          </cell>
          <cell r="E11910" t="str">
            <v>H</v>
          </cell>
          <cell r="F11910">
            <v>11.629847</v>
          </cell>
          <cell r="G11910">
            <v>11</v>
          </cell>
          <cell r="I11910">
            <v>127.9283148</v>
          </cell>
        </row>
        <row r="11911">
          <cell r="A11911">
            <v>175021</v>
          </cell>
          <cell r="B11911" t="str">
            <v>DEMOLIÇÃO MANUAL DE CONCRETO ARMADO</v>
          </cell>
          <cell r="H11911" t="str">
            <v>M3</v>
          </cell>
          <cell r="J11911">
            <v>232.6</v>
          </cell>
        </row>
        <row r="11912">
          <cell r="C11912">
            <v>2099</v>
          </cell>
          <cell r="D11912" t="str">
            <v>SERVENTE (SGSP)</v>
          </cell>
          <cell r="E11912" t="str">
            <v>H</v>
          </cell>
          <cell r="F11912">
            <v>11.629847</v>
          </cell>
          <cell r="G11912">
            <v>20</v>
          </cell>
          <cell r="I11912">
            <v>232.596936</v>
          </cell>
        </row>
        <row r="11913">
          <cell r="A11913">
            <v>175022</v>
          </cell>
          <cell r="B11913" t="str">
            <v>DEMOLIÇÃO MECANIZADA DE CONCRETO SIMPLES</v>
          </cell>
          <cell r="H11913" t="str">
            <v>M3</v>
          </cell>
          <cell r="J11913">
            <v>86.46</v>
          </cell>
        </row>
        <row r="11914">
          <cell r="C11914">
            <v>2099</v>
          </cell>
          <cell r="D11914" t="str">
            <v>SERVENTE (SGSP)</v>
          </cell>
          <cell r="E11914" t="str">
            <v>H</v>
          </cell>
          <cell r="F11914">
            <v>11.629847</v>
          </cell>
          <cell r="G11914">
            <v>2</v>
          </cell>
          <cell r="I11914">
            <v>23.259693599999999</v>
          </cell>
        </row>
        <row r="11915">
          <cell r="C11915">
            <v>94019</v>
          </cell>
          <cell r="D11915" t="str">
            <v>COMPRESSOR PORTÁTIL - 295 PCM ( COM DIESEL E OPERADOR )</v>
          </cell>
          <cell r="E11915" t="str">
            <v>H</v>
          </cell>
          <cell r="F11915">
            <v>32.83</v>
          </cell>
          <cell r="G11915">
            <v>1</v>
          </cell>
          <cell r="I11915">
            <v>32.825498000000003</v>
          </cell>
        </row>
        <row r="11916">
          <cell r="C11916">
            <v>94043</v>
          </cell>
          <cell r="D11916" t="str">
            <v>MARTELETE ROMPEDOR PNEUMÁTICO</v>
          </cell>
          <cell r="E11916" t="str">
            <v>H</v>
          </cell>
          <cell r="F11916">
            <v>15.19</v>
          </cell>
          <cell r="G11916">
            <v>2</v>
          </cell>
          <cell r="I11916">
            <v>30.3761306</v>
          </cell>
        </row>
        <row r="11917">
          <cell r="A11917">
            <v>175023</v>
          </cell>
          <cell r="B11917" t="str">
            <v>DEMOLIÇÃO MECANIZADA DE CONCRETO ARMADO</v>
          </cell>
          <cell r="H11917" t="str">
            <v>M3</v>
          </cell>
          <cell r="J11917">
            <v>172.92</v>
          </cell>
        </row>
        <row r="11918">
          <cell r="C11918">
            <v>2099</v>
          </cell>
          <cell r="D11918" t="str">
            <v>SERVENTE (SGSP)</v>
          </cell>
          <cell r="E11918" t="str">
            <v>H</v>
          </cell>
          <cell r="F11918">
            <v>11.629847</v>
          </cell>
          <cell r="G11918">
            <v>4</v>
          </cell>
          <cell r="I11918">
            <v>46.519387199999997</v>
          </cell>
        </row>
        <row r="11919">
          <cell r="C11919">
            <v>94019</v>
          </cell>
          <cell r="D11919" t="str">
            <v>COMPRESSOR PORTÁTIL - 295 PCM ( COM DIESEL E OPERADOR )</v>
          </cell>
          <cell r="E11919" t="str">
            <v>H</v>
          </cell>
          <cell r="F11919">
            <v>32.83</v>
          </cell>
          <cell r="G11919">
            <v>2</v>
          </cell>
          <cell r="I11919">
            <v>65.650995899999998</v>
          </cell>
        </row>
        <row r="11920">
          <cell r="C11920">
            <v>94043</v>
          </cell>
          <cell r="D11920" t="str">
            <v>MARTELETE ROMPEDOR PNEUMÁTICO</v>
          </cell>
          <cell r="E11920" t="str">
            <v>H</v>
          </cell>
          <cell r="F11920">
            <v>15.19</v>
          </cell>
          <cell r="G11920">
            <v>4</v>
          </cell>
          <cell r="I11920">
            <v>60.752261099999998</v>
          </cell>
        </row>
        <row r="11921">
          <cell r="A11921">
            <v>175025</v>
          </cell>
          <cell r="B11921" t="str">
            <v>DEMOLIÇÃO DE LADRILHOS HIDRÁULICOS, INCLUSIVE ARGAMASSA DE REGULARIZAÇÃO</v>
          </cell>
          <cell r="H11921" t="str">
            <v>M2</v>
          </cell>
          <cell r="J11921">
            <v>6.98</v>
          </cell>
        </row>
        <row r="11922">
          <cell r="C11922">
            <v>2099</v>
          </cell>
          <cell r="D11922" t="str">
            <v>SERVENTE (SGSP)</v>
          </cell>
          <cell r="E11922" t="str">
            <v>H</v>
          </cell>
          <cell r="F11922">
            <v>11.629847</v>
          </cell>
          <cell r="G11922">
            <v>0.6</v>
          </cell>
          <cell r="I11922">
            <v>6.9779080999999996</v>
          </cell>
        </row>
        <row r="11923">
          <cell r="A11923">
            <v>175030</v>
          </cell>
          <cell r="B11923" t="str">
            <v>DEMOLIÇÃO DE LAJOTAS DE CONCRETO</v>
          </cell>
          <cell r="H11923" t="str">
            <v>M2</v>
          </cell>
          <cell r="J11923">
            <v>5.81</v>
          </cell>
        </row>
        <row r="11924">
          <cell r="C11924">
            <v>2099</v>
          </cell>
          <cell r="D11924" t="str">
            <v>SERVENTE (SGSP)</v>
          </cell>
          <cell r="E11924" t="str">
            <v>H</v>
          </cell>
          <cell r="F11924">
            <v>11.629847</v>
          </cell>
          <cell r="G11924">
            <v>0.5</v>
          </cell>
          <cell r="I11924">
            <v>5.8149233999999996</v>
          </cell>
        </row>
        <row r="11925">
          <cell r="A11925">
            <v>175040</v>
          </cell>
          <cell r="B11925" t="str">
            <v>DEMOLIÇÃO DE PAVIMENTAÇÃO ASFÁLTICA, CAPA E BASE - MANUAL</v>
          </cell>
          <cell r="H11925" t="str">
            <v>M2</v>
          </cell>
          <cell r="J11925">
            <v>17.440000000000001</v>
          </cell>
        </row>
        <row r="11926">
          <cell r="C11926">
            <v>2099</v>
          </cell>
          <cell r="D11926" t="str">
            <v>SERVENTE (SGSP)</v>
          </cell>
          <cell r="E11926" t="str">
            <v>H</v>
          </cell>
          <cell r="F11926">
            <v>11.629847</v>
          </cell>
          <cell r="G11926">
            <v>1.5</v>
          </cell>
          <cell r="I11926">
            <v>17.444770200000001</v>
          </cell>
        </row>
        <row r="11927">
          <cell r="A11927">
            <v>175045</v>
          </cell>
          <cell r="B11927" t="str">
            <v>DEMOLIÇÃO DE GUIAS DE CONCRETO</v>
          </cell>
          <cell r="H11927" t="str">
            <v>M</v>
          </cell>
          <cell r="J11927">
            <v>4.6500000000000004</v>
          </cell>
        </row>
        <row r="11928">
          <cell r="C11928">
            <v>2099</v>
          </cell>
          <cell r="D11928" t="str">
            <v>SERVENTE (SGSP)</v>
          </cell>
          <cell r="E11928" t="str">
            <v>H</v>
          </cell>
          <cell r="F11928">
            <v>11.629847</v>
          </cell>
          <cell r="G11928">
            <v>0.4</v>
          </cell>
          <cell r="I11928">
            <v>4.6519386999999996</v>
          </cell>
        </row>
        <row r="11929">
          <cell r="A11929">
            <v>175048</v>
          </cell>
          <cell r="B11929" t="str">
            <v>DEMOLIÇÃO DE SARJETAS DE CONCRETO</v>
          </cell>
          <cell r="H11929" t="str">
            <v>M</v>
          </cell>
          <cell r="J11929">
            <v>6.98</v>
          </cell>
        </row>
        <row r="11930">
          <cell r="C11930">
            <v>2099</v>
          </cell>
          <cell r="D11930" t="str">
            <v>SERVENTE (SGSP)</v>
          </cell>
          <cell r="E11930" t="str">
            <v>H</v>
          </cell>
          <cell r="F11930">
            <v>11.629847</v>
          </cell>
          <cell r="G11930">
            <v>0.6</v>
          </cell>
          <cell r="I11930">
            <v>6.9779080999999996</v>
          </cell>
        </row>
        <row r="11931">
          <cell r="A11931">
            <v>176005</v>
          </cell>
          <cell r="B11931" t="str">
            <v>RETIRADA DE CERCA DE ARAME FARPADO, MOURÃO DE EUCALIPTO OU CONCRETO</v>
          </cell>
          <cell r="H11931" t="str">
            <v>M</v>
          </cell>
          <cell r="J11931">
            <v>5.81</v>
          </cell>
        </row>
        <row r="11932">
          <cell r="C11932">
            <v>2099</v>
          </cell>
          <cell r="D11932" t="str">
            <v>SERVENTE (SGSP)</v>
          </cell>
          <cell r="E11932" t="str">
            <v>H</v>
          </cell>
          <cell r="F11932">
            <v>11.629847</v>
          </cell>
          <cell r="G11932">
            <v>0.5</v>
          </cell>
          <cell r="I11932">
            <v>5.8149233999999996</v>
          </cell>
        </row>
        <row r="11933">
          <cell r="A11933">
            <v>176030</v>
          </cell>
          <cell r="B11933" t="str">
            <v>RETIRADA DE LAJOTAS PRÉ-MOLDADAS DE CONCRETO</v>
          </cell>
          <cell r="H11933" t="str">
            <v>M2</v>
          </cell>
          <cell r="J11933">
            <v>8.14</v>
          </cell>
        </row>
        <row r="11934">
          <cell r="C11934">
            <v>2099</v>
          </cell>
          <cell r="D11934" t="str">
            <v>SERVENTE (SGSP)</v>
          </cell>
          <cell r="E11934" t="str">
            <v>H</v>
          </cell>
          <cell r="F11934">
            <v>11.629847</v>
          </cell>
          <cell r="G11934">
            <v>0.7</v>
          </cell>
          <cell r="I11934">
            <v>8.1408927999999996</v>
          </cell>
        </row>
        <row r="11935">
          <cell r="A11935">
            <v>176032</v>
          </cell>
          <cell r="B11935" t="str">
            <v>RETIRADA DE FORRAS DE PEDRAS NATURAIS</v>
          </cell>
          <cell r="H11935" t="str">
            <v>M2</v>
          </cell>
          <cell r="J11935">
            <v>15.12</v>
          </cell>
        </row>
        <row r="11936">
          <cell r="C11936">
            <v>2099</v>
          </cell>
          <cell r="D11936" t="str">
            <v>SERVENTE (SGSP)</v>
          </cell>
          <cell r="E11936" t="str">
            <v>H</v>
          </cell>
          <cell r="F11936">
            <v>11.629847</v>
          </cell>
          <cell r="G11936">
            <v>1.3</v>
          </cell>
          <cell r="I11936">
            <v>15.118800800000001</v>
          </cell>
        </row>
        <row r="11937">
          <cell r="A11937">
            <v>176035</v>
          </cell>
          <cell r="B11937" t="str">
            <v>RETIRADA DE PARALELEPÍPEDOS</v>
          </cell>
          <cell r="H11937" t="str">
            <v>M2</v>
          </cell>
          <cell r="J11937">
            <v>6.98</v>
          </cell>
        </row>
        <row r="11938">
          <cell r="C11938">
            <v>2099</v>
          </cell>
          <cell r="D11938" t="str">
            <v>SERVENTE (SGSP)</v>
          </cell>
          <cell r="E11938" t="str">
            <v>H</v>
          </cell>
          <cell r="F11938">
            <v>11.629847</v>
          </cell>
          <cell r="G11938">
            <v>0.6</v>
          </cell>
          <cell r="I11938">
            <v>6.9779080999999996</v>
          </cell>
        </row>
        <row r="11939">
          <cell r="A11939">
            <v>176038</v>
          </cell>
          <cell r="B11939" t="str">
            <v>RETIRADA DE MOSAICO PORTUGUÊS</v>
          </cell>
          <cell r="H11939" t="str">
            <v>M2</v>
          </cell>
          <cell r="J11939">
            <v>6.98</v>
          </cell>
        </row>
        <row r="11940">
          <cell r="C11940">
            <v>2099</v>
          </cell>
          <cell r="D11940" t="str">
            <v>SERVENTE (SGSP)</v>
          </cell>
          <cell r="E11940" t="str">
            <v>H</v>
          </cell>
          <cell r="F11940">
            <v>11.629847</v>
          </cell>
          <cell r="G11940">
            <v>0.6</v>
          </cell>
          <cell r="I11940">
            <v>6.9779080999999996</v>
          </cell>
        </row>
        <row r="11941">
          <cell r="A11941">
            <v>176045</v>
          </cell>
          <cell r="B11941" t="str">
            <v>RETIRADA DE GUIAS DE CONCRETO</v>
          </cell>
          <cell r="H11941" t="str">
            <v>M</v>
          </cell>
          <cell r="J11941">
            <v>5.81</v>
          </cell>
        </row>
        <row r="11942">
          <cell r="C11942">
            <v>2099</v>
          </cell>
          <cell r="D11942" t="str">
            <v>SERVENTE (SGSP)</v>
          </cell>
          <cell r="E11942" t="str">
            <v>H</v>
          </cell>
          <cell r="F11942">
            <v>11.629847</v>
          </cell>
          <cell r="G11942">
            <v>0.5</v>
          </cell>
          <cell r="I11942">
            <v>5.8149233999999996</v>
          </cell>
        </row>
        <row r="11943">
          <cell r="A11943">
            <v>176050</v>
          </cell>
          <cell r="B11943" t="str">
            <v>RETIRADA DE BRINQUEDOS</v>
          </cell>
          <cell r="H11943" t="str">
            <v>UN</v>
          </cell>
          <cell r="J11943">
            <v>28.38</v>
          </cell>
        </row>
        <row r="11944">
          <cell r="C11944">
            <v>2099</v>
          </cell>
          <cell r="D11944" t="str">
            <v>SERVENTE (SGSP)</v>
          </cell>
          <cell r="E11944" t="str">
            <v>H</v>
          </cell>
          <cell r="F11944">
            <v>11.629847</v>
          </cell>
          <cell r="G11944">
            <v>2.44</v>
          </cell>
          <cell r="I11944">
            <v>28.3768262</v>
          </cell>
        </row>
        <row r="11945">
          <cell r="A11945">
            <v>176087</v>
          </cell>
          <cell r="B11945" t="str">
            <v>RETIRADA DE PORTA-GIZ, INCLUSIVE SUPORTES</v>
          </cell>
          <cell r="H11945" t="str">
            <v>M</v>
          </cell>
          <cell r="J11945">
            <v>5.8</v>
          </cell>
        </row>
        <row r="11946">
          <cell r="C11946">
            <v>2013</v>
          </cell>
          <cell r="D11946" t="str">
            <v>CARPINTEIRO (SGSP)</v>
          </cell>
          <cell r="E11946" t="str">
            <v>H</v>
          </cell>
          <cell r="F11946">
            <v>14.489392</v>
          </cell>
          <cell r="G11946">
            <v>0.4</v>
          </cell>
          <cell r="I11946">
            <v>5.7957567000000001</v>
          </cell>
        </row>
        <row r="11947">
          <cell r="A11947">
            <v>176090</v>
          </cell>
          <cell r="B11947" t="str">
            <v>RETIRADA DE COIFA E CHAPA PARA FOGÃO DE 3 OU 4 BOCAS</v>
          </cell>
          <cell r="H11947" t="str">
            <v>UN</v>
          </cell>
          <cell r="J11947">
            <v>30.78</v>
          </cell>
        </row>
        <row r="11948">
          <cell r="C11948">
            <v>2045</v>
          </cell>
          <cell r="D11948" t="str">
            <v>SERRALHEIRO (SGSP)</v>
          </cell>
          <cell r="E11948" t="str">
            <v>H</v>
          </cell>
          <cell r="F11948">
            <v>25.732099999999999</v>
          </cell>
          <cell r="G11948">
            <v>0.8</v>
          </cell>
          <cell r="I11948">
            <v>20.585680199999999</v>
          </cell>
        </row>
        <row r="11949">
          <cell r="C11949">
            <v>2046</v>
          </cell>
          <cell r="D11949" t="str">
            <v>AJUDANTE DE SERRALHEIRO (SGSP)</v>
          </cell>
          <cell r="E11949" t="str">
            <v>H</v>
          </cell>
          <cell r="F11949">
            <v>12.738232999999999</v>
          </cell>
          <cell r="G11949">
            <v>0.8</v>
          </cell>
          <cell r="I11949">
            <v>10.190586100000001</v>
          </cell>
        </row>
        <row r="11950">
          <cell r="A11950">
            <v>176091</v>
          </cell>
          <cell r="B11950" t="str">
            <v>RETIRADA DE COIFA EM CHAPA PARA FOGÃO DE 6 BOCAS</v>
          </cell>
          <cell r="H11950" t="str">
            <v>UN</v>
          </cell>
          <cell r="J11950">
            <v>38.47</v>
          </cell>
        </row>
        <row r="11951">
          <cell r="C11951">
            <v>2045</v>
          </cell>
          <cell r="D11951" t="str">
            <v>SERRALHEIRO (SGSP)</v>
          </cell>
          <cell r="E11951" t="str">
            <v>H</v>
          </cell>
          <cell r="F11951">
            <v>25.732099999999999</v>
          </cell>
          <cell r="G11951">
            <v>1</v>
          </cell>
          <cell r="I11951">
            <v>25.732100200000001</v>
          </cell>
        </row>
        <row r="11952">
          <cell r="C11952">
            <v>2046</v>
          </cell>
          <cell r="D11952" t="str">
            <v>AJUDANTE DE SERRALHEIRO (SGSP)</v>
          </cell>
          <cell r="E11952" t="str">
            <v>H</v>
          </cell>
          <cell r="F11952">
            <v>12.738232999999999</v>
          </cell>
          <cell r="G11952">
            <v>1</v>
          </cell>
          <cell r="I11952">
            <v>12.7382326</v>
          </cell>
        </row>
        <row r="11953">
          <cell r="A11953">
            <v>176092</v>
          </cell>
          <cell r="B11953" t="str">
            <v>RETIRADA DE EXAUSTOR</v>
          </cell>
          <cell r="H11953" t="str">
            <v>UN</v>
          </cell>
          <cell r="J11953">
            <v>5.33</v>
          </cell>
        </row>
        <row r="11954">
          <cell r="C11954">
            <v>2041</v>
          </cell>
          <cell r="D11954" t="str">
            <v>ELETRICISTA (SGSP)</v>
          </cell>
          <cell r="E11954" t="str">
            <v>H</v>
          </cell>
          <cell r="F11954">
            <v>17.774598999999998</v>
          </cell>
          <cell r="G11954">
            <v>0.3</v>
          </cell>
          <cell r="I11954">
            <v>5.3323796000000003</v>
          </cell>
        </row>
        <row r="11955">
          <cell r="A11955">
            <v>176093</v>
          </cell>
          <cell r="B11955" t="str">
            <v>RETIRADA DE DUTO DE EXAUSTÃO</v>
          </cell>
          <cell r="H11955" t="str">
            <v>M</v>
          </cell>
          <cell r="J11955">
            <v>11.54</v>
          </cell>
        </row>
        <row r="11956">
          <cell r="C11956">
            <v>2045</v>
          </cell>
          <cell r="D11956" t="str">
            <v>SERRALHEIRO (SGSP)</v>
          </cell>
          <cell r="E11956" t="str">
            <v>H</v>
          </cell>
          <cell r="F11956">
            <v>25.732099999999999</v>
          </cell>
          <cell r="G11956">
            <v>0.3</v>
          </cell>
          <cell r="I11956">
            <v>7.7196300999999998</v>
          </cell>
        </row>
        <row r="11957">
          <cell r="C11957">
            <v>2046</v>
          </cell>
          <cell r="D11957" t="str">
            <v>AJUDANTE DE SERRALHEIRO (SGSP)</v>
          </cell>
          <cell r="E11957" t="str">
            <v>H</v>
          </cell>
          <cell r="F11957">
            <v>12.738232999999999</v>
          </cell>
          <cell r="G11957">
            <v>0.3</v>
          </cell>
          <cell r="I11957">
            <v>3.8214698</v>
          </cell>
        </row>
        <row r="11958">
          <cell r="A11958">
            <v>176094</v>
          </cell>
          <cell r="B11958" t="str">
            <v>RETIRADA DE PORTÃO DE FERRO PERFILADO TIPO PQ (GP5/GPM1)</v>
          </cell>
          <cell r="H11958" t="str">
            <v>M2</v>
          </cell>
          <cell r="J11958">
            <v>19.239999999999998</v>
          </cell>
        </row>
        <row r="11959">
          <cell r="C11959">
            <v>2045</v>
          </cell>
          <cell r="D11959" t="str">
            <v>SERRALHEIRO (SGSP)</v>
          </cell>
          <cell r="E11959" t="str">
            <v>H</v>
          </cell>
          <cell r="F11959">
            <v>25.732099999999999</v>
          </cell>
          <cell r="G11959">
            <v>0.5</v>
          </cell>
          <cell r="I11959">
            <v>12.866050100000001</v>
          </cell>
        </row>
        <row r="11960">
          <cell r="C11960">
            <v>2046</v>
          </cell>
          <cell r="D11960" t="str">
            <v>AJUDANTE DE SERRALHEIRO (SGSP)</v>
          </cell>
          <cell r="E11960" t="str">
            <v>H</v>
          </cell>
          <cell r="F11960">
            <v>12.738232999999999</v>
          </cell>
          <cell r="G11960">
            <v>0.5</v>
          </cell>
          <cell r="I11960">
            <v>6.3691163</v>
          </cell>
        </row>
        <row r="11961">
          <cell r="A11961">
            <v>176095</v>
          </cell>
          <cell r="B11961" t="str">
            <v>RETIRADA DE ALAMBRADO EM TELA INCLUSIVE ESTRUTURA DE SUSTENTAÇÃO (FP.04)</v>
          </cell>
          <cell r="H11961" t="str">
            <v>M</v>
          </cell>
          <cell r="J11961">
            <v>30.12</v>
          </cell>
        </row>
        <row r="11962">
          <cell r="C11962">
            <v>2020</v>
          </cell>
          <cell r="D11962" t="str">
            <v>PEDREIRO (SGSP)</v>
          </cell>
          <cell r="E11962" t="str">
            <v>H</v>
          </cell>
          <cell r="F11962">
            <v>14.542659</v>
          </cell>
          <cell r="G11962">
            <v>0.6</v>
          </cell>
          <cell r="I11962">
            <v>8.7255953999999996</v>
          </cell>
        </row>
        <row r="11963">
          <cell r="C11963">
            <v>2099</v>
          </cell>
          <cell r="D11963" t="str">
            <v>SERVENTE (SGSP)</v>
          </cell>
          <cell r="E11963" t="str">
            <v>H</v>
          </cell>
          <cell r="F11963">
            <v>11.629847</v>
          </cell>
          <cell r="G11963">
            <v>1.84</v>
          </cell>
          <cell r="I11963">
            <v>21.398918099999999</v>
          </cell>
        </row>
        <row r="11964">
          <cell r="A11964">
            <v>176096</v>
          </cell>
          <cell r="B11964" t="str">
            <v>RETIRADA DE CERCA DE TELA GALVANIZADA E RESPECTIVOS MOURÕES (FC 04/05)</v>
          </cell>
          <cell r="H11964" t="str">
            <v>M</v>
          </cell>
          <cell r="J11964">
            <v>26.52</v>
          </cell>
        </row>
        <row r="11965">
          <cell r="C11965">
            <v>2020</v>
          </cell>
          <cell r="D11965" t="str">
            <v>PEDREIRO (SGSP)</v>
          </cell>
          <cell r="E11965" t="str">
            <v>H</v>
          </cell>
          <cell r="F11965">
            <v>14.542659</v>
          </cell>
          <cell r="G11965">
            <v>0.16</v>
          </cell>
          <cell r="I11965">
            <v>2.3268254000000002</v>
          </cell>
        </row>
        <row r="11966">
          <cell r="C11966">
            <v>2099</v>
          </cell>
          <cell r="D11966" t="str">
            <v>SERVENTE (SGSP)</v>
          </cell>
          <cell r="E11966" t="str">
            <v>H</v>
          </cell>
          <cell r="F11966">
            <v>11.629847</v>
          </cell>
          <cell r="G11966">
            <v>2.08</v>
          </cell>
          <cell r="I11966">
            <v>24.190081299999999</v>
          </cell>
        </row>
        <row r="11967">
          <cell r="A11967">
            <v>176097</v>
          </cell>
          <cell r="B11967" t="str">
            <v>RETIRADA DE PORTÃO METÁLICO</v>
          </cell>
          <cell r="H11967" t="str">
            <v>M2</v>
          </cell>
          <cell r="J11967">
            <v>39.26</v>
          </cell>
        </row>
        <row r="11968">
          <cell r="C11968">
            <v>2020</v>
          </cell>
          <cell r="D11968" t="str">
            <v>PEDREIRO (SGSP)</v>
          </cell>
          <cell r="E11968" t="str">
            <v>H</v>
          </cell>
          <cell r="F11968">
            <v>14.542659</v>
          </cell>
          <cell r="G11968">
            <v>1.5</v>
          </cell>
          <cell r="I11968">
            <v>21.813988500000001</v>
          </cell>
        </row>
        <row r="11969">
          <cell r="C11969">
            <v>2099</v>
          </cell>
          <cell r="D11969" t="str">
            <v>SERVENTE (SGSP)</v>
          </cell>
          <cell r="E11969" t="str">
            <v>H</v>
          </cell>
          <cell r="F11969">
            <v>11.629847</v>
          </cell>
          <cell r="G11969">
            <v>1.5</v>
          </cell>
          <cell r="I11969">
            <v>17.444770200000001</v>
          </cell>
        </row>
        <row r="11970">
          <cell r="A11970">
            <v>177001</v>
          </cell>
          <cell r="B11970" t="str">
            <v>RECOLOCAÇÃO DE TELA E TIRANTE EM ALAMBRADO</v>
          </cell>
          <cell r="H11970" t="str">
            <v>M2</v>
          </cell>
          <cell r="J11970">
            <v>20.18</v>
          </cell>
        </row>
        <row r="11971">
          <cell r="C11971">
            <v>2020</v>
          </cell>
          <cell r="D11971" t="str">
            <v>PEDREIRO (SGSP)</v>
          </cell>
          <cell r="E11971" t="str">
            <v>H</v>
          </cell>
          <cell r="F11971">
            <v>14.542659</v>
          </cell>
          <cell r="G11971">
            <v>0.75</v>
          </cell>
          <cell r="I11971">
            <v>10.906994299999999</v>
          </cell>
        </row>
        <row r="11972">
          <cell r="C11972">
            <v>2099</v>
          </cell>
          <cell r="D11972" t="str">
            <v>SERVENTE (SGSP)</v>
          </cell>
          <cell r="E11972" t="str">
            <v>H</v>
          </cell>
          <cell r="F11972">
            <v>11.629847</v>
          </cell>
          <cell r="G11972">
            <v>0.75</v>
          </cell>
          <cell r="I11972">
            <v>8.7223851000000003</v>
          </cell>
        </row>
        <row r="11973">
          <cell r="C11973">
            <v>17710</v>
          </cell>
          <cell r="D11973" t="str">
            <v>ARAME GALVANIZADO N. 10</v>
          </cell>
          <cell r="E11973" t="str">
            <v>Kg</v>
          </cell>
          <cell r="F11973">
            <v>5.81</v>
          </cell>
          <cell r="G11973">
            <v>0.05</v>
          </cell>
          <cell r="I11973">
            <v>0.29031499999999999</v>
          </cell>
        </row>
        <row r="11974">
          <cell r="C11974">
            <v>17750</v>
          </cell>
          <cell r="D11974" t="str">
            <v>ARAME GALVANIZADO N. 12</v>
          </cell>
          <cell r="E11974" t="str">
            <v>Kg</v>
          </cell>
          <cell r="F11974">
            <v>5.5</v>
          </cell>
          <cell r="G11974">
            <v>4.7620000000000003E-2</v>
          </cell>
          <cell r="I11974">
            <v>0.26203860000000001</v>
          </cell>
        </row>
        <row r="11975">
          <cell r="A11975">
            <v>177035</v>
          </cell>
          <cell r="B11975" t="str">
            <v>RECOLOCAÇÃO DE PARALELEPÍPEDOS</v>
          </cell>
          <cell r="H11975" t="str">
            <v>M2</v>
          </cell>
          <cell r="J11975">
            <v>21.35</v>
          </cell>
        </row>
        <row r="11976">
          <cell r="C11976">
            <v>2062</v>
          </cell>
          <cell r="D11976" t="str">
            <v>CALCETEIRO - ASSENTADOR DE GUIAS (SGSP)</v>
          </cell>
          <cell r="E11976" t="str">
            <v>H</v>
          </cell>
          <cell r="F11976">
            <v>16.800808</v>
          </cell>
          <cell r="G11976">
            <v>0.4</v>
          </cell>
          <cell r="I11976">
            <v>6.7203230999999999</v>
          </cell>
        </row>
        <row r="11977">
          <cell r="C11977">
            <v>2099</v>
          </cell>
          <cell r="D11977" t="str">
            <v>SERVENTE (SGSP)</v>
          </cell>
          <cell r="E11977" t="str">
            <v>H</v>
          </cell>
          <cell r="F11977">
            <v>11.629847</v>
          </cell>
          <cell r="G11977">
            <v>0.6</v>
          </cell>
          <cell r="I11977">
            <v>6.9779080999999996</v>
          </cell>
        </row>
        <row r="11978">
          <cell r="C11978">
            <v>10501</v>
          </cell>
          <cell r="D11978" t="str">
            <v>AREIA LAVADA</v>
          </cell>
          <cell r="E11978" t="str">
            <v>M3</v>
          </cell>
          <cell r="F11978">
            <v>76.510000000000005</v>
          </cell>
          <cell r="G11978">
            <v>0.1</v>
          </cell>
          <cell r="I11978">
            <v>7.6509947</v>
          </cell>
        </row>
        <row r="11979">
          <cell r="A11979">
            <v>177036</v>
          </cell>
          <cell r="B11979" t="str">
            <v>RECOLOCAÇÃO DE PARALELEPÍPEDO COM AREIA RECICLADA</v>
          </cell>
          <cell r="H11979" t="str">
            <v>M2</v>
          </cell>
          <cell r="J11979">
            <v>17.75</v>
          </cell>
        </row>
        <row r="11980">
          <cell r="C11980">
            <v>2062</v>
          </cell>
          <cell r="D11980" t="str">
            <v>CALCETEIRO - ASSENTADOR DE GUIAS (SGSP)</v>
          </cell>
          <cell r="E11980" t="str">
            <v>H</v>
          </cell>
          <cell r="F11980">
            <v>16.800808</v>
          </cell>
          <cell r="G11980">
            <v>0.4</v>
          </cell>
          <cell r="I11980">
            <v>6.7203230999999999</v>
          </cell>
        </row>
        <row r="11981">
          <cell r="C11981">
            <v>2099</v>
          </cell>
          <cell r="D11981" t="str">
            <v>SERVENTE (SGSP)</v>
          </cell>
          <cell r="E11981" t="str">
            <v>H</v>
          </cell>
          <cell r="F11981">
            <v>11.629847</v>
          </cell>
          <cell r="G11981">
            <v>0.6</v>
          </cell>
          <cell r="I11981">
            <v>6.9779080999999996</v>
          </cell>
        </row>
        <row r="11982">
          <cell r="C11982">
            <v>10502</v>
          </cell>
          <cell r="D11982" t="str">
            <v>AGREGADO RECICLADO (DIVERSAS GLANULOMETRIAS)</v>
          </cell>
          <cell r="E11982" t="str">
            <v>M3</v>
          </cell>
          <cell r="F11982">
            <v>40.5</v>
          </cell>
          <cell r="G11982">
            <v>0.1</v>
          </cell>
          <cell r="I11982">
            <v>4.05</v>
          </cell>
        </row>
        <row r="11983">
          <cell r="A11983">
            <v>177038</v>
          </cell>
          <cell r="B11983" t="str">
            <v>RECOLOCAÇÃO DE MOSAICO PORTUGUÊS SOBRE BASE DE CONCRETO</v>
          </cell>
          <cell r="H11983" t="str">
            <v>M2</v>
          </cell>
          <cell r="J11983">
            <v>43.61</v>
          </cell>
        </row>
        <row r="11984">
          <cell r="C11984">
            <v>2099</v>
          </cell>
          <cell r="D11984" t="str">
            <v>SERVENTE (SGSP)</v>
          </cell>
          <cell r="E11984" t="str">
            <v>H</v>
          </cell>
          <cell r="F11984">
            <v>11.629847</v>
          </cell>
          <cell r="G11984">
            <v>2</v>
          </cell>
          <cell r="I11984">
            <v>23.259693599999999</v>
          </cell>
        </row>
        <row r="11985">
          <cell r="C11985">
            <v>10630</v>
          </cell>
          <cell r="D11985" t="str">
            <v>ARGAMASSA DE CIMENTO COM AREIA GROSSA 1:3</v>
          </cell>
          <cell r="E11985" t="str">
            <v>M3</v>
          </cell>
          <cell r="F11985">
            <v>407.1</v>
          </cell>
          <cell r="G11985">
            <v>0.05</v>
          </cell>
          <cell r="I11985">
            <v>20.355233599999998</v>
          </cell>
        </row>
        <row r="11986">
          <cell r="A11986">
            <v>177039</v>
          </cell>
          <cell r="B11986" t="str">
            <v>RECOLOCAÇÃO DE MOSAICO PORTUGUÊS SOBRE BASE DE AREIA</v>
          </cell>
          <cell r="H11986" t="str">
            <v>M2</v>
          </cell>
          <cell r="J11986">
            <v>29.38</v>
          </cell>
        </row>
        <row r="11987">
          <cell r="C11987">
            <v>2099</v>
          </cell>
          <cell r="D11987" t="str">
            <v>SERVENTE (SGSP)</v>
          </cell>
          <cell r="E11987" t="str">
            <v>H</v>
          </cell>
          <cell r="F11987">
            <v>11.629847</v>
          </cell>
          <cell r="G11987">
            <v>2</v>
          </cell>
          <cell r="I11987">
            <v>23.259693599999999</v>
          </cell>
        </row>
        <row r="11988">
          <cell r="C11988">
            <v>10501</v>
          </cell>
          <cell r="D11988" t="str">
            <v>AREIA LAVADA</v>
          </cell>
          <cell r="E11988" t="str">
            <v>M3</v>
          </cell>
          <cell r="F11988">
            <v>76.510000000000005</v>
          </cell>
          <cell r="G11988">
            <v>0.08</v>
          </cell>
          <cell r="I11988">
            <v>6.1207957000000004</v>
          </cell>
        </row>
        <row r="11989">
          <cell r="A11989">
            <v>177040</v>
          </cell>
          <cell r="B11989" t="str">
            <v>RECOLOCAÇÃO DE MOSAICO PORTUGUÊS SOBRE BASE DE CONCRETO COM AGREGADO RECICLADO</v>
          </cell>
          <cell r="H11989" t="str">
            <v>M2</v>
          </cell>
          <cell r="J11989">
            <v>40.47</v>
          </cell>
        </row>
        <row r="11990">
          <cell r="C11990">
            <v>2099</v>
          </cell>
          <cell r="D11990" t="str">
            <v>SERVENTE (SGSP)</v>
          </cell>
          <cell r="E11990" t="str">
            <v>H</v>
          </cell>
          <cell r="F11990">
            <v>11.629847</v>
          </cell>
          <cell r="G11990">
            <v>2.5</v>
          </cell>
          <cell r="I11990">
            <v>29.074617</v>
          </cell>
        </row>
        <row r="11991">
          <cell r="C11991">
            <v>10502</v>
          </cell>
          <cell r="D11991" t="str">
            <v>AGREGADO RECICLADO (DIVERSAS GLANULOMETRIAS)</v>
          </cell>
          <cell r="E11991" t="str">
            <v>M3</v>
          </cell>
          <cell r="F11991">
            <v>40.5</v>
          </cell>
          <cell r="G11991">
            <v>5.1999999999999998E-2</v>
          </cell>
          <cell r="I11991">
            <v>2.1059999999999999</v>
          </cell>
        </row>
        <row r="11992">
          <cell r="C11992">
            <v>10517</v>
          </cell>
          <cell r="D11992" t="str">
            <v>CIMENTO PORTLAND CPII-E/F-32</v>
          </cell>
          <cell r="E11992" t="str">
            <v>Kg</v>
          </cell>
          <cell r="F11992">
            <v>0.41</v>
          </cell>
          <cell r="G11992">
            <v>22.5</v>
          </cell>
          <cell r="I11992">
            <v>9.2860650000000007</v>
          </cell>
        </row>
        <row r="11993">
          <cell r="A11993">
            <v>177041</v>
          </cell>
          <cell r="B11993" t="str">
            <v>RECOLOCAÇÃO DE MOSAICO PORTUGUÊS SOBRE BASE DE AREIA RECICLADA</v>
          </cell>
          <cell r="H11993" t="str">
            <v>M2</v>
          </cell>
          <cell r="J11993">
            <v>26.5</v>
          </cell>
        </row>
        <row r="11994">
          <cell r="C11994">
            <v>2099</v>
          </cell>
          <cell r="D11994" t="str">
            <v>SERVENTE (SGSP)</v>
          </cell>
          <cell r="E11994" t="str">
            <v>H</v>
          </cell>
          <cell r="F11994">
            <v>11.629847</v>
          </cell>
          <cell r="G11994">
            <v>2</v>
          </cell>
          <cell r="I11994">
            <v>23.259693599999999</v>
          </cell>
        </row>
        <row r="11995">
          <cell r="C11995">
            <v>10502</v>
          </cell>
          <cell r="D11995" t="str">
            <v>AGREGADO RECICLADO (DIVERSAS GLANULOMETRIAS)</v>
          </cell>
          <cell r="E11995" t="str">
            <v>M3</v>
          </cell>
          <cell r="F11995">
            <v>40.5</v>
          </cell>
          <cell r="G11995">
            <v>0.08</v>
          </cell>
          <cell r="I11995">
            <v>3.24</v>
          </cell>
        </row>
        <row r="11996">
          <cell r="A11996">
            <v>177045</v>
          </cell>
          <cell r="B11996" t="str">
            <v>RECOLOCAÇÃO DE GUIAS DE CONCRETO</v>
          </cell>
          <cell r="H11996" t="str">
            <v>M</v>
          </cell>
          <cell r="J11996">
            <v>32.03</v>
          </cell>
        </row>
        <row r="11997">
          <cell r="C11997">
            <v>2020</v>
          </cell>
          <cell r="D11997" t="str">
            <v>PEDREIRO (SGSP)</v>
          </cell>
          <cell r="E11997" t="str">
            <v>H</v>
          </cell>
          <cell r="F11997">
            <v>14.542659</v>
          </cell>
          <cell r="G11997">
            <v>0.8</v>
          </cell>
          <cell r="I11997">
            <v>11.6341272</v>
          </cell>
        </row>
        <row r="11998">
          <cell r="C11998">
            <v>2099</v>
          </cell>
          <cell r="D11998" t="str">
            <v>SERVENTE (SGSP)</v>
          </cell>
          <cell r="E11998" t="str">
            <v>H</v>
          </cell>
          <cell r="F11998">
            <v>11.629847</v>
          </cell>
          <cell r="G11998">
            <v>1.6</v>
          </cell>
          <cell r="I11998">
            <v>18.6077549</v>
          </cell>
        </row>
        <row r="11999">
          <cell r="C11999">
            <v>10604</v>
          </cell>
          <cell r="D11999" t="str">
            <v>CONCRETO FCK=10MPA C/ BRITA 2</v>
          </cell>
          <cell r="E11999" t="str">
            <v>M3</v>
          </cell>
          <cell r="F11999">
            <v>178.82</v>
          </cell>
          <cell r="G11999">
            <v>0.01</v>
          </cell>
          <cell r="I11999">
            <v>1.7882236</v>
          </cell>
        </row>
        <row r="12000">
          <cell r="A12000">
            <v>177087</v>
          </cell>
          <cell r="B12000" t="str">
            <v>RECOLOCAÇÃO DE PORTA-GIZ, INCLUSIVE SUPORTES</v>
          </cell>
          <cell r="H12000" t="str">
            <v>M</v>
          </cell>
          <cell r="J12000">
            <v>13.95</v>
          </cell>
        </row>
        <row r="12001">
          <cell r="C12001">
            <v>2013</v>
          </cell>
          <cell r="D12001" t="str">
            <v>CARPINTEIRO (SGSP)</v>
          </cell>
          <cell r="E12001" t="str">
            <v>H</v>
          </cell>
          <cell r="F12001">
            <v>14.489392</v>
          </cell>
          <cell r="G12001">
            <v>0.5</v>
          </cell>
          <cell r="I12001">
            <v>7.2446959</v>
          </cell>
        </row>
        <row r="12002">
          <cell r="C12002">
            <v>2014</v>
          </cell>
          <cell r="D12002" t="str">
            <v>AJUDANTE DE CARPINTEIRO (SGSP)</v>
          </cell>
          <cell r="E12002" t="str">
            <v>H</v>
          </cell>
          <cell r="F12002">
            <v>11.95373</v>
          </cell>
          <cell r="G12002">
            <v>0.5</v>
          </cell>
          <cell r="I12002">
            <v>5.9768651999999998</v>
          </cell>
        </row>
        <row r="12003">
          <cell r="C12003">
            <v>17040</v>
          </cell>
          <cell r="D12003" t="str">
            <v>PARAFUSO AUTO-ATARRAXANTE - CABEÇA PANELA - COM BUCHA DE NYLON S- 8</v>
          </cell>
          <cell r="E12003" t="str">
            <v>Un</v>
          </cell>
          <cell r="F12003">
            <v>0.3</v>
          </cell>
          <cell r="G12003">
            <v>2.4</v>
          </cell>
          <cell r="I12003">
            <v>0.72696000000000005</v>
          </cell>
        </row>
        <row r="12004">
          <cell r="A12004">
            <v>177090</v>
          </cell>
          <cell r="B12004" t="str">
            <v>RECOLOCAÇÃO DE COIFA EM CHAPA PARA FOGÃO DE 3 OU 4 BOCAS</v>
          </cell>
          <cell r="H12004" t="str">
            <v>UN</v>
          </cell>
          <cell r="J12004">
            <v>58.92</v>
          </cell>
        </row>
        <row r="12005">
          <cell r="C12005">
            <v>2045</v>
          </cell>
          <cell r="D12005" t="str">
            <v>SERRALHEIRO (SGSP)</v>
          </cell>
          <cell r="E12005" t="str">
            <v>H</v>
          </cell>
          <cell r="F12005">
            <v>25.732099999999999</v>
          </cell>
          <cell r="G12005">
            <v>1.5</v>
          </cell>
          <cell r="I12005">
            <v>38.5981503</v>
          </cell>
        </row>
        <row r="12006">
          <cell r="C12006">
            <v>2046</v>
          </cell>
          <cell r="D12006" t="str">
            <v>AJUDANTE DE SERRALHEIRO (SGSP)</v>
          </cell>
          <cell r="E12006" t="str">
            <v>H</v>
          </cell>
          <cell r="F12006">
            <v>12.738232999999999</v>
          </cell>
          <cell r="G12006">
            <v>1.5</v>
          </cell>
          <cell r="I12006">
            <v>19.107348900000002</v>
          </cell>
        </row>
        <row r="12007">
          <cell r="C12007">
            <v>17040</v>
          </cell>
          <cell r="D12007" t="str">
            <v>PARAFUSO AUTO-ATARRAXANTE - CABEÇA PANELA - COM BUCHA DE NYLON S- 8</v>
          </cell>
          <cell r="E12007" t="str">
            <v>Un</v>
          </cell>
          <cell r="F12007">
            <v>0.3</v>
          </cell>
          <cell r="G12007">
            <v>4</v>
          </cell>
          <cell r="I12007">
            <v>1.2116</v>
          </cell>
        </row>
        <row r="12008">
          <cell r="A12008">
            <v>177091</v>
          </cell>
          <cell r="B12008" t="str">
            <v>RECOLOCAÇÃO DE COIFA EM CHAPA PARA FOGÃO DE 6 BOCAS</v>
          </cell>
          <cell r="H12008" t="str">
            <v>UN</v>
          </cell>
          <cell r="J12008">
            <v>78.150000000000006</v>
          </cell>
        </row>
        <row r="12009">
          <cell r="C12009">
            <v>2045</v>
          </cell>
          <cell r="D12009" t="str">
            <v>SERRALHEIRO (SGSP)</v>
          </cell>
          <cell r="E12009" t="str">
            <v>H</v>
          </cell>
          <cell r="F12009">
            <v>25.732099999999999</v>
          </cell>
          <cell r="G12009">
            <v>2</v>
          </cell>
          <cell r="I12009">
            <v>51.464200400000003</v>
          </cell>
        </row>
        <row r="12010">
          <cell r="C12010">
            <v>2046</v>
          </cell>
          <cell r="D12010" t="str">
            <v>AJUDANTE DE SERRALHEIRO (SGSP)</v>
          </cell>
          <cell r="E12010" t="str">
            <v>H</v>
          </cell>
          <cell r="F12010">
            <v>12.738232999999999</v>
          </cell>
          <cell r="G12010">
            <v>2</v>
          </cell>
          <cell r="I12010">
            <v>25.4764652</v>
          </cell>
        </row>
        <row r="12011">
          <cell r="C12011">
            <v>17040</v>
          </cell>
          <cell r="D12011" t="str">
            <v>PARAFUSO AUTO-ATARRAXANTE - CABEÇA PANELA - COM BUCHA DE NYLON S- 8</v>
          </cell>
          <cell r="E12011" t="str">
            <v>Un</v>
          </cell>
          <cell r="F12011">
            <v>0.3</v>
          </cell>
          <cell r="G12011">
            <v>4</v>
          </cell>
          <cell r="I12011">
            <v>1.2116</v>
          </cell>
        </row>
        <row r="12012">
          <cell r="A12012">
            <v>177092</v>
          </cell>
          <cell r="B12012" t="str">
            <v>RECOLOCAÇÃO DE EXAUSTOR</v>
          </cell>
          <cell r="H12012" t="str">
            <v>UN</v>
          </cell>
          <cell r="J12012">
            <v>21.04</v>
          </cell>
        </row>
        <row r="12013">
          <cell r="C12013">
            <v>2020</v>
          </cell>
          <cell r="D12013" t="str">
            <v>PEDREIRO (SGSP)</v>
          </cell>
          <cell r="E12013" t="str">
            <v>H</v>
          </cell>
          <cell r="F12013">
            <v>14.542659</v>
          </cell>
          <cell r="G12013">
            <v>0.76</v>
          </cell>
          <cell r="I12013">
            <v>11.0524208</v>
          </cell>
        </row>
        <row r="12014">
          <cell r="C12014">
            <v>2041</v>
          </cell>
          <cell r="D12014" t="str">
            <v>ELETRICISTA (SGSP)</v>
          </cell>
          <cell r="E12014" t="str">
            <v>H</v>
          </cell>
          <cell r="F12014">
            <v>17.774598999999998</v>
          </cell>
          <cell r="G12014">
            <v>0.4</v>
          </cell>
          <cell r="I12014">
            <v>7.1098394999999996</v>
          </cell>
        </row>
        <row r="12015">
          <cell r="C12015">
            <v>10630</v>
          </cell>
          <cell r="D12015" t="str">
            <v>ARGAMASSA DE CIMENTO COM AREIA GROSSA 1:3</v>
          </cell>
          <cell r="E12015" t="str">
            <v>M3</v>
          </cell>
          <cell r="F12015">
            <v>407.1</v>
          </cell>
          <cell r="G12015">
            <v>4.1000000000000003E-3</v>
          </cell>
          <cell r="I12015">
            <v>1.6691292</v>
          </cell>
        </row>
        <row r="12016">
          <cell r="C12016">
            <v>17040</v>
          </cell>
          <cell r="D12016" t="str">
            <v>PARAFUSO AUTO-ATARRAXANTE - CABEÇA PANELA - COM BUCHA DE NYLON S- 8</v>
          </cell>
          <cell r="E12016" t="str">
            <v>Un</v>
          </cell>
          <cell r="F12016">
            <v>0.3</v>
          </cell>
          <cell r="G12016">
            <v>4</v>
          </cell>
          <cell r="I12016">
            <v>1.2116</v>
          </cell>
        </row>
        <row r="12017">
          <cell r="A12017">
            <v>177093</v>
          </cell>
          <cell r="B12017" t="str">
            <v>RECOLOCAÇÃO DE DUTO DE EXAUSTÃO</v>
          </cell>
          <cell r="H12017" t="str">
            <v>M</v>
          </cell>
          <cell r="J12017">
            <v>15.99</v>
          </cell>
        </row>
        <row r="12018">
          <cell r="C12018">
            <v>2045</v>
          </cell>
          <cell r="D12018" t="str">
            <v>SERRALHEIRO (SGSP)</v>
          </cell>
          <cell r="E12018" t="str">
            <v>H</v>
          </cell>
          <cell r="F12018">
            <v>25.732099999999999</v>
          </cell>
          <cell r="G12018">
            <v>0.4</v>
          </cell>
          <cell r="I12018">
            <v>10.292840099999999</v>
          </cell>
        </row>
        <row r="12019">
          <cell r="C12019">
            <v>2046</v>
          </cell>
          <cell r="D12019" t="str">
            <v>AJUDANTE DE SERRALHEIRO (SGSP)</v>
          </cell>
          <cell r="E12019" t="str">
            <v>H</v>
          </cell>
          <cell r="F12019">
            <v>12.738232999999999</v>
          </cell>
          <cell r="G12019">
            <v>0.4</v>
          </cell>
          <cell r="I12019">
            <v>5.0952929999999999</v>
          </cell>
        </row>
        <row r="12020">
          <cell r="C12020">
            <v>17040</v>
          </cell>
          <cell r="D12020" t="str">
            <v>PARAFUSO AUTO-ATARRAXANTE - CABEÇA PANELA - COM BUCHA DE NYLON S- 8</v>
          </cell>
          <cell r="E12020" t="str">
            <v>Un</v>
          </cell>
          <cell r="F12020">
            <v>0.3</v>
          </cell>
          <cell r="G12020">
            <v>2</v>
          </cell>
          <cell r="I12020">
            <v>0.60580000000000001</v>
          </cell>
        </row>
        <row r="12021">
          <cell r="A12021">
            <v>177094</v>
          </cell>
          <cell r="B12021" t="str">
            <v>RECOLOCAÇÃO DE PORTÃO DE FERRO PERFILADO TIPO PARQUE (GP5/GPM-1)</v>
          </cell>
          <cell r="H12021" t="str">
            <v>M2</v>
          </cell>
          <cell r="J12021">
            <v>53.83</v>
          </cell>
        </row>
        <row r="12022">
          <cell r="C12022">
            <v>2020</v>
          </cell>
          <cell r="D12022" t="str">
            <v>PEDREIRO (SGSP)</v>
          </cell>
          <cell r="E12022" t="str">
            <v>H</v>
          </cell>
          <cell r="F12022">
            <v>14.542659</v>
          </cell>
          <cell r="G12022">
            <v>0.09</v>
          </cell>
          <cell r="I12022">
            <v>1.3088393</v>
          </cell>
        </row>
        <row r="12023">
          <cell r="C12023">
            <v>2045</v>
          </cell>
          <cell r="D12023" t="str">
            <v>SERRALHEIRO (SGSP)</v>
          </cell>
          <cell r="E12023" t="str">
            <v>H</v>
          </cell>
          <cell r="F12023">
            <v>25.732099999999999</v>
          </cell>
          <cell r="G12023">
            <v>1</v>
          </cell>
          <cell r="I12023">
            <v>25.732100200000001</v>
          </cell>
        </row>
        <row r="12024">
          <cell r="C12024">
            <v>2046</v>
          </cell>
          <cell r="D12024" t="str">
            <v>AJUDANTE DE SERRALHEIRO (SGSP)</v>
          </cell>
          <cell r="E12024" t="str">
            <v>H</v>
          </cell>
          <cell r="F12024">
            <v>12.738232999999999</v>
          </cell>
          <cell r="G12024">
            <v>1</v>
          </cell>
          <cell r="I12024">
            <v>12.7382326</v>
          </cell>
        </row>
        <row r="12025">
          <cell r="C12025">
            <v>2099</v>
          </cell>
          <cell r="D12025" t="str">
            <v>SERVENTE (SGSP)</v>
          </cell>
          <cell r="E12025" t="str">
            <v>H</v>
          </cell>
          <cell r="F12025">
            <v>11.629847</v>
          </cell>
          <cell r="G12025">
            <v>0.57999999999999996</v>
          </cell>
          <cell r="I12025">
            <v>6.7453111000000003</v>
          </cell>
        </row>
        <row r="12026">
          <cell r="C12026">
            <v>10612</v>
          </cell>
          <cell r="D12026" t="str">
            <v>CONCRETO FCK=20MPA C/ BRITA 2</v>
          </cell>
          <cell r="E12026" t="str">
            <v>M3</v>
          </cell>
          <cell r="F12026">
            <v>245.59</v>
          </cell>
          <cell r="G12026">
            <v>0.02</v>
          </cell>
          <cell r="I12026">
            <v>4.9118684999999997</v>
          </cell>
        </row>
        <row r="12027">
          <cell r="C12027">
            <v>11501</v>
          </cell>
          <cell r="D12027" t="str">
            <v>AÇO CA-25 - MÉDIA BITOLAS</v>
          </cell>
          <cell r="E12027" t="str">
            <v>KG</v>
          </cell>
          <cell r="F12027">
            <v>3.45</v>
          </cell>
          <cell r="G12027">
            <v>0.14000000000000001</v>
          </cell>
          <cell r="I12027">
            <v>0.48362519999999998</v>
          </cell>
        </row>
        <row r="12028">
          <cell r="C12028">
            <v>30542</v>
          </cell>
          <cell r="D12028" t="str">
            <v>FERRO PERFILADO TRABALHADO</v>
          </cell>
          <cell r="E12028" t="str">
            <v>KG</v>
          </cell>
          <cell r="F12028">
            <v>5.96</v>
          </cell>
          <cell r="G12028">
            <v>0.32</v>
          </cell>
          <cell r="I12028">
            <v>1.9059301</v>
          </cell>
        </row>
        <row r="12029">
          <cell r="A12029">
            <v>177096</v>
          </cell>
          <cell r="B12029" t="str">
            <v>RECOLOCAÇÃO DE CERCA DE TELA GALVANIZADA E RESPECTIVOS MOURÕES (FC 04/05)</v>
          </cell>
          <cell r="H12029" t="str">
            <v>M</v>
          </cell>
          <cell r="J12029">
            <v>40.659999999999997</v>
          </cell>
        </row>
        <row r="12030">
          <cell r="C12030">
            <v>2020</v>
          </cell>
          <cell r="D12030" t="str">
            <v>PEDREIRO (SGSP)</v>
          </cell>
          <cell r="E12030" t="str">
            <v>H</v>
          </cell>
          <cell r="F12030">
            <v>14.542659</v>
          </cell>
          <cell r="G12030">
            <v>0.89</v>
          </cell>
          <cell r="I12030">
            <v>12.942966500000001</v>
          </cell>
        </row>
        <row r="12031">
          <cell r="C12031">
            <v>2099</v>
          </cell>
          <cell r="D12031" t="str">
            <v>SERVENTE (SGSP)</v>
          </cell>
          <cell r="E12031" t="str">
            <v>H</v>
          </cell>
          <cell r="F12031">
            <v>11.629847</v>
          </cell>
          <cell r="G12031">
            <v>1.61</v>
          </cell>
          <cell r="I12031">
            <v>18.724053300000001</v>
          </cell>
        </row>
        <row r="12032">
          <cell r="C12032">
            <v>10608</v>
          </cell>
          <cell r="D12032" t="str">
            <v>CONCRETO FCK=15MPA C/ BRITA 2</v>
          </cell>
          <cell r="E12032" t="str">
            <v>M3</v>
          </cell>
          <cell r="F12032">
            <v>233.78</v>
          </cell>
          <cell r="G12032">
            <v>3.5000000000000003E-2</v>
          </cell>
          <cell r="I12032">
            <v>8.1822032</v>
          </cell>
        </row>
        <row r="12033">
          <cell r="C12033">
            <v>17710</v>
          </cell>
          <cell r="D12033" t="str">
            <v>ARAME GALVANIZADO N. 10</v>
          </cell>
          <cell r="E12033" t="str">
            <v>Kg</v>
          </cell>
          <cell r="F12033">
            <v>5.81</v>
          </cell>
          <cell r="G12033">
            <v>0.05</v>
          </cell>
          <cell r="I12033">
            <v>0.29031499999999999</v>
          </cell>
        </row>
        <row r="12034">
          <cell r="C12034">
            <v>17750</v>
          </cell>
          <cell r="D12034" t="str">
            <v>ARAME GALVANIZADO N. 12</v>
          </cell>
          <cell r="E12034" t="str">
            <v>Kg</v>
          </cell>
          <cell r="F12034">
            <v>5.5</v>
          </cell>
          <cell r="G12034">
            <v>9.5240000000000005E-2</v>
          </cell>
          <cell r="I12034">
            <v>0.52407709999999996</v>
          </cell>
        </row>
        <row r="12035">
          <cell r="A12035">
            <v>178015</v>
          </cell>
          <cell r="B12035" t="str">
            <v>TELA GALVANIZADA PARA ALAMBRADO - MALHA 2" FIO 10</v>
          </cell>
          <cell r="H12035" t="str">
            <v>M2</v>
          </cell>
          <cell r="J12035">
            <v>48.12</v>
          </cell>
        </row>
        <row r="12036">
          <cell r="C12036">
            <v>2020</v>
          </cell>
          <cell r="D12036" t="str">
            <v>PEDREIRO (SGSP)</v>
          </cell>
          <cell r="E12036" t="str">
            <v>H</v>
          </cell>
          <cell r="F12036">
            <v>14.542659</v>
          </cell>
          <cell r="G12036">
            <v>0.75</v>
          </cell>
          <cell r="I12036">
            <v>10.906994299999999</v>
          </cell>
        </row>
        <row r="12037">
          <cell r="C12037">
            <v>2099</v>
          </cell>
          <cell r="D12037" t="str">
            <v>SERVENTE (SGSP)</v>
          </cell>
          <cell r="E12037" t="str">
            <v>H</v>
          </cell>
          <cell r="F12037">
            <v>11.629847</v>
          </cell>
          <cell r="G12037">
            <v>0.75</v>
          </cell>
          <cell r="I12037">
            <v>8.7223851000000003</v>
          </cell>
        </row>
        <row r="12038">
          <cell r="C12038">
            <v>17750</v>
          </cell>
          <cell r="D12038" t="str">
            <v>ARAME GALVANIZADO N. 12</v>
          </cell>
          <cell r="E12038" t="str">
            <v>Kg</v>
          </cell>
          <cell r="F12038">
            <v>5.5</v>
          </cell>
          <cell r="G12038">
            <v>5.8099999999999999E-2</v>
          </cell>
          <cell r="I12038">
            <v>0.31970690000000002</v>
          </cell>
        </row>
        <row r="12039">
          <cell r="C12039">
            <v>18035</v>
          </cell>
          <cell r="D12039" t="str">
            <v>TELA ALAMBRADO MALHA 2" - FIO 10 - GALVANIZADA</v>
          </cell>
          <cell r="E12039" t="str">
            <v>M2</v>
          </cell>
          <cell r="F12039">
            <v>26.83</v>
          </cell>
          <cell r="G12039">
            <v>1.05</v>
          </cell>
          <cell r="I12039">
            <v>28.170555</v>
          </cell>
        </row>
        <row r="12040">
          <cell r="A12040">
            <v>178019</v>
          </cell>
          <cell r="B12040" t="str">
            <v>FERRO TRABALHADO PARA GRADIS</v>
          </cell>
          <cell r="H12040" t="str">
            <v>KG</v>
          </cell>
          <cell r="J12040">
            <v>5.96</v>
          </cell>
        </row>
        <row r="12041">
          <cell r="C12041">
            <v>30542</v>
          </cell>
          <cell r="D12041" t="str">
            <v>FERRO PERFILADO TRABALHADO</v>
          </cell>
          <cell r="E12041" t="str">
            <v>KG</v>
          </cell>
          <cell r="F12041">
            <v>5.96</v>
          </cell>
          <cell r="G12041">
            <v>1</v>
          </cell>
          <cell r="I12041">
            <v>5.9560313999999996</v>
          </cell>
        </row>
        <row r="12042">
          <cell r="A12042">
            <v>178070</v>
          </cell>
          <cell r="B12042" t="str">
            <v>TABELA DE BASQUETE, INCLUSIVE ARO E CESTA - MADEIRA PINTADA</v>
          </cell>
          <cell r="H12042" t="str">
            <v>UN</v>
          </cell>
          <cell r="J12042">
            <v>329.06</v>
          </cell>
        </row>
        <row r="12043">
          <cell r="C12043">
            <v>2013</v>
          </cell>
          <cell r="D12043" t="str">
            <v>CARPINTEIRO (SGSP)</v>
          </cell>
          <cell r="E12043" t="str">
            <v>H</v>
          </cell>
          <cell r="F12043">
            <v>14.489392</v>
          </cell>
          <cell r="G12043">
            <v>1</v>
          </cell>
          <cell r="I12043">
            <v>14.4893918</v>
          </cell>
        </row>
        <row r="12044">
          <cell r="C12044">
            <v>2014</v>
          </cell>
          <cell r="D12044" t="str">
            <v>AJUDANTE DE CARPINTEIRO (SGSP)</v>
          </cell>
          <cell r="E12044" t="str">
            <v>H</v>
          </cell>
          <cell r="F12044">
            <v>11.95373</v>
          </cell>
          <cell r="G12044">
            <v>1</v>
          </cell>
          <cell r="I12044">
            <v>11.9537304</v>
          </cell>
        </row>
        <row r="12045">
          <cell r="C12045">
            <v>38050</v>
          </cell>
          <cell r="D12045" t="str">
            <v>TABELA PARA BASQUETE; INCLUSIVE ARO</v>
          </cell>
          <cell r="E12045" t="str">
            <v>Un</v>
          </cell>
          <cell r="F12045">
            <v>302.62</v>
          </cell>
          <cell r="G12045">
            <v>1</v>
          </cell>
          <cell r="I12045">
            <v>302.62099999999998</v>
          </cell>
        </row>
        <row r="12046">
          <cell r="A12046">
            <v>178072</v>
          </cell>
          <cell r="B12046" t="str">
            <v>REPINTURA DE FAIXAS ATÉ 10CM - BORRACHA CLORADA</v>
          </cell>
          <cell r="H12046" t="str">
            <v>M</v>
          </cell>
          <cell r="J12046">
            <v>4.45</v>
          </cell>
        </row>
        <row r="12047">
          <cell r="C12047">
            <v>2075</v>
          </cell>
          <cell r="D12047" t="str">
            <v>PINTOR (SGSP)</v>
          </cell>
          <cell r="E12047" t="str">
            <v>H</v>
          </cell>
          <cell r="F12047">
            <v>14.450393</v>
          </cell>
          <cell r="G12047">
            <v>0.09</v>
          </cell>
          <cell r="I12047">
            <v>1.3005352999999999</v>
          </cell>
        </row>
        <row r="12048">
          <cell r="C12048">
            <v>2076</v>
          </cell>
          <cell r="D12048" t="str">
            <v>AJUDANTE DE PINTOR (SGSP)</v>
          </cell>
          <cell r="E12048" t="str">
            <v>H</v>
          </cell>
          <cell r="F12048">
            <v>11.533300000000001</v>
          </cell>
          <cell r="G12048">
            <v>0.09</v>
          </cell>
          <cell r="I12048">
            <v>1.0379970000000001</v>
          </cell>
        </row>
        <row r="12049">
          <cell r="C12049">
            <v>37015</v>
          </cell>
          <cell r="D12049" t="str">
            <v>TINTA A BASE DE BORRACHA CLORADA</v>
          </cell>
          <cell r="E12049" t="str">
            <v>L</v>
          </cell>
          <cell r="F12049">
            <v>52.79</v>
          </cell>
          <cell r="G12049">
            <v>0.04</v>
          </cell>
          <cell r="I12049">
            <v>2.11144</v>
          </cell>
        </row>
        <row r="12050">
          <cell r="A12050">
            <v>178073</v>
          </cell>
          <cell r="B12050" t="str">
            <v>REPINTURA DE FAIXAS ATÉ 10CM - EPÓXI</v>
          </cell>
          <cell r="H12050" t="str">
            <v>M</v>
          </cell>
          <cell r="J12050">
            <v>4.0199999999999996</v>
          </cell>
        </row>
        <row r="12051">
          <cell r="C12051">
            <v>2075</v>
          </cell>
          <cell r="D12051" t="str">
            <v>PINTOR (SGSP)</v>
          </cell>
          <cell r="E12051" t="str">
            <v>H</v>
          </cell>
          <cell r="F12051">
            <v>14.450393</v>
          </cell>
          <cell r="G12051">
            <v>0.11</v>
          </cell>
          <cell r="I12051">
            <v>1.5895432</v>
          </cell>
        </row>
        <row r="12052">
          <cell r="C12052">
            <v>2076</v>
          </cell>
          <cell r="D12052" t="str">
            <v>AJUDANTE DE PINTOR (SGSP)</v>
          </cell>
          <cell r="E12052" t="str">
            <v>H</v>
          </cell>
          <cell r="F12052">
            <v>11.533300000000001</v>
          </cell>
          <cell r="G12052">
            <v>0.11</v>
          </cell>
          <cell r="I12052">
            <v>1.2686630000000001</v>
          </cell>
        </row>
        <row r="12053">
          <cell r="C12053">
            <v>37030</v>
          </cell>
          <cell r="D12053" t="str">
            <v>TINTA A BASE DE RESINA EPÓXI</v>
          </cell>
          <cell r="E12053" t="str">
            <v>L</v>
          </cell>
          <cell r="F12053">
            <v>38.65</v>
          </cell>
          <cell r="G12053">
            <v>0.03</v>
          </cell>
          <cell r="I12053">
            <v>1.1593560000000001</v>
          </cell>
        </row>
        <row r="12054">
          <cell r="A12054">
            <v>180101</v>
          </cell>
          <cell r="B12054" t="str">
            <v>TUTOR E AMARILHO PARA ÁRVORES</v>
          </cell>
          <cell r="H12054" t="str">
            <v>UN</v>
          </cell>
          <cell r="J12054">
            <v>8.5299999999999994</v>
          </cell>
        </row>
        <row r="12055">
          <cell r="C12055">
            <v>2014</v>
          </cell>
          <cell r="D12055" t="str">
            <v>AJUDANTE DE CARPINTEIRO (SGSP)</v>
          </cell>
          <cell r="E12055" t="str">
            <v>H</v>
          </cell>
          <cell r="F12055">
            <v>11.95373</v>
          </cell>
          <cell r="G12055">
            <v>0.25</v>
          </cell>
          <cell r="I12055">
            <v>2.9884325999999999</v>
          </cell>
        </row>
        <row r="12056">
          <cell r="C12056">
            <v>21081</v>
          </cell>
          <cell r="D12056" t="str">
            <v>CAIBRO DE PEROBA DO NORTE 3 X 5 CM - BRUTO - (CUPIÚBA)</v>
          </cell>
          <cell r="E12056" t="str">
            <v>M</v>
          </cell>
          <cell r="F12056">
            <v>2.2200000000000002</v>
          </cell>
          <cell r="G12056">
            <v>2.5</v>
          </cell>
          <cell r="I12056">
            <v>5.5425000000000004</v>
          </cell>
        </row>
        <row r="12057">
          <cell r="A12057">
            <v>180103</v>
          </cell>
          <cell r="B12057" t="str">
            <v>PROTETOR TIPO PARQUE PARA ÁRVORES</v>
          </cell>
          <cell r="H12057" t="str">
            <v>UN</v>
          </cell>
          <cell r="J12057">
            <v>45.71</v>
          </cell>
        </row>
        <row r="12058">
          <cell r="C12058">
            <v>2014</v>
          </cell>
          <cell r="D12058" t="str">
            <v>AJUDANTE DE CARPINTEIRO (SGSP)</v>
          </cell>
          <cell r="E12058" t="str">
            <v>H</v>
          </cell>
          <cell r="F12058">
            <v>11.95373</v>
          </cell>
          <cell r="G12058">
            <v>1</v>
          </cell>
          <cell r="I12058">
            <v>11.9537304</v>
          </cell>
        </row>
        <row r="12059">
          <cell r="C12059">
            <v>17515</v>
          </cell>
          <cell r="D12059" t="str">
            <v>PREGO 18 X 27 COMUM - POLIDO</v>
          </cell>
          <cell r="E12059" t="str">
            <v>Kg</v>
          </cell>
          <cell r="F12059">
            <v>5.27</v>
          </cell>
          <cell r="G12059">
            <v>0.15</v>
          </cell>
          <cell r="I12059">
            <v>0.79064999999999996</v>
          </cell>
        </row>
        <row r="12060">
          <cell r="C12060">
            <v>19045</v>
          </cell>
          <cell r="D12060" t="str">
            <v>RIPA DE PEROBA DO NORTE(CUPIÚBA) APARELHADA - 1,5 X 5CM</v>
          </cell>
          <cell r="E12060" t="str">
            <v>M</v>
          </cell>
          <cell r="F12060">
            <v>1.94</v>
          </cell>
          <cell r="G12060">
            <v>4</v>
          </cell>
          <cell r="I12060">
            <v>7.7417600000000002</v>
          </cell>
        </row>
        <row r="12061">
          <cell r="C12061">
            <v>21081</v>
          </cell>
          <cell r="D12061" t="str">
            <v>CAIBRO DE PEROBA DO NORTE 3 X 5 CM - BRUTO - (CUPIÚBA)</v>
          </cell>
          <cell r="E12061" t="str">
            <v>M</v>
          </cell>
          <cell r="F12061">
            <v>2.2200000000000002</v>
          </cell>
          <cell r="G12061">
            <v>10</v>
          </cell>
          <cell r="I12061">
            <v>22.17</v>
          </cell>
        </row>
        <row r="12062">
          <cell r="C12062">
            <v>37005</v>
          </cell>
          <cell r="D12062" t="str">
            <v>TINTA ESMALTE BRILHANTE</v>
          </cell>
          <cell r="E12062" t="str">
            <v>L</v>
          </cell>
          <cell r="F12062">
            <v>15.26</v>
          </cell>
          <cell r="G12062">
            <v>0.2</v>
          </cell>
          <cell r="I12062">
            <v>3.0521799999999999</v>
          </cell>
        </row>
        <row r="12063">
          <cell r="A12063">
            <v>180203</v>
          </cell>
          <cell r="B12063" t="str">
            <v>ALECRIM DE CAMPINAS (HOLOCALIX GLAZZIOVII)</v>
          </cell>
          <cell r="H12063" t="str">
            <v>UN</v>
          </cell>
          <cell r="J12063">
            <v>138.66</v>
          </cell>
        </row>
        <row r="12064">
          <cell r="C12064">
            <v>2085</v>
          </cell>
          <cell r="D12064" t="str">
            <v>JARDINEIRO (SGSP)</v>
          </cell>
          <cell r="E12064" t="str">
            <v>H</v>
          </cell>
          <cell r="F12064">
            <v>11.472661</v>
          </cell>
          <cell r="G12064">
            <v>0.1</v>
          </cell>
          <cell r="I12064">
            <v>1.1472661</v>
          </cell>
        </row>
        <row r="12065">
          <cell r="C12065">
            <v>2086</v>
          </cell>
          <cell r="D12065" t="str">
            <v>AJUDANTE DE JARDINEIRO (SGSP)</v>
          </cell>
          <cell r="E12065" t="str">
            <v>H</v>
          </cell>
          <cell r="F12065">
            <v>8.9595909999999996</v>
          </cell>
          <cell r="G12065">
            <v>2.8</v>
          </cell>
          <cell r="I12065">
            <v>25.086853699999999</v>
          </cell>
        </row>
        <row r="12066">
          <cell r="C12066">
            <v>38502</v>
          </cell>
          <cell r="D12066" t="str">
            <v>ADUBO QUÍMICO NPK 10 - 10 - 10 - (PREÇO PARA NÃO PRODUTOR)</v>
          </cell>
          <cell r="E12066" t="str">
            <v>Kg</v>
          </cell>
          <cell r="F12066">
            <v>1.91</v>
          </cell>
          <cell r="G12066">
            <v>0.66600000000000004</v>
          </cell>
          <cell r="I12066">
            <v>1.2741912</v>
          </cell>
        </row>
        <row r="12067">
          <cell r="C12067">
            <v>38543</v>
          </cell>
          <cell r="D12067" t="str">
            <v>ALECRIM CAMPINAS - (HOLOCALIX BALANSAE) - ÁRVORE ORNAMENTAL</v>
          </cell>
          <cell r="E12067" t="str">
            <v>Un</v>
          </cell>
          <cell r="F12067">
            <v>26.3</v>
          </cell>
          <cell r="G12067">
            <v>1</v>
          </cell>
          <cell r="I12067">
            <v>26.3</v>
          </cell>
        </row>
        <row r="12068">
          <cell r="C12068">
            <v>38555</v>
          </cell>
          <cell r="D12068" t="str">
            <v>ADUBO ORGÂNICO - ESTERCO</v>
          </cell>
          <cell r="E12068" t="str">
            <v>M3</v>
          </cell>
          <cell r="F12068">
            <v>163.66999999999999</v>
          </cell>
          <cell r="G12068">
            <v>9.9000000000000005E-2</v>
          </cell>
          <cell r="I12068">
            <v>16.203003299999999</v>
          </cell>
        </row>
        <row r="12069">
          <cell r="C12069">
            <v>38557</v>
          </cell>
          <cell r="D12069" t="str">
            <v>TERRA VEGETAL PRETA</v>
          </cell>
          <cell r="E12069" t="str">
            <v>M3</v>
          </cell>
          <cell r="F12069">
            <v>121.28</v>
          </cell>
          <cell r="G12069">
            <v>0.56599999999999995</v>
          </cell>
          <cell r="I12069">
            <v>68.644480000000001</v>
          </cell>
        </row>
        <row r="12070">
          <cell r="A12070">
            <v>180210</v>
          </cell>
          <cell r="B12070" t="str">
            <v>CASSIA (CASSIA MULTIJUGA)</v>
          </cell>
          <cell r="H12070" t="str">
            <v>UN</v>
          </cell>
          <cell r="J12070">
            <v>140.71</v>
          </cell>
        </row>
        <row r="12071">
          <cell r="C12071">
            <v>2085</v>
          </cell>
          <cell r="D12071" t="str">
            <v>JARDINEIRO (SGSP)</v>
          </cell>
          <cell r="E12071" t="str">
            <v>H</v>
          </cell>
          <cell r="F12071">
            <v>11.472661</v>
          </cell>
          <cell r="G12071">
            <v>0.1</v>
          </cell>
          <cell r="I12071">
            <v>1.1472661</v>
          </cell>
        </row>
        <row r="12072">
          <cell r="C12072">
            <v>2086</v>
          </cell>
          <cell r="D12072" t="str">
            <v>AJUDANTE DE JARDINEIRO (SGSP)</v>
          </cell>
          <cell r="E12072" t="str">
            <v>H</v>
          </cell>
          <cell r="F12072">
            <v>8.9595909999999996</v>
          </cell>
          <cell r="G12072">
            <v>2.8</v>
          </cell>
          <cell r="I12072">
            <v>25.086853699999999</v>
          </cell>
        </row>
        <row r="12073">
          <cell r="C12073">
            <v>38502</v>
          </cell>
          <cell r="D12073" t="str">
            <v>ADUBO QUÍMICO NPK 10 - 10 - 10 - (PREÇO PARA NÃO PRODUTOR)</v>
          </cell>
          <cell r="E12073" t="str">
            <v>Kg</v>
          </cell>
          <cell r="F12073">
            <v>1.91</v>
          </cell>
          <cell r="G12073">
            <v>1</v>
          </cell>
          <cell r="I12073">
            <v>1.9132</v>
          </cell>
        </row>
        <row r="12074">
          <cell r="C12074">
            <v>38540</v>
          </cell>
          <cell r="D12074" t="str">
            <v>CÁSSIA-ALELUIA (SENNA MULTIJUGA) - ÁRVORE ORNAMENTAL</v>
          </cell>
          <cell r="E12074" t="str">
            <v>Un</v>
          </cell>
          <cell r="F12074">
            <v>27.71</v>
          </cell>
          <cell r="G12074">
            <v>1</v>
          </cell>
          <cell r="I12074">
            <v>27.713000000000001</v>
          </cell>
        </row>
        <row r="12075">
          <cell r="C12075">
            <v>38555</v>
          </cell>
          <cell r="D12075" t="str">
            <v>ADUBO ORGÂNICO - ESTERCO</v>
          </cell>
          <cell r="E12075" t="str">
            <v>M3</v>
          </cell>
          <cell r="F12075">
            <v>163.66999999999999</v>
          </cell>
          <cell r="G12075">
            <v>9.9000000000000005E-2</v>
          </cell>
          <cell r="I12075">
            <v>16.203003299999999</v>
          </cell>
        </row>
        <row r="12076">
          <cell r="C12076">
            <v>38557</v>
          </cell>
          <cell r="D12076" t="str">
            <v>TERRA VEGETAL PRETA</v>
          </cell>
          <cell r="E12076" t="str">
            <v>M3</v>
          </cell>
          <cell r="F12076">
            <v>121.28</v>
          </cell>
          <cell r="G12076">
            <v>0.56599999999999995</v>
          </cell>
          <cell r="I12076">
            <v>68.644480000000001</v>
          </cell>
        </row>
        <row r="12077">
          <cell r="A12077">
            <v>180225</v>
          </cell>
          <cell r="B12077" t="str">
            <v>IPÊ AMARELO (TABEBUIA CHRYSOTRICHA)</v>
          </cell>
          <cell r="H12077" t="str">
            <v>UN</v>
          </cell>
          <cell r="J12077">
            <v>93.07</v>
          </cell>
        </row>
        <row r="12078">
          <cell r="C12078">
            <v>2085</v>
          </cell>
          <cell r="D12078" t="str">
            <v>JARDINEIRO (SGSP)</v>
          </cell>
          <cell r="E12078" t="str">
            <v>H</v>
          </cell>
          <cell r="F12078">
            <v>11.472661</v>
          </cell>
          <cell r="G12078">
            <v>0.1</v>
          </cell>
          <cell r="I12078">
            <v>1.1472661</v>
          </cell>
        </row>
        <row r="12079">
          <cell r="C12079">
            <v>2086</v>
          </cell>
          <cell r="D12079" t="str">
            <v>AJUDANTE DE JARDINEIRO (SGSP)</v>
          </cell>
          <cell r="E12079" t="str">
            <v>H</v>
          </cell>
          <cell r="F12079">
            <v>8.9595909999999996</v>
          </cell>
          <cell r="G12079">
            <v>1.6</v>
          </cell>
          <cell r="I12079">
            <v>14.335345</v>
          </cell>
        </row>
        <row r="12080">
          <cell r="C12080">
            <v>38502</v>
          </cell>
          <cell r="D12080" t="str">
            <v>ADUBO QUÍMICO NPK 10 - 10 - 10 - (PREÇO PARA NÃO PRODUTOR)</v>
          </cell>
          <cell r="E12080" t="str">
            <v>Kg</v>
          </cell>
          <cell r="F12080">
            <v>1.91</v>
          </cell>
          <cell r="G12080">
            <v>5.1999999999999998E-2</v>
          </cell>
          <cell r="I12080">
            <v>9.9486400000000003E-2</v>
          </cell>
        </row>
        <row r="12081">
          <cell r="C12081">
            <v>38545</v>
          </cell>
          <cell r="D12081" t="str">
            <v>IPÊ AMARELO - H=1,50/2,00 M - (TABEBUIA CHRYSOTRICHA)</v>
          </cell>
          <cell r="E12081" t="str">
            <v>Un</v>
          </cell>
          <cell r="F12081">
            <v>33.93</v>
          </cell>
          <cell r="G12081">
            <v>1</v>
          </cell>
          <cell r="I12081">
            <v>33.925400000000003</v>
          </cell>
        </row>
        <row r="12082">
          <cell r="C12082">
            <v>38555</v>
          </cell>
          <cell r="D12082" t="str">
            <v>ADUBO ORGÂNICO - ESTERCO</v>
          </cell>
          <cell r="E12082" t="str">
            <v>M3</v>
          </cell>
          <cell r="F12082">
            <v>163.66999999999999</v>
          </cell>
          <cell r="G12082">
            <v>5.1999999999999998E-2</v>
          </cell>
          <cell r="I12082">
            <v>8.5106684000000001</v>
          </cell>
        </row>
        <row r="12083">
          <cell r="C12083">
            <v>38557</v>
          </cell>
          <cell r="D12083" t="str">
            <v>TERRA VEGETAL PRETA</v>
          </cell>
          <cell r="E12083" t="str">
            <v>M3</v>
          </cell>
          <cell r="F12083">
            <v>121.28</v>
          </cell>
          <cell r="G12083">
            <v>0.28899999999999998</v>
          </cell>
          <cell r="I12083">
            <v>35.04992</v>
          </cell>
        </row>
        <row r="12084">
          <cell r="A12084">
            <v>180226</v>
          </cell>
          <cell r="B12084" t="str">
            <v>IPÊ ROSA (TABEBUIA AVELLANEDAE)</v>
          </cell>
          <cell r="H12084" t="str">
            <v>UN</v>
          </cell>
          <cell r="J12084">
            <v>147.13</v>
          </cell>
        </row>
        <row r="12085">
          <cell r="C12085">
            <v>2085</v>
          </cell>
          <cell r="D12085" t="str">
            <v>JARDINEIRO (SGSP)</v>
          </cell>
          <cell r="E12085" t="str">
            <v>H</v>
          </cell>
          <cell r="F12085">
            <v>11.472661</v>
          </cell>
          <cell r="G12085">
            <v>0.1</v>
          </cell>
          <cell r="I12085">
            <v>1.1472661</v>
          </cell>
        </row>
        <row r="12086">
          <cell r="C12086">
            <v>2086</v>
          </cell>
          <cell r="D12086" t="str">
            <v>AJUDANTE DE JARDINEIRO (SGSP)</v>
          </cell>
          <cell r="E12086" t="str">
            <v>H</v>
          </cell>
          <cell r="F12086">
            <v>8.9595909999999996</v>
          </cell>
          <cell r="G12086">
            <v>2.8</v>
          </cell>
          <cell r="I12086">
            <v>25.086853699999999</v>
          </cell>
        </row>
        <row r="12087">
          <cell r="C12087">
            <v>38502</v>
          </cell>
          <cell r="D12087" t="str">
            <v>ADUBO QUÍMICO NPK 10 - 10 - 10 - (PREÇO PARA NÃO PRODUTOR)</v>
          </cell>
          <cell r="E12087" t="str">
            <v>Kg</v>
          </cell>
          <cell r="F12087">
            <v>1.91</v>
          </cell>
          <cell r="G12087">
            <v>1</v>
          </cell>
          <cell r="I12087">
            <v>1.9132</v>
          </cell>
        </row>
        <row r="12088">
          <cell r="C12088">
            <v>38546</v>
          </cell>
          <cell r="D12088" t="str">
            <v>IPÊ ROSA - H=1,50/2,00 M - (TABEBUIA AVELLANEDAE)</v>
          </cell>
          <cell r="E12088" t="str">
            <v>Un</v>
          </cell>
          <cell r="F12088">
            <v>34.130000000000003</v>
          </cell>
          <cell r="G12088">
            <v>1</v>
          </cell>
          <cell r="I12088">
            <v>34.130299999999998</v>
          </cell>
        </row>
        <row r="12089">
          <cell r="C12089">
            <v>38555</v>
          </cell>
          <cell r="D12089" t="str">
            <v>ADUBO ORGÂNICO - ESTERCO</v>
          </cell>
          <cell r="E12089" t="str">
            <v>M3</v>
          </cell>
          <cell r="F12089">
            <v>163.66999999999999</v>
          </cell>
          <cell r="G12089">
            <v>9.9000000000000005E-2</v>
          </cell>
          <cell r="I12089">
            <v>16.203003299999999</v>
          </cell>
        </row>
        <row r="12090">
          <cell r="C12090">
            <v>38557</v>
          </cell>
          <cell r="D12090" t="str">
            <v>TERRA VEGETAL PRETA</v>
          </cell>
          <cell r="E12090" t="str">
            <v>M3</v>
          </cell>
          <cell r="F12090">
            <v>121.28</v>
          </cell>
          <cell r="G12090">
            <v>0.56599999999999995</v>
          </cell>
          <cell r="I12090">
            <v>68.644480000000001</v>
          </cell>
        </row>
        <row r="12091">
          <cell r="A12091">
            <v>180227</v>
          </cell>
          <cell r="B12091" t="str">
            <v>IPÊ ROXO (TABEBUIA IMPETIGINOSA)</v>
          </cell>
          <cell r="H12091" t="str">
            <v>UN</v>
          </cell>
          <cell r="J12091">
            <v>145.77000000000001</v>
          </cell>
        </row>
        <row r="12092">
          <cell r="C12092">
            <v>2085</v>
          </cell>
          <cell r="D12092" t="str">
            <v>JARDINEIRO (SGSP)</v>
          </cell>
          <cell r="E12092" t="str">
            <v>H</v>
          </cell>
          <cell r="F12092">
            <v>11.472661</v>
          </cell>
          <cell r="G12092">
            <v>0.1</v>
          </cell>
          <cell r="I12092">
            <v>1.1472661</v>
          </cell>
        </row>
        <row r="12093">
          <cell r="C12093">
            <v>2086</v>
          </cell>
          <cell r="D12093" t="str">
            <v>AJUDANTE DE JARDINEIRO (SGSP)</v>
          </cell>
          <cell r="E12093" t="str">
            <v>H</v>
          </cell>
          <cell r="F12093">
            <v>8.9595909999999996</v>
          </cell>
          <cell r="G12093">
            <v>2.8</v>
          </cell>
          <cell r="I12093">
            <v>25.086853699999999</v>
          </cell>
        </row>
        <row r="12094">
          <cell r="C12094">
            <v>38502</v>
          </cell>
          <cell r="D12094" t="str">
            <v>ADUBO QUÍMICO NPK 10 - 10 - 10 - (PREÇO PARA NÃO PRODUTOR)</v>
          </cell>
          <cell r="E12094" t="str">
            <v>Kg</v>
          </cell>
          <cell r="F12094">
            <v>1.91</v>
          </cell>
          <cell r="G12094">
            <v>1</v>
          </cell>
          <cell r="I12094">
            <v>1.9132</v>
          </cell>
        </row>
        <row r="12095">
          <cell r="C12095">
            <v>38547</v>
          </cell>
          <cell r="D12095" t="str">
            <v>IPÊ ROXO - H=1,50/2,00 M - (TABEBUIA IMPETIGINOSA)</v>
          </cell>
          <cell r="E12095" t="str">
            <v>Un</v>
          </cell>
          <cell r="F12095">
            <v>32.78</v>
          </cell>
          <cell r="G12095">
            <v>1</v>
          </cell>
          <cell r="I12095">
            <v>32.779699999999998</v>
          </cell>
        </row>
        <row r="12096">
          <cell r="C12096">
            <v>38555</v>
          </cell>
          <cell r="D12096" t="str">
            <v>ADUBO ORGÂNICO - ESTERCO</v>
          </cell>
          <cell r="E12096" t="str">
            <v>M3</v>
          </cell>
          <cell r="F12096">
            <v>163.66999999999999</v>
          </cell>
          <cell r="G12096">
            <v>9.9000000000000005E-2</v>
          </cell>
          <cell r="I12096">
            <v>16.203003299999999</v>
          </cell>
        </row>
        <row r="12097">
          <cell r="C12097">
            <v>38557</v>
          </cell>
          <cell r="D12097" t="str">
            <v>TERRA VEGETAL PRETA</v>
          </cell>
          <cell r="E12097" t="str">
            <v>M3</v>
          </cell>
          <cell r="F12097">
            <v>121.28</v>
          </cell>
          <cell r="G12097">
            <v>0.56599999999999995</v>
          </cell>
          <cell r="I12097">
            <v>68.644480000000001</v>
          </cell>
        </row>
        <row r="12098">
          <cell r="A12098">
            <v>180235</v>
          </cell>
          <cell r="B12098" t="str">
            <v>PAINEIRA (CHORISIA SPECIOSA)</v>
          </cell>
          <cell r="H12098" t="str">
            <v>UN</v>
          </cell>
          <cell r="J12098">
            <v>136.69</v>
          </cell>
        </row>
        <row r="12099">
          <cell r="C12099">
            <v>2085</v>
          </cell>
          <cell r="D12099" t="str">
            <v>JARDINEIRO (SGSP)</v>
          </cell>
          <cell r="E12099" t="str">
            <v>H</v>
          </cell>
          <cell r="F12099">
            <v>11.472661</v>
          </cell>
          <cell r="G12099">
            <v>0.1</v>
          </cell>
          <cell r="I12099">
            <v>1.1472661</v>
          </cell>
        </row>
        <row r="12100">
          <cell r="C12100">
            <v>2086</v>
          </cell>
          <cell r="D12100" t="str">
            <v>AJUDANTE DE JARDINEIRO (SGSP)</v>
          </cell>
          <cell r="E12100" t="str">
            <v>H</v>
          </cell>
          <cell r="F12100">
            <v>8.9595909999999996</v>
          </cell>
          <cell r="G12100">
            <v>2.8</v>
          </cell>
          <cell r="I12100">
            <v>25.086853699999999</v>
          </cell>
        </row>
        <row r="12101">
          <cell r="C12101">
            <v>38502</v>
          </cell>
          <cell r="D12101" t="str">
            <v>ADUBO QUÍMICO NPK 10 - 10 - 10 - (PREÇO PARA NÃO PRODUTOR)</v>
          </cell>
          <cell r="E12101" t="str">
            <v>Kg</v>
          </cell>
          <cell r="F12101">
            <v>1.91</v>
          </cell>
          <cell r="G12101">
            <v>1</v>
          </cell>
          <cell r="I12101">
            <v>1.9132</v>
          </cell>
        </row>
        <row r="12102">
          <cell r="C12102">
            <v>38555</v>
          </cell>
          <cell r="D12102" t="str">
            <v>ADUBO ORGÂNICO - ESTERCO</v>
          </cell>
          <cell r="E12102" t="str">
            <v>M3</v>
          </cell>
          <cell r="F12102">
            <v>163.66999999999999</v>
          </cell>
          <cell r="G12102">
            <v>9.9000000000000005E-2</v>
          </cell>
          <cell r="I12102">
            <v>16.203003299999999</v>
          </cell>
        </row>
        <row r="12103">
          <cell r="C12103">
            <v>38557</v>
          </cell>
          <cell r="D12103" t="str">
            <v>TERRA VEGETAL PRETA</v>
          </cell>
          <cell r="E12103" t="str">
            <v>M3</v>
          </cell>
          <cell r="F12103">
            <v>121.28</v>
          </cell>
          <cell r="G12103">
            <v>0.56599999999999995</v>
          </cell>
          <cell r="I12103">
            <v>68.644480000000001</v>
          </cell>
        </row>
        <row r="12104">
          <cell r="C12104">
            <v>38587</v>
          </cell>
          <cell r="D12104" t="str">
            <v>PAINEIRA-ROSA - H=1.50/2.00 M - (CHORISIA SPECIOSA) ÁRVORE ORNAMENTAL</v>
          </cell>
          <cell r="E12104" t="str">
            <v>Un</v>
          </cell>
          <cell r="F12104">
            <v>23.69</v>
          </cell>
          <cell r="G12104">
            <v>1</v>
          </cell>
          <cell r="I12104">
            <v>23.692900000000002</v>
          </cell>
        </row>
        <row r="12105">
          <cell r="A12105">
            <v>180237</v>
          </cell>
          <cell r="B12105" t="str">
            <v>PAU-BRASIL (CAESALPINIA ECHINATA)</v>
          </cell>
          <cell r="H12105" t="str">
            <v>UN</v>
          </cell>
          <cell r="J12105">
            <v>139.21</v>
          </cell>
        </row>
        <row r="12106">
          <cell r="C12106">
            <v>2085</v>
          </cell>
          <cell r="D12106" t="str">
            <v>JARDINEIRO (SGSP)</v>
          </cell>
          <cell r="E12106" t="str">
            <v>H</v>
          </cell>
          <cell r="F12106">
            <v>11.472661</v>
          </cell>
          <cell r="G12106">
            <v>0.1</v>
          </cell>
          <cell r="I12106">
            <v>1.1472661</v>
          </cell>
        </row>
        <row r="12107">
          <cell r="C12107">
            <v>2086</v>
          </cell>
          <cell r="D12107" t="str">
            <v>AJUDANTE DE JARDINEIRO (SGSP)</v>
          </cell>
          <cell r="E12107" t="str">
            <v>H</v>
          </cell>
          <cell r="F12107">
            <v>8.9595909999999996</v>
          </cell>
          <cell r="G12107">
            <v>2.8</v>
          </cell>
          <cell r="I12107">
            <v>25.086853699999999</v>
          </cell>
        </row>
        <row r="12108">
          <cell r="C12108">
            <v>38502</v>
          </cell>
          <cell r="D12108" t="str">
            <v>ADUBO QUÍMICO NPK 10 - 10 - 10 - (PREÇO PARA NÃO PRODUTOR)</v>
          </cell>
          <cell r="E12108" t="str">
            <v>Kg</v>
          </cell>
          <cell r="F12108">
            <v>1.91</v>
          </cell>
          <cell r="G12108">
            <v>1</v>
          </cell>
          <cell r="I12108">
            <v>1.9132</v>
          </cell>
        </row>
        <row r="12109">
          <cell r="C12109">
            <v>38548</v>
          </cell>
          <cell r="D12109" t="str">
            <v>PAU-BRASIL - H=1.50/2.00 M - (CAESALPINIA ECHINATA) - ÁRVORE ORNAMENTAL</v>
          </cell>
          <cell r="E12109" t="str">
            <v>Un</v>
          </cell>
          <cell r="F12109">
            <v>26.22</v>
          </cell>
          <cell r="G12109">
            <v>1</v>
          </cell>
          <cell r="I12109">
            <v>26.2181</v>
          </cell>
        </row>
        <row r="12110">
          <cell r="C12110">
            <v>38555</v>
          </cell>
          <cell r="D12110" t="str">
            <v>ADUBO ORGÂNICO - ESTERCO</v>
          </cell>
          <cell r="E12110" t="str">
            <v>M3</v>
          </cell>
          <cell r="F12110">
            <v>163.66999999999999</v>
          </cell>
          <cell r="G12110">
            <v>9.9000000000000005E-2</v>
          </cell>
          <cell r="I12110">
            <v>16.203003299999999</v>
          </cell>
        </row>
        <row r="12111">
          <cell r="C12111">
            <v>38557</v>
          </cell>
          <cell r="D12111" t="str">
            <v>TERRA VEGETAL PRETA</v>
          </cell>
          <cell r="E12111" t="str">
            <v>M3</v>
          </cell>
          <cell r="F12111">
            <v>121.28</v>
          </cell>
          <cell r="G12111">
            <v>0.56599999999999995</v>
          </cell>
          <cell r="I12111">
            <v>68.644480000000001</v>
          </cell>
        </row>
        <row r="12112">
          <cell r="A12112">
            <v>180240</v>
          </cell>
          <cell r="B12112" t="str">
            <v>PAU-FERRO (CAESALPINIA FERREA)</v>
          </cell>
          <cell r="H12112" t="str">
            <v>UN</v>
          </cell>
          <cell r="J12112">
            <v>138.53</v>
          </cell>
        </row>
        <row r="12113">
          <cell r="C12113">
            <v>2085</v>
          </cell>
          <cell r="D12113" t="str">
            <v>JARDINEIRO (SGSP)</v>
          </cell>
          <cell r="E12113" t="str">
            <v>H</v>
          </cell>
          <cell r="F12113">
            <v>11.472661</v>
          </cell>
          <cell r="G12113">
            <v>0.1</v>
          </cell>
          <cell r="I12113">
            <v>1.1472661</v>
          </cell>
        </row>
        <row r="12114">
          <cell r="C12114">
            <v>2086</v>
          </cell>
          <cell r="D12114" t="str">
            <v>AJUDANTE DE JARDINEIRO (SGSP)</v>
          </cell>
          <cell r="E12114" t="str">
            <v>H</v>
          </cell>
          <cell r="F12114">
            <v>8.9595909999999996</v>
          </cell>
          <cell r="G12114">
            <v>2.8</v>
          </cell>
          <cell r="I12114">
            <v>25.086853699999999</v>
          </cell>
        </row>
        <row r="12115">
          <cell r="C12115">
            <v>38502</v>
          </cell>
          <cell r="D12115" t="str">
            <v>ADUBO QUÍMICO NPK 10 - 10 - 10 - (PREÇO PARA NÃO PRODUTOR)</v>
          </cell>
          <cell r="E12115" t="str">
            <v>Kg</v>
          </cell>
          <cell r="F12115">
            <v>1.91</v>
          </cell>
          <cell r="G12115">
            <v>1</v>
          </cell>
          <cell r="I12115">
            <v>1.9132</v>
          </cell>
        </row>
        <row r="12116">
          <cell r="C12116">
            <v>38555</v>
          </cell>
          <cell r="D12116" t="str">
            <v>ADUBO ORGÂNICO - ESTERCO</v>
          </cell>
          <cell r="E12116" t="str">
            <v>M3</v>
          </cell>
          <cell r="F12116">
            <v>163.66999999999999</v>
          </cell>
          <cell r="G12116">
            <v>9.9000000000000005E-2</v>
          </cell>
          <cell r="I12116">
            <v>16.203003299999999</v>
          </cell>
        </row>
        <row r="12117">
          <cell r="C12117">
            <v>38557</v>
          </cell>
          <cell r="D12117" t="str">
            <v>TERRA VEGETAL PRETA</v>
          </cell>
          <cell r="E12117" t="str">
            <v>M3</v>
          </cell>
          <cell r="F12117">
            <v>121.28</v>
          </cell>
          <cell r="G12117">
            <v>0.56599999999999995</v>
          </cell>
          <cell r="I12117">
            <v>68.644480000000001</v>
          </cell>
        </row>
        <row r="12118">
          <cell r="C12118">
            <v>38588</v>
          </cell>
          <cell r="D12118" t="str">
            <v>PAU-FERRO - H=1.50/2.00M - (CAESALPINIA FERREA) ÁRVORE ORNAMENTAL</v>
          </cell>
          <cell r="E12118" t="str">
            <v>Un</v>
          </cell>
          <cell r="F12118">
            <v>25.53</v>
          </cell>
          <cell r="G12118">
            <v>1</v>
          </cell>
          <cell r="I12118">
            <v>25.530999999999999</v>
          </cell>
        </row>
        <row r="12119">
          <cell r="A12119">
            <v>180250</v>
          </cell>
          <cell r="B12119" t="str">
            <v>SIBIPIRUNA (CAESALPINIA PELTOPHOROIDES)</v>
          </cell>
          <cell r="H12119" t="str">
            <v>UN</v>
          </cell>
          <cell r="J12119">
            <v>137.86000000000001</v>
          </cell>
        </row>
        <row r="12120">
          <cell r="C12120">
            <v>2085</v>
          </cell>
          <cell r="D12120" t="str">
            <v>JARDINEIRO (SGSP)</v>
          </cell>
          <cell r="E12120" t="str">
            <v>H</v>
          </cell>
          <cell r="F12120">
            <v>11.472661</v>
          </cell>
          <cell r="G12120">
            <v>0.1</v>
          </cell>
          <cell r="I12120">
            <v>1.1472661</v>
          </cell>
        </row>
        <row r="12121">
          <cell r="C12121">
            <v>2086</v>
          </cell>
          <cell r="D12121" t="str">
            <v>AJUDANTE DE JARDINEIRO (SGSP)</v>
          </cell>
          <cell r="E12121" t="str">
            <v>H</v>
          </cell>
          <cell r="F12121">
            <v>8.9595909999999996</v>
          </cell>
          <cell r="G12121">
            <v>2.8</v>
          </cell>
          <cell r="I12121">
            <v>25.086853699999999</v>
          </cell>
        </row>
        <row r="12122">
          <cell r="C12122">
            <v>38502</v>
          </cell>
          <cell r="D12122" t="str">
            <v>ADUBO QUÍMICO NPK 10 - 10 - 10 - (PREÇO PARA NÃO PRODUTOR)</v>
          </cell>
          <cell r="E12122" t="str">
            <v>Kg</v>
          </cell>
          <cell r="F12122">
            <v>1.91</v>
          </cell>
          <cell r="G12122">
            <v>1</v>
          </cell>
          <cell r="I12122">
            <v>1.9132</v>
          </cell>
        </row>
        <row r="12123">
          <cell r="C12123">
            <v>38555</v>
          </cell>
          <cell r="D12123" t="str">
            <v>ADUBO ORGÂNICO - ESTERCO</v>
          </cell>
          <cell r="E12123" t="str">
            <v>M3</v>
          </cell>
          <cell r="F12123">
            <v>163.66999999999999</v>
          </cell>
          <cell r="G12123">
            <v>9.9000000000000005E-2</v>
          </cell>
          <cell r="I12123">
            <v>16.203003299999999</v>
          </cell>
        </row>
        <row r="12124">
          <cell r="C12124">
            <v>38557</v>
          </cell>
          <cell r="D12124" t="str">
            <v>TERRA VEGETAL PRETA</v>
          </cell>
          <cell r="E12124" t="str">
            <v>M3</v>
          </cell>
          <cell r="F12124">
            <v>121.28</v>
          </cell>
          <cell r="G12124">
            <v>0.56599999999999995</v>
          </cell>
          <cell r="I12124">
            <v>68.644480000000001</v>
          </cell>
        </row>
        <row r="12125">
          <cell r="C12125">
            <v>38593</v>
          </cell>
          <cell r="D12125" t="str">
            <v>SIBIPIRUNA - H=1.50/2.00 M - (CAESALPINIA PELTOPHOROIDES) ÁRVORE ORNAMENTAL</v>
          </cell>
          <cell r="E12125" t="str">
            <v>Un</v>
          </cell>
          <cell r="F12125">
            <v>24.87</v>
          </cell>
          <cell r="G12125">
            <v>1</v>
          </cell>
          <cell r="I12125">
            <v>24.865300000000001</v>
          </cell>
        </row>
        <row r="12126">
          <cell r="A12126">
            <v>180252</v>
          </cell>
          <cell r="B12126" t="str">
            <v>SUINÃ (ERYTRINA SPECIOSA)</v>
          </cell>
          <cell r="H12126" t="str">
            <v>UN</v>
          </cell>
          <cell r="J12126">
            <v>72.8</v>
          </cell>
        </row>
        <row r="12127">
          <cell r="C12127">
            <v>2085</v>
          </cell>
          <cell r="D12127" t="str">
            <v>JARDINEIRO (SGSP)</v>
          </cell>
          <cell r="E12127" t="str">
            <v>H</v>
          </cell>
          <cell r="F12127">
            <v>11.472661</v>
          </cell>
          <cell r="G12127">
            <v>0.1</v>
          </cell>
          <cell r="I12127">
            <v>1.1472661</v>
          </cell>
        </row>
        <row r="12128">
          <cell r="C12128">
            <v>2086</v>
          </cell>
          <cell r="D12128" t="str">
            <v>AJUDANTE DE JARDINEIRO (SGSP)</v>
          </cell>
          <cell r="E12128" t="str">
            <v>H</v>
          </cell>
          <cell r="F12128">
            <v>8.9595909999999996</v>
          </cell>
          <cell r="G12128">
            <v>1.6</v>
          </cell>
          <cell r="I12128">
            <v>14.335345</v>
          </cell>
        </row>
        <row r="12129">
          <cell r="C12129">
            <v>38502</v>
          </cell>
          <cell r="D12129" t="str">
            <v>ADUBO QUÍMICO NPK 10 - 10 - 10 - (PREÇO PARA NÃO PRODUTOR)</v>
          </cell>
          <cell r="E12129" t="str">
            <v>Kg</v>
          </cell>
          <cell r="F12129">
            <v>1.91</v>
          </cell>
          <cell r="G12129">
            <v>0.5</v>
          </cell>
          <cell r="I12129">
            <v>0.95660000000000001</v>
          </cell>
        </row>
        <row r="12130">
          <cell r="C12130">
            <v>38555</v>
          </cell>
          <cell r="D12130" t="str">
            <v>ADUBO ORGÂNICO - ESTERCO</v>
          </cell>
          <cell r="E12130" t="str">
            <v>M3</v>
          </cell>
          <cell r="F12130">
            <v>163.66999999999999</v>
          </cell>
          <cell r="G12130">
            <v>5.1999999999999998E-2</v>
          </cell>
          <cell r="I12130">
            <v>8.5106684000000001</v>
          </cell>
        </row>
        <row r="12131">
          <cell r="C12131">
            <v>38557</v>
          </cell>
          <cell r="D12131" t="str">
            <v>TERRA VEGETAL PRETA</v>
          </cell>
          <cell r="E12131" t="str">
            <v>M3</v>
          </cell>
          <cell r="F12131">
            <v>121.28</v>
          </cell>
          <cell r="G12131">
            <v>0.28899999999999998</v>
          </cell>
          <cell r="I12131">
            <v>35.04992</v>
          </cell>
        </row>
        <row r="12132">
          <cell r="C12132">
            <v>38594</v>
          </cell>
          <cell r="D12132" t="str">
            <v>SUINÃ - H=0.50/0.70 M (ERYTHRINA SPECIOSA) ARBUSTO</v>
          </cell>
          <cell r="E12132" t="str">
            <v>Un</v>
          </cell>
          <cell r="F12132">
            <v>12.8</v>
          </cell>
          <cell r="G12132">
            <v>1</v>
          </cell>
          <cell r="I12132">
            <v>12.8025</v>
          </cell>
        </row>
        <row r="12133">
          <cell r="A12133">
            <v>180255</v>
          </cell>
          <cell r="B12133" t="str">
            <v>TIPUANA (TIPUANA TIPU)</v>
          </cell>
          <cell r="H12133" t="str">
            <v>UN</v>
          </cell>
          <cell r="J12133">
            <v>138.44</v>
          </cell>
        </row>
        <row r="12134">
          <cell r="C12134">
            <v>2085</v>
          </cell>
          <cell r="D12134" t="str">
            <v>JARDINEIRO (SGSP)</v>
          </cell>
          <cell r="E12134" t="str">
            <v>H</v>
          </cell>
          <cell r="F12134">
            <v>11.472661</v>
          </cell>
          <cell r="G12134">
            <v>0.1</v>
          </cell>
          <cell r="I12134">
            <v>1.1472661</v>
          </cell>
        </row>
        <row r="12135">
          <cell r="C12135">
            <v>2086</v>
          </cell>
          <cell r="D12135" t="str">
            <v>AJUDANTE DE JARDINEIRO (SGSP)</v>
          </cell>
          <cell r="E12135" t="str">
            <v>H</v>
          </cell>
          <cell r="F12135">
            <v>8.9595909999999996</v>
          </cell>
          <cell r="G12135">
            <v>2.8</v>
          </cell>
          <cell r="I12135">
            <v>25.086853699999999</v>
          </cell>
        </row>
        <row r="12136">
          <cell r="C12136">
            <v>38502</v>
          </cell>
          <cell r="D12136" t="str">
            <v>ADUBO QUÍMICO NPK 10 - 10 - 10 - (PREÇO PARA NÃO PRODUTOR)</v>
          </cell>
          <cell r="E12136" t="str">
            <v>Kg</v>
          </cell>
          <cell r="F12136">
            <v>1.91</v>
          </cell>
          <cell r="G12136">
            <v>1</v>
          </cell>
          <cell r="I12136">
            <v>1.9132</v>
          </cell>
        </row>
        <row r="12137">
          <cell r="C12137">
            <v>38555</v>
          </cell>
          <cell r="D12137" t="str">
            <v>ADUBO ORGÂNICO - ESTERCO</v>
          </cell>
          <cell r="E12137" t="str">
            <v>M3</v>
          </cell>
          <cell r="F12137">
            <v>163.66999999999999</v>
          </cell>
          <cell r="G12137">
            <v>9.9000000000000005E-2</v>
          </cell>
          <cell r="I12137">
            <v>16.203003299999999</v>
          </cell>
        </row>
        <row r="12138">
          <cell r="C12138">
            <v>38557</v>
          </cell>
          <cell r="D12138" t="str">
            <v>TERRA VEGETAL PRETA</v>
          </cell>
          <cell r="E12138" t="str">
            <v>M3</v>
          </cell>
          <cell r="F12138">
            <v>121.28</v>
          </cell>
          <cell r="G12138">
            <v>0.56599999999999995</v>
          </cell>
          <cell r="I12138">
            <v>68.644480000000001</v>
          </cell>
        </row>
        <row r="12139">
          <cell r="C12139">
            <v>38595</v>
          </cell>
          <cell r="D12139" t="str">
            <v>TIPUANA - H=1.50/2.00 M - (TIPUANA TIPO) ÁRVORE ORNAMENTAL</v>
          </cell>
          <cell r="E12139" t="str">
            <v>Un</v>
          </cell>
          <cell r="F12139">
            <v>25.44</v>
          </cell>
          <cell r="G12139">
            <v>1</v>
          </cell>
          <cell r="I12139">
            <v>25.442900000000002</v>
          </cell>
        </row>
        <row r="12140">
          <cell r="A12140">
            <v>180261</v>
          </cell>
          <cell r="B12140" t="str">
            <v>ARECA BAMBU (CHRYSALIDO CARPUS LUTESCENS)</v>
          </cell>
          <cell r="H12140" t="str">
            <v>UN</v>
          </cell>
          <cell r="J12140">
            <v>32.08</v>
          </cell>
        </row>
        <row r="12141">
          <cell r="C12141">
            <v>2085</v>
          </cell>
          <cell r="D12141" t="str">
            <v>JARDINEIRO (SGSP)</v>
          </cell>
          <cell r="E12141" t="str">
            <v>H</v>
          </cell>
          <cell r="F12141">
            <v>11.472661</v>
          </cell>
          <cell r="G12141">
            <v>0.1</v>
          </cell>
          <cell r="I12141">
            <v>1.1472661</v>
          </cell>
        </row>
        <row r="12142">
          <cell r="C12142">
            <v>2086</v>
          </cell>
          <cell r="D12142" t="str">
            <v>AJUDANTE DE JARDINEIRO (SGSP)</v>
          </cell>
          <cell r="E12142" t="str">
            <v>H</v>
          </cell>
          <cell r="F12142">
            <v>8.9595909999999996</v>
          </cell>
          <cell r="G12142">
            <v>0.5</v>
          </cell>
          <cell r="I12142">
            <v>4.4797953000000001</v>
          </cell>
        </row>
        <row r="12143">
          <cell r="C12143">
            <v>10501</v>
          </cell>
          <cell r="D12143" t="str">
            <v>AREIA LAVADA</v>
          </cell>
          <cell r="E12143" t="str">
            <v>M3</v>
          </cell>
          <cell r="F12143">
            <v>76.510000000000005</v>
          </cell>
          <cell r="G12143">
            <v>5.0000000000000001E-3</v>
          </cell>
          <cell r="I12143">
            <v>0.38254969999999999</v>
          </cell>
        </row>
        <row r="12144">
          <cell r="C12144">
            <v>38502</v>
          </cell>
          <cell r="D12144" t="str">
            <v>ADUBO QUÍMICO NPK 10 - 10 - 10 - (PREÇO PARA NÃO PRODUTOR)</v>
          </cell>
          <cell r="E12144" t="str">
            <v>Kg</v>
          </cell>
          <cell r="F12144">
            <v>1.91</v>
          </cell>
          <cell r="G12144">
            <v>5.3999999999999999E-2</v>
          </cell>
          <cell r="I12144">
            <v>0.1033128</v>
          </cell>
        </row>
        <row r="12145">
          <cell r="C12145">
            <v>38555</v>
          </cell>
          <cell r="D12145" t="str">
            <v>ADUBO ORGÂNICO - ESTERCO</v>
          </cell>
          <cell r="E12145" t="str">
            <v>M3</v>
          </cell>
          <cell r="F12145">
            <v>163.66999999999999</v>
          </cell>
          <cell r="G12145">
            <v>0.01</v>
          </cell>
          <cell r="I12145">
            <v>1.6366670000000001</v>
          </cell>
        </row>
        <row r="12146">
          <cell r="C12146">
            <v>38557</v>
          </cell>
          <cell r="D12146" t="str">
            <v>TERRA VEGETAL PRETA</v>
          </cell>
          <cell r="E12146" t="str">
            <v>M3</v>
          </cell>
          <cell r="F12146">
            <v>121.28</v>
          </cell>
          <cell r="G12146">
            <v>7.2999999999999995E-2</v>
          </cell>
          <cell r="I12146">
            <v>8.8534400000000009</v>
          </cell>
        </row>
        <row r="12147">
          <cell r="C12147">
            <v>38561</v>
          </cell>
          <cell r="D12147" t="str">
            <v>ARECA-BAMBU -H=0.50/1.00 M- (CHRYSALIDO CARPUS LUTESCENS) PALMÁCEA - MEDIDA: "PONTA FOLHA"</v>
          </cell>
          <cell r="E12147" t="str">
            <v>Un</v>
          </cell>
          <cell r="F12147">
            <v>15.48</v>
          </cell>
          <cell r="G12147">
            <v>1</v>
          </cell>
          <cell r="I12147">
            <v>15.48</v>
          </cell>
        </row>
        <row r="12148">
          <cell r="A12148">
            <v>180263</v>
          </cell>
          <cell r="B12148" t="str">
            <v>BURITI (MAURITIA VINIFERA)</v>
          </cell>
          <cell r="H12148" t="str">
            <v>UN</v>
          </cell>
          <cell r="J12148">
            <v>70.040000000000006</v>
          </cell>
        </row>
        <row r="12149">
          <cell r="C12149">
            <v>2085</v>
          </cell>
          <cell r="D12149" t="str">
            <v>JARDINEIRO (SGSP)</v>
          </cell>
          <cell r="E12149" t="str">
            <v>H</v>
          </cell>
          <cell r="F12149">
            <v>11.472661</v>
          </cell>
          <cell r="G12149">
            <v>0.1</v>
          </cell>
          <cell r="I12149">
            <v>1.1472661</v>
          </cell>
        </row>
        <row r="12150">
          <cell r="C12150">
            <v>2086</v>
          </cell>
          <cell r="D12150" t="str">
            <v>AJUDANTE DE JARDINEIRO (SGSP)</v>
          </cell>
          <cell r="E12150" t="str">
            <v>H</v>
          </cell>
          <cell r="F12150">
            <v>8.9595909999999996</v>
          </cell>
          <cell r="G12150">
            <v>0.5</v>
          </cell>
          <cell r="I12150">
            <v>4.4797953000000001</v>
          </cell>
        </row>
        <row r="12151">
          <cell r="C12151">
            <v>10501</v>
          </cell>
          <cell r="D12151" t="str">
            <v>AREIA LAVADA</v>
          </cell>
          <cell r="E12151" t="str">
            <v>M3</v>
          </cell>
          <cell r="F12151">
            <v>76.510000000000005</v>
          </cell>
          <cell r="G12151">
            <v>5.0000000000000001E-3</v>
          </cell>
          <cell r="I12151">
            <v>0.38254969999999999</v>
          </cell>
        </row>
        <row r="12152">
          <cell r="C12152">
            <v>38502</v>
          </cell>
          <cell r="D12152" t="str">
            <v>ADUBO QUÍMICO NPK 10 - 10 - 10 - (PREÇO PARA NÃO PRODUTOR)</v>
          </cell>
          <cell r="E12152" t="str">
            <v>Kg</v>
          </cell>
          <cell r="F12152">
            <v>1.91</v>
          </cell>
          <cell r="G12152">
            <v>5.3999999999999999E-2</v>
          </cell>
          <cell r="I12152">
            <v>0.1033128</v>
          </cell>
        </row>
        <row r="12153">
          <cell r="C12153">
            <v>38555</v>
          </cell>
          <cell r="D12153" t="str">
            <v>ADUBO ORGÂNICO - ESTERCO</v>
          </cell>
          <cell r="E12153" t="str">
            <v>M3</v>
          </cell>
          <cell r="F12153">
            <v>163.66999999999999</v>
          </cell>
          <cell r="G12153">
            <v>0.01</v>
          </cell>
          <cell r="I12153">
            <v>1.6366670000000001</v>
          </cell>
        </row>
        <row r="12154">
          <cell r="C12154">
            <v>38557</v>
          </cell>
          <cell r="D12154" t="str">
            <v>TERRA VEGETAL PRETA</v>
          </cell>
          <cell r="E12154" t="str">
            <v>M3</v>
          </cell>
          <cell r="F12154">
            <v>121.28</v>
          </cell>
          <cell r="G12154">
            <v>7.2999999999999995E-2</v>
          </cell>
          <cell r="I12154">
            <v>8.8534400000000009</v>
          </cell>
        </row>
        <row r="12155">
          <cell r="C12155">
            <v>38565</v>
          </cell>
          <cell r="D12155" t="str">
            <v>BURITI - H=1,50/2,00 M  - (MAURITIA VINIFERA) PALMÁCEA - MEDIDA: "PONTA FOLHA"</v>
          </cell>
          <cell r="E12155" t="str">
            <v>Un</v>
          </cell>
          <cell r="F12155">
            <v>53.44</v>
          </cell>
          <cell r="G12155">
            <v>1</v>
          </cell>
          <cell r="I12155">
            <v>53.4375</v>
          </cell>
        </row>
        <row r="12156">
          <cell r="A12156">
            <v>180265</v>
          </cell>
          <cell r="B12156" t="str">
            <v>COLINIA (CHAMAEDOREA ELEGANS)</v>
          </cell>
          <cell r="H12156" t="str">
            <v>UN</v>
          </cell>
          <cell r="J12156">
            <v>142.35</v>
          </cell>
        </row>
        <row r="12157">
          <cell r="C12157">
            <v>2085</v>
          </cell>
          <cell r="D12157" t="str">
            <v>JARDINEIRO (SGSP)</v>
          </cell>
          <cell r="E12157" t="str">
            <v>H</v>
          </cell>
          <cell r="F12157">
            <v>11.472661</v>
          </cell>
          <cell r="G12157">
            <v>0.1</v>
          </cell>
          <cell r="I12157">
            <v>1.1472661</v>
          </cell>
        </row>
        <row r="12158">
          <cell r="C12158">
            <v>2086</v>
          </cell>
          <cell r="D12158" t="str">
            <v>AJUDANTE DE JARDINEIRO (SGSP)</v>
          </cell>
          <cell r="E12158" t="str">
            <v>H</v>
          </cell>
          <cell r="F12158">
            <v>8.9595909999999996</v>
          </cell>
          <cell r="G12158">
            <v>0.5</v>
          </cell>
          <cell r="I12158">
            <v>4.4797953000000001</v>
          </cell>
        </row>
        <row r="12159">
          <cell r="C12159">
            <v>10501</v>
          </cell>
          <cell r="D12159" t="str">
            <v>AREIA LAVADA</v>
          </cell>
          <cell r="E12159" t="str">
            <v>M3</v>
          </cell>
          <cell r="F12159">
            <v>76.510000000000005</v>
          </cell>
          <cell r="G12159">
            <v>5.0000000000000001E-3</v>
          </cell>
          <cell r="I12159">
            <v>0.38254969999999999</v>
          </cell>
        </row>
        <row r="12160">
          <cell r="C12160">
            <v>38502</v>
          </cell>
          <cell r="D12160" t="str">
            <v>ADUBO QUÍMICO NPK 10 - 10 - 10 - (PREÇO PARA NÃO PRODUTOR)</v>
          </cell>
          <cell r="E12160" t="str">
            <v>Kg</v>
          </cell>
          <cell r="F12160">
            <v>1.91</v>
          </cell>
          <cell r="G12160">
            <v>5.3999999999999999E-2</v>
          </cell>
          <cell r="I12160">
            <v>0.1033128</v>
          </cell>
        </row>
        <row r="12161">
          <cell r="C12161">
            <v>38555</v>
          </cell>
          <cell r="D12161" t="str">
            <v>ADUBO ORGÂNICO - ESTERCO</v>
          </cell>
          <cell r="E12161" t="str">
            <v>M3</v>
          </cell>
          <cell r="F12161">
            <v>163.66999999999999</v>
          </cell>
          <cell r="G12161">
            <v>0.01</v>
          </cell>
          <cell r="I12161">
            <v>1.6366670000000001</v>
          </cell>
        </row>
        <row r="12162">
          <cell r="C12162">
            <v>38557</v>
          </cell>
          <cell r="D12162" t="str">
            <v>TERRA VEGETAL PRETA</v>
          </cell>
          <cell r="E12162" t="str">
            <v>M3</v>
          </cell>
          <cell r="F12162">
            <v>121.28</v>
          </cell>
          <cell r="G12162">
            <v>7.2999999999999995E-2</v>
          </cell>
          <cell r="I12162">
            <v>8.8534400000000009</v>
          </cell>
        </row>
        <row r="12163">
          <cell r="C12163">
            <v>38566</v>
          </cell>
          <cell r="D12163" t="str">
            <v>COLINIA - H=1,5/ 2,0M - (CHAMAEDOREA ELEGANS) PALMÁCEA - MEDIDA: "PONTA FOLHA"</v>
          </cell>
          <cell r="E12163" t="str">
            <v>Un</v>
          </cell>
          <cell r="F12163">
            <v>125.75</v>
          </cell>
          <cell r="G12163">
            <v>1</v>
          </cell>
          <cell r="I12163">
            <v>125.75</v>
          </cell>
        </row>
        <row r="12164">
          <cell r="A12164">
            <v>180267</v>
          </cell>
          <cell r="B12164" t="str">
            <v>COQUEIRO (COCOS NUCIFERA)</v>
          </cell>
          <cell r="H12164" t="str">
            <v>UN</v>
          </cell>
          <cell r="J12164">
            <v>63.25</v>
          </cell>
        </row>
        <row r="12165">
          <cell r="C12165">
            <v>2085</v>
          </cell>
          <cell r="D12165" t="str">
            <v>JARDINEIRO (SGSP)</v>
          </cell>
          <cell r="E12165" t="str">
            <v>H</v>
          </cell>
          <cell r="F12165">
            <v>11.472661</v>
          </cell>
          <cell r="G12165">
            <v>0.1</v>
          </cell>
          <cell r="I12165">
            <v>1.1472661</v>
          </cell>
        </row>
        <row r="12166">
          <cell r="C12166">
            <v>2086</v>
          </cell>
          <cell r="D12166" t="str">
            <v>AJUDANTE DE JARDINEIRO (SGSP)</v>
          </cell>
          <cell r="E12166" t="str">
            <v>H</v>
          </cell>
          <cell r="F12166">
            <v>8.9595909999999996</v>
          </cell>
          <cell r="G12166">
            <v>0.5</v>
          </cell>
          <cell r="I12166">
            <v>4.4797953000000001</v>
          </cell>
        </row>
        <row r="12167">
          <cell r="C12167">
            <v>10501</v>
          </cell>
          <cell r="D12167" t="str">
            <v>AREIA LAVADA</v>
          </cell>
          <cell r="E12167" t="str">
            <v>M3</v>
          </cell>
          <cell r="F12167">
            <v>76.510000000000005</v>
          </cell>
          <cell r="G12167">
            <v>5.0000000000000001E-3</v>
          </cell>
          <cell r="I12167">
            <v>0.38254969999999999</v>
          </cell>
        </row>
        <row r="12168">
          <cell r="C12168">
            <v>38502</v>
          </cell>
          <cell r="D12168" t="str">
            <v>ADUBO QUÍMICO NPK 10 - 10 - 10 - (PREÇO PARA NÃO PRODUTOR)</v>
          </cell>
          <cell r="E12168" t="str">
            <v>Kg</v>
          </cell>
          <cell r="F12168">
            <v>1.91</v>
          </cell>
          <cell r="G12168">
            <v>5.3999999999999999E-2</v>
          </cell>
          <cell r="I12168">
            <v>0.1033128</v>
          </cell>
        </row>
        <row r="12169">
          <cell r="C12169">
            <v>38555</v>
          </cell>
          <cell r="D12169" t="str">
            <v>ADUBO ORGÂNICO - ESTERCO</v>
          </cell>
          <cell r="E12169" t="str">
            <v>M3</v>
          </cell>
          <cell r="F12169">
            <v>163.66999999999999</v>
          </cell>
          <cell r="G12169">
            <v>0.01</v>
          </cell>
          <cell r="I12169">
            <v>1.6366670000000001</v>
          </cell>
        </row>
        <row r="12170">
          <cell r="C12170">
            <v>38557</v>
          </cell>
          <cell r="D12170" t="str">
            <v>TERRA VEGETAL PRETA</v>
          </cell>
          <cell r="E12170" t="str">
            <v>M3</v>
          </cell>
          <cell r="F12170">
            <v>121.28</v>
          </cell>
          <cell r="G12170">
            <v>7.2999999999999995E-2</v>
          </cell>
          <cell r="I12170">
            <v>8.8534400000000009</v>
          </cell>
        </row>
        <row r="12171">
          <cell r="C12171">
            <v>38562</v>
          </cell>
          <cell r="D12171" t="str">
            <v>COQUEIRO - H=1,50/2,00 M - (COCOS NUCIFERA) PALMÁCEA - MEDIDA: "PONTA FOLHA"</v>
          </cell>
          <cell r="E12171" t="str">
            <v>Un</v>
          </cell>
          <cell r="F12171">
            <v>46.64</v>
          </cell>
          <cell r="G12171">
            <v>1</v>
          </cell>
          <cell r="I12171">
            <v>46.643300000000004</v>
          </cell>
        </row>
        <row r="12172">
          <cell r="A12172">
            <v>180270</v>
          </cell>
          <cell r="B12172" t="str">
            <v>GUARIROBA (SYAGRUS OLERACEA)</v>
          </cell>
          <cell r="H12172" t="str">
            <v>UN</v>
          </cell>
          <cell r="J12172">
            <v>59.54</v>
          </cell>
        </row>
        <row r="12173">
          <cell r="C12173">
            <v>2085</v>
          </cell>
          <cell r="D12173" t="str">
            <v>JARDINEIRO (SGSP)</v>
          </cell>
          <cell r="E12173" t="str">
            <v>H</v>
          </cell>
          <cell r="F12173">
            <v>11.472661</v>
          </cell>
          <cell r="G12173">
            <v>0.1</v>
          </cell>
          <cell r="I12173">
            <v>1.1472661</v>
          </cell>
        </row>
        <row r="12174">
          <cell r="C12174">
            <v>2086</v>
          </cell>
          <cell r="D12174" t="str">
            <v>AJUDANTE DE JARDINEIRO (SGSP)</v>
          </cell>
          <cell r="E12174" t="str">
            <v>H</v>
          </cell>
          <cell r="F12174">
            <v>8.9595909999999996</v>
          </cell>
          <cell r="G12174">
            <v>0.5</v>
          </cell>
          <cell r="I12174">
            <v>4.4797953000000001</v>
          </cell>
        </row>
        <row r="12175">
          <cell r="C12175">
            <v>10501</v>
          </cell>
          <cell r="D12175" t="str">
            <v>AREIA LAVADA</v>
          </cell>
          <cell r="E12175" t="str">
            <v>M3</v>
          </cell>
          <cell r="F12175">
            <v>76.510000000000005</v>
          </cell>
          <cell r="G12175">
            <v>5.0000000000000001E-3</v>
          </cell>
          <cell r="I12175">
            <v>0.38254969999999999</v>
          </cell>
        </row>
        <row r="12176">
          <cell r="C12176">
            <v>38502</v>
          </cell>
          <cell r="D12176" t="str">
            <v>ADUBO QUÍMICO NPK 10 - 10 - 10 - (PREÇO PARA NÃO PRODUTOR)</v>
          </cell>
          <cell r="E12176" t="str">
            <v>Kg</v>
          </cell>
          <cell r="F12176">
            <v>1.91</v>
          </cell>
          <cell r="G12176">
            <v>5.3999999999999999E-2</v>
          </cell>
          <cell r="I12176">
            <v>0.1033128</v>
          </cell>
        </row>
        <row r="12177">
          <cell r="C12177">
            <v>38555</v>
          </cell>
          <cell r="D12177" t="str">
            <v>ADUBO ORGÂNICO - ESTERCO</v>
          </cell>
          <cell r="E12177" t="str">
            <v>M3</v>
          </cell>
          <cell r="F12177">
            <v>163.66999999999999</v>
          </cell>
          <cell r="G12177">
            <v>0.01</v>
          </cell>
          <cell r="I12177">
            <v>1.6366670000000001</v>
          </cell>
        </row>
        <row r="12178">
          <cell r="C12178">
            <v>38557</v>
          </cell>
          <cell r="D12178" t="str">
            <v>TERRA VEGETAL PRETA</v>
          </cell>
          <cell r="E12178" t="str">
            <v>M3</v>
          </cell>
          <cell r="F12178">
            <v>121.28</v>
          </cell>
          <cell r="G12178">
            <v>7.2999999999999995E-2</v>
          </cell>
          <cell r="I12178">
            <v>8.8534400000000009</v>
          </cell>
        </row>
        <row r="12179">
          <cell r="C12179">
            <v>38563</v>
          </cell>
          <cell r="D12179" t="str">
            <v>GUARIROBA - H=1,50/2.00M - (SYAGRUS OLERACEA) PALMÁCEA - MEDIDA: "PONTA FOLHA"</v>
          </cell>
          <cell r="E12179" t="str">
            <v>Un</v>
          </cell>
          <cell r="F12179">
            <v>42.94</v>
          </cell>
          <cell r="G12179">
            <v>1</v>
          </cell>
          <cell r="I12179">
            <v>42.9375</v>
          </cell>
        </row>
        <row r="12180">
          <cell r="A12180">
            <v>180273</v>
          </cell>
          <cell r="B12180" t="str">
            <v>JERIVÁ (ARECASTRUM ROMANZOFFIANUM)</v>
          </cell>
          <cell r="H12180" t="str">
            <v>UN</v>
          </cell>
          <cell r="J12180">
            <v>54.65</v>
          </cell>
        </row>
        <row r="12181">
          <cell r="C12181">
            <v>2085</v>
          </cell>
          <cell r="D12181" t="str">
            <v>JARDINEIRO (SGSP)</v>
          </cell>
          <cell r="E12181" t="str">
            <v>H</v>
          </cell>
          <cell r="F12181">
            <v>11.472661</v>
          </cell>
          <cell r="G12181">
            <v>0.1</v>
          </cell>
          <cell r="I12181">
            <v>1.1472661</v>
          </cell>
        </row>
        <row r="12182">
          <cell r="C12182">
            <v>2086</v>
          </cell>
          <cell r="D12182" t="str">
            <v>AJUDANTE DE JARDINEIRO (SGSP)</v>
          </cell>
          <cell r="E12182" t="str">
            <v>H</v>
          </cell>
          <cell r="F12182">
            <v>8.9595909999999996</v>
          </cell>
          <cell r="G12182">
            <v>0.5</v>
          </cell>
          <cell r="I12182">
            <v>4.4797953000000001</v>
          </cell>
        </row>
        <row r="12183">
          <cell r="C12183">
            <v>10501</v>
          </cell>
          <cell r="D12183" t="str">
            <v>AREIA LAVADA</v>
          </cell>
          <cell r="E12183" t="str">
            <v>M3</v>
          </cell>
          <cell r="F12183">
            <v>76.510000000000005</v>
          </cell>
          <cell r="G12183">
            <v>5.0000000000000001E-3</v>
          </cell>
          <cell r="I12183">
            <v>0.38254969999999999</v>
          </cell>
        </row>
        <row r="12184">
          <cell r="C12184">
            <v>38502</v>
          </cell>
          <cell r="D12184" t="str">
            <v>ADUBO QUÍMICO NPK 10 - 10 - 10 - (PREÇO PARA NÃO PRODUTOR)</v>
          </cell>
          <cell r="E12184" t="str">
            <v>Kg</v>
          </cell>
          <cell r="F12184">
            <v>1.91</v>
          </cell>
          <cell r="G12184">
            <v>5.3999999999999999E-2</v>
          </cell>
          <cell r="I12184">
            <v>0.1033128</v>
          </cell>
        </row>
        <row r="12185">
          <cell r="C12185">
            <v>38555</v>
          </cell>
          <cell r="D12185" t="str">
            <v>ADUBO ORGÂNICO - ESTERCO</v>
          </cell>
          <cell r="E12185" t="str">
            <v>M3</v>
          </cell>
          <cell r="F12185">
            <v>163.66999999999999</v>
          </cell>
          <cell r="G12185">
            <v>0.01</v>
          </cell>
          <cell r="I12185">
            <v>1.6366670000000001</v>
          </cell>
        </row>
        <row r="12186">
          <cell r="C12186">
            <v>38557</v>
          </cell>
          <cell r="D12186" t="str">
            <v>TERRA VEGETAL PRETA</v>
          </cell>
          <cell r="E12186" t="str">
            <v>M3</v>
          </cell>
          <cell r="F12186">
            <v>121.28</v>
          </cell>
          <cell r="G12186">
            <v>7.2999999999999995E-2</v>
          </cell>
          <cell r="I12186">
            <v>8.8534400000000009</v>
          </cell>
        </row>
        <row r="12187">
          <cell r="C12187">
            <v>38564</v>
          </cell>
          <cell r="D12187" t="str">
            <v>JERIVÁ - (SYAGRUS  ROMANZOFFIANA) H=1,50 A 2,00 M - PALMÁCEA - MEDIDA: "PONTA FOLHA"</v>
          </cell>
          <cell r="E12187" t="str">
            <v>Un</v>
          </cell>
          <cell r="F12187">
            <v>38.049999999999997</v>
          </cell>
          <cell r="G12187">
            <v>1</v>
          </cell>
          <cell r="I12187">
            <v>38.050800000000002</v>
          </cell>
        </row>
        <row r="12188">
          <cell r="A12188">
            <v>180275</v>
          </cell>
          <cell r="B12188" t="str">
            <v>LATÂNIA (LATANIA SPP)</v>
          </cell>
          <cell r="H12188" t="str">
            <v>UN</v>
          </cell>
          <cell r="J12188">
            <v>43.8</v>
          </cell>
        </row>
        <row r="12189">
          <cell r="C12189">
            <v>2085</v>
          </cell>
          <cell r="D12189" t="str">
            <v>JARDINEIRO (SGSP)</v>
          </cell>
          <cell r="E12189" t="str">
            <v>H</v>
          </cell>
          <cell r="F12189">
            <v>11.472661</v>
          </cell>
          <cell r="G12189">
            <v>0.1</v>
          </cell>
          <cell r="I12189">
            <v>1.1472661</v>
          </cell>
        </row>
        <row r="12190">
          <cell r="C12190">
            <v>2086</v>
          </cell>
          <cell r="D12190" t="str">
            <v>AJUDANTE DE JARDINEIRO (SGSP)</v>
          </cell>
          <cell r="E12190" t="str">
            <v>H</v>
          </cell>
          <cell r="F12190">
            <v>8.9595909999999996</v>
          </cell>
          <cell r="G12190">
            <v>0.5</v>
          </cell>
          <cell r="I12190">
            <v>4.4797953000000001</v>
          </cell>
        </row>
        <row r="12191">
          <cell r="C12191">
            <v>10501</v>
          </cell>
          <cell r="D12191" t="str">
            <v>AREIA LAVADA</v>
          </cell>
          <cell r="E12191" t="str">
            <v>M3</v>
          </cell>
          <cell r="F12191">
            <v>76.510000000000005</v>
          </cell>
          <cell r="G12191">
            <v>5.0000000000000001E-3</v>
          </cell>
          <cell r="I12191">
            <v>0.38254969999999999</v>
          </cell>
        </row>
        <row r="12192">
          <cell r="C12192">
            <v>38502</v>
          </cell>
          <cell r="D12192" t="str">
            <v>ADUBO QUÍMICO NPK 10 - 10 - 10 - (PREÇO PARA NÃO PRODUTOR)</v>
          </cell>
          <cell r="E12192" t="str">
            <v>Kg</v>
          </cell>
          <cell r="F12192">
            <v>1.91</v>
          </cell>
          <cell r="G12192">
            <v>5.3999999999999999E-2</v>
          </cell>
          <cell r="I12192">
            <v>0.1033128</v>
          </cell>
        </row>
        <row r="12193">
          <cell r="C12193">
            <v>38511</v>
          </cell>
          <cell r="D12193" t="str">
            <v>LATÂNIA - H=0.50/1.00 M - (LATANIA SPP) PALMEIRA - MEDIDA: "PONTA FOLHA"</v>
          </cell>
          <cell r="E12193" t="str">
            <v>Un</v>
          </cell>
          <cell r="F12193">
            <v>27.2</v>
          </cell>
          <cell r="G12193">
            <v>1</v>
          </cell>
          <cell r="I12193">
            <v>27.197500000000002</v>
          </cell>
        </row>
        <row r="12194">
          <cell r="C12194">
            <v>38555</v>
          </cell>
          <cell r="D12194" t="str">
            <v>ADUBO ORGÂNICO - ESTERCO</v>
          </cell>
          <cell r="E12194" t="str">
            <v>M3</v>
          </cell>
          <cell r="F12194">
            <v>163.66999999999999</v>
          </cell>
          <cell r="G12194">
            <v>0.01</v>
          </cell>
          <cell r="I12194">
            <v>1.6366670000000001</v>
          </cell>
        </row>
        <row r="12195">
          <cell r="C12195">
            <v>38557</v>
          </cell>
          <cell r="D12195" t="str">
            <v>TERRA VEGETAL PRETA</v>
          </cell>
          <cell r="E12195" t="str">
            <v>M3</v>
          </cell>
          <cell r="F12195">
            <v>121.28</v>
          </cell>
          <cell r="G12195">
            <v>7.2999999999999995E-2</v>
          </cell>
          <cell r="I12195">
            <v>8.8534400000000009</v>
          </cell>
        </row>
        <row r="12196">
          <cell r="A12196">
            <v>180277</v>
          </cell>
          <cell r="B12196" t="str">
            <v>SEAFORTIA (ARCHONTO PHOENIX CUNNINGHAMIANA)</v>
          </cell>
          <cell r="H12196" t="str">
            <v>UN</v>
          </cell>
          <cell r="J12196">
            <v>56</v>
          </cell>
        </row>
        <row r="12197">
          <cell r="C12197">
            <v>2085</v>
          </cell>
          <cell r="D12197" t="str">
            <v>JARDINEIRO (SGSP)</v>
          </cell>
          <cell r="E12197" t="str">
            <v>H</v>
          </cell>
          <cell r="F12197">
            <v>11.472661</v>
          </cell>
          <cell r="G12197">
            <v>0.1</v>
          </cell>
          <cell r="I12197">
            <v>1.1472661</v>
          </cell>
        </row>
        <row r="12198">
          <cell r="C12198">
            <v>2086</v>
          </cell>
          <cell r="D12198" t="str">
            <v>AJUDANTE DE JARDINEIRO (SGSP)</v>
          </cell>
          <cell r="E12198" t="str">
            <v>H</v>
          </cell>
          <cell r="F12198">
            <v>8.9595909999999996</v>
          </cell>
          <cell r="G12198">
            <v>0.5</v>
          </cell>
          <cell r="I12198">
            <v>4.4797953000000001</v>
          </cell>
        </row>
        <row r="12199">
          <cell r="C12199">
            <v>10501</v>
          </cell>
          <cell r="D12199" t="str">
            <v>AREIA LAVADA</v>
          </cell>
          <cell r="E12199" t="str">
            <v>M3</v>
          </cell>
          <cell r="F12199">
            <v>76.510000000000005</v>
          </cell>
          <cell r="G12199">
            <v>5.0000000000000001E-3</v>
          </cell>
          <cell r="I12199">
            <v>0.38254969999999999</v>
          </cell>
        </row>
        <row r="12200">
          <cell r="C12200">
            <v>38502</v>
          </cell>
          <cell r="D12200" t="str">
            <v>ADUBO QUÍMICO NPK 10 - 10 - 10 - (PREÇO PARA NÃO PRODUTOR)</v>
          </cell>
          <cell r="E12200" t="str">
            <v>Kg</v>
          </cell>
          <cell r="F12200">
            <v>1.91</v>
          </cell>
          <cell r="G12200">
            <v>5.3999999999999999E-2</v>
          </cell>
          <cell r="I12200">
            <v>0.1033128</v>
          </cell>
        </row>
        <row r="12201">
          <cell r="C12201">
            <v>38512</v>
          </cell>
          <cell r="D12201" t="str">
            <v>SEAFORTIA - H=1.50/2.00 M - (ARCHONTOPHOENIX CUNNINGHAMIANA) PALMÁCEA - MEDIDA: "PONTA FOLHA"</v>
          </cell>
          <cell r="E12201" t="str">
            <v>Un</v>
          </cell>
          <cell r="F12201">
            <v>39.4</v>
          </cell>
          <cell r="G12201">
            <v>1</v>
          </cell>
          <cell r="I12201">
            <v>39.397500000000001</v>
          </cell>
        </row>
        <row r="12202">
          <cell r="C12202">
            <v>38555</v>
          </cell>
          <cell r="D12202" t="str">
            <v>ADUBO ORGÂNICO - ESTERCO</v>
          </cell>
          <cell r="E12202" t="str">
            <v>M3</v>
          </cell>
          <cell r="F12202">
            <v>163.66999999999999</v>
          </cell>
          <cell r="G12202">
            <v>0.01</v>
          </cell>
          <cell r="I12202">
            <v>1.6366670000000001</v>
          </cell>
        </row>
        <row r="12203">
          <cell r="C12203">
            <v>38557</v>
          </cell>
          <cell r="D12203" t="str">
            <v>TERRA VEGETAL PRETA</v>
          </cell>
          <cell r="E12203" t="str">
            <v>M3</v>
          </cell>
          <cell r="F12203">
            <v>121.28</v>
          </cell>
          <cell r="G12203">
            <v>7.2999999999999995E-2</v>
          </cell>
          <cell r="I12203">
            <v>8.8534400000000009</v>
          </cell>
        </row>
        <row r="12204">
          <cell r="A12204">
            <v>180280</v>
          </cell>
          <cell r="B12204" t="str">
            <v>PALMEIRA IMPERIAL (ROY STONEAOLERACEA)</v>
          </cell>
          <cell r="H12204" t="str">
            <v>UN</v>
          </cell>
          <cell r="J12204">
            <v>51.2</v>
          </cell>
        </row>
        <row r="12205">
          <cell r="C12205">
            <v>2085</v>
          </cell>
          <cell r="D12205" t="str">
            <v>JARDINEIRO (SGSP)</v>
          </cell>
          <cell r="E12205" t="str">
            <v>H</v>
          </cell>
          <cell r="F12205">
            <v>11.472661</v>
          </cell>
          <cell r="G12205">
            <v>0.1</v>
          </cell>
          <cell r="I12205">
            <v>1.1472661</v>
          </cell>
        </row>
        <row r="12206">
          <cell r="C12206">
            <v>2086</v>
          </cell>
          <cell r="D12206" t="str">
            <v>AJUDANTE DE JARDINEIRO (SGSP)</v>
          </cell>
          <cell r="E12206" t="str">
            <v>H</v>
          </cell>
          <cell r="F12206">
            <v>8.9595909999999996</v>
          </cell>
          <cell r="G12206">
            <v>0.5</v>
          </cell>
          <cell r="I12206">
            <v>4.4797953000000001</v>
          </cell>
        </row>
        <row r="12207">
          <cell r="C12207">
            <v>10501</v>
          </cell>
          <cell r="D12207" t="str">
            <v>AREIA LAVADA</v>
          </cell>
          <cell r="E12207" t="str">
            <v>M3</v>
          </cell>
          <cell r="F12207">
            <v>76.510000000000005</v>
          </cell>
          <cell r="G12207">
            <v>5.0000000000000001E-3</v>
          </cell>
          <cell r="I12207">
            <v>0.38254969999999999</v>
          </cell>
        </row>
        <row r="12208">
          <cell r="C12208">
            <v>38502</v>
          </cell>
          <cell r="D12208" t="str">
            <v>ADUBO QUÍMICO NPK 10 - 10 - 10 - (PREÇO PARA NÃO PRODUTOR)</v>
          </cell>
          <cell r="E12208" t="str">
            <v>Kg</v>
          </cell>
          <cell r="F12208">
            <v>1.91</v>
          </cell>
          <cell r="G12208">
            <v>5.3999999999999999E-2</v>
          </cell>
          <cell r="I12208">
            <v>0.1033128</v>
          </cell>
        </row>
        <row r="12209">
          <cell r="C12209">
            <v>38513</v>
          </cell>
          <cell r="D12209" t="str">
            <v>PALMEIRA IMPERIAL (ROYSTONEA OLERACEA)  H=1,5 A 2,0 M - MEDIDA: "PONTA FOLHA"</v>
          </cell>
          <cell r="E12209" t="str">
            <v>Un</v>
          </cell>
          <cell r="F12209">
            <v>34.6</v>
          </cell>
          <cell r="G12209">
            <v>1</v>
          </cell>
          <cell r="I12209">
            <v>34.6</v>
          </cell>
        </row>
        <row r="12210">
          <cell r="C12210">
            <v>38555</v>
          </cell>
          <cell r="D12210" t="str">
            <v>ADUBO ORGÂNICO - ESTERCO</v>
          </cell>
          <cell r="E12210" t="str">
            <v>M3</v>
          </cell>
          <cell r="F12210">
            <v>163.66999999999999</v>
          </cell>
          <cell r="G12210">
            <v>0.01</v>
          </cell>
          <cell r="I12210">
            <v>1.6366670000000001</v>
          </cell>
        </row>
        <row r="12211">
          <cell r="C12211">
            <v>38557</v>
          </cell>
          <cell r="D12211" t="str">
            <v>TERRA VEGETAL PRETA</v>
          </cell>
          <cell r="E12211" t="str">
            <v>M3</v>
          </cell>
          <cell r="F12211">
            <v>121.28</v>
          </cell>
          <cell r="G12211">
            <v>7.2999999999999995E-2</v>
          </cell>
          <cell r="I12211">
            <v>8.8534400000000009</v>
          </cell>
        </row>
        <row r="12212">
          <cell r="A12212">
            <v>180290</v>
          </cell>
          <cell r="B12212" t="str">
            <v>PATA DE VACA (BAUHINIA VARIEGATA)</v>
          </cell>
          <cell r="H12212" t="str">
            <v>UN</v>
          </cell>
          <cell r="J12212">
            <v>139.5</v>
          </cell>
        </row>
        <row r="12213">
          <cell r="C12213">
            <v>2085</v>
          </cell>
          <cell r="D12213" t="str">
            <v>JARDINEIRO (SGSP)</v>
          </cell>
          <cell r="E12213" t="str">
            <v>H</v>
          </cell>
          <cell r="F12213">
            <v>11.472661</v>
          </cell>
          <cell r="G12213">
            <v>0.1</v>
          </cell>
          <cell r="I12213">
            <v>1.1472661</v>
          </cell>
        </row>
        <row r="12214">
          <cell r="C12214">
            <v>2086</v>
          </cell>
          <cell r="D12214" t="str">
            <v>AJUDANTE DE JARDINEIRO (SGSP)</v>
          </cell>
          <cell r="E12214" t="str">
            <v>H</v>
          </cell>
          <cell r="F12214">
            <v>8.9595909999999996</v>
          </cell>
          <cell r="G12214">
            <v>2.8</v>
          </cell>
          <cell r="I12214">
            <v>25.086853699999999</v>
          </cell>
        </row>
        <row r="12215">
          <cell r="C12215">
            <v>38502</v>
          </cell>
          <cell r="D12215" t="str">
            <v>ADUBO QUÍMICO NPK 10 - 10 - 10 - (PREÇO PARA NÃO PRODUTOR)</v>
          </cell>
          <cell r="E12215" t="str">
            <v>Kg</v>
          </cell>
          <cell r="F12215">
            <v>1.91</v>
          </cell>
          <cell r="G12215">
            <v>1</v>
          </cell>
          <cell r="I12215">
            <v>1.9132</v>
          </cell>
        </row>
        <row r="12216">
          <cell r="C12216">
            <v>38555</v>
          </cell>
          <cell r="D12216" t="str">
            <v>ADUBO ORGÂNICO - ESTERCO</v>
          </cell>
          <cell r="E12216" t="str">
            <v>M3</v>
          </cell>
          <cell r="F12216">
            <v>163.66999999999999</v>
          </cell>
          <cell r="G12216">
            <v>9.9000000000000005E-2</v>
          </cell>
          <cell r="I12216">
            <v>16.203003299999999</v>
          </cell>
        </row>
        <row r="12217">
          <cell r="C12217">
            <v>38557</v>
          </cell>
          <cell r="D12217" t="str">
            <v>TERRA VEGETAL PRETA</v>
          </cell>
          <cell r="E12217" t="str">
            <v>M3</v>
          </cell>
          <cell r="F12217">
            <v>121.28</v>
          </cell>
          <cell r="G12217">
            <v>0.56599999999999995</v>
          </cell>
          <cell r="I12217">
            <v>68.644480000000001</v>
          </cell>
        </row>
        <row r="12218">
          <cell r="C12218">
            <v>38596</v>
          </cell>
          <cell r="D12218" t="str">
            <v>ÁRVORE ORNAM. H=1.50/2.00 M - PATA-DE-VACA</v>
          </cell>
          <cell r="E12218" t="str">
            <v>Un</v>
          </cell>
          <cell r="F12218">
            <v>26.51</v>
          </cell>
          <cell r="G12218">
            <v>1</v>
          </cell>
          <cell r="I12218">
            <v>26.508700000000001</v>
          </cell>
        </row>
        <row r="12219">
          <cell r="A12219">
            <v>180291</v>
          </cell>
          <cell r="B12219" t="str">
            <v>QUARESMEIRA (TIBOUCHINA GRANULOSA)</v>
          </cell>
          <cell r="H12219" t="str">
            <v>UN</v>
          </cell>
          <cell r="J12219">
            <v>137.62</v>
          </cell>
        </row>
        <row r="12220">
          <cell r="C12220">
            <v>2085</v>
          </cell>
          <cell r="D12220" t="str">
            <v>JARDINEIRO (SGSP)</v>
          </cell>
          <cell r="E12220" t="str">
            <v>H</v>
          </cell>
          <cell r="F12220">
            <v>11.472661</v>
          </cell>
          <cell r="G12220">
            <v>0.1</v>
          </cell>
          <cell r="I12220">
            <v>1.1472661</v>
          </cell>
        </row>
        <row r="12221">
          <cell r="C12221">
            <v>2086</v>
          </cell>
          <cell r="D12221" t="str">
            <v>AJUDANTE DE JARDINEIRO (SGSP)</v>
          </cell>
          <cell r="E12221" t="str">
            <v>H</v>
          </cell>
          <cell r="F12221">
            <v>8.9595909999999996</v>
          </cell>
          <cell r="G12221">
            <v>2.8</v>
          </cell>
          <cell r="I12221">
            <v>25.086853699999999</v>
          </cell>
        </row>
        <row r="12222">
          <cell r="C12222">
            <v>38502</v>
          </cell>
          <cell r="D12222" t="str">
            <v>ADUBO QUÍMICO NPK 10 - 10 - 10 - (PREÇO PARA NÃO PRODUTOR)</v>
          </cell>
          <cell r="E12222" t="str">
            <v>Kg</v>
          </cell>
          <cell r="F12222">
            <v>1.91</v>
          </cell>
          <cell r="G12222">
            <v>1</v>
          </cell>
          <cell r="I12222">
            <v>1.9132</v>
          </cell>
        </row>
        <row r="12223">
          <cell r="C12223">
            <v>38555</v>
          </cell>
          <cell r="D12223" t="str">
            <v>ADUBO ORGÂNICO - ESTERCO</v>
          </cell>
          <cell r="E12223" t="str">
            <v>M3</v>
          </cell>
          <cell r="F12223">
            <v>163.66999999999999</v>
          </cell>
          <cell r="G12223">
            <v>9.9000000000000005E-2</v>
          </cell>
          <cell r="I12223">
            <v>16.203003299999999</v>
          </cell>
        </row>
        <row r="12224">
          <cell r="C12224">
            <v>38557</v>
          </cell>
          <cell r="D12224" t="str">
            <v>TERRA VEGETAL PRETA</v>
          </cell>
          <cell r="E12224" t="str">
            <v>M3</v>
          </cell>
          <cell r="F12224">
            <v>121.28</v>
          </cell>
          <cell r="G12224">
            <v>0.56599999999999995</v>
          </cell>
          <cell r="I12224">
            <v>68.644480000000001</v>
          </cell>
        </row>
        <row r="12225">
          <cell r="C12225">
            <v>38597</v>
          </cell>
          <cell r="D12225" t="str">
            <v>ÁRVORE ORNAM. H=1.50/2.00 M - QUARESMEIRA</v>
          </cell>
          <cell r="E12225" t="str">
            <v>Un</v>
          </cell>
          <cell r="F12225">
            <v>24.62</v>
          </cell>
          <cell r="G12225">
            <v>1</v>
          </cell>
          <cell r="I12225">
            <v>24.621300000000002</v>
          </cell>
        </row>
        <row r="12226">
          <cell r="A12226">
            <v>180292</v>
          </cell>
          <cell r="B12226" t="str">
            <v>MANACA DA SERRA (TIBOUCHINA MUTABILIS)</v>
          </cell>
          <cell r="H12226" t="str">
            <v>UN</v>
          </cell>
          <cell r="J12226">
            <v>139.13</v>
          </cell>
        </row>
        <row r="12227">
          <cell r="C12227">
            <v>2085</v>
          </cell>
          <cell r="D12227" t="str">
            <v>JARDINEIRO (SGSP)</v>
          </cell>
          <cell r="E12227" t="str">
            <v>H</v>
          </cell>
          <cell r="F12227">
            <v>11.472661</v>
          </cell>
          <cell r="G12227">
            <v>0.1</v>
          </cell>
          <cell r="I12227">
            <v>1.1472661</v>
          </cell>
        </row>
        <row r="12228">
          <cell r="C12228">
            <v>2086</v>
          </cell>
          <cell r="D12228" t="str">
            <v>AJUDANTE DE JARDINEIRO (SGSP)</v>
          </cell>
          <cell r="E12228" t="str">
            <v>H</v>
          </cell>
          <cell r="F12228">
            <v>8.9595909999999996</v>
          </cell>
          <cell r="G12228">
            <v>2.8</v>
          </cell>
          <cell r="I12228">
            <v>25.086853699999999</v>
          </cell>
        </row>
        <row r="12229">
          <cell r="C12229">
            <v>38502</v>
          </cell>
          <cell r="D12229" t="str">
            <v>ADUBO QUÍMICO NPK 10 - 10 - 10 - (PREÇO PARA NÃO PRODUTOR)</v>
          </cell>
          <cell r="E12229" t="str">
            <v>Kg</v>
          </cell>
          <cell r="F12229">
            <v>1.91</v>
          </cell>
          <cell r="G12229">
            <v>1</v>
          </cell>
          <cell r="I12229">
            <v>1.9132</v>
          </cell>
        </row>
        <row r="12230">
          <cell r="C12230">
            <v>38555</v>
          </cell>
          <cell r="D12230" t="str">
            <v>ADUBO ORGÂNICO - ESTERCO</v>
          </cell>
          <cell r="E12230" t="str">
            <v>M3</v>
          </cell>
          <cell r="F12230">
            <v>163.66999999999999</v>
          </cell>
          <cell r="G12230">
            <v>9.9000000000000005E-2</v>
          </cell>
          <cell r="I12230">
            <v>16.203003299999999</v>
          </cell>
        </row>
        <row r="12231">
          <cell r="C12231">
            <v>38557</v>
          </cell>
          <cell r="D12231" t="str">
            <v>TERRA VEGETAL PRETA</v>
          </cell>
          <cell r="E12231" t="str">
            <v>M3</v>
          </cell>
          <cell r="F12231">
            <v>121.28</v>
          </cell>
          <cell r="G12231">
            <v>0.56599999999999995</v>
          </cell>
          <cell r="I12231">
            <v>68.644480000000001</v>
          </cell>
        </row>
        <row r="12232">
          <cell r="C12232">
            <v>38598</v>
          </cell>
          <cell r="D12232" t="str">
            <v>ÁRVORE ORNAM.  H=1.50/2.00 M - MANACÁ-DA-SERRA</v>
          </cell>
          <cell r="E12232" t="str">
            <v>Un</v>
          </cell>
          <cell r="F12232">
            <v>26.13</v>
          </cell>
          <cell r="G12232">
            <v>1</v>
          </cell>
          <cell r="I12232">
            <v>26.130400000000002</v>
          </cell>
        </row>
        <row r="12233">
          <cell r="A12233">
            <v>180301</v>
          </cell>
          <cell r="B12233" t="str">
            <v>GRAMA BATATAES EM PLACAS (PASPALUM NOTATUM)</v>
          </cell>
          <cell r="H12233" t="str">
            <v>M2</v>
          </cell>
          <cell r="J12233">
            <v>9.4600000000000009</v>
          </cell>
        </row>
        <row r="12234">
          <cell r="C12234">
            <v>2085</v>
          </cell>
          <cell r="D12234" t="str">
            <v>JARDINEIRO (SGSP)</v>
          </cell>
          <cell r="E12234" t="str">
            <v>H</v>
          </cell>
          <cell r="F12234">
            <v>11.472661</v>
          </cell>
          <cell r="G12234">
            <v>0.1</v>
          </cell>
          <cell r="I12234">
            <v>1.1472661</v>
          </cell>
        </row>
        <row r="12235">
          <cell r="C12235">
            <v>2086</v>
          </cell>
          <cell r="D12235" t="str">
            <v>AJUDANTE DE JARDINEIRO (SGSP)</v>
          </cell>
          <cell r="E12235" t="str">
            <v>H</v>
          </cell>
          <cell r="F12235">
            <v>8.9595909999999996</v>
          </cell>
          <cell r="G12235">
            <v>0.375</v>
          </cell>
          <cell r="I12235">
            <v>3.3598465000000002</v>
          </cell>
        </row>
        <row r="12236">
          <cell r="C12236">
            <v>38502</v>
          </cell>
          <cell r="D12236" t="str">
            <v>ADUBO QUÍMICO NPK 10 - 10 - 10 - (PREÇO PARA NÃO PRODUTOR)</v>
          </cell>
          <cell r="E12236" t="str">
            <v>Kg</v>
          </cell>
          <cell r="F12236">
            <v>1.91</v>
          </cell>
          <cell r="G12236">
            <v>0.1</v>
          </cell>
          <cell r="I12236">
            <v>0.19131999999999999</v>
          </cell>
        </row>
        <row r="12237">
          <cell r="C12237">
            <v>38503</v>
          </cell>
          <cell r="D12237" t="str">
            <v>CALCÁRIO DOLOMÍTICO - UTILIZADO EM PLANTIO</v>
          </cell>
          <cell r="E12237" t="str">
            <v>Kg</v>
          </cell>
          <cell r="F12237">
            <v>0.51</v>
          </cell>
          <cell r="G12237">
            <v>0.05</v>
          </cell>
          <cell r="I12237">
            <v>2.5465000000000002E-2</v>
          </cell>
        </row>
        <row r="12238">
          <cell r="C12238">
            <v>38550</v>
          </cell>
          <cell r="D12238" t="str">
            <v>GRAMA BATATAIS EM PLACAS (PASPALUM NOTATUM)</v>
          </cell>
          <cell r="E12238" t="str">
            <v>M2</v>
          </cell>
          <cell r="F12238">
            <v>3.36</v>
          </cell>
          <cell r="G12238">
            <v>1</v>
          </cell>
          <cell r="I12238">
            <v>3.3601000000000001</v>
          </cell>
        </row>
        <row r="12239">
          <cell r="C12239">
            <v>38556</v>
          </cell>
          <cell r="D12239" t="str">
            <v>TERRA VEGETAL MARROM</v>
          </cell>
          <cell r="E12239" t="str">
            <v>M3</v>
          </cell>
          <cell r="F12239">
            <v>69.040000000000006</v>
          </cell>
          <cell r="G12239">
            <v>0.02</v>
          </cell>
          <cell r="I12239">
            <v>1.3807339999999999</v>
          </cell>
        </row>
        <row r="12240">
          <cell r="A12240">
            <v>180303</v>
          </cell>
          <cell r="B12240" t="str">
            <v>GRAMA SÃO CARLOS EM PLACAS (ANOXONOPUS OBTUSIFOLIUS)</v>
          </cell>
          <cell r="H12240" t="str">
            <v>M2</v>
          </cell>
          <cell r="J12240">
            <v>11.73</v>
          </cell>
        </row>
        <row r="12241">
          <cell r="C12241">
            <v>2085</v>
          </cell>
          <cell r="D12241" t="str">
            <v>JARDINEIRO (SGSP)</v>
          </cell>
          <cell r="E12241" t="str">
            <v>H</v>
          </cell>
          <cell r="F12241">
            <v>11.472661</v>
          </cell>
          <cell r="G12241">
            <v>0.1</v>
          </cell>
          <cell r="I12241">
            <v>1.1472661</v>
          </cell>
        </row>
        <row r="12242">
          <cell r="C12242">
            <v>2086</v>
          </cell>
          <cell r="D12242" t="str">
            <v>AJUDANTE DE JARDINEIRO (SGSP)</v>
          </cell>
          <cell r="E12242" t="str">
            <v>H</v>
          </cell>
          <cell r="F12242">
            <v>8.9595909999999996</v>
          </cell>
          <cell r="G12242">
            <v>0.375</v>
          </cell>
          <cell r="I12242">
            <v>3.3598465000000002</v>
          </cell>
        </row>
        <row r="12243">
          <cell r="C12243">
            <v>38502</v>
          </cell>
          <cell r="D12243" t="str">
            <v>ADUBO QUÍMICO NPK 10 - 10 - 10 - (PREÇO PARA NÃO PRODUTOR)</v>
          </cell>
          <cell r="E12243" t="str">
            <v>Kg</v>
          </cell>
          <cell r="F12243">
            <v>1.91</v>
          </cell>
          <cell r="G12243">
            <v>0.1</v>
          </cell>
          <cell r="I12243">
            <v>0.19131999999999999</v>
          </cell>
        </row>
        <row r="12244">
          <cell r="C12244">
            <v>38503</v>
          </cell>
          <cell r="D12244" t="str">
            <v>CALCÁRIO DOLOMÍTICO - UTILIZADO EM PLANTIO</v>
          </cell>
          <cell r="E12244" t="str">
            <v>Kg</v>
          </cell>
          <cell r="F12244">
            <v>0.51</v>
          </cell>
          <cell r="G12244">
            <v>0.05</v>
          </cell>
          <cell r="I12244">
            <v>2.5465000000000002E-2</v>
          </cell>
        </row>
        <row r="12245">
          <cell r="C12245">
            <v>38554</v>
          </cell>
          <cell r="D12245" t="str">
            <v>GRAMA SÃO CARLOS - EM PLACAS (AXONOPUS OBTUSIFOLIUS)</v>
          </cell>
          <cell r="E12245" t="str">
            <v>M2</v>
          </cell>
          <cell r="F12245">
            <v>5.63</v>
          </cell>
          <cell r="G12245">
            <v>1</v>
          </cell>
          <cell r="I12245">
            <v>5.63</v>
          </cell>
        </row>
        <row r="12246">
          <cell r="C12246">
            <v>38556</v>
          </cell>
          <cell r="D12246" t="str">
            <v>TERRA VEGETAL MARROM</v>
          </cell>
          <cell r="E12246" t="str">
            <v>M3</v>
          </cell>
          <cell r="F12246">
            <v>69.040000000000006</v>
          </cell>
          <cell r="G12246">
            <v>0.02</v>
          </cell>
          <cell r="I12246">
            <v>1.3807339999999999</v>
          </cell>
        </row>
        <row r="12247">
          <cell r="A12247">
            <v>180305</v>
          </cell>
          <cell r="B12247" t="str">
            <v>GRAMA ESMERALDA</v>
          </cell>
          <cell r="H12247" t="str">
            <v>M2</v>
          </cell>
          <cell r="J12247">
            <v>24.52</v>
          </cell>
        </row>
        <row r="12248">
          <cell r="C12248">
            <v>2085</v>
          </cell>
          <cell r="D12248" t="str">
            <v>JARDINEIRO (SGSP)</v>
          </cell>
          <cell r="E12248" t="str">
            <v>H</v>
          </cell>
          <cell r="F12248">
            <v>11.472661</v>
          </cell>
          <cell r="G12248">
            <v>0.1</v>
          </cell>
          <cell r="I12248">
            <v>1.1472661</v>
          </cell>
        </row>
        <row r="12249">
          <cell r="C12249">
            <v>2086</v>
          </cell>
          <cell r="D12249" t="str">
            <v>AJUDANTE DE JARDINEIRO (SGSP)</v>
          </cell>
          <cell r="E12249" t="str">
            <v>H</v>
          </cell>
          <cell r="F12249">
            <v>8.9595909999999996</v>
          </cell>
          <cell r="G12249">
            <v>0.7</v>
          </cell>
          <cell r="I12249">
            <v>6.2717134000000003</v>
          </cell>
        </row>
        <row r="12250">
          <cell r="C12250">
            <v>38016</v>
          </cell>
          <cell r="D12250" t="str">
            <v>GRAMA ESMERALDA</v>
          </cell>
          <cell r="E12250" t="str">
            <v>M2</v>
          </cell>
          <cell r="F12250">
            <v>3.93</v>
          </cell>
          <cell r="G12250">
            <v>1</v>
          </cell>
          <cell r="I12250">
            <v>3.9339</v>
          </cell>
        </row>
        <row r="12251">
          <cell r="C12251">
            <v>38502</v>
          </cell>
          <cell r="D12251" t="str">
            <v>ADUBO QUÍMICO NPK 10 - 10 - 10 - (PREÇO PARA NÃO PRODUTOR)</v>
          </cell>
          <cell r="E12251" t="str">
            <v>Kg</v>
          </cell>
          <cell r="F12251">
            <v>1.91</v>
          </cell>
          <cell r="G12251">
            <v>0.1</v>
          </cell>
          <cell r="I12251">
            <v>0.19131999999999999</v>
          </cell>
        </row>
        <row r="12252">
          <cell r="C12252">
            <v>38555</v>
          </cell>
          <cell r="D12252" t="str">
            <v>ADUBO ORGÂNICO - ESTERCO</v>
          </cell>
          <cell r="E12252" t="str">
            <v>M3</v>
          </cell>
          <cell r="F12252">
            <v>163.66999999999999</v>
          </cell>
          <cell r="G12252">
            <v>0.02</v>
          </cell>
          <cell r="I12252">
            <v>3.2733340000000002</v>
          </cell>
        </row>
        <row r="12253">
          <cell r="C12253">
            <v>38557</v>
          </cell>
          <cell r="D12253" t="str">
            <v>TERRA VEGETAL PRETA</v>
          </cell>
          <cell r="E12253" t="str">
            <v>M3</v>
          </cell>
          <cell r="F12253">
            <v>121.28</v>
          </cell>
          <cell r="G12253">
            <v>0.08</v>
          </cell>
          <cell r="I12253">
            <v>9.7024000000000008</v>
          </cell>
        </row>
        <row r="12254">
          <cell r="A12254">
            <v>180307</v>
          </cell>
          <cell r="B12254" t="str">
            <v>GRAMA PRETA (OPHIOPOGUM JAPONICUS) - 36 MUDAS POR M2</v>
          </cell>
          <cell r="H12254" t="str">
            <v>M2</v>
          </cell>
          <cell r="J12254">
            <v>29.08</v>
          </cell>
        </row>
        <row r="12255">
          <cell r="C12255">
            <v>2085</v>
          </cell>
          <cell r="D12255" t="str">
            <v>JARDINEIRO (SGSP)</v>
          </cell>
          <cell r="E12255" t="str">
            <v>H</v>
          </cell>
          <cell r="F12255">
            <v>11.472661</v>
          </cell>
          <cell r="G12255">
            <v>0.1</v>
          </cell>
          <cell r="I12255">
            <v>1.1472661</v>
          </cell>
        </row>
        <row r="12256">
          <cell r="C12256">
            <v>2086</v>
          </cell>
          <cell r="D12256" t="str">
            <v>AJUDANTE DE JARDINEIRO (SGSP)</v>
          </cell>
          <cell r="E12256" t="str">
            <v>H</v>
          </cell>
          <cell r="F12256">
            <v>8.9595909999999996</v>
          </cell>
          <cell r="G12256">
            <v>0.375</v>
          </cell>
          <cell r="I12256">
            <v>3.3598465000000002</v>
          </cell>
        </row>
        <row r="12257">
          <cell r="C12257">
            <v>38502</v>
          </cell>
          <cell r="D12257" t="str">
            <v>ADUBO QUÍMICO NPK 10 - 10 - 10 - (PREÇO PARA NÃO PRODUTOR)</v>
          </cell>
          <cell r="E12257" t="str">
            <v>Kg</v>
          </cell>
          <cell r="F12257">
            <v>1.91</v>
          </cell>
          <cell r="G12257">
            <v>0.1</v>
          </cell>
          <cell r="I12257">
            <v>0.19131999999999999</v>
          </cell>
        </row>
        <row r="12258">
          <cell r="C12258">
            <v>38503</v>
          </cell>
          <cell r="D12258" t="str">
            <v>CALCÁRIO DOLOMÍTICO - UTILIZADO EM PLANTIO</v>
          </cell>
          <cell r="E12258" t="str">
            <v>Kg</v>
          </cell>
          <cell r="F12258">
            <v>0.51</v>
          </cell>
          <cell r="G12258">
            <v>0.05</v>
          </cell>
          <cell r="I12258">
            <v>2.5465000000000002E-2</v>
          </cell>
        </row>
        <row r="12259">
          <cell r="C12259">
            <v>38552</v>
          </cell>
          <cell r="D12259" t="str">
            <v>GRAMA PRETA - 36 MUDAS POR M2 (OPHIOPOGUM JAPONICUS)</v>
          </cell>
          <cell r="E12259" t="str">
            <v>M2</v>
          </cell>
          <cell r="F12259">
            <v>22.97</v>
          </cell>
          <cell r="G12259">
            <v>1</v>
          </cell>
          <cell r="I12259">
            <v>22.971399999999999</v>
          </cell>
        </row>
        <row r="12260">
          <cell r="C12260">
            <v>38556</v>
          </cell>
          <cell r="D12260" t="str">
            <v>TERRA VEGETAL MARROM</v>
          </cell>
          <cell r="E12260" t="str">
            <v>M3</v>
          </cell>
          <cell r="F12260">
            <v>69.040000000000006</v>
          </cell>
          <cell r="G12260">
            <v>0.02</v>
          </cell>
          <cell r="I12260">
            <v>1.3807339999999999</v>
          </cell>
        </row>
        <row r="12261">
          <cell r="A12261">
            <v>180313</v>
          </cell>
          <cell r="B12261" t="str">
            <v>CINERARIA (SENECIO CINERARIA)</v>
          </cell>
          <cell r="H12261" t="str">
            <v>DÚZIA</v>
          </cell>
          <cell r="J12261">
            <v>31.91</v>
          </cell>
        </row>
        <row r="12262">
          <cell r="C12262">
            <v>2085</v>
          </cell>
          <cell r="D12262" t="str">
            <v>JARDINEIRO (SGSP)</v>
          </cell>
          <cell r="E12262" t="str">
            <v>H</v>
          </cell>
          <cell r="F12262">
            <v>11.472661</v>
          </cell>
          <cell r="G12262">
            <v>0.1</v>
          </cell>
          <cell r="I12262">
            <v>1.1472661</v>
          </cell>
        </row>
        <row r="12263">
          <cell r="C12263">
            <v>2086</v>
          </cell>
          <cell r="D12263" t="str">
            <v>AJUDANTE DE JARDINEIRO (SGSP)</v>
          </cell>
          <cell r="E12263" t="str">
            <v>H</v>
          </cell>
          <cell r="F12263">
            <v>8.9595909999999996</v>
          </cell>
          <cell r="G12263">
            <v>0.8</v>
          </cell>
          <cell r="I12263">
            <v>7.1676725000000001</v>
          </cell>
        </row>
        <row r="12264">
          <cell r="C12264">
            <v>38502</v>
          </cell>
          <cell r="D12264" t="str">
            <v>ADUBO QUÍMICO NPK 10 - 10 - 10 - (PREÇO PARA NÃO PRODUTOR)</v>
          </cell>
          <cell r="E12264" t="str">
            <v>Kg</v>
          </cell>
          <cell r="F12264">
            <v>1.91</v>
          </cell>
          <cell r="G12264">
            <v>0.1</v>
          </cell>
          <cell r="I12264">
            <v>0.19131999999999999</v>
          </cell>
        </row>
        <row r="12265">
          <cell r="C12265">
            <v>38523</v>
          </cell>
          <cell r="D12265" t="str">
            <v>CINERÁRIA (SENECIO CINERARIA) FORRAÇÃO</v>
          </cell>
          <cell r="E12265" t="str">
            <v>Dúzia</v>
          </cell>
          <cell r="F12265">
            <v>10.64</v>
          </cell>
          <cell r="G12265">
            <v>1</v>
          </cell>
          <cell r="I12265">
            <v>10.6356</v>
          </cell>
        </row>
        <row r="12266">
          <cell r="C12266">
            <v>38555</v>
          </cell>
          <cell r="D12266" t="str">
            <v>ADUBO ORGÂNICO - ESTERCO</v>
          </cell>
          <cell r="E12266" t="str">
            <v>M3</v>
          </cell>
          <cell r="F12266">
            <v>163.66999999999999</v>
          </cell>
          <cell r="G12266">
            <v>1.4999999999999999E-2</v>
          </cell>
          <cell r="I12266">
            <v>2.4550005000000001</v>
          </cell>
        </row>
        <row r="12267">
          <cell r="C12267">
            <v>38557</v>
          </cell>
          <cell r="D12267" t="str">
            <v>TERRA VEGETAL PRETA</v>
          </cell>
          <cell r="E12267" t="str">
            <v>M3</v>
          </cell>
          <cell r="F12267">
            <v>121.28</v>
          </cell>
          <cell r="G12267">
            <v>8.5000000000000006E-2</v>
          </cell>
          <cell r="I12267">
            <v>10.3088</v>
          </cell>
        </row>
        <row r="12268">
          <cell r="A12268">
            <v>180315</v>
          </cell>
          <cell r="B12268" t="str">
            <v>CLOROFITO (CLOROPHYTUM CROMOSSUM)</v>
          </cell>
          <cell r="H12268" t="str">
            <v>DÚZIA</v>
          </cell>
          <cell r="J12268">
            <v>20.29</v>
          </cell>
        </row>
        <row r="12269">
          <cell r="C12269">
            <v>2085</v>
          </cell>
          <cell r="D12269" t="str">
            <v>JARDINEIRO (SGSP)</v>
          </cell>
          <cell r="E12269" t="str">
            <v>H</v>
          </cell>
          <cell r="F12269">
            <v>11.472661</v>
          </cell>
          <cell r="G12269">
            <v>0.1</v>
          </cell>
          <cell r="I12269">
            <v>1.1472661</v>
          </cell>
        </row>
        <row r="12270">
          <cell r="C12270">
            <v>2086</v>
          </cell>
          <cell r="D12270" t="str">
            <v>AJUDANTE DE JARDINEIRO (SGSP)</v>
          </cell>
          <cell r="E12270" t="str">
            <v>H</v>
          </cell>
          <cell r="F12270">
            <v>8.9595909999999996</v>
          </cell>
          <cell r="G12270">
            <v>0.4</v>
          </cell>
          <cell r="I12270">
            <v>3.5838361999999999</v>
          </cell>
        </row>
        <row r="12271">
          <cell r="C12271">
            <v>38502</v>
          </cell>
          <cell r="D12271" t="str">
            <v>ADUBO QUÍMICO NPK 10 - 10 - 10 - (PREÇO PARA NÃO PRODUTOR)</v>
          </cell>
          <cell r="E12271" t="str">
            <v>Kg</v>
          </cell>
          <cell r="F12271">
            <v>1.91</v>
          </cell>
          <cell r="G12271">
            <v>0.05</v>
          </cell>
          <cell r="I12271">
            <v>9.5659999999999995E-2</v>
          </cell>
        </row>
        <row r="12272">
          <cell r="C12272">
            <v>38555</v>
          </cell>
          <cell r="D12272" t="str">
            <v>ADUBO ORGÂNICO - ESTERCO</v>
          </cell>
          <cell r="E12272" t="str">
            <v>M3</v>
          </cell>
          <cell r="F12272">
            <v>163.66999999999999</v>
          </cell>
          <cell r="G12272">
            <v>8.0000000000000002E-3</v>
          </cell>
          <cell r="I12272">
            <v>1.3093336</v>
          </cell>
        </row>
        <row r="12273">
          <cell r="C12273">
            <v>38557</v>
          </cell>
          <cell r="D12273" t="str">
            <v>TERRA VEGETAL PRETA</v>
          </cell>
          <cell r="E12273" t="str">
            <v>M3</v>
          </cell>
          <cell r="F12273">
            <v>121.28</v>
          </cell>
          <cell r="G12273">
            <v>4.2000000000000003E-2</v>
          </cell>
          <cell r="I12273">
            <v>5.0937599999999996</v>
          </cell>
        </row>
        <row r="12274">
          <cell r="C12274">
            <v>38571</v>
          </cell>
          <cell r="D12274" t="str">
            <v>CLOROFITO (CLOROPHYTUM CROMOSSUM) FORRAÇÃO</v>
          </cell>
          <cell r="E12274" t="str">
            <v>Dúzia</v>
          </cell>
          <cell r="F12274">
            <v>9.06</v>
          </cell>
          <cell r="G12274">
            <v>1</v>
          </cell>
          <cell r="I12274">
            <v>9.0578000000000003</v>
          </cell>
        </row>
        <row r="12275">
          <cell r="A12275">
            <v>180317</v>
          </cell>
          <cell r="B12275" t="str">
            <v>FILODENDRO (PHILODENDRON BIPINNATIFIDUM)</v>
          </cell>
          <cell r="H12275" t="str">
            <v>DÚZIA</v>
          </cell>
          <cell r="J12275">
            <v>38.32</v>
          </cell>
        </row>
        <row r="12276">
          <cell r="C12276">
            <v>2085</v>
          </cell>
          <cell r="D12276" t="str">
            <v>JARDINEIRO (SGSP)</v>
          </cell>
          <cell r="E12276" t="str">
            <v>H</v>
          </cell>
          <cell r="F12276">
            <v>11.472661</v>
          </cell>
          <cell r="G12276">
            <v>0.1</v>
          </cell>
          <cell r="I12276">
            <v>1.1472661</v>
          </cell>
        </row>
        <row r="12277">
          <cell r="C12277">
            <v>2086</v>
          </cell>
          <cell r="D12277" t="str">
            <v>AJUDANTE DE JARDINEIRO (SGSP)</v>
          </cell>
          <cell r="E12277" t="str">
            <v>H</v>
          </cell>
          <cell r="F12277">
            <v>8.9595909999999996</v>
          </cell>
          <cell r="G12277">
            <v>0.8</v>
          </cell>
          <cell r="I12277">
            <v>7.1676725000000001</v>
          </cell>
        </row>
        <row r="12278">
          <cell r="C12278">
            <v>38502</v>
          </cell>
          <cell r="D12278" t="str">
            <v>ADUBO QUÍMICO NPK 10 - 10 - 10 - (PREÇO PARA NÃO PRODUTOR)</v>
          </cell>
          <cell r="E12278" t="str">
            <v>Kg</v>
          </cell>
          <cell r="F12278">
            <v>1.91</v>
          </cell>
          <cell r="G12278">
            <v>0.1</v>
          </cell>
          <cell r="I12278">
            <v>0.19131999999999999</v>
          </cell>
        </row>
        <row r="12279">
          <cell r="C12279">
            <v>38555</v>
          </cell>
          <cell r="D12279" t="str">
            <v>ADUBO ORGÂNICO - ESTERCO</v>
          </cell>
          <cell r="E12279" t="str">
            <v>M3</v>
          </cell>
          <cell r="F12279">
            <v>163.66999999999999</v>
          </cell>
          <cell r="G12279">
            <v>1.4999999999999999E-2</v>
          </cell>
          <cell r="I12279">
            <v>2.4550005000000001</v>
          </cell>
        </row>
        <row r="12280">
          <cell r="C12280">
            <v>38557</v>
          </cell>
          <cell r="D12280" t="str">
            <v>TERRA VEGETAL PRETA</v>
          </cell>
          <cell r="E12280" t="str">
            <v>M3</v>
          </cell>
          <cell r="F12280">
            <v>121.28</v>
          </cell>
          <cell r="G12280">
            <v>8.5000000000000006E-2</v>
          </cell>
          <cell r="I12280">
            <v>10.3088</v>
          </cell>
        </row>
        <row r="12281">
          <cell r="C12281">
            <v>38574</v>
          </cell>
          <cell r="D12281" t="str">
            <v>FILODENDRO (PHILODENDRON BIPINNATIFIDUM) FORRAÇÃO</v>
          </cell>
          <cell r="E12281" t="str">
            <v>Dúzia</v>
          </cell>
          <cell r="F12281">
            <v>17.05</v>
          </cell>
          <cell r="G12281">
            <v>1</v>
          </cell>
          <cell r="I12281">
            <v>17.0532</v>
          </cell>
        </row>
        <row r="12282">
          <cell r="A12282">
            <v>180319</v>
          </cell>
          <cell r="B12282" t="str">
            <v>HERA (HEDERA HELIX)</v>
          </cell>
          <cell r="H12282" t="str">
            <v>DÚZIA</v>
          </cell>
          <cell r="J12282">
            <v>21.4</v>
          </cell>
        </row>
        <row r="12283">
          <cell r="C12283">
            <v>2085</v>
          </cell>
          <cell r="D12283" t="str">
            <v>JARDINEIRO (SGSP)</v>
          </cell>
          <cell r="E12283" t="str">
            <v>H</v>
          </cell>
          <cell r="F12283">
            <v>11.472661</v>
          </cell>
          <cell r="G12283">
            <v>0.1</v>
          </cell>
          <cell r="I12283">
            <v>1.1472661</v>
          </cell>
        </row>
        <row r="12284">
          <cell r="C12284">
            <v>2086</v>
          </cell>
          <cell r="D12284" t="str">
            <v>AJUDANTE DE JARDINEIRO (SGSP)</v>
          </cell>
          <cell r="E12284" t="str">
            <v>H</v>
          </cell>
          <cell r="F12284">
            <v>8.9595909999999996</v>
          </cell>
          <cell r="G12284">
            <v>0.4</v>
          </cell>
          <cell r="I12284">
            <v>3.5838361999999999</v>
          </cell>
        </row>
        <row r="12285">
          <cell r="C12285">
            <v>38502</v>
          </cell>
          <cell r="D12285" t="str">
            <v>ADUBO QUÍMICO NPK 10 - 10 - 10 - (PREÇO PARA NÃO PRODUTOR)</v>
          </cell>
          <cell r="E12285" t="str">
            <v>Kg</v>
          </cell>
          <cell r="F12285">
            <v>1.91</v>
          </cell>
          <cell r="G12285">
            <v>0.05</v>
          </cell>
          <cell r="I12285">
            <v>9.5659999999999995E-2</v>
          </cell>
        </row>
        <row r="12286">
          <cell r="C12286">
            <v>38524</v>
          </cell>
          <cell r="D12286" t="str">
            <v>HERA INGLESA (HEDERA HELIX) FORRAÇÃO</v>
          </cell>
          <cell r="E12286" t="str">
            <v>Dúzia</v>
          </cell>
          <cell r="F12286">
            <v>10.17</v>
          </cell>
          <cell r="G12286">
            <v>1</v>
          </cell>
          <cell r="I12286">
            <v>10.168100000000001</v>
          </cell>
        </row>
        <row r="12287">
          <cell r="C12287">
            <v>38555</v>
          </cell>
          <cell r="D12287" t="str">
            <v>ADUBO ORGÂNICO - ESTERCO</v>
          </cell>
          <cell r="E12287" t="str">
            <v>M3</v>
          </cell>
          <cell r="F12287">
            <v>163.66999999999999</v>
          </cell>
          <cell r="G12287">
            <v>8.0000000000000002E-3</v>
          </cell>
          <cell r="I12287">
            <v>1.3093336</v>
          </cell>
        </row>
        <row r="12288">
          <cell r="C12288">
            <v>38557</v>
          </cell>
          <cell r="D12288" t="str">
            <v>TERRA VEGETAL PRETA</v>
          </cell>
          <cell r="E12288" t="str">
            <v>M3</v>
          </cell>
          <cell r="F12288">
            <v>121.28</v>
          </cell>
          <cell r="G12288">
            <v>4.2000000000000003E-2</v>
          </cell>
          <cell r="I12288">
            <v>5.0937599999999996</v>
          </cell>
        </row>
        <row r="12289">
          <cell r="A12289">
            <v>180321</v>
          </cell>
          <cell r="B12289" t="str">
            <v>LÍRIO (HEMEROCALLIS FLAVA)</v>
          </cell>
          <cell r="H12289" t="str">
            <v>DÚZIA</v>
          </cell>
          <cell r="J12289">
            <v>30.86</v>
          </cell>
        </row>
        <row r="12290">
          <cell r="C12290">
            <v>2085</v>
          </cell>
          <cell r="D12290" t="str">
            <v>JARDINEIRO (SGSP)</v>
          </cell>
          <cell r="E12290" t="str">
            <v>H</v>
          </cell>
          <cell r="F12290">
            <v>11.472661</v>
          </cell>
          <cell r="G12290">
            <v>0.1</v>
          </cell>
          <cell r="I12290">
            <v>1.1472661</v>
          </cell>
        </row>
        <row r="12291">
          <cell r="C12291">
            <v>2086</v>
          </cell>
          <cell r="D12291" t="str">
            <v>AJUDANTE DE JARDINEIRO (SGSP)</v>
          </cell>
          <cell r="E12291" t="str">
            <v>H</v>
          </cell>
          <cell r="F12291">
            <v>8.9595909999999996</v>
          </cell>
          <cell r="G12291">
            <v>0.4</v>
          </cell>
          <cell r="I12291">
            <v>3.5838361999999999</v>
          </cell>
        </row>
        <row r="12292">
          <cell r="C12292">
            <v>38502</v>
          </cell>
          <cell r="D12292" t="str">
            <v>ADUBO QUÍMICO NPK 10 - 10 - 10 - (PREÇO PARA NÃO PRODUTOR)</v>
          </cell>
          <cell r="E12292" t="str">
            <v>Kg</v>
          </cell>
          <cell r="F12292">
            <v>1.91</v>
          </cell>
          <cell r="G12292">
            <v>0.05</v>
          </cell>
          <cell r="I12292">
            <v>9.5659999999999995E-2</v>
          </cell>
        </row>
        <row r="12293">
          <cell r="C12293">
            <v>38525</v>
          </cell>
          <cell r="D12293" t="str">
            <v>LÍRIO AMARELO (HEMEROCALLIS FLAVA) FORRAÇÃO</v>
          </cell>
          <cell r="E12293" t="str">
            <v>Dúzia</v>
          </cell>
          <cell r="F12293">
            <v>19.64</v>
          </cell>
          <cell r="G12293">
            <v>1</v>
          </cell>
          <cell r="I12293">
            <v>19.635100000000001</v>
          </cell>
        </row>
        <row r="12294">
          <cell r="C12294">
            <v>38555</v>
          </cell>
          <cell r="D12294" t="str">
            <v>ADUBO ORGÂNICO - ESTERCO</v>
          </cell>
          <cell r="E12294" t="str">
            <v>M3</v>
          </cell>
          <cell r="F12294">
            <v>163.66999999999999</v>
          </cell>
          <cell r="G12294">
            <v>8.0000000000000002E-3</v>
          </cell>
          <cell r="I12294">
            <v>1.3093336</v>
          </cell>
        </row>
        <row r="12295">
          <cell r="C12295">
            <v>38557</v>
          </cell>
          <cell r="D12295" t="str">
            <v>TERRA VEGETAL PRETA</v>
          </cell>
          <cell r="E12295" t="str">
            <v>M3</v>
          </cell>
          <cell r="F12295">
            <v>121.28</v>
          </cell>
          <cell r="G12295">
            <v>4.2000000000000003E-2</v>
          </cell>
          <cell r="I12295">
            <v>5.0937599999999996</v>
          </cell>
        </row>
        <row r="12296">
          <cell r="A12296">
            <v>180323</v>
          </cell>
          <cell r="B12296" t="str">
            <v>MARIA SEM VERGONHA (IMPATIENS SPP)</v>
          </cell>
          <cell r="H12296" t="str">
            <v>DÚZIA</v>
          </cell>
          <cell r="J12296">
            <v>22.78</v>
          </cell>
        </row>
        <row r="12297">
          <cell r="C12297">
            <v>2085</v>
          </cell>
          <cell r="D12297" t="str">
            <v>JARDINEIRO (SGSP)</v>
          </cell>
          <cell r="E12297" t="str">
            <v>H</v>
          </cell>
          <cell r="F12297">
            <v>11.472661</v>
          </cell>
          <cell r="G12297">
            <v>0.1</v>
          </cell>
          <cell r="I12297">
            <v>1.1472661</v>
          </cell>
        </row>
        <row r="12298">
          <cell r="C12298">
            <v>2086</v>
          </cell>
          <cell r="D12298" t="str">
            <v>AJUDANTE DE JARDINEIRO (SGSP)</v>
          </cell>
          <cell r="E12298" t="str">
            <v>H</v>
          </cell>
          <cell r="F12298">
            <v>8.9595909999999996</v>
          </cell>
          <cell r="G12298">
            <v>0.4</v>
          </cell>
          <cell r="I12298">
            <v>3.5838361999999999</v>
          </cell>
        </row>
        <row r="12299">
          <cell r="C12299">
            <v>38502</v>
          </cell>
          <cell r="D12299" t="str">
            <v>ADUBO QUÍMICO NPK 10 - 10 - 10 - (PREÇO PARA NÃO PRODUTOR)</v>
          </cell>
          <cell r="E12299" t="str">
            <v>Kg</v>
          </cell>
          <cell r="F12299">
            <v>1.91</v>
          </cell>
          <cell r="G12299">
            <v>0.05</v>
          </cell>
          <cell r="I12299">
            <v>9.5659999999999995E-2</v>
          </cell>
        </row>
        <row r="12300">
          <cell r="C12300">
            <v>38555</v>
          </cell>
          <cell r="D12300" t="str">
            <v>ADUBO ORGÂNICO - ESTERCO</v>
          </cell>
          <cell r="E12300" t="str">
            <v>M3</v>
          </cell>
          <cell r="F12300">
            <v>163.66999999999999</v>
          </cell>
          <cell r="G12300">
            <v>8.0000000000000002E-3</v>
          </cell>
          <cell r="I12300">
            <v>1.3093336</v>
          </cell>
        </row>
        <row r="12301">
          <cell r="C12301">
            <v>38557</v>
          </cell>
          <cell r="D12301" t="str">
            <v>TERRA VEGETAL PRETA</v>
          </cell>
          <cell r="E12301" t="str">
            <v>M3</v>
          </cell>
          <cell r="F12301">
            <v>121.28</v>
          </cell>
          <cell r="G12301">
            <v>4.2000000000000003E-2</v>
          </cell>
          <cell r="I12301">
            <v>5.0937599999999996</v>
          </cell>
        </row>
        <row r="12302">
          <cell r="C12302">
            <v>38572</v>
          </cell>
          <cell r="D12302" t="str">
            <v>MARIA-SEM-VERGONHA (IMPATIENS SPP) FORRAÇÃO</v>
          </cell>
          <cell r="E12302" t="str">
            <v>Dúzia</v>
          </cell>
          <cell r="F12302">
            <v>11.55</v>
          </cell>
          <cell r="G12302">
            <v>1</v>
          </cell>
          <cell r="I12302">
            <v>11.5503</v>
          </cell>
        </row>
        <row r="12303">
          <cell r="A12303">
            <v>180325</v>
          </cell>
          <cell r="B12303" t="str">
            <v>MONSTERA (MONSTERA DELICIOSA)</v>
          </cell>
          <cell r="H12303" t="str">
            <v>UN</v>
          </cell>
          <cell r="J12303">
            <v>34.590000000000003</v>
          </cell>
        </row>
        <row r="12304">
          <cell r="C12304">
            <v>2085</v>
          </cell>
          <cell r="D12304" t="str">
            <v>JARDINEIRO (SGSP)</v>
          </cell>
          <cell r="E12304" t="str">
            <v>H</v>
          </cell>
          <cell r="F12304">
            <v>11.472661</v>
          </cell>
          <cell r="G12304">
            <v>0.1</v>
          </cell>
          <cell r="I12304">
            <v>1.1472661</v>
          </cell>
        </row>
        <row r="12305">
          <cell r="C12305">
            <v>2086</v>
          </cell>
          <cell r="D12305" t="str">
            <v>AJUDANTE DE JARDINEIRO (SGSP)</v>
          </cell>
          <cell r="E12305" t="str">
            <v>H</v>
          </cell>
          <cell r="F12305">
            <v>8.9595909999999996</v>
          </cell>
          <cell r="G12305">
            <v>0.5</v>
          </cell>
          <cell r="I12305">
            <v>4.4797953000000001</v>
          </cell>
        </row>
        <row r="12306">
          <cell r="C12306">
            <v>38502</v>
          </cell>
          <cell r="D12306" t="str">
            <v>ADUBO QUÍMICO NPK 10 - 10 - 10 - (PREÇO PARA NÃO PRODUTOR)</v>
          </cell>
          <cell r="E12306" t="str">
            <v>Kg</v>
          </cell>
          <cell r="F12306">
            <v>1.91</v>
          </cell>
          <cell r="G12306">
            <v>6.4000000000000001E-2</v>
          </cell>
          <cell r="I12306">
            <v>0.12244480000000001</v>
          </cell>
        </row>
        <row r="12307">
          <cell r="C12307">
            <v>38527</v>
          </cell>
          <cell r="D12307" t="str">
            <v>MONSTERA (MONSTERA DELICIOSA)</v>
          </cell>
          <cell r="E12307" t="str">
            <v>Un</v>
          </cell>
          <cell r="F12307">
            <v>18.350000000000001</v>
          </cell>
          <cell r="G12307">
            <v>1</v>
          </cell>
          <cell r="I12307">
            <v>18.346900000000002</v>
          </cell>
        </row>
        <row r="12308">
          <cell r="C12308">
            <v>38555</v>
          </cell>
          <cell r="D12308" t="str">
            <v>ADUBO ORGÂNICO - ESTERCO</v>
          </cell>
          <cell r="E12308" t="str">
            <v>M3</v>
          </cell>
          <cell r="F12308">
            <v>163.66999999999999</v>
          </cell>
          <cell r="G12308">
            <v>0.01</v>
          </cell>
          <cell r="I12308">
            <v>1.6366670000000001</v>
          </cell>
        </row>
        <row r="12309">
          <cell r="C12309">
            <v>38557</v>
          </cell>
          <cell r="D12309" t="str">
            <v>TERRA VEGETAL PRETA</v>
          </cell>
          <cell r="E12309" t="str">
            <v>M3</v>
          </cell>
          <cell r="F12309">
            <v>121.28</v>
          </cell>
          <cell r="G12309">
            <v>7.2999999999999995E-2</v>
          </cell>
          <cell r="I12309">
            <v>8.8534400000000009</v>
          </cell>
        </row>
        <row r="12310">
          <cell r="A12310">
            <v>180327</v>
          </cell>
          <cell r="B12310" t="str">
            <v>PILEA (PILEA CADIEREI)</v>
          </cell>
          <cell r="H12310" t="str">
            <v>DÚZIA</v>
          </cell>
          <cell r="J12310">
            <v>19.920000000000002</v>
          </cell>
        </row>
        <row r="12311">
          <cell r="C12311">
            <v>2085</v>
          </cell>
          <cell r="D12311" t="str">
            <v>JARDINEIRO (SGSP)</v>
          </cell>
          <cell r="E12311" t="str">
            <v>H</v>
          </cell>
          <cell r="F12311">
            <v>11.472661</v>
          </cell>
          <cell r="G12311">
            <v>0.1</v>
          </cell>
          <cell r="I12311">
            <v>1.1472661</v>
          </cell>
        </row>
        <row r="12312">
          <cell r="C12312">
            <v>2086</v>
          </cell>
          <cell r="D12312" t="str">
            <v>AJUDANTE DE JARDINEIRO (SGSP)</v>
          </cell>
          <cell r="E12312" t="str">
            <v>H</v>
          </cell>
          <cell r="F12312">
            <v>8.9595909999999996</v>
          </cell>
          <cell r="G12312">
            <v>0.4</v>
          </cell>
          <cell r="I12312">
            <v>3.5838361999999999</v>
          </cell>
        </row>
        <row r="12313">
          <cell r="C12313">
            <v>38502</v>
          </cell>
          <cell r="D12313" t="str">
            <v>ADUBO QUÍMICO NPK 10 - 10 - 10 - (PREÇO PARA NÃO PRODUTOR)</v>
          </cell>
          <cell r="E12313" t="str">
            <v>Kg</v>
          </cell>
          <cell r="F12313">
            <v>1.91</v>
          </cell>
          <cell r="G12313">
            <v>0.05</v>
          </cell>
          <cell r="I12313">
            <v>9.5659999999999995E-2</v>
          </cell>
        </row>
        <row r="12314">
          <cell r="C12314">
            <v>38555</v>
          </cell>
          <cell r="D12314" t="str">
            <v>ADUBO ORGÂNICO - ESTERCO</v>
          </cell>
          <cell r="E12314" t="str">
            <v>M3</v>
          </cell>
          <cell r="F12314">
            <v>163.66999999999999</v>
          </cell>
          <cell r="G12314">
            <v>8.0000000000000002E-3</v>
          </cell>
          <cell r="I12314">
            <v>1.3093336</v>
          </cell>
        </row>
        <row r="12315">
          <cell r="C12315">
            <v>38557</v>
          </cell>
          <cell r="D12315" t="str">
            <v>TERRA VEGETAL PRETA</v>
          </cell>
          <cell r="E12315" t="str">
            <v>M3</v>
          </cell>
          <cell r="F12315">
            <v>121.28</v>
          </cell>
          <cell r="G12315">
            <v>4.2000000000000003E-2</v>
          </cell>
          <cell r="I12315">
            <v>5.0937599999999996</v>
          </cell>
        </row>
        <row r="12316">
          <cell r="C12316">
            <v>38573</v>
          </cell>
          <cell r="D12316" t="str">
            <v>PILÉA (PILEA CADIEREI) FORRAÇÃO</v>
          </cell>
          <cell r="E12316" t="str">
            <v>Dúzia</v>
          </cell>
          <cell r="F12316">
            <v>8.6999999999999993</v>
          </cell>
          <cell r="G12316">
            <v>1</v>
          </cell>
          <cell r="I12316">
            <v>8.6950000000000003</v>
          </cell>
        </row>
        <row r="12317">
          <cell r="A12317">
            <v>180329</v>
          </cell>
          <cell r="B12317" t="str">
            <v>VEDELIA (WEDELIA PALUDARIS)</v>
          </cell>
          <cell r="H12317" t="str">
            <v>DÚZIA</v>
          </cell>
          <cell r="J12317">
            <v>21.64</v>
          </cell>
        </row>
        <row r="12318">
          <cell r="C12318">
            <v>2085</v>
          </cell>
          <cell r="D12318" t="str">
            <v>JARDINEIRO (SGSP)</v>
          </cell>
          <cell r="E12318" t="str">
            <v>H</v>
          </cell>
          <cell r="F12318">
            <v>11.472661</v>
          </cell>
          <cell r="G12318">
            <v>0.1</v>
          </cell>
          <cell r="I12318">
            <v>1.1472661</v>
          </cell>
        </row>
        <row r="12319">
          <cell r="C12319">
            <v>2086</v>
          </cell>
          <cell r="D12319" t="str">
            <v>AJUDANTE DE JARDINEIRO (SGSP)</v>
          </cell>
          <cell r="E12319" t="str">
            <v>H</v>
          </cell>
          <cell r="F12319">
            <v>8.9595909999999996</v>
          </cell>
          <cell r="G12319">
            <v>0.4</v>
          </cell>
          <cell r="I12319">
            <v>3.5838361999999999</v>
          </cell>
        </row>
        <row r="12320">
          <cell r="C12320">
            <v>38502</v>
          </cell>
          <cell r="D12320" t="str">
            <v>ADUBO QUÍMICO NPK 10 - 10 - 10 - (PREÇO PARA NÃO PRODUTOR)</v>
          </cell>
          <cell r="E12320" t="str">
            <v>Kg</v>
          </cell>
          <cell r="F12320">
            <v>1.91</v>
          </cell>
          <cell r="G12320">
            <v>0.05</v>
          </cell>
          <cell r="I12320">
            <v>9.5659999999999995E-2</v>
          </cell>
        </row>
        <row r="12321">
          <cell r="C12321">
            <v>38526</v>
          </cell>
          <cell r="D12321" t="str">
            <v>VEDÉLIA (WEDELIA PALUDOSA) FORRAÇÃO</v>
          </cell>
          <cell r="E12321" t="str">
            <v>Dúzia</v>
          </cell>
          <cell r="F12321">
            <v>10.41</v>
          </cell>
          <cell r="G12321">
            <v>1</v>
          </cell>
          <cell r="I12321">
            <v>10.4115</v>
          </cell>
        </row>
        <row r="12322">
          <cell r="C12322">
            <v>38555</v>
          </cell>
          <cell r="D12322" t="str">
            <v>ADUBO ORGÂNICO - ESTERCO</v>
          </cell>
          <cell r="E12322" t="str">
            <v>M3</v>
          </cell>
          <cell r="F12322">
            <v>163.66999999999999</v>
          </cell>
          <cell r="G12322">
            <v>8.0000000000000002E-3</v>
          </cell>
          <cell r="I12322">
            <v>1.3093336</v>
          </cell>
        </row>
        <row r="12323">
          <cell r="C12323">
            <v>38557</v>
          </cell>
          <cell r="D12323" t="str">
            <v>TERRA VEGETAL PRETA</v>
          </cell>
          <cell r="E12323" t="str">
            <v>M3</v>
          </cell>
          <cell r="F12323">
            <v>121.28</v>
          </cell>
          <cell r="G12323">
            <v>4.2000000000000003E-2</v>
          </cell>
          <cell r="I12323">
            <v>5.0937599999999996</v>
          </cell>
        </row>
        <row r="12324">
          <cell r="A12324">
            <v>180341</v>
          </cell>
          <cell r="B12324" t="str">
            <v>IPOMÉIA (IPOMEIA LEARII)</v>
          </cell>
          <cell r="H12324" t="str">
            <v>UN</v>
          </cell>
          <cell r="J12324">
            <v>23.91</v>
          </cell>
        </row>
        <row r="12325">
          <cell r="C12325">
            <v>2085</v>
          </cell>
          <cell r="D12325" t="str">
            <v>JARDINEIRO (SGSP)</v>
          </cell>
          <cell r="E12325" t="str">
            <v>H</v>
          </cell>
          <cell r="F12325">
            <v>11.472661</v>
          </cell>
          <cell r="G12325">
            <v>0.08</v>
          </cell>
          <cell r="I12325">
            <v>0.91781290000000004</v>
          </cell>
        </row>
        <row r="12326">
          <cell r="C12326">
            <v>2086</v>
          </cell>
          <cell r="D12326" t="str">
            <v>AJUDANTE DE JARDINEIRO (SGSP)</v>
          </cell>
          <cell r="E12326" t="str">
            <v>H</v>
          </cell>
          <cell r="F12326">
            <v>8.9595909999999996</v>
          </cell>
          <cell r="G12326">
            <v>0.1</v>
          </cell>
          <cell r="I12326">
            <v>0.89595910000000001</v>
          </cell>
        </row>
        <row r="12327">
          <cell r="C12327">
            <v>38502</v>
          </cell>
          <cell r="D12327" t="str">
            <v>ADUBO QUÍMICO NPK 10 - 10 - 10 - (PREÇO PARA NÃO PRODUTOR)</v>
          </cell>
          <cell r="E12327" t="str">
            <v>Kg</v>
          </cell>
          <cell r="F12327">
            <v>1.91</v>
          </cell>
          <cell r="G12327">
            <v>0.01</v>
          </cell>
          <cell r="I12327">
            <v>1.9132E-2</v>
          </cell>
        </row>
        <row r="12328">
          <cell r="C12328">
            <v>38528</v>
          </cell>
          <cell r="D12328" t="str">
            <v>IPOMEIA - H=1,00/1,50 M - (IPOMOEA LEARII) TREPADEIRA</v>
          </cell>
          <cell r="E12328" t="str">
            <v>Un</v>
          </cell>
          <cell r="F12328">
            <v>21.06</v>
          </cell>
          <cell r="G12328">
            <v>1</v>
          </cell>
          <cell r="I12328">
            <v>21.060199999999998</v>
          </cell>
        </row>
        <row r="12329">
          <cell r="C12329">
            <v>38555</v>
          </cell>
          <cell r="D12329" t="str">
            <v>ADUBO ORGÂNICO - ESTERCO</v>
          </cell>
          <cell r="E12329" t="str">
            <v>M3</v>
          </cell>
          <cell r="F12329">
            <v>163.66999999999999</v>
          </cell>
          <cell r="G12329">
            <v>1E-3</v>
          </cell>
          <cell r="I12329">
            <v>0.1636667</v>
          </cell>
        </row>
        <row r="12330">
          <cell r="C12330">
            <v>38557</v>
          </cell>
          <cell r="D12330" t="str">
            <v>TERRA VEGETAL PRETA</v>
          </cell>
          <cell r="E12330" t="str">
            <v>M3</v>
          </cell>
          <cell r="F12330">
            <v>121.28</v>
          </cell>
          <cell r="G12330">
            <v>7.0000000000000001E-3</v>
          </cell>
          <cell r="I12330">
            <v>0.84896000000000005</v>
          </cell>
        </row>
        <row r="12331">
          <cell r="A12331">
            <v>180343</v>
          </cell>
          <cell r="B12331" t="str">
            <v>JASMIM ESTRELA (TRACHELOSPERMOM JASMINDA)</v>
          </cell>
          <cell r="H12331" t="str">
            <v>UN</v>
          </cell>
          <cell r="J12331">
            <v>29.86</v>
          </cell>
        </row>
        <row r="12332">
          <cell r="C12332">
            <v>2085</v>
          </cell>
          <cell r="D12332" t="str">
            <v>JARDINEIRO (SGSP)</v>
          </cell>
          <cell r="E12332" t="str">
            <v>H</v>
          </cell>
          <cell r="F12332">
            <v>11.472661</v>
          </cell>
          <cell r="G12332">
            <v>0.1</v>
          </cell>
          <cell r="I12332">
            <v>1.1472661</v>
          </cell>
        </row>
        <row r="12333">
          <cell r="C12333">
            <v>2086</v>
          </cell>
          <cell r="D12333" t="str">
            <v>AJUDANTE DE JARDINEIRO (SGSP)</v>
          </cell>
          <cell r="E12333" t="str">
            <v>H</v>
          </cell>
          <cell r="F12333">
            <v>8.9595909999999996</v>
          </cell>
          <cell r="G12333">
            <v>0.5</v>
          </cell>
          <cell r="I12333">
            <v>4.4797953000000001</v>
          </cell>
        </row>
        <row r="12334">
          <cell r="C12334">
            <v>38502</v>
          </cell>
          <cell r="D12334" t="str">
            <v>ADUBO QUÍMICO NPK 10 - 10 - 10 - (PREÇO PARA NÃO PRODUTOR)</v>
          </cell>
          <cell r="E12334" t="str">
            <v>Kg</v>
          </cell>
          <cell r="F12334">
            <v>1.91</v>
          </cell>
          <cell r="G12334">
            <v>6.4000000000000001E-2</v>
          </cell>
          <cell r="I12334">
            <v>0.12244480000000001</v>
          </cell>
        </row>
        <row r="12335">
          <cell r="C12335">
            <v>38555</v>
          </cell>
          <cell r="D12335" t="str">
            <v>ADUBO ORGÂNICO - ESTERCO</v>
          </cell>
          <cell r="E12335" t="str">
            <v>M3</v>
          </cell>
          <cell r="F12335">
            <v>163.66999999999999</v>
          </cell>
          <cell r="G12335">
            <v>0.01</v>
          </cell>
          <cell r="I12335">
            <v>1.6366670000000001</v>
          </cell>
        </row>
        <row r="12336">
          <cell r="C12336">
            <v>38557</v>
          </cell>
          <cell r="D12336" t="str">
            <v>TERRA VEGETAL PRETA</v>
          </cell>
          <cell r="E12336" t="str">
            <v>M3</v>
          </cell>
          <cell r="F12336">
            <v>121.28</v>
          </cell>
          <cell r="G12336">
            <v>7.2999999999999995E-2</v>
          </cell>
          <cell r="I12336">
            <v>8.8534400000000009</v>
          </cell>
        </row>
        <row r="12337">
          <cell r="C12337">
            <v>38567</v>
          </cell>
          <cell r="D12337" t="str">
            <v>JASMIM ESTRELA - H=0,50/0,70 M - (TRACHELOSPERMOM JASMINDA) TREPADEIRA</v>
          </cell>
          <cell r="E12337" t="str">
            <v>Un</v>
          </cell>
          <cell r="F12337">
            <v>13.62</v>
          </cell>
          <cell r="G12337">
            <v>1</v>
          </cell>
          <cell r="I12337">
            <v>13.6198</v>
          </cell>
        </row>
        <row r="12338">
          <cell r="A12338">
            <v>180345</v>
          </cell>
          <cell r="B12338" t="str">
            <v>LÁGRIMA DE CRISTO (CLERODENDRON THOMSONAE)</v>
          </cell>
          <cell r="H12338" t="str">
            <v>UN</v>
          </cell>
          <cell r="J12338">
            <v>26.8</v>
          </cell>
        </row>
        <row r="12339">
          <cell r="C12339">
            <v>2085</v>
          </cell>
          <cell r="D12339" t="str">
            <v>JARDINEIRO (SGSP)</v>
          </cell>
          <cell r="E12339" t="str">
            <v>H</v>
          </cell>
          <cell r="F12339">
            <v>11.472661</v>
          </cell>
          <cell r="G12339">
            <v>0.1</v>
          </cell>
          <cell r="I12339">
            <v>1.1472661</v>
          </cell>
        </row>
        <row r="12340">
          <cell r="C12340">
            <v>2086</v>
          </cell>
          <cell r="D12340" t="str">
            <v>AJUDANTE DE JARDINEIRO (SGSP)</v>
          </cell>
          <cell r="E12340" t="str">
            <v>H</v>
          </cell>
          <cell r="F12340">
            <v>8.9595909999999996</v>
          </cell>
          <cell r="G12340">
            <v>0.5</v>
          </cell>
          <cell r="I12340">
            <v>4.4797953000000001</v>
          </cell>
        </row>
        <row r="12341">
          <cell r="C12341">
            <v>38502</v>
          </cell>
          <cell r="D12341" t="str">
            <v>ADUBO QUÍMICO NPK 10 - 10 - 10 - (PREÇO PARA NÃO PRODUTOR)</v>
          </cell>
          <cell r="E12341" t="str">
            <v>Kg</v>
          </cell>
          <cell r="F12341">
            <v>1.91</v>
          </cell>
          <cell r="G12341">
            <v>6.4000000000000001E-2</v>
          </cell>
          <cell r="I12341">
            <v>0.12244480000000001</v>
          </cell>
        </row>
        <row r="12342">
          <cell r="C12342">
            <v>38555</v>
          </cell>
          <cell r="D12342" t="str">
            <v>ADUBO ORGÂNICO - ESTERCO</v>
          </cell>
          <cell r="E12342" t="str">
            <v>M3</v>
          </cell>
          <cell r="F12342">
            <v>163.66999999999999</v>
          </cell>
          <cell r="G12342">
            <v>0.01</v>
          </cell>
          <cell r="I12342">
            <v>1.6366670000000001</v>
          </cell>
        </row>
        <row r="12343">
          <cell r="C12343">
            <v>38557</v>
          </cell>
          <cell r="D12343" t="str">
            <v>TERRA VEGETAL PRETA</v>
          </cell>
          <cell r="E12343" t="str">
            <v>M3</v>
          </cell>
          <cell r="F12343">
            <v>121.28</v>
          </cell>
          <cell r="G12343">
            <v>7.2999999999999995E-2</v>
          </cell>
          <cell r="I12343">
            <v>8.8534400000000009</v>
          </cell>
        </row>
        <row r="12344">
          <cell r="C12344">
            <v>38568</v>
          </cell>
          <cell r="D12344" t="str">
            <v>LÁGRIMA DE CRISTO - H=0,50/0,70 M -(CLERODENDRON THOMSONAE) TREPADEIRA</v>
          </cell>
          <cell r="E12344" t="str">
            <v>Un</v>
          </cell>
          <cell r="F12344">
            <v>10.56</v>
          </cell>
          <cell r="G12344">
            <v>1</v>
          </cell>
          <cell r="I12344">
            <v>10.556900000000001</v>
          </cell>
        </row>
        <row r="12345">
          <cell r="A12345">
            <v>180347</v>
          </cell>
          <cell r="B12345" t="str">
            <v>MARACUJÁ (PASSIFLORA COERULEA)</v>
          </cell>
          <cell r="H12345" t="str">
            <v>UN</v>
          </cell>
          <cell r="J12345">
            <v>26.88</v>
          </cell>
        </row>
        <row r="12346">
          <cell r="C12346">
            <v>2085</v>
          </cell>
          <cell r="D12346" t="str">
            <v>JARDINEIRO (SGSP)</v>
          </cell>
          <cell r="E12346" t="str">
            <v>H</v>
          </cell>
          <cell r="F12346">
            <v>11.472661</v>
          </cell>
          <cell r="G12346">
            <v>0.1</v>
          </cell>
          <cell r="I12346">
            <v>1.1472661</v>
          </cell>
        </row>
        <row r="12347">
          <cell r="C12347">
            <v>2086</v>
          </cell>
          <cell r="D12347" t="str">
            <v>AJUDANTE DE JARDINEIRO (SGSP)</v>
          </cell>
          <cell r="E12347" t="str">
            <v>H</v>
          </cell>
          <cell r="F12347">
            <v>8.9595909999999996</v>
          </cell>
          <cell r="G12347">
            <v>0.5</v>
          </cell>
          <cell r="I12347">
            <v>4.4797953000000001</v>
          </cell>
        </row>
        <row r="12348">
          <cell r="C12348">
            <v>38502</v>
          </cell>
          <cell r="D12348" t="str">
            <v>ADUBO QUÍMICO NPK 10 - 10 - 10 - (PREÇO PARA NÃO PRODUTOR)</v>
          </cell>
          <cell r="E12348" t="str">
            <v>Kg</v>
          </cell>
          <cell r="F12348">
            <v>1.91</v>
          </cell>
          <cell r="G12348">
            <v>6.4000000000000001E-2</v>
          </cell>
          <cell r="I12348">
            <v>0.12244480000000001</v>
          </cell>
        </row>
        <row r="12349">
          <cell r="C12349">
            <v>38529</v>
          </cell>
          <cell r="D12349" t="str">
            <v>MARACUJÁ - H=0.50/0.70M - (PASSIFLORA COERULEA) TREPADEIRA</v>
          </cell>
          <cell r="E12349" t="str">
            <v>Un</v>
          </cell>
          <cell r="F12349">
            <v>10.64</v>
          </cell>
          <cell r="G12349">
            <v>1</v>
          </cell>
          <cell r="I12349">
            <v>10.639799999999999</v>
          </cell>
        </row>
        <row r="12350">
          <cell r="C12350">
            <v>38555</v>
          </cell>
          <cell r="D12350" t="str">
            <v>ADUBO ORGÂNICO - ESTERCO</v>
          </cell>
          <cell r="E12350" t="str">
            <v>M3</v>
          </cell>
          <cell r="F12350">
            <v>163.66999999999999</v>
          </cell>
          <cell r="G12350">
            <v>0.01</v>
          </cell>
          <cell r="I12350">
            <v>1.6366670000000001</v>
          </cell>
        </row>
        <row r="12351">
          <cell r="C12351">
            <v>38557</v>
          </cell>
          <cell r="D12351" t="str">
            <v>TERRA VEGETAL PRETA</v>
          </cell>
          <cell r="E12351" t="str">
            <v>M3</v>
          </cell>
          <cell r="F12351">
            <v>121.28</v>
          </cell>
          <cell r="G12351">
            <v>7.2999999999999995E-2</v>
          </cell>
          <cell r="I12351">
            <v>8.8534400000000009</v>
          </cell>
        </row>
        <row r="12352">
          <cell r="A12352">
            <v>180349</v>
          </cell>
          <cell r="B12352" t="str">
            <v>PRIMAVERA (BOUGAINVILLEA GLABRA)</v>
          </cell>
          <cell r="H12352" t="str">
            <v>UN</v>
          </cell>
          <cell r="J12352">
            <v>31.02</v>
          </cell>
        </row>
        <row r="12353">
          <cell r="C12353">
            <v>2085</v>
          </cell>
          <cell r="D12353" t="str">
            <v>JARDINEIRO (SGSP)</v>
          </cell>
          <cell r="E12353" t="str">
            <v>H</v>
          </cell>
          <cell r="F12353">
            <v>11.472661</v>
          </cell>
          <cell r="G12353">
            <v>0.1</v>
          </cell>
          <cell r="I12353">
            <v>1.1472661</v>
          </cell>
        </row>
        <row r="12354">
          <cell r="C12354">
            <v>2086</v>
          </cell>
          <cell r="D12354" t="str">
            <v>AJUDANTE DE JARDINEIRO (SGSP)</v>
          </cell>
          <cell r="E12354" t="str">
            <v>H</v>
          </cell>
          <cell r="F12354">
            <v>8.9595909999999996</v>
          </cell>
          <cell r="G12354">
            <v>0.5</v>
          </cell>
          <cell r="I12354">
            <v>4.4797953000000001</v>
          </cell>
        </row>
        <row r="12355">
          <cell r="C12355">
            <v>38502</v>
          </cell>
          <cell r="D12355" t="str">
            <v>ADUBO QUÍMICO NPK 10 - 10 - 10 - (PREÇO PARA NÃO PRODUTOR)</v>
          </cell>
          <cell r="E12355" t="str">
            <v>Kg</v>
          </cell>
          <cell r="F12355">
            <v>1.91</v>
          </cell>
          <cell r="G12355">
            <v>6.4000000000000001E-2</v>
          </cell>
          <cell r="I12355">
            <v>0.12244480000000001</v>
          </cell>
        </row>
        <row r="12356">
          <cell r="C12356">
            <v>38555</v>
          </cell>
          <cell r="D12356" t="str">
            <v>ADUBO ORGÂNICO - ESTERCO</v>
          </cell>
          <cell r="E12356" t="str">
            <v>M3</v>
          </cell>
          <cell r="F12356">
            <v>163.66999999999999</v>
          </cell>
          <cell r="G12356">
            <v>0.01</v>
          </cell>
          <cell r="I12356">
            <v>1.6366670000000001</v>
          </cell>
        </row>
        <row r="12357">
          <cell r="C12357">
            <v>38557</v>
          </cell>
          <cell r="D12357" t="str">
            <v>TERRA VEGETAL PRETA</v>
          </cell>
          <cell r="E12357" t="str">
            <v>M3</v>
          </cell>
          <cell r="F12357">
            <v>121.28</v>
          </cell>
          <cell r="G12357">
            <v>7.2999999999999995E-2</v>
          </cell>
          <cell r="I12357">
            <v>8.8534400000000009</v>
          </cell>
        </row>
        <row r="12358">
          <cell r="C12358">
            <v>38569</v>
          </cell>
          <cell r="D12358" t="str">
            <v>PRIMAVERA - H=0.50/0.70 M - (BOUGAINVILLEA GLABRA) TREPADEIRA</v>
          </cell>
          <cell r="E12358" t="str">
            <v>Un</v>
          </cell>
          <cell r="F12358">
            <v>14.78</v>
          </cell>
          <cell r="G12358">
            <v>1</v>
          </cell>
          <cell r="I12358">
            <v>14.782</v>
          </cell>
        </row>
        <row r="12359">
          <cell r="A12359">
            <v>180351</v>
          </cell>
          <cell r="B12359" t="str">
            <v>TUMBERGIA (THUNBERGIA GRANDIFLORA)</v>
          </cell>
          <cell r="H12359" t="str">
            <v>UN</v>
          </cell>
          <cell r="J12359">
            <v>25.06</v>
          </cell>
        </row>
        <row r="12360">
          <cell r="C12360">
            <v>2085</v>
          </cell>
          <cell r="D12360" t="str">
            <v>JARDINEIRO (SGSP)</v>
          </cell>
          <cell r="E12360" t="str">
            <v>H</v>
          </cell>
          <cell r="F12360">
            <v>11.472661</v>
          </cell>
          <cell r="G12360">
            <v>0.1</v>
          </cell>
          <cell r="I12360">
            <v>1.1472661</v>
          </cell>
        </row>
        <row r="12361">
          <cell r="C12361">
            <v>2086</v>
          </cell>
          <cell r="D12361" t="str">
            <v>AJUDANTE DE JARDINEIRO (SGSP)</v>
          </cell>
          <cell r="E12361" t="str">
            <v>H</v>
          </cell>
          <cell r="F12361">
            <v>8.9595909999999996</v>
          </cell>
          <cell r="G12361">
            <v>0.5</v>
          </cell>
          <cell r="I12361">
            <v>4.4797953000000001</v>
          </cell>
        </row>
        <row r="12362">
          <cell r="C12362">
            <v>38502</v>
          </cell>
          <cell r="D12362" t="str">
            <v>ADUBO QUÍMICO NPK 10 - 10 - 10 - (PREÇO PARA NÃO PRODUTOR)</v>
          </cell>
          <cell r="E12362" t="str">
            <v>Kg</v>
          </cell>
          <cell r="F12362">
            <v>1.91</v>
          </cell>
          <cell r="G12362">
            <v>6.4000000000000001E-2</v>
          </cell>
          <cell r="I12362">
            <v>0.12244480000000001</v>
          </cell>
        </row>
        <row r="12363">
          <cell r="C12363">
            <v>38531</v>
          </cell>
          <cell r="D12363" t="str">
            <v>TUMBERGIA - H=0,50/0,70 M - (THUNBERGIA GRANDIFLORA) TREPADEIRA</v>
          </cell>
          <cell r="E12363" t="str">
            <v>Un</v>
          </cell>
          <cell r="F12363">
            <v>8.82</v>
          </cell>
          <cell r="G12363">
            <v>1</v>
          </cell>
          <cell r="I12363">
            <v>8.8163999999999998</v>
          </cell>
        </row>
        <row r="12364">
          <cell r="C12364">
            <v>38555</v>
          </cell>
          <cell r="D12364" t="str">
            <v>ADUBO ORGÂNICO - ESTERCO</v>
          </cell>
          <cell r="E12364" t="str">
            <v>M3</v>
          </cell>
          <cell r="F12364">
            <v>163.66999999999999</v>
          </cell>
          <cell r="G12364">
            <v>0.01</v>
          </cell>
          <cell r="I12364">
            <v>1.6366670000000001</v>
          </cell>
        </row>
        <row r="12365">
          <cell r="C12365">
            <v>38557</v>
          </cell>
          <cell r="D12365" t="str">
            <v>TERRA VEGETAL PRETA</v>
          </cell>
          <cell r="E12365" t="str">
            <v>M3</v>
          </cell>
          <cell r="F12365">
            <v>121.28</v>
          </cell>
          <cell r="G12365">
            <v>7.2999999999999995E-2</v>
          </cell>
          <cell r="I12365">
            <v>8.8534400000000009</v>
          </cell>
        </row>
        <row r="12366">
          <cell r="A12366">
            <v>180353</v>
          </cell>
          <cell r="B12366" t="str">
            <v>UNHA DE GATO (FICUS PUMILA)</v>
          </cell>
          <cell r="H12366" t="str">
            <v>UN</v>
          </cell>
          <cell r="J12366">
            <v>3.63</v>
          </cell>
        </row>
        <row r="12367">
          <cell r="C12367">
            <v>2085</v>
          </cell>
          <cell r="D12367" t="str">
            <v>JARDINEIRO (SGSP)</v>
          </cell>
          <cell r="E12367" t="str">
            <v>H</v>
          </cell>
          <cell r="F12367">
            <v>11.472661</v>
          </cell>
          <cell r="G12367">
            <v>0.08</v>
          </cell>
          <cell r="I12367">
            <v>0.91781290000000004</v>
          </cell>
        </row>
        <row r="12368">
          <cell r="C12368">
            <v>2086</v>
          </cell>
          <cell r="D12368" t="str">
            <v>AJUDANTE DE JARDINEIRO (SGSP)</v>
          </cell>
          <cell r="E12368" t="str">
            <v>H</v>
          </cell>
          <cell r="F12368">
            <v>8.9595909999999996</v>
          </cell>
          <cell r="G12368">
            <v>0.1</v>
          </cell>
          <cell r="I12368">
            <v>0.89595910000000001</v>
          </cell>
        </row>
        <row r="12369">
          <cell r="C12369">
            <v>38502</v>
          </cell>
          <cell r="D12369" t="str">
            <v>ADUBO QUÍMICO NPK 10 - 10 - 10 - (PREÇO PARA NÃO PRODUTOR)</v>
          </cell>
          <cell r="E12369" t="str">
            <v>Kg</v>
          </cell>
          <cell r="F12369">
            <v>1.91</v>
          </cell>
          <cell r="G12369">
            <v>0.01</v>
          </cell>
          <cell r="I12369">
            <v>1.9132E-2</v>
          </cell>
        </row>
        <row r="12370">
          <cell r="C12370">
            <v>38555</v>
          </cell>
          <cell r="D12370" t="str">
            <v>ADUBO ORGÂNICO - ESTERCO</v>
          </cell>
          <cell r="E12370" t="str">
            <v>M3</v>
          </cell>
          <cell r="F12370">
            <v>163.66999999999999</v>
          </cell>
          <cell r="G12370">
            <v>1E-3</v>
          </cell>
          <cell r="I12370">
            <v>0.1636667</v>
          </cell>
        </row>
        <row r="12371">
          <cell r="C12371">
            <v>38557</v>
          </cell>
          <cell r="D12371" t="str">
            <v>TERRA VEGETAL PRETA</v>
          </cell>
          <cell r="E12371" t="str">
            <v>M3</v>
          </cell>
          <cell r="F12371">
            <v>121.28</v>
          </cell>
          <cell r="G12371">
            <v>7.0000000000000001E-3</v>
          </cell>
          <cell r="I12371">
            <v>0.84896000000000005</v>
          </cell>
        </row>
        <row r="12372">
          <cell r="C12372">
            <v>38570</v>
          </cell>
          <cell r="D12372" t="str">
            <v>UNHA-DE-GATO H=0.10/0.15M - (FICUS PUMILA) TREPADEIRA</v>
          </cell>
          <cell r="E12372" t="str">
            <v>Un</v>
          </cell>
          <cell r="F12372">
            <v>0.78</v>
          </cell>
          <cell r="G12372">
            <v>1</v>
          </cell>
          <cell r="I12372">
            <v>0.78480000000000005</v>
          </cell>
        </row>
        <row r="12373">
          <cell r="A12373">
            <v>180361</v>
          </cell>
          <cell r="B12373" t="str">
            <v>ABUTILOM (ABUTILON STRIATUM)</v>
          </cell>
          <cell r="H12373" t="str">
            <v>UN</v>
          </cell>
          <cell r="J12373">
            <v>22.18</v>
          </cell>
        </row>
        <row r="12374">
          <cell r="C12374">
            <v>2085</v>
          </cell>
          <cell r="D12374" t="str">
            <v>JARDINEIRO (SGSP)</v>
          </cell>
          <cell r="E12374" t="str">
            <v>H</v>
          </cell>
          <cell r="F12374">
            <v>11.472661</v>
          </cell>
          <cell r="G12374">
            <v>0.1</v>
          </cell>
          <cell r="I12374">
            <v>1.1472661</v>
          </cell>
        </row>
        <row r="12375">
          <cell r="C12375">
            <v>2086</v>
          </cell>
          <cell r="D12375" t="str">
            <v>AJUDANTE DE JARDINEIRO (SGSP)</v>
          </cell>
          <cell r="E12375" t="str">
            <v>H</v>
          </cell>
          <cell r="F12375">
            <v>8.9595909999999996</v>
          </cell>
          <cell r="G12375">
            <v>0.5</v>
          </cell>
          <cell r="I12375">
            <v>4.4797953000000001</v>
          </cell>
        </row>
        <row r="12376">
          <cell r="C12376">
            <v>38502</v>
          </cell>
          <cell r="D12376" t="str">
            <v>ADUBO QUÍMICO NPK 10 - 10 - 10 - (PREÇO PARA NÃO PRODUTOR)</v>
          </cell>
          <cell r="E12376" t="str">
            <v>Kg</v>
          </cell>
          <cell r="F12376">
            <v>1.91</v>
          </cell>
          <cell r="G12376">
            <v>6.4000000000000001E-2</v>
          </cell>
          <cell r="I12376">
            <v>0.12244480000000001</v>
          </cell>
        </row>
        <row r="12377">
          <cell r="C12377">
            <v>38533</v>
          </cell>
          <cell r="D12377" t="str">
            <v>ABUTILOM - H=0,50/0,70 M - ( ABUTILOM STRIATUM ) ARBUSTO - MEDIDA: "PONTA FOLHA"</v>
          </cell>
          <cell r="E12377" t="str">
            <v>Un</v>
          </cell>
          <cell r="F12377">
            <v>5.94</v>
          </cell>
          <cell r="G12377">
            <v>1</v>
          </cell>
          <cell r="I12377">
            <v>5.9363999999999999</v>
          </cell>
        </row>
        <row r="12378">
          <cell r="C12378">
            <v>38555</v>
          </cell>
          <cell r="D12378" t="str">
            <v>ADUBO ORGÂNICO - ESTERCO</v>
          </cell>
          <cell r="E12378" t="str">
            <v>M3</v>
          </cell>
          <cell r="F12378">
            <v>163.66999999999999</v>
          </cell>
          <cell r="G12378">
            <v>0.01</v>
          </cell>
          <cell r="I12378">
            <v>1.6366670000000001</v>
          </cell>
        </row>
        <row r="12379">
          <cell r="C12379">
            <v>38557</v>
          </cell>
          <cell r="D12379" t="str">
            <v>TERRA VEGETAL PRETA</v>
          </cell>
          <cell r="E12379" t="str">
            <v>M3</v>
          </cell>
          <cell r="F12379">
            <v>121.28</v>
          </cell>
          <cell r="G12379">
            <v>7.2999999999999995E-2</v>
          </cell>
          <cell r="I12379">
            <v>8.8534400000000009</v>
          </cell>
        </row>
        <row r="12380">
          <cell r="A12380">
            <v>180363</v>
          </cell>
          <cell r="B12380" t="str">
            <v>ACALIFA (ACALYPHA WILKESIANA)</v>
          </cell>
          <cell r="H12380" t="str">
            <v>UN</v>
          </cell>
          <cell r="J12380">
            <v>23.3</v>
          </cell>
        </row>
        <row r="12381">
          <cell r="C12381">
            <v>2085</v>
          </cell>
          <cell r="D12381" t="str">
            <v>JARDINEIRO (SGSP)</v>
          </cell>
          <cell r="E12381" t="str">
            <v>H</v>
          </cell>
          <cell r="F12381">
            <v>11.472661</v>
          </cell>
          <cell r="G12381">
            <v>0.1</v>
          </cell>
          <cell r="I12381">
            <v>1.1472661</v>
          </cell>
        </row>
        <row r="12382">
          <cell r="C12382">
            <v>2086</v>
          </cell>
          <cell r="D12382" t="str">
            <v>AJUDANTE DE JARDINEIRO (SGSP)</v>
          </cell>
          <cell r="E12382" t="str">
            <v>H</v>
          </cell>
          <cell r="F12382">
            <v>8.9595909999999996</v>
          </cell>
          <cell r="G12382">
            <v>0.5</v>
          </cell>
          <cell r="I12382">
            <v>4.4797953000000001</v>
          </cell>
        </row>
        <row r="12383">
          <cell r="C12383">
            <v>38502</v>
          </cell>
          <cell r="D12383" t="str">
            <v>ADUBO QUÍMICO NPK 10 - 10 - 10 - (PREÇO PARA NÃO PRODUTOR)</v>
          </cell>
          <cell r="E12383" t="str">
            <v>Kg</v>
          </cell>
          <cell r="F12383">
            <v>1.91</v>
          </cell>
          <cell r="G12383">
            <v>6.4000000000000001E-2</v>
          </cell>
          <cell r="I12383">
            <v>0.12244480000000001</v>
          </cell>
        </row>
        <row r="12384">
          <cell r="C12384">
            <v>38555</v>
          </cell>
          <cell r="D12384" t="str">
            <v>ADUBO ORGÂNICO - ESTERCO</v>
          </cell>
          <cell r="E12384" t="str">
            <v>M3</v>
          </cell>
          <cell r="F12384">
            <v>163.66999999999999</v>
          </cell>
          <cell r="G12384">
            <v>0.01</v>
          </cell>
          <cell r="I12384">
            <v>1.6366670000000001</v>
          </cell>
        </row>
        <row r="12385">
          <cell r="C12385">
            <v>38557</v>
          </cell>
          <cell r="D12385" t="str">
            <v>TERRA VEGETAL PRETA</v>
          </cell>
          <cell r="E12385" t="str">
            <v>M3</v>
          </cell>
          <cell r="F12385">
            <v>121.28</v>
          </cell>
          <cell r="G12385">
            <v>7.2999999999999995E-2</v>
          </cell>
          <cell r="I12385">
            <v>8.8534400000000009</v>
          </cell>
        </row>
        <row r="12386">
          <cell r="C12386">
            <v>38575</v>
          </cell>
          <cell r="D12386" t="str">
            <v>ACALIFA - H=0.50/0.70M - (ACALYPHA WIKESIANA) FOLHAS VERMELHAS MESCLADAS C/ COBRE E ROSA - ARBUSTO</v>
          </cell>
          <cell r="E12386" t="str">
            <v>Un</v>
          </cell>
          <cell r="F12386">
            <v>7.06</v>
          </cell>
          <cell r="G12386">
            <v>1</v>
          </cell>
          <cell r="I12386">
            <v>7.0625</v>
          </cell>
        </row>
        <row r="12387">
          <cell r="A12387">
            <v>180365</v>
          </cell>
          <cell r="B12387" t="str">
            <v>ALAMANDA (ALLAMANDA NERIIFOLIA)</v>
          </cell>
          <cell r="H12387" t="str">
            <v>UN</v>
          </cell>
          <cell r="J12387">
            <v>23.92</v>
          </cell>
        </row>
        <row r="12388">
          <cell r="C12388">
            <v>2085</v>
          </cell>
          <cell r="D12388" t="str">
            <v>JARDINEIRO (SGSP)</v>
          </cell>
          <cell r="E12388" t="str">
            <v>H</v>
          </cell>
          <cell r="F12388">
            <v>11.472661</v>
          </cell>
          <cell r="G12388">
            <v>0.1</v>
          </cell>
          <cell r="I12388">
            <v>1.1472661</v>
          </cell>
        </row>
        <row r="12389">
          <cell r="C12389">
            <v>2086</v>
          </cell>
          <cell r="D12389" t="str">
            <v>AJUDANTE DE JARDINEIRO (SGSP)</v>
          </cell>
          <cell r="E12389" t="str">
            <v>H</v>
          </cell>
          <cell r="F12389">
            <v>8.9595909999999996</v>
          </cell>
          <cell r="G12389">
            <v>0.5</v>
          </cell>
          <cell r="I12389">
            <v>4.4797953000000001</v>
          </cell>
        </row>
        <row r="12390">
          <cell r="C12390">
            <v>38502</v>
          </cell>
          <cell r="D12390" t="str">
            <v>ADUBO QUÍMICO NPK 10 - 10 - 10 - (PREÇO PARA NÃO PRODUTOR)</v>
          </cell>
          <cell r="E12390" t="str">
            <v>Kg</v>
          </cell>
          <cell r="F12390">
            <v>1.91</v>
          </cell>
          <cell r="G12390">
            <v>6.4000000000000001E-2</v>
          </cell>
          <cell r="I12390">
            <v>0.12244480000000001</v>
          </cell>
        </row>
        <row r="12391">
          <cell r="C12391">
            <v>38555</v>
          </cell>
          <cell r="D12391" t="str">
            <v>ADUBO ORGÂNICO - ESTERCO</v>
          </cell>
          <cell r="E12391" t="str">
            <v>M3</v>
          </cell>
          <cell r="F12391">
            <v>163.66999999999999</v>
          </cell>
          <cell r="G12391">
            <v>0.01</v>
          </cell>
          <cell r="I12391">
            <v>1.6366670000000001</v>
          </cell>
        </row>
        <row r="12392">
          <cell r="C12392">
            <v>38557</v>
          </cell>
          <cell r="D12392" t="str">
            <v>TERRA VEGETAL PRETA</v>
          </cell>
          <cell r="E12392" t="str">
            <v>M3</v>
          </cell>
          <cell r="F12392">
            <v>121.28</v>
          </cell>
          <cell r="G12392">
            <v>7.2999999999999995E-2</v>
          </cell>
          <cell r="I12392">
            <v>8.8534400000000009</v>
          </cell>
        </row>
        <row r="12393">
          <cell r="C12393">
            <v>38576</v>
          </cell>
          <cell r="D12393" t="str">
            <v>ALAMANDA - H=0.50/0.70 M - (ALLAMANDA NERIIFOLIA) TREPADEIRA</v>
          </cell>
          <cell r="E12393" t="str">
            <v>Un</v>
          </cell>
          <cell r="F12393">
            <v>7.68</v>
          </cell>
          <cell r="G12393">
            <v>1</v>
          </cell>
          <cell r="I12393">
            <v>7.6760000000000002</v>
          </cell>
        </row>
        <row r="12394">
          <cell r="A12394">
            <v>180367</v>
          </cell>
          <cell r="B12394" t="str">
            <v>AZALÉA (RHODODENDRON INDICUM)</v>
          </cell>
          <cell r="H12394" t="str">
            <v>UN</v>
          </cell>
          <cell r="J12394">
            <v>28.98</v>
          </cell>
        </row>
        <row r="12395">
          <cell r="C12395">
            <v>2085</v>
          </cell>
          <cell r="D12395" t="str">
            <v>JARDINEIRO (SGSP)</v>
          </cell>
          <cell r="E12395" t="str">
            <v>H</v>
          </cell>
          <cell r="F12395">
            <v>11.472661</v>
          </cell>
          <cell r="G12395">
            <v>0.1</v>
          </cell>
          <cell r="I12395">
            <v>1.1472661</v>
          </cell>
        </row>
        <row r="12396">
          <cell r="C12396">
            <v>2086</v>
          </cell>
          <cell r="D12396" t="str">
            <v>AJUDANTE DE JARDINEIRO (SGSP)</v>
          </cell>
          <cell r="E12396" t="str">
            <v>H</v>
          </cell>
          <cell r="F12396">
            <v>8.9595909999999996</v>
          </cell>
          <cell r="G12396">
            <v>0.5</v>
          </cell>
          <cell r="I12396">
            <v>4.4797953000000001</v>
          </cell>
        </row>
        <row r="12397">
          <cell r="C12397">
            <v>38502</v>
          </cell>
          <cell r="D12397" t="str">
            <v>ADUBO QUÍMICO NPK 10 - 10 - 10 - (PREÇO PARA NÃO PRODUTOR)</v>
          </cell>
          <cell r="E12397" t="str">
            <v>Kg</v>
          </cell>
          <cell r="F12397">
            <v>1.91</v>
          </cell>
          <cell r="G12397">
            <v>6.4000000000000001E-2</v>
          </cell>
          <cell r="I12397">
            <v>0.12244480000000001</v>
          </cell>
        </row>
        <row r="12398">
          <cell r="C12398">
            <v>38555</v>
          </cell>
          <cell r="D12398" t="str">
            <v>ADUBO ORGÂNICO - ESTERCO</v>
          </cell>
          <cell r="E12398" t="str">
            <v>M3</v>
          </cell>
          <cell r="F12398">
            <v>163.66999999999999</v>
          </cell>
          <cell r="G12398">
            <v>0.01</v>
          </cell>
          <cell r="I12398">
            <v>1.6366670000000001</v>
          </cell>
        </row>
        <row r="12399">
          <cell r="C12399">
            <v>38557</v>
          </cell>
          <cell r="D12399" t="str">
            <v>TERRA VEGETAL PRETA</v>
          </cell>
          <cell r="E12399" t="str">
            <v>M3</v>
          </cell>
          <cell r="F12399">
            <v>121.28</v>
          </cell>
          <cell r="G12399">
            <v>7.2999999999999995E-2</v>
          </cell>
          <cell r="I12399">
            <v>8.8534400000000009</v>
          </cell>
        </row>
        <row r="12400">
          <cell r="C12400">
            <v>38577</v>
          </cell>
          <cell r="D12400" t="str">
            <v>AZALÉIA - H= 0.50/0.70 M - (RHODODENDRON INDICUM) ARBUSTO</v>
          </cell>
          <cell r="E12400" t="str">
            <v>Un</v>
          </cell>
          <cell r="F12400">
            <v>12.74</v>
          </cell>
          <cell r="G12400">
            <v>1</v>
          </cell>
          <cell r="I12400">
            <v>12.7378</v>
          </cell>
        </row>
        <row r="12401">
          <cell r="A12401">
            <v>180369</v>
          </cell>
          <cell r="B12401" t="str">
            <v>BAMBUZINHO (BAMBUZA GRACILIS)</v>
          </cell>
          <cell r="H12401" t="str">
            <v>UN</v>
          </cell>
          <cell r="J12401">
            <v>32.89</v>
          </cell>
        </row>
        <row r="12402">
          <cell r="C12402">
            <v>2085</v>
          </cell>
          <cell r="D12402" t="str">
            <v>JARDINEIRO (SGSP)</v>
          </cell>
          <cell r="E12402" t="str">
            <v>H</v>
          </cell>
          <cell r="F12402">
            <v>11.472661</v>
          </cell>
          <cell r="G12402">
            <v>0.1</v>
          </cell>
          <cell r="I12402">
            <v>1.1472661</v>
          </cell>
        </row>
        <row r="12403">
          <cell r="C12403">
            <v>2086</v>
          </cell>
          <cell r="D12403" t="str">
            <v>AJUDANTE DE JARDINEIRO (SGSP)</v>
          </cell>
          <cell r="E12403" t="str">
            <v>H</v>
          </cell>
          <cell r="F12403">
            <v>8.9595909999999996</v>
          </cell>
          <cell r="G12403">
            <v>0.5</v>
          </cell>
          <cell r="I12403">
            <v>4.4797953000000001</v>
          </cell>
        </row>
        <row r="12404">
          <cell r="C12404">
            <v>38502</v>
          </cell>
          <cell r="D12404" t="str">
            <v>ADUBO QUÍMICO NPK 10 - 10 - 10 - (PREÇO PARA NÃO PRODUTOR)</v>
          </cell>
          <cell r="E12404" t="str">
            <v>Kg</v>
          </cell>
          <cell r="F12404">
            <v>1.91</v>
          </cell>
          <cell r="G12404">
            <v>6.4000000000000001E-2</v>
          </cell>
          <cell r="I12404">
            <v>0.12244480000000001</v>
          </cell>
        </row>
        <row r="12405">
          <cell r="C12405">
            <v>38537</v>
          </cell>
          <cell r="D12405" t="str">
            <v>BAMBUZINHO - H=1.00 A 2.00 M - (BAMBUZA GRACILIS) BAMBU</v>
          </cell>
          <cell r="E12405" t="str">
            <v>Un</v>
          </cell>
          <cell r="F12405">
            <v>16.649999999999999</v>
          </cell>
          <cell r="G12405">
            <v>1</v>
          </cell>
          <cell r="I12405">
            <v>16.647300000000001</v>
          </cell>
        </row>
        <row r="12406">
          <cell r="C12406">
            <v>38555</v>
          </cell>
          <cell r="D12406" t="str">
            <v>ADUBO ORGÂNICO - ESTERCO</v>
          </cell>
          <cell r="E12406" t="str">
            <v>M3</v>
          </cell>
          <cell r="F12406">
            <v>163.66999999999999</v>
          </cell>
          <cell r="G12406">
            <v>0.01</v>
          </cell>
          <cell r="I12406">
            <v>1.6366670000000001</v>
          </cell>
        </row>
        <row r="12407">
          <cell r="C12407">
            <v>38557</v>
          </cell>
          <cell r="D12407" t="str">
            <v>TERRA VEGETAL PRETA</v>
          </cell>
          <cell r="E12407" t="str">
            <v>M3</v>
          </cell>
          <cell r="F12407">
            <v>121.28</v>
          </cell>
          <cell r="G12407">
            <v>7.2999999999999995E-2</v>
          </cell>
          <cell r="I12407">
            <v>8.8534400000000009</v>
          </cell>
        </row>
        <row r="12408">
          <cell r="A12408">
            <v>180371</v>
          </cell>
          <cell r="B12408" t="str">
            <v>BELA EMÍLIA (PLUMBAGO CAPENSIS)</v>
          </cell>
          <cell r="H12408" t="str">
            <v>UN</v>
          </cell>
          <cell r="J12408">
            <v>21.98</v>
          </cell>
        </row>
        <row r="12409">
          <cell r="C12409">
            <v>2085</v>
          </cell>
          <cell r="D12409" t="str">
            <v>JARDINEIRO (SGSP)</v>
          </cell>
          <cell r="E12409" t="str">
            <v>H</v>
          </cell>
          <cell r="F12409">
            <v>11.472661</v>
          </cell>
          <cell r="G12409">
            <v>0.1</v>
          </cell>
          <cell r="I12409">
            <v>1.1472661</v>
          </cell>
        </row>
        <row r="12410">
          <cell r="C12410">
            <v>2086</v>
          </cell>
          <cell r="D12410" t="str">
            <v>AJUDANTE DE JARDINEIRO (SGSP)</v>
          </cell>
          <cell r="E12410" t="str">
            <v>H</v>
          </cell>
          <cell r="F12410">
            <v>8.9595909999999996</v>
          </cell>
          <cell r="G12410">
            <v>0.5</v>
          </cell>
          <cell r="I12410">
            <v>4.4797953000000001</v>
          </cell>
        </row>
        <row r="12411">
          <cell r="C12411">
            <v>38502</v>
          </cell>
          <cell r="D12411" t="str">
            <v>ADUBO QUÍMICO NPK 10 - 10 - 10 - (PREÇO PARA NÃO PRODUTOR)</v>
          </cell>
          <cell r="E12411" t="str">
            <v>Kg</v>
          </cell>
          <cell r="F12411">
            <v>1.91</v>
          </cell>
          <cell r="G12411">
            <v>6.4000000000000001E-2</v>
          </cell>
          <cell r="I12411">
            <v>0.12244480000000001</v>
          </cell>
        </row>
        <row r="12412">
          <cell r="C12412">
            <v>38534</v>
          </cell>
          <cell r="D12412" t="str">
            <v>BELA-EMÍLIA - H=0.50/0.70 M - (PLUMBAGO CAPENSIS) ARBUSTO</v>
          </cell>
          <cell r="E12412" t="str">
            <v>Un</v>
          </cell>
          <cell r="F12412">
            <v>5.74</v>
          </cell>
          <cell r="G12412">
            <v>1</v>
          </cell>
          <cell r="I12412">
            <v>5.7373000000000003</v>
          </cell>
        </row>
        <row r="12413">
          <cell r="C12413">
            <v>38555</v>
          </cell>
          <cell r="D12413" t="str">
            <v>ADUBO ORGÂNICO - ESTERCO</v>
          </cell>
          <cell r="E12413" t="str">
            <v>M3</v>
          </cell>
          <cell r="F12413">
            <v>163.66999999999999</v>
          </cell>
          <cell r="G12413">
            <v>0.01</v>
          </cell>
          <cell r="I12413">
            <v>1.6366670000000001</v>
          </cell>
        </row>
        <row r="12414">
          <cell r="C12414">
            <v>38557</v>
          </cell>
          <cell r="D12414" t="str">
            <v>TERRA VEGETAL PRETA</v>
          </cell>
          <cell r="E12414" t="str">
            <v>M3</v>
          </cell>
          <cell r="F12414">
            <v>121.28</v>
          </cell>
          <cell r="G12414">
            <v>7.2999999999999995E-2</v>
          </cell>
          <cell r="I12414">
            <v>8.8534400000000009</v>
          </cell>
        </row>
        <row r="12415">
          <cell r="A12415">
            <v>180373</v>
          </cell>
          <cell r="B12415" t="str">
            <v>CAMARÃO (BELOPERONE GUTATA)</v>
          </cell>
          <cell r="H12415" t="str">
            <v>UN</v>
          </cell>
          <cell r="J12415">
            <v>24.57</v>
          </cell>
        </row>
        <row r="12416">
          <cell r="C12416">
            <v>2085</v>
          </cell>
          <cell r="D12416" t="str">
            <v>JARDINEIRO (SGSP)</v>
          </cell>
          <cell r="E12416" t="str">
            <v>H</v>
          </cell>
          <cell r="F12416">
            <v>11.472661</v>
          </cell>
          <cell r="G12416">
            <v>0.1</v>
          </cell>
          <cell r="I12416">
            <v>1.1472661</v>
          </cell>
        </row>
        <row r="12417">
          <cell r="C12417">
            <v>2086</v>
          </cell>
          <cell r="D12417" t="str">
            <v>AJUDANTE DE JARDINEIRO (SGSP)</v>
          </cell>
          <cell r="E12417" t="str">
            <v>H</v>
          </cell>
          <cell r="F12417">
            <v>8.9595909999999996</v>
          </cell>
          <cell r="G12417">
            <v>0.5</v>
          </cell>
          <cell r="I12417">
            <v>4.4797953000000001</v>
          </cell>
        </row>
        <row r="12418">
          <cell r="C12418">
            <v>38502</v>
          </cell>
          <cell r="D12418" t="str">
            <v>ADUBO QUÍMICO NPK 10 - 10 - 10 - (PREÇO PARA NÃO PRODUTOR)</v>
          </cell>
          <cell r="E12418" t="str">
            <v>Kg</v>
          </cell>
          <cell r="F12418">
            <v>1.91</v>
          </cell>
          <cell r="G12418">
            <v>6.4000000000000001E-2</v>
          </cell>
          <cell r="I12418">
            <v>0.12244480000000001</v>
          </cell>
        </row>
        <row r="12419">
          <cell r="C12419">
            <v>38555</v>
          </cell>
          <cell r="D12419" t="str">
            <v>ADUBO ORGÂNICO - ESTERCO</v>
          </cell>
          <cell r="E12419" t="str">
            <v>M3</v>
          </cell>
          <cell r="F12419">
            <v>163.66999999999999</v>
          </cell>
          <cell r="G12419">
            <v>0.01</v>
          </cell>
          <cell r="I12419">
            <v>1.6366670000000001</v>
          </cell>
        </row>
        <row r="12420">
          <cell r="C12420">
            <v>38557</v>
          </cell>
          <cell r="D12420" t="str">
            <v>TERRA VEGETAL PRETA</v>
          </cell>
          <cell r="E12420" t="str">
            <v>M3</v>
          </cell>
          <cell r="F12420">
            <v>121.28</v>
          </cell>
          <cell r="G12420">
            <v>7.2999999999999995E-2</v>
          </cell>
          <cell r="I12420">
            <v>8.8534400000000009</v>
          </cell>
        </row>
        <row r="12421">
          <cell r="C12421">
            <v>38578</v>
          </cell>
          <cell r="D12421" t="str">
            <v>CAMARÃO - H=0.50/0.70 M - (BELOPERONE GUTTATA) ARBUSTO</v>
          </cell>
          <cell r="E12421" t="str">
            <v>Un</v>
          </cell>
          <cell r="F12421">
            <v>8.33</v>
          </cell>
          <cell r="G12421">
            <v>1</v>
          </cell>
          <cell r="I12421">
            <v>8.33</v>
          </cell>
        </row>
        <row r="12422">
          <cell r="A12422">
            <v>180375</v>
          </cell>
          <cell r="B12422" t="str">
            <v>COSMOS (COSMOS BIPINNATUS)</v>
          </cell>
          <cell r="H12422" t="str">
            <v>UN</v>
          </cell>
          <cell r="J12422">
            <v>17.11</v>
          </cell>
        </row>
        <row r="12423">
          <cell r="C12423">
            <v>2085</v>
          </cell>
          <cell r="D12423" t="str">
            <v>JARDINEIRO (SGSP)</v>
          </cell>
          <cell r="E12423" t="str">
            <v>H</v>
          </cell>
          <cell r="F12423">
            <v>11.472661</v>
          </cell>
          <cell r="G12423">
            <v>0.1</v>
          </cell>
          <cell r="I12423">
            <v>1.1472661</v>
          </cell>
        </row>
        <row r="12424">
          <cell r="C12424">
            <v>2086</v>
          </cell>
          <cell r="D12424" t="str">
            <v>AJUDANTE DE JARDINEIRO (SGSP)</v>
          </cell>
          <cell r="E12424" t="str">
            <v>H</v>
          </cell>
          <cell r="F12424">
            <v>8.9595909999999996</v>
          </cell>
          <cell r="G12424">
            <v>0.5</v>
          </cell>
          <cell r="I12424">
            <v>4.4797953000000001</v>
          </cell>
        </row>
        <row r="12425">
          <cell r="C12425">
            <v>38502</v>
          </cell>
          <cell r="D12425" t="str">
            <v>ADUBO QUÍMICO NPK 10 - 10 - 10 - (PREÇO PARA NÃO PRODUTOR)</v>
          </cell>
          <cell r="E12425" t="str">
            <v>Kg</v>
          </cell>
          <cell r="F12425">
            <v>1.91</v>
          </cell>
          <cell r="G12425">
            <v>6.4000000000000001E-2</v>
          </cell>
          <cell r="I12425">
            <v>0.12244480000000001</v>
          </cell>
        </row>
        <row r="12426">
          <cell r="C12426">
            <v>38555</v>
          </cell>
          <cell r="D12426" t="str">
            <v>ADUBO ORGÂNICO - ESTERCO</v>
          </cell>
          <cell r="E12426" t="str">
            <v>M3</v>
          </cell>
          <cell r="F12426">
            <v>163.66999999999999</v>
          </cell>
          <cell r="G12426">
            <v>0.01</v>
          </cell>
          <cell r="I12426">
            <v>1.6366670000000001</v>
          </cell>
        </row>
        <row r="12427">
          <cell r="C12427">
            <v>38557</v>
          </cell>
          <cell r="D12427" t="str">
            <v>TERRA VEGETAL PRETA</v>
          </cell>
          <cell r="E12427" t="str">
            <v>M3</v>
          </cell>
          <cell r="F12427">
            <v>121.28</v>
          </cell>
          <cell r="G12427">
            <v>7.2999999999999995E-2</v>
          </cell>
          <cell r="I12427">
            <v>8.8534400000000009</v>
          </cell>
        </row>
        <row r="12428">
          <cell r="C12428">
            <v>38579</v>
          </cell>
          <cell r="D12428" t="str">
            <v>COSMOS - (COSMOS BIPINNATUS) FORRAÇÃO</v>
          </cell>
          <cell r="E12428" t="str">
            <v>Un</v>
          </cell>
          <cell r="F12428">
            <v>0.87</v>
          </cell>
          <cell r="G12428">
            <v>1</v>
          </cell>
          <cell r="I12428">
            <v>0.87</v>
          </cell>
        </row>
        <row r="12429">
          <cell r="A12429">
            <v>180377</v>
          </cell>
          <cell r="B12429" t="str">
            <v>DRACENA (DRACAENA FRAGRANS)</v>
          </cell>
          <cell r="H12429" t="str">
            <v>UN</v>
          </cell>
          <cell r="J12429">
            <v>28.8</v>
          </cell>
        </row>
        <row r="12430">
          <cell r="C12430">
            <v>2085</v>
          </cell>
          <cell r="D12430" t="str">
            <v>JARDINEIRO (SGSP)</v>
          </cell>
          <cell r="E12430" t="str">
            <v>H</v>
          </cell>
          <cell r="F12430">
            <v>11.472661</v>
          </cell>
          <cell r="G12430">
            <v>0.1</v>
          </cell>
          <cell r="I12430">
            <v>1.1472661</v>
          </cell>
        </row>
        <row r="12431">
          <cell r="C12431">
            <v>2086</v>
          </cell>
          <cell r="D12431" t="str">
            <v>AJUDANTE DE JARDINEIRO (SGSP)</v>
          </cell>
          <cell r="E12431" t="str">
            <v>H</v>
          </cell>
          <cell r="F12431">
            <v>8.9595909999999996</v>
          </cell>
          <cell r="G12431">
            <v>0.5</v>
          </cell>
          <cell r="I12431">
            <v>4.4797953000000001</v>
          </cell>
        </row>
        <row r="12432">
          <cell r="C12432">
            <v>38502</v>
          </cell>
          <cell r="D12432" t="str">
            <v>ADUBO QUÍMICO NPK 10 - 10 - 10 - (PREÇO PARA NÃO PRODUTOR)</v>
          </cell>
          <cell r="E12432" t="str">
            <v>Kg</v>
          </cell>
          <cell r="F12432">
            <v>1.91</v>
          </cell>
          <cell r="G12432">
            <v>6.4000000000000001E-2</v>
          </cell>
          <cell r="I12432">
            <v>0.12244480000000001</v>
          </cell>
        </row>
        <row r="12433">
          <cell r="C12433">
            <v>38535</v>
          </cell>
          <cell r="D12433" t="str">
            <v>DRACENA - H=0.50/0.70 M  - (DRACAENA FRAGRANS) ARBUSTO</v>
          </cell>
          <cell r="E12433" t="str">
            <v>Un</v>
          </cell>
          <cell r="F12433">
            <v>12.56</v>
          </cell>
          <cell r="G12433">
            <v>1</v>
          </cell>
          <cell r="I12433">
            <v>12.5586</v>
          </cell>
        </row>
        <row r="12434">
          <cell r="C12434">
            <v>38555</v>
          </cell>
          <cell r="D12434" t="str">
            <v>ADUBO ORGÂNICO - ESTERCO</v>
          </cell>
          <cell r="E12434" t="str">
            <v>M3</v>
          </cell>
          <cell r="F12434">
            <v>163.66999999999999</v>
          </cell>
          <cell r="G12434">
            <v>0.01</v>
          </cell>
          <cell r="I12434">
            <v>1.6366670000000001</v>
          </cell>
        </row>
        <row r="12435">
          <cell r="C12435">
            <v>38557</v>
          </cell>
          <cell r="D12435" t="str">
            <v>TERRA VEGETAL PRETA</v>
          </cell>
          <cell r="E12435" t="str">
            <v>M3</v>
          </cell>
          <cell r="F12435">
            <v>121.28</v>
          </cell>
          <cell r="G12435">
            <v>7.2999999999999995E-2</v>
          </cell>
          <cell r="I12435">
            <v>8.8534400000000009</v>
          </cell>
        </row>
        <row r="12436">
          <cell r="A12436">
            <v>180379</v>
          </cell>
          <cell r="B12436" t="str">
            <v>ESPONJINHA (CALLIANDRA TWEEDII)</v>
          </cell>
          <cell r="H12436" t="str">
            <v>UN</v>
          </cell>
          <cell r="J12436">
            <v>26.83</v>
          </cell>
        </row>
        <row r="12437">
          <cell r="C12437">
            <v>2085</v>
          </cell>
          <cell r="D12437" t="str">
            <v>JARDINEIRO (SGSP)</v>
          </cell>
          <cell r="E12437" t="str">
            <v>H</v>
          </cell>
          <cell r="F12437">
            <v>11.472661</v>
          </cell>
          <cell r="G12437">
            <v>0.1</v>
          </cell>
          <cell r="I12437">
            <v>1.1472661</v>
          </cell>
        </row>
        <row r="12438">
          <cell r="C12438">
            <v>2086</v>
          </cell>
          <cell r="D12438" t="str">
            <v>AJUDANTE DE JARDINEIRO (SGSP)</v>
          </cell>
          <cell r="E12438" t="str">
            <v>H</v>
          </cell>
          <cell r="F12438">
            <v>8.9595909999999996</v>
          </cell>
          <cell r="G12438">
            <v>0.5</v>
          </cell>
          <cell r="I12438">
            <v>4.4797953000000001</v>
          </cell>
        </row>
        <row r="12439">
          <cell r="C12439">
            <v>38502</v>
          </cell>
          <cell r="D12439" t="str">
            <v>ADUBO QUÍMICO NPK 10 - 10 - 10 - (PREÇO PARA NÃO PRODUTOR)</v>
          </cell>
          <cell r="E12439" t="str">
            <v>Kg</v>
          </cell>
          <cell r="F12439">
            <v>1.91</v>
          </cell>
          <cell r="G12439">
            <v>6.4000000000000001E-2</v>
          </cell>
          <cell r="I12439">
            <v>0.12244480000000001</v>
          </cell>
        </row>
        <row r="12440">
          <cell r="C12440">
            <v>38538</v>
          </cell>
          <cell r="D12440" t="str">
            <v>ESPONJINHA - H=0,50/0,70 M - (CALLIANDRA TWEEDII) ARBUSTO</v>
          </cell>
          <cell r="E12440" t="str">
            <v>Un</v>
          </cell>
          <cell r="F12440">
            <v>10.59</v>
          </cell>
          <cell r="G12440">
            <v>1</v>
          </cell>
          <cell r="I12440">
            <v>10.5854</v>
          </cell>
        </row>
        <row r="12441">
          <cell r="C12441">
            <v>38555</v>
          </cell>
          <cell r="D12441" t="str">
            <v>ADUBO ORGÂNICO - ESTERCO</v>
          </cell>
          <cell r="E12441" t="str">
            <v>M3</v>
          </cell>
          <cell r="F12441">
            <v>163.66999999999999</v>
          </cell>
          <cell r="G12441">
            <v>0.01</v>
          </cell>
          <cell r="I12441">
            <v>1.6366670000000001</v>
          </cell>
        </row>
        <row r="12442">
          <cell r="C12442">
            <v>38557</v>
          </cell>
          <cell r="D12442" t="str">
            <v>TERRA VEGETAL PRETA</v>
          </cell>
          <cell r="E12442" t="str">
            <v>M3</v>
          </cell>
          <cell r="F12442">
            <v>121.28</v>
          </cell>
          <cell r="G12442">
            <v>7.2999999999999995E-2</v>
          </cell>
          <cell r="I12442">
            <v>8.8534400000000009</v>
          </cell>
        </row>
        <row r="12443">
          <cell r="A12443">
            <v>180383</v>
          </cell>
          <cell r="B12443" t="str">
            <v>HIBISCO (HIBISCUS ROSA SINENSIS)</v>
          </cell>
          <cell r="H12443" t="str">
            <v>UN</v>
          </cell>
          <cell r="J12443">
            <v>25.29</v>
          </cell>
        </row>
        <row r="12444">
          <cell r="C12444">
            <v>2085</v>
          </cell>
          <cell r="D12444" t="str">
            <v>JARDINEIRO (SGSP)</v>
          </cell>
          <cell r="E12444" t="str">
            <v>H</v>
          </cell>
          <cell r="F12444">
            <v>11.472661</v>
          </cell>
          <cell r="G12444">
            <v>0.1</v>
          </cell>
          <cell r="I12444">
            <v>1.1472661</v>
          </cell>
        </row>
        <row r="12445">
          <cell r="C12445">
            <v>2086</v>
          </cell>
          <cell r="D12445" t="str">
            <v>AJUDANTE DE JARDINEIRO (SGSP)</v>
          </cell>
          <cell r="E12445" t="str">
            <v>H</v>
          </cell>
          <cell r="F12445">
            <v>8.9595909999999996</v>
          </cell>
          <cell r="G12445">
            <v>0.5</v>
          </cell>
          <cell r="I12445">
            <v>4.4797953000000001</v>
          </cell>
        </row>
        <row r="12446">
          <cell r="C12446">
            <v>38502</v>
          </cell>
          <cell r="D12446" t="str">
            <v>ADUBO QUÍMICO NPK 10 - 10 - 10 - (PREÇO PARA NÃO PRODUTOR)</v>
          </cell>
          <cell r="E12446" t="str">
            <v>Kg</v>
          </cell>
          <cell r="F12446">
            <v>1.91</v>
          </cell>
          <cell r="G12446">
            <v>6.4000000000000001E-2</v>
          </cell>
          <cell r="I12446">
            <v>0.12244480000000001</v>
          </cell>
        </row>
        <row r="12447">
          <cell r="C12447">
            <v>38555</v>
          </cell>
          <cell r="D12447" t="str">
            <v>ADUBO ORGÂNICO - ESTERCO</v>
          </cell>
          <cell r="E12447" t="str">
            <v>M3</v>
          </cell>
          <cell r="F12447">
            <v>163.66999999999999</v>
          </cell>
          <cell r="G12447">
            <v>0.01</v>
          </cell>
          <cell r="I12447">
            <v>1.6366670000000001</v>
          </cell>
        </row>
        <row r="12448">
          <cell r="C12448">
            <v>38557</v>
          </cell>
          <cell r="D12448" t="str">
            <v>TERRA VEGETAL PRETA</v>
          </cell>
          <cell r="E12448" t="str">
            <v>M3</v>
          </cell>
          <cell r="F12448">
            <v>121.28</v>
          </cell>
          <cell r="G12448">
            <v>7.2999999999999995E-2</v>
          </cell>
          <cell r="I12448">
            <v>8.8534400000000009</v>
          </cell>
        </row>
        <row r="12449">
          <cell r="C12449">
            <v>38580</v>
          </cell>
          <cell r="D12449" t="str">
            <v>HIBISCO - H=0.50/0.70M - (HIBISCUS ROSA SINENSIS) FLORES VERMELHAS, ROSAS OU BRANCAS - ARBUSTO</v>
          </cell>
          <cell r="E12449" t="str">
            <v>Un</v>
          </cell>
          <cell r="F12449">
            <v>9.06</v>
          </cell>
          <cell r="G12449">
            <v>1</v>
          </cell>
          <cell r="I12449">
            <v>9.0553000000000008</v>
          </cell>
        </row>
        <row r="12450">
          <cell r="A12450">
            <v>180385</v>
          </cell>
          <cell r="B12450" t="str">
            <v>MALVAVISCO (MALVAVISCUS MOLLIS)</v>
          </cell>
          <cell r="H12450" t="str">
            <v>UN</v>
          </cell>
          <cell r="J12450">
            <v>21.64</v>
          </cell>
        </row>
        <row r="12451">
          <cell r="C12451">
            <v>2085</v>
          </cell>
          <cell r="D12451" t="str">
            <v>JARDINEIRO (SGSP)</v>
          </cell>
          <cell r="E12451" t="str">
            <v>H</v>
          </cell>
          <cell r="F12451">
            <v>11.472661</v>
          </cell>
          <cell r="G12451">
            <v>0.1</v>
          </cell>
          <cell r="I12451">
            <v>1.1472661</v>
          </cell>
        </row>
        <row r="12452">
          <cell r="C12452">
            <v>2086</v>
          </cell>
          <cell r="D12452" t="str">
            <v>AJUDANTE DE JARDINEIRO (SGSP)</v>
          </cell>
          <cell r="E12452" t="str">
            <v>H</v>
          </cell>
          <cell r="F12452">
            <v>8.9595909999999996</v>
          </cell>
          <cell r="G12452">
            <v>0.5</v>
          </cell>
          <cell r="I12452">
            <v>4.4797953000000001</v>
          </cell>
        </row>
        <row r="12453">
          <cell r="C12453">
            <v>38502</v>
          </cell>
          <cell r="D12453" t="str">
            <v>ADUBO QUÍMICO NPK 10 - 10 - 10 - (PREÇO PARA NÃO PRODUTOR)</v>
          </cell>
          <cell r="E12453" t="str">
            <v>Kg</v>
          </cell>
          <cell r="F12453">
            <v>1.91</v>
          </cell>
          <cell r="G12453">
            <v>6.4000000000000001E-2</v>
          </cell>
          <cell r="I12453">
            <v>0.12244480000000001</v>
          </cell>
        </row>
        <row r="12454">
          <cell r="C12454">
            <v>38536</v>
          </cell>
          <cell r="D12454" t="str">
            <v>MALVAVISCO H=0.50/0.70 M - (MALVAVISCUS MOLLIS) ARBUSTO</v>
          </cell>
          <cell r="E12454" t="str">
            <v>Un</v>
          </cell>
          <cell r="F12454">
            <v>5.4</v>
          </cell>
          <cell r="G12454">
            <v>1</v>
          </cell>
          <cell r="I12454">
            <v>5.4008000000000003</v>
          </cell>
        </row>
        <row r="12455">
          <cell r="C12455">
            <v>38555</v>
          </cell>
          <cell r="D12455" t="str">
            <v>ADUBO ORGÂNICO - ESTERCO</v>
          </cell>
          <cell r="E12455" t="str">
            <v>M3</v>
          </cell>
          <cell r="F12455">
            <v>163.66999999999999</v>
          </cell>
          <cell r="G12455">
            <v>0.01</v>
          </cell>
          <cell r="I12455">
            <v>1.6366670000000001</v>
          </cell>
        </row>
        <row r="12456">
          <cell r="C12456">
            <v>38557</v>
          </cell>
          <cell r="D12456" t="str">
            <v>TERRA VEGETAL PRETA</v>
          </cell>
          <cell r="E12456" t="str">
            <v>M3</v>
          </cell>
          <cell r="F12456">
            <v>121.28</v>
          </cell>
          <cell r="G12456">
            <v>7.2999999999999995E-2</v>
          </cell>
          <cell r="I12456">
            <v>8.8534400000000009</v>
          </cell>
        </row>
        <row r="12457">
          <cell r="A12457">
            <v>180387</v>
          </cell>
          <cell r="B12457" t="str">
            <v>PIRACANTA (PYRACANTHA COCCINEA)</v>
          </cell>
          <cell r="H12457" t="str">
            <v>UN</v>
          </cell>
          <cell r="J12457">
            <v>29.66</v>
          </cell>
        </row>
        <row r="12458">
          <cell r="C12458">
            <v>2085</v>
          </cell>
          <cell r="D12458" t="str">
            <v>JARDINEIRO (SGSP)</v>
          </cell>
          <cell r="E12458" t="str">
            <v>H</v>
          </cell>
          <cell r="F12458">
            <v>11.472661</v>
          </cell>
          <cell r="G12458">
            <v>0.1</v>
          </cell>
          <cell r="I12458">
            <v>1.1472661</v>
          </cell>
        </row>
        <row r="12459">
          <cell r="C12459">
            <v>2086</v>
          </cell>
          <cell r="D12459" t="str">
            <v>AJUDANTE DE JARDINEIRO (SGSP)</v>
          </cell>
          <cell r="E12459" t="str">
            <v>H</v>
          </cell>
          <cell r="F12459">
            <v>8.9595909999999996</v>
          </cell>
          <cell r="G12459">
            <v>0.5</v>
          </cell>
          <cell r="I12459">
            <v>4.4797953000000001</v>
          </cell>
        </row>
        <row r="12460">
          <cell r="C12460">
            <v>38502</v>
          </cell>
          <cell r="D12460" t="str">
            <v>ADUBO QUÍMICO NPK 10 - 10 - 10 - (PREÇO PARA NÃO PRODUTOR)</v>
          </cell>
          <cell r="E12460" t="str">
            <v>Kg</v>
          </cell>
          <cell r="F12460">
            <v>1.91</v>
          </cell>
          <cell r="G12460">
            <v>6.4000000000000001E-2</v>
          </cell>
          <cell r="I12460">
            <v>0.12244480000000001</v>
          </cell>
        </row>
        <row r="12461">
          <cell r="C12461">
            <v>38555</v>
          </cell>
          <cell r="D12461" t="str">
            <v>ADUBO ORGÂNICO - ESTERCO</v>
          </cell>
          <cell r="E12461" t="str">
            <v>M3</v>
          </cell>
          <cell r="F12461">
            <v>163.66999999999999</v>
          </cell>
          <cell r="G12461">
            <v>0.01</v>
          </cell>
          <cell r="I12461">
            <v>1.6366670000000001</v>
          </cell>
        </row>
        <row r="12462">
          <cell r="C12462">
            <v>38557</v>
          </cell>
          <cell r="D12462" t="str">
            <v>TERRA VEGETAL PRETA</v>
          </cell>
          <cell r="E12462" t="str">
            <v>M3</v>
          </cell>
          <cell r="F12462">
            <v>121.28</v>
          </cell>
          <cell r="G12462">
            <v>7.2999999999999995E-2</v>
          </cell>
          <cell r="I12462">
            <v>8.8534400000000009</v>
          </cell>
        </row>
        <row r="12463">
          <cell r="C12463">
            <v>38581</v>
          </cell>
          <cell r="D12463" t="str">
            <v>PIRACANTA - H=0.50/0.70 M (PYRACANTHA COCCINEA) ARBUSTO</v>
          </cell>
          <cell r="E12463" t="str">
            <v>Un</v>
          </cell>
          <cell r="F12463">
            <v>13.43</v>
          </cell>
          <cell r="G12463">
            <v>1</v>
          </cell>
          <cell r="I12463">
            <v>13.425000000000001</v>
          </cell>
        </row>
        <row r="12464">
          <cell r="A12464">
            <v>181050</v>
          </cell>
          <cell r="B12464" t="str">
            <v>NR.10 - ORLA PARA ÁRVORE EM PARALELEPÍPEDO - 1,20 X 1,20 M</v>
          </cell>
          <cell r="H12464" t="str">
            <v>UN</v>
          </cell>
          <cell r="J12464">
            <v>120.28</v>
          </cell>
        </row>
        <row r="12465">
          <cell r="C12465">
            <v>2014</v>
          </cell>
          <cell r="D12465" t="str">
            <v>AJUDANTE DE CARPINTEIRO (SGSP)</v>
          </cell>
          <cell r="E12465" t="str">
            <v>H</v>
          </cell>
          <cell r="F12465">
            <v>11.95373</v>
          </cell>
          <cell r="G12465">
            <v>0.5</v>
          </cell>
          <cell r="I12465">
            <v>5.9768651999999998</v>
          </cell>
        </row>
        <row r="12466">
          <cell r="C12466">
            <v>2062</v>
          </cell>
          <cell r="D12466" t="str">
            <v>CALCETEIRO - ASSENTADOR DE GUIAS (SGSP)</v>
          </cell>
          <cell r="E12466" t="str">
            <v>H</v>
          </cell>
          <cell r="F12466">
            <v>16.800808</v>
          </cell>
          <cell r="G12466">
            <v>0.24</v>
          </cell>
          <cell r="I12466">
            <v>4.0321939000000002</v>
          </cell>
        </row>
        <row r="12467">
          <cell r="C12467">
            <v>2099</v>
          </cell>
          <cell r="D12467" t="str">
            <v>SERVENTE (SGSP)</v>
          </cell>
          <cell r="E12467" t="str">
            <v>H</v>
          </cell>
          <cell r="F12467">
            <v>11.629847</v>
          </cell>
          <cell r="G12467">
            <v>0.64</v>
          </cell>
          <cell r="I12467">
            <v>7.4431019999999997</v>
          </cell>
        </row>
        <row r="12468">
          <cell r="C12468">
            <v>10501</v>
          </cell>
          <cell r="D12468" t="str">
            <v>AREIA LAVADA</v>
          </cell>
          <cell r="E12468" t="str">
            <v>M3</v>
          </cell>
          <cell r="F12468">
            <v>76.510000000000005</v>
          </cell>
          <cell r="G12468">
            <v>0.04</v>
          </cell>
          <cell r="I12468">
            <v>3.0603978999999999</v>
          </cell>
        </row>
        <row r="12469">
          <cell r="C12469">
            <v>15525</v>
          </cell>
          <cell r="D12469" t="str">
            <v>RIPA DE PEROBA DO NORTE 1,5 CM X 5 CM - BRUTA</v>
          </cell>
          <cell r="E12469" t="str">
            <v>M</v>
          </cell>
          <cell r="F12469">
            <v>1.49</v>
          </cell>
          <cell r="G12469">
            <v>4.8</v>
          </cell>
          <cell r="I12469">
            <v>7.1462399999999997</v>
          </cell>
        </row>
        <row r="12470">
          <cell r="C12470">
            <v>36060</v>
          </cell>
          <cell r="D12470" t="str">
            <v>PARALELEPÍPEDO CINZA (INTEIRO - NÃO COLOCADO)</v>
          </cell>
          <cell r="E12470" t="str">
            <v>Un</v>
          </cell>
          <cell r="F12470">
            <v>2.57</v>
          </cell>
          <cell r="G12470">
            <v>36</v>
          </cell>
          <cell r="I12470">
            <v>92.624399999999994</v>
          </cell>
        </row>
        <row r="12471">
          <cell r="A12471">
            <v>181056</v>
          </cell>
          <cell r="B12471" t="str">
            <v>ORLA DE SEPARAÇÃO EM CONCRETO NC.26</v>
          </cell>
          <cell r="H12471" t="str">
            <v>M</v>
          </cell>
          <cell r="J12471">
            <v>50.09</v>
          </cell>
        </row>
        <row r="12472">
          <cell r="C12472">
            <v>2013</v>
          </cell>
          <cell r="D12472" t="str">
            <v>CARPINTEIRO (SGSP)</v>
          </cell>
          <cell r="E12472" t="str">
            <v>H</v>
          </cell>
          <cell r="F12472">
            <v>14.489392</v>
          </cell>
          <cell r="G12472">
            <v>0.59399999999999997</v>
          </cell>
          <cell r="I12472">
            <v>8.6066987000000008</v>
          </cell>
        </row>
        <row r="12473">
          <cell r="C12473">
            <v>2014</v>
          </cell>
          <cell r="D12473" t="str">
            <v>AJUDANTE DE CARPINTEIRO (SGSP)</v>
          </cell>
          <cell r="E12473" t="str">
            <v>H</v>
          </cell>
          <cell r="F12473">
            <v>11.95373</v>
          </cell>
          <cell r="G12473">
            <v>0.59399999999999997</v>
          </cell>
          <cell r="I12473">
            <v>7.1005159000000004</v>
          </cell>
        </row>
        <row r="12474">
          <cell r="C12474">
            <v>2015</v>
          </cell>
          <cell r="D12474" t="str">
            <v>FERREIRO (SGSP)</v>
          </cell>
          <cell r="E12474" t="str">
            <v>H</v>
          </cell>
          <cell r="F12474">
            <v>15.034667000000001</v>
          </cell>
          <cell r="G12474">
            <v>3.9E-2</v>
          </cell>
          <cell r="I12474">
            <v>0.58635199999999998</v>
          </cell>
        </row>
        <row r="12475">
          <cell r="C12475">
            <v>2016</v>
          </cell>
          <cell r="D12475" t="str">
            <v>AJUDANTE DE FERREIRO - ARMADOR (SGSP)</v>
          </cell>
          <cell r="E12475" t="str">
            <v>H</v>
          </cell>
          <cell r="F12475">
            <v>11.918774000000001</v>
          </cell>
          <cell r="G12475">
            <v>3.9E-2</v>
          </cell>
          <cell r="I12475">
            <v>0.46483219999999997</v>
          </cell>
        </row>
        <row r="12476">
          <cell r="C12476">
            <v>2020</v>
          </cell>
          <cell r="D12476" t="str">
            <v>PEDREIRO (SGSP)</v>
          </cell>
          <cell r="E12476" t="str">
            <v>H</v>
          </cell>
          <cell r="F12476">
            <v>14.542659</v>
          </cell>
          <cell r="G12476">
            <v>7.8E-2</v>
          </cell>
          <cell r="I12476">
            <v>1.1343274000000001</v>
          </cell>
        </row>
        <row r="12477">
          <cell r="C12477">
            <v>2099</v>
          </cell>
          <cell r="D12477" t="str">
            <v>SERVENTE (SGSP)</v>
          </cell>
          <cell r="E12477" t="str">
            <v>H</v>
          </cell>
          <cell r="F12477">
            <v>11.629847</v>
          </cell>
          <cell r="G12477">
            <v>1.4730000000000001</v>
          </cell>
          <cell r="I12477">
            <v>17.130764299999999</v>
          </cell>
        </row>
        <row r="12478">
          <cell r="C12478">
            <v>10543</v>
          </cell>
          <cell r="D12478" t="str">
            <v>PEDRA BRITADA NÚMERO 2</v>
          </cell>
          <cell r="E12478" t="str">
            <v>M3</v>
          </cell>
          <cell r="F12478">
            <v>64.87</v>
          </cell>
          <cell r="G12478">
            <v>0.01</v>
          </cell>
          <cell r="I12478">
            <v>0.64865700000000004</v>
          </cell>
        </row>
        <row r="12479">
          <cell r="C12479">
            <v>10608</v>
          </cell>
          <cell r="D12479" t="str">
            <v>CONCRETO FCK=15MPA C/ BRITA 2</v>
          </cell>
          <cell r="E12479" t="str">
            <v>M3</v>
          </cell>
          <cell r="F12479">
            <v>233.78</v>
          </cell>
          <cell r="G12479">
            <v>0.03</v>
          </cell>
          <cell r="I12479">
            <v>7.0133171000000001</v>
          </cell>
        </row>
        <row r="12480">
          <cell r="C12480">
            <v>11064</v>
          </cell>
          <cell r="D12480" t="str">
            <v>PINUS - SARRAFO DE 1" X 2" - BRUTO</v>
          </cell>
          <cell r="E12480" t="str">
            <v>M</v>
          </cell>
          <cell r="F12480">
            <v>0.56999999999999995</v>
          </cell>
          <cell r="G12480">
            <v>1.08</v>
          </cell>
          <cell r="I12480">
            <v>0.62046000000000001</v>
          </cell>
        </row>
        <row r="12481">
          <cell r="C12481">
            <v>11070</v>
          </cell>
          <cell r="D12481" t="str">
            <v>PINUS - TÁBUA DE 1" X 12" - BRUTA</v>
          </cell>
          <cell r="E12481" t="str">
            <v>M</v>
          </cell>
          <cell r="F12481">
            <v>4.0199999999999996</v>
          </cell>
          <cell r="G12481">
            <v>1.08</v>
          </cell>
          <cell r="I12481">
            <v>4.3410599999999997</v>
          </cell>
        </row>
        <row r="12482">
          <cell r="C12482">
            <v>11501</v>
          </cell>
          <cell r="D12482" t="str">
            <v>AÇO CA-25 - MÉDIA BITOLAS</v>
          </cell>
          <cell r="E12482" t="str">
            <v>KG</v>
          </cell>
          <cell r="F12482">
            <v>3.45</v>
          </cell>
          <cell r="G12482">
            <v>0.44900000000000001</v>
          </cell>
          <cell r="I12482">
            <v>1.5510550999999999</v>
          </cell>
        </row>
        <row r="12483">
          <cell r="C12483">
            <v>17520</v>
          </cell>
          <cell r="D12483" t="str">
            <v>PREGO 12 X 12 E 12 X 15  COMUM - POLIDO</v>
          </cell>
          <cell r="E12483" t="str">
            <v>Kg</v>
          </cell>
          <cell r="F12483">
            <v>7.89</v>
          </cell>
          <cell r="G12483">
            <v>0.108</v>
          </cell>
          <cell r="I12483">
            <v>0.851688</v>
          </cell>
        </row>
        <row r="12484">
          <cell r="C12484">
            <v>17740</v>
          </cell>
          <cell r="D12484" t="str">
            <v>ARAME RECOZIDO N. 16 E N. 18</v>
          </cell>
          <cell r="E12484" t="str">
            <v>Kg</v>
          </cell>
          <cell r="F12484">
            <v>4.93</v>
          </cell>
          <cell r="G12484">
            <v>8.0000000000000002E-3</v>
          </cell>
          <cell r="I12484">
            <v>3.9427200000000003E-2</v>
          </cell>
        </row>
        <row r="12485">
          <cell r="A12485">
            <v>181060</v>
          </cell>
          <cell r="B12485" t="str">
            <v>GRELHA DE CONCRETO PARA PISOS GRAMADOS 60X45X9,5CM</v>
          </cell>
          <cell r="H12485" t="str">
            <v>M2</v>
          </cell>
          <cell r="J12485">
            <v>56.17</v>
          </cell>
        </row>
        <row r="12486">
          <cell r="C12486">
            <v>2062</v>
          </cell>
          <cell r="D12486" t="str">
            <v>CALCETEIRO - ASSENTADOR DE GUIAS (SGSP)</v>
          </cell>
          <cell r="E12486" t="str">
            <v>H</v>
          </cell>
          <cell r="F12486">
            <v>16.800808</v>
          </cell>
          <cell r="G12486">
            <v>0.33</v>
          </cell>
          <cell r="I12486">
            <v>5.5442666000000003</v>
          </cell>
        </row>
        <row r="12487">
          <cell r="C12487">
            <v>38590</v>
          </cell>
          <cell r="D12487" t="str">
            <v>CONCREGRAMA - E = 9,5 CM 60 X 45CM</v>
          </cell>
          <cell r="E12487" t="str">
            <v>M2</v>
          </cell>
          <cell r="F12487">
            <v>50.63</v>
          </cell>
          <cell r="G12487">
            <v>1</v>
          </cell>
          <cell r="I12487">
            <v>50.627899999999997</v>
          </cell>
        </row>
        <row r="12488">
          <cell r="A12488">
            <v>181090</v>
          </cell>
          <cell r="B12488" t="str">
            <v>TORNEIRA PARA JARDIM  HD.16</v>
          </cell>
          <cell r="H12488" t="str">
            <v>UN</v>
          </cell>
          <cell r="J12488">
            <v>233.24</v>
          </cell>
        </row>
        <row r="12489">
          <cell r="C12489">
            <v>2013</v>
          </cell>
          <cell r="D12489" t="str">
            <v>CARPINTEIRO (SGSP)</v>
          </cell>
          <cell r="E12489" t="str">
            <v>H</v>
          </cell>
          <cell r="F12489">
            <v>14.489392</v>
          </cell>
          <cell r="G12489">
            <v>1.88</v>
          </cell>
          <cell r="I12489">
            <v>27.240056599999999</v>
          </cell>
        </row>
        <row r="12490">
          <cell r="C12490">
            <v>2014</v>
          </cell>
          <cell r="D12490" t="str">
            <v>AJUDANTE DE CARPINTEIRO (SGSP)</v>
          </cell>
          <cell r="E12490" t="str">
            <v>H</v>
          </cell>
          <cell r="F12490">
            <v>11.95373</v>
          </cell>
          <cell r="G12490">
            <v>1.88</v>
          </cell>
          <cell r="I12490">
            <v>22.4730132</v>
          </cell>
        </row>
        <row r="12491">
          <cell r="C12491">
            <v>2015</v>
          </cell>
          <cell r="D12491" t="str">
            <v>FERREIRO (SGSP)</v>
          </cell>
          <cell r="E12491" t="str">
            <v>H</v>
          </cell>
          <cell r="F12491">
            <v>15.034667000000001</v>
          </cell>
          <cell r="G12491">
            <v>0.4</v>
          </cell>
          <cell r="I12491">
            <v>6.0138669</v>
          </cell>
        </row>
        <row r="12492">
          <cell r="C12492">
            <v>2020</v>
          </cell>
          <cell r="D12492" t="str">
            <v>PEDREIRO (SGSP)</v>
          </cell>
          <cell r="E12492" t="str">
            <v>H</v>
          </cell>
          <cell r="F12492">
            <v>14.542659</v>
          </cell>
          <cell r="G12492">
            <v>0.24</v>
          </cell>
          <cell r="I12492">
            <v>3.4902381999999998</v>
          </cell>
        </row>
        <row r="12493">
          <cell r="C12493">
            <v>2035</v>
          </cell>
          <cell r="D12493" t="str">
            <v>ENCANADOR (SGSP)</v>
          </cell>
          <cell r="E12493" t="str">
            <v>H</v>
          </cell>
          <cell r="F12493">
            <v>15.946630000000001</v>
          </cell>
          <cell r="G12493">
            <v>2.6</v>
          </cell>
          <cell r="I12493">
            <v>41.4612385</v>
          </cell>
        </row>
        <row r="12494">
          <cell r="C12494">
            <v>2036</v>
          </cell>
          <cell r="D12494" t="str">
            <v>AJUDANTE DE ENCANADOR (SGSP)</v>
          </cell>
          <cell r="E12494" t="str">
            <v>H</v>
          </cell>
          <cell r="F12494">
            <v>12.462384999999999</v>
          </cell>
          <cell r="G12494">
            <v>1.6</v>
          </cell>
          <cell r="I12494">
            <v>19.939815400000001</v>
          </cell>
        </row>
        <row r="12495">
          <cell r="C12495">
            <v>2099</v>
          </cell>
          <cell r="D12495" t="str">
            <v>SERVENTE (SGSP)</v>
          </cell>
          <cell r="E12495" t="str">
            <v>H</v>
          </cell>
          <cell r="F12495">
            <v>11.629847</v>
          </cell>
          <cell r="G12495">
            <v>2.46</v>
          </cell>
          <cell r="I12495">
            <v>28.609423100000001</v>
          </cell>
        </row>
        <row r="12496">
          <cell r="C12496">
            <v>10543</v>
          </cell>
          <cell r="D12496" t="str">
            <v>PEDRA BRITADA NÚMERO 2</v>
          </cell>
          <cell r="E12496" t="str">
            <v>M3</v>
          </cell>
          <cell r="F12496">
            <v>64.87</v>
          </cell>
          <cell r="G12496">
            <v>0.05</v>
          </cell>
          <cell r="I12496">
            <v>3.2432850000000002</v>
          </cell>
        </row>
        <row r="12497">
          <cell r="C12497">
            <v>10608</v>
          </cell>
          <cell r="D12497" t="str">
            <v>CONCRETO FCK=15MPA C/ BRITA 2</v>
          </cell>
          <cell r="E12497" t="str">
            <v>M3</v>
          </cell>
          <cell r="F12497">
            <v>233.78</v>
          </cell>
          <cell r="G12497">
            <v>8.7499999999999994E-2</v>
          </cell>
          <cell r="I12497">
            <v>20.455508099999999</v>
          </cell>
        </row>
        <row r="12498">
          <cell r="C12498">
            <v>11070</v>
          </cell>
          <cell r="D12498" t="str">
            <v>PINUS - TÁBUA DE 1" X 12" - BRUTA</v>
          </cell>
          <cell r="E12498" t="str">
            <v>M</v>
          </cell>
          <cell r="F12498">
            <v>4.0199999999999996</v>
          </cell>
          <cell r="G12498">
            <v>2.8666700000000001</v>
          </cell>
          <cell r="I12498">
            <v>11.522580100000001</v>
          </cell>
        </row>
        <row r="12499">
          <cell r="C12499">
            <v>11501</v>
          </cell>
          <cell r="D12499" t="str">
            <v>AÇO CA-25 - MÉDIA BITOLAS</v>
          </cell>
          <cell r="E12499" t="str">
            <v>KG</v>
          </cell>
          <cell r="F12499">
            <v>3.45</v>
          </cell>
          <cell r="G12499">
            <v>0.57999999999999996</v>
          </cell>
          <cell r="I12499">
            <v>2.00359</v>
          </cell>
        </row>
        <row r="12500">
          <cell r="C12500">
            <v>17520</v>
          </cell>
          <cell r="D12500" t="str">
            <v>PREGO 12 X 12 E 12 X 15  COMUM - POLIDO</v>
          </cell>
          <cell r="E12500" t="str">
            <v>Kg</v>
          </cell>
          <cell r="F12500">
            <v>7.89</v>
          </cell>
          <cell r="G12500">
            <v>0.34</v>
          </cell>
          <cell r="I12500">
            <v>2.6812399999999998</v>
          </cell>
        </row>
        <row r="12501">
          <cell r="C12501">
            <v>37530</v>
          </cell>
          <cell r="D12501" t="str">
            <v>LIXA D'ÁGUA - N. 80  E  N. 320</v>
          </cell>
          <cell r="E12501" t="str">
            <v>Un</v>
          </cell>
          <cell r="F12501">
            <v>0.86</v>
          </cell>
          <cell r="G12501">
            <v>0.12</v>
          </cell>
          <cell r="I12501">
            <v>0.102756</v>
          </cell>
        </row>
        <row r="12502">
          <cell r="C12502">
            <v>70822</v>
          </cell>
          <cell r="D12502" t="str">
            <v>TUBO DE AÇO GALVANIZADO PARA CONDUÇÃO COM COSTURA NBR 5580L (BS 1387L) - 3/4"</v>
          </cell>
          <cell r="E12502" t="str">
            <v>M</v>
          </cell>
          <cell r="F12502">
            <v>9.1</v>
          </cell>
          <cell r="G12502">
            <v>1.2</v>
          </cell>
          <cell r="I12502">
            <v>10.916880000000001</v>
          </cell>
        </row>
        <row r="12503">
          <cell r="C12503">
            <v>72418</v>
          </cell>
          <cell r="D12503" t="str">
            <v>TUBO PVC RÍGIDO SOLDÁVEL PARA ÁGUA - 110MM</v>
          </cell>
          <cell r="E12503" t="str">
            <v>M</v>
          </cell>
          <cell r="F12503">
            <v>34.14</v>
          </cell>
          <cell r="G12503">
            <v>0.55500000000000005</v>
          </cell>
          <cell r="I12503">
            <v>18.948810000000002</v>
          </cell>
        </row>
        <row r="12504">
          <cell r="C12504">
            <v>77236</v>
          </cell>
          <cell r="D12504" t="str">
            <v>TORNEIRA P/ USO GERAL; M. AMARELO - 3/4"</v>
          </cell>
          <cell r="E12504" t="str">
            <v>Un</v>
          </cell>
          <cell r="F12504">
            <v>14.09</v>
          </cell>
          <cell r="G12504">
            <v>1</v>
          </cell>
          <cell r="I12504">
            <v>14.094099999999999</v>
          </cell>
        </row>
        <row r="12505">
          <cell r="C12505">
            <v>79639</v>
          </cell>
          <cell r="D12505" t="str">
            <v>FITA DE TEFLON - 1/2"</v>
          </cell>
          <cell r="E12505" t="str">
            <v>M</v>
          </cell>
          <cell r="F12505">
            <v>0.08</v>
          </cell>
          <cell r="G12505">
            <v>0.53</v>
          </cell>
          <cell r="I12505">
            <v>4.4096000000000003E-2</v>
          </cell>
        </row>
        <row r="12506">
          <cell r="A12506">
            <v>181201</v>
          </cell>
          <cell r="B12506" t="str">
            <v>IC.01 - BANCO DE CONCRETO POLIDO COM PINTURA EM POLIURETANO</v>
          </cell>
          <cell r="H12506" t="str">
            <v>M</v>
          </cell>
          <cell r="J12506">
            <v>151.41</v>
          </cell>
        </row>
        <row r="12507">
          <cell r="C12507">
            <v>2013</v>
          </cell>
          <cell r="D12507" t="str">
            <v>CARPINTEIRO (SGSP)</v>
          </cell>
          <cell r="E12507" t="str">
            <v>H</v>
          </cell>
          <cell r="F12507">
            <v>14.489392</v>
          </cell>
          <cell r="G12507">
            <v>2.12</v>
          </cell>
          <cell r="I12507">
            <v>30.717510600000001</v>
          </cell>
        </row>
        <row r="12508">
          <cell r="C12508">
            <v>2014</v>
          </cell>
          <cell r="D12508" t="str">
            <v>AJUDANTE DE CARPINTEIRO (SGSP)</v>
          </cell>
          <cell r="E12508" t="str">
            <v>H</v>
          </cell>
          <cell r="F12508">
            <v>11.95373</v>
          </cell>
          <cell r="G12508">
            <v>2.12</v>
          </cell>
          <cell r="I12508">
            <v>25.341908400000001</v>
          </cell>
        </row>
        <row r="12509">
          <cell r="C12509">
            <v>2015</v>
          </cell>
          <cell r="D12509" t="str">
            <v>FERREIRO (SGSP)</v>
          </cell>
          <cell r="E12509" t="str">
            <v>H</v>
          </cell>
          <cell r="F12509">
            <v>15.034667000000001</v>
          </cell>
          <cell r="G12509">
            <v>0.59</v>
          </cell>
          <cell r="I12509">
            <v>8.8704535999999994</v>
          </cell>
        </row>
        <row r="12510">
          <cell r="C12510">
            <v>2016</v>
          </cell>
          <cell r="D12510" t="str">
            <v>AJUDANTE DE FERREIRO - ARMADOR (SGSP)</v>
          </cell>
          <cell r="E12510" t="str">
            <v>H</v>
          </cell>
          <cell r="F12510">
            <v>11.918774000000001</v>
          </cell>
          <cell r="G12510">
            <v>0.59</v>
          </cell>
          <cell r="I12510">
            <v>7.0320764999999996</v>
          </cell>
        </row>
        <row r="12511">
          <cell r="C12511">
            <v>2020</v>
          </cell>
          <cell r="D12511" t="str">
            <v>PEDREIRO (SGSP)</v>
          </cell>
          <cell r="E12511" t="str">
            <v>H</v>
          </cell>
          <cell r="F12511">
            <v>14.542659</v>
          </cell>
          <cell r="G12511">
            <v>0.26</v>
          </cell>
          <cell r="I12511">
            <v>3.7810912999999999</v>
          </cell>
        </row>
        <row r="12512">
          <cell r="C12512">
            <v>2075</v>
          </cell>
          <cell r="D12512" t="str">
            <v>PINTOR (SGSP)</v>
          </cell>
          <cell r="E12512" t="str">
            <v>H</v>
          </cell>
          <cell r="F12512">
            <v>14.450393</v>
          </cell>
          <cell r="G12512">
            <v>0.28000000000000003</v>
          </cell>
          <cell r="I12512">
            <v>4.0461099000000003</v>
          </cell>
        </row>
        <row r="12513">
          <cell r="C12513">
            <v>2099</v>
          </cell>
          <cell r="D12513" t="str">
            <v>SERVENTE (SGSP)</v>
          </cell>
          <cell r="E12513" t="str">
            <v>H</v>
          </cell>
          <cell r="F12513">
            <v>11.629847</v>
          </cell>
          <cell r="G12513">
            <v>1.07</v>
          </cell>
          <cell r="I12513">
            <v>12.4439361</v>
          </cell>
        </row>
        <row r="12514">
          <cell r="C12514">
            <v>10543</v>
          </cell>
          <cell r="D12514" t="str">
            <v>PEDRA BRITADA NÚMERO 2</v>
          </cell>
          <cell r="E12514" t="str">
            <v>M3</v>
          </cell>
          <cell r="F12514">
            <v>64.87</v>
          </cell>
          <cell r="G12514">
            <v>0.01</v>
          </cell>
          <cell r="I12514">
            <v>0.64865700000000004</v>
          </cell>
        </row>
        <row r="12515">
          <cell r="C12515">
            <v>10609</v>
          </cell>
          <cell r="D12515" t="str">
            <v>CONCRETO FCK=15MPA C/ BRITA 1 E 2</v>
          </cell>
          <cell r="E12515" t="str">
            <v>M3</v>
          </cell>
          <cell r="F12515">
            <v>233.87</v>
          </cell>
          <cell r="G12515">
            <v>5.0999999999999997E-2</v>
          </cell>
          <cell r="I12515">
            <v>11.9271911</v>
          </cell>
        </row>
        <row r="12516">
          <cell r="C12516">
            <v>11021</v>
          </cell>
          <cell r="D12516" t="str">
            <v>COMPENSADO RESINADO 12MM</v>
          </cell>
          <cell r="E12516" t="str">
            <v>M2</v>
          </cell>
          <cell r="F12516">
            <v>11.53</v>
          </cell>
          <cell r="G12516">
            <v>0.34</v>
          </cell>
          <cell r="I12516">
            <v>3.9190779999999998</v>
          </cell>
        </row>
        <row r="12517">
          <cell r="C12517">
            <v>11046</v>
          </cell>
          <cell r="D12517" t="str">
            <v>PINUS - PONTALETE DE 3" X 3" - BRUTO</v>
          </cell>
          <cell r="E12517" t="str">
            <v>M</v>
          </cell>
          <cell r="F12517">
            <v>2.38</v>
          </cell>
          <cell r="G12517">
            <v>3.06</v>
          </cell>
          <cell r="I12517">
            <v>7.2681120000000004</v>
          </cell>
        </row>
        <row r="12518">
          <cell r="C12518">
            <v>11066</v>
          </cell>
          <cell r="D12518" t="str">
            <v>PINUS - SARRAFO DE 1" X 4" - BRUTO</v>
          </cell>
          <cell r="E12518" t="str">
            <v>M</v>
          </cell>
          <cell r="F12518">
            <v>1.07</v>
          </cell>
          <cell r="G12518">
            <v>0.14000000000000001</v>
          </cell>
          <cell r="I12518">
            <v>0.15048600000000001</v>
          </cell>
        </row>
        <row r="12519">
          <cell r="C12519">
            <v>11070</v>
          </cell>
          <cell r="D12519" t="str">
            <v>PINUS - TÁBUA DE 1" X 12" - BRUTA</v>
          </cell>
          <cell r="E12519" t="str">
            <v>M</v>
          </cell>
          <cell r="F12519">
            <v>4.0199999999999996</v>
          </cell>
          <cell r="G12519">
            <v>0.43332999999999999</v>
          </cell>
          <cell r="I12519">
            <v>1.7417699</v>
          </cell>
        </row>
        <row r="12520">
          <cell r="C12520">
            <v>11510</v>
          </cell>
          <cell r="D12520" t="str">
            <v>AÇO CA-50A OU B - MÉDIA BITOLAS</v>
          </cell>
          <cell r="E12520" t="str">
            <v>KG</v>
          </cell>
          <cell r="F12520">
            <v>3.28</v>
          </cell>
          <cell r="G12520">
            <v>4.6100000000000003</v>
          </cell>
          <cell r="I12520">
            <v>15.122830199999999</v>
          </cell>
        </row>
        <row r="12521">
          <cell r="C12521">
            <v>11520</v>
          </cell>
          <cell r="D12521" t="str">
            <v>AÇO CA-60B - MÉDIA BITOLAS</v>
          </cell>
          <cell r="E12521" t="str">
            <v>KG</v>
          </cell>
          <cell r="F12521">
            <v>3.22</v>
          </cell>
          <cell r="G12521">
            <v>1.58</v>
          </cell>
          <cell r="I12521">
            <v>5.0829389999999997</v>
          </cell>
        </row>
        <row r="12522">
          <cell r="C12522">
            <v>17515</v>
          </cell>
          <cell r="D12522" t="str">
            <v>PREGO 18 X 27 COMUM - POLIDO</v>
          </cell>
          <cell r="E12522" t="str">
            <v>Kg</v>
          </cell>
          <cell r="F12522">
            <v>5.27</v>
          </cell>
          <cell r="G12522">
            <v>0.21</v>
          </cell>
          <cell r="I12522">
            <v>1.1069100000000001</v>
          </cell>
        </row>
        <row r="12523">
          <cell r="C12523">
            <v>17740</v>
          </cell>
          <cell r="D12523" t="str">
            <v>ARAME RECOZIDO N. 16 E N. 18</v>
          </cell>
          <cell r="E12523" t="str">
            <v>Kg</v>
          </cell>
          <cell r="F12523">
            <v>4.93</v>
          </cell>
          <cell r="G12523">
            <v>0.12</v>
          </cell>
          <cell r="I12523">
            <v>0.59140800000000004</v>
          </cell>
        </row>
        <row r="12524">
          <cell r="C12524">
            <v>37596</v>
          </cell>
          <cell r="D12524" t="str">
            <v>VERNIZ ACRÍLICO BRILHANTE BASE ÁGUA</v>
          </cell>
          <cell r="E12524" t="str">
            <v>L</v>
          </cell>
          <cell r="F12524">
            <v>16.37</v>
          </cell>
          <cell r="G12524">
            <v>0.71</v>
          </cell>
          <cell r="I12524">
            <v>11.621492999999999</v>
          </cell>
        </row>
        <row r="12525">
          <cell r="A12525">
            <v>181202</v>
          </cell>
          <cell r="B12525" t="str">
            <v>IC.02 - CONJUNTO MESA E BANCOS EM CONCRETO</v>
          </cell>
          <cell r="H12525" t="str">
            <v>CJ</v>
          </cell>
          <cell r="J12525">
            <v>901.73</v>
          </cell>
        </row>
        <row r="12526">
          <cell r="C12526">
            <v>2013</v>
          </cell>
          <cell r="D12526" t="str">
            <v>CARPINTEIRO (SGSP)</v>
          </cell>
          <cell r="E12526" t="str">
            <v>H</v>
          </cell>
          <cell r="F12526">
            <v>14.489392</v>
          </cell>
          <cell r="G12526">
            <v>7.09</v>
          </cell>
          <cell r="I12526">
            <v>102.72978790000001</v>
          </cell>
        </row>
        <row r="12527">
          <cell r="C12527">
            <v>2014</v>
          </cell>
          <cell r="D12527" t="str">
            <v>AJUDANTE DE CARPINTEIRO (SGSP)</v>
          </cell>
          <cell r="E12527" t="str">
            <v>H</v>
          </cell>
          <cell r="F12527">
            <v>11.95373</v>
          </cell>
          <cell r="G12527">
            <v>7.09</v>
          </cell>
          <cell r="I12527">
            <v>84.751948499999997</v>
          </cell>
        </row>
        <row r="12528">
          <cell r="C12528">
            <v>2015</v>
          </cell>
          <cell r="D12528" t="str">
            <v>FERREIRO (SGSP)</v>
          </cell>
          <cell r="E12528" t="str">
            <v>H</v>
          </cell>
          <cell r="F12528">
            <v>15.034667000000001</v>
          </cell>
          <cell r="G12528">
            <v>3.57</v>
          </cell>
          <cell r="I12528">
            <v>53.673761900000002</v>
          </cell>
        </row>
        <row r="12529">
          <cell r="C12529">
            <v>2016</v>
          </cell>
          <cell r="D12529" t="str">
            <v>AJUDANTE DE FERREIRO - ARMADOR (SGSP)</v>
          </cell>
          <cell r="E12529" t="str">
            <v>H</v>
          </cell>
          <cell r="F12529">
            <v>11.918774000000001</v>
          </cell>
          <cell r="G12529">
            <v>3.57</v>
          </cell>
          <cell r="I12529">
            <v>42.550022499999997</v>
          </cell>
        </row>
        <row r="12530">
          <cell r="C12530">
            <v>2020</v>
          </cell>
          <cell r="D12530" t="str">
            <v>PEDREIRO (SGSP)</v>
          </cell>
          <cell r="E12530" t="str">
            <v>H</v>
          </cell>
          <cell r="F12530">
            <v>14.542659</v>
          </cell>
          <cell r="G12530">
            <v>1.06</v>
          </cell>
          <cell r="I12530">
            <v>15.4152185</v>
          </cell>
        </row>
        <row r="12531">
          <cell r="C12531">
            <v>2075</v>
          </cell>
          <cell r="D12531" t="str">
            <v>PINTOR (SGSP)</v>
          </cell>
          <cell r="E12531" t="str">
            <v>H</v>
          </cell>
          <cell r="F12531">
            <v>14.450393</v>
          </cell>
          <cell r="G12531">
            <v>1.7</v>
          </cell>
          <cell r="I12531">
            <v>24.565667399999999</v>
          </cell>
        </row>
        <row r="12532">
          <cell r="C12532">
            <v>2099</v>
          </cell>
          <cell r="D12532" t="str">
            <v>SERVENTE (SGSP)</v>
          </cell>
          <cell r="E12532" t="str">
            <v>H</v>
          </cell>
          <cell r="F12532">
            <v>11.629847</v>
          </cell>
          <cell r="G12532">
            <v>14.15</v>
          </cell>
          <cell r="I12532">
            <v>164.56233219999999</v>
          </cell>
        </row>
        <row r="12533">
          <cell r="C12533">
            <v>10543</v>
          </cell>
          <cell r="D12533" t="str">
            <v>PEDRA BRITADA NÚMERO 2</v>
          </cell>
          <cell r="E12533" t="str">
            <v>M3</v>
          </cell>
          <cell r="F12533">
            <v>64.87</v>
          </cell>
          <cell r="G12533">
            <v>3.4000000000000002E-2</v>
          </cell>
          <cell r="I12533">
            <v>2.2054338000000002</v>
          </cell>
        </row>
        <row r="12534">
          <cell r="C12534">
            <v>10608</v>
          </cell>
          <cell r="D12534" t="str">
            <v>CONCRETO FCK=15MPA C/ BRITA 2</v>
          </cell>
          <cell r="E12534" t="str">
            <v>M3</v>
          </cell>
          <cell r="F12534">
            <v>233.78</v>
          </cell>
          <cell r="G12534">
            <v>0.4</v>
          </cell>
          <cell r="I12534">
            <v>93.510893999999993</v>
          </cell>
        </row>
        <row r="12535">
          <cell r="C12535">
            <v>11011</v>
          </cell>
          <cell r="D12535" t="str">
            <v>COMPENSADO PLASTIFICADO 12MM</v>
          </cell>
          <cell r="E12535" t="str">
            <v>M2</v>
          </cell>
          <cell r="F12535">
            <v>19.05</v>
          </cell>
          <cell r="G12535">
            <v>0.49</v>
          </cell>
          <cell r="I12535">
            <v>9.3358720000000002</v>
          </cell>
        </row>
        <row r="12536">
          <cell r="C12536">
            <v>11046</v>
          </cell>
          <cell r="D12536" t="str">
            <v>PINUS - PONTALETE DE 3" X 3" - BRUTO</v>
          </cell>
          <cell r="E12536" t="str">
            <v>M</v>
          </cell>
          <cell r="F12536">
            <v>2.38</v>
          </cell>
          <cell r="G12536">
            <v>4.5</v>
          </cell>
          <cell r="I12536">
            <v>10.6884</v>
          </cell>
        </row>
        <row r="12537">
          <cell r="C12537">
            <v>11066</v>
          </cell>
          <cell r="D12537" t="str">
            <v>PINUS - SARRAFO DE 1" X 4" - BRUTO</v>
          </cell>
          <cell r="E12537" t="str">
            <v>M</v>
          </cell>
          <cell r="F12537">
            <v>1.07</v>
          </cell>
          <cell r="G12537">
            <v>7.44</v>
          </cell>
          <cell r="I12537">
            <v>7.9972560000000001</v>
          </cell>
        </row>
        <row r="12538">
          <cell r="C12538">
            <v>11070</v>
          </cell>
          <cell r="D12538" t="str">
            <v>PINUS - TÁBUA DE 1" X 12" - BRUTA</v>
          </cell>
          <cell r="E12538" t="str">
            <v>M</v>
          </cell>
          <cell r="F12538">
            <v>4.0199999999999996</v>
          </cell>
          <cell r="G12538">
            <v>6.7</v>
          </cell>
          <cell r="I12538">
            <v>26.93065</v>
          </cell>
        </row>
        <row r="12539">
          <cell r="C12539">
            <v>11510</v>
          </cell>
          <cell r="D12539" t="str">
            <v>AÇO CA-50A OU B - MÉDIA BITOLAS</v>
          </cell>
          <cell r="E12539" t="str">
            <v>KG</v>
          </cell>
          <cell r="F12539">
            <v>3.28</v>
          </cell>
          <cell r="G12539">
            <v>32.049999999999997</v>
          </cell>
          <cell r="I12539">
            <v>105.1381148</v>
          </cell>
        </row>
        <row r="12540">
          <cell r="C12540">
            <v>17515</v>
          </cell>
          <cell r="D12540" t="str">
            <v>PREGO 18 X 27 COMUM - POLIDO</v>
          </cell>
          <cell r="E12540" t="str">
            <v>Kg</v>
          </cell>
          <cell r="F12540">
            <v>5.27</v>
          </cell>
          <cell r="G12540">
            <v>1.04</v>
          </cell>
          <cell r="I12540">
            <v>5.48184</v>
          </cell>
        </row>
        <row r="12541">
          <cell r="C12541">
            <v>17740</v>
          </cell>
          <cell r="D12541" t="str">
            <v>ARAME RECOZIDO N. 16 E N. 18</v>
          </cell>
          <cell r="E12541" t="str">
            <v>Kg</v>
          </cell>
          <cell r="F12541">
            <v>4.93</v>
          </cell>
          <cell r="G12541">
            <v>0.61</v>
          </cell>
          <cell r="I12541">
            <v>3.0063240000000002</v>
          </cell>
        </row>
        <row r="12542">
          <cell r="C12542">
            <v>27540</v>
          </cell>
          <cell r="D12542" t="str">
            <v>TELA SOLDADA NERVURADA Q-196 PAINEL (AÇO CA60 - MALHA 10 X 10 CM - FIO 5,0 MM)</v>
          </cell>
          <cell r="E12542" t="str">
            <v>Kg</v>
          </cell>
          <cell r="F12542">
            <v>4.4000000000000004</v>
          </cell>
          <cell r="G12542">
            <v>18.149999999999999</v>
          </cell>
          <cell r="I12542">
            <v>79.781954999999996</v>
          </cell>
        </row>
        <row r="12543">
          <cell r="C12543">
            <v>37596</v>
          </cell>
          <cell r="D12543" t="str">
            <v>VERNIZ ACRÍLICO BRILHANTE BASE ÁGUA</v>
          </cell>
          <cell r="E12543" t="str">
            <v>L</v>
          </cell>
          <cell r="F12543">
            <v>16.37</v>
          </cell>
          <cell r="G12543">
            <v>4.24</v>
          </cell>
          <cell r="I12543">
            <v>69.401591999999994</v>
          </cell>
        </row>
        <row r="12544">
          <cell r="A12544">
            <v>181203</v>
          </cell>
          <cell r="B12544" t="str">
            <v>IC.03 - BANCO EM CONCRETO APARENTE - L=40CM</v>
          </cell>
          <cell r="H12544" t="str">
            <v>M</v>
          </cell>
          <cell r="J12544">
            <v>141.24</v>
          </cell>
        </row>
        <row r="12545">
          <cell r="C12545">
            <v>2013</v>
          </cell>
          <cell r="D12545" t="str">
            <v>CARPINTEIRO (SGSP)</v>
          </cell>
          <cell r="E12545" t="str">
            <v>H</v>
          </cell>
          <cell r="F12545">
            <v>14.489392</v>
          </cell>
          <cell r="G12545">
            <v>1.47</v>
          </cell>
          <cell r="I12545">
            <v>21.2994059</v>
          </cell>
        </row>
        <row r="12546">
          <cell r="C12546">
            <v>2014</v>
          </cell>
          <cell r="D12546" t="str">
            <v>AJUDANTE DE CARPINTEIRO (SGSP)</v>
          </cell>
          <cell r="E12546" t="str">
            <v>H</v>
          </cell>
          <cell r="F12546">
            <v>11.95373</v>
          </cell>
          <cell r="G12546">
            <v>1.47</v>
          </cell>
          <cell r="I12546">
            <v>17.571983700000001</v>
          </cell>
        </row>
        <row r="12547">
          <cell r="C12547">
            <v>2015</v>
          </cell>
          <cell r="D12547" t="str">
            <v>FERREIRO (SGSP)</v>
          </cell>
          <cell r="E12547" t="str">
            <v>H</v>
          </cell>
          <cell r="F12547">
            <v>15.034667000000001</v>
          </cell>
          <cell r="G12547">
            <v>0.59</v>
          </cell>
          <cell r="I12547">
            <v>8.8704535999999994</v>
          </cell>
        </row>
        <row r="12548">
          <cell r="C12548">
            <v>2016</v>
          </cell>
          <cell r="D12548" t="str">
            <v>AJUDANTE DE FERREIRO - ARMADOR (SGSP)</v>
          </cell>
          <cell r="E12548" t="str">
            <v>H</v>
          </cell>
          <cell r="F12548">
            <v>11.918774000000001</v>
          </cell>
          <cell r="G12548">
            <v>0.59</v>
          </cell>
          <cell r="I12548">
            <v>7.0320764999999996</v>
          </cell>
        </row>
        <row r="12549">
          <cell r="C12549">
            <v>2020</v>
          </cell>
          <cell r="D12549" t="str">
            <v>PEDREIRO (SGSP)</v>
          </cell>
          <cell r="E12549" t="str">
            <v>H</v>
          </cell>
          <cell r="F12549">
            <v>14.542659</v>
          </cell>
          <cell r="G12549">
            <v>0.15</v>
          </cell>
          <cell r="I12549">
            <v>2.1813989</v>
          </cell>
        </row>
        <row r="12550">
          <cell r="C12550">
            <v>2075</v>
          </cell>
          <cell r="D12550" t="str">
            <v>PINTOR (SGSP)</v>
          </cell>
          <cell r="E12550" t="str">
            <v>H</v>
          </cell>
          <cell r="F12550">
            <v>14.450393</v>
          </cell>
          <cell r="G12550">
            <v>0.22</v>
          </cell>
          <cell r="I12550">
            <v>3.1790864000000001</v>
          </cell>
        </row>
        <row r="12551">
          <cell r="C12551">
            <v>2099</v>
          </cell>
          <cell r="D12551" t="str">
            <v>SERVENTE (SGSP)</v>
          </cell>
          <cell r="E12551" t="str">
            <v>H</v>
          </cell>
          <cell r="F12551">
            <v>11.629847</v>
          </cell>
          <cell r="G12551">
            <v>2.29</v>
          </cell>
          <cell r="I12551">
            <v>26.6323492</v>
          </cell>
        </row>
        <row r="12552">
          <cell r="C12552">
            <v>10543</v>
          </cell>
          <cell r="D12552" t="str">
            <v>PEDRA BRITADA NÚMERO 2</v>
          </cell>
          <cell r="E12552" t="str">
            <v>M3</v>
          </cell>
          <cell r="F12552">
            <v>64.87</v>
          </cell>
          <cell r="G12552">
            <v>1.2500000000000001E-2</v>
          </cell>
          <cell r="I12552">
            <v>0.81082129999999997</v>
          </cell>
        </row>
        <row r="12553">
          <cell r="C12553">
            <v>10608</v>
          </cell>
          <cell r="D12553" t="str">
            <v>CONCRETO FCK=15MPA C/ BRITA 2</v>
          </cell>
          <cell r="E12553" t="str">
            <v>M3</v>
          </cell>
          <cell r="F12553">
            <v>233.78</v>
          </cell>
          <cell r="G12553">
            <v>5.5599999999999997E-2</v>
          </cell>
          <cell r="I12553">
            <v>12.998014299999999</v>
          </cell>
        </row>
        <row r="12554">
          <cell r="C12554">
            <v>11021</v>
          </cell>
          <cell r="D12554" t="str">
            <v>COMPENSADO RESINADO 12MM</v>
          </cell>
          <cell r="E12554" t="str">
            <v>M2</v>
          </cell>
          <cell r="F12554">
            <v>11.53</v>
          </cell>
          <cell r="G12554">
            <v>0.17</v>
          </cell>
          <cell r="I12554">
            <v>1.9595389999999999</v>
          </cell>
        </row>
        <row r="12555">
          <cell r="C12555">
            <v>11046</v>
          </cell>
          <cell r="D12555" t="str">
            <v>PINUS - PONTALETE DE 3" X 3" - BRUTO</v>
          </cell>
          <cell r="E12555" t="str">
            <v>M</v>
          </cell>
          <cell r="F12555">
            <v>2.38</v>
          </cell>
          <cell r="G12555">
            <v>1.6</v>
          </cell>
          <cell r="I12555">
            <v>3.8003200000000001</v>
          </cell>
        </row>
        <row r="12556">
          <cell r="C12556">
            <v>11066</v>
          </cell>
          <cell r="D12556" t="str">
            <v>PINUS - SARRAFO DE 1" X 4" - BRUTO</v>
          </cell>
          <cell r="E12556" t="str">
            <v>M</v>
          </cell>
          <cell r="F12556">
            <v>1.07</v>
          </cell>
          <cell r="G12556">
            <v>0.75</v>
          </cell>
          <cell r="I12556">
            <v>0.80617499999999997</v>
          </cell>
        </row>
        <row r="12557">
          <cell r="C12557">
            <v>11070</v>
          </cell>
          <cell r="D12557" t="str">
            <v>PINUS - TÁBUA DE 1" X 12" - BRUTA</v>
          </cell>
          <cell r="E12557" t="str">
            <v>M</v>
          </cell>
          <cell r="F12557">
            <v>4.0199999999999996</v>
          </cell>
          <cell r="G12557">
            <v>0.8</v>
          </cell>
          <cell r="I12557">
            <v>3.2155999999999998</v>
          </cell>
        </row>
        <row r="12558">
          <cell r="C12558">
            <v>11510</v>
          </cell>
          <cell r="D12558" t="str">
            <v>AÇO CA-50A OU B - MÉDIA BITOLAS</v>
          </cell>
          <cell r="E12558" t="str">
            <v>KG</v>
          </cell>
          <cell r="F12558">
            <v>3.28</v>
          </cell>
          <cell r="G12558">
            <v>6.2</v>
          </cell>
          <cell r="I12558">
            <v>20.3387305</v>
          </cell>
        </row>
        <row r="12559">
          <cell r="C12559">
            <v>17515</v>
          </cell>
          <cell r="D12559" t="str">
            <v>PREGO 18 X 27 COMUM - POLIDO</v>
          </cell>
          <cell r="E12559" t="str">
            <v>Kg</v>
          </cell>
          <cell r="F12559">
            <v>5.27</v>
          </cell>
          <cell r="G12559">
            <v>0.18</v>
          </cell>
          <cell r="I12559">
            <v>0.94877999999999996</v>
          </cell>
        </row>
        <row r="12560">
          <cell r="C12560">
            <v>17740</v>
          </cell>
          <cell r="D12560" t="str">
            <v>ARAME RECOZIDO N. 16 E N. 18</v>
          </cell>
          <cell r="E12560" t="str">
            <v>Kg</v>
          </cell>
          <cell r="F12560">
            <v>4.93</v>
          </cell>
          <cell r="G12560">
            <v>0.12</v>
          </cell>
          <cell r="I12560">
            <v>0.59140800000000004</v>
          </cell>
        </row>
        <row r="12561">
          <cell r="C12561">
            <v>37596</v>
          </cell>
          <cell r="D12561" t="str">
            <v>VERNIZ ACRÍLICO BRILHANTE BASE ÁGUA</v>
          </cell>
          <cell r="E12561" t="str">
            <v>L</v>
          </cell>
          <cell r="F12561">
            <v>16.37</v>
          </cell>
          <cell r="G12561">
            <v>0.55000000000000004</v>
          </cell>
          <cell r="I12561">
            <v>9.0025650000000006</v>
          </cell>
        </row>
        <row r="12562">
          <cell r="A12562">
            <v>181204</v>
          </cell>
          <cell r="B12562" t="str">
            <v>IC.04 - BANCO EM CONCRETO APARENTE - L=50CM</v>
          </cell>
          <cell r="H12562" t="str">
            <v>M</v>
          </cell>
          <cell r="J12562">
            <v>156.04</v>
          </cell>
        </row>
        <row r="12563">
          <cell r="C12563">
            <v>2013</v>
          </cell>
          <cell r="D12563" t="str">
            <v>CARPINTEIRO (SGSP)</v>
          </cell>
          <cell r="E12563" t="str">
            <v>H</v>
          </cell>
          <cell r="F12563">
            <v>14.489392</v>
          </cell>
          <cell r="G12563">
            <v>1.69</v>
          </cell>
          <cell r="I12563">
            <v>24.487072099999999</v>
          </cell>
        </row>
        <row r="12564">
          <cell r="C12564">
            <v>2014</v>
          </cell>
          <cell r="D12564" t="str">
            <v>AJUDANTE DE CARPINTEIRO (SGSP)</v>
          </cell>
          <cell r="E12564" t="str">
            <v>H</v>
          </cell>
          <cell r="F12564">
            <v>11.95373</v>
          </cell>
          <cell r="G12564">
            <v>1.69</v>
          </cell>
          <cell r="I12564">
            <v>20.2018044</v>
          </cell>
        </row>
        <row r="12565">
          <cell r="C12565">
            <v>2015</v>
          </cell>
          <cell r="D12565" t="str">
            <v>FERREIRO (SGSP)</v>
          </cell>
          <cell r="E12565" t="str">
            <v>H</v>
          </cell>
          <cell r="F12565">
            <v>15.034667000000001</v>
          </cell>
          <cell r="G12565">
            <v>0.62</v>
          </cell>
          <cell r="I12565">
            <v>9.3214936999999995</v>
          </cell>
        </row>
        <row r="12566">
          <cell r="C12566">
            <v>2016</v>
          </cell>
          <cell r="D12566" t="str">
            <v>AJUDANTE DE FERREIRO - ARMADOR (SGSP)</v>
          </cell>
          <cell r="E12566" t="str">
            <v>H</v>
          </cell>
          <cell r="F12566">
            <v>11.918774000000001</v>
          </cell>
          <cell r="G12566">
            <v>0.62</v>
          </cell>
          <cell r="I12566">
            <v>7.3896398000000003</v>
          </cell>
        </row>
        <row r="12567">
          <cell r="C12567">
            <v>2020</v>
          </cell>
          <cell r="D12567" t="str">
            <v>PEDREIRO (SGSP)</v>
          </cell>
          <cell r="E12567" t="str">
            <v>H</v>
          </cell>
          <cell r="F12567">
            <v>14.542659</v>
          </cell>
          <cell r="G12567">
            <v>0.17</v>
          </cell>
          <cell r="I12567">
            <v>2.4722520000000001</v>
          </cell>
        </row>
        <row r="12568">
          <cell r="C12568">
            <v>2075</v>
          </cell>
          <cell r="D12568" t="str">
            <v>PINTOR (SGSP)</v>
          </cell>
          <cell r="E12568" t="str">
            <v>H</v>
          </cell>
          <cell r="F12568">
            <v>14.450393</v>
          </cell>
          <cell r="G12568">
            <v>0.26</v>
          </cell>
          <cell r="I12568">
            <v>3.7571021</v>
          </cell>
        </row>
        <row r="12569">
          <cell r="C12569">
            <v>2099</v>
          </cell>
          <cell r="D12569" t="str">
            <v>SERVENTE (SGSP)</v>
          </cell>
          <cell r="E12569" t="str">
            <v>H</v>
          </cell>
          <cell r="F12569">
            <v>11.629847</v>
          </cell>
          <cell r="G12569">
            <v>2.4</v>
          </cell>
          <cell r="I12569">
            <v>27.911632300000001</v>
          </cell>
        </row>
        <row r="12570">
          <cell r="C12570">
            <v>10543</v>
          </cell>
          <cell r="D12570" t="str">
            <v>PEDRA BRITADA NÚMERO 2</v>
          </cell>
          <cell r="E12570" t="str">
            <v>M3</v>
          </cell>
          <cell r="F12570">
            <v>64.87</v>
          </cell>
          <cell r="G12570">
            <v>1.2500000000000001E-2</v>
          </cell>
          <cell r="I12570">
            <v>0.81082129999999997</v>
          </cell>
        </row>
        <row r="12571">
          <cell r="C12571">
            <v>10608</v>
          </cell>
          <cell r="D12571" t="str">
            <v>CONCRETO FCK=15MPA C/ BRITA 2</v>
          </cell>
          <cell r="E12571" t="str">
            <v>M3</v>
          </cell>
          <cell r="F12571">
            <v>233.78</v>
          </cell>
          <cell r="G12571">
            <v>6.3500000000000001E-2</v>
          </cell>
          <cell r="I12571">
            <v>14.844854399999999</v>
          </cell>
        </row>
        <row r="12572">
          <cell r="C12572">
            <v>11021</v>
          </cell>
          <cell r="D12572" t="str">
            <v>COMPENSADO RESINADO 12MM</v>
          </cell>
          <cell r="E12572" t="str">
            <v>M2</v>
          </cell>
          <cell r="F12572">
            <v>11.53</v>
          </cell>
          <cell r="G12572">
            <v>0.21</v>
          </cell>
          <cell r="I12572">
            <v>2.420607</v>
          </cell>
        </row>
        <row r="12573">
          <cell r="C12573">
            <v>11046</v>
          </cell>
          <cell r="D12573" t="str">
            <v>PINUS - PONTALETE DE 3" X 3" - BRUTO</v>
          </cell>
          <cell r="E12573" t="str">
            <v>M</v>
          </cell>
          <cell r="F12573">
            <v>2.38</v>
          </cell>
          <cell r="G12573">
            <v>1.92</v>
          </cell>
          <cell r="I12573">
            <v>4.560384</v>
          </cell>
        </row>
        <row r="12574">
          <cell r="C12574">
            <v>11066</v>
          </cell>
          <cell r="D12574" t="str">
            <v>PINUS - SARRAFO DE 1" X 4" - BRUTO</v>
          </cell>
          <cell r="E12574" t="str">
            <v>M</v>
          </cell>
          <cell r="F12574">
            <v>1.07</v>
          </cell>
          <cell r="G12574">
            <v>0.75</v>
          </cell>
          <cell r="I12574">
            <v>0.80617499999999997</v>
          </cell>
        </row>
        <row r="12575">
          <cell r="C12575">
            <v>11070</v>
          </cell>
          <cell r="D12575" t="str">
            <v>PINUS - TÁBUA DE 1" X 12" - BRUTA</v>
          </cell>
          <cell r="E12575" t="str">
            <v>M</v>
          </cell>
          <cell r="F12575">
            <v>4.0199999999999996</v>
          </cell>
          <cell r="G12575">
            <v>0.83333000000000002</v>
          </cell>
          <cell r="I12575">
            <v>3.3495699000000001</v>
          </cell>
        </row>
        <row r="12576">
          <cell r="C12576">
            <v>11510</v>
          </cell>
          <cell r="D12576" t="str">
            <v>AÇO CA-50A OU B - MÉDIA BITOLAS</v>
          </cell>
          <cell r="E12576" t="str">
            <v>KG</v>
          </cell>
          <cell r="F12576">
            <v>3.28</v>
          </cell>
          <cell r="G12576">
            <v>6.48</v>
          </cell>
          <cell r="I12576">
            <v>21.257253800000001</v>
          </cell>
        </row>
        <row r="12577">
          <cell r="C12577">
            <v>17515</v>
          </cell>
          <cell r="D12577" t="str">
            <v>PREGO 18 X 27 COMUM - POLIDO</v>
          </cell>
          <cell r="E12577" t="str">
            <v>Kg</v>
          </cell>
          <cell r="F12577">
            <v>5.27</v>
          </cell>
          <cell r="G12577">
            <v>0.2</v>
          </cell>
          <cell r="I12577">
            <v>1.0542</v>
          </cell>
        </row>
        <row r="12578">
          <cell r="C12578">
            <v>17740</v>
          </cell>
          <cell r="D12578" t="str">
            <v>ARAME RECOZIDO N. 16 E N. 18</v>
          </cell>
          <cell r="E12578" t="str">
            <v>Kg</v>
          </cell>
          <cell r="F12578">
            <v>4.93</v>
          </cell>
          <cell r="G12578">
            <v>0.12</v>
          </cell>
          <cell r="I12578">
            <v>0.59140800000000004</v>
          </cell>
        </row>
        <row r="12579">
          <cell r="C12579">
            <v>37596</v>
          </cell>
          <cell r="D12579" t="str">
            <v>VERNIZ ACRÍLICO BRILHANTE BASE ÁGUA</v>
          </cell>
          <cell r="E12579" t="str">
            <v>L</v>
          </cell>
          <cell r="F12579">
            <v>16.37</v>
          </cell>
          <cell r="G12579">
            <v>0.66</v>
          </cell>
          <cell r="I12579">
            <v>10.803077999999999</v>
          </cell>
        </row>
        <row r="12580">
          <cell r="A12580">
            <v>181205</v>
          </cell>
          <cell r="B12580" t="str">
            <v>IC.05 - BANCO EM CONCRETO APARENTE COM BALANÇO DE 40CM</v>
          </cell>
          <cell r="H12580" t="str">
            <v>M</v>
          </cell>
          <cell r="J12580">
            <v>214.89</v>
          </cell>
        </row>
        <row r="12581">
          <cell r="C12581">
            <v>2013</v>
          </cell>
          <cell r="D12581" t="str">
            <v>CARPINTEIRO (SGSP)</v>
          </cell>
          <cell r="E12581" t="str">
            <v>H</v>
          </cell>
          <cell r="F12581">
            <v>14.489392</v>
          </cell>
          <cell r="G12581">
            <v>3.12</v>
          </cell>
          <cell r="I12581">
            <v>45.206902399999997</v>
          </cell>
        </row>
        <row r="12582">
          <cell r="C12582">
            <v>2014</v>
          </cell>
          <cell r="D12582" t="str">
            <v>AJUDANTE DE CARPINTEIRO (SGSP)</v>
          </cell>
          <cell r="E12582" t="str">
            <v>H</v>
          </cell>
          <cell r="F12582">
            <v>11.95373</v>
          </cell>
          <cell r="G12582">
            <v>3.12</v>
          </cell>
          <cell r="I12582">
            <v>37.295638799999999</v>
          </cell>
        </row>
        <row r="12583">
          <cell r="C12583">
            <v>2015</v>
          </cell>
          <cell r="D12583" t="str">
            <v>FERREIRO (SGSP)</v>
          </cell>
          <cell r="E12583" t="str">
            <v>H</v>
          </cell>
          <cell r="F12583">
            <v>15.034667000000001</v>
          </cell>
          <cell r="G12583">
            <v>0.45</v>
          </cell>
          <cell r="I12583">
            <v>6.7656001999999997</v>
          </cell>
        </row>
        <row r="12584">
          <cell r="C12584">
            <v>2016</v>
          </cell>
          <cell r="D12584" t="str">
            <v>AJUDANTE DE FERREIRO - ARMADOR (SGSP)</v>
          </cell>
          <cell r="E12584" t="str">
            <v>H</v>
          </cell>
          <cell r="F12584">
            <v>11.918774000000001</v>
          </cell>
          <cell r="G12584">
            <v>0.45</v>
          </cell>
          <cell r="I12584">
            <v>5.3634481999999997</v>
          </cell>
        </row>
        <row r="12585">
          <cell r="C12585">
            <v>2020</v>
          </cell>
          <cell r="D12585" t="str">
            <v>PEDREIRO (SGSP)</v>
          </cell>
          <cell r="E12585" t="str">
            <v>H</v>
          </cell>
          <cell r="F12585">
            <v>14.542659</v>
          </cell>
          <cell r="G12585">
            <v>0.28000000000000003</v>
          </cell>
          <cell r="I12585">
            <v>4.0719444999999999</v>
          </cell>
        </row>
        <row r="12586">
          <cell r="C12586">
            <v>2075</v>
          </cell>
          <cell r="D12586" t="str">
            <v>PINTOR (SGSP)</v>
          </cell>
          <cell r="E12586" t="str">
            <v>H</v>
          </cell>
          <cell r="F12586">
            <v>14.450393</v>
          </cell>
          <cell r="G12586">
            <v>0.3</v>
          </cell>
          <cell r="I12586">
            <v>4.3351177999999999</v>
          </cell>
        </row>
        <row r="12587">
          <cell r="C12587">
            <v>2099</v>
          </cell>
          <cell r="D12587" t="str">
            <v>SERVENTE (SGSP)</v>
          </cell>
          <cell r="E12587" t="str">
            <v>H</v>
          </cell>
          <cell r="F12587">
            <v>11.629847</v>
          </cell>
          <cell r="G12587">
            <v>3.18</v>
          </cell>
          <cell r="I12587">
            <v>36.982912800000001</v>
          </cell>
        </row>
        <row r="12588">
          <cell r="C12588">
            <v>10543</v>
          </cell>
          <cell r="D12588" t="str">
            <v>PEDRA BRITADA NÚMERO 2</v>
          </cell>
          <cell r="E12588" t="str">
            <v>M3</v>
          </cell>
          <cell r="F12588">
            <v>64.87</v>
          </cell>
          <cell r="G12588">
            <v>1.4E-2</v>
          </cell>
          <cell r="I12588">
            <v>0.90811980000000003</v>
          </cell>
        </row>
        <row r="12589">
          <cell r="C12589">
            <v>10608</v>
          </cell>
          <cell r="D12589" t="str">
            <v>CONCRETO FCK=15MPA C/ BRITA 2</v>
          </cell>
          <cell r="E12589" t="str">
            <v>M3</v>
          </cell>
          <cell r="F12589">
            <v>233.78</v>
          </cell>
          <cell r="G12589">
            <v>0.106</v>
          </cell>
          <cell r="I12589">
            <v>24.7803869</v>
          </cell>
        </row>
        <row r="12590">
          <cell r="C12590">
            <v>11021</v>
          </cell>
          <cell r="D12590" t="str">
            <v>COMPENSADO RESINADO 12MM</v>
          </cell>
          <cell r="E12590" t="str">
            <v>M2</v>
          </cell>
          <cell r="F12590">
            <v>11.53</v>
          </cell>
          <cell r="G12590">
            <v>0.48</v>
          </cell>
          <cell r="I12590">
            <v>5.5328160000000004</v>
          </cell>
        </row>
        <row r="12591">
          <cell r="C12591">
            <v>11046</v>
          </cell>
          <cell r="D12591" t="str">
            <v>PINUS - PONTALETE DE 3" X 3" - BRUTO</v>
          </cell>
          <cell r="E12591" t="str">
            <v>M</v>
          </cell>
          <cell r="F12591">
            <v>2.38</v>
          </cell>
          <cell r="G12591">
            <v>4.3499999999999996</v>
          </cell>
          <cell r="I12591">
            <v>10.33212</v>
          </cell>
        </row>
        <row r="12592">
          <cell r="C12592">
            <v>11066</v>
          </cell>
          <cell r="D12592" t="str">
            <v>PINUS - SARRAFO DE 1" X 4" - BRUTO</v>
          </cell>
          <cell r="E12592" t="str">
            <v>M</v>
          </cell>
          <cell r="F12592">
            <v>1.07</v>
          </cell>
          <cell r="G12592">
            <v>0.4</v>
          </cell>
          <cell r="I12592">
            <v>0.42996000000000001</v>
          </cell>
        </row>
        <row r="12593">
          <cell r="C12593">
            <v>11070</v>
          </cell>
          <cell r="D12593" t="str">
            <v>PINUS - TÁBUA DE 1" X 12" - BRUTA</v>
          </cell>
          <cell r="E12593" t="str">
            <v>M</v>
          </cell>
          <cell r="F12593">
            <v>4.0199999999999996</v>
          </cell>
          <cell r="G12593">
            <v>0.8</v>
          </cell>
          <cell r="I12593">
            <v>3.2155999999999998</v>
          </cell>
        </row>
        <row r="12594">
          <cell r="C12594">
            <v>11520</v>
          </cell>
          <cell r="D12594" t="str">
            <v>AÇO CA-60B - MÉDIA BITOLAS</v>
          </cell>
          <cell r="E12594" t="str">
            <v>KG</v>
          </cell>
          <cell r="F12594">
            <v>3.22</v>
          </cell>
          <cell r="G12594">
            <v>4.78</v>
          </cell>
          <cell r="I12594">
            <v>15.377499</v>
          </cell>
        </row>
        <row r="12595">
          <cell r="C12595">
            <v>17515</v>
          </cell>
          <cell r="D12595" t="str">
            <v>PREGO 18 X 27 COMUM - POLIDO</v>
          </cell>
          <cell r="E12595" t="str">
            <v>Kg</v>
          </cell>
          <cell r="F12595">
            <v>5.27</v>
          </cell>
          <cell r="G12595">
            <v>0.33</v>
          </cell>
          <cell r="I12595">
            <v>1.73943</v>
          </cell>
        </row>
        <row r="12596">
          <cell r="C12596">
            <v>17740</v>
          </cell>
          <cell r="D12596" t="str">
            <v>ARAME RECOZIDO N. 16 E N. 18</v>
          </cell>
          <cell r="E12596" t="str">
            <v>Kg</v>
          </cell>
          <cell r="F12596">
            <v>4.93</v>
          </cell>
          <cell r="G12596">
            <v>0.09</v>
          </cell>
          <cell r="I12596">
            <v>0.44355600000000001</v>
          </cell>
        </row>
        <row r="12597">
          <cell r="C12597">
            <v>37596</v>
          </cell>
          <cell r="D12597" t="str">
            <v>VERNIZ ACRÍLICO BRILHANTE BASE ÁGUA</v>
          </cell>
          <cell r="E12597" t="str">
            <v>L</v>
          </cell>
          <cell r="F12597">
            <v>16.37</v>
          </cell>
          <cell r="G12597">
            <v>0.74</v>
          </cell>
          <cell r="I12597">
            <v>12.112541999999999</v>
          </cell>
        </row>
        <row r="12598">
          <cell r="A12598">
            <v>181206</v>
          </cell>
          <cell r="B12598" t="str">
            <v>IC.06 - BANCO EM CONCRETO APARENTE, TIPO PMSP</v>
          </cell>
          <cell r="H12598" t="str">
            <v>M</v>
          </cell>
          <cell r="J12598">
            <v>160.11000000000001</v>
          </cell>
        </row>
        <row r="12599">
          <cell r="C12599">
            <v>2013</v>
          </cell>
          <cell r="D12599" t="str">
            <v>CARPINTEIRO (SGSP)</v>
          </cell>
          <cell r="E12599" t="str">
            <v>H</v>
          </cell>
          <cell r="F12599">
            <v>14.489392</v>
          </cell>
          <cell r="G12599">
            <v>1.75</v>
          </cell>
          <cell r="I12599">
            <v>25.356435699999999</v>
          </cell>
        </row>
        <row r="12600">
          <cell r="C12600">
            <v>2014</v>
          </cell>
          <cell r="D12600" t="str">
            <v>AJUDANTE DE CARPINTEIRO (SGSP)</v>
          </cell>
          <cell r="E12600" t="str">
            <v>H</v>
          </cell>
          <cell r="F12600">
            <v>11.95373</v>
          </cell>
          <cell r="G12600">
            <v>1.75</v>
          </cell>
          <cell r="I12600">
            <v>20.9190282</v>
          </cell>
        </row>
        <row r="12601">
          <cell r="C12601">
            <v>2015</v>
          </cell>
          <cell r="D12601" t="str">
            <v>FERREIRO (SGSP)</v>
          </cell>
          <cell r="E12601" t="str">
            <v>H</v>
          </cell>
          <cell r="F12601">
            <v>15.034667000000001</v>
          </cell>
          <cell r="G12601">
            <v>0.62</v>
          </cell>
          <cell r="I12601">
            <v>9.3214936999999995</v>
          </cell>
        </row>
        <row r="12602">
          <cell r="C12602">
            <v>2016</v>
          </cell>
          <cell r="D12602" t="str">
            <v>AJUDANTE DE FERREIRO - ARMADOR (SGSP)</v>
          </cell>
          <cell r="E12602" t="str">
            <v>H</v>
          </cell>
          <cell r="F12602">
            <v>11.918774000000001</v>
          </cell>
          <cell r="G12602">
            <v>0.62</v>
          </cell>
          <cell r="I12602">
            <v>7.3896398000000003</v>
          </cell>
        </row>
        <row r="12603">
          <cell r="C12603">
            <v>2020</v>
          </cell>
          <cell r="D12603" t="str">
            <v>PEDREIRO (SGSP)</v>
          </cell>
          <cell r="E12603" t="str">
            <v>H</v>
          </cell>
          <cell r="F12603">
            <v>14.542659</v>
          </cell>
          <cell r="G12603">
            <v>0.18</v>
          </cell>
          <cell r="I12603">
            <v>2.6176786000000001</v>
          </cell>
        </row>
        <row r="12604">
          <cell r="C12604">
            <v>2075</v>
          </cell>
          <cell r="D12604" t="str">
            <v>PINTOR (SGSP)</v>
          </cell>
          <cell r="E12604" t="str">
            <v>H</v>
          </cell>
          <cell r="F12604">
            <v>14.450393</v>
          </cell>
          <cell r="G12604">
            <v>0.28999999999999998</v>
          </cell>
          <cell r="I12604">
            <v>4.1906138999999998</v>
          </cell>
        </row>
        <row r="12605">
          <cell r="C12605">
            <v>2099</v>
          </cell>
          <cell r="D12605" t="str">
            <v>SERVENTE (SGSP)</v>
          </cell>
          <cell r="E12605" t="str">
            <v>H</v>
          </cell>
          <cell r="F12605">
            <v>11.629847</v>
          </cell>
          <cell r="G12605">
            <v>2.2999999999999998</v>
          </cell>
          <cell r="I12605">
            <v>26.748647600000002</v>
          </cell>
        </row>
        <row r="12606">
          <cell r="C12606">
            <v>10543</v>
          </cell>
          <cell r="D12606" t="str">
            <v>PEDRA BRITADA NÚMERO 2</v>
          </cell>
          <cell r="E12606" t="str">
            <v>M3</v>
          </cell>
          <cell r="F12606">
            <v>64.87</v>
          </cell>
          <cell r="G12606">
            <v>1.2500000000000001E-2</v>
          </cell>
          <cell r="I12606">
            <v>0.81082129999999997</v>
          </cell>
        </row>
        <row r="12607">
          <cell r="C12607">
            <v>10608</v>
          </cell>
          <cell r="D12607" t="str">
            <v>CONCRETO FCK=15MPA C/ BRITA 2</v>
          </cell>
          <cell r="E12607" t="str">
            <v>M3</v>
          </cell>
          <cell r="F12607">
            <v>233.78</v>
          </cell>
          <cell r="G12607">
            <v>7.0000000000000007E-2</v>
          </cell>
          <cell r="I12607">
            <v>16.364406500000001</v>
          </cell>
        </row>
        <row r="12608">
          <cell r="C12608">
            <v>11021</v>
          </cell>
          <cell r="D12608" t="str">
            <v>COMPENSADO RESINADO 12MM</v>
          </cell>
          <cell r="E12608" t="str">
            <v>M2</v>
          </cell>
          <cell r="F12608">
            <v>11.53</v>
          </cell>
          <cell r="G12608">
            <v>0.21</v>
          </cell>
          <cell r="I12608">
            <v>2.420607</v>
          </cell>
        </row>
        <row r="12609">
          <cell r="C12609">
            <v>11046</v>
          </cell>
          <cell r="D12609" t="str">
            <v>PINUS - PONTALETE DE 3" X 3" - BRUTO</v>
          </cell>
          <cell r="E12609" t="str">
            <v>M</v>
          </cell>
          <cell r="F12609">
            <v>2.38</v>
          </cell>
          <cell r="G12609">
            <v>1.89</v>
          </cell>
          <cell r="I12609">
            <v>4.489128</v>
          </cell>
        </row>
        <row r="12610">
          <cell r="C12610">
            <v>11066</v>
          </cell>
          <cell r="D12610" t="str">
            <v>PINUS - SARRAFO DE 1" X 4" - BRUTO</v>
          </cell>
          <cell r="E12610" t="str">
            <v>M</v>
          </cell>
          <cell r="F12610">
            <v>1.07</v>
          </cell>
          <cell r="G12610">
            <v>0.9</v>
          </cell>
          <cell r="I12610">
            <v>0.96740999999999999</v>
          </cell>
        </row>
        <row r="12611">
          <cell r="C12611">
            <v>11070</v>
          </cell>
          <cell r="D12611" t="str">
            <v>PINUS - TÁBUA DE 1" X 12" - BRUTA</v>
          </cell>
          <cell r="E12611" t="str">
            <v>M</v>
          </cell>
          <cell r="F12611">
            <v>4.0199999999999996</v>
          </cell>
          <cell r="G12611">
            <v>0.93332999999999999</v>
          </cell>
          <cell r="I12611">
            <v>3.7515198999999999</v>
          </cell>
        </row>
        <row r="12612">
          <cell r="C12612">
            <v>11510</v>
          </cell>
          <cell r="D12612" t="str">
            <v>AÇO CA-50A OU B - MÉDIA BITOLAS</v>
          </cell>
          <cell r="E12612" t="str">
            <v>KG</v>
          </cell>
          <cell r="F12612">
            <v>3.28</v>
          </cell>
          <cell r="G12612">
            <v>6.52</v>
          </cell>
          <cell r="I12612">
            <v>21.3884714</v>
          </cell>
        </row>
        <row r="12613">
          <cell r="C12613">
            <v>17515</v>
          </cell>
          <cell r="D12613" t="str">
            <v>PREGO 18 X 27 COMUM - POLIDO</v>
          </cell>
          <cell r="E12613" t="str">
            <v>Kg</v>
          </cell>
          <cell r="F12613">
            <v>5.27</v>
          </cell>
          <cell r="G12613">
            <v>0.22</v>
          </cell>
          <cell r="I12613">
            <v>1.1596200000000001</v>
          </cell>
        </row>
        <row r="12614">
          <cell r="C12614">
            <v>17740</v>
          </cell>
          <cell r="D12614" t="str">
            <v>ARAME RECOZIDO N. 16 E N. 18</v>
          </cell>
          <cell r="E12614" t="str">
            <v>Kg</v>
          </cell>
          <cell r="F12614">
            <v>4.93</v>
          </cell>
          <cell r="G12614">
            <v>0.12</v>
          </cell>
          <cell r="I12614">
            <v>0.59140800000000004</v>
          </cell>
        </row>
        <row r="12615">
          <cell r="C12615">
            <v>37596</v>
          </cell>
          <cell r="D12615" t="str">
            <v>VERNIZ ACRÍLICO BRILHANTE BASE ÁGUA</v>
          </cell>
          <cell r="E12615" t="str">
            <v>L</v>
          </cell>
          <cell r="F12615">
            <v>16.37</v>
          </cell>
          <cell r="G12615">
            <v>0.71</v>
          </cell>
          <cell r="I12615">
            <v>11.621492999999999</v>
          </cell>
        </row>
        <row r="12616">
          <cell r="A12616">
            <v>181212</v>
          </cell>
          <cell r="B12616" t="str">
            <v>IV.02/03 - BANCO EM BLOCOS DE CONCRETO APARENTE</v>
          </cell>
          <cell r="H12616" t="str">
            <v>M</v>
          </cell>
          <cell r="J12616">
            <v>246.1</v>
          </cell>
        </row>
        <row r="12617">
          <cell r="C12617">
            <v>2013</v>
          </cell>
          <cell r="D12617" t="str">
            <v>CARPINTEIRO (SGSP)</v>
          </cell>
          <cell r="E12617" t="str">
            <v>H</v>
          </cell>
          <cell r="F12617">
            <v>14.489392</v>
          </cell>
          <cell r="G12617">
            <v>0.96</v>
          </cell>
          <cell r="I12617">
            <v>13.9098161</v>
          </cell>
        </row>
        <row r="12618">
          <cell r="C12618">
            <v>2014</v>
          </cell>
          <cell r="D12618" t="str">
            <v>AJUDANTE DE CARPINTEIRO (SGSP)</v>
          </cell>
          <cell r="E12618" t="str">
            <v>H</v>
          </cell>
          <cell r="F12618">
            <v>11.95373</v>
          </cell>
          <cell r="G12618">
            <v>0.96</v>
          </cell>
          <cell r="I12618">
            <v>11.475581200000001</v>
          </cell>
        </row>
        <row r="12619">
          <cell r="C12619">
            <v>2015</v>
          </cell>
          <cell r="D12619" t="str">
            <v>FERREIRO (SGSP)</v>
          </cell>
          <cell r="E12619" t="str">
            <v>H</v>
          </cell>
          <cell r="F12619">
            <v>15.034667000000001</v>
          </cell>
          <cell r="G12619">
            <v>0.87</v>
          </cell>
          <cell r="I12619">
            <v>13.0801605</v>
          </cell>
        </row>
        <row r="12620">
          <cell r="C12620">
            <v>2016</v>
          </cell>
          <cell r="D12620" t="str">
            <v>AJUDANTE DE FERREIRO - ARMADOR (SGSP)</v>
          </cell>
          <cell r="E12620" t="str">
            <v>H</v>
          </cell>
          <cell r="F12620">
            <v>11.918774000000001</v>
          </cell>
          <cell r="G12620">
            <v>0.87</v>
          </cell>
          <cell r="I12620">
            <v>10.3693332</v>
          </cell>
        </row>
        <row r="12621">
          <cell r="C12621">
            <v>2020</v>
          </cell>
          <cell r="D12621" t="str">
            <v>PEDREIRO (SGSP)</v>
          </cell>
          <cell r="E12621" t="str">
            <v>H</v>
          </cell>
          <cell r="F12621">
            <v>14.542659</v>
          </cell>
          <cell r="G12621">
            <v>2.25</v>
          </cell>
          <cell r="I12621">
            <v>32.720982800000002</v>
          </cell>
        </row>
        <row r="12622">
          <cell r="C12622">
            <v>2075</v>
          </cell>
          <cell r="D12622" t="str">
            <v>PINTOR (SGSP)</v>
          </cell>
          <cell r="E12622" t="str">
            <v>H</v>
          </cell>
          <cell r="F12622">
            <v>14.450393</v>
          </cell>
          <cell r="G12622">
            <v>0.14000000000000001</v>
          </cell>
          <cell r="I12622">
            <v>2.0230549999999998</v>
          </cell>
        </row>
        <row r="12623">
          <cell r="C12623">
            <v>2099</v>
          </cell>
          <cell r="D12623" t="str">
            <v>SERVENTE (SGSP)</v>
          </cell>
          <cell r="E12623" t="str">
            <v>H</v>
          </cell>
          <cell r="F12623">
            <v>11.629847</v>
          </cell>
          <cell r="G12623">
            <v>4.8499999999999996</v>
          </cell>
          <cell r="I12623">
            <v>56.404756999999996</v>
          </cell>
        </row>
        <row r="12624">
          <cell r="C12624">
            <v>10543</v>
          </cell>
          <cell r="D12624" t="str">
            <v>PEDRA BRITADA NÚMERO 2</v>
          </cell>
          <cell r="E12624" t="str">
            <v>M3</v>
          </cell>
          <cell r="F12624">
            <v>64.87</v>
          </cell>
          <cell r="G12624">
            <v>0.02</v>
          </cell>
          <cell r="I12624">
            <v>1.2973140000000001</v>
          </cell>
        </row>
        <row r="12625">
          <cell r="C12625">
            <v>10550</v>
          </cell>
          <cell r="D12625" t="str">
            <v>PEDRISCO LIMPO</v>
          </cell>
          <cell r="E12625" t="str">
            <v>M3</v>
          </cell>
          <cell r="F12625">
            <v>69.599999999999994</v>
          </cell>
          <cell r="G12625">
            <v>6.0000000000000001E-3</v>
          </cell>
          <cell r="I12625">
            <v>0.41760180000000002</v>
          </cell>
        </row>
        <row r="12626">
          <cell r="C12626">
            <v>10608</v>
          </cell>
          <cell r="D12626" t="str">
            <v>CONCRETO FCK=15MPA C/ BRITA 2</v>
          </cell>
          <cell r="E12626" t="str">
            <v>M3</v>
          </cell>
          <cell r="F12626">
            <v>233.78</v>
          </cell>
          <cell r="G12626">
            <v>0.08</v>
          </cell>
          <cell r="I12626">
            <v>18.702178799999999</v>
          </cell>
        </row>
        <row r="12627">
          <cell r="C12627">
            <v>10627</v>
          </cell>
          <cell r="D12627" t="str">
            <v>CONCRETO "GROUT" C/ PEDRISCO</v>
          </cell>
          <cell r="E12627" t="str">
            <v>M3</v>
          </cell>
          <cell r="F12627">
            <v>210.47</v>
          </cell>
          <cell r="G12627">
            <v>1.4E-2</v>
          </cell>
          <cell r="I12627">
            <v>2.9465897000000001</v>
          </cell>
        </row>
        <row r="12628">
          <cell r="C12628">
            <v>10645</v>
          </cell>
          <cell r="D12628" t="str">
            <v>ARGAMASSA MISTA COM AREIA GROSSA 1:0,5:8</v>
          </cell>
          <cell r="E12628" t="str">
            <v>M3</v>
          </cell>
          <cell r="F12628">
            <v>298.27</v>
          </cell>
          <cell r="G12628">
            <v>6.6000000000000003E-2</v>
          </cell>
          <cell r="I12628">
            <v>19.685728699999999</v>
          </cell>
        </row>
        <row r="12629">
          <cell r="C12629">
            <v>11021</v>
          </cell>
          <cell r="D12629" t="str">
            <v>COMPENSADO RESINADO 12MM</v>
          </cell>
          <cell r="E12629" t="str">
            <v>M2</v>
          </cell>
          <cell r="F12629">
            <v>11.53</v>
          </cell>
          <cell r="G12629">
            <v>0.1</v>
          </cell>
          <cell r="I12629">
            <v>1.1526700000000001</v>
          </cell>
        </row>
        <row r="12630">
          <cell r="C12630">
            <v>11046</v>
          </cell>
          <cell r="D12630" t="str">
            <v>PINUS - PONTALETE DE 3" X 3" - BRUTO</v>
          </cell>
          <cell r="E12630" t="str">
            <v>M</v>
          </cell>
          <cell r="F12630">
            <v>2.38</v>
          </cell>
          <cell r="G12630">
            <v>0.94</v>
          </cell>
          <cell r="I12630">
            <v>2.232688</v>
          </cell>
        </row>
        <row r="12631">
          <cell r="C12631">
            <v>11066</v>
          </cell>
          <cell r="D12631" t="str">
            <v>PINUS - SARRAFO DE 1" X 4" - BRUTO</v>
          </cell>
          <cell r="E12631" t="str">
            <v>M</v>
          </cell>
          <cell r="F12631">
            <v>1.07</v>
          </cell>
          <cell r="G12631">
            <v>0.6</v>
          </cell>
          <cell r="I12631">
            <v>0.64493999999999996</v>
          </cell>
        </row>
        <row r="12632">
          <cell r="C12632">
            <v>11070</v>
          </cell>
          <cell r="D12632" t="str">
            <v>PINUS - TÁBUA DE 1" X 12" - BRUTA</v>
          </cell>
          <cell r="E12632" t="str">
            <v>M</v>
          </cell>
          <cell r="F12632">
            <v>4.0199999999999996</v>
          </cell>
          <cell r="G12632">
            <v>0.6</v>
          </cell>
          <cell r="I12632">
            <v>2.4117000000000002</v>
          </cell>
        </row>
        <row r="12633">
          <cell r="C12633">
            <v>11510</v>
          </cell>
          <cell r="D12633" t="str">
            <v>AÇO CA-50A OU B - MÉDIA BITOLAS</v>
          </cell>
          <cell r="E12633" t="str">
            <v>KG</v>
          </cell>
          <cell r="F12633">
            <v>3.28</v>
          </cell>
          <cell r="G12633">
            <v>9.18</v>
          </cell>
          <cell r="I12633">
            <v>30.1144429</v>
          </cell>
        </row>
        <row r="12634">
          <cell r="C12634">
            <v>12530</v>
          </cell>
          <cell r="D12634" t="str">
            <v>BLOCO DE CONCRETO COMUM - (9X19X39)CM</v>
          </cell>
          <cell r="E12634" t="str">
            <v>Un</v>
          </cell>
          <cell r="F12634">
            <v>1.43</v>
          </cell>
          <cell r="G12634">
            <v>7.5</v>
          </cell>
          <cell r="I12634">
            <v>10.695</v>
          </cell>
        </row>
        <row r="12635">
          <cell r="C12635">
            <v>14022</v>
          </cell>
          <cell r="D12635" t="str">
            <v>PRIMER HIDROFUGANTE A BASE DE SILANO SILOXANO</v>
          </cell>
          <cell r="E12635" t="str">
            <v>Kg</v>
          </cell>
          <cell r="F12635">
            <v>17.27</v>
          </cell>
          <cell r="G12635">
            <v>0.19</v>
          </cell>
          <cell r="I12635">
            <v>3.2814329999999998</v>
          </cell>
        </row>
        <row r="12636">
          <cell r="C12636">
            <v>14040</v>
          </cell>
          <cell r="D12636" t="str">
            <v>TINTA BETUMINOSA PARA CONCRETO E ALVENARIA</v>
          </cell>
          <cell r="E12636" t="str">
            <v>L</v>
          </cell>
          <cell r="F12636">
            <v>7.21</v>
          </cell>
          <cell r="G12636">
            <v>0.74</v>
          </cell>
          <cell r="I12636">
            <v>5.3373239999999997</v>
          </cell>
        </row>
        <row r="12637">
          <cell r="C12637">
            <v>17515</v>
          </cell>
          <cell r="D12637" t="str">
            <v>PREGO 18 X 27 COMUM - POLIDO</v>
          </cell>
          <cell r="E12637" t="str">
            <v>Kg</v>
          </cell>
          <cell r="F12637">
            <v>5.27</v>
          </cell>
          <cell r="G12637">
            <v>0.12</v>
          </cell>
          <cell r="I12637">
            <v>0.63251999999999997</v>
          </cell>
        </row>
        <row r="12638">
          <cell r="C12638">
            <v>17740</v>
          </cell>
          <cell r="D12638" t="str">
            <v>ARAME RECOZIDO N. 16 E N. 18</v>
          </cell>
          <cell r="E12638" t="str">
            <v>Kg</v>
          </cell>
          <cell r="F12638">
            <v>4.93</v>
          </cell>
          <cell r="G12638">
            <v>0.17</v>
          </cell>
          <cell r="I12638">
            <v>0.83782800000000002</v>
          </cell>
        </row>
        <row r="12639">
          <cell r="C12639">
            <v>37596</v>
          </cell>
          <cell r="D12639" t="str">
            <v>VERNIZ ACRÍLICO BRILHANTE BASE ÁGUA</v>
          </cell>
          <cell r="E12639" t="str">
            <v>L</v>
          </cell>
          <cell r="F12639">
            <v>16.37</v>
          </cell>
          <cell r="G12639">
            <v>0.35</v>
          </cell>
          <cell r="I12639">
            <v>5.7289050000000001</v>
          </cell>
        </row>
        <row r="12640">
          <cell r="A12640">
            <v>181217</v>
          </cell>
          <cell r="B12640" t="str">
            <v xml:space="preserve"> IV.07 - BANCO EM ALVENARIA APARENTE E CONCRETO</v>
          </cell>
          <cell r="H12640" t="str">
            <v>M</v>
          </cell>
          <cell r="J12640">
            <v>185.99</v>
          </cell>
        </row>
        <row r="12641">
          <cell r="C12641">
            <v>2013</v>
          </cell>
          <cell r="D12641" t="str">
            <v>CARPINTEIRO (SGSP)</v>
          </cell>
          <cell r="E12641" t="str">
            <v>H</v>
          </cell>
          <cell r="F12641">
            <v>14.489392</v>
          </cell>
          <cell r="G12641">
            <v>0.624</v>
          </cell>
          <cell r="I12641">
            <v>9.0413805000000007</v>
          </cell>
        </row>
        <row r="12642">
          <cell r="C12642">
            <v>2014</v>
          </cell>
          <cell r="D12642" t="str">
            <v>AJUDANTE DE CARPINTEIRO (SGSP)</v>
          </cell>
          <cell r="E12642" t="str">
            <v>H</v>
          </cell>
          <cell r="F12642">
            <v>11.95373</v>
          </cell>
          <cell r="G12642">
            <v>0.624</v>
          </cell>
          <cell r="I12642">
            <v>7.4591278000000001</v>
          </cell>
        </row>
        <row r="12643">
          <cell r="C12643">
            <v>2015</v>
          </cell>
          <cell r="D12643" t="str">
            <v>FERREIRO (SGSP)</v>
          </cell>
          <cell r="E12643" t="str">
            <v>H</v>
          </cell>
          <cell r="F12643">
            <v>15.034667000000001</v>
          </cell>
          <cell r="G12643">
            <v>0.14591470000000001</v>
          </cell>
          <cell r="I12643">
            <v>2.1937785000000001</v>
          </cell>
        </row>
        <row r="12644">
          <cell r="C12644">
            <v>2016</v>
          </cell>
          <cell r="D12644" t="str">
            <v>AJUDANTE DE FERREIRO - ARMADOR (SGSP)</v>
          </cell>
          <cell r="E12644" t="str">
            <v>H</v>
          </cell>
          <cell r="F12644">
            <v>11.918774000000001</v>
          </cell>
          <cell r="G12644">
            <v>0.14591470000000001</v>
          </cell>
          <cell r="I12644">
            <v>1.7391239000000001</v>
          </cell>
        </row>
        <row r="12645">
          <cell r="C12645">
            <v>2020</v>
          </cell>
          <cell r="D12645" t="str">
            <v>PEDREIRO (SGSP)</v>
          </cell>
          <cell r="E12645" t="str">
            <v>H</v>
          </cell>
          <cell r="F12645">
            <v>14.542659</v>
          </cell>
          <cell r="G12645">
            <v>2.5808249999999999</v>
          </cell>
          <cell r="I12645">
            <v>37.532057899999998</v>
          </cell>
        </row>
        <row r="12646">
          <cell r="C12646">
            <v>2099</v>
          </cell>
          <cell r="D12646" t="str">
            <v>SERVENTE (SGSP)</v>
          </cell>
          <cell r="E12646" t="str">
            <v>H</v>
          </cell>
          <cell r="F12646">
            <v>11.629847</v>
          </cell>
          <cell r="G12646">
            <v>5.5</v>
          </cell>
          <cell r="I12646">
            <v>63.964157399999998</v>
          </cell>
        </row>
        <row r="12647">
          <cell r="C12647">
            <v>10543</v>
          </cell>
          <cell r="D12647" t="str">
            <v>PEDRA BRITADA NÚMERO 2</v>
          </cell>
          <cell r="E12647" t="str">
            <v>M3</v>
          </cell>
          <cell r="F12647">
            <v>64.87</v>
          </cell>
          <cell r="G12647">
            <v>0.02</v>
          </cell>
          <cell r="I12647">
            <v>1.2973140000000001</v>
          </cell>
        </row>
        <row r="12648">
          <cell r="C12648">
            <v>10608</v>
          </cell>
          <cell r="D12648" t="str">
            <v>CONCRETO FCK=15MPA C/ BRITA 2</v>
          </cell>
          <cell r="E12648" t="str">
            <v>M3</v>
          </cell>
          <cell r="F12648">
            <v>233.78</v>
          </cell>
          <cell r="G12648">
            <v>7.9500000000000001E-2</v>
          </cell>
          <cell r="I12648">
            <v>18.585290199999999</v>
          </cell>
        </row>
        <row r="12649">
          <cell r="C12649">
            <v>10648</v>
          </cell>
          <cell r="D12649" t="str">
            <v>ARGAMASSA MISTA COM AREIA GROSSA 1:2:8</v>
          </cell>
          <cell r="E12649" t="str">
            <v>M3</v>
          </cell>
          <cell r="F12649">
            <v>347.43</v>
          </cell>
          <cell r="G12649">
            <v>0.02</v>
          </cell>
          <cell r="I12649">
            <v>6.9486523</v>
          </cell>
        </row>
        <row r="12650">
          <cell r="C12650">
            <v>11066</v>
          </cell>
          <cell r="D12650" t="str">
            <v>PINUS - SARRAFO DE 1" X 4" - BRUTO</v>
          </cell>
          <cell r="E12650" t="str">
            <v>M</v>
          </cell>
          <cell r="F12650">
            <v>1.07</v>
          </cell>
          <cell r="G12650">
            <v>0.24</v>
          </cell>
          <cell r="I12650">
            <v>0.25797599999999998</v>
          </cell>
        </row>
        <row r="12651">
          <cell r="C12651">
            <v>11070</v>
          </cell>
          <cell r="D12651" t="str">
            <v>PINUS - TÁBUA DE 1" X 12" - BRUTA</v>
          </cell>
          <cell r="E12651" t="str">
            <v>M</v>
          </cell>
          <cell r="F12651">
            <v>4.0199999999999996</v>
          </cell>
          <cell r="G12651">
            <v>0.48</v>
          </cell>
          <cell r="I12651">
            <v>1.92936</v>
          </cell>
        </row>
        <row r="12652">
          <cell r="C12652">
            <v>11520</v>
          </cell>
          <cell r="D12652" t="str">
            <v>AÇO CA-60B - MÉDIA BITOLAS</v>
          </cell>
          <cell r="E12652" t="str">
            <v>KG</v>
          </cell>
          <cell r="F12652">
            <v>3.22</v>
          </cell>
          <cell r="G12652">
            <v>2.0975233000000002</v>
          </cell>
          <cell r="I12652">
            <v>6.7478373999999999</v>
          </cell>
        </row>
        <row r="12653">
          <cell r="C12653">
            <v>12580</v>
          </cell>
          <cell r="D12653" t="str">
            <v>TIJOLO MAÇICO DE BARRO COMUM</v>
          </cell>
          <cell r="E12653" t="str">
            <v>Un</v>
          </cell>
          <cell r="F12653">
            <v>0.25</v>
          </cell>
          <cell r="G12653">
            <v>93.56</v>
          </cell>
          <cell r="I12653">
            <v>23.324508000000002</v>
          </cell>
        </row>
        <row r="12654">
          <cell r="C12654">
            <v>14040</v>
          </cell>
          <cell r="D12654" t="str">
            <v>TINTA BETUMINOSA PARA CONCRETO E ALVENARIA</v>
          </cell>
          <cell r="E12654" t="str">
            <v>L</v>
          </cell>
          <cell r="F12654">
            <v>7.21</v>
          </cell>
          <cell r="G12654">
            <v>0.61199999999999999</v>
          </cell>
          <cell r="I12654">
            <v>4.4141111999999998</v>
          </cell>
        </row>
        <row r="12655">
          <cell r="C12655">
            <v>17515</v>
          </cell>
          <cell r="D12655" t="str">
            <v>PREGO 18 X 27 COMUM - POLIDO</v>
          </cell>
          <cell r="E12655" t="str">
            <v>Kg</v>
          </cell>
          <cell r="F12655">
            <v>5.27</v>
          </cell>
          <cell r="G12655">
            <v>7.1999999999999995E-2</v>
          </cell>
          <cell r="I12655">
            <v>0.37951200000000002</v>
          </cell>
        </row>
        <row r="12656">
          <cell r="C12656">
            <v>17740</v>
          </cell>
          <cell r="D12656" t="str">
            <v>ARAME RECOZIDO N. 16 E N. 18</v>
          </cell>
          <cell r="E12656" t="str">
            <v>Kg</v>
          </cell>
          <cell r="F12656">
            <v>4.93</v>
          </cell>
          <cell r="G12656">
            <v>3.6478700000000003E-2</v>
          </cell>
          <cell r="I12656">
            <v>0.17978150000000001</v>
          </cell>
        </row>
        <row r="12657">
          <cell r="A12657">
            <v>181218</v>
          </cell>
          <cell r="B12657" t="str">
            <v xml:space="preserve"> IV.08 - BANCO EM ALVENARIA REVESTIDA E CONCRETO</v>
          </cell>
          <cell r="H12657" t="str">
            <v>M</v>
          </cell>
          <cell r="J12657">
            <v>201</v>
          </cell>
        </row>
        <row r="12658">
          <cell r="C12658">
            <v>2013</v>
          </cell>
          <cell r="D12658" t="str">
            <v>CARPINTEIRO (SGSP)</v>
          </cell>
          <cell r="E12658" t="str">
            <v>H</v>
          </cell>
          <cell r="F12658">
            <v>14.489392</v>
          </cell>
          <cell r="G12658">
            <v>0.624</v>
          </cell>
          <cell r="I12658">
            <v>9.0413805000000007</v>
          </cell>
        </row>
        <row r="12659">
          <cell r="C12659">
            <v>2014</v>
          </cell>
          <cell r="D12659" t="str">
            <v>AJUDANTE DE CARPINTEIRO (SGSP)</v>
          </cell>
          <cell r="E12659" t="str">
            <v>H</v>
          </cell>
          <cell r="F12659">
            <v>11.95373</v>
          </cell>
          <cell r="G12659">
            <v>0.624</v>
          </cell>
          <cell r="I12659">
            <v>7.4591278000000001</v>
          </cell>
        </row>
        <row r="12660">
          <cell r="C12660">
            <v>2015</v>
          </cell>
          <cell r="D12660" t="str">
            <v>FERREIRO (SGSP)</v>
          </cell>
          <cell r="E12660" t="str">
            <v>H</v>
          </cell>
          <cell r="F12660">
            <v>15.034667000000001</v>
          </cell>
          <cell r="G12660">
            <v>0.14591470000000001</v>
          </cell>
          <cell r="I12660">
            <v>2.1937785000000001</v>
          </cell>
        </row>
        <row r="12661">
          <cell r="C12661">
            <v>2016</v>
          </cell>
          <cell r="D12661" t="str">
            <v>AJUDANTE DE FERREIRO - ARMADOR (SGSP)</v>
          </cell>
          <cell r="E12661" t="str">
            <v>H</v>
          </cell>
          <cell r="F12661">
            <v>11.918774000000001</v>
          </cell>
          <cell r="G12661">
            <v>0.14591470000000001</v>
          </cell>
          <cell r="I12661">
            <v>1.7391239000000001</v>
          </cell>
        </row>
        <row r="12662">
          <cell r="C12662">
            <v>2020</v>
          </cell>
          <cell r="D12662" t="str">
            <v>PEDREIRO (SGSP)</v>
          </cell>
          <cell r="E12662" t="str">
            <v>H</v>
          </cell>
          <cell r="F12662">
            <v>14.542659</v>
          </cell>
          <cell r="G12662">
            <v>2.9058250000000001</v>
          </cell>
          <cell r="I12662">
            <v>42.258422099999997</v>
          </cell>
        </row>
        <row r="12663">
          <cell r="C12663">
            <v>2075</v>
          </cell>
          <cell r="D12663" t="str">
            <v>PINTOR (SGSP)</v>
          </cell>
          <cell r="E12663" t="str">
            <v>H</v>
          </cell>
          <cell r="F12663">
            <v>14.450393</v>
          </cell>
          <cell r="G12663">
            <v>0.315</v>
          </cell>
          <cell r="I12663">
            <v>4.5518736999999998</v>
          </cell>
        </row>
        <row r="12664">
          <cell r="C12664">
            <v>2076</v>
          </cell>
          <cell r="D12664" t="str">
            <v>AJUDANTE DE PINTOR (SGSP)</v>
          </cell>
          <cell r="E12664" t="str">
            <v>H</v>
          </cell>
          <cell r="F12664">
            <v>11.533300000000001</v>
          </cell>
          <cell r="G12664">
            <v>0.14000000000000001</v>
          </cell>
          <cell r="I12664">
            <v>1.614662</v>
          </cell>
        </row>
        <row r="12665">
          <cell r="C12665">
            <v>2099</v>
          </cell>
          <cell r="D12665" t="str">
            <v>SERVENTE (SGSP)</v>
          </cell>
          <cell r="E12665" t="str">
            <v>H</v>
          </cell>
          <cell r="F12665">
            <v>11.629847</v>
          </cell>
          <cell r="G12665">
            <v>3.57</v>
          </cell>
          <cell r="I12665">
            <v>41.518553099999998</v>
          </cell>
        </row>
        <row r="12666">
          <cell r="C12666">
            <v>10543</v>
          </cell>
          <cell r="D12666" t="str">
            <v>PEDRA BRITADA NÚMERO 2</v>
          </cell>
          <cell r="E12666" t="str">
            <v>M3</v>
          </cell>
          <cell r="F12666">
            <v>64.87</v>
          </cell>
          <cell r="G12666">
            <v>0.02</v>
          </cell>
          <cell r="I12666">
            <v>1.2973140000000001</v>
          </cell>
        </row>
        <row r="12667">
          <cell r="C12667">
            <v>10608</v>
          </cell>
          <cell r="D12667" t="str">
            <v>CONCRETO FCK=15MPA C/ BRITA 2</v>
          </cell>
          <cell r="E12667" t="str">
            <v>M3</v>
          </cell>
          <cell r="F12667">
            <v>233.78</v>
          </cell>
          <cell r="G12667">
            <v>7.9500000000000001E-2</v>
          </cell>
          <cell r="I12667">
            <v>18.585290199999999</v>
          </cell>
        </row>
        <row r="12668">
          <cell r="C12668">
            <v>10636</v>
          </cell>
          <cell r="D12668" t="str">
            <v>ARGAMASSA DE CIMENTO COM AREIA GROSSA 1:6</v>
          </cell>
          <cell r="E12668" t="str">
            <v>M3</v>
          </cell>
          <cell r="F12668">
            <v>306.82</v>
          </cell>
          <cell r="G12668">
            <v>0.02</v>
          </cell>
          <cell r="I12668">
            <v>6.1363034000000001</v>
          </cell>
        </row>
        <row r="12669">
          <cell r="C12669">
            <v>10648</v>
          </cell>
          <cell r="D12669" t="str">
            <v>ARGAMASSA MISTA COM AREIA GROSSA 1:2:8</v>
          </cell>
          <cell r="E12669" t="str">
            <v>M3</v>
          </cell>
          <cell r="F12669">
            <v>347.43</v>
          </cell>
          <cell r="G12669">
            <v>7.0999999999999994E-2</v>
          </cell>
          <cell r="I12669">
            <v>24.667715699999999</v>
          </cell>
        </row>
        <row r="12670">
          <cell r="C12670">
            <v>11066</v>
          </cell>
          <cell r="D12670" t="str">
            <v>PINUS - SARRAFO DE 1" X 4" - BRUTO</v>
          </cell>
          <cell r="E12670" t="str">
            <v>M</v>
          </cell>
          <cell r="F12670">
            <v>1.07</v>
          </cell>
          <cell r="G12670">
            <v>0.24</v>
          </cell>
          <cell r="I12670">
            <v>0.25797599999999998</v>
          </cell>
        </row>
        <row r="12671">
          <cell r="C12671">
            <v>11070</v>
          </cell>
          <cell r="D12671" t="str">
            <v>PINUS - TÁBUA DE 1" X 12" - BRUTA</v>
          </cell>
          <cell r="E12671" t="str">
            <v>M</v>
          </cell>
          <cell r="F12671">
            <v>4.0199999999999996</v>
          </cell>
          <cell r="G12671">
            <v>0.48</v>
          </cell>
          <cell r="I12671">
            <v>1.92936</v>
          </cell>
        </row>
        <row r="12672">
          <cell r="C12672">
            <v>11520</v>
          </cell>
          <cell r="D12672" t="str">
            <v>AÇO CA-60B - MÉDIA BITOLAS</v>
          </cell>
          <cell r="E12672" t="str">
            <v>KG</v>
          </cell>
          <cell r="F12672">
            <v>3.22</v>
          </cell>
          <cell r="G12672">
            <v>2.0975233000000002</v>
          </cell>
          <cell r="I12672">
            <v>6.7478373999999999</v>
          </cell>
        </row>
        <row r="12673">
          <cell r="C12673">
            <v>12580</v>
          </cell>
          <cell r="D12673" t="str">
            <v>TIJOLO MAÇICO DE BARRO COMUM</v>
          </cell>
          <cell r="E12673" t="str">
            <v>Un</v>
          </cell>
          <cell r="F12673">
            <v>0.25</v>
          </cell>
          <cell r="G12673">
            <v>93.56</v>
          </cell>
          <cell r="I12673">
            <v>23.324508000000002</v>
          </cell>
        </row>
        <row r="12674">
          <cell r="C12674">
            <v>14040</v>
          </cell>
          <cell r="D12674" t="str">
            <v>TINTA BETUMINOSA PARA CONCRETO E ALVENARIA</v>
          </cell>
          <cell r="E12674" t="str">
            <v>L</v>
          </cell>
          <cell r="F12674">
            <v>7.21</v>
          </cell>
          <cell r="G12674">
            <v>0.61199999999999999</v>
          </cell>
          <cell r="I12674">
            <v>4.4141111999999998</v>
          </cell>
        </row>
        <row r="12675">
          <cell r="C12675">
            <v>17515</v>
          </cell>
          <cell r="D12675" t="str">
            <v>PREGO 18 X 27 COMUM - POLIDO</v>
          </cell>
          <cell r="E12675" t="str">
            <v>Kg</v>
          </cell>
          <cell r="F12675">
            <v>5.27</v>
          </cell>
          <cell r="G12675">
            <v>7.1999999999999995E-2</v>
          </cell>
          <cell r="I12675">
            <v>0.37951200000000002</v>
          </cell>
        </row>
        <row r="12676">
          <cell r="C12676">
            <v>17740</v>
          </cell>
          <cell r="D12676" t="str">
            <v>ARAME RECOZIDO N. 16 E N. 18</v>
          </cell>
          <cell r="E12676" t="str">
            <v>Kg</v>
          </cell>
          <cell r="F12676">
            <v>4.93</v>
          </cell>
          <cell r="G12676">
            <v>3.6478700000000003E-2</v>
          </cell>
          <cell r="I12676">
            <v>0.17978150000000001</v>
          </cell>
        </row>
        <row r="12677">
          <cell r="C12677">
            <v>37025</v>
          </cell>
          <cell r="D12677" t="str">
            <v>TINTA LÁTEX - PVA (1a. LINHA / PREMIUM)</v>
          </cell>
          <cell r="E12677" t="str">
            <v>L</v>
          </cell>
          <cell r="F12677">
            <v>9.41</v>
          </cell>
          <cell r="G12677">
            <v>0.17499999999999999</v>
          </cell>
          <cell r="I12677">
            <v>1.6471</v>
          </cell>
        </row>
        <row r="12678">
          <cell r="C12678">
            <v>37525</v>
          </cell>
          <cell r="D12678" t="str">
            <v>SELADOR ACRÍLICO</v>
          </cell>
          <cell r="E12678" t="str">
            <v>L</v>
          </cell>
          <cell r="F12678">
            <v>6.26</v>
          </cell>
          <cell r="G12678">
            <v>0.14000000000000001</v>
          </cell>
          <cell r="I12678">
            <v>0.87603600000000004</v>
          </cell>
        </row>
        <row r="12679">
          <cell r="C12679">
            <v>37530</v>
          </cell>
          <cell r="D12679" t="str">
            <v>LIXA D'ÁGUA - N. 80  E  N. 320</v>
          </cell>
          <cell r="E12679" t="str">
            <v>Un</v>
          </cell>
          <cell r="F12679">
            <v>0.86</v>
          </cell>
          <cell r="G12679">
            <v>0.21</v>
          </cell>
          <cell r="I12679">
            <v>0.17982300000000001</v>
          </cell>
        </row>
        <row r="12680">
          <cell r="A12680">
            <v>181219</v>
          </cell>
          <cell r="B12680" t="str">
            <v xml:space="preserve"> IV.09 - BANCO JARDINEIRA EM ALVENARIA DE TIJOLO APARENTE</v>
          </cell>
          <cell r="H12680" t="str">
            <v>M</v>
          </cell>
          <cell r="J12680">
            <v>244.91</v>
          </cell>
        </row>
        <row r="12681">
          <cell r="C12681">
            <v>2013</v>
          </cell>
          <cell r="D12681" t="str">
            <v>CARPINTEIRO (SGSP)</v>
          </cell>
          <cell r="E12681" t="str">
            <v>H</v>
          </cell>
          <cell r="F12681">
            <v>14.489392</v>
          </cell>
          <cell r="G12681">
            <v>0.624</v>
          </cell>
          <cell r="I12681">
            <v>9.0413805000000007</v>
          </cell>
        </row>
        <row r="12682">
          <cell r="C12682">
            <v>2014</v>
          </cell>
          <cell r="D12682" t="str">
            <v>AJUDANTE DE CARPINTEIRO (SGSP)</v>
          </cell>
          <cell r="E12682" t="str">
            <v>H</v>
          </cell>
          <cell r="F12682">
            <v>11.95373</v>
          </cell>
          <cell r="G12682">
            <v>0.624</v>
          </cell>
          <cell r="I12682">
            <v>7.4591278000000001</v>
          </cell>
        </row>
        <row r="12683">
          <cell r="C12683">
            <v>2015</v>
          </cell>
          <cell r="D12683" t="str">
            <v>FERREIRO (SGSP)</v>
          </cell>
          <cell r="E12683" t="str">
            <v>H</v>
          </cell>
          <cell r="F12683">
            <v>15.034667000000001</v>
          </cell>
          <cell r="G12683">
            <v>0.14591470000000001</v>
          </cell>
          <cell r="I12683">
            <v>2.1937785000000001</v>
          </cell>
        </row>
        <row r="12684">
          <cell r="C12684">
            <v>2016</v>
          </cell>
          <cell r="D12684" t="str">
            <v>AJUDANTE DE FERREIRO - ARMADOR (SGSP)</v>
          </cell>
          <cell r="E12684" t="str">
            <v>H</v>
          </cell>
          <cell r="F12684">
            <v>11.918774000000001</v>
          </cell>
          <cell r="G12684">
            <v>0.14591470000000001</v>
          </cell>
          <cell r="I12684">
            <v>1.7391239000000001</v>
          </cell>
        </row>
        <row r="12685">
          <cell r="C12685">
            <v>2020</v>
          </cell>
          <cell r="D12685" t="str">
            <v>PEDREIRO (SGSP)</v>
          </cell>
          <cell r="E12685" t="str">
            <v>H</v>
          </cell>
          <cell r="F12685">
            <v>14.542659</v>
          </cell>
          <cell r="G12685">
            <v>3.4233250000000002</v>
          </cell>
          <cell r="I12685">
            <v>49.784248099999999</v>
          </cell>
        </row>
        <row r="12686">
          <cell r="C12686">
            <v>2099</v>
          </cell>
          <cell r="D12686" t="str">
            <v>SERVENTE (SGSP)</v>
          </cell>
          <cell r="E12686" t="str">
            <v>H</v>
          </cell>
          <cell r="F12686">
            <v>11.629847</v>
          </cell>
          <cell r="G12686">
            <v>5.6</v>
          </cell>
          <cell r="I12686">
            <v>65.1271421</v>
          </cell>
        </row>
        <row r="12687">
          <cell r="C12687">
            <v>10543</v>
          </cell>
          <cell r="D12687" t="str">
            <v>PEDRA BRITADA NÚMERO 2</v>
          </cell>
          <cell r="E12687" t="str">
            <v>M3</v>
          </cell>
          <cell r="F12687">
            <v>64.87</v>
          </cell>
          <cell r="G12687">
            <v>0.02</v>
          </cell>
          <cell r="I12687">
            <v>1.2973140000000001</v>
          </cell>
        </row>
        <row r="12688">
          <cell r="C12688">
            <v>10608</v>
          </cell>
          <cell r="D12688" t="str">
            <v>CONCRETO FCK=15MPA C/ BRITA 2</v>
          </cell>
          <cell r="E12688" t="str">
            <v>M3</v>
          </cell>
          <cell r="F12688">
            <v>233.78</v>
          </cell>
          <cell r="G12688">
            <v>9.2499999999999999E-2</v>
          </cell>
          <cell r="I12688">
            <v>21.624394200000001</v>
          </cell>
        </row>
        <row r="12689">
          <cell r="C12689">
            <v>10648</v>
          </cell>
          <cell r="D12689" t="str">
            <v>ARGAMASSA MISTA COM AREIA GROSSA 1:2:8</v>
          </cell>
          <cell r="E12689" t="str">
            <v>M3</v>
          </cell>
          <cell r="F12689">
            <v>347.43</v>
          </cell>
          <cell r="G12689">
            <v>2.8000000000000001E-2</v>
          </cell>
          <cell r="I12689">
            <v>9.7281131999999992</v>
          </cell>
        </row>
        <row r="12690">
          <cell r="C12690">
            <v>11066</v>
          </cell>
          <cell r="D12690" t="str">
            <v>PINUS - SARRAFO DE 1" X 4" - BRUTO</v>
          </cell>
          <cell r="E12690" t="str">
            <v>M</v>
          </cell>
          <cell r="F12690">
            <v>1.07</v>
          </cell>
          <cell r="G12690">
            <v>0.24</v>
          </cell>
          <cell r="I12690">
            <v>0.25797599999999998</v>
          </cell>
        </row>
        <row r="12691">
          <cell r="C12691">
            <v>11070</v>
          </cell>
          <cell r="D12691" t="str">
            <v>PINUS - TÁBUA DE 1" X 12" - BRUTA</v>
          </cell>
          <cell r="E12691" t="str">
            <v>M</v>
          </cell>
          <cell r="F12691">
            <v>4.0199999999999996</v>
          </cell>
          <cell r="G12691">
            <v>0.48</v>
          </cell>
          <cell r="I12691">
            <v>1.92936</v>
          </cell>
        </row>
        <row r="12692">
          <cell r="C12692">
            <v>11520</v>
          </cell>
          <cell r="D12692" t="str">
            <v>AÇO CA-60B - MÉDIA BITOLAS</v>
          </cell>
          <cell r="E12692" t="str">
            <v>KG</v>
          </cell>
          <cell r="F12692">
            <v>3.22</v>
          </cell>
          <cell r="G12692">
            <v>2.0975233000000002</v>
          </cell>
          <cell r="I12692">
            <v>6.7478373999999999</v>
          </cell>
        </row>
        <row r="12693">
          <cell r="C12693">
            <v>12560</v>
          </cell>
          <cell r="D12693" t="str">
            <v>TIJOLO CERÂMICO LAMINADO - (5,5X11X23)CM</v>
          </cell>
          <cell r="E12693" t="str">
            <v>Un</v>
          </cell>
          <cell r="F12693">
            <v>1.1299999999999999</v>
          </cell>
          <cell r="G12693">
            <v>41.3</v>
          </cell>
          <cell r="I12693">
            <v>46.623570000000001</v>
          </cell>
        </row>
        <row r="12694">
          <cell r="C12694">
            <v>12580</v>
          </cell>
          <cell r="D12694" t="str">
            <v>TIJOLO MAÇICO DE BARRO COMUM</v>
          </cell>
          <cell r="E12694" t="str">
            <v>Un</v>
          </cell>
          <cell r="F12694">
            <v>0.25</v>
          </cell>
          <cell r="G12694">
            <v>55.4</v>
          </cell>
          <cell r="I12694">
            <v>13.81122</v>
          </cell>
        </row>
        <row r="12695">
          <cell r="C12695">
            <v>14040</v>
          </cell>
          <cell r="D12695" t="str">
            <v>TINTA BETUMINOSA PARA CONCRETO E ALVENARIA</v>
          </cell>
          <cell r="E12695" t="str">
            <v>L</v>
          </cell>
          <cell r="F12695">
            <v>7.21</v>
          </cell>
          <cell r="G12695">
            <v>0.96899999999999997</v>
          </cell>
          <cell r="I12695">
            <v>6.9890093999999996</v>
          </cell>
        </row>
        <row r="12696">
          <cell r="C12696">
            <v>17515</v>
          </cell>
          <cell r="D12696" t="str">
            <v>PREGO 18 X 27 COMUM - POLIDO</v>
          </cell>
          <cell r="E12696" t="str">
            <v>Kg</v>
          </cell>
          <cell r="F12696">
            <v>5.27</v>
          </cell>
          <cell r="G12696">
            <v>7.1999999999999995E-2</v>
          </cell>
          <cell r="I12696">
            <v>0.37951200000000002</v>
          </cell>
        </row>
        <row r="12697">
          <cell r="C12697">
            <v>17740</v>
          </cell>
          <cell r="D12697" t="str">
            <v>ARAME RECOZIDO N. 16 E N. 18</v>
          </cell>
          <cell r="E12697" t="str">
            <v>Kg</v>
          </cell>
          <cell r="F12697">
            <v>4.93</v>
          </cell>
          <cell r="G12697">
            <v>3.6478700000000003E-2</v>
          </cell>
          <cell r="I12697">
            <v>0.17978150000000001</v>
          </cell>
        </row>
        <row r="12698">
          <cell r="A12698">
            <v>181321</v>
          </cell>
          <cell r="B12698" t="str">
            <v>RV.01 - MINI ANFITEATRO</v>
          </cell>
          <cell r="H12698" t="str">
            <v>UN</v>
          </cell>
          <cell r="J12698">
            <v>5487.69</v>
          </cell>
        </row>
        <row r="12699">
          <cell r="C12699">
            <v>2013</v>
          </cell>
          <cell r="D12699" t="str">
            <v>CARPINTEIRO (SGSP)</v>
          </cell>
          <cell r="E12699" t="str">
            <v>H</v>
          </cell>
          <cell r="F12699">
            <v>14.489392</v>
          </cell>
          <cell r="G12699">
            <v>34.39</v>
          </cell>
          <cell r="I12699">
            <v>498.29018400000001</v>
          </cell>
        </row>
        <row r="12700">
          <cell r="C12700">
            <v>2014</v>
          </cell>
          <cell r="D12700" t="str">
            <v>AJUDANTE DE CARPINTEIRO (SGSP)</v>
          </cell>
          <cell r="E12700" t="str">
            <v>H</v>
          </cell>
          <cell r="F12700">
            <v>11.95373</v>
          </cell>
          <cell r="G12700">
            <v>34.39</v>
          </cell>
          <cell r="I12700">
            <v>411.08878850000002</v>
          </cell>
        </row>
        <row r="12701">
          <cell r="C12701">
            <v>2015</v>
          </cell>
          <cell r="D12701" t="str">
            <v>FERREIRO (SGSP)</v>
          </cell>
          <cell r="E12701" t="str">
            <v>H</v>
          </cell>
          <cell r="F12701">
            <v>15.034667000000001</v>
          </cell>
          <cell r="G12701">
            <v>5.96</v>
          </cell>
          <cell r="I12701">
            <v>89.606616500000001</v>
          </cell>
        </row>
        <row r="12702">
          <cell r="C12702">
            <v>2016</v>
          </cell>
          <cell r="D12702" t="str">
            <v>AJUDANTE DE FERREIRO - ARMADOR (SGSP)</v>
          </cell>
          <cell r="E12702" t="str">
            <v>H</v>
          </cell>
          <cell r="F12702">
            <v>11.918774000000001</v>
          </cell>
          <cell r="G12702">
            <v>5.96</v>
          </cell>
          <cell r="I12702">
            <v>71.035891800000002</v>
          </cell>
        </row>
        <row r="12703">
          <cell r="C12703">
            <v>2020</v>
          </cell>
          <cell r="D12703" t="str">
            <v>PEDREIRO (SGSP)</v>
          </cell>
          <cell r="E12703" t="str">
            <v>H</v>
          </cell>
          <cell r="F12703">
            <v>14.542659</v>
          </cell>
          <cell r="G12703">
            <v>37.25</v>
          </cell>
          <cell r="I12703">
            <v>541.7140478</v>
          </cell>
        </row>
        <row r="12704">
          <cell r="C12704">
            <v>2075</v>
          </cell>
          <cell r="D12704" t="str">
            <v>PINTOR (SGSP)</v>
          </cell>
          <cell r="E12704" t="str">
            <v>H</v>
          </cell>
          <cell r="F12704">
            <v>14.450393</v>
          </cell>
          <cell r="G12704">
            <v>3.11</v>
          </cell>
          <cell r="I12704">
            <v>44.940721000000003</v>
          </cell>
        </row>
        <row r="12705">
          <cell r="C12705">
            <v>2076</v>
          </cell>
          <cell r="D12705" t="str">
            <v>AJUDANTE DE PINTOR (SGSP)</v>
          </cell>
          <cell r="E12705" t="str">
            <v>H</v>
          </cell>
          <cell r="F12705">
            <v>11.533300000000001</v>
          </cell>
          <cell r="G12705">
            <v>1.38</v>
          </cell>
          <cell r="I12705">
            <v>15.915953999999999</v>
          </cell>
        </row>
        <row r="12706">
          <cell r="C12706">
            <v>2099</v>
          </cell>
          <cell r="D12706" t="str">
            <v>SERVENTE (SGSP)</v>
          </cell>
          <cell r="E12706" t="str">
            <v>H</v>
          </cell>
          <cell r="F12706">
            <v>11.629847</v>
          </cell>
          <cell r="G12706">
            <v>142.11000000000001</v>
          </cell>
          <cell r="I12706">
            <v>1652.7175287</v>
          </cell>
        </row>
        <row r="12707">
          <cell r="C12707">
            <v>10543</v>
          </cell>
          <cell r="D12707" t="str">
            <v>PEDRA BRITADA NÚMERO 2</v>
          </cell>
          <cell r="E12707" t="str">
            <v>M3</v>
          </cell>
          <cell r="F12707">
            <v>64.87</v>
          </cell>
          <cell r="G12707">
            <v>1.1399999999999999</v>
          </cell>
          <cell r="I12707">
            <v>73.946898000000004</v>
          </cell>
        </row>
        <row r="12708">
          <cell r="C12708">
            <v>10608</v>
          </cell>
          <cell r="D12708" t="str">
            <v>CONCRETO FCK=15MPA C/ BRITA 2</v>
          </cell>
          <cell r="E12708" t="str">
            <v>M3</v>
          </cell>
          <cell r="F12708">
            <v>233.78</v>
          </cell>
          <cell r="G12708">
            <v>3.58</v>
          </cell>
          <cell r="I12708">
            <v>836.92250130000002</v>
          </cell>
        </row>
        <row r="12709">
          <cell r="C12709">
            <v>10648</v>
          </cell>
          <cell r="D12709" t="str">
            <v>ARGAMASSA MISTA COM AREIA GROSSA 1:2:8</v>
          </cell>
          <cell r="E12709" t="str">
            <v>M3</v>
          </cell>
          <cell r="F12709">
            <v>347.43</v>
          </cell>
          <cell r="G12709">
            <v>9.7000000000000003E-2</v>
          </cell>
          <cell r="I12709">
            <v>33.700963799999997</v>
          </cell>
        </row>
        <row r="12710">
          <cell r="C12710">
            <v>11020</v>
          </cell>
          <cell r="D12710" t="str">
            <v>COMPENSADO RESINADO 10MM</v>
          </cell>
          <cell r="E12710" t="str">
            <v>M2</v>
          </cell>
          <cell r="F12710">
            <v>9.34</v>
          </cell>
          <cell r="G12710">
            <v>3.05</v>
          </cell>
          <cell r="I12710">
            <v>28.480899999999998</v>
          </cell>
        </row>
        <row r="12711">
          <cell r="C12711">
            <v>11046</v>
          </cell>
          <cell r="D12711" t="str">
            <v>PINUS - PONTALETE DE 3" X 3" - BRUTO</v>
          </cell>
          <cell r="E12711" t="str">
            <v>M</v>
          </cell>
          <cell r="F12711">
            <v>2.38</v>
          </cell>
          <cell r="G12711">
            <v>27.69</v>
          </cell>
          <cell r="I12711">
            <v>65.769288000000003</v>
          </cell>
        </row>
        <row r="12712">
          <cell r="C12712">
            <v>11066</v>
          </cell>
          <cell r="D12712" t="str">
            <v>PINUS - SARRAFO DE 1" X 4" - BRUTO</v>
          </cell>
          <cell r="E12712" t="str">
            <v>M</v>
          </cell>
          <cell r="F12712">
            <v>1.07</v>
          </cell>
          <cell r="G12712">
            <v>15.54</v>
          </cell>
          <cell r="I12712">
            <v>16.703945999999998</v>
          </cell>
        </row>
        <row r="12713">
          <cell r="C12713">
            <v>11070</v>
          </cell>
          <cell r="D12713" t="str">
            <v>PINUS - TÁBUA DE 1" X 12" - BRUTA</v>
          </cell>
          <cell r="E12713" t="str">
            <v>M</v>
          </cell>
          <cell r="F12713">
            <v>4.0199999999999996</v>
          </cell>
          <cell r="G12713">
            <v>20.633330000000001</v>
          </cell>
          <cell r="I12713">
            <v>82.935669899999994</v>
          </cell>
        </row>
        <row r="12714">
          <cell r="C12714">
            <v>11510</v>
          </cell>
          <cell r="D12714" t="str">
            <v>AÇO CA-50A OU B - MÉDIA BITOLAS</v>
          </cell>
          <cell r="E12714" t="str">
            <v>KG</v>
          </cell>
          <cell r="F12714">
            <v>3.28</v>
          </cell>
          <cell r="G12714">
            <v>18.29</v>
          </cell>
          <cell r="I12714">
            <v>59.999254899999997</v>
          </cell>
        </row>
        <row r="12715">
          <cell r="C12715">
            <v>11520</v>
          </cell>
          <cell r="D12715" t="str">
            <v>AÇO CA-60B - MÉDIA BITOLAS</v>
          </cell>
          <cell r="E12715" t="str">
            <v>KG</v>
          </cell>
          <cell r="F12715">
            <v>3.22</v>
          </cell>
          <cell r="G12715">
            <v>44.28</v>
          </cell>
          <cell r="I12715">
            <v>142.450974</v>
          </cell>
        </row>
        <row r="12716">
          <cell r="C12716">
            <v>12580</v>
          </cell>
          <cell r="D12716" t="str">
            <v>TIJOLO MAÇICO DE BARRO COMUM</v>
          </cell>
          <cell r="E12716" t="str">
            <v>Un</v>
          </cell>
          <cell r="F12716">
            <v>0.25</v>
          </cell>
          <cell r="G12716">
            <v>435</v>
          </cell>
          <cell r="I12716">
            <v>108.4455</v>
          </cell>
        </row>
        <row r="12717">
          <cell r="C12717">
            <v>14022</v>
          </cell>
          <cell r="D12717" t="str">
            <v>PRIMER HIDROFUGANTE A BASE DE SILANO SILOXANO</v>
          </cell>
          <cell r="E12717" t="str">
            <v>Kg</v>
          </cell>
          <cell r="F12717">
            <v>17.27</v>
          </cell>
          <cell r="G12717">
            <v>35.549999999999997</v>
          </cell>
          <cell r="I12717">
            <v>613.97338500000001</v>
          </cell>
        </row>
        <row r="12718">
          <cell r="C12718">
            <v>14040</v>
          </cell>
          <cell r="D12718" t="str">
            <v>TINTA BETUMINOSA PARA CONCRETO E ALVENARIA</v>
          </cell>
          <cell r="E12718" t="str">
            <v>L</v>
          </cell>
          <cell r="F12718">
            <v>7.21</v>
          </cell>
          <cell r="G12718">
            <v>6.36</v>
          </cell>
          <cell r="I12718">
            <v>45.872135999999998</v>
          </cell>
        </row>
        <row r="12719">
          <cell r="C12719">
            <v>17515</v>
          </cell>
          <cell r="D12719" t="str">
            <v>PREGO 18 X 27 COMUM - POLIDO</v>
          </cell>
          <cell r="E12719" t="str">
            <v>Kg</v>
          </cell>
          <cell r="F12719">
            <v>5.27</v>
          </cell>
          <cell r="G12719">
            <v>3.4</v>
          </cell>
          <cell r="I12719">
            <v>17.921399999999998</v>
          </cell>
        </row>
        <row r="12720">
          <cell r="C12720">
            <v>17740</v>
          </cell>
          <cell r="D12720" t="str">
            <v>ARAME RECOZIDO N. 16 E N. 18</v>
          </cell>
          <cell r="E12720" t="str">
            <v>Kg</v>
          </cell>
          <cell r="F12720">
            <v>4.93</v>
          </cell>
          <cell r="G12720">
            <v>1.19</v>
          </cell>
          <cell r="I12720">
            <v>5.8647960000000001</v>
          </cell>
        </row>
        <row r="12721">
          <cell r="C12721">
            <v>37040</v>
          </cell>
          <cell r="D12721" t="str">
            <v>TINTA ACRÍLICA FOSCA</v>
          </cell>
          <cell r="E12721" t="str">
            <v>L</v>
          </cell>
          <cell r="F12721">
            <v>11.53</v>
          </cell>
          <cell r="G12721">
            <v>1.73</v>
          </cell>
          <cell r="I12721">
            <v>19.950533</v>
          </cell>
        </row>
        <row r="12722">
          <cell r="C12722">
            <v>37525</v>
          </cell>
          <cell r="D12722" t="str">
            <v>SELADOR ACRÍLICO</v>
          </cell>
          <cell r="E12722" t="str">
            <v>L</v>
          </cell>
          <cell r="F12722">
            <v>6.26</v>
          </cell>
          <cell r="G12722">
            <v>1.38</v>
          </cell>
          <cell r="I12722">
            <v>8.6352119999999992</v>
          </cell>
        </row>
        <row r="12723">
          <cell r="C12723">
            <v>37540</v>
          </cell>
          <cell r="D12723" t="str">
            <v>LIXA PARA MADEIRA - N.100</v>
          </cell>
          <cell r="E12723" t="str">
            <v>Un</v>
          </cell>
          <cell r="F12723">
            <v>0.39</v>
          </cell>
          <cell r="G12723">
            <v>2.0699999999999998</v>
          </cell>
          <cell r="I12723">
            <v>0.81123299999999998</v>
          </cell>
        </row>
        <row r="12724">
          <cell r="A12724">
            <v>181326</v>
          </cell>
          <cell r="B12724" t="str">
            <v>RV.06 - MURAL EM ALVENARIA</v>
          </cell>
          <cell r="H12724" t="str">
            <v>UN</v>
          </cell>
          <cell r="J12724">
            <v>1526.83</v>
          </cell>
        </row>
        <row r="12725">
          <cell r="C12725">
            <v>2013</v>
          </cell>
          <cell r="D12725" t="str">
            <v>CARPINTEIRO (SGSP)</v>
          </cell>
          <cell r="E12725" t="str">
            <v>H</v>
          </cell>
          <cell r="F12725">
            <v>14.489392</v>
          </cell>
          <cell r="G12725">
            <v>4.5599999999999996</v>
          </cell>
          <cell r="I12725">
            <v>66.071626600000002</v>
          </cell>
        </row>
        <row r="12726">
          <cell r="C12726">
            <v>2014</v>
          </cell>
          <cell r="D12726" t="str">
            <v>AJUDANTE DE CARPINTEIRO (SGSP)</v>
          </cell>
          <cell r="E12726" t="str">
            <v>H</v>
          </cell>
          <cell r="F12726">
            <v>11.95373</v>
          </cell>
          <cell r="G12726">
            <v>4.5599999999999996</v>
          </cell>
          <cell r="I12726">
            <v>54.509010600000003</v>
          </cell>
        </row>
        <row r="12727">
          <cell r="C12727">
            <v>2015</v>
          </cell>
          <cell r="D12727" t="str">
            <v>FERREIRO (SGSP)</v>
          </cell>
          <cell r="E12727" t="str">
            <v>H</v>
          </cell>
          <cell r="F12727">
            <v>15.034667000000001</v>
          </cell>
          <cell r="G12727">
            <v>2.42</v>
          </cell>
          <cell r="I12727">
            <v>36.383894599999998</v>
          </cell>
        </row>
        <row r="12728">
          <cell r="C12728">
            <v>2016</v>
          </cell>
          <cell r="D12728" t="str">
            <v>AJUDANTE DE FERREIRO - ARMADOR (SGSP)</v>
          </cell>
          <cell r="E12728" t="str">
            <v>H</v>
          </cell>
          <cell r="F12728">
            <v>11.918774000000001</v>
          </cell>
          <cell r="G12728">
            <v>2.42</v>
          </cell>
          <cell r="I12728">
            <v>28.8434326</v>
          </cell>
        </row>
        <row r="12729">
          <cell r="C12729">
            <v>2020</v>
          </cell>
          <cell r="D12729" t="str">
            <v>PEDREIRO (SGSP)</v>
          </cell>
          <cell r="E12729" t="str">
            <v>H</v>
          </cell>
          <cell r="F12729">
            <v>14.542659</v>
          </cell>
          <cell r="G12729">
            <v>19.63</v>
          </cell>
          <cell r="I12729">
            <v>285.47239619999999</v>
          </cell>
        </row>
        <row r="12730">
          <cell r="C12730">
            <v>2075</v>
          </cell>
          <cell r="D12730" t="str">
            <v>PINTOR (SGSP)</v>
          </cell>
          <cell r="E12730" t="str">
            <v>H</v>
          </cell>
          <cell r="F12730">
            <v>14.450393</v>
          </cell>
          <cell r="G12730">
            <v>6.09</v>
          </cell>
          <cell r="I12730">
            <v>88.002890899999997</v>
          </cell>
        </row>
        <row r="12731">
          <cell r="C12731">
            <v>2076</v>
          </cell>
          <cell r="D12731" t="str">
            <v>AJUDANTE DE PINTOR (SGSP)</v>
          </cell>
          <cell r="E12731" t="str">
            <v>H</v>
          </cell>
          <cell r="F12731">
            <v>11.533300000000001</v>
          </cell>
          <cell r="G12731">
            <v>3.35</v>
          </cell>
          <cell r="I12731">
            <v>38.636555000000001</v>
          </cell>
        </row>
        <row r="12732">
          <cell r="C12732">
            <v>2099</v>
          </cell>
          <cell r="D12732" t="str">
            <v>SERVENTE (SGSP)</v>
          </cell>
          <cell r="E12732" t="str">
            <v>H</v>
          </cell>
          <cell r="F12732">
            <v>11.629847</v>
          </cell>
          <cell r="G12732">
            <v>31</v>
          </cell>
          <cell r="I12732">
            <v>360.52525079999998</v>
          </cell>
        </row>
        <row r="12733">
          <cell r="C12733">
            <v>10543</v>
          </cell>
          <cell r="D12733" t="str">
            <v>PEDRA BRITADA NÚMERO 2</v>
          </cell>
          <cell r="E12733" t="str">
            <v>M3</v>
          </cell>
          <cell r="F12733">
            <v>64.87</v>
          </cell>
          <cell r="G12733">
            <v>6.2E-2</v>
          </cell>
          <cell r="I12733">
            <v>4.0216734000000001</v>
          </cell>
        </row>
        <row r="12734">
          <cell r="C12734">
            <v>10609</v>
          </cell>
          <cell r="D12734" t="str">
            <v>CONCRETO FCK=15MPA C/ BRITA 1 E 2</v>
          </cell>
          <cell r="E12734" t="str">
            <v>M3</v>
          </cell>
          <cell r="F12734">
            <v>233.87</v>
          </cell>
          <cell r="G12734">
            <v>0.22</v>
          </cell>
          <cell r="I12734">
            <v>51.450628500000001</v>
          </cell>
        </row>
        <row r="12735">
          <cell r="C12735">
            <v>10636</v>
          </cell>
          <cell r="D12735" t="str">
            <v>ARGAMASSA DE CIMENTO COM AREIA GROSSA 1:6</v>
          </cell>
          <cell r="E12735" t="str">
            <v>M3</v>
          </cell>
          <cell r="F12735">
            <v>306.82</v>
          </cell>
          <cell r="G12735">
            <v>0.1</v>
          </cell>
          <cell r="I12735">
            <v>30.681516999999999</v>
          </cell>
        </row>
        <row r="12736">
          <cell r="C12736">
            <v>10648</v>
          </cell>
          <cell r="D12736" t="str">
            <v>ARGAMASSA MISTA COM AREIA GROSSA 1:2:8</v>
          </cell>
          <cell r="E12736" t="str">
            <v>M3</v>
          </cell>
          <cell r="F12736">
            <v>347.43</v>
          </cell>
          <cell r="G12736">
            <v>0.47</v>
          </cell>
          <cell r="I12736">
            <v>163.2933295</v>
          </cell>
        </row>
        <row r="12737">
          <cell r="C12737">
            <v>11046</v>
          </cell>
          <cell r="D12737" t="str">
            <v>PINUS - PONTALETE DE 3" X 3" - BRUTO</v>
          </cell>
          <cell r="E12737" t="str">
            <v>M</v>
          </cell>
          <cell r="F12737">
            <v>2.38</v>
          </cell>
          <cell r="G12737">
            <v>8.64</v>
          </cell>
          <cell r="I12737">
            <v>20.521728</v>
          </cell>
        </row>
        <row r="12738">
          <cell r="C12738">
            <v>11066</v>
          </cell>
          <cell r="D12738" t="str">
            <v>PINUS - SARRAFO DE 1" X 4" - BRUTO</v>
          </cell>
          <cell r="E12738" t="str">
            <v>M</v>
          </cell>
          <cell r="F12738">
            <v>1.07</v>
          </cell>
          <cell r="G12738">
            <v>1.49</v>
          </cell>
          <cell r="I12738">
            <v>1.6016010000000001</v>
          </cell>
        </row>
        <row r="12739">
          <cell r="C12739">
            <v>11070</v>
          </cell>
          <cell r="D12739" t="str">
            <v>PINUS - TÁBUA DE 1" X 12" - BRUTA</v>
          </cell>
          <cell r="E12739" t="str">
            <v>M</v>
          </cell>
          <cell r="F12739">
            <v>4.0199999999999996</v>
          </cell>
          <cell r="G12739">
            <v>6.0333300000000003</v>
          </cell>
          <cell r="I12739">
            <v>24.250969900000001</v>
          </cell>
        </row>
        <row r="12740">
          <cell r="C12740">
            <v>11510</v>
          </cell>
          <cell r="D12740" t="str">
            <v>AÇO CA-50A OU B - MÉDIA BITOLAS</v>
          </cell>
          <cell r="E12740" t="str">
            <v>KG</v>
          </cell>
          <cell r="F12740">
            <v>3.28</v>
          </cell>
          <cell r="G12740">
            <v>18.54</v>
          </cell>
          <cell r="I12740">
            <v>60.819364999999998</v>
          </cell>
        </row>
        <row r="12741">
          <cell r="C12741">
            <v>11520</v>
          </cell>
          <cell r="D12741" t="str">
            <v>AÇO CA-60B - MÉDIA BITOLAS</v>
          </cell>
          <cell r="E12741" t="str">
            <v>KG</v>
          </cell>
          <cell r="F12741">
            <v>3.22</v>
          </cell>
          <cell r="G12741">
            <v>6.8</v>
          </cell>
          <cell r="I12741">
            <v>21.87594</v>
          </cell>
        </row>
        <row r="12742">
          <cell r="C12742">
            <v>12580</v>
          </cell>
          <cell r="D12742" t="str">
            <v>TIJOLO MAÇICO DE BARRO COMUM</v>
          </cell>
          <cell r="E12742" t="str">
            <v>Un</v>
          </cell>
          <cell r="F12742">
            <v>0.25</v>
          </cell>
          <cell r="G12742">
            <v>449</v>
          </cell>
          <cell r="I12742">
            <v>111.9357</v>
          </cell>
        </row>
        <row r="12743">
          <cell r="C12743">
            <v>14022</v>
          </cell>
          <cell r="D12743" t="str">
            <v>PRIMER HIDROFUGANTE A BASE DE SILANO SILOXANO</v>
          </cell>
          <cell r="E12743" t="str">
            <v>Kg</v>
          </cell>
          <cell r="F12743">
            <v>17.27</v>
          </cell>
          <cell r="G12743">
            <v>1.1200000000000001</v>
          </cell>
          <cell r="I12743">
            <v>19.343184000000001</v>
          </cell>
        </row>
        <row r="12744">
          <cell r="C12744">
            <v>14040</v>
          </cell>
          <cell r="D12744" t="str">
            <v>TINTA BETUMINOSA PARA CONCRETO E ALVENARIA</v>
          </cell>
          <cell r="E12744" t="str">
            <v>L</v>
          </cell>
          <cell r="F12744">
            <v>7.21</v>
          </cell>
          <cell r="G12744">
            <v>1.86</v>
          </cell>
          <cell r="I12744">
            <v>13.415436</v>
          </cell>
        </row>
        <row r="12745">
          <cell r="C12745">
            <v>17515</v>
          </cell>
          <cell r="D12745" t="str">
            <v>PREGO 18 X 27 COMUM - POLIDO</v>
          </cell>
          <cell r="E12745" t="str">
            <v>Kg</v>
          </cell>
          <cell r="F12745">
            <v>5.27</v>
          </cell>
          <cell r="G12745">
            <v>0.73</v>
          </cell>
          <cell r="I12745">
            <v>3.8478300000000001</v>
          </cell>
        </row>
        <row r="12746">
          <cell r="C12746">
            <v>17740</v>
          </cell>
          <cell r="D12746" t="str">
            <v>ARAME RECOZIDO N. 16 E N. 18</v>
          </cell>
          <cell r="E12746" t="str">
            <v>Kg</v>
          </cell>
          <cell r="F12746">
            <v>4.93</v>
          </cell>
          <cell r="G12746">
            <v>0.48</v>
          </cell>
          <cell r="I12746">
            <v>2.3656320000000002</v>
          </cell>
        </row>
        <row r="12747">
          <cell r="C12747">
            <v>37045</v>
          </cell>
          <cell r="D12747" t="str">
            <v>TINTA ESMALTE SINTÉTICO VERDE P/ QUADRO ESCOLAR</v>
          </cell>
          <cell r="E12747" t="str">
            <v>L</v>
          </cell>
          <cell r="F12747">
            <v>17.29</v>
          </cell>
          <cell r="G12747">
            <v>1.22</v>
          </cell>
          <cell r="I12747">
            <v>21.099167999999999</v>
          </cell>
        </row>
        <row r="12748">
          <cell r="C12748">
            <v>37525</v>
          </cell>
          <cell r="D12748" t="str">
            <v>SELADOR ACRÍLICO</v>
          </cell>
          <cell r="E12748" t="str">
            <v>L</v>
          </cell>
          <cell r="F12748">
            <v>6.26</v>
          </cell>
          <cell r="G12748">
            <v>1.22</v>
          </cell>
          <cell r="I12748">
            <v>7.6340279999999998</v>
          </cell>
        </row>
        <row r="12749">
          <cell r="C12749">
            <v>37530</v>
          </cell>
          <cell r="D12749" t="str">
            <v>LIXA D'ÁGUA - N. 80  E  N. 320</v>
          </cell>
          <cell r="E12749" t="str">
            <v>Un</v>
          </cell>
          <cell r="F12749">
            <v>0.86</v>
          </cell>
          <cell r="G12749">
            <v>1.52</v>
          </cell>
          <cell r="I12749">
            <v>1.3015760000000001</v>
          </cell>
        </row>
        <row r="12750">
          <cell r="C12750">
            <v>37560</v>
          </cell>
          <cell r="D12750" t="str">
            <v>MASSA ACRÍLICA (PARA PAREDE)</v>
          </cell>
          <cell r="E12750" t="str">
            <v>L</v>
          </cell>
          <cell r="F12750">
            <v>4.8</v>
          </cell>
          <cell r="G12750">
            <v>1.8597999999999999</v>
          </cell>
          <cell r="I12750">
            <v>8.9222044999999994</v>
          </cell>
        </row>
        <row r="12751">
          <cell r="A12751">
            <v>181338</v>
          </cell>
          <cell r="B12751" t="str">
            <v>RV.08 - TANQUE DE AREIA CIRCULAR - RAIO INTERNO 1,50M</v>
          </cell>
          <cell r="H12751" t="str">
            <v>UN</v>
          </cell>
          <cell r="J12751">
            <v>2700.95</v>
          </cell>
        </row>
        <row r="12752">
          <cell r="C12752">
            <v>2006</v>
          </cell>
          <cell r="D12752" t="str">
            <v>ESGOTEIRO (SGSP)</v>
          </cell>
          <cell r="E12752" t="str">
            <v>H</v>
          </cell>
          <cell r="F12752">
            <v>13.380055</v>
          </cell>
          <cell r="G12752">
            <v>0.9</v>
          </cell>
          <cell r="I12752">
            <v>12.0420493</v>
          </cell>
        </row>
        <row r="12753">
          <cell r="C12753">
            <v>2013</v>
          </cell>
          <cell r="D12753" t="str">
            <v>CARPINTEIRO (SGSP)</v>
          </cell>
          <cell r="E12753" t="str">
            <v>H</v>
          </cell>
          <cell r="F12753">
            <v>14.489392</v>
          </cell>
          <cell r="G12753">
            <v>2.21</v>
          </cell>
          <cell r="I12753">
            <v>32.021555900000003</v>
          </cell>
        </row>
        <row r="12754">
          <cell r="C12754">
            <v>2014</v>
          </cell>
          <cell r="D12754" t="str">
            <v>AJUDANTE DE CARPINTEIRO (SGSP)</v>
          </cell>
          <cell r="E12754" t="str">
            <v>H</v>
          </cell>
          <cell r="F12754">
            <v>11.95373</v>
          </cell>
          <cell r="G12754">
            <v>2.21</v>
          </cell>
          <cell r="I12754">
            <v>26.417744200000001</v>
          </cell>
        </row>
        <row r="12755">
          <cell r="C12755">
            <v>2015</v>
          </cell>
          <cell r="D12755" t="str">
            <v>FERREIRO (SGSP)</v>
          </cell>
          <cell r="E12755" t="str">
            <v>H</v>
          </cell>
          <cell r="F12755">
            <v>15.034667000000001</v>
          </cell>
          <cell r="G12755">
            <v>1.93</v>
          </cell>
          <cell r="I12755">
            <v>29.016907700000001</v>
          </cell>
        </row>
        <row r="12756">
          <cell r="C12756">
            <v>2016</v>
          </cell>
          <cell r="D12756" t="str">
            <v>AJUDANTE DE FERREIRO - ARMADOR (SGSP)</v>
          </cell>
          <cell r="E12756" t="str">
            <v>H</v>
          </cell>
          <cell r="F12756">
            <v>11.918774000000001</v>
          </cell>
          <cell r="G12756">
            <v>1.93</v>
          </cell>
          <cell r="I12756">
            <v>23.003233399999999</v>
          </cell>
        </row>
        <row r="12757">
          <cell r="C12757">
            <v>2020</v>
          </cell>
          <cell r="D12757" t="str">
            <v>PEDREIRO (SGSP)</v>
          </cell>
          <cell r="E12757" t="str">
            <v>H</v>
          </cell>
          <cell r="F12757">
            <v>14.542659</v>
          </cell>
          <cell r="G12757">
            <v>30.35</v>
          </cell>
          <cell r="I12757">
            <v>441.36970070000001</v>
          </cell>
        </row>
        <row r="12758">
          <cell r="C12758">
            <v>2035</v>
          </cell>
          <cell r="D12758" t="str">
            <v>ENCANADOR (SGSP)</v>
          </cell>
          <cell r="E12758" t="str">
            <v>H</v>
          </cell>
          <cell r="F12758">
            <v>15.946630000000001</v>
          </cell>
          <cell r="G12758">
            <v>0.35</v>
          </cell>
          <cell r="I12758">
            <v>5.5813205999999997</v>
          </cell>
        </row>
        <row r="12759">
          <cell r="C12759">
            <v>2036</v>
          </cell>
          <cell r="D12759" t="str">
            <v>AJUDANTE DE ENCANADOR (SGSP)</v>
          </cell>
          <cell r="E12759" t="str">
            <v>H</v>
          </cell>
          <cell r="F12759">
            <v>12.462384999999999</v>
          </cell>
          <cell r="G12759">
            <v>0.35</v>
          </cell>
          <cell r="I12759">
            <v>4.3618345999999999</v>
          </cell>
        </row>
        <row r="12760">
          <cell r="C12760">
            <v>2099</v>
          </cell>
          <cell r="D12760" t="str">
            <v>SERVENTE (SGSP)</v>
          </cell>
          <cell r="E12760" t="str">
            <v>H</v>
          </cell>
          <cell r="F12760">
            <v>11.629847</v>
          </cell>
          <cell r="G12760">
            <v>83.6</v>
          </cell>
          <cell r="I12760">
            <v>972.25519250000002</v>
          </cell>
        </row>
        <row r="12761">
          <cell r="C12761">
            <v>10504</v>
          </cell>
          <cell r="D12761" t="str">
            <v>AREIA LAVADA GROSSA</v>
          </cell>
          <cell r="E12761" t="str">
            <v>M3</v>
          </cell>
          <cell r="F12761">
            <v>74.2</v>
          </cell>
          <cell r="G12761">
            <v>2.66</v>
          </cell>
          <cell r="I12761">
            <v>197.37200000000001</v>
          </cell>
        </row>
        <row r="12762">
          <cell r="C12762">
            <v>10543</v>
          </cell>
          <cell r="D12762" t="str">
            <v>PEDRA BRITADA NÚMERO 2</v>
          </cell>
          <cell r="E12762" t="str">
            <v>M3</v>
          </cell>
          <cell r="F12762">
            <v>64.87</v>
          </cell>
          <cell r="G12762">
            <v>0.38</v>
          </cell>
          <cell r="I12762">
            <v>24.648966000000001</v>
          </cell>
        </row>
        <row r="12763">
          <cell r="C12763">
            <v>10550</v>
          </cell>
          <cell r="D12763" t="str">
            <v>PEDRISCO LIMPO</v>
          </cell>
          <cell r="E12763" t="str">
            <v>M3</v>
          </cell>
          <cell r="F12763">
            <v>69.599999999999994</v>
          </cell>
          <cell r="G12763">
            <v>0.15</v>
          </cell>
          <cell r="I12763">
            <v>10.440045</v>
          </cell>
        </row>
        <row r="12764">
          <cell r="C12764">
            <v>10608</v>
          </cell>
          <cell r="D12764" t="str">
            <v>CONCRETO FCK=15MPA C/ BRITA 2</v>
          </cell>
          <cell r="E12764" t="str">
            <v>M3</v>
          </cell>
          <cell r="F12764">
            <v>233.78</v>
          </cell>
          <cell r="G12764">
            <v>0.92</v>
          </cell>
          <cell r="I12764">
            <v>215.07505620000001</v>
          </cell>
        </row>
        <row r="12765">
          <cell r="C12765">
            <v>10627</v>
          </cell>
          <cell r="D12765" t="str">
            <v>CONCRETO "GROUT" C/ PEDRISCO</v>
          </cell>
          <cell r="E12765" t="str">
            <v>M3</v>
          </cell>
          <cell r="F12765">
            <v>210.47</v>
          </cell>
          <cell r="G12765">
            <v>0.27</v>
          </cell>
          <cell r="I12765">
            <v>56.827087900000002</v>
          </cell>
        </row>
        <row r="12766">
          <cell r="C12766">
            <v>10636</v>
          </cell>
          <cell r="D12766" t="str">
            <v>ARGAMASSA DE CIMENTO COM AREIA GROSSA 1:6</v>
          </cell>
          <cell r="E12766" t="str">
            <v>M3</v>
          </cell>
          <cell r="F12766">
            <v>306.82</v>
          </cell>
          <cell r="G12766">
            <v>9.6000000000000002E-2</v>
          </cell>
          <cell r="I12766">
            <v>29.454256300000001</v>
          </cell>
        </row>
        <row r="12767">
          <cell r="C12767">
            <v>10645</v>
          </cell>
          <cell r="D12767" t="str">
            <v>ARGAMASSA MISTA COM AREIA GROSSA 1:0,5:8</v>
          </cell>
          <cell r="E12767" t="str">
            <v>M3</v>
          </cell>
          <cell r="F12767">
            <v>298.27</v>
          </cell>
          <cell r="G12767">
            <v>9.0999999999999998E-2</v>
          </cell>
          <cell r="I12767">
            <v>27.142444099999999</v>
          </cell>
        </row>
        <row r="12768">
          <cell r="C12768">
            <v>10648</v>
          </cell>
          <cell r="D12768" t="str">
            <v>ARGAMASSA MISTA COM AREIA GROSSA 1:2:8</v>
          </cell>
          <cell r="E12768" t="str">
            <v>M3</v>
          </cell>
          <cell r="F12768">
            <v>347.43</v>
          </cell>
          <cell r="G12768">
            <v>0.223</v>
          </cell>
          <cell r="I12768">
            <v>77.477473399999994</v>
          </cell>
        </row>
        <row r="12769">
          <cell r="C12769">
            <v>11066</v>
          </cell>
          <cell r="D12769" t="str">
            <v>PINUS - SARRAFO DE 1" X 4" - BRUTO</v>
          </cell>
          <cell r="E12769" t="str">
            <v>M</v>
          </cell>
          <cell r="F12769">
            <v>1.07</v>
          </cell>
          <cell r="G12769">
            <v>4.0199999999999996</v>
          </cell>
          <cell r="I12769">
            <v>4.3210980000000001</v>
          </cell>
        </row>
        <row r="12770">
          <cell r="C12770">
            <v>11070</v>
          </cell>
          <cell r="D12770" t="str">
            <v>PINUS - TÁBUA DE 1" X 12" - BRUTA</v>
          </cell>
          <cell r="E12770" t="str">
            <v>M</v>
          </cell>
          <cell r="F12770">
            <v>4.0199999999999996</v>
          </cell>
          <cell r="G12770">
            <v>3.3333300000000001</v>
          </cell>
          <cell r="I12770">
            <v>13.398319900000001</v>
          </cell>
        </row>
        <row r="12771">
          <cell r="C12771">
            <v>11510</v>
          </cell>
          <cell r="D12771" t="str">
            <v>AÇO CA-50A OU B - MÉDIA BITOLAS</v>
          </cell>
          <cell r="E12771" t="str">
            <v>KG</v>
          </cell>
          <cell r="F12771">
            <v>3.28</v>
          </cell>
          <cell r="G12771">
            <v>20.260000000000002</v>
          </cell>
          <cell r="I12771">
            <v>66.461722499999993</v>
          </cell>
        </row>
        <row r="12772">
          <cell r="C12772">
            <v>12535</v>
          </cell>
          <cell r="D12772" t="str">
            <v>BLOCO DE CONCRETO COMUM - (19X19X19)CM</v>
          </cell>
          <cell r="E12772" t="str">
            <v>Un</v>
          </cell>
          <cell r="F12772">
            <v>1.58</v>
          </cell>
          <cell r="G12772">
            <v>166</v>
          </cell>
          <cell r="I12772">
            <v>262.03100000000001</v>
          </cell>
        </row>
        <row r="12773">
          <cell r="C12773">
            <v>14022</v>
          </cell>
          <cell r="D12773" t="str">
            <v>PRIMER HIDROFUGANTE A BASE DE SILANO SILOXANO</v>
          </cell>
          <cell r="E12773" t="str">
            <v>Kg</v>
          </cell>
          <cell r="F12773">
            <v>17.27</v>
          </cell>
          <cell r="G12773">
            <v>2.2599999999999998</v>
          </cell>
          <cell r="I12773">
            <v>39.031782</v>
          </cell>
        </row>
        <row r="12774">
          <cell r="C12774">
            <v>14040</v>
          </cell>
          <cell r="D12774" t="str">
            <v>TINTA BETUMINOSA PARA CONCRETO E ALVENARIA</v>
          </cell>
          <cell r="E12774" t="str">
            <v>L</v>
          </cell>
          <cell r="F12774">
            <v>7.21</v>
          </cell>
          <cell r="G12774">
            <v>8.91</v>
          </cell>
          <cell r="I12774">
            <v>64.264266000000006</v>
          </cell>
        </row>
        <row r="12775">
          <cell r="C12775">
            <v>17515</v>
          </cell>
          <cell r="D12775" t="str">
            <v>PREGO 18 X 27 COMUM - POLIDO</v>
          </cell>
          <cell r="E12775" t="str">
            <v>Kg</v>
          </cell>
          <cell r="F12775">
            <v>5.27</v>
          </cell>
          <cell r="G12775">
            <v>0.4</v>
          </cell>
          <cell r="I12775">
            <v>2.1084000000000001</v>
          </cell>
        </row>
        <row r="12776">
          <cell r="C12776">
            <v>17740</v>
          </cell>
          <cell r="D12776" t="str">
            <v>ARAME RECOZIDO N. 16 E N. 18</v>
          </cell>
          <cell r="E12776" t="str">
            <v>Kg</v>
          </cell>
          <cell r="F12776">
            <v>4.93</v>
          </cell>
          <cell r="G12776">
            <v>0.39</v>
          </cell>
          <cell r="I12776">
            <v>1.9220759999999999</v>
          </cell>
        </row>
        <row r="12777">
          <cell r="C12777">
            <v>24110</v>
          </cell>
          <cell r="D12777" t="str">
            <v>MANTA GEOTÊXTIL C/ RESISTÊNCIA À TRAÇÃO LONG. DE 16 KN/M E TRAÇÃO TRANSV. 14 KN/M</v>
          </cell>
          <cell r="E12777" t="str">
            <v>M2</v>
          </cell>
          <cell r="F12777">
            <v>4.08</v>
          </cell>
          <cell r="G12777">
            <v>2.97</v>
          </cell>
          <cell r="I12777">
            <v>12.103937999999999</v>
          </cell>
        </row>
        <row r="12778">
          <cell r="C12778">
            <v>72404</v>
          </cell>
          <cell r="D12778" t="str">
            <v>ANEL DE BORRACHA PARA TUBO DE PVC ESGOTO PREDIAL - 100MM</v>
          </cell>
          <cell r="E12778" t="str">
            <v>Un</v>
          </cell>
          <cell r="F12778">
            <v>1.43</v>
          </cell>
          <cell r="G12778">
            <v>1</v>
          </cell>
          <cell r="I12778">
            <v>1.427</v>
          </cell>
        </row>
        <row r="12779">
          <cell r="C12779">
            <v>72433</v>
          </cell>
          <cell r="D12779" t="str">
            <v>TUBO DE PVC 100 MM - PARA ESGOTO - SÉRIE NORMAL</v>
          </cell>
          <cell r="E12779" t="str">
            <v>M</v>
          </cell>
          <cell r="F12779">
            <v>6.99</v>
          </cell>
          <cell r="G12779">
            <v>0.74</v>
          </cell>
          <cell r="I12779">
            <v>5.175338</v>
          </cell>
        </row>
        <row r="12780">
          <cell r="C12780">
            <v>72442</v>
          </cell>
          <cell r="D12780" t="str">
            <v>TUBO DE PVC CORRUGADO E PERFURADO P/ DRENO 4"</v>
          </cell>
          <cell r="E12780" t="str">
            <v>M</v>
          </cell>
          <cell r="F12780">
            <v>14.03</v>
          </cell>
          <cell r="G12780">
            <v>3.15</v>
          </cell>
          <cell r="I12780">
            <v>44.198279999999997</v>
          </cell>
        </row>
        <row r="12781">
          <cell r="A12781">
            <v>181339</v>
          </cell>
          <cell r="B12781" t="str">
            <v>RV.09 - TANQUE DE AREIA CIRCULAR - RAIO INTERNO 2,00M</v>
          </cell>
          <cell r="H12781" t="str">
            <v>UN</v>
          </cell>
          <cell r="J12781">
            <v>3822.33</v>
          </cell>
        </row>
        <row r="12782">
          <cell r="C12782">
            <v>2006</v>
          </cell>
          <cell r="D12782" t="str">
            <v>ESGOTEIRO (SGSP)</v>
          </cell>
          <cell r="E12782" t="str">
            <v>H</v>
          </cell>
          <cell r="F12782">
            <v>13.380055</v>
          </cell>
          <cell r="G12782">
            <v>1.2</v>
          </cell>
          <cell r="I12782">
            <v>16.056065799999999</v>
          </cell>
        </row>
        <row r="12783">
          <cell r="C12783">
            <v>2013</v>
          </cell>
          <cell r="D12783" t="str">
            <v>CARPINTEIRO (SGSP)</v>
          </cell>
          <cell r="E12783" t="str">
            <v>H</v>
          </cell>
          <cell r="F12783">
            <v>14.489392</v>
          </cell>
          <cell r="G12783">
            <v>2.89</v>
          </cell>
          <cell r="I12783">
            <v>41.874342300000002</v>
          </cell>
        </row>
        <row r="12784">
          <cell r="C12784">
            <v>2014</v>
          </cell>
          <cell r="D12784" t="str">
            <v>AJUDANTE DE CARPINTEIRO (SGSP)</v>
          </cell>
          <cell r="E12784" t="str">
            <v>H</v>
          </cell>
          <cell r="F12784">
            <v>11.95373</v>
          </cell>
          <cell r="G12784">
            <v>2.89</v>
          </cell>
          <cell r="I12784">
            <v>34.546280899999999</v>
          </cell>
        </row>
        <row r="12785">
          <cell r="C12785">
            <v>2015</v>
          </cell>
          <cell r="D12785" t="str">
            <v>FERREIRO (SGSP)</v>
          </cell>
          <cell r="E12785" t="str">
            <v>H</v>
          </cell>
          <cell r="F12785">
            <v>15.034667000000001</v>
          </cell>
          <cell r="G12785">
            <v>2.5299999999999998</v>
          </cell>
          <cell r="I12785">
            <v>38.037708000000002</v>
          </cell>
        </row>
        <row r="12786">
          <cell r="C12786">
            <v>2016</v>
          </cell>
          <cell r="D12786" t="str">
            <v>AJUDANTE DE FERREIRO - ARMADOR (SGSP)</v>
          </cell>
          <cell r="E12786" t="str">
            <v>H</v>
          </cell>
          <cell r="F12786">
            <v>11.918774000000001</v>
          </cell>
          <cell r="G12786">
            <v>2.5299999999999998</v>
          </cell>
          <cell r="I12786">
            <v>30.1544977</v>
          </cell>
        </row>
        <row r="12787">
          <cell r="C12787">
            <v>2020</v>
          </cell>
          <cell r="D12787" t="str">
            <v>PEDREIRO (SGSP)</v>
          </cell>
          <cell r="E12787" t="str">
            <v>H</v>
          </cell>
          <cell r="F12787">
            <v>14.542659</v>
          </cell>
          <cell r="G12787">
            <v>41.26</v>
          </cell>
          <cell r="I12787">
            <v>600.03011030000005</v>
          </cell>
        </row>
        <row r="12788">
          <cell r="C12788">
            <v>2035</v>
          </cell>
          <cell r="D12788" t="str">
            <v>ENCANADOR (SGSP)</v>
          </cell>
          <cell r="E12788" t="str">
            <v>H</v>
          </cell>
          <cell r="F12788">
            <v>15.946630000000001</v>
          </cell>
          <cell r="G12788">
            <v>0.35</v>
          </cell>
          <cell r="I12788">
            <v>5.5813205999999997</v>
          </cell>
        </row>
        <row r="12789">
          <cell r="C12789">
            <v>2036</v>
          </cell>
          <cell r="D12789" t="str">
            <v>AJUDANTE DE ENCANADOR (SGSP)</v>
          </cell>
          <cell r="E12789" t="str">
            <v>H</v>
          </cell>
          <cell r="F12789">
            <v>12.462384999999999</v>
          </cell>
          <cell r="G12789">
            <v>0.35</v>
          </cell>
          <cell r="I12789">
            <v>4.3618345999999999</v>
          </cell>
        </row>
        <row r="12790">
          <cell r="C12790">
            <v>2099</v>
          </cell>
          <cell r="D12790" t="str">
            <v>SERVENTE (SGSP)</v>
          </cell>
          <cell r="E12790" t="str">
            <v>H</v>
          </cell>
          <cell r="F12790">
            <v>11.629847</v>
          </cell>
          <cell r="G12790">
            <v>121</v>
          </cell>
          <cell r="I12790">
            <v>1407.2114627999999</v>
          </cell>
        </row>
        <row r="12791">
          <cell r="C12791">
            <v>10504</v>
          </cell>
          <cell r="D12791" t="str">
            <v>AREIA LAVADA GROSSA</v>
          </cell>
          <cell r="E12791" t="str">
            <v>M3</v>
          </cell>
          <cell r="F12791">
            <v>74.2</v>
          </cell>
          <cell r="G12791">
            <v>4.8</v>
          </cell>
          <cell r="I12791">
            <v>356.16</v>
          </cell>
        </row>
        <row r="12792">
          <cell r="C12792">
            <v>10543</v>
          </cell>
          <cell r="D12792" t="str">
            <v>PEDRA BRITADA NÚMERO 2</v>
          </cell>
          <cell r="E12792" t="str">
            <v>M3</v>
          </cell>
          <cell r="F12792">
            <v>64.87</v>
          </cell>
          <cell r="G12792">
            <v>0.53</v>
          </cell>
          <cell r="I12792">
            <v>34.378821000000002</v>
          </cell>
        </row>
        <row r="12793">
          <cell r="C12793">
            <v>10550</v>
          </cell>
          <cell r="D12793" t="str">
            <v>PEDRISCO LIMPO</v>
          </cell>
          <cell r="E12793" t="str">
            <v>M3</v>
          </cell>
          <cell r="F12793">
            <v>69.599999999999994</v>
          </cell>
          <cell r="G12793">
            <v>0.2</v>
          </cell>
          <cell r="I12793">
            <v>13.920059999999999</v>
          </cell>
        </row>
        <row r="12794">
          <cell r="C12794">
            <v>10608</v>
          </cell>
          <cell r="D12794" t="str">
            <v>CONCRETO FCK=15MPA C/ BRITA 2</v>
          </cell>
          <cell r="E12794" t="str">
            <v>M3</v>
          </cell>
          <cell r="F12794">
            <v>233.78</v>
          </cell>
          <cell r="G12794">
            <v>1.32</v>
          </cell>
          <cell r="I12794">
            <v>308.58595020000001</v>
          </cell>
        </row>
        <row r="12795">
          <cell r="C12795">
            <v>10627</v>
          </cell>
          <cell r="D12795" t="str">
            <v>CONCRETO "GROUT" C/ PEDRISCO</v>
          </cell>
          <cell r="E12795" t="str">
            <v>M3</v>
          </cell>
          <cell r="F12795">
            <v>210.47</v>
          </cell>
          <cell r="G12795">
            <v>0.37</v>
          </cell>
          <cell r="I12795">
            <v>77.874157499999995</v>
          </cell>
        </row>
        <row r="12796">
          <cell r="C12796">
            <v>10636</v>
          </cell>
          <cell r="D12796" t="str">
            <v>ARGAMASSA DE CIMENTO COM AREIA GROSSA 1:6</v>
          </cell>
          <cell r="E12796" t="str">
            <v>M3</v>
          </cell>
          <cell r="F12796">
            <v>306.82</v>
          </cell>
          <cell r="G12796">
            <v>0.126</v>
          </cell>
          <cell r="I12796">
            <v>38.658711400000001</v>
          </cell>
        </row>
        <row r="12797">
          <cell r="C12797">
            <v>10645</v>
          </cell>
          <cell r="D12797" t="str">
            <v>ARGAMASSA MISTA COM AREIA GROSSA 1:0,5:8</v>
          </cell>
          <cell r="E12797" t="str">
            <v>M3</v>
          </cell>
          <cell r="F12797">
            <v>298.27</v>
          </cell>
          <cell r="G12797">
            <v>0.12</v>
          </cell>
          <cell r="I12797">
            <v>35.792233899999999</v>
          </cell>
        </row>
        <row r="12798">
          <cell r="C12798">
            <v>10648</v>
          </cell>
          <cell r="D12798" t="str">
            <v>ARGAMASSA MISTA COM AREIA GROSSA 1:2:8</v>
          </cell>
          <cell r="E12798" t="str">
            <v>M3</v>
          </cell>
          <cell r="F12798">
            <v>347.43</v>
          </cell>
          <cell r="G12798">
            <v>0.29299999999999998</v>
          </cell>
          <cell r="I12798">
            <v>101.79775650000001</v>
          </cell>
        </row>
        <row r="12799">
          <cell r="C12799">
            <v>11066</v>
          </cell>
          <cell r="D12799" t="str">
            <v>PINUS - SARRAFO DE 1" X 4" - BRUTO</v>
          </cell>
          <cell r="E12799" t="str">
            <v>M</v>
          </cell>
          <cell r="F12799">
            <v>1.07</v>
          </cell>
          <cell r="G12799">
            <v>5.26</v>
          </cell>
          <cell r="I12799">
            <v>5.6539739999999998</v>
          </cell>
        </row>
        <row r="12800">
          <cell r="C12800">
            <v>11070</v>
          </cell>
          <cell r="D12800" t="str">
            <v>PINUS - TÁBUA DE 1" X 12" - BRUTA</v>
          </cell>
          <cell r="E12800" t="str">
            <v>M</v>
          </cell>
          <cell r="F12800">
            <v>4.0199999999999996</v>
          </cell>
          <cell r="G12800">
            <v>4.3666700000000001</v>
          </cell>
          <cell r="I12800">
            <v>17.5518301</v>
          </cell>
        </row>
        <row r="12801">
          <cell r="C12801">
            <v>11510</v>
          </cell>
          <cell r="D12801" t="str">
            <v>AÇO CA-50A OU B - MÉDIA BITOLAS</v>
          </cell>
          <cell r="E12801" t="str">
            <v>KG</v>
          </cell>
          <cell r="F12801">
            <v>3.28</v>
          </cell>
          <cell r="G12801">
            <v>26.62</v>
          </cell>
          <cell r="I12801">
            <v>87.325323400000002</v>
          </cell>
        </row>
        <row r="12802">
          <cell r="C12802">
            <v>12535</v>
          </cell>
          <cell r="D12802" t="str">
            <v>BLOCO DE CONCRETO COMUM - (19X19X19)CM</v>
          </cell>
          <cell r="E12802" t="str">
            <v>Un</v>
          </cell>
          <cell r="F12802">
            <v>1.58</v>
          </cell>
          <cell r="G12802">
            <v>218</v>
          </cell>
          <cell r="I12802">
            <v>344.113</v>
          </cell>
        </row>
        <row r="12803">
          <cell r="C12803">
            <v>14022</v>
          </cell>
          <cell r="D12803" t="str">
            <v>PRIMER HIDROFUGANTE A BASE DE SILANO SILOXANO</v>
          </cell>
          <cell r="E12803" t="str">
            <v>Kg</v>
          </cell>
          <cell r="F12803">
            <v>17.27</v>
          </cell>
          <cell r="G12803">
            <v>2.97</v>
          </cell>
          <cell r="I12803">
            <v>51.293979</v>
          </cell>
        </row>
        <row r="12804">
          <cell r="C12804">
            <v>14040</v>
          </cell>
          <cell r="D12804" t="str">
            <v>TINTA BETUMINOSA PARA CONCRETO E ALVENARIA</v>
          </cell>
          <cell r="E12804" t="str">
            <v>L</v>
          </cell>
          <cell r="F12804">
            <v>7.21</v>
          </cell>
          <cell r="G12804">
            <v>11.7</v>
          </cell>
          <cell r="I12804">
            <v>84.387420000000006</v>
          </cell>
        </row>
        <row r="12805">
          <cell r="C12805">
            <v>17515</v>
          </cell>
          <cell r="D12805" t="str">
            <v>PREGO 18 X 27 COMUM - POLIDO</v>
          </cell>
          <cell r="E12805" t="str">
            <v>Kg</v>
          </cell>
          <cell r="F12805">
            <v>5.27</v>
          </cell>
          <cell r="G12805">
            <v>0.53</v>
          </cell>
          <cell r="I12805">
            <v>2.7936299999999998</v>
          </cell>
        </row>
        <row r="12806">
          <cell r="C12806">
            <v>17740</v>
          </cell>
          <cell r="D12806" t="str">
            <v>ARAME RECOZIDO N. 16 E N. 18</v>
          </cell>
          <cell r="E12806" t="str">
            <v>Kg</v>
          </cell>
          <cell r="F12806">
            <v>4.93</v>
          </cell>
          <cell r="G12806">
            <v>0.51</v>
          </cell>
          <cell r="I12806">
            <v>2.5134840000000001</v>
          </cell>
        </row>
        <row r="12807">
          <cell r="C12807">
            <v>24110</v>
          </cell>
          <cell r="D12807" t="str">
            <v>MANTA GEOTÊXTIL C/ RESISTÊNCIA À TRAÇÃO LONG. DE 16 KN/M E TRAÇÃO TRANSV. 14 KN/M</v>
          </cell>
          <cell r="E12807" t="str">
            <v>M2</v>
          </cell>
          <cell r="F12807">
            <v>4.08</v>
          </cell>
          <cell r="G12807">
            <v>3.96</v>
          </cell>
          <cell r="I12807">
            <v>16.138584000000002</v>
          </cell>
        </row>
        <row r="12808">
          <cell r="C12808">
            <v>72404</v>
          </cell>
          <cell r="D12808" t="str">
            <v>ANEL DE BORRACHA PARA TUBO DE PVC ESGOTO PREDIAL - 100MM</v>
          </cell>
          <cell r="E12808" t="str">
            <v>Un</v>
          </cell>
          <cell r="F12808">
            <v>1.43</v>
          </cell>
          <cell r="G12808">
            <v>1</v>
          </cell>
          <cell r="I12808">
            <v>1.427</v>
          </cell>
        </row>
        <row r="12809">
          <cell r="C12809">
            <v>72433</v>
          </cell>
          <cell r="D12809" t="str">
            <v>TUBO DE PVC 100 MM - PARA ESGOTO - SÉRIE NORMAL</v>
          </cell>
          <cell r="E12809" t="str">
            <v>M</v>
          </cell>
          <cell r="F12809">
            <v>6.99</v>
          </cell>
          <cell r="G12809">
            <v>0.74</v>
          </cell>
          <cell r="I12809">
            <v>5.175338</v>
          </cell>
        </row>
        <row r="12810">
          <cell r="C12810">
            <v>72442</v>
          </cell>
          <cell r="D12810" t="str">
            <v>TUBO DE PVC CORRUGADO E PERFURADO P/ DRENO 4"</v>
          </cell>
          <cell r="E12810" t="str">
            <v>M</v>
          </cell>
          <cell r="F12810">
            <v>14.03</v>
          </cell>
          <cell r="G12810">
            <v>4.2</v>
          </cell>
          <cell r="I12810">
            <v>58.931040000000003</v>
          </cell>
        </row>
        <row r="12811">
          <cell r="A12811">
            <v>181340</v>
          </cell>
          <cell r="B12811" t="str">
            <v>RV.10 - TANQUE DE AREIA CIRCULAR - RAIO INTERNO 2,50M</v>
          </cell>
          <cell r="H12811" t="str">
            <v>UN</v>
          </cell>
          <cell r="J12811">
            <v>5069.26</v>
          </cell>
        </row>
        <row r="12812">
          <cell r="C12812">
            <v>2006</v>
          </cell>
          <cell r="D12812" t="str">
            <v>ESGOTEIRO (SGSP)</v>
          </cell>
          <cell r="E12812" t="str">
            <v>H</v>
          </cell>
          <cell r="F12812">
            <v>13.380055</v>
          </cell>
          <cell r="G12812">
            <v>1.5</v>
          </cell>
          <cell r="I12812">
            <v>20.070082200000002</v>
          </cell>
        </row>
        <row r="12813">
          <cell r="C12813">
            <v>2013</v>
          </cell>
          <cell r="D12813" t="str">
            <v>CARPINTEIRO (SGSP)</v>
          </cell>
          <cell r="E12813" t="str">
            <v>H</v>
          </cell>
          <cell r="F12813">
            <v>14.489392</v>
          </cell>
          <cell r="G12813">
            <v>3.58</v>
          </cell>
          <cell r="I12813">
            <v>51.872022600000001</v>
          </cell>
        </row>
        <row r="12814">
          <cell r="C12814">
            <v>2014</v>
          </cell>
          <cell r="D12814" t="str">
            <v>AJUDANTE DE CARPINTEIRO (SGSP)</v>
          </cell>
          <cell r="E12814" t="str">
            <v>H</v>
          </cell>
          <cell r="F12814">
            <v>11.95373</v>
          </cell>
          <cell r="G12814">
            <v>3.58</v>
          </cell>
          <cell r="I12814">
            <v>42.794354800000001</v>
          </cell>
        </row>
        <row r="12815">
          <cell r="C12815">
            <v>2015</v>
          </cell>
          <cell r="D12815" t="str">
            <v>FERREIRO (SGSP)</v>
          </cell>
          <cell r="E12815" t="str">
            <v>H</v>
          </cell>
          <cell r="F12815">
            <v>15.034667000000001</v>
          </cell>
          <cell r="G12815">
            <v>3.13</v>
          </cell>
          <cell r="I12815">
            <v>47.0585083</v>
          </cell>
        </row>
        <row r="12816">
          <cell r="C12816">
            <v>2016</v>
          </cell>
          <cell r="D12816" t="str">
            <v>AJUDANTE DE FERREIRO - ARMADOR (SGSP)</v>
          </cell>
          <cell r="E12816" t="str">
            <v>H</v>
          </cell>
          <cell r="F12816">
            <v>11.918774000000001</v>
          </cell>
          <cell r="G12816">
            <v>3.13</v>
          </cell>
          <cell r="I12816">
            <v>37.305762000000001</v>
          </cell>
        </row>
        <row r="12817">
          <cell r="C12817">
            <v>2020</v>
          </cell>
          <cell r="D12817" t="str">
            <v>PEDREIRO (SGSP)</v>
          </cell>
          <cell r="E12817" t="str">
            <v>H</v>
          </cell>
          <cell r="F12817">
            <v>14.542659</v>
          </cell>
          <cell r="G12817">
            <v>52.8</v>
          </cell>
          <cell r="I12817">
            <v>767.85239520000005</v>
          </cell>
        </row>
        <row r="12818">
          <cell r="C12818">
            <v>2035</v>
          </cell>
          <cell r="D12818" t="str">
            <v>ENCANADOR (SGSP)</v>
          </cell>
          <cell r="E12818" t="str">
            <v>H</v>
          </cell>
          <cell r="F12818">
            <v>15.946630000000001</v>
          </cell>
          <cell r="G12818">
            <v>0.35</v>
          </cell>
          <cell r="I12818">
            <v>5.5813205999999997</v>
          </cell>
        </row>
        <row r="12819">
          <cell r="C12819">
            <v>2036</v>
          </cell>
          <cell r="D12819" t="str">
            <v>AJUDANTE DE ENCANADOR (SGSP)</v>
          </cell>
          <cell r="E12819" t="str">
            <v>H</v>
          </cell>
          <cell r="F12819">
            <v>12.462384999999999</v>
          </cell>
          <cell r="G12819">
            <v>0.35</v>
          </cell>
          <cell r="I12819">
            <v>4.3618345999999999</v>
          </cell>
        </row>
        <row r="12820">
          <cell r="C12820">
            <v>2099</v>
          </cell>
          <cell r="D12820" t="str">
            <v>SERVENTE (SGSP)</v>
          </cell>
          <cell r="E12820" t="str">
            <v>H</v>
          </cell>
          <cell r="F12820">
            <v>11.629847</v>
          </cell>
          <cell r="G12820">
            <v>166.49</v>
          </cell>
          <cell r="I12820">
            <v>1936.2531937000001</v>
          </cell>
        </row>
        <row r="12821">
          <cell r="C12821">
            <v>10504</v>
          </cell>
          <cell r="D12821" t="str">
            <v>AREIA LAVADA GROSSA</v>
          </cell>
          <cell r="E12821" t="str">
            <v>M3</v>
          </cell>
          <cell r="F12821">
            <v>74.2</v>
          </cell>
          <cell r="G12821">
            <v>7.7</v>
          </cell>
          <cell r="I12821">
            <v>571.34</v>
          </cell>
        </row>
        <row r="12822">
          <cell r="C12822">
            <v>10543</v>
          </cell>
          <cell r="D12822" t="str">
            <v>PEDRA BRITADA NÚMERO 2</v>
          </cell>
          <cell r="E12822" t="str">
            <v>M3</v>
          </cell>
          <cell r="F12822">
            <v>64.87</v>
          </cell>
          <cell r="G12822">
            <v>0.65</v>
          </cell>
          <cell r="I12822">
            <v>42.162705000000003</v>
          </cell>
        </row>
        <row r="12823">
          <cell r="C12823">
            <v>10550</v>
          </cell>
          <cell r="D12823" t="str">
            <v>PEDRISCO LIMPO</v>
          </cell>
          <cell r="E12823" t="str">
            <v>M3</v>
          </cell>
          <cell r="F12823">
            <v>69.599999999999994</v>
          </cell>
          <cell r="G12823">
            <v>0.26</v>
          </cell>
          <cell r="I12823">
            <v>18.096077999999999</v>
          </cell>
        </row>
        <row r="12824">
          <cell r="C12824">
            <v>10608</v>
          </cell>
          <cell r="D12824" t="str">
            <v>CONCRETO FCK=15MPA C/ BRITA 2</v>
          </cell>
          <cell r="E12824" t="str">
            <v>M3</v>
          </cell>
          <cell r="F12824">
            <v>233.78</v>
          </cell>
          <cell r="G12824">
            <v>1.6</v>
          </cell>
          <cell r="I12824">
            <v>374.04357599999997</v>
          </cell>
        </row>
        <row r="12825">
          <cell r="C12825">
            <v>10627</v>
          </cell>
          <cell r="D12825" t="str">
            <v>CONCRETO "GROUT" C/ PEDRISCO</v>
          </cell>
          <cell r="E12825" t="str">
            <v>M3</v>
          </cell>
          <cell r="F12825">
            <v>210.47</v>
          </cell>
          <cell r="G12825">
            <v>0.45</v>
          </cell>
          <cell r="I12825">
            <v>94.711813199999995</v>
          </cell>
        </row>
        <row r="12826">
          <cell r="C12826">
            <v>10636</v>
          </cell>
          <cell r="D12826" t="str">
            <v>ARGAMASSA DE CIMENTO COM AREIA GROSSA 1:6</v>
          </cell>
          <cell r="E12826" t="str">
            <v>M3</v>
          </cell>
          <cell r="F12826">
            <v>306.82</v>
          </cell>
          <cell r="G12826">
            <v>0.156</v>
          </cell>
          <cell r="I12826">
            <v>47.863166499999998</v>
          </cell>
        </row>
        <row r="12827">
          <cell r="C12827">
            <v>10645</v>
          </cell>
          <cell r="D12827" t="str">
            <v>ARGAMASSA MISTA COM AREIA GROSSA 1:0,5:8</v>
          </cell>
          <cell r="E12827" t="str">
            <v>M3</v>
          </cell>
          <cell r="F12827">
            <v>298.27</v>
          </cell>
          <cell r="G12827">
            <v>0.14799999999999999</v>
          </cell>
          <cell r="I12827">
            <v>44.143755200000001</v>
          </cell>
        </row>
        <row r="12828">
          <cell r="C12828">
            <v>10648</v>
          </cell>
          <cell r="D12828" t="str">
            <v>ARGAMASSA MISTA COM AREIA GROSSA 1:2:8</v>
          </cell>
          <cell r="E12828" t="str">
            <v>M3</v>
          </cell>
          <cell r="F12828">
            <v>347.43</v>
          </cell>
          <cell r="G12828">
            <v>0.36299999999999999</v>
          </cell>
          <cell r="I12828">
            <v>126.1180396</v>
          </cell>
        </row>
        <row r="12829">
          <cell r="C12829">
            <v>11066</v>
          </cell>
          <cell r="D12829" t="str">
            <v>PINUS - SARRAFO DE 1" X 4" - BRUTO</v>
          </cell>
          <cell r="E12829" t="str">
            <v>M</v>
          </cell>
          <cell r="F12829">
            <v>1.07</v>
          </cell>
          <cell r="G12829">
            <v>6.52</v>
          </cell>
          <cell r="I12829">
            <v>7.0083479999999998</v>
          </cell>
        </row>
        <row r="12830">
          <cell r="C12830">
            <v>11070</v>
          </cell>
          <cell r="D12830" t="str">
            <v>PINUS - TÁBUA DE 1" X 12" - BRUTA</v>
          </cell>
          <cell r="E12830" t="str">
            <v>M</v>
          </cell>
          <cell r="F12830">
            <v>4.0199999999999996</v>
          </cell>
          <cell r="G12830">
            <v>5.4333299999999998</v>
          </cell>
          <cell r="I12830">
            <v>21.839269900000001</v>
          </cell>
        </row>
        <row r="12831">
          <cell r="C12831">
            <v>11510</v>
          </cell>
          <cell r="D12831" t="str">
            <v>AÇO CA-50A OU B - MÉDIA BITOLAS</v>
          </cell>
          <cell r="E12831" t="str">
            <v>KG</v>
          </cell>
          <cell r="F12831">
            <v>3.28</v>
          </cell>
          <cell r="G12831">
            <v>32.86</v>
          </cell>
          <cell r="I12831">
            <v>107.7952715</v>
          </cell>
        </row>
        <row r="12832">
          <cell r="C12832">
            <v>12535</v>
          </cell>
          <cell r="D12832" t="str">
            <v>BLOCO DE CONCRETO COMUM - (19X19X19)CM</v>
          </cell>
          <cell r="E12832" t="str">
            <v>Un</v>
          </cell>
          <cell r="F12832">
            <v>1.58</v>
          </cell>
          <cell r="G12832">
            <v>270</v>
          </cell>
          <cell r="I12832">
            <v>426.19499999999999</v>
          </cell>
        </row>
        <row r="12833">
          <cell r="C12833">
            <v>14022</v>
          </cell>
          <cell r="D12833" t="str">
            <v>PRIMER HIDROFUGANTE A BASE DE SILANO SILOXANO</v>
          </cell>
          <cell r="E12833" t="str">
            <v>Kg</v>
          </cell>
          <cell r="F12833">
            <v>17.27</v>
          </cell>
          <cell r="G12833">
            <v>3.67</v>
          </cell>
          <cell r="I12833">
            <v>63.383468999999998</v>
          </cell>
        </row>
        <row r="12834">
          <cell r="C12834">
            <v>14040</v>
          </cell>
          <cell r="D12834" t="str">
            <v>TINTA BETUMINOSA PARA CONCRETO E ALVENARIA</v>
          </cell>
          <cell r="E12834" t="str">
            <v>L</v>
          </cell>
          <cell r="F12834">
            <v>7.21</v>
          </cell>
          <cell r="G12834">
            <v>14.48</v>
          </cell>
          <cell r="I12834">
            <v>104.43844799999999</v>
          </cell>
        </row>
        <row r="12835">
          <cell r="C12835">
            <v>17515</v>
          </cell>
          <cell r="D12835" t="str">
            <v>PREGO 18 X 27 COMUM - POLIDO</v>
          </cell>
          <cell r="E12835" t="str">
            <v>Kg</v>
          </cell>
          <cell r="F12835">
            <v>5.27</v>
          </cell>
          <cell r="G12835">
            <v>0.65</v>
          </cell>
          <cell r="I12835">
            <v>3.4261499999999998</v>
          </cell>
        </row>
        <row r="12836">
          <cell r="C12836">
            <v>17740</v>
          </cell>
          <cell r="D12836" t="str">
            <v>ARAME RECOZIDO N. 16 E N. 18</v>
          </cell>
          <cell r="E12836" t="str">
            <v>Kg</v>
          </cell>
          <cell r="F12836">
            <v>4.93</v>
          </cell>
          <cell r="G12836">
            <v>0.63</v>
          </cell>
          <cell r="I12836">
            <v>3.104892</v>
          </cell>
        </row>
        <row r="12837">
          <cell r="C12837">
            <v>24110</v>
          </cell>
          <cell r="D12837" t="str">
            <v>MANTA GEOTÊXTIL C/ RESISTÊNCIA À TRAÇÃO LONG. DE 16 KN/M E TRAÇÃO TRANSV. 14 KN/M</v>
          </cell>
          <cell r="E12837" t="str">
            <v>M2</v>
          </cell>
          <cell r="F12837">
            <v>4.08</v>
          </cell>
          <cell r="G12837">
            <v>4.95</v>
          </cell>
          <cell r="I12837">
            <v>20.17323</v>
          </cell>
        </row>
        <row r="12838">
          <cell r="C12838">
            <v>72404</v>
          </cell>
          <cell r="D12838" t="str">
            <v>ANEL DE BORRACHA PARA TUBO DE PVC ESGOTO PREDIAL - 100MM</v>
          </cell>
          <cell r="E12838" t="str">
            <v>Un</v>
          </cell>
          <cell r="F12838">
            <v>1.43</v>
          </cell>
          <cell r="G12838">
            <v>1</v>
          </cell>
          <cell r="I12838">
            <v>1.427</v>
          </cell>
        </row>
        <row r="12839">
          <cell r="C12839">
            <v>72433</v>
          </cell>
          <cell r="D12839" t="str">
            <v>TUBO DE PVC 100 MM - PARA ESGOTO - SÉRIE NORMAL</v>
          </cell>
          <cell r="E12839" t="str">
            <v>M</v>
          </cell>
          <cell r="F12839">
            <v>6.99</v>
          </cell>
          <cell r="G12839">
            <v>0.74</v>
          </cell>
          <cell r="I12839">
            <v>5.175338</v>
          </cell>
        </row>
        <row r="12840">
          <cell r="C12840">
            <v>72442</v>
          </cell>
          <cell r="D12840" t="str">
            <v>TUBO DE PVC CORRUGADO E PERFURADO P/ DRENO 4"</v>
          </cell>
          <cell r="E12840" t="str">
            <v>M</v>
          </cell>
          <cell r="F12840">
            <v>14.03</v>
          </cell>
          <cell r="G12840">
            <v>5.25</v>
          </cell>
          <cell r="I12840">
            <v>73.663799999999995</v>
          </cell>
        </row>
        <row r="12841">
          <cell r="A12841">
            <v>181341</v>
          </cell>
          <cell r="B12841" t="str">
            <v>RV.11 - TANQUE DE AREIA - GENÉRICO - ESCAVAÇÃO E APILOAMENTO</v>
          </cell>
          <cell r="H12841" t="str">
            <v>M3</v>
          </cell>
          <cell r="J12841">
            <v>31.4</v>
          </cell>
        </row>
        <row r="12842">
          <cell r="C12842">
            <v>2099</v>
          </cell>
          <cell r="D12842" t="str">
            <v>SERVENTE (SGSP)</v>
          </cell>
          <cell r="E12842" t="str">
            <v>H</v>
          </cell>
          <cell r="F12842">
            <v>11.629847</v>
          </cell>
          <cell r="G12842">
            <v>2.7</v>
          </cell>
          <cell r="I12842">
            <v>31.400586400000002</v>
          </cell>
        </row>
        <row r="12843">
          <cell r="A12843">
            <v>181342</v>
          </cell>
          <cell r="B12843" t="str">
            <v>RV.11 - TANQUE DE AREIA - GENÉRICO - DRENAGEM</v>
          </cell>
          <cell r="H12843" t="str">
            <v>M</v>
          </cell>
          <cell r="J12843">
            <v>34.35</v>
          </cell>
        </row>
        <row r="12844">
          <cell r="C12844">
            <v>2006</v>
          </cell>
          <cell r="D12844" t="str">
            <v>ESGOTEIRO (SGSP)</v>
          </cell>
          <cell r="E12844" t="str">
            <v>H</v>
          </cell>
          <cell r="F12844">
            <v>13.380055</v>
          </cell>
          <cell r="G12844">
            <v>0.3</v>
          </cell>
          <cell r="I12844">
            <v>4.0140164</v>
          </cell>
        </row>
        <row r="12845">
          <cell r="C12845">
            <v>2020</v>
          </cell>
          <cell r="D12845" t="str">
            <v>PEDREIRO (SGSP)</v>
          </cell>
          <cell r="E12845" t="str">
            <v>H</v>
          </cell>
          <cell r="F12845">
            <v>14.542659</v>
          </cell>
          <cell r="G12845">
            <v>3.9E-2</v>
          </cell>
          <cell r="I12845">
            <v>0.56716370000000005</v>
          </cell>
        </row>
        <row r="12846">
          <cell r="C12846">
            <v>2099</v>
          </cell>
          <cell r="D12846" t="str">
            <v>SERVENTE (SGSP)</v>
          </cell>
          <cell r="E12846" t="str">
            <v>H</v>
          </cell>
          <cell r="F12846">
            <v>11.629847</v>
          </cell>
          <cell r="G12846">
            <v>0.53200000000000003</v>
          </cell>
          <cell r="I12846">
            <v>6.1870785000000001</v>
          </cell>
        </row>
        <row r="12847">
          <cell r="C12847">
            <v>10543</v>
          </cell>
          <cell r="D12847" t="str">
            <v>PEDRA BRITADA NÚMERO 2</v>
          </cell>
          <cell r="E12847" t="str">
            <v>M3</v>
          </cell>
          <cell r="F12847">
            <v>64.87</v>
          </cell>
          <cell r="G12847">
            <v>4.1000000000000002E-2</v>
          </cell>
          <cell r="I12847">
            <v>2.6594937000000001</v>
          </cell>
        </row>
        <row r="12848">
          <cell r="C12848">
            <v>10550</v>
          </cell>
          <cell r="D12848" t="str">
            <v>PEDRISCO LIMPO</v>
          </cell>
          <cell r="E12848" t="str">
            <v>M3</v>
          </cell>
          <cell r="F12848">
            <v>69.599999999999994</v>
          </cell>
          <cell r="G12848">
            <v>4.1000000000000002E-2</v>
          </cell>
          <cell r="I12848">
            <v>2.8536123</v>
          </cell>
        </row>
        <row r="12849">
          <cell r="C12849">
            <v>24110</v>
          </cell>
          <cell r="D12849" t="str">
            <v>MANTA GEOTÊXTIL C/ RESISTÊNCIA À TRAÇÃO LONG. DE 16 KN/M E TRAÇÃO TRANSV. 14 KN/M</v>
          </cell>
          <cell r="E12849" t="str">
            <v>M2</v>
          </cell>
          <cell r="F12849">
            <v>4.08</v>
          </cell>
          <cell r="G12849">
            <v>0.99</v>
          </cell>
          <cell r="I12849">
            <v>4.0346460000000004</v>
          </cell>
        </row>
        <row r="12850">
          <cell r="C12850">
            <v>72442</v>
          </cell>
          <cell r="D12850" t="str">
            <v>TUBO DE PVC CORRUGADO E PERFURADO P/ DRENO 4"</v>
          </cell>
          <cell r="E12850" t="str">
            <v>M</v>
          </cell>
          <cell r="F12850">
            <v>14.03</v>
          </cell>
          <cell r="G12850">
            <v>1</v>
          </cell>
          <cell r="I12850">
            <v>14.0312</v>
          </cell>
        </row>
        <row r="12851">
          <cell r="A12851">
            <v>181343</v>
          </cell>
          <cell r="B12851" t="str">
            <v>RV.11 - TANQUE DE AREIA - GENÉRICO - LASTRO DE CONCRETO</v>
          </cell>
          <cell r="H12851" t="str">
            <v>M3</v>
          </cell>
          <cell r="J12851">
            <v>263.92</v>
          </cell>
        </row>
        <row r="12852">
          <cell r="C12852">
            <v>2020</v>
          </cell>
          <cell r="D12852" t="str">
            <v>PEDREIRO (SGSP)</v>
          </cell>
          <cell r="E12852" t="str">
            <v>H</v>
          </cell>
          <cell r="F12852">
            <v>14.542659</v>
          </cell>
          <cell r="G12852">
            <v>2</v>
          </cell>
          <cell r="I12852">
            <v>29.085318000000001</v>
          </cell>
        </row>
        <row r="12853">
          <cell r="C12853">
            <v>2099</v>
          </cell>
          <cell r="D12853" t="str">
            <v>SERVENTE (SGSP)</v>
          </cell>
          <cell r="E12853" t="str">
            <v>H</v>
          </cell>
          <cell r="F12853">
            <v>11.629847</v>
          </cell>
          <cell r="G12853">
            <v>6</v>
          </cell>
          <cell r="I12853">
            <v>69.779080800000003</v>
          </cell>
        </row>
        <row r="12854">
          <cell r="C12854">
            <v>10601</v>
          </cell>
          <cell r="D12854" t="str">
            <v>CONCRETO FCK=5MPA C/ BRITA 2</v>
          </cell>
          <cell r="E12854" t="str">
            <v>M3</v>
          </cell>
          <cell r="F12854">
            <v>157.19999999999999</v>
          </cell>
          <cell r="G12854">
            <v>1.05</v>
          </cell>
          <cell r="I12854">
            <v>165.05952120000001</v>
          </cell>
        </row>
        <row r="12855">
          <cell r="A12855">
            <v>181344</v>
          </cell>
          <cell r="B12855" t="str">
            <v>RV.11 - TANQUE DE AREIA - GENÉRICO - BORDA BAIXA</v>
          </cell>
          <cell r="H12855" t="str">
            <v>M</v>
          </cell>
          <cell r="J12855">
            <v>192.19</v>
          </cell>
        </row>
        <row r="12856">
          <cell r="C12856">
            <v>2013</v>
          </cell>
          <cell r="D12856" t="str">
            <v>CARPINTEIRO (SGSP)</v>
          </cell>
          <cell r="E12856" t="str">
            <v>H</v>
          </cell>
          <cell r="F12856">
            <v>14.489392</v>
          </cell>
          <cell r="G12856">
            <v>0.33</v>
          </cell>
          <cell r="I12856">
            <v>4.7814993000000001</v>
          </cell>
        </row>
        <row r="12857">
          <cell r="C12857">
            <v>2014</v>
          </cell>
          <cell r="D12857" t="str">
            <v>AJUDANTE DE CARPINTEIRO (SGSP)</v>
          </cell>
          <cell r="E12857" t="str">
            <v>H</v>
          </cell>
          <cell r="F12857">
            <v>11.95373</v>
          </cell>
          <cell r="G12857">
            <v>0.33</v>
          </cell>
          <cell r="I12857">
            <v>3.944731</v>
          </cell>
        </row>
        <row r="12858">
          <cell r="C12858">
            <v>2015</v>
          </cell>
          <cell r="D12858" t="str">
            <v>FERREIRO (SGSP)</v>
          </cell>
          <cell r="E12858" t="str">
            <v>H</v>
          </cell>
          <cell r="F12858">
            <v>15.034667000000001</v>
          </cell>
          <cell r="G12858">
            <v>0.17</v>
          </cell>
          <cell r="I12858">
            <v>2.5558934</v>
          </cell>
        </row>
        <row r="12859">
          <cell r="C12859">
            <v>2016</v>
          </cell>
          <cell r="D12859" t="str">
            <v>AJUDANTE DE FERREIRO - ARMADOR (SGSP)</v>
          </cell>
          <cell r="E12859" t="str">
            <v>H</v>
          </cell>
          <cell r="F12859">
            <v>11.918774000000001</v>
          </cell>
          <cell r="G12859">
            <v>0.17</v>
          </cell>
          <cell r="I12859">
            <v>2.0261914999999999</v>
          </cell>
        </row>
        <row r="12860">
          <cell r="C12860">
            <v>2020</v>
          </cell>
          <cell r="D12860" t="str">
            <v>PEDREIRO (SGSP)</v>
          </cell>
          <cell r="E12860" t="str">
            <v>H</v>
          </cell>
          <cell r="F12860">
            <v>14.542659</v>
          </cell>
          <cell r="G12860">
            <v>2.5</v>
          </cell>
          <cell r="I12860">
            <v>36.356647500000001</v>
          </cell>
        </row>
        <row r="12861">
          <cell r="C12861">
            <v>2099</v>
          </cell>
          <cell r="D12861" t="str">
            <v>SERVENTE (SGSP)</v>
          </cell>
          <cell r="E12861" t="str">
            <v>H</v>
          </cell>
          <cell r="F12861">
            <v>11.629847</v>
          </cell>
          <cell r="G12861">
            <v>5.8</v>
          </cell>
          <cell r="I12861">
            <v>67.453111399999997</v>
          </cell>
        </row>
        <row r="12862">
          <cell r="C12862">
            <v>10543</v>
          </cell>
          <cell r="D12862" t="str">
            <v>PEDRA BRITADA NÚMERO 2</v>
          </cell>
          <cell r="E12862" t="str">
            <v>M3</v>
          </cell>
          <cell r="F12862">
            <v>64.87</v>
          </cell>
          <cell r="G12862">
            <v>1.4999999999999999E-2</v>
          </cell>
          <cell r="I12862">
            <v>0.97298549999999995</v>
          </cell>
        </row>
        <row r="12863">
          <cell r="C12863">
            <v>10608</v>
          </cell>
          <cell r="D12863" t="str">
            <v>CONCRETO FCK=15MPA C/ BRITA 2</v>
          </cell>
          <cell r="E12863" t="str">
            <v>M3</v>
          </cell>
          <cell r="F12863">
            <v>233.78</v>
          </cell>
          <cell r="G12863">
            <v>6.5000000000000002E-2</v>
          </cell>
          <cell r="I12863">
            <v>15.1955203</v>
          </cell>
        </row>
        <row r="12864">
          <cell r="C12864">
            <v>10636</v>
          </cell>
          <cell r="D12864" t="str">
            <v>ARGAMASSA DE CIMENTO COM AREIA GROSSA 1:6</v>
          </cell>
          <cell r="E12864" t="str">
            <v>M3</v>
          </cell>
          <cell r="F12864">
            <v>306.82</v>
          </cell>
          <cell r="G12864">
            <v>1.2999999999999999E-2</v>
          </cell>
          <cell r="I12864">
            <v>3.9885972000000001</v>
          </cell>
        </row>
        <row r="12865">
          <cell r="C12865">
            <v>10645</v>
          </cell>
          <cell r="D12865" t="str">
            <v>ARGAMASSA MISTA COM AREIA GROSSA 1:0,5:8</v>
          </cell>
          <cell r="E12865" t="str">
            <v>M3</v>
          </cell>
          <cell r="F12865">
            <v>298.27</v>
          </cell>
          <cell r="G12865">
            <v>1.4E-2</v>
          </cell>
          <cell r="I12865">
            <v>4.1757606000000003</v>
          </cell>
        </row>
        <row r="12866">
          <cell r="C12866">
            <v>10648</v>
          </cell>
          <cell r="D12866" t="str">
            <v>ARGAMASSA MISTA COM AREIA GROSSA 1:2:8</v>
          </cell>
          <cell r="E12866" t="str">
            <v>M3</v>
          </cell>
          <cell r="F12866">
            <v>347.43</v>
          </cell>
          <cell r="G12866">
            <v>2.5000000000000001E-2</v>
          </cell>
          <cell r="I12866">
            <v>8.6858153999999992</v>
          </cell>
        </row>
        <row r="12867">
          <cell r="C12867">
            <v>11066</v>
          </cell>
          <cell r="D12867" t="str">
            <v>PINUS - SARRAFO DE 1" X 4" - BRUTO</v>
          </cell>
          <cell r="E12867" t="str">
            <v>M</v>
          </cell>
          <cell r="F12867">
            <v>1.07</v>
          </cell>
          <cell r="G12867">
            <v>0.6</v>
          </cell>
          <cell r="I12867">
            <v>0.64493999999999996</v>
          </cell>
        </row>
        <row r="12868">
          <cell r="C12868">
            <v>11070</v>
          </cell>
          <cell r="D12868" t="str">
            <v>PINUS - TÁBUA DE 1" X 12" - BRUTA</v>
          </cell>
          <cell r="E12868" t="str">
            <v>M</v>
          </cell>
          <cell r="F12868">
            <v>4.0199999999999996</v>
          </cell>
          <cell r="G12868">
            <v>0.5</v>
          </cell>
          <cell r="I12868">
            <v>2.0097499999999999</v>
          </cell>
        </row>
        <row r="12869">
          <cell r="C12869">
            <v>11510</v>
          </cell>
          <cell r="D12869" t="str">
            <v>AÇO CA-50A OU B - MÉDIA BITOLAS</v>
          </cell>
          <cell r="E12869" t="str">
            <v>KG</v>
          </cell>
          <cell r="F12869">
            <v>3.28</v>
          </cell>
          <cell r="G12869">
            <v>1.84</v>
          </cell>
          <cell r="I12869">
            <v>6.0360103000000001</v>
          </cell>
        </row>
        <row r="12870">
          <cell r="C12870">
            <v>12535</v>
          </cell>
          <cell r="D12870" t="str">
            <v>BLOCO DE CONCRETO COMUM - (19X19X19)CM</v>
          </cell>
          <cell r="E12870" t="str">
            <v>Un</v>
          </cell>
          <cell r="F12870">
            <v>1.58</v>
          </cell>
          <cell r="G12870">
            <v>15</v>
          </cell>
          <cell r="I12870">
            <v>23.677499999999998</v>
          </cell>
        </row>
        <row r="12871">
          <cell r="C12871">
            <v>14022</v>
          </cell>
          <cell r="D12871" t="str">
            <v>PRIMER HIDROFUGANTE A BASE DE SILANO SILOXANO</v>
          </cell>
          <cell r="E12871" t="str">
            <v>Kg</v>
          </cell>
          <cell r="F12871">
            <v>17.27</v>
          </cell>
          <cell r="G12871">
            <v>0.2</v>
          </cell>
          <cell r="I12871">
            <v>3.4541400000000002</v>
          </cell>
        </row>
        <row r="12872">
          <cell r="C12872">
            <v>14040</v>
          </cell>
          <cell r="D12872" t="str">
            <v>TINTA BETUMINOSA PARA CONCRETO E ALVENARIA</v>
          </cell>
          <cell r="E12872" t="str">
            <v>L</v>
          </cell>
          <cell r="F12872">
            <v>7.21</v>
          </cell>
          <cell r="G12872">
            <v>0.8</v>
          </cell>
          <cell r="I12872">
            <v>5.7700800000000001</v>
          </cell>
        </row>
        <row r="12873">
          <cell r="C12873">
            <v>17515</v>
          </cell>
          <cell r="D12873" t="str">
            <v>PREGO 18 X 27 COMUM - POLIDO</v>
          </cell>
          <cell r="E12873" t="str">
            <v>Kg</v>
          </cell>
          <cell r="F12873">
            <v>5.27</v>
          </cell>
          <cell r="G12873">
            <v>0.06</v>
          </cell>
          <cell r="I12873">
            <v>0.31625999999999999</v>
          </cell>
        </row>
        <row r="12874">
          <cell r="C12874">
            <v>17740</v>
          </cell>
          <cell r="D12874" t="str">
            <v>ARAME RECOZIDO N. 16 E N. 18</v>
          </cell>
          <cell r="E12874" t="str">
            <v>Kg</v>
          </cell>
          <cell r="F12874">
            <v>4.93</v>
          </cell>
          <cell r="G12874">
            <v>0.03</v>
          </cell>
          <cell r="I12874">
            <v>0.14785200000000001</v>
          </cell>
        </row>
        <row r="12875">
          <cell r="A12875">
            <v>181345</v>
          </cell>
          <cell r="B12875" t="str">
            <v>RV.11 - TANQUE DE AREIA - GENÉRICO - BORDA ALTA</v>
          </cell>
          <cell r="H12875" t="str">
            <v>M</v>
          </cell>
          <cell r="J12875">
            <v>240.19</v>
          </cell>
        </row>
        <row r="12876">
          <cell r="C12876">
            <v>2013</v>
          </cell>
          <cell r="D12876" t="str">
            <v>CARPINTEIRO (SGSP)</v>
          </cell>
          <cell r="E12876" t="str">
            <v>H</v>
          </cell>
          <cell r="F12876">
            <v>14.489392</v>
          </cell>
          <cell r="G12876">
            <v>0.33</v>
          </cell>
          <cell r="I12876">
            <v>4.7814993000000001</v>
          </cell>
        </row>
        <row r="12877">
          <cell r="C12877">
            <v>2014</v>
          </cell>
          <cell r="D12877" t="str">
            <v>AJUDANTE DE CARPINTEIRO (SGSP)</v>
          </cell>
          <cell r="E12877" t="str">
            <v>H</v>
          </cell>
          <cell r="F12877">
            <v>11.95373</v>
          </cell>
          <cell r="G12877">
            <v>0.33</v>
          </cell>
          <cell r="I12877">
            <v>3.944731</v>
          </cell>
        </row>
        <row r="12878">
          <cell r="C12878">
            <v>2015</v>
          </cell>
          <cell r="D12878" t="str">
            <v>FERREIRO (SGSP)</v>
          </cell>
          <cell r="E12878" t="str">
            <v>H</v>
          </cell>
          <cell r="F12878">
            <v>15.034667000000001</v>
          </cell>
          <cell r="G12878">
            <v>0.22</v>
          </cell>
          <cell r="I12878">
            <v>3.3076268</v>
          </cell>
        </row>
        <row r="12879">
          <cell r="C12879">
            <v>2016</v>
          </cell>
          <cell r="D12879" t="str">
            <v>AJUDANTE DE FERREIRO - ARMADOR (SGSP)</v>
          </cell>
          <cell r="E12879" t="str">
            <v>H</v>
          </cell>
          <cell r="F12879">
            <v>11.918774000000001</v>
          </cell>
          <cell r="G12879">
            <v>0.22</v>
          </cell>
          <cell r="I12879">
            <v>2.6221302</v>
          </cell>
        </row>
        <row r="12880">
          <cell r="C12880">
            <v>2020</v>
          </cell>
          <cell r="D12880" t="str">
            <v>PEDREIRO (SGSP)</v>
          </cell>
          <cell r="E12880" t="str">
            <v>H</v>
          </cell>
          <cell r="F12880">
            <v>14.542659</v>
          </cell>
          <cell r="G12880">
            <v>3.32</v>
          </cell>
          <cell r="I12880">
            <v>48.281627899999997</v>
          </cell>
        </row>
        <row r="12881">
          <cell r="C12881">
            <v>2099</v>
          </cell>
          <cell r="D12881" t="str">
            <v>SERVENTE (SGSP)</v>
          </cell>
          <cell r="E12881" t="str">
            <v>H</v>
          </cell>
          <cell r="F12881">
            <v>11.629847</v>
          </cell>
          <cell r="G12881">
            <v>6.97</v>
          </cell>
          <cell r="I12881">
            <v>81.060032199999995</v>
          </cell>
        </row>
        <row r="12882">
          <cell r="C12882">
            <v>10543</v>
          </cell>
          <cell r="D12882" t="str">
            <v>PEDRA BRITADA NÚMERO 2</v>
          </cell>
          <cell r="E12882" t="str">
            <v>M3</v>
          </cell>
          <cell r="F12882">
            <v>64.87</v>
          </cell>
          <cell r="G12882">
            <v>1.4999999999999999E-2</v>
          </cell>
          <cell r="I12882">
            <v>0.97298549999999995</v>
          </cell>
        </row>
        <row r="12883">
          <cell r="C12883">
            <v>10608</v>
          </cell>
          <cell r="D12883" t="str">
            <v>CONCRETO FCK=15MPA C/ BRITA 2</v>
          </cell>
          <cell r="E12883" t="str">
            <v>M3</v>
          </cell>
          <cell r="F12883">
            <v>233.78</v>
          </cell>
          <cell r="G12883">
            <v>8.5000000000000006E-2</v>
          </cell>
          <cell r="I12883">
            <v>19.871065000000002</v>
          </cell>
        </row>
        <row r="12884">
          <cell r="C12884">
            <v>10636</v>
          </cell>
          <cell r="D12884" t="str">
            <v>ARGAMASSA DE CIMENTO COM AREIA GROSSA 1:6</v>
          </cell>
          <cell r="E12884" t="str">
            <v>M3</v>
          </cell>
          <cell r="F12884">
            <v>306.82</v>
          </cell>
          <cell r="G12884">
            <v>1.4999999999999999E-2</v>
          </cell>
          <cell r="I12884">
            <v>4.6022276</v>
          </cell>
        </row>
        <row r="12885">
          <cell r="C12885">
            <v>10645</v>
          </cell>
          <cell r="D12885" t="str">
            <v>ARGAMASSA MISTA COM AREIA GROSSA 1:0,5:8</v>
          </cell>
          <cell r="E12885" t="str">
            <v>M3</v>
          </cell>
          <cell r="F12885">
            <v>298.27</v>
          </cell>
          <cell r="G12885">
            <v>1.6E-2</v>
          </cell>
          <cell r="I12885">
            <v>4.7722978999999999</v>
          </cell>
        </row>
        <row r="12886">
          <cell r="C12886">
            <v>10648</v>
          </cell>
          <cell r="D12886" t="str">
            <v>ARGAMASSA MISTA COM AREIA GROSSA 1:2:8</v>
          </cell>
          <cell r="E12886" t="str">
            <v>M3</v>
          </cell>
          <cell r="F12886">
            <v>347.43</v>
          </cell>
          <cell r="G12886">
            <v>3.2000000000000001E-2</v>
          </cell>
          <cell r="I12886">
            <v>11.1178437</v>
          </cell>
        </row>
        <row r="12887">
          <cell r="C12887">
            <v>11066</v>
          </cell>
          <cell r="D12887" t="str">
            <v>PINUS - SARRAFO DE 1" X 4" - BRUTO</v>
          </cell>
          <cell r="E12887" t="str">
            <v>M</v>
          </cell>
          <cell r="F12887">
            <v>1.07</v>
          </cell>
          <cell r="G12887">
            <v>0.6</v>
          </cell>
          <cell r="I12887">
            <v>0.64493999999999996</v>
          </cell>
        </row>
        <row r="12888">
          <cell r="C12888">
            <v>11070</v>
          </cell>
          <cell r="D12888" t="str">
            <v>PINUS - TÁBUA DE 1" X 12" - BRUTA</v>
          </cell>
          <cell r="E12888" t="str">
            <v>M</v>
          </cell>
          <cell r="F12888">
            <v>4.0199999999999996</v>
          </cell>
          <cell r="G12888">
            <v>0.5</v>
          </cell>
          <cell r="I12888">
            <v>2.0097499999999999</v>
          </cell>
        </row>
        <row r="12889">
          <cell r="C12889">
            <v>11510</v>
          </cell>
          <cell r="D12889" t="str">
            <v>AÇO CA-50A OU B - MÉDIA BITOLAS</v>
          </cell>
          <cell r="E12889" t="str">
            <v>KG</v>
          </cell>
          <cell r="F12889">
            <v>3.28</v>
          </cell>
          <cell r="G12889">
            <v>2.36</v>
          </cell>
          <cell r="I12889">
            <v>7.7418392999999996</v>
          </cell>
        </row>
        <row r="12890">
          <cell r="C12890">
            <v>12535</v>
          </cell>
          <cell r="D12890" t="str">
            <v>BLOCO DE CONCRETO COMUM - (19X19X19)CM</v>
          </cell>
          <cell r="E12890" t="str">
            <v>Un</v>
          </cell>
          <cell r="F12890">
            <v>1.58</v>
          </cell>
          <cell r="G12890">
            <v>20</v>
          </cell>
          <cell r="I12890">
            <v>31.57</v>
          </cell>
        </row>
        <row r="12891">
          <cell r="C12891">
            <v>14022</v>
          </cell>
          <cell r="D12891" t="str">
            <v>PRIMER HIDROFUGANTE A BASE DE SILANO SILOXANO</v>
          </cell>
          <cell r="E12891" t="str">
            <v>Kg</v>
          </cell>
          <cell r="F12891">
            <v>17.27</v>
          </cell>
          <cell r="G12891">
            <v>0.27</v>
          </cell>
          <cell r="I12891">
            <v>4.6630890000000003</v>
          </cell>
        </row>
        <row r="12892">
          <cell r="C12892">
            <v>14040</v>
          </cell>
          <cell r="D12892" t="str">
            <v>TINTA BETUMINOSA PARA CONCRETO E ALVENARIA</v>
          </cell>
          <cell r="E12892" t="str">
            <v>L</v>
          </cell>
          <cell r="F12892">
            <v>7.21</v>
          </cell>
          <cell r="G12892">
            <v>1.07</v>
          </cell>
          <cell r="I12892">
            <v>7.7174820000000004</v>
          </cell>
        </row>
        <row r="12893">
          <cell r="C12893">
            <v>17515</v>
          </cell>
          <cell r="D12893" t="str">
            <v>PREGO 18 X 27 COMUM - POLIDO</v>
          </cell>
          <cell r="E12893" t="str">
            <v>Kg</v>
          </cell>
          <cell r="F12893">
            <v>5.27</v>
          </cell>
          <cell r="G12893">
            <v>0.06</v>
          </cell>
          <cell r="I12893">
            <v>0.31625999999999999</v>
          </cell>
        </row>
        <row r="12894">
          <cell r="C12894">
            <v>17740</v>
          </cell>
          <cell r="D12894" t="str">
            <v>ARAME RECOZIDO N. 16 E N. 18</v>
          </cell>
          <cell r="E12894" t="str">
            <v>Kg</v>
          </cell>
          <cell r="F12894">
            <v>4.93</v>
          </cell>
          <cell r="G12894">
            <v>0.04</v>
          </cell>
          <cell r="I12894">
            <v>0.19713600000000001</v>
          </cell>
        </row>
        <row r="12895">
          <cell r="A12895">
            <v>181346</v>
          </cell>
          <cell r="B12895" t="str">
            <v>RV.11 - TANQUE DE AREIA - GENÉRICO - FORNECIMENTO E APLICAÇÃO DE AREIA LAVADA</v>
          </cell>
          <cell r="H12895" t="str">
            <v>M3</v>
          </cell>
          <cell r="J12895">
            <v>88.14</v>
          </cell>
        </row>
        <row r="12896">
          <cell r="C12896">
            <v>2099</v>
          </cell>
          <cell r="D12896" t="str">
            <v>SERVENTE (SGSP)</v>
          </cell>
          <cell r="E12896" t="str">
            <v>H</v>
          </cell>
          <cell r="F12896">
            <v>11.629847</v>
          </cell>
          <cell r="G12896">
            <v>1</v>
          </cell>
          <cell r="I12896">
            <v>11.629846799999999</v>
          </cell>
        </row>
        <row r="12897">
          <cell r="C12897">
            <v>10501</v>
          </cell>
          <cell r="D12897" t="str">
            <v>AREIA LAVADA</v>
          </cell>
          <cell r="E12897" t="str">
            <v>M3</v>
          </cell>
          <cell r="F12897">
            <v>76.510000000000005</v>
          </cell>
          <cell r="G12897">
            <v>1</v>
          </cell>
          <cell r="I12897">
            <v>76.509946799999994</v>
          </cell>
        </row>
        <row r="12898">
          <cell r="A12898">
            <v>181351</v>
          </cell>
          <cell r="B12898" t="str">
            <v>BRINQUEDO - TRENZINHO DE TUBOS DE CONCRETO/FABES</v>
          </cell>
          <cell r="H12898" t="str">
            <v>UN</v>
          </cell>
          <cell r="J12898">
            <v>2389.65</v>
          </cell>
        </row>
        <row r="12899">
          <cell r="C12899">
            <v>2013</v>
          </cell>
          <cell r="D12899" t="str">
            <v>CARPINTEIRO (SGSP)</v>
          </cell>
          <cell r="E12899" t="str">
            <v>H</v>
          </cell>
          <cell r="F12899">
            <v>14.489392</v>
          </cell>
          <cell r="G12899">
            <v>7.03</v>
          </cell>
          <cell r="I12899">
            <v>101.8604244</v>
          </cell>
        </row>
        <row r="12900">
          <cell r="C12900">
            <v>2014</v>
          </cell>
          <cell r="D12900" t="str">
            <v>AJUDANTE DE CARPINTEIRO (SGSP)</v>
          </cell>
          <cell r="E12900" t="str">
            <v>H</v>
          </cell>
          <cell r="F12900">
            <v>11.95373</v>
          </cell>
          <cell r="G12900">
            <v>7.03</v>
          </cell>
          <cell r="I12900">
            <v>84.034724699999998</v>
          </cell>
        </row>
        <row r="12901">
          <cell r="C12901">
            <v>2015</v>
          </cell>
          <cell r="D12901" t="str">
            <v>FERREIRO (SGSP)</v>
          </cell>
          <cell r="E12901" t="str">
            <v>H</v>
          </cell>
          <cell r="F12901">
            <v>15.034667000000001</v>
          </cell>
          <cell r="G12901">
            <v>3.17</v>
          </cell>
          <cell r="I12901">
            <v>47.659894999999999</v>
          </cell>
        </row>
        <row r="12902">
          <cell r="C12902">
            <v>2016</v>
          </cell>
          <cell r="D12902" t="str">
            <v>AJUDANTE DE FERREIRO - ARMADOR (SGSP)</v>
          </cell>
          <cell r="E12902" t="str">
            <v>H</v>
          </cell>
          <cell r="F12902">
            <v>11.918774000000001</v>
          </cell>
          <cell r="G12902">
            <v>3.17</v>
          </cell>
          <cell r="I12902">
            <v>37.7825129</v>
          </cell>
        </row>
        <row r="12903">
          <cell r="C12903">
            <v>2020</v>
          </cell>
          <cell r="D12903" t="str">
            <v>PEDREIRO (SGSP)</v>
          </cell>
          <cell r="E12903" t="str">
            <v>H</v>
          </cell>
          <cell r="F12903">
            <v>14.542659</v>
          </cell>
          <cell r="G12903">
            <v>10.67</v>
          </cell>
          <cell r="I12903">
            <v>155.17017150000001</v>
          </cell>
        </row>
        <row r="12904">
          <cell r="C12904">
            <v>2075</v>
          </cell>
          <cell r="D12904" t="str">
            <v>PINTOR (SGSP)</v>
          </cell>
          <cell r="E12904" t="str">
            <v>H</v>
          </cell>
          <cell r="F12904">
            <v>14.450393</v>
          </cell>
          <cell r="G12904">
            <v>9.86</v>
          </cell>
          <cell r="I12904">
            <v>142.48087100000001</v>
          </cell>
        </row>
        <row r="12905">
          <cell r="C12905">
            <v>2076</v>
          </cell>
          <cell r="D12905" t="str">
            <v>AJUDANTE DE PINTOR (SGSP)</v>
          </cell>
          <cell r="E12905" t="str">
            <v>H</v>
          </cell>
          <cell r="F12905">
            <v>11.533300000000001</v>
          </cell>
          <cell r="G12905">
            <v>4.4000000000000004</v>
          </cell>
          <cell r="I12905">
            <v>50.746519999999997</v>
          </cell>
        </row>
        <row r="12906">
          <cell r="C12906">
            <v>2099</v>
          </cell>
          <cell r="D12906" t="str">
            <v>SERVENTE (SGSP)</v>
          </cell>
          <cell r="E12906" t="str">
            <v>H</v>
          </cell>
          <cell r="F12906">
            <v>11.629847</v>
          </cell>
          <cell r="G12906">
            <v>37.43</v>
          </cell>
          <cell r="I12906">
            <v>435.30516569999998</v>
          </cell>
        </row>
        <row r="12907">
          <cell r="C12907">
            <v>10501</v>
          </cell>
          <cell r="D12907" t="str">
            <v>AREIA LAVADA</v>
          </cell>
          <cell r="E12907" t="str">
            <v>M3</v>
          </cell>
          <cell r="F12907">
            <v>76.510000000000005</v>
          </cell>
          <cell r="G12907">
            <v>0.44400000000000001</v>
          </cell>
          <cell r="I12907">
            <v>33.970416399999998</v>
          </cell>
        </row>
        <row r="12908">
          <cell r="C12908">
            <v>10508</v>
          </cell>
          <cell r="D12908" t="str">
            <v>CAL HIDRATADA DE PRIMEIRA QUALIDADE - CH-III</v>
          </cell>
          <cell r="E12908" t="str">
            <v>Kg</v>
          </cell>
          <cell r="F12908">
            <v>0.36</v>
          </cell>
          <cell r="G12908">
            <v>4.99</v>
          </cell>
          <cell r="I12908">
            <v>1.803885</v>
          </cell>
        </row>
        <row r="12909">
          <cell r="C12909">
            <v>10517</v>
          </cell>
          <cell r="D12909" t="str">
            <v>CIMENTO PORTLAND CPII-E/F-32</v>
          </cell>
          <cell r="E12909" t="str">
            <v>Kg</v>
          </cell>
          <cell r="F12909">
            <v>0.41</v>
          </cell>
          <cell r="G12909">
            <v>216.77</v>
          </cell>
          <cell r="I12909">
            <v>89.464013800000004</v>
          </cell>
        </row>
        <row r="12910">
          <cell r="C12910">
            <v>10543</v>
          </cell>
          <cell r="D12910" t="str">
            <v>PEDRA BRITADA NÚMERO 2</v>
          </cell>
          <cell r="E12910" t="str">
            <v>M3</v>
          </cell>
          <cell r="F12910">
            <v>64.87</v>
          </cell>
          <cell r="G12910">
            <v>0.375</v>
          </cell>
          <cell r="I12910">
            <v>24.324637500000001</v>
          </cell>
        </row>
        <row r="12911">
          <cell r="C12911">
            <v>10550</v>
          </cell>
          <cell r="D12911" t="str">
            <v>PEDRISCO LIMPO</v>
          </cell>
          <cell r="E12911" t="str">
            <v>M3</v>
          </cell>
          <cell r="F12911">
            <v>69.599999999999994</v>
          </cell>
          <cell r="G12911">
            <v>6.9000000000000006E-2</v>
          </cell>
          <cell r="I12911">
            <v>4.8024206999999999</v>
          </cell>
        </row>
        <row r="12912">
          <cell r="C12912">
            <v>11020</v>
          </cell>
          <cell r="D12912" t="str">
            <v>COMPENSADO RESINADO 10MM</v>
          </cell>
          <cell r="E12912" t="str">
            <v>M2</v>
          </cell>
          <cell r="F12912">
            <v>9.34</v>
          </cell>
          <cell r="G12912">
            <v>0.71</v>
          </cell>
          <cell r="I12912">
            <v>6.6299799999999998</v>
          </cell>
        </row>
        <row r="12913">
          <cell r="C12913">
            <v>11066</v>
          </cell>
          <cell r="D12913" t="str">
            <v>PINUS - SARRAFO DE 1" X 4" - BRUTO</v>
          </cell>
          <cell r="E12913" t="str">
            <v>M</v>
          </cell>
          <cell r="F12913">
            <v>1.07</v>
          </cell>
          <cell r="G12913">
            <v>8.8800000000000008</v>
          </cell>
          <cell r="I12913">
            <v>9.5451119999999996</v>
          </cell>
        </row>
        <row r="12914">
          <cell r="C12914">
            <v>11070</v>
          </cell>
          <cell r="D12914" t="str">
            <v>PINUS - TÁBUA DE 1" X 12" - BRUTA</v>
          </cell>
          <cell r="E12914" t="str">
            <v>M</v>
          </cell>
          <cell r="F12914">
            <v>4.0199999999999996</v>
          </cell>
          <cell r="G12914">
            <v>7.4</v>
          </cell>
          <cell r="I12914">
            <v>29.744299999999999</v>
          </cell>
        </row>
        <row r="12915">
          <cell r="C12915">
            <v>11510</v>
          </cell>
          <cell r="D12915" t="str">
            <v>AÇO CA-50A OU B - MÉDIA BITOLAS</v>
          </cell>
          <cell r="E12915" t="str">
            <v>KG</v>
          </cell>
          <cell r="F12915">
            <v>3.28</v>
          </cell>
          <cell r="G12915">
            <v>30.97</v>
          </cell>
          <cell r="I12915">
            <v>101.59523919999999</v>
          </cell>
        </row>
        <row r="12916">
          <cell r="C12916">
            <v>11520</v>
          </cell>
          <cell r="D12916" t="str">
            <v>AÇO CA-60B - MÉDIA BITOLAS</v>
          </cell>
          <cell r="E12916" t="str">
            <v>KG</v>
          </cell>
          <cell r="F12916">
            <v>3.22</v>
          </cell>
          <cell r="G12916">
            <v>2.35</v>
          </cell>
          <cell r="I12916">
            <v>7.5600674999999997</v>
          </cell>
        </row>
        <row r="12917">
          <cell r="C12917">
            <v>14022</v>
          </cell>
          <cell r="D12917" t="str">
            <v>PRIMER HIDROFUGANTE A BASE DE SILANO SILOXANO</v>
          </cell>
          <cell r="E12917" t="str">
            <v>Kg</v>
          </cell>
          <cell r="F12917">
            <v>17.27</v>
          </cell>
          <cell r="G12917">
            <v>0.2</v>
          </cell>
          <cell r="I12917">
            <v>3.4541400000000002</v>
          </cell>
        </row>
        <row r="12918">
          <cell r="C12918">
            <v>17515</v>
          </cell>
          <cell r="D12918" t="str">
            <v>PREGO 18 X 27 COMUM - POLIDO</v>
          </cell>
          <cell r="E12918" t="str">
            <v>Kg</v>
          </cell>
          <cell r="F12918">
            <v>5.27</v>
          </cell>
          <cell r="G12918">
            <v>1.1000000000000001</v>
          </cell>
          <cell r="I12918">
            <v>5.7980999999999998</v>
          </cell>
        </row>
        <row r="12919">
          <cell r="C12919">
            <v>17740</v>
          </cell>
          <cell r="D12919" t="str">
            <v>ARAME RECOZIDO N. 16 E N. 18</v>
          </cell>
          <cell r="E12919" t="str">
            <v>Kg</v>
          </cell>
          <cell r="F12919">
            <v>4.93</v>
          </cell>
          <cell r="G12919">
            <v>0.62</v>
          </cell>
          <cell r="I12919">
            <v>3.0556079999999999</v>
          </cell>
        </row>
        <row r="12920">
          <cell r="C12920">
            <v>37020</v>
          </cell>
          <cell r="D12920" t="str">
            <v>TINTA A ÓLEO BRILHANTE</v>
          </cell>
          <cell r="E12920" t="str">
            <v>L</v>
          </cell>
          <cell r="F12920">
            <v>12.4</v>
          </cell>
          <cell r="G12920">
            <v>5.44</v>
          </cell>
          <cell r="I12920">
            <v>67.453823999999997</v>
          </cell>
        </row>
        <row r="12921">
          <cell r="C12921">
            <v>37525</v>
          </cell>
          <cell r="D12921" t="str">
            <v>SELADOR ACRÍLICO</v>
          </cell>
          <cell r="E12921" t="str">
            <v>L</v>
          </cell>
          <cell r="F12921">
            <v>6.26</v>
          </cell>
          <cell r="G12921">
            <v>4.3</v>
          </cell>
          <cell r="I12921">
            <v>26.90682</v>
          </cell>
        </row>
        <row r="12922">
          <cell r="C12922">
            <v>70020</v>
          </cell>
          <cell r="D12922" t="str">
            <v>TUBO DE CONCRETO - DIÂMETRO  70 CM - EA-2</v>
          </cell>
          <cell r="E12922" t="str">
            <v>M</v>
          </cell>
          <cell r="F12922">
            <v>148.02000000000001</v>
          </cell>
          <cell r="G12922">
            <v>1.6</v>
          </cell>
          <cell r="I12922">
            <v>236.83519999999999</v>
          </cell>
        </row>
        <row r="12923">
          <cell r="C12923">
            <v>70023</v>
          </cell>
          <cell r="D12923" t="str">
            <v>TUBO DE CONCRETO - DIÂMETRO 100 CM - EA-2</v>
          </cell>
          <cell r="E12923" t="str">
            <v>M</v>
          </cell>
          <cell r="F12923">
            <v>426.04</v>
          </cell>
          <cell r="G12923">
            <v>1.6</v>
          </cell>
          <cell r="I12923">
            <v>681.66800000000001</v>
          </cell>
        </row>
        <row r="12924">
          <cell r="A12924">
            <v>181353</v>
          </cell>
          <cell r="B12924" t="str">
            <v>RV.07 - FORTINHO</v>
          </cell>
          <cell r="H12924" t="str">
            <v>UN</v>
          </cell>
          <cell r="J12924">
            <v>3412.86</v>
          </cell>
        </row>
        <row r="12925">
          <cell r="C12925">
            <v>2013</v>
          </cell>
          <cell r="D12925" t="str">
            <v>CARPINTEIRO (SGSP)</v>
          </cell>
          <cell r="E12925" t="str">
            <v>H</v>
          </cell>
          <cell r="F12925">
            <v>14.489392</v>
          </cell>
          <cell r="G12925">
            <v>38.42</v>
          </cell>
          <cell r="I12925">
            <v>556.68243299999995</v>
          </cell>
        </row>
        <row r="12926">
          <cell r="C12926">
            <v>2014</v>
          </cell>
          <cell r="D12926" t="str">
            <v>AJUDANTE DE CARPINTEIRO (SGSP)</v>
          </cell>
          <cell r="E12926" t="str">
            <v>H</v>
          </cell>
          <cell r="F12926">
            <v>11.95373</v>
          </cell>
          <cell r="G12926">
            <v>38.42</v>
          </cell>
          <cell r="I12926">
            <v>459.26232199999998</v>
          </cell>
        </row>
        <row r="12927">
          <cell r="C12927">
            <v>2015</v>
          </cell>
          <cell r="D12927" t="str">
            <v>FERREIRO (SGSP)</v>
          </cell>
          <cell r="E12927" t="str">
            <v>H</v>
          </cell>
          <cell r="F12927">
            <v>15.034667000000001</v>
          </cell>
          <cell r="G12927">
            <v>3.36</v>
          </cell>
          <cell r="I12927">
            <v>50.516481800000001</v>
          </cell>
        </row>
        <row r="12928">
          <cell r="C12928">
            <v>2016</v>
          </cell>
          <cell r="D12928" t="str">
            <v>AJUDANTE DE FERREIRO - ARMADOR (SGSP)</v>
          </cell>
          <cell r="E12928" t="str">
            <v>H</v>
          </cell>
          <cell r="F12928">
            <v>11.918774000000001</v>
          </cell>
          <cell r="G12928">
            <v>3.36</v>
          </cell>
          <cell r="I12928">
            <v>40.047080000000001</v>
          </cell>
        </row>
        <row r="12929">
          <cell r="C12929">
            <v>2020</v>
          </cell>
          <cell r="D12929" t="str">
            <v>PEDREIRO (SGSP)</v>
          </cell>
          <cell r="E12929" t="str">
            <v>H</v>
          </cell>
          <cell r="F12929">
            <v>14.542659</v>
          </cell>
          <cell r="G12929">
            <v>28.42</v>
          </cell>
          <cell r="I12929">
            <v>413.30236880000001</v>
          </cell>
        </row>
        <row r="12930">
          <cell r="C12930">
            <v>2075</v>
          </cell>
          <cell r="D12930" t="str">
            <v>PINTOR (SGSP)</v>
          </cell>
          <cell r="E12930" t="str">
            <v>H</v>
          </cell>
          <cell r="F12930">
            <v>14.450393</v>
          </cell>
          <cell r="G12930">
            <v>2.31</v>
          </cell>
          <cell r="I12930">
            <v>33.380406899999997</v>
          </cell>
        </row>
        <row r="12931">
          <cell r="C12931">
            <v>2076</v>
          </cell>
          <cell r="D12931" t="str">
            <v>AJUDANTE DE PINTOR (SGSP)</v>
          </cell>
          <cell r="E12931" t="str">
            <v>H</v>
          </cell>
          <cell r="F12931">
            <v>11.533300000000001</v>
          </cell>
          <cell r="G12931">
            <v>1.94</v>
          </cell>
          <cell r="I12931">
            <v>22.374601999999999</v>
          </cell>
        </row>
        <row r="12932">
          <cell r="C12932">
            <v>2099</v>
          </cell>
          <cell r="D12932" t="str">
            <v>SERVENTE (SGSP)</v>
          </cell>
          <cell r="E12932" t="str">
            <v>H</v>
          </cell>
          <cell r="F12932">
            <v>11.629847</v>
          </cell>
          <cell r="G12932">
            <v>46.03</v>
          </cell>
          <cell r="I12932">
            <v>535.32184819999998</v>
          </cell>
        </row>
        <row r="12933">
          <cell r="C12933">
            <v>10609</v>
          </cell>
          <cell r="D12933" t="str">
            <v>CONCRETO FCK=15MPA C/ BRITA 1 E 2</v>
          </cell>
          <cell r="E12933" t="str">
            <v>M3</v>
          </cell>
          <cell r="F12933">
            <v>233.87</v>
          </cell>
          <cell r="G12933">
            <v>1.4</v>
          </cell>
          <cell r="I12933">
            <v>327.4130902</v>
          </cell>
        </row>
        <row r="12934">
          <cell r="C12934">
            <v>10648</v>
          </cell>
          <cell r="D12934" t="str">
            <v>ARGAMASSA MISTA COM AREIA GROSSA 1:2:8</v>
          </cell>
          <cell r="E12934" t="str">
            <v>M3</v>
          </cell>
          <cell r="F12934">
            <v>347.43</v>
          </cell>
          <cell r="G12934">
            <v>0.19</v>
          </cell>
          <cell r="I12934">
            <v>66.012197</v>
          </cell>
        </row>
        <row r="12935">
          <cell r="C12935">
            <v>11020</v>
          </cell>
          <cell r="D12935" t="str">
            <v>COMPENSADO RESINADO 10MM</v>
          </cell>
          <cell r="E12935" t="str">
            <v>M2</v>
          </cell>
          <cell r="F12935">
            <v>9.34</v>
          </cell>
          <cell r="G12935">
            <v>3.75</v>
          </cell>
          <cell r="I12935">
            <v>35.017499999999998</v>
          </cell>
        </row>
        <row r="12936">
          <cell r="C12936">
            <v>11046</v>
          </cell>
          <cell r="D12936" t="str">
            <v>PINUS - PONTALETE DE 3" X 3" - BRUTO</v>
          </cell>
          <cell r="E12936" t="str">
            <v>M</v>
          </cell>
          <cell r="F12936">
            <v>2.38</v>
          </cell>
          <cell r="G12936">
            <v>41.94</v>
          </cell>
          <cell r="I12936">
            <v>99.615887999999998</v>
          </cell>
        </row>
        <row r="12937">
          <cell r="C12937">
            <v>11066</v>
          </cell>
          <cell r="D12937" t="str">
            <v>PINUS - SARRAFO DE 1" X 4" - BRUTO</v>
          </cell>
          <cell r="E12937" t="str">
            <v>M</v>
          </cell>
          <cell r="F12937">
            <v>1.07</v>
          </cell>
          <cell r="G12937">
            <v>5.82</v>
          </cell>
          <cell r="I12937">
            <v>6.2559180000000003</v>
          </cell>
        </row>
        <row r="12938">
          <cell r="C12938">
            <v>11070</v>
          </cell>
          <cell r="D12938" t="str">
            <v>PINUS - TÁBUA DE 1" X 12" - BRUTA</v>
          </cell>
          <cell r="E12938" t="str">
            <v>M</v>
          </cell>
          <cell r="F12938">
            <v>4.0199999999999996</v>
          </cell>
          <cell r="G12938">
            <v>18.66667</v>
          </cell>
          <cell r="I12938">
            <v>75.030680099999998</v>
          </cell>
        </row>
        <row r="12939">
          <cell r="C12939">
            <v>11510</v>
          </cell>
          <cell r="D12939" t="str">
            <v>AÇO CA-50A OU B - MÉDIA BITOLAS</v>
          </cell>
          <cell r="E12939" t="str">
            <v>KG</v>
          </cell>
          <cell r="F12939">
            <v>3.28</v>
          </cell>
          <cell r="G12939">
            <v>20.8</v>
          </cell>
          <cell r="I12939">
            <v>68.233160299999994</v>
          </cell>
        </row>
        <row r="12940">
          <cell r="C12940">
            <v>11520</v>
          </cell>
          <cell r="D12940" t="str">
            <v>AÇO CA-60B - MÉDIA BITOLAS</v>
          </cell>
          <cell r="E12940" t="str">
            <v>KG</v>
          </cell>
          <cell r="F12940">
            <v>3.22</v>
          </cell>
          <cell r="G12940">
            <v>14.39</v>
          </cell>
          <cell r="I12940">
            <v>46.293349499999998</v>
          </cell>
        </row>
        <row r="12941">
          <cell r="C12941">
            <v>12580</v>
          </cell>
          <cell r="D12941" t="str">
            <v>TIJOLO MAÇICO DE BARRO COMUM</v>
          </cell>
          <cell r="E12941" t="str">
            <v>Un</v>
          </cell>
          <cell r="F12941">
            <v>0.25</v>
          </cell>
          <cell r="G12941">
            <v>369</v>
          </cell>
          <cell r="I12941">
            <v>91.991699999999994</v>
          </cell>
        </row>
        <row r="12942">
          <cell r="C12942">
            <v>14022</v>
          </cell>
          <cell r="D12942" t="str">
            <v>PRIMER HIDROFUGANTE A BASE DE SILANO SILOXANO</v>
          </cell>
          <cell r="E12942" t="str">
            <v>Kg</v>
          </cell>
          <cell r="F12942">
            <v>17.27</v>
          </cell>
          <cell r="G12942">
            <v>3.13</v>
          </cell>
          <cell r="I12942">
            <v>54.057290999999999</v>
          </cell>
        </row>
        <row r="12943">
          <cell r="C12943">
            <v>17515</v>
          </cell>
          <cell r="D12943" t="str">
            <v>PREGO 18 X 27 COMUM - POLIDO</v>
          </cell>
          <cell r="E12943" t="str">
            <v>Kg</v>
          </cell>
          <cell r="F12943">
            <v>5.27</v>
          </cell>
          <cell r="G12943">
            <v>3.37</v>
          </cell>
          <cell r="I12943">
            <v>17.763269999999999</v>
          </cell>
        </row>
        <row r="12944">
          <cell r="C12944">
            <v>17740</v>
          </cell>
          <cell r="D12944" t="str">
            <v>ARAME RECOZIDO N. 16 E N. 18</v>
          </cell>
          <cell r="E12944" t="str">
            <v>Kg</v>
          </cell>
          <cell r="F12944">
            <v>4.93</v>
          </cell>
          <cell r="G12944">
            <v>0.67</v>
          </cell>
          <cell r="I12944">
            <v>3.302028</v>
          </cell>
        </row>
        <row r="12945">
          <cell r="C12945">
            <v>30542</v>
          </cell>
          <cell r="D12945" t="str">
            <v>FERRO PERFILADO TRABALHADO</v>
          </cell>
          <cell r="E12945" t="str">
            <v>KG</v>
          </cell>
          <cell r="F12945">
            <v>5.96</v>
          </cell>
          <cell r="G12945">
            <v>58.67</v>
          </cell>
          <cell r="I12945">
            <v>349.44036390000002</v>
          </cell>
        </row>
        <row r="12946">
          <cell r="C12946">
            <v>36068</v>
          </cell>
          <cell r="D12946" t="str">
            <v>PEDRA MIRACEMA - ESP MD=1,2CM</v>
          </cell>
          <cell r="E12946" t="str">
            <v>M2</v>
          </cell>
          <cell r="F12946">
            <v>22.71</v>
          </cell>
          <cell r="G12946">
            <v>1.88</v>
          </cell>
          <cell r="I12946">
            <v>42.692920000000001</v>
          </cell>
        </row>
        <row r="12947">
          <cell r="C12947">
            <v>37005</v>
          </cell>
          <cell r="D12947" t="str">
            <v>TINTA ESMALTE BRILHANTE</v>
          </cell>
          <cell r="E12947" t="str">
            <v>L</v>
          </cell>
          <cell r="F12947">
            <v>15.26</v>
          </cell>
          <cell r="G12947">
            <v>0.46</v>
          </cell>
          <cell r="I12947">
            <v>7.0200139999999998</v>
          </cell>
        </row>
        <row r="12948">
          <cell r="C12948">
            <v>37025</v>
          </cell>
          <cell r="D12948" t="str">
            <v>TINTA LÁTEX - PVA (1a. LINHA / PREMIUM)</v>
          </cell>
          <cell r="E12948" t="str">
            <v>L</v>
          </cell>
          <cell r="F12948">
            <v>9.41</v>
          </cell>
          <cell r="G12948">
            <v>0.33</v>
          </cell>
          <cell r="I12948">
            <v>3.1059600000000001</v>
          </cell>
        </row>
        <row r="12949">
          <cell r="C12949">
            <v>37040</v>
          </cell>
          <cell r="D12949" t="str">
            <v>TINTA ACRÍLICA FOSCA</v>
          </cell>
          <cell r="E12949" t="str">
            <v>L</v>
          </cell>
          <cell r="F12949">
            <v>11.53</v>
          </cell>
          <cell r="G12949">
            <v>0.04</v>
          </cell>
          <cell r="I12949">
            <v>0.46128400000000003</v>
          </cell>
        </row>
        <row r="12950">
          <cell r="C12950">
            <v>37509</v>
          </cell>
          <cell r="D12950" t="str">
            <v>FUNDO CROMATO DE ZINCO</v>
          </cell>
          <cell r="E12950" t="str">
            <v>L</v>
          </cell>
          <cell r="F12950">
            <v>16.760000000000002</v>
          </cell>
          <cell r="G12950">
            <v>0.27</v>
          </cell>
          <cell r="I12950">
            <v>4.5252809999999997</v>
          </cell>
        </row>
        <row r="12951">
          <cell r="C12951">
            <v>37525</v>
          </cell>
          <cell r="D12951" t="str">
            <v>SELADOR ACRÍLICO</v>
          </cell>
          <cell r="E12951" t="str">
            <v>L</v>
          </cell>
          <cell r="F12951">
            <v>6.26</v>
          </cell>
          <cell r="G12951">
            <v>0.28999999999999998</v>
          </cell>
          <cell r="I12951">
            <v>1.814646</v>
          </cell>
        </row>
        <row r="12952">
          <cell r="C12952">
            <v>37530</v>
          </cell>
          <cell r="D12952" t="str">
            <v>LIXA D'ÁGUA - N. 80  E  N. 320</v>
          </cell>
          <cell r="E12952" t="str">
            <v>Un</v>
          </cell>
          <cell r="F12952">
            <v>0.86</v>
          </cell>
          <cell r="G12952">
            <v>0.44</v>
          </cell>
          <cell r="I12952">
            <v>0.376772</v>
          </cell>
        </row>
        <row r="12953">
          <cell r="C12953">
            <v>37535</v>
          </cell>
          <cell r="D12953" t="str">
            <v>LIXA PARA FERRO - N. 150</v>
          </cell>
          <cell r="E12953" t="str">
            <v>Un</v>
          </cell>
          <cell r="F12953">
            <v>1.69</v>
          </cell>
          <cell r="G12953">
            <v>0.92</v>
          </cell>
          <cell r="I12953">
            <v>1.5506599999999999</v>
          </cell>
        </row>
        <row r="12954">
          <cell r="A12954">
            <v>181405</v>
          </cell>
          <cell r="B12954" t="str">
            <v>CARROSSEL PARA 20 LUGARES,  DIÂMETRO 2,20M, FORNECIMENTO E INSTALAÇÃO</v>
          </cell>
          <cell r="H12954" t="str">
            <v>UN</v>
          </cell>
          <cell r="J12954">
            <v>1432.91</v>
          </cell>
        </row>
        <row r="12955">
          <cell r="C12955">
            <v>2020</v>
          </cell>
          <cell r="D12955" t="str">
            <v>PEDREIRO (SGSP)</v>
          </cell>
          <cell r="E12955" t="str">
            <v>H</v>
          </cell>
          <cell r="F12955">
            <v>14.542659</v>
          </cell>
          <cell r="G12955">
            <v>0.48</v>
          </cell>
          <cell r="I12955">
            <v>6.9804763000000003</v>
          </cell>
        </row>
        <row r="12956">
          <cell r="C12956">
            <v>2099</v>
          </cell>
          <cell r="D12956" t="str">
            <v>SERVENTE (SGSP)</v>
          </cell>
          <cell r="E12956" t="str">
            <v>H</v>
          </cell>
          <cell r="F12956">
            <v>11.629847</v>
          </cell>
          <cell r="G12956">
            <v>0.5</v>
          </cell>
          <cell r="I12956">
            <v>5.8149233999999996</v>
          </cell>
        </row>
        <row r="12957">
          <cell r="C12957">
            <v>10608</v>
          </cell>
          <cell r="D12957" t="str">
            <v>CONCRETO FCK=15MPA C/ BRITA 2</v>
          </cell>
          <cell r="E12957" t="str">
            <v>M3</v>
          </cell>
          <cell r="F12957">
            <v>233.78</v>
          </cell>
          <cell r="G12957">
            <v>2.9000000000000001E-2</v>
          </cell>
          <cell r="I12957">
            <v>6.7795398000000002</v>
          </cell>
        </row>
        <row r="12958">
          <cell r="C12958">
            <v>38150</v>
          </cell>
          <cell r="D12958" t="str">
            <v>CARROSSEL EM FERRO COM 20 LUGARES PARA PLAYGROUND/JARDIM DIÂMETRO DE 2,20M</v>
          </cell>
          <cell r="E12958" t="str">
            <v>Un</v>
          </cell>
          <cell r="F12958">
            <v>1413.33</v>
          </cell>
          <cell r="G12958">
            <v>1</v>
          </cell>
          <cell r="I12958">
            <v>1413.3333</v>
          </cell>
        </row>
        <row r="12959">
          <cell r="A12959">
            <v>181408</v>
          </cell>
          <cell r="B12959" t="str">
            <v>ESCORREGADOR COMPR=3,00M H=1,80M - ESTRUTURA METÁLICA</v>
          </cell>
          <cell r="H12959" t="str">
            <v>UN</v>
          </cell>
          <cell r="J12959">
            <v>1399.1</v>
          </cell>
        </row>
        <row r="12960">
          <cell r="C12960">
            <v>2020</v>
          </cell>
          <cell r="D12960" t="str">
            <v>PEDREIRO (SGSP)</v>
          </cell>
          <cell r="E12960" t="str">
            <v>H</v>
          </cell>
          <cell r="F12960">
            <v>14.542659</v>
          </cell>
          <cell r="G12960">
            <v>0.62</v>
          </cell>
          <cell r="I12960">
            <v>9.0164486000000004</v>
          </cell>
        </row>
        <row r="12961">
          <cell r="C12961">
            <v>2099</v>
          </cell>
          <cell r="D12961" t="str">
            <v>SERVENTE (SGSP)</v>
          </cell>
          <cell r="E12961" t="str">
            <v>H</v>
          </cell>
          <cell r="F12961">
            <v>11.629847</v>
          </cell>
          <cell r="G12961">
            <v>1.36</v>
          </cell>
          <cell r="I12961">
            <v>15.816591600000001</v>
          </cell>
        </row>
        <row r="12962">
          <cell r="C12962">
            <v>10608</v>
          </cell>
          <cell r="D12962" t="str">
            <v>CONCRETO FCK=15MPA C/ BRITA 2</v>
          </cell>
          <cell r="E12962" t="str">
            <v>M3</v>
          </cell>
          <cell r="F12962">
            <v>233.78</v>
          </cell>
          <cell r="G12962">
            <v>7.4999999999999997E-2</v>
          </cell>
          <cell r="I12962">
            <v>17.533292599999999</v>
          </cell>
        </row>
        <row r="12963">
          <cell r="C12963">
            <v>38152</v>
          </cell>
          <cell r="D12963" t="str">
            <v>ESCORREGADOR EM FERRO PARA PLAYGROUND/JARDIM (1,80X3,00)M</v>
          </cell>
          <cell r="E12963" t="str">
            <v>Un</v>
          </cell>
          <cell r="F12963">
            <v>1356.74</v>
          </cell>
          <cell r="G12963">
            <v>1</v>
          </cell>
          <cell r="I12963">
            <v>1356.7349999999999</v>
          </cell>
        </row>
        <row r="12964">
          <cell r="A12964">
            <v>181411</v>
          </cell>
          <cell r="B12964" t="str">
            <v>GANGORRA COM 3 PRANCHAS COMPR=3,00M H=0,70M - ESTRUTURA METÁLICA</v>
          </cell>
          <cell r="H12964" t="str">
            <v>UN</v>
          </cell>
          <cell r="J12964">
            <v>1061.3800000000001</v>
          </cell>
        </row>
        <row r="12965">
          <cell r="C12965">
            <v>2020</v>
          </cell>
          <cell r="D12965" t="str">
            <v>PEDREIRO (SGSP)</v>
          </cell>
          <cell r="E12965" t="str">
            <v>H</v>
          </cell>
          <cell r="F12965">
            <v>14.542659</v>
          </cell>
          <cell r="G12965">
            <v>0.68</v>
          </cell>
          <cell r="I12965">
            <v>9.8890080999999999</v>
          </cell>
        </row>
        <row r="12966">
          <cell r="C12966">
            <v>2099</v>
          </cell>
          <cell r="D12966" t="str">
            <v>SERVENTE (SGSP)</v>
          </cell>
          <cell r="E12966" t="str">
            <v>H</v>
          </cell>
          <cell r="F12966">
            <v>11.629847</v>
          </cell>
          <cell r="G12966">
            <v>1.76</v>
          </cell>
          <cell r="I12966">
            <v>20.468530399999999</v>
          </cell>
        </row>
        <row r="12967">
          <cell r="C12967">
            <v>10608</v>
          </cell>
          <cell r="D12967" t="str">
            <v>CONCRETO FCK=15MPA C/ BRITA 2</v>
          </cell>
          <cell r="E12967" t="str">
            <v>M3</v>
          </cell>
          <cell r="F12967">
            <v>233.78</v>
          </cell>
          <cell r="G12967">
            <v>0.1</v>
          </cell>
          <cell r="I12967">
            <v>23.377723499999998</v>
          </cell>
        </row>
        <row r="12968">
          <cell r="C12968">
            <v>38154</v>
          </cell>
          <cell r="D12968" t="str">
            <v>GANGORRA TRIPLA EM FERRO PARA PLAYGROUND/JARDIM  - MED. (0,70X3,00)M</v>
          </cell>
          <cell r="E12968" t="str">
            <v>Un</v>
          </cell>
          <cell r="F12968">
            <v>1007.64</v>
          </cell>
          <cell r="G12968">
            <v>1</v>
          </cell>
          <cell r="I12968">
            <v>1007.64</v>
          </cell>
        </row>
        <row r="12969">
          <cell r="A12969">
            <v>181415</v>
          </cell>
          <cell r="B12969" t="str">
            <v>BALANÇO DE 3 LUGARES COM PNEUS COMPR=4,50M H=2,50M - ESTRUTURA METÁLICA</v>
          </cell>
          <cell r="H12969" t="str">
            <v>UN</v>
          </cell>
          <cell r="J12969">
            <v>1166.17</v>
          </cell>
        </row>
        <row r="12970">
          <cell r="C12970">
            <v>2020</v>
          </cell>
          <cell r="D12970" t="str">
            <v>PEDREIRO (SGSP)</v>
          </cell>
          <cell r="E12970" t="str">
            <v>H</v>
          </cell>
          <cell r="F12970">
            <v>14.542659</v>
          </cell>
          <cell r="G12970">
            <v>0.62</v>
          </cell>
          <cell r="I12970">
            <v>9.0164486000000004</v>
          </cell>
        </row>
        <row r="12971">
          <cell r="C12971">
            <v>2099</v>
          </cell>
          <cell r="D12971" t="str">
            <v>SERVENTE (SGSP)</v>
          </cell>
          <cell r="E12971" t="str">
            <v>H</v>
          </cell>
          <cell r="F12971">
            <v>11.629847</v>
          </cell>
          <cell r="G12971">
            <v>1.36</v>
          </cell>
          <cell r="I12971">
            <v>15.816591600000001</v>
          </cell>
        </row>
        <row r="12972">
          <cell r="C12972">
            <v>10608</v>
          </cell>
          <cell r="D12972" t="str">
            <v>CONCRETO FCK=15MPA C/ BRITA 2</v>
          </cell>
          <cell r="E12972" t="str">
            <v>M3</v>
          </cell>
          <cell r="F12972">
            <v>233.78</v>
          </cell>
          <cell r="G12972">
            <v>7.4999999999999997E-2</v>
          </cell>
          <cell r="I12972">
            <v>17.533292599999999</v>
          </cell>
        </row>
        <row r="12973">
          <cell r="C12973">
            <v>38153</v>
          </cell>
          <cell r="D12973" t="str">
            <v>BALANÇO TRIPLO EM FERRO COM PNEUS PARA PLAYGROUND/JARDIM  - MED. (2,50X2,50X4,50)M</v>
          </cell>
          <cell r="E12973" t="str">
            <v>Un</v>
          </cell>
          <cell r="F12973">
            <v>1123.8</v>
          </cell>
          <cell r="G12973">
            <v>1</v>
          </cell>
          <cell r="I12973">
            <v>1123.8</v>
          </cell>
        </row>
        <row r="12974">
          <cell r="A12974">
            <v>181422</v>
          </cell>
          <cell r="B12974" t="str">
            <v>ESCADA HORIZONTAL COMPR=1,80M H=1,80M - ESTRUTURA METÁLICA</v>
          </cell>
          <cell r="H12974" t="str">
            <v>UN</v>
          </cell>
          <cell r="J12974">
            <v>934.98</v>
          </cell>
        </row>
        <row r="12975">
          <cell r="C12975">
            <v>2020</v>
          </cell>
          <cell r="D12975" t="str">
            <v>PEDREIRO (SGSP)</v>
          </cell>
          <cell r="E12975" t="str">
            <v>H</v>
          </cell>
          <cell r="F12975">
            <v>14.542659</v>
          </cell>
          <cell r="G12975">
            <v>0.62</v>
          </cell>
          <cell r="I12975">
            <v>9.0164486000000004</v>
          </cell>
        </row>
        <row r="12976">
          <cell r="C12976">
            <v>2099</v>
          </cell>
          <cell r="D12976" t="str">
            <v>SERVENTE (SGSP)</v>
          </cell>
          <cell r="E12976" t="str">
            <v>H</v>
          </cell>
          <cell r="F12976">
            <v>11.629847</v>
          </cell>
          <cell r="G12976">
            <v>1.36</v>
          </cell>
          <cell r="I12976">
            <v>15.816591600000001</v>
          </cell>
        </row>
        <row r="12977">
          <cell r="C12977">
            <v>10608</v>
          </cell>
          <cell r="D12977" t="str">
            <v>CONCRETO FCK=15MPA C/ BRITA 2</v>
          </cell>
          <cell r="E12977" t="str">
            <v>M3</v>
          </cell>
          <cell r="F12977">
            <v>233.78</v>
          </cell>
          <cell r="G12977">
            <v>7.4999999999999997E-2</v>
          </cell>
          <cell r="I12977">
            <v>17.533292599999999</v>
          </cell>
        </row>
        <row r="12978">
          <cell r="C12978">
            <v>38151</v>
          </cell>
          <cell r="D12978" t="str">
            <v>ESCADA HORIZONTAL EM FERRO PARA PLAYGROUND/JARDIM  - MED. (1,80X1,80)M</v>
          </cell>
          <cell r="E12978" t="str">
            <v>Un</v>
          </cell>
          <cell r="F12978">
            <v>892.62</v>
          </cell>
          <cell r="G12978">
            <v>1</v>
          </cell>
          <cell r="I12978">
            <v>892.61500000000001</v>
          </cell>
        </row>
        <row r="12979">
          <cell r="A12979">
            <v>181424</v>
          </cell>
          <cell r="B12979" t="str">
            <v>GAIOLA LABIRINTO (1,5X1,5X2,0)M - ESTRUTURA METÁLICA</v>
          </cell>
          <cell r="H12979" t="str">
            <v>UN</v>
          </cell>
          <cell r="J12979">
            <v>1278.04</v>
          </cell>
        </row>
        <row r="12980">
          <cell r="C12980">
            <v>2020</v>
          </cell>
          <cell r="D12980" t="str">
            <v>PEDREIRO (SGSP)</v>
          </cell>
          <cell r="E12980" t="str">
            <v>H</v>
          </cell>
          <cell r="F12980">
            <v>14.542659</v>
          </cell>
          <cell r="G12980">
            <v>0.84</v>
          </cell>
          <cell r="I12980">
            <v>12.2158336</v>
          </cell>
        </row>
        <row r="12981">
          <cell r="C12981">
            <v>2099</v>
          </cell>
          <cell r="D12981" t="str">
            <v>SERVENTE (SGSP)</v>
          </cell>
          <cell r="E12981" t="str">
            <v>H</v>
          </cell>
          <cell r="F12981">
            <v>11.629847</v>
          </cell>
          <cell r="G12981">
            <v>3.7</v>
          </cell>
          <cell r="I12981">
            <v>43.030433199999997</v>
          </cell>
        </row>
        <row r="12982">
          <cell r="C12982">
            <v>10608</v>
          </cell>
          <cell r="D12982" t="str">
            <v>CONCRETO FCK=15MPA C/ BRITA 2</v>
          </cell>
          <cell r="E12982" t="str">
            <v>M3</v>
          </cell>
          <cell r="F12982">
            <v>233.78</v>
          </cell>
          <cell r="G12982">
            <v>7.4999999999999997E-2</v>
          </cell>
          <cell r="I12982">
            <v>17.533292599999999</v>
          </cell>
        </row>
        <row r="12983">
          <cell r="C12983">
            <v>38155</v>
          </cell>
          <cell r="D12983" t="str">
            <v>GAIOLA LABIRINTO EM FERRO PARA PLAYGROUND/JARDIM  - MED. (1,50X1,50X2,00)M</v>
          </cell>
          <cell r="E12983" t="str">
            <v>Un</v>
          </cell>
          <cell r="F12983">
            <v>1205.27</v>
          </cell>
          <cell r="G12983">
            <v>1</v>
          </cell>
          <cell r="I12983">
            <v>1205.2650000000001</v>
          </cell>
        </row>
        <row r="12984">
          <cell r="A12984">
            <v>181430</v>
          </cell>
          <cell r="B12984" t="str">
            <v>PLACAS DE E.V.A. ESP.30MM PARA USO INTERNO, TIPO TATAMI, COLOCADAS</v>
          </cell>
          <cell r="H12984" t="str">
            <v>M2</v>
          </cell>
          <cell r="J12984">
            <v>49.51</v>
          </cell>
        </row>
        <row r="12985">
          <cell r="C12985">
            <v>38160</v>
          </cell>
          <cell r="D12985" t="str">
            <v>PLACA DE E.V.A,  ESP 30 MM, PARA USO INTERNO, TIPO TATAMI</v>
          </cell>
          <cell r="E12985" t="str">
            <v>M2</v>
          </cell>
          <cell r="F12985">
            <v>47.15</v>
          </cell>
          <cell r="G12985">
            <v>1.05</v>
          </cell>
          <cell r="I12985">
            <v>49.5075</v>
          </cell>
        </row>
        <row r="12986">
          <cell r="A12986">
            <v>181441</v>
          </cell>
          <cell r="B12986" t="str">
            <v>PLAYGROUND BRINQUEDOS DE MADEIRA - CASA TARZAN COM RAMPA ESCALADA, ESCORREGADOR, PONTE E ESCADA MARINHEIRO</v>
          </cell>
          <cell r="H12986" t="str">
            <v>UN</v>
          </cell>
          <cell r="J12986">
            <v>6107.08</v>
          </cell>
        </row>
        <row r="12987">
          <cell r="C12987">
            <v>79820</v>
          </cell>
          <cell r="D12987" t="str">
            <v>PLAYGROUND-BRINQUEDOS DE MADEIRA-CASA TARZAN COM RAMPA ESCALADA, ESCORREGADOR, PONTE E ESCADA MARINHEIRO-COLOCADO</v>
          </cell>
          <cell r="E12987" t="str">
            <v>Un</v>
          </cell>
          <cell r="F12987">
            <v>6107.08</v>
          </cell>
          <cell r="G12987">
            <v>1</v>
          </cell>
          <cell r="I12987">
            <v>6107.0833000000002</v>
          </cell>
        </row>
        <row r="12988">
          <cell r="A12988">
            <v>181442</v>
          </cell>
          <cell r="B12988" t="str">
            <v>PLAYGROUND BRINQUEDOS DE MADEIRA - CASA TARZAN COM RAMPA ESCALADA, ESCORREGADOR E ESCADA MARINHEIRO</v>
          </cell>
          <cell r="H12988" t="str">
            <v>UN</v>
          </cell>
          <cell r="J12988">
            <v>5139.45</v>
          </cell>
        </row>
        <row r="12989">
          <cell r="C12989">
            <v>79821</v>
          </cell>
          <cell r="D12989" t="str">
            <v>PLAYGROUND-BRINQUEDOS DE MADEIRA-CASA TARZAN COM RAMPA ESCALADA, ESCORREGADOR E ESCADA MARINHEIRO - COLOCADO</v>
          </cell>
          <cell r="E12989" t="str">
            <v>Un</v>
          </cell>
          <cell r="F12989">
            <v>5139.45</v>
          </cell>
          <cell r="G12989">
            <v>1</v>
          </cell>
          <cell r="I12989">
            <v>5139.4449999999997</v>
          </cell>
        </row>
        <row r="12990">
          <cell r="A12990">
            <v>181443</v>
          </cell>
          <cell r="B12990" t="str">
            <v>PLAYGROUND BRINQUEDOS DE MADEIRA - CASA TARZAN COM ESCORREGADOR E ESCADA MARINHEIRO</v>
          </cell>
          <cell r="H12990" t="str">
            <v>UN</v>
          </cell>
          <cell r="J12990">
            <v>3969</v>
          </cell>
        </row>
        <row r="12991">
          <cell r="C12991">
            <v>79822</v>
          </cell>
          <cell r="D12991" t="str">
            <v>PLAYGROUND-BRINQUEDOS DE MADEIRA-CASA TARZAN COM ESCORREGADOR E ESCADA MARINHEIRO - COLOCADO</v>
          </cell>
          <cell r="E12991" t="str">
            <v>Un</v>
          </cell>
          <cell r="F12991">
            <v>3969</v>
          </cell>
          <cell r="G12991">
            <v>1</v>
          </cell>
          <cell r="I12991">
            <v>3969</v>
          </cell>
        </row>
        <row r="12992">
          <cell r="A12992">
            <v>181444</v>
          </cell>
          <cell r="B12992" t="str">
            <v>PLAYGROUND BRINQUEDOS DE MADEIRA - DOIS CAVALINHOS E DUAS GANGORRAS</v>
          </cell>
          <cell r="H12992" t="str">
            <v>UN</v>
          </cell>
          <cell r="J12992">
            <v>2385.79</v>
          </cell>
        </row>
        <row r="12993">
          <cell r="C12993">
            <v>79823</v>
          </cell>
          <cell r="D12993" t="str">
            <v>PLAYGROUND-BRINQUEDOS DE MADEIRA-DOIS CAVALINHOS E DUAS GANGORRAS - COLOCADO, BASES LATERAIS EM "X"</v>
          </cell>
          <cell r="E12993" t="str">
            <v>Un</v>
          </cell>
          <cell r="F12993">
            <v>2385.79</v>
          </cell>
          <cell r="G12993">
            <v>1</v>
          </cell>
          <cell r="I12993">
            <v>2385.7874999999999</v>
          </cell>
        </row>
        <row r="12994">
          <cell r="A12994">
            <v>181445</v>
          </cell>
          <cell r="B12994" t="str">
            <v>PLAYGROUND BRINQUEDOS DE MADEIRA - ESCORREGADOR ( ALT.=1,80M COMP.=3,00M)</v>
          </cell>
          <cell r="H12994" t="str">
            <v>UN</v>
          </cell>
          <cell r="J12994">
            <v>1167.8499999999999</v>
          </cell>
        </row>
        <row r="12995">
          <cell r="C12995">
            <v>79824</v>
          </cell>
          <cell r="D12995" t="str">
            <v>PLAYGROUND-BRINQUEDOS DE MADEIRA-ESCORREGADOR (COMPRIM DA PRANCHA ENTRE 2,5 E 3,00 M / ALT=1,8M) - COLOCADO</v>
          </cell>
          <cell r="E12995" t="str">
            <v>Un</v>
          </cell>
          <cell r="F12995">
            <v>1167.8499999999999</v>
          </cell>
          <cell r="G12995">
            <v>1</v>
          </cell>
          <cell r="I12995">
            <v>1167.8520000000001</v>
          </cell>
        </row>
        <row r="12996">
          <cell r="A12996">
            <v>181446</v>
          </cell>
          <cell r="B12996" t="str">
            <v>PLAYGROUND BRINQUEDOS DE MADEIRA - GANGORRA DUPLA</v>
          </cell>
          <cell r="H12996" t="str">
            <v>UN</v>
          </cell>
          <cell r="J12996">
            <v>774.07</v>
          </cell>
        </row>
        <row r="12997">
          <cell r="C12997">
            <v>79825</v>
          </cell>
          <cell r="D12997" t="str">
            <v>PLAYGROUND-BRINQUEDOS DE MADEIRA-GANGORRA DUPLA - COLOCADO</v>
          </cell>
          <cell r="E12997" t="str">
            <v>Un</v>
          </cell>
          <cell r="F12997">
            <v>774.07</v>
          </cell>
          <cell r="G12997">
            <v>1</v>
          </cell>
          <cell r="I12997">
            <v>774.072</v>
          </cell>
        </row>
        <row r="12998">
          <cell r="A12998">
            <v>181447</v>
          </cell>
          <cell r="B12998" t="str">
            <v>PLAYGROUND BRINQUEDOS DE MADEIRA - ARGOLA E TRAPÉZIO</v>
          </cell>
          <cell r="H12998" t="str">
            <v>UN</v>
          </cell>
          <cell r="J12998">
            <v>928.43</v>
          </cell>
        </row>
        <row r="12999">
          <cell r="C12999">
            <v>79826</v>
          </cell>
          <cell r="D12999" t="str">
            <v>PLAYGROUND-BRINQUEDOS DE MADEIRA-ARGOLA E TRAPÉZIO - COLOCADO</v>
          </cell>
          <cell r="E12999" t="str">
            <v>Un</v>
          </cell>
          <cell r="F12999">
            <v>928.43</v>
          </cell>
          <cell r="G12999">
            <v>1</v>
          </cell>
          <cell r="I12999">
            <v>928.42499999999995</v>
          </cell>
        </row>
        <row r="13000">
          <cell r="A13000">
            <v>181448</v>
          </cell>
          <cell r="B13000" t="str">
            <v>PLAYGROUND BRINQUEDOS DE MADEIRA - BALANÇA DUPLA</v>
          </cell>
          <cell r="H13000" t="str">
            <v>UN</v>
          </cell>
          <cell r="J13000">
            <v>1050.08</v>
          </cell>
        </row>
        <row r="13001">
          <cell r="C13001">
            <v>79827</v>
          </cell>
          <cell r="D13001" t="str">
            <v>PLAYGROUND-BRINQUEDOS DE MADEIRA-BALANÇA DUPLA - COLOCADO</v>
          </cell>
          <cell r="E13001" t="str">
            <v>Un</v>
          </cell>
          <cell r="F13001">
            <v>1050.08</v>
          </cell>
          <cell r="G13001">
            <v>1</v>
          </cell>
          <cell r="I13001">
            <v>1050.0820000000001</v>
          </cell>
        </row>
        <row r="13002">
          <cell r="A13002">
            <v>181449</v>
          </cell>
          <cell r="B13002" t="str">
            <v>PLAYGROUND BRINQUEDOS DE MADEIRA - ESCADA HORIZONTAL</v>
          </cell>
          <cell r="H13002" t="str">
            <v>UN</v>
          </cell>
          <cell r="J13002">
            <v>975.64</v>
          </cell>
        </row>
        <row r="13003">
          <cell r="C13003">
            <v>79828</v>
          </cell>
          <cell r="D13003" t="str">
            <v>PLAYGROUND-BRINQUEDOS DE MADEIRA-ESCADA HORIZONTAL - COLOCADO</v>
          </cell>
          <cell r="E13003" t="str">
            <v>Un</v>
          </cell>
          <cell r="F13003">
            <v>975.64</v>
          </cell>
          <cell r="G13003">
            <v>1</v>
          </cell>
          <cell r="I13003">
            <v>975.64200000000005</v>
          </cell>
        </row>
        <row r="13004">
          <cell r="A13004">
            <v>181501</v>
          </cell>
          <cell r="B13004" t="str">
            <v>APARELHOS DE GINÁTICA EM MADEIRA - BARRA DUPLA EM DOIS NIVEIS</v>
          </cell>
          <cell r="H13004" t="str">
            <v>UN</v>
          </cell>
          <cell r="J13004">
            <v>436.22</v>
          </cell>
        </row>
        <row r="13005">
          <cell r="C13005">
            <v>79840</v>
          </cell>
          <cell r="D13005" t="str">
            <v>APARELHOS DE GINÁSTICA DE MADEIRA - BARRA DUPLA EM DOIS NÍVEIS - COLOCADO</v>
          </cell>
          <cell r="E13005" t="str">
            <v>Un</v>
          </cell>
          <cell r="F13005">
            <v>436.22</v>
          </cell>
          <cell r="G13005">
            <v>1</v>
          </cell>
          <cell r="I13005">
            <v>436.21749999999997</v>
          </cell>
        </row>
        <row r="13006">
          <cell r="A13006">
            <v>181502</v>
          </cell>
          <cell r="B13006" t="str">
            <v>APARELHOS DE GINÁTICA EM MADEIRA - BARREIRA SIMPLES</v>
          </cell>
          <cell r="H13006" t="str">
            <v>UN</v>
          </cell>
          <cell r="J13006">
            <v>878.24</v>
          </cell>
        </row>
        <row r="13007">
          <cell r="C13007">
            <v>79841</v>
          </cell>
          <cell r="D13007" t="str">
            <v>APARELHOS DE GINÁSTICA DE MADEIRA - BARRA SIMPLES - COLOCADO</v>
          </cell>
          <cell r="E13007" t="str">
            <v>Un</v>
          </cell>
          <cell r="F13007">
            <v>878.24</v>
          </cell>
          <cell r="G13007">
            <v>1</v>
          </cell>
          <cell r="I13007">
            <v>878.24</v>
          </cell>
        </row>
        <row r="13008">
          <cell r="A13008">
            <v>181503</v>
          </cell>
          <cell r="B13008" t="str">
            <v>APARELHOS DE GINÁTICA EM MADEIRA - BARRAS PARALELAS</v>
          </cell>
          <cell r="H13008" t="str">
            <v>UN</v>
          </cell>
          <cell r="J13008">
            <v>450.56</v>
          </cell>
        </row>
        <row r="13009">
          <cell r="C13009">
            <v>79842</v>
          </cell>
          <cell r="D13009" t="str">
            <v>APARELHOS DE GINÁSTICA DE MADEIRA - BARRAS PARALELAS - COLOCADO</v>
          </cell>
          <cell r="E13009" t="str">
            <v>Un</v>
          </cell>
          <cell r="F13009">
            <v>450.56</v>
          </cell>
          <cell r="G13009">
            <v>1</v>
          </cell>
          <cell r="I13009">
            <v>450.56</v>
          </cell>
        </row>
        <row r="13010">
          <cell r="A13010">
            <v>181510</v>
          </cell>
          <cell r="B13010" t="str">
            <v>CARACOL - DEMARCAÇÃO DE PISO (RD-06)</v>
          </cell>
          <cell r="H13010" t="str">
            <v>UN</v>
          </cell>
          <cell r="J13010">
            <v>135.41999999999999</v>
          </cell>
        </row>
        <row r="13011">
          <cell r="C13011">
            <v>20463</v>
          </cell>
          <cell r="D13011" t="str">
            <v>DEMARCAÇÃO E PINTURA DE SUPERFÍCIES - EPÓXI</v>
          </cell>
          <cell r="E13011" t="str">
            <v>M2</v>
          </cell>
          <cell r="F13011">
            <v>16.010000000000002</v>
          </cell>
          <cell r="G13011">
            <v>6.9189999999999996</v>
          </cell>
          <cell r="I13011">
            <v>110.7786404</v>
          </cell>
        </row>
        <row r="13012">
          <cell r="C13012">
            <v>37503</v>
          </cell>
          <cell r="D13012" t="str">
            <v>HIDROJATEAMENTO PARA LIMPEZA DE SUPERFÍCIES</v>
          </cell>
          <cell r="E13012" t="str">
            <v>M2</v>
          </cell>
          <cell r="F13012">
            <v>3.56</v>
          </cell>
          <cell r="G13012">
            <v>6.9189999999999996</v>
          </cell>
          <cell r="I13012">
            <v>24.642438500000001</v>
          </cell>
        </row>
        <row r="13013">
          <cell r="A13013">
            <v>181513</v>
          </cell>
          <cell r="B13013" t="str">
            <v>AMARELINHA DEMARCAÇÃO DE PISO (RD-05)</v>
          </cell>
          <cell r="H13013" t="str">
            <v>UN</v>
          </cell>
          <cell r="J13013">
            <v>97.18</v>
          </cell>
        </row>
        <row r="13014">
          <cell r="C13014">
            <v>20457</v>
          </cell>
          <cell r="D13014" t="str">
            <v>DEMARCAÇÃO E PINTURA DE FAIXAS ATÉ 10CM - BORRACHA CLORADA</v>
          </cell>
          <cell r="E13014" t="str">
            <v>M</v>
          </cell>
          <cell r="F13014">
            <v>4.71</v>
          </cell>
          <cell r="G13014">
            <v>14.651373</v>
          </cell>
          <cell r="I13014">
            <v>69.005172200000004</v>
          </cell>
        </row>
        <row r="13015">
          <cell r="C13015">
            <v>37503</v>
          </cell>
          <cell r="D13015" t="str">
            <v>HIDROJATEAMENTO PARA LIMPEZA DE SUPERFÍCIES</v>
          </cell>
          <cell r="E13015" t="str">
            <v>M2</v>
          </cell>
          <cell r="F13015">
            <v>3.56</v>
          </cell>
          <cell r="G13015">
            <v>7.9104000000000001</v>
          </cell>
          <cell r="I13015">
            <v>28.173369699999999</v>
          </cell>
        </row>
        <row r="13016">
          <cell r="A13016">
            <v>181514</v>
          </cell>
          <cell r="B13016" t="str">
            <v>XADREZ - DEMARCAÇÃO DE PISO (RD-04)</v>
          </cell>
          <cell r="H13016" t="str">
            <v>UN</v>
          </cell>
          <cell r="J13016">
            <v>580.19000000000005</v>
          </cell>
        </row>
        <row r="13017">
          <cell r="C13017">
            <v>20459</v>
          </cell>
          <cell r="D13017" t="str">
            <v>DEMARCAÇÃO E PINTURA DE FAIXAS ATÉ 10CM - EPÓXI</v>
          </cell>
          <cell r="E13017" t="str">
            <v>M</v>
          </cell>
          <cell r="F13017">
            <v>4.28</v>
          </cell>
          <cell r="G13017">
            <v>72</v>
          </cell>
          <cell r="I13017">
            <v>307.97273610000002</v>
          </cell>
        </row>
        <row r="13018">
          <cell r="C13018">
            <v>20462</v>
          </cell>
          <cell r="D13018" t="str">
            <v>DEMARCAÇÃO E PINTURA DE SUPERFÍCIES - BORRACHA CLORADA</v>
          </cell>
          <cell r="E13018" t="str">
            <v>M2</v>
          </cell>
          <cell r="F13018">
            <v>25.01</v>
          </cell>
          <cell r="G13018">
            <v>8</v>
          </cell>
          <cell r="I13018">
            <v>200.09563109999999</v>
          </cell>
        </row>
        <row r="13019">
          <cell r="C13019">
            <v>37503</v>
          </cell>
          <cell r="D13019" t="str">
            <v>HIDROJATEAMENTO PARA LIMPEZA DE SUPERFÍCIES</v>
          </cell>
          <cell r="E13019" t="str">
            <v>M2</v>
          </cell>
          <cell r="F13019">
            <v>3.56</v>
          </cell>
          <cell r="G13019">
            <v>20.25</v>
          </cell>
          <cell r="I13019">
            <v>72.121604099999999</v>
          </cell>
        </row>
        <row r="13020">
          <cell r="A13020">
            <v>181550</v>
          </cell>
          <cell r="B13020" t="str">
            <v>FORNECIMENTO E APLICAÇÃO DE AREIA FINA</v>
          </cell>
          <cell r="H13020" t="str">
            <v>M3</v>
          </cell>
          <cell r="J13020">
            <v>125.85</v>
          </cell>
        </row>
        <row r="13021">
          <cell r="C13021">
            <v>2099</v>
          </cell>
          <cell r="D13021" t="str">
            <v>SERVENTE (SGSP)</v>
          </cell>
          <cell r="E13021" t="str">
            <v>H</v>
          </cell>
          <cell r="F13021">
            <v>11.629847</v>
          </cell>
          <cell r="G13021">
            <v>2.5</v>
          </cell>
          <cell r="I13021">
            <v>29.074617</v>
          </cell>
        </row>
        <row r="13022">
          <cell r="C13022">
            <v>10503</v>
          </cell>
          <cell r="D13022" t="str">
            <v>AREIA LAVADA FINA</v>
          </cell>
          <cell r="E13022" t="str">
            <v>M3</v>
          </cell>
          <cell r="F13022">
            <v>80.64</v>
          </cell>
          <cell r="G13022">
            <v>1.2</v>
          </cell>
          <cell r="I13022">
            <v>96.771479999999997</v>
          </cell>
        </row>
        <row r="13023">
          <cell r="A13023">
            <v>181551</v>
          </cell>
          <cell r="B13023" t="str">
            <v>FORNECIMENTO E APLICAÇÃO  DE PEDRA N.2</v>
          </cell>
          <cell r="H13023" t="str">
            <v>M3</v>
          </cell>
          <cell r="J13023">
            <v>106.91</v>
          </cell>
        </row>
        <row r="13024">
          <cell r="C13024">
            <v>2099</v>
          </cell>
          <cell r="D13024" t="str">
            <v>SERVENTE (SGSP)</v>
          </cell>
          <cell r="E13024" t="str">
            <v>H</v>
          </cell>
          <cell r="F13024">
            <v>11.629847</v>
          </cell>
          <cell r="G13024">
            <v>2.5</v>
          </cell>
          <cell r="I13024">
            <v>29.074617</v>
          </cell>
        </row>
        <row r="13025">
          <cell r="C13025">
            <v>10543</v>
          </cell>
          <cell r="D13025" t="str">
            <v>PEDRA BRITADA NÚMERO 2</v>
          </cell>
          <cell r="E13025" t="str">
            <v>M3</v>
          </cell>
          <cell r="F13025">
            <v>64.87</v>
          </cell>
          <cell r="G13025">
            <v>1.2</v>
          </cell>
          <cell r="I13025">
            <v>77.838840000000005</v>
          </cell>
        </row>
        <row r="13026">
          <cell r="A13026">
            <v>186007</v>
          </cell>
          <cell r="B13026" t="str">
            <v>RETIRADA DE GRAMA</v>
          </cell>
          <cell r="H13026" t="str">
            <v>M2</v>
          </cell>
          <cell r="J13026">
            <v>2.69</v>
          </cell>
        </row>
        <row r="13027">
          <cell r="C13027">
            <v>2086</v>
          </cell>
          <cell r="D13027" t="str">
            <v>AJUDANTE DE JARDINEIRO (SGSP)</v>
          </cell>
          <cell r="E13027" t="str">
            <v>H</v>
          </cell>
          <cell r="F13027">
            <v>8.9595909999999996</v>
          </cell>
          <cell r="G13027">
            <v>0.3</v>
          </cell>
          <cell r="I13027">
            <v>2.6878772</v>
          </cell>
        </row>
        <row r="13028">
          <cell r="A13028">
            <v>187007</v>
          </cell>
          <cell r="B13028" t="str">
            <v>RECOLOCAÇÃO DE GRAMA</v>
          </cell>
          <cell r="H13028" t="str">
            <v>M2</v>
          </cell>
          <cell r="J13028">
            <v>20.59</v>
          </cell>
        </row>
        <row r="13029">
          <cell r="C13029">
            <v>2085</v>
          </cell>
          <cell r="D13029" t="str">
            <v>JARDINEIRO (SGSP)</v>
          </cell>
          <cell r="E13029" t="str">
            <v>H</v>
          </cell>
          <cell r="F13029">
            <v>11.472661</v>
          </cell>
          <cell r="G13029">
            <v>0.1</v>
          </cell>
          <cell r="I13029">
            <v>1.1472661</v>
          </cell>
        </row>
        <row r="13030">
          <cell r="C13030">
            <v>2086</v>
          </cell>
          <cell r="D13030" t="str">
            <v>AJUDANTE DE JARDINEIRO (SGSP)</v>
          </cell>
          <cell r="E13030" t="str">
            <v>H</v>
          </cell>
          <cell r="F13030">
            <v>8.9595909999999996</v>
          </cell>
          <cell r="G13030">
            <v>0.7</v>
          </cell>
          <cell r="I13030">
            <v>6.2717134000000003</v>
          </cell>
        </row>
        <row r="13031">
          <cell r="C13031">
            <v>38502</v>
          </cell>
          <cell r="D13031" t="str">
            <v>ADUBO QUÍMICO NPK 10 - 10 - 10 - (PREÇO PARA NÃO PRODUTOR)</v>
          </cell>
          <cell r="E13031" t="str">
            <v>Kg</v>
          </cell>
          <cell r="F13031">
            <v>1.91</v>
          </cell>
          <cell r="G13031">
            <v>0.1</v>
          </cell>
          <cell r="I13031">
            <v>0.19131999999999999</v>
          </cell>
        </row>
        <row r="13032">
          <cell r="C13032">
            <v>38555</v>
          </cell>
          <cell r="D13032" t="str">
            <v>ADUBO ORGÂNICO - ESTERCO</v>
          </cell>
          <cell r="E13032" t="str">
            <v>M3</v>
          </cell>
          <cell r="F13032">
            <v>163.66999999999999</v>
          </cell>
          <cell r="G13032">
            <v>0.02</v>
          </cell>
          <cell r="I13032">
            <v>3.2733340000000002</v>
          </cell>
        </row>
        <row r="13033">
          <cell r="C13033">
            <v>38557</v>
          </cell>
          <cell r="D13033" t="str">
            <v>TERRA VEGETAL PRETA</v>
          </cell>
          <cell r="E13033" t="str">
            <v>M3</v>
          </cell>
          <cell r="F13033">
            <v>121.28</v>
          </cell>
          <cell r="G13033">
            <v>0.08</v>
          </cell>
          <cell r="I13033">
            <v>9.7024000000000008</v>
          </cell>
        </row>
        <row r="13034">
          <cell r="A13034">
            <v>187040</v>
          </cell>
          <cell r="B13034" t="str">
            <v>TRANSPLANTE DE ÁRVORES COM DIÂMETRO ATÉ 30CM</v>
          </cell>
          <cell r="H13034" t="str">
            <v>UN</v>
          </cell>
          <cell r="J13034">
            <v>714.74</v>
          </cell>
        </row>
        <row r="13035">
          <cell r="C13035">
            <v>2085</v>
          </cell>
          <cell r="D13035" t="str">
            <v>JARDINEIRO (SGSP)</v>
          </cell>
          <cell r="E13035" t="str">
            <v>H</v>
          </cell>
          <cell r="F13035">
            <v>11.472661</v>
          </cell>
          <cell r="G13035">
            <v>5.85</v>
          </cell>
          <cell r="I13035">
            <v>67.115066900000002</v>
          </cell>
        </row>
        <row r="13036">
          <cell r="C13036">
            <v>2086</v>
          </cell>
          <cell r="D13036" t="str">
            <v>AJUDANTE DE JARDINEIRO (SGSP)</v>
          </cell>
          <cell r="E13036" t="str">
            <v>H</v>
          </cell>
          <cell r="F13036">
            <v>8.9595909999999996</v>
          </cell>
          <cell r="G13036">
            <v>5.85</v>
          </cell>
          <cell r="I13036">
            <v>52.413604999999997</v>
          </cell>
        </row>
        <row r="13037">
          <cell r="C13037">
            <v>38555</v>
          </cell>
          <cell r="D13037" t="str">
            <v>ADUBO ORGÂNICO - ESTERCO</v>
          </cell>
          <cell r="E13037" t="str">
            <v>M3</v>
          </cell>
          <cell r="F13037">
            <v>163.66999999999999</v>
          </cell>
          <cell r="G13037">
            <v>0.58903130000000004</v>
          </cell>
          <cell r="I13037">
            <v>96.404800899999998</v>
          </cell>
        </row>
        <row r="13038">
          <cell r="C13038">
            <v>38557</v>
          </cell>
          <cell r="D13038" t="str">
            <v>TERRA VEGETAL PRETA</v>
          </cell>
          <cell r="E13038" t="str">
            <v>M3</v>
          </cell>
          <cell r="F13038">
            <v>121.28</v>
          </cell>
          <cell r="G13038">
            <v>3.3378437999999999</v>
          </cell>
          <cell r="I13038">
            <v>404.81369000000001</v>
          </cell>
        </row>
        <row r="13039">
          <cell r="C13039">
            <v>94045</v>
          </cell>
          <cell r="D13039" t="str">
            <v>RETROESCAVADEIRA - CAP. CAÇAMBA FRONTAL 0,76 M3</v>
          </cell>
          <cell r="E13039" t="str">
            <v>H</v>
          </cell>
          <cell r="F13039">
            <v>78.33</v>
          </cell>
          <cell r="G13039">
            <v>1.2</v>
          </cell>
          <cell r="I13039">
            <v>93.996082999999999</v>
          </cell>
        </row>
        <row r="13040">
          <cell r="A13040">
            <v>187041</v>
          </cell>
          <cell r="B13040" t="str">
            <v>TRANSPLANTE DE ÁRVORES COM DAP MAIOR OU IGUAL A 30CM</v>
          </cell>
          <cell r="H13040" t="str">
            <v>UN</v>
          </cell>
          <cell r="J13040">
            <v>5341.56</v>
          </cell>
        </row>
        <row r="13041">
          <cell r="C13041">
            <v>1125</v>
          </cell>
          <cell r="D13041" t="str">
            <v>ENGENHEIRO PLENO - DE 5 A 15 ANOS DE EXPERIÊNCIA (SGSP)</v>
          </cell>
          <cell r="E13041" t="str">
            <v>H</v>
          </cell>
          <cell r="F13041">
            <v>116.718599</v>
          </cell>
          <cell r="G13041">
            <v>3</v>
          </cell>
          <cell r="I13041">
            <v>350.15579709999997</v>
          </cell>
        </row>
        <row r="13042">
          <cell r="C13042">
            <v>2085</v>
          </cell>
          <cell r="D13042" t="str">
            <v>JARDINEIRO (SGSP)</v>
          </cell>
          <cell r="E13042" t="str">
            <v>H</v>
          </cell>
          <cell r="F13042">
            <v>11.472661</v>
          </cell>
          <cell r="G13042">
            <v>1.5</v>
          </cell>
          <cell r="I13042">
            <v>17.2089915</v>
          </cell>
        </row>
        <row r="13043">
          <cell r="C13043">
            <v>2086</v>
          </cell>
          <cell r="D13043" t="str">
            <v>AJUDANTE DE JARDINEIRO (SGSP)</v>
          </cell>
          <cell r="E13043" t="str">
            <v>H</v>
          </cell>
          <cell r="F13043">
            <v>8.9595909999999996</v>
          </cell>
          <cell r="G13043">
            <v>9.25</v>
          </cell>
          <cell r="I13043">
            <v>82.876213100000001</v>
          </cell>
        </row>
        <row r="13044">
          <cell r="C13044">
            <v>2099</v>
          </cell>
          <cell r="D13044" t="str">
            <v>SERVENTE (SGSP)</v>
          </cell>
          <cell r="E13044" t="str">
            <v>H</v>
          </cell>
          <cell r="F13044">
            <v>11.629847</v>
          </cell>
          <cell r="G13044">
            <v>129.21</v>
          </cell>
          <cell r="I13044">
            <v>1502.692505</v>
          </cell>
        </row>
        <row r="13045">
          <cell r="C13045">
            <v>38555</v>
          </cell>
          <cell r="D13045" t="str">
            <v>ADUBO ORGÂNICO - ESTERCO</v>
          </cell>
          <cell r="E13045" t="str">
            <v>M3</v>
          </cell>
          <cell r="F13045">
            <v>163.66999999999999</v>
          </cell>
          <cell r="G13045">
            <v>2.77</v>
          </cell>
          <cell r="I13045">
            <v>453.35675900000001</v>
          </cell>
        </row>
        <row r="13046">
          <cell r="C13046">
            <v>38557</v>
          </cell>
          <cell r="D13046" t="str">
            <v>TERRA VEGETAL PRETA</v>
          </cell>
          <cell r="E13046" t="str">
            <v>M3</v>
          </cell>
          <cell r="F13046">
            <v>121.28</v>
          </cell>
          <cell r="G13046">
            <v>15.72</v>
          </cell>
          <cell r="I13046">
            <v>1906.5216</v>
          </cell>
        </row>
        <row r="13047">
          <cell r="C13047">
            <v>94014</v>
          </cell>
          <cell r="D13047" t="str">
            <v>CAMINHÃO IRRIGADEIRA - 6000 L- BASCULANTE C/CABINE.</v>
          </cell>
          <cell r="E13047" t="str">
            <v>H</v>
          </cell>
          <cell r="F13047">
            <v>80.16</v>
          </cell>
          <cell r="G13047">
            <v>2</v>
          </cell>
          <cell r="I13047">
            <v>160.3267161</v>
          </cell>
        </row>
        <row r="13048">
          <cell r="C13048">
            <v>94030</v>
          </cell>
          <cell r="D13048" t="str">
            <v>GUINDASTE DE LANÇA FIXA SOBRE ESTEIRAS - 12 T</v>
          </cell>
          <cell r="E13048" t="str">
            <v>H</v>
          </cell>
          <cell r="F13048">
            <v>86.84</v>
          </cell>
          <cell r="G13048">
            <v>10</v>
          </cell>
          <cell r="I13048">
            <v>868.4221063</v>
          </cell>
        </row>
        <row r="13049">
          <cell r="A13049">
            <v>188001</v>
          </cell>
          <cell r="B13049" t="str">
            <v>REVOLVIMENTO E AJUSTE DO SOLO</v>
          </cell>
          <cell r="H13049" t="str">
            <v>M2</v>
          </cell>
          <cell r="J13049">
            <v>4.4800000000000004</v>
          </cell>
        </row>
        <row r="13050">
          <cell r="C13050">
            <v>2086</v>
          </cell>
          <cell r="D13050" t="str">
            <v>AJUDANTE DE JARDINEIRO (SGSP)</v>
          </cell>
          <cell r="E13050" t="str">
            <v>H</v>
          </cell>
          <cell r="F13050">
            <v>8.9595909999999996</v>
          </cell>
          <cell r="G13050">
            <v>0.5</v>
          </cell>
          <cell r="I13050">
            <v>4.4797953000000001</v>
          </cell>
        </row>
        <row r="13051">
          <cell r="A13051">
            <v>188011</v>
          </cell>
          <cell r="B13051" t="str">
            <v>TERRA PREPARADA PARA PLANTIO</v>
          </cell>
          <cell r="H13051" t="str">
            <v>M3</v>
          </cell>
          <cell r="J13051">
            <v>132.12</v>
          </cell>
        </row>
        <row r="13052">
          <cell r="C13052">
            <v>2086</v>
          </cell>
          <cell r="D13052" t="str">
            <v>AJUDANTE DE JARDINEIRO (SGSP)</v>
          </cell>
          <cell r="E13052" t="str">
            <v>H</v>
          </cell>
          <cell r="F13052">
            <v>8.9595909999999996</v>
          </cell>
          <cell r="G13052">
            <v>0.5</v>
          </cell>
          <cell r="I13052">
            <v>4.4797953000000001</v>
          </cell>
        </row>
        <row r="13053">
          <cell r="C13053">
            <v>38555</v>
          </cell>
          <cell r="D13053" t="str">
            <v>ADUBO ORGÂNICO - ESTERCO</v>
          </cell>
          <cell r="E13053" t="str">
            <v>M3</v>
          </cell>
          <cell r="F13053">
            <v>163.66999999999999</v>
          </cell>
          <cell r="G13053">
            <v>0.15</v>
          </cell>
          <cell r="I13053">
            <v>24.550004999999999</v>
          </cell>
        </row>
        <row r="13054">
          <cell r="C13054">
            <v>38557</v>
          </cell>
          <cell r="D13054" t="str">
            <v>TERRA VEGETAL PRETA</v>
          </cell>
          <cell r="E13054" t="str">
            <v>M3</v>
          </cell>
          <cell r="F13054">
            <v>121.28</v>
          </cell>
          <cell r="G13054">
            <v>0.85</v>
          </cell>
          <cell r="I13054">
            <v>103.08799999999999</v>
          </cell>
        </row>
        <row r="13055">
          <cell r="A13055">
            <v>188013</v>
          </cell>
          <cell r="B13055" t="str">
            <v>CALCAREO DOLOMITICO</v>
          </cell>
          <cell r="H13055" t="str">
            <v>KG</v>
          </cell>
          <cell r="J13055">
            <v>0.51</v>
          </cell>
        </row>
        <row r="13056">
          <cell r="C13056">
            <v>38503</v>
          </cell>
          <cell r="D13056" t="str">
            <v>CALCÁRIO DOLOMÍTICO - UTILIZADO EM PLANTIO</v>
          </cell>
          <cell r="E13056" t="str">
            <v>Kg</v>
          </cell>
          <cell r="F13056">
            <v>0.51</v>
          </cell>
          <cell r="G13056">
            <v>1</v>
          </cell>
          <cell r="I13056">
            <v>0.50929999999999997</v>
          </cell>
        </row>
        <row r="13057">
          <cell r="A13057">
            <v>188015</v>
          </cell>
          <cell r="B13057" t="str">
            <v>ADUBO QUÍMICO NPK, 10:10:10</v>
          </cell>
          <cell r="H13057" t="str">
            <v>KG</v>
          </cell>
          <cell r="J13057">
            <v>1.91</v>
          </cell>
        </row>
        <row r="13058">
          <cell r="C13058">
            <v>38502</v>
          </cell>
          <cell r="D13058" t="str">
            <v>ADUBO QUÍMICO NPK 10 - 10 - 10 - (PREÇO PARA NÃO PRODUTOR)</v>
          </cell>
          <cell r="E13058" t="str">
            <v>Kg</v>
          </cell>
          <cell r="F13058">
            <v>1.91</v>
          </cell>
          <cell r="G13058">
            <v>1</v>
          </cell>
          <cell r="I13058">
            <v>1.9132</v>
          </cell>
        </row>
        <row r="13059">
          <cell r="A13059">
            <v>188030</v>
          </cell>
          <cell r="B13059" t="str">
            <v>PREPARO DO SOLO PARA PLANTIO DE GRAMA BATATAES</v>
          </cell>
          <cell r="H13059" t="str">
            <v>M2</v>
          </cell>
          <cell r="J13059">
            <v>4.4800000000000004</v>
          </cell>
        </row>
        <row r="13060">
          <cell r="C13060">
            <v>2086</v>
          </cell>
          <cell r="D13060" t="str">
            <v>AJUDANTE DE JARDINEIRO (SGSP)</v>
          </cell>
          <cell r="E13060" t="str">
            <v>H</v>
          </cell>
          <cell r="F13060">
            <v>8.9595909999999996</v>
          </cell>
          <cell r="G13060">
            <v>0.5</v>
          </cell>
          <cell r="I13060">
            <v>4.4797953000000001</v>
          </cell>
        </row>
        <row r="13061">
          <cell r="A13061">
            <v>188035</v>
          </cell>
          <cell r="B13061" t="str">
            <v>RECOLOCAÇÃO DE TERRA DE JARDIM</v>
          </cell>
          <cell r="H13061" t="str">
            <v>M3</v>
          </cell>
          <cell r="J13061">
            <v>149.56</v>
          </cell>
        </row>
        <row r="13062">
          <cell r="C13062">
            <v>2086</v>
          </cell>
          <cell r="D13062" t="str">
            <v>AJUDANTE DE JARDINEIRO (SGSP)</v>
          </cell>
          <cell r="E13062" t="str">
            <v>H</v>
          </cell>
          <cell r="F13062">
            <v>8.9595909999999996</v>
          </cell>
          <cell r="G13062">
            <v>0.5</v>
          </cell>
          <cell r="I13062">
            <v>4.4797953000000001</v>
          </cell>
        </row>
        <row r="13063">
          <cell r="C13063">
            <v>2099</v>
          </cell>
          <cell r="D13063" t="str">
            <v>SERVENTE (SGSP)</v>
          </cell>
          <cell r="E13063" t="str">
            <v>H</v>
          </cell>
          <cell r="F13063">
            <v>11.629847</v>
          </cell>
          <cell r="G13063">
            <v>1.5</v>
          </cell>
          <cell r="I13063">
            <v>17.444770200000001</v>
          </cell>
        </row>
        <row r="13064">
          <cell r="C13064">
            <v>38555</v>
          </cell>
          <cell r="D13064" t="str">
            <v>ADUBO ORGÂNICO - ESTERCO</v>
          </cell>
          <cell r="E13064" t="str">
            <v>M3</v>
          </cell>
          <cell r="F13064">
            <v>163.66999999999999</v>
          </cell>
          <cell r="G13064">
            <v>0.15</v>
          </cell>
          <cell r="I13064">
            <v>24.550004999999999</v>
          </cell>
        </row>
        <row r="13065">
          <cell r="C13065">
            <v>38557</v>
          </cell>
          <cell r="D13065" t="str">
            <v>TERRA VEGETAL PRETA</v>
          </cell>
          <cell r="E13065" t="str">
            <v>M3</v>
          </cell>
          <cell r="F13065">
            <v>121.28</v>
          </cell>
          <cell r="G13065">
            <v>0.85</v>
          </cell>
          <cell r="I13065">
            <v>103.08799999999999</v>
          </cell>
        </row>
        <row r="13066">
          <cell r="A13066">
            <v>200101</v>
          </cell>
          <cell r="B13066" t="str">
            <v>LEVANTAMENTO PLANIMÉTRICO DE PERÍMETRO - ATÉ 1.000M</v>
          </cell>
          <cell r="H13066" t="str">
            <v>GL</v>
          </cell>
          <cell r="J13066">
            <v>1829.17</v>
          </cell>
        </row>
        <row r="13067">
          <cell r="C13067">
            <v>1134</v>
          </cell>
          <cell r="D13067" t="str">
            <v>AJUDANTE OU AUXILIAR DE TOPOGRAFIA (SGSP)</v>
          </cell>
          <cell r="E13067" t="str">
            <v>H</v>
          </cell>
          <cell r="F13067">
            <v>16.172336000000001</v>
          </cell>
          <cell r="G13067">
            <v>26</v>
          </cell>
          <cell r="I13067">
            <v>420.4807452</v>
          </cell>
        </row>
        <row r="13068">
          <cell r="C13068">
            <v>1158</v>
          </cell>
          <cell r="D13068" t="str">
            <v>DESENHISTA CADISTA  (SGSP)</v>
          </cell>
          <cell r="E13068" t="str">
            <v>H</v>
          </cell>
          <cell r="F13068">
            <v>33.097315000000002</v>
          </cell>
          <cell r="G13068">
            <v>5</v>
          </cell>
          <cell r="I13068">
            <v>165.4865767</v>
          </cell>
        </row>
        <row r="13069">
          <cell r="C13069">
            <v>1163</v>
          </cell>
          <cell r="D13069" t="str">
            <v>DESENHISTA DE TOPOGRAFIA - NÍVEL TÉCNICO (SGSP)</v>
          </cell>
          <cell r="E13069" t="str">
            <v>H</v>
          </cell>
          <cell r="F13069">
            <v>31.376349999999999</v>
          </cell>
          <cell r="G13069">
            <v>10</v>
          </cell>
          <cell r="I13069">
            <v>313.76349750000003</v>
          </cell>
        </row>
        <row r="13070">
          <cell r="C13070">
            <v>1181</v>
          </cell>
          <cell r="D13070" t="str">
            <v>TOPÓGRAFO (SGSP)</v>
          </cell>
          <cell r="E13070" t="str">
            <v>H</v>
          </cell>
          <cell r="F13070">
            <v>52.525660999999999</v>
          </cell>
          <cell r="G13070">
            <v>13</v>
          </cell>
          <cell r="I13070">
            <v>682.83358869999995</v>
          </cell>
        </row>
        <row r="13071">
          <cell r="C13071">
            <v>94286</v>
          </cell>
          <cell r="D13071" t="str">
            <v>TEODOLITO COM PRECISÃO DE 10 SEGUNDOS</v>
          </cell>
          <cell r="E13071" t="str">
            <v>H</v>
          </cell>
          <cell r="F13071">
            <v>1.61</v>
          </cell>
          <cell r="G13071">
            <v>13</v>
          </cell>
          <cell r="I13071">
            <v>20.919599999999999</v>
          </cell>
        </row>
        <row r="13072">
          <cell r="C13072">
            <v>94296</v>
          </cell>
          <cell r="D13072" t="str">
            <v>PERUA KOMBI 50% EM OPERAÇÃO</v>
          </cell>
          <cell r="E13072" t="str">
            <v>H</v>
          </cell>
          <cell r="F13072">
            <v>28.21</v>
          </cell>
          <cell r="G13072">
            <v>8</v>
          </cell>
          <cell r="I13072">
            <v>225.6866378</v>
          </cell>
        </row>
        <row r="13073">
          <cell r="A13073">
            <v>200102</v>
          </cell>
          <cell r="B13073" t="str">
            <v>LEVANTAMENTO PLANIMÉTRICO DE PERÍMETRO - EXCEDENTE 1.000M</v>
          </cell>
          <cell r="H13073" t="str">
            <v>M</v>
          </cell>
          <cell r="J13073">
            <v>1.6</v>
          </cell>
        </row>
        <row r="13074">
          <cell r="C13074">
            <v>1134</v>
          </cell>
          <cell r="D13074" t="str">
            <v>AJUDANTE OU AUXILIAR DE TOPOGRAFIA (SGSP)</v>
          </cell>
          <cell r="E13074" t="str">
            <v>H</v>
          </cell>
          <cell r="F13074">
            <v>16.172336000000001</v>
          </cell>
          <cell r="G13074">
            <v>2.5999999999999999E-2</v>
          </cell>
          <cell r="I13074">
            <v>0.42048069999999999</v>
          </cell>
        </row>
        <row r="13075">
          <cell r="C13075">
            <v>1158</v>
          </cell>
          <cell r="D13075" t="str">
            <v>DESENHISTA CADISTA  (SGSP)</v>
          </cell>
          <cell r="E13075" t="str">
            <v>H</v>
          </cell>
          <cell r="F13075">
            <v>33.097315000000002</v>
          </cell>
          <cell r="G13075">
            <v>5.0000000000000001E-3</v>
          </cell>
          <cell r="I13075">
            <v>0.16548660000000001</v>
          </cell>
        </row>
        <row r="13076">
          <cell r="C13076">
            <v>1163</v>
          </cell>
          <cell r="D13076" t="str">
            <v>DESENHISTA DE TOPOGRAFIA - NÍVEL TÉCNICO (SGSP)</v>
          </cell>
          <cell r="E13076" t="str">
            <v>H</v>
          </cell>
          <cell r="F13076">
            <v>31.376349999999999</v>
          </cell>
          <cell r="G13076">
            <v>0.01</v>
          </cell>
          <cell r="I13076">
            <v>0.31376349999999997</v>
          </cell>
        </row>
        <row r="13077">
          <cell r="C13077">
            <v>1181</v>
          </cell>
          <cell r="D13077" t="str">
            <v>TOPÓGRAFO (SGSP)</v>
          </cell>
          <cell r="E13077" t="str">
            <v>H</v>
          </cell>
          <cell r="F13077">
            <v>52.525660999999999</v>
          </cell>
          <cell r="G13077">
            <v>1.2999999999999999E-2</v>
          </cell>
          <cell r="I13077">
            <v>0.68283360000000004</v>
          </cell>
        </row>
        <row r="13078">
          <cell r="C13078">
            <v>94286</v>
          </cell>
          <cell r="D13078" t="str">
            <v>TEODOLITO COM PRECISÃO DE 10 SEGUNDOS</v>
          </cell>
          <cell r="E13078" t="str">
            <v>H</v>
          </cell>
          <cell r="F13078">
            <v>1.61</v>
          </cell>
          <cell r="G13078">
            <v>1.2999999999999999E-2</v>
          </cell>
          <cell r="I13078">
            <v>2.09196E-2</v>
          </cell>
        </row>
        <row r="13079">
          <cell r="A13079">
            <v>200113</v>
          </cell>
          <cell r="B13079" t="str">
            <v>LEVANTAMENTO PLANIALTIMÉTRICO DE ÁREAS - ATÉ 10.000M2</v>
          </cell>
          <cell r="H13079" t="str">
            <v>GL</v>
          </cell>
          <cell r="J13079">
            <v>3592.66</v>
          </cell>
        </row>
        <row r="13080">
          <cell r="C13080">
            <v>1134</v>
          </cell>
          <cell r="D13080" t="str">
            <v>AJUDANTE OU AUXILIAR DE TOPOGRAFIA (SGSP)</v>
          </cell>
          <cell r="E13080" t="str">
            <v>H</v>
          </cell>
          <cell r="F13080">
            <v>16.172336000000001</v>
          </cell>
          <cell r="G13080">
            <v>50</v>
          </cell>
          <cell r="I13080">
            <v>808.61681780000004</v>
          </cell>
        </row>
        <row r="13081">
          <cell r="C13081">
            <v>1158</v>
          </cell>
          <cell r="D13081" t="str">
            <v>DESENHISTA CADISTA  (SGSP)</v>
          </cell>
          <cell r="E13081" t="str">
            <v>H</v>
          </cell>
          <cell r="F13081">
            <v>33.097315000000002</v>
          </cell>
          <cell r="G13081">
            <v>12</v>
          </cell>
          <cell r="I13081">
            <v>397.16778420000003</v>
          </cell>
        </row>
        <row r="13082">
          <cell r="C13082">
            <v>1163</v>
          </cell>
          <cell r="D13082" t="str">
            <v>DESENHISTA DE TOPOGRAFIA - NÍVEL TÉCNICO (SGSP)</v>
          </cell>
          <cell r="E13082" t="str">
            <v>H</v>
          </cell>
          <cell r="F13082">
            <v>31.376349999999999</v>
          </cell>
          <cell r="G13082">
            <v>24</v>
          </cell>
          <cell r="I13082">
            <v>753.03239410000003</v>
          </cell>
        </row>
        <row r="13083">
          <cell r="C13083">
            <v>1181</v>
          </cell>
          <cell r="D13083" t="str">
            <v>TOPÓGRAFO (SGSP)</v>
          </cell>
          <cell r="E13083" t="str">
            <v>H</v>
          </cell>
          <cell r="F13083">
            <v>52.525660999999999</v>
          </cell>
          <cell r="G13083">
            <v>25</v>
          </cell>
          <cell r="I13083">
            <v>1313.1415167</v>
          </cell>
        </row>
        <row r="13084">
          <cell r="C13084">
            <v>94264</v>
          </cell>
          <cell r="D13084" t="str">
            <v>NÍVEL COM PRECISÃO DE 0,7 MM/KM</v>
          </cell>
          <cell r="E13084" t="str">
            <v>H</v>
          </cell>
          <cell r="F13084">
            <v>1.2</v>
          </cell>
          <cell r="G13084">
            <v>4</v>
          </cell>
          <cell r="I13084">
            <v>4.7952000000000004</v>
          </cell>
        </row>
        <row r="13085">
          <cell r="C13085">
            <v>94286</v>
          </cell>
          <cell r="D13085" t="str">
            <v>TEODOLITO COM PRECISÃO DE 10 SEGUNDOS</v>
          </cell>
          <cell r="E13085" t="str">
            <v>H</v>
          </cell>
          <cell r="F13085">
            <v>1.61</v>
          </cell>
          <cell r="G13085">
            <v>21</v>
          </cell>
          <cell r="I13085">
            <v>33.793199999999999</v>
          </cell>
        </row>
        <row r="13086">
          <cell r="C13086">
            <v>94296</v>
          </cell>
          <cell r="D13086" t="str">
            <v>PERUA KOMBI 50% EM OPERAÇÃO</v>
          </cell>
          <cell r="E13086" t="str">
            <v>H</v>
          </cell>
          <cell r="F13086">
            <v>28.21</v>
          </cell>
          <cell r="G13086">
            <v>10</v>
          </cell>
          <cell r="I13086">
            <v>282.10829719999998</v>
          </cell>
        </row>
        <row r="13087">
          <cell r="A13087">
            <v>200114</v>
          </cell>
          <cell r="B13087" t="str">
            <v>LEVANTAMENTO PLANIALTIMÉTRICO DE ÁREAS - EXCEDENTE A 10.000M2</v>
          </cell>
          <cell r="H13087" t="str">
            <v>M2</v>
          </cell>
          <cell r="J13087">
            <v>0.33</v>
          </cell>
        </row>
        <row r="13088">
          <cell r="C13088">
            <v>1134</v>
          </cell>
          <cell r="D13088" t="str">
            <v>AJUDANTE OU AUXILIAR DE TOPOGRAFIA (SGSP)</v>
          </cell>
          <cell r="E13088" t="str">
            <v>H</v>
          </cell>
          <cell r="F13088">
            <v>16.172336000000001</v>
          </cell>
          <cell r="G13088">
            <v>5.0000000000000001E-3</v>
          </cell>
          <cell r="I13088">
            <v>8.0861699999999995E-2</v>
          </cell>
        </row>
        <row r="13089">
          <cell r="C13089">
            <v>1158</v>
          </cell>
          <cell r="D13089" t="str">
            <v>DESENHISTA CADISTA  (SGSP)</v>
          </cell>
          <cell r="E13089" t="str">
            <v>H</v>
          </cell>
          <cell r="F13089">
            <v>33.097315000000002</v>
          </cell>
          <cell r="G13089">
            <v>1.1999999999999999E-3</v>
          </cell>
          <cell r="I13089">
            <v>3.9716799999999997E-2</v>
          </cell>
        </row>
        <row r="13090">
          <cell r="C13090">
            <v>1163</v>
          </cell>
          <cell r="D13090" t="str">
            <v>DESENHISTA DE TOPOGRAFIA - NÍVEL TÉCNICO (SGSP)</v>
          </cell>
          <cell r="E13090" t="str">
            <v>H</v>
          </cell>
          <cell r="F13090">
            <v>31.376349999999999</v>
          </cell>
          <cell r="G13090">
            <v>2.3999999999999998E-3</v>
          </cell>
          <cell r="I13090">
            <v>7.5303200000000001E-2</v>
          </cell>
        </row>
        <row r="13091">
          <cell r="C13091">
            <v>1181</v>
          </cell>
          <cell r="D13091" t="str">
            <v>TOPÓGRAFO (SGSP)</v>
          </cell>
          <cell r="E13091" t="str">
            <v>H</v>
          </cell>
          <cell r="F13091">
            <v>52.525660999999999</v>
          </cell>
          <cell r="G13091">
            <v>2.5000000000000001E-3</v>
          </cell>
          <cell r="I13091">
            <v>0.13131419999999999</v>
          </cell>
        </row>
        <row r="13092">
          <cell r="C13092">
            <v>94264</v>
          </cell>
          <cell r="D13092" t="str">
            <v>NÍVEL COM PRECISÃO DE 0,7 MM/KM</v>
          </cell>
          <cell r="E13092" t="str">
            <v>H</v>
          </cell>
          <cell r="F13092">
            <v>1.2</v>
          </cell>
          <cell r="G13092">
            <v>4.0000000000000002E-4</v>
          </cell>
          <cell r="I13092">
            <v>4.795E-4</v>
          </cell>
        </row>
        <row r="13093">
          <cell r="C13093">
            <v>94286</v>
          </cell>
          <cell r="D13093" t="str">
            <v>TEODOLITO COM PRECISÃO DE 10 SEGUNDOS</v>
          </cell>
          <cell r="E13093" t="str">
            <v>H</v>
          </cell>
          <cell r="F13093">
            <v>1.61</v>
          </cell>
          <cell r="G13093">
            <v>2.0999999999999999E-3</v>
          </cell>
          <cell r="I13093">
            <v>3.3793E-3</v>
          </cell>
        </row>
        <row r="13094">
          <cell r="A13094">
            <v>200201</v>
          </cell>
          <cell r="B13094" t="str">
            <v>TRADO MANUAL</v>
          </cell>
          <cell r="H13094" t="str">
            <v>M</v>
          </cell>
          <cell r="J13094">
            <v>38.159999999999997</v>
          </cell>
        </row>
        <row r="13095">
          <cell r="C13095">
            <v>1003</v>
          </cell>
          <cell r="D13095" t="str">
            <v>AJUDANTE GERAL (SGSP)</v>
          </cell>
          <cell r="E13095" t="str">
            <v>H</v>
          </cell>
          <cell r="F13095">
            <v>13.737177000000001</v>
          </cell>
          <cell r="G13095">
            <v>0.8</v>
          </cell>
          <cell r="I13095">
            <v>10.9897413</v>
          </cell>
        </row>
        <row r="13096">
          <cell r="C13096">
            <v>1164</v>
          </cell>
          <cell r="D13096" t="str">
            <v>DESENHISTA PROJETISTA (SGSP)</v>
          </cell>
          <cell r="E13096" t="str">
            <v>H</v>
          </cell>
          <cell r="F13096">
            <v>52.733440999999999</v>
          </cell>
          <cell r="G13096">
            <v>0.05</v>
          </cell>
          <cell r="I13096">
            <v>2.6366719999999999</v>
          </cell>
        </row>
        <row r="13097">
          <cell r="C13097">
            <v>1182</v>
          </cell>
          <cell r="D13097" t="str">
            <v>SONDADOR (SGSP)</v>
          </cell>
          <cell r="E13097" t="str">
            <v>H</v>
          </cell>
          <cell r="F13097">
            <v>18.567993999999999</v>
          </cell>
          <cell r="G13097">
            <v>0.4</v>
          </cell>
          <cell r="I13097">
            <v>7.4271976999999998</v>
          </cell>
        </row>
        <row r="13098">
          <cell r="C13098">
            <v>82030</v>
          </cell>
          <cell r="D13098" t="str">
            <v>MATERIAIS E EQUIPAMENTOS PARA SONDAGEM</v>
          </cell>
          <cell r="E13098" t="str">
            <v>VB</v>
          </cell>
          <cell r="F13098">
            <v>3</v>
          </cell>
          <cell r="G13098">
            <v>1</v>
          </cell>
          <cell r="I13098">
            <v>2.9976248999999999</v>
          </cell>
        </row>
        <row r="13099">
          <cell r="C13099">
            <v>94296</v>
          </cell>
          <cell r="D13099" t="str">
            <v>PERUA KOMBI 50% EM OPERAÇÃO</v>
          </cell>
          <cell r="E13099" t="str">
            <v>H</v>
          </cell>
          <cell r="F13099">
            <v>28.21</v>
          </cell>
          <cell r="G13099">
            <v>0.5</v>
          </cell>
          <cell r="I13099">
            <v>14.1054149</v>
          </cell>
        </row>
        <row r="13100">
          <cell r="A13100">
            <v>200202</v>
          </cell>
          <cell r="B13100" t="str">
            <v>MOBILIZAÇÃO E INSTALAÇÃO DE 1  EQUIPAMENTO PARA EXECUÇÃO DE SONDAGEM A PERCUSSÃO</v>
          </cell>
          <cell r="H13100" t="str">
            <v>UN</v>
          </cell>
          <cell r="J13100">
            <v>307.89</v>
          </cell>
        </row>
        <row r="13101">
          <cell r="C13101">
            <v>1003</v>
          </cell>
          <cell r="D13101" t="str">
            <v>AJUDANTE GERAL (SGSP)</v>
          </cell>
          <cell r="E13101" t="str">
            <v>H</v>
          </cell>
          <cell r="F13101">
            <v>13.737177000000001</v>
          </cell>
          <cell r="G13101">
            <v>8</v>
          </cell>
          <cell r="I13101">
            <v>109.897413</v>
          </cell>
        </row>
        <row r="13102">
          <cell r="C13102">
            <v>1182</v>
          </cell>
          <cell r="D13102" t="str">
            <v>SONDADOR (SGSP)</v>
          </cell>
          <cell r="E13102" t="str">
            <v>H</v>
          </cell>
          <cell r="F13102">
            <v>18.567993999999999</v>
          </cell>
          <cell r="G13102">
            <v>4</v>
          </cell>
          <cell r="I13102">
            <v>74.271976800000004</v>
          </cell>
        </row>
        <row r="13103">
          <cell r="C13103">
            <v>94011</v>
          </cell>
          <cell r="D13103" t="str">
            <v>CAMINHÃO COM CARROCERIA DE MADEIRA COMP. 4,20 M</v>
          </cell>
          <cell r="E13103" t="str">
            <v>H</v>
          </cell>
          <cell r="F13103">
            <v>61.86</v>
          </cell>
          <cell r="G13103">
            <v>2</v>
          </cell>
          <cell r="I13103">
            <v>123.7175012</v>
          </cell>
        </row>
        <row r="13104">
          <cell r="A13104">
            <v>200203</v>
          </cell>
          <cell r="B13104" t="str">
            <v>DESLOCAMENTO DE EQUIPAMENTO ENTRE FUROS EM TERRENO PLANO, CONSIDERANDO A DISTÂNCIA ATÉ 100M, PARA SONDAGEM A PERCUSSÃO</v>
          </cell>
          <cell r="H13104" t="str">
            <v>UN</v>
          </cell>
          <cell r="J13104">
            <v>46.04</v>
          </cell>
        </row>
        <row r="13105">
          <cell r="C13105">
            <v>1003</v>
          </cell>
          <cell r="D13105" t="str">
            <v>AJUDANTE GERAL (SGSP)</v>
          </cell>
          <cell r="E13105" t="str">
            <v>H</v>
          </cell>
          <cell r="F13105">
            <v>13.737177000000001</v>
          </cell>
          <cell r="G13105">
            <v>2</v>
          </cell>
          <cell r="I13105">
            <v>27.474353199999999</v>
          </cell>
        </row>
        <row r="13106">
          <cell r="C13106">
            <v>1182</v>
          </cell>
          <cell r="D13106" t="str">
            <v>SONDADOR (SGSP)</v>
          </cell>
          <cell r="E13106" t="str">
            <v>H</v>
          </cell>
          <cell r="F13106">
            <v>18.567993999999999</v>
          </cell>
          <cell r="G13106">
            <v>1</v>
          </cell>
          <cell r="I13106">
            <v>18.567994200000001</v>
          </cell>
        </row>
        <row r="13107">
          <cell r="A13107">
            <v>200204</v>
          </cell>
          <cell r="B13107" t="str">
            <v>DESLOCAMENTO DE EQUIPAMENTO ENTRE FUROS EM TERRENO PLANO, CONSIDERANDO A DISTÂNCIA DE 100 À 200M, PARA FUNDAÇÃO A PERCUSSÃO</v>
          </cell>
          <cell r="H13107" t="str">
            <v>UN</v>
          </cell>
          <cell r="J13107">
            <v>92.08</v>
          </cell>
        </row>
        <row r="13108">
          <cell r="C13108">
            <v>1003</v>
          </cell>
          <cell r="D13108" t="str">
            <v>AJUDANTE GERAL (SGSP)</v>
          </cell>
          <cell r="E13108" t="str">
            <v>H</v>
          </cell>
          <cell r="F13108">
            <v>13.737177000000001</v>
          </cell>
          <cell r="G13108">
            <v>4</v>
          </cell>
          <cell r="I13108">
            <v>54.9487065</v>
          </cell>
        </row>
        <row r="13109">
          <cell r="C13109">
            <v>1182</v>
          </cell>
          <cell r="D13109" t="str">
            <v>SONDADOR (SGSP)</v>
          </cell>
          <cell r="E13109" t="str">
            <v>H</v>
          </cell>
          <cell r="F13109">
            <v>18.567993999999999</v>
          </cell>
          <cell r="G13109">
            <v>2</v>
          </cell>
          <cell r="I13109">
            <v>37.135988400000002</v>
          </cell>
        </row>
        <row r="13110">
          <cell r="A13110">
            <v>200205</v>
          </cell>
          <cell r="B13110" t="str">
            <v>DESLOCAMENTO DE EQUIPAMENTO ENTRE FUROS EM TERRENO PLANO, CONSIDERANDO A DISTÂNCIA ACIMA DE 200M, PARA SONDAGEM A PERCUSSÃO</v>
          </cell>
          <cell r="H13110" t="str">
            <v>UN</v>
          </cell>
          <cell r="J13110">
            <v>138.13</v>
          </cell>
        </row>
        <row r="13111">
          <cell r="C13111">
            <v>1003</v>
          </cell>
          <cell r="D13111" t="str">
            <v>AJUDANTE GERAL (SGSP)</v>
          </cell>
          <cell r="E13111" t="str">
            <v>H</v>
          </cell>
          <cell r="F13111">
            <v>13.737177000000001</v>
          </cell>
          <cell r="G13111">
            <v>6</v>
          </cell>
          <cell r="I13111">
            <v>82.423059699999996</v>
          </cell>
        </row>
        <row r="13112">
          <cell r="C13112">
            <v>1182</v>
          </cell>
          <cell r="D13112" t="str">
            <v>SONDADOR (SGSP)</v>
          </cell>
          <cell r="E13112" t="str">
            <v>H</v>
          </cell>
          <cell r="F13112">
            <v>18.567993999999999</v>
          </cell>
          <cell r="G13112">
            <v>3</v>
          </cell>
          <cell r="I13112">
            <v>55.703982600000003</v>
          </cell>
        </row>
        <row r="13113">
          <cell r="A13113">
            <v>200206</v>
          </cell>
          <cell r="B13113" t="str">
            <v>DESLOCAMENTO DE EQUIPAMENTO ENTRE FUROS EM TERRENO ACIDENTADO, CONSIDERANDO A DISTÂNCIA ATÉ 50M, PARA SONDAGEM A PERCUSSÃO</v>
          </cell>
          <cell r="H13113" t="str">
            <v>UN</v>
          </cell>
          <cell r="J13113">
            <v>46.04</v>
          </cell>
        </row>
        <row r="13114">
          <cell r="C13114">
            <v>1003</v>
          </cell>
          <cell r="D13114" t="str">
            <v>AJUDANTE GERAL (SGSP)</v>
          </cell>
          <cell r="E13114" t="str">
            <v>H</v>
          </cell>
          <cell r="F13114">
            <v>13.737177000000001</v>
          </cell>
          <cell r="G13114">
            <v>2</v>
          </cell>
          <cell r="I13114">
            <v>27.474353199999999</v>
          </cell>
        </row>
        <row r="13115">
          <cell r="C13115">
            <v>1182</v>
          </cell>
          <cell r="D13115" t="str">
            <v>SONDADOR (SGSP)</v>
          </cell>
          <cell r="E13115" t="str">
            <v>H</v>
          </cell>
          <cell r="F13115">
            <v>18.567993999999999</v>
          </cell>
          <cell r="G13115">
            <v>1</v>
          </cell>
          <cell r="I13115">
            <v>18.567994200000001</v>
          </cell>
        </row>
        <row r="13116">
          <cell r="A13116">
            <v>200207</v>
          </cell>
          <cell r="B13116" t="str">
            <v>DESLOCAMENTO DE EQUIPAMENTO ENTRE FUROS EM TERRENO ACIDENTADO, CONSIDERANDO A DISTÂNCIA ACIMA DE 50M, PARA SONDAGEM A PERCUSSÃO</v>
          </cell>
          <cell r="H13116" t="str">
            <v>UN</v>
          </cell>
          <cell r="J13116">
            <v>78.349999999999994</v>
          </cell>
        </row>
        <row r="13117">
          <cell r="C13117">
            <v>1003</v>
          </cell>
          <cell r="D13117" t="str">
            <v>AJUDANTE GERAL (SGSP)</v>
          </cell>
          <cell r="E13117" t="str">
            <v>H</v>
          </cell>
          <cell r="F13117">
            <v>13.737177000000001</v>
          </cell>
          <cell r="G13117">
            <v>3</v>
          </cell>
          <cell r="I13117">
            <v>41.211529900000002</v>
          </cell>
        </row>
        <row r="13118">
          <cell r="C13118">
            <v>1182</v>
          </cell>
          <cell r="D13118" t="str">
            <v>SONDADOR (SGSP)</v>
          </cell>
          <cell r="E13118" t="str">
            <v>H</v>
          </cell>
          <cell r="F13118">
            <v>18.567993999999999</v>
          </cell>
          <cell r="G13118">
            <v>2</v>
          </cell>
          <cell r="I13118">
            <v>37.135988400000002</v>
          </cell>
        </row>
        <row r="13119">
          <cell r="A13119">
            <v>200208</v>
          </cell>
          <cell r="B13119" t="str">
            <v>EXECUÇÃO DE PLATAFORMA EM TERRENO ALAGADIÇO OU ACIDENTADO, PARA SONDAGEM A PERCUSSÃO</v>
          </cell>
          <cell r="H13119" t="str">
            <v>UN</v>
          </cell>
          <cell r="J13119">
            <v>105.36</v>
          </cell>
        </row>
        <row r="13120">
          <cell r="C13120">
            <v>1003</v>
          </cell>
          <cell r="D13120" t="str">
            <v>AJUDANTE GERAL (SGSP)</v>
          </cell>
          <cell r="E13120" t="str">
            <v>H</v>
          </cell>
          <cell r="F13120">
            <v>13.737177000000001</v>
          </cell>
          <cell r="G13120">
            <v>4</v>
          </cell>
          <cell r="I13120">
            <v>54.9487065</v>
          </cell>
        </row>
        <row r="13121">
          <cell r="C13121">
            <v>2013</v>
          </cell>
          <cell r="D13121" t="str">
            <v>CARPINTEIRO (SGSP)</v>
          </cell>
          <cell r="E13121" t="str">
            <v>H</v>
          </cell>
          <cell r="F13121">
            <v>14.489392</v>
          </cell>
          <cell r="G13121">
            <v>2</v>
          </cell>
          <cell r="I13121">
            <v>28.9787836</v>
          </cell>
        </row>
        <row r="13122">
          <cell r="C13122">
            <v>11066</v>
          </cell>
          <cell r="D13122" t="str">
            <v>PINUS - SARRAFO DE 1" X 4" - BRUTO</v>
          </cell>
          <cell r="E13122" t="str">
            <v>M</v>
          </cell>
          <cell r="F13122">
            <v>1.07</v>
          </cell>
          <cell r="G13122">
            <v>4</v>
          </cell>
          <cell r="I13122">
            <v>4.2995999999999999</v>
          </cell>
        </row>
        <row r="13123">
          <cell r="C13123">
            <v>11070</v>
          </cell>
          <cell r="D13123" t="str">
            <v>PINUS - TÁBUA DE 1" X 12" - BRUTA</v>
          </cell>
          <cell r="E13123" t="str">
            <v>M</v>
          </cell>
          <cell r="F13123">
            <v>4.0199999999999996</v>
          </cell>
          <cell r="G13123">
            <v>4</v>
          </cell>
          <cell r="I13123">
            <v>16.077999999999999</v>
          </cell>
        </row>
        <row r="13124">
          <cell r="C13124">
            <v>17515</v>
          </cell>
          <cell r="D13124" t="str">
            <v>PREGO 18 X 27 COMUM - POLIDO</v>
          </cell>
          <cell r="E13124" t="str">
            <v>Kg</v>
          </cell>
          <cell r="F13124">
            <v>5.27</v>
          </cell>
          <cell r="G13124">
            <v>0.2</v>
          </cell>
          <cell r="I13124">
            <v>1.0542</v>
          </cell>
        </row>
        <row r="13125">
          <cell r="A13125">
            <v>200209</v>
          </cell>
          <cell r="B13125" t="str">
            <v>PERFURAÇÃO E EXECUÇÃO DE ENSAIO PENETROMÉTRICO OU DE LAVAGEM POR TEMPO</v>
          </cell>
          <cell r="H13125" t="str">
            <v>M</v>
          </cell>
          <cell r="J13125">
            <v>77.510000000000005</v>
          </cell>
        </row>
        <row r="13126">
          <cell r="C13126">
            <v>1003</v>
          </cell>
          <cell r="D13126" t="str">
            <v>AJUDANTE GERAL (SGSP)</v>
          </cell>
          <cell r="E13126" t="str">
            <v>H</v>
          </cell>
          <cell r="F13126">
            <v>13.737177000000001</v>
          </cell>
          <cell r="G13126">
            <v>1.0660000000000001</v>
          </cell>
          <cell r="I13126">
            <v>14.643830299999999</v>
          </cell>
        </row>
        <row r="13127">
          <cell r="C13127">
            <v>1135</v>
          </cell>
          <cell r="D13127" t="str">
            <v>TECNÓLOGO COM 5 A 10 ANOS DE EXPERIÊNCIA, COM FORMAÇÃO EM EDIFICAÇÕES</v>
          </cell>
          <cell r="E13127" t="str">
            <v>H</v>
          </cell>
          <cell r="F13127">
            <v>77.525879000000003</v>
          </cell>
          <cell r="G13127">
            <v>0.375</v>
          </cell>
          <cell r="I13127">
            <v>29.072204599999999</v>
          </cell>
        </row>
        <row r="13128">
          <cell r="C13128">
            <v>1164</v>
          </cell>
          <cell r="D13128" t="str">
            <v>DESENHISTA PROJETISTA (SGSP)</v>
          </cell>
          <cell r="E13128" t="str">
            <v>H</v>
          </cell>
          <cell r="F13128">
            <v>52.733440999999999</v>
          </cell>
          <cell r="G13128">
            <v>0.13300000000000001</v>
          </cell>
          <cell r="I13128">
            <v>7.0135475999999999</v>
          </cell>
        </row>
        <row r="13129">
          <cell r="C13129">
            <v>1182</v>
          </cell>
          <cell r="D13129" t="str">
            <v>SONDADOR (SGSP)</v>
          </cell>
          <cell r="E13129" t="str">
            <v>H</v>
          </cell>
          <cell r="F13129">
            <v>18.567993999999999</v>
          </cell>
          <cell r="G13129">
            <v>0.53300000000000003</v>
          </cell>
          <cell r="I13129">
            <v>9.8967408999999993</v>
          </cell>
        </row>
        <row r="13130">
          <cell r="C13130">
            <v>82030</v>
          </cell>
          <cell r="D13130" t="str">
            <v>MATERIAIS E EQUIPAMENTOS PARA SONDAGEM</v>
          </cell>
          <cell r="E13130" t="str">
            <v>VB</v>
          </cell>
          <cell r="F13130">
            <v>3</v>
          </cell>
          <cell r="G13130">
            <v>2.5</v>
          </cell>
          <cell r="I13130">
            <v>7.4940622000000001</v>
          </cell>
        </row>
        <row r="13131">
          <cell r="C13131">
            <v>94296</v>
          </cell>
          <cell r="D13131" t="str">
            <v>PERUA KOMBI 50% EM OPERAÇÃO</v>
          </cell>
          <cell r="E13131" t="str">
            <v>H</v>
          </cell>
          <cell r="F13131">
            <v>28.21</v>
          </cell>
          <cell r="G13131">
            <v>0.33300000000000002</v>
          </cell>
          <cell r="I13131">
            <v>9.3942063000000005</v>
          </cell>
        </row>
        <row r="13132">
          <cell r="A13132">
            <v>200301</v>
          </cell>
          <cell r="B13132" t="str">
            <v>COORDENADOR GERAL</v>
          </cell>
          <cell r="H13132" t="str">
            <v>H</v>
          </cell>
          <cell r="J13132">
            <v>287.93</v>
          </cell>
        </row>
        <row r="13133">
          <cell r="C13133">
            <v>1120</v>
          </cell>
          <cell r="D13133" t="str">
            <v>ENGENHEIRO CIVIL/ ARQUITETO COORDENADOR GERAL - 20 ANOS EXPERIÊNCIA (SGSP)</v>
          </cell>
          <cell r="E13133" t="str">
            <v>H</v>
          </cell>
          <cell r="F13133">
            <v>287.92531300000002</v>
          </cell>
          <cell r="G13133">
            <v>1</v>
          </cell>
          <cell r="I13133">
            <v>287.92531259999998</v>
          </cell>
        </row>
        <row r="13134">
          <cell r="A13134">
            <v>200302</v>
          </cell>
          <cell r="B13134" t="str">
            <v>ENGENHEIRO/ ARQUITETO SÊNIOR</v>
          </cell>
          <cell r="H13134" t="str">
            <v>H</v>
          </cell>
          <cell r="J13134">
            <v>158.87</v>
          </cell>
        </row>
        <row r="13135">
          <cell r="C13135">
            <v>1124</v>
          </cell>
          <cell r="D13135" t="str">
            <v>ENGENHEIRO SÊNIOR - MAIS DE 15 ANOS DE EXPERIÊNCIA (SGSP)</v>
          </cell>
          <cell r="E13135" t="str">
            <v>H</v>
          </cell>
          <cell r="F13135">
            <v>158.86711399999999</v>
          </cell>
          <cell r="G13135">
            <v>1</v>
          </cell>
          <cell r="I13135">
            <v>158.8671137</v>
          </cell>
        </row>
        <row r="13136">
          <cell r="A13136">
            <v>200303</v>
          </cell>
          <cell r="B13136" t="str">
            <v>ENGENHEIRO/ ARQUITETO JUNIOR</v>
          </cell>
          <cell r="H13136" t="str">
            <v>H</v>
          </cell>
          <cell r="J13136">
            <v>74.44</v>
          </cell>
        </row>
        <row r="13137">
          <cell r="C13137">
            <v>1128</v>
          </cell>
          <cell r="D13137" t="str">
            <v>ENGENHEIRO JÚNIOR - ATÉ 5 ANOS DE EXPERIÊNCIA (SGSP)</v>
          </cell>
          <cell r="E13137" t="str">
            <v>H</v>
          </cell>
          <cell r="F13137">
            <v>74.442098000000001</v>
          </cell>
          <cell r="G13137">
            <v>1</v>
          </cell>
          <cell r="I13137">
            <v>74.442098200000004</v>
          </cell>
        </row>
        <row r="13138">
          <cell r="A13138">
            <v>200305</v>
          </cell>
          <cell r="B13138" t="str">
            <v>PROJETISTA</v>
          </cell>
          <cell r="H13138" t="str">
            <v>H</v>
          </cell>
          <cell r="J13138">
            <v>54.7</v>
          </cell>
        </row>
        <row r="13139">
          <cell r="C13139">
            <v>1114</v>
          </cell>
          <cell r="D13139" t="str">
            <v>PROJETISTA - SEM CURSO SUPERIOR, COM MAIS DE 5 ANOS DE EXPERIÊNCIA (SGSP)</v>
          </cell>
          <cell r="E13139" t="str">
            <v>H</v>
          </cell>
          <cell r="F13139">
            <v>54.700634999999998</v>
          </cell>
          <cell r="G13139">
            <v>1</v>
          </cell>
          <cell r="I13139">
            <v>54.700634600000001</v>
          </cell>
        </row>
        <row r="13140">
          <cell r="A13140">
            <v>200306</v>
          </cell>
          <cell r="B13140" t="str">
            <v>DESENHISTA PROJETISTA</v>
          </cell>
          <cell r="H13140" t="str">
            <v>H</v>
          </cell>
          <cell r="J13140">
            <v>52.73</v>
          </cell>
        </row>
        <row r="13141">
          <cell r="C13141">
            <v>1164</v>
          </cell>
          <cell r="D13141" t="str">
            <v>DESENHISTA PROJETISTA (SGSP)</v>
          </cell>
          <cell r="E13141" t="str">
            <v>H</v>
          </cell>
          <cell r="F13141">
            <v>52.733440999999999</v>
          </cell>
          <cell r="G13141">
            <v>1</v>
          </cell>
          <cell r="I13141">
            <v>52.733440600000002</v>
          </cell>
        </row>
        <row r="13142">
          <cell r="A13142">
            <v>200307</v>
          </cell>
          <cell r="B13142" t="str">
            <v>COORDENADOR SETORIAL</v>
          </cell>
          <cell r="H13142" t="str">
            <v>H</v>
          </cell>
          <cell r="J13142">
            <v>279.57</v>
          </cell>
        </row>
        <row r="13143">
          <cell r="C13143">
            <v>1115</v>
          </cell>
          <cell r="D13143" t="str">
            <v>ENGENHEIRO CIVIL/ ARQUITETO COORDENADOR SETORIAL - 20 ANOS EXPERIÊNCIA (SGSP)</v>
          </cell>
          <cell r="E13143" t="str">
            <v>H</v>
          </cell>
          <cell r="F13143">
            <v>279.56644999999997</v>
          </cell>
          <cell r="G13143">
            <v>1</v>
          </cell>
          <cell r="I13143">
            <v>279.5664496</v>
          </cell>
        </row>
        <row r="13144">
          <cell r="A13144">
            <v>200308</v>
          </cell>
          <cell r="B13144" t="str">
            <v>CONSULTOR</v>
          </cell>
          <cell r="H13144" t="str">
            <v>H</v>
          </cell>
          <cell r="J13144">
            <v>282.04000000000002</v>
          </cell>
        </row>
        <row r="13145">
          <cell r="C13145">
            <v>1110</v>
          </cell>
          <cell r="D13145" t="str">
            <v>ENGENHEIRO CIVIL/ ARQUITETO CONSULTOR - 20 ANOS DE EXPERIÊNCIA (SGSP)</v>
          </cell>
          <cell r="E13145" t="str">
            <v>H</v>
          </cell>
          <cell r="F13145">
            <v>282.04242799999997</v>
          </cell>
          <cell r="G13145">
            <v>1</v>
          </cell>
          <cell r="I13145">
            <v>282.04242799999997</v>
          </cell>
        </row>
        <row r="13146">
          <cell r="A13146">
            <v>200309</v>
          </cell>
          <cell r="B13146" t="str">
            <v>PROJETISTA CADISTA</v>
          </cell>
          <cell r="H13146" t="str">
            <v>H</v>
          </cell>
          <cell r="J13146">
            <v>52.73</v>
          </cell>
        </row>
        <row r="13147">
          <cell r="C13147">
            <v>1164</v>
          </cell>
          <cell r="D13147" t="str">
            <v>DESENHISTA PROJETISTA (SGSP)</v>
          </cell>
          <cell r="E13147" t="str">
            <v>H</v>
          </cell>
          <cell r="F13147">
            <v>52.733440999999999</v>
          </cell>
          <cell r="G13147">
            <v>1</v>
          </cell>
          <cell r="I13147">
            <v>52.733440600000002</v>
          </cell>
        </row>
        <row r="13148">
          <cell r="A13148">
            <v>200310</v>
          </cell>
          <cell r="B13148" t="str">
            <v>LEVANTAMENTO CADASTRAL DE EDIFICAÇÃO ATÉ 500M2</v>
          </cell>
          <cell r="H13148" t="str">
            <v>GL</v>
          </cell>
          <cell r="J13148">
            <v>4074.15</v>
          </cell>
        </row>
        <row r="13149">
          <cell r="C13149">
            <v>1134</v>
          </cell>
          <cell r="D13149" t="str">
            <v>AJUDANTE OU AUXILIAR DE TOPOGRAFIA (SGSP)</v>
          </cell>
          <cell r="E13149" t="str">
            <v>H</v>
          </cell>
          <cell r="F13149">
            <v>16.172336000000001</v>
          </cell>
          <cell r="G13149">
            <v>25</v>
          </cell>
          <cell r="I13149">
            <v>404.30840890000002</v>
          </cell>
        </row>
        <row r="13150">
          <cell r="C13150">
            <v>1163</v>
          </cell>
          <cell r="D13150" t="str">
            <v>DESENHISTA DE TOPOGRAFIA - NÍVEL TÉCNICO (SGSP)</v>
          </cell>
          <cell r="E13150" t="str">
            <v>H</v>
          </cell>
          <cell r="F13150">
            <v>31.376349999999999</v>
          </cell>
          <cell r="G13150">
            <v>50</v>
          </cell>
          <cell r="I13150">
            <v>1568.8174876</v>
          </cell>
        </row>
        <row r="13151">
          <cell r="C13151">
            <v>1181</v>
          </cell>
          <cell r="D13151" t="str">
            <v>TOPÓGRAFO (SGSP)</v>
          </cell>
          <cell r="E13151" t="str">
            <v>H</v>
          </cell>
          <cell r="F13151">
            <v>52.525660999999999</v>
          </cell>
          <cell r="G13151">
            <v>40</v>
          </cell>
          <cell r="I13151">
            <v>2101.0264266999998</v>
          </cell>
        </row>
        <row r="13152">
          <cell r="A13152">
            <v>200311</v>
          </cell>
          <cell r="B13152" t="str">
            <v>LEVANTAMENTO CADASTRAL DE EDIFICAÇÃO EXECEDENTE A 500M2</v>
          </cell>
          <cell r="H13152" t="str">
            <v>M2</v>
          </cell>
          <cell r="J13152">
            <v>8.15</v>
          </cell>
        </row>
        <row r="13153">
          <cell r="C13153">
            <v>1134</v>
          </cell>
          <cell r="D13153" t="str">
            <v>AJUDANTE OU AUXILIAR DE TOPOGRAFIA (SGSP)</v>
          </cell>
          <cell r="E13153" t="str">
            <v>H</v>
          </cell>
          <cell r="F13153">
            <v>16.172336000000001</v>
          </cell>
          <cell r="G13153">
            <v>0.05</v>
          </cell>
          <cell r="I13153">
            <v>0.80861680000000002</v>
          </cell>
        </row>
        <row r="13154">
          <cell r="C13154">
            <v>1163</v>
          </cell>
          <cell r="D13154" t="str">
            <v>DESENHISTA DE TOPOGRAFIA - NÍVEL TÉCNICO (SGSP)</v>
          </cell>
          <cell r="E13154" t="str">
            <v>H</v>
          </cell>
          <cell r="F13154">
            <v>31.376349999999999</v>
          </cell>
          <cell r="G13154">
            <v>0.1</v>
          </cell>
          <cell r="I13154">
            <v>3.137635</v>
          </cell>
        </row>
        <row r="13155">
          <cell r="C13155">
            <v>1181</v>
          </cell>
          <cell r="D13155" t="str">
            <v>TOPÓGRAFO (SGSP)</v>
          </cell>
          <cell r="E13155" t="str">
            <v>H</v>
          </cell>
          <cell r="F13155">
            <v>52.525660999999999</v>
          </cell>
          <cell r="G13155">
            <v>0.08</v>
          </cell>
          <cell r="I13155">
            <v>4.2020529</v>
          </cell>
        </row>
        <row r="13156">
          <cell r="A13156">
            <v>200312</v>
          </cell>
          <cell r="B13156" t="str">
            <v>LEVANTAMENTO CADASTRAL INSTALAÇÕES ELÉTRICAS ATÉ 500M2</v>
          </cell>
          <cell r="H13156" t="str">
            <v>GL</v>
          </cell>
          <cell r="J13156">
            <v>1483.6</v>
          </cell>
        </row>
        <row r="13157">
          <cell r="C13157">
            <v>1128</v>
          </cell>
          <cell r="D13157" t="str">
            <v>ENGENHEIRO JÚNIOR - ATÉ 5 ANOS DE EXPERIÊNCIA (SGSP)</v>
          </cell>
          <cell r="E13157" t="str">
            <v>H</v>
          </cell>
          <cell r="F13157">
            <v>74.442098000000001</v>
          </cell>
          <cell r="G13157">
            <v>12</v>
          </cell>
          <cell r="I13157">
            <v>893.30517899999995</v>
          </cell>
        </row>
        <row r="13158">
          <cell r="C13158">
            <v>1164</v>
          </cell>
          <cell r="D13158" t="str">
            <v>DESENHISTA PROJETISTA (SGSP)</v>
          </cell>
          <cell r="E13158" t="str">
            <v>H</v>
          </cell>
          <cell r="F13158">
            <v>52.733440999999999</v>
          </cell>
          <cell r="G13158">
            <v>11</v>
          </cell>
          <cell r="I13158">
            <v>580.06784670000002</v>
          </cell>
        </row>
        <row r="13159">
          <cell r="C13159">
            <v>84088</v>
          </cell>
          <cell r="D13159" t="str">
            <v>PLOTAGEM EM PAPEL SULFITE - TAMANHO "A1" -  PRETO E BRANCO</v>
          </cell>
          <cell r="E13159" t="str">
            <v>Un</v>
          </cell>
          <cell r="F13159">
            <v>5.1100000000000003</v>
          </cell>
          <cell r="G13159">
            <v>2</v>
          </cell>
          <cell r="I13159">
            <v>10.224399999999999</v>
          </cell>
        </row>
        <row r="13160">
          <cell r="A13160">
            <v>200313</v>
          </cell>
          <cell r="B13160" t="str">
            <v>LEVANTAMENTO CADASTRAL INSTALAÇÕES ELÉTRICAS EXECEDENTE A 500M2</v>
          </cell>
          <cell r="H13160" t="str">
            <v>M2</v>
          </cell>
          <cell r="J13160">
            <v>2.46</v>
          </cell>
        </row>
        <row r="13161">
          <cell r="C13161">
            <v>1128</v>
          </cell>
          <cell r="D13161" t="str">
            <v>ENGENHEIRO JÚNIOR - ATÉ 5 ANOS DE EXPERIÊNCIA (SGSP)</v>
          </cell>
          <cell r="E13161" t="str">
            <v>H</v>
          </cell>
          <cell r="F13161">
            <v>74.442098000000001</v>
          </cell>
          <cell r="G13161">
            <v>0.02</v>
          </cell>
          <cell r="I13161">
            <v>1.488842</v>
          </cell>
        </row>
        <row r="13162">
          <cell r="C13162">
            <v>1164</v>
          </cell>
          <cell r="D13162" t="str">
            <v>DESENHISTA PROJETISTA (SGSP)</v>
          </cell>
          <cell r="E13162" t="str">
            <v>H</v>
          </cell>
          <cell r="F13162">
            <v>52.733440999999999</v>
          </cell>
          <cell r="G13162">
            <v>1.7999999999999999E-2</v>
          </cell>
          <cell r="I13162">
            <v>0.94920190000000004</v>
          </cell>
        </row>
        <row r="13163">
          <cell r="C13163">
            <v>84088</v>
          </cell>
          <cell r="D13163" t="str">
            <v>PLOTAGEM EM PAPEL SULFITE - TAMANHO "A1" -  PRETO E BRANCO</v>
          </cell>
          <cell r="E13163" t="str">
            <v>Un</v>
          </cell>
          <cell r="F13163">
            <v>5.1100000000000003</v>
          </cell>
          <cell r="G13163">
            <v>4.0000000000000001E-3</v>
          </cell>
          <cell r="I13163">
            <v>2.04488E-2</v>
          </cell>
        </row>
        <row r="13164">
          <cell r="A13164">
            <v>200314</v>
          </cell>
          <cell r="B13164" t="str">
            <v>LEVANTAMENTO CADASTRAL INSTALAÇÕES HIDRO-SANITÁRIAS ATÉ 500M2</v>
          </cell>
          <cell r="H13164" t="str">
            <v>UN</v>
          </cell>
          <cell r="J13164">
            <v>1483.6</v>
          </cell>
        </row>
        <row r="13165">
          <cell r="C13165">
            <v>1128</v>
          </cell>
          <cell r="D13165" t="str">
            <v>ENGENHEIRO JÚNIOR - ATÉ 5 ANOS DE EXPERIÊNCIA (SGSP)</v>
          </cell>
          <cell r="E13165" t="str">
            <v>H</v>
          </cell>
          <cell r="F13165">
            <v>74.442098000000001</v>
          </cell>
          <cell r="G13165">
            <v>12</v>
          </cell>
          <cell r="I13165">
            <v>893.30517899999995</v>
          </cell>
        </row>
        <row r="13166">
          <cell r="C13166">
            <v>1164</v>
          </cell>
          <cell r="D13166" t="str">
            <v>DESENHISTA PROJETISTA (SGSP)</v>
          </cell>
          <cell r="E13166" t="str">
            <v>H</v>
          </cell>
          <cell r="F13166">
            <v>52.733440999999999</v>
          </cell>
          <cell r="G13166">
            <v>11</v>
          </cell>
          <cell r="I13166">
            <v>580.06784670000002</v>
          </cell>
        </row>
        <row r="13167">
          <cell r="C13167">
            <v>84088</v>
          </cell>
          <cell r="D13167" t="str">
            <v>PLOTAGEM EM PAPEL SULFITE - TAMANHO "A1" -  PRETO E BRANCO</v>
          </cell>
          <cell r="E13167" t="str">
            <v>Un</v>
          </cell>
          <cell r="F13167">
            <v>5.1100000000000003</v>
          </cell>
          <cell r="G13167">
            <v>2</v>
          </cell>
          <cell r="I13167">
            <v>10.224399999999999</v>
          </cell>
        </row>
        <row r="13168">
          <cell r="A13168">
            <v>200315</v>
          </cell>
          <cell r="B13168" t="str">
            <v>LEVANTAMENTO CADASTRAL INSTALAÇÕES HIDRO-SANITÁRIAS EXECEDENTE A 500M2</v>
          </cell>
          <cell r="H13168" t="str">
            <v>M2</v>
          </cell>
          <cell r="J13168">
            <v>2.46</v>
          </cell>
        </row>
        <row r="13169">
          <cell r="C13169">
            <v>1128</v>
          </cell>
          <cell r="D13169" t="str">
            <v>ENGENHEIRO JÚNIOR - ATÉ 5 ANOS DE EXPERIÊNCIA (SGSP)</v>
          </cell>
          <cell r="E13169" t="str">
            <v>H</v>
          </cell>
          <cell r="F13169">
            <v>74.442098000000001</v>
          </cell>
          <cell r="G13169">
            <v>0.02</v>
          </cell>
          <cell r="I13169">
            <v>1.488842</v>
          </cell>
        </row>
        <row r="13170">
          <cell r="C13170">
            <v>1164</v>
          </cell>
          <cell r="D13170" t="str">
            <v>DESENHISTA PROJETISTA (SGSP)</v>
          </cell>
          <cell r="E13170" t="str">
            <v>H</v>
          </cell>
          <cell r="F13170">
            <v>52.733440999999999</v>
          </cell>
          <cell r="G13170">
            <v>1.7999999999999999E-2</v>
          </cell>
          <cell r="I13170">
            <v>0.94920190000000004</v>
          </cell>
        </row>
        <row r="13171">
          <cell r="C13171">
            <v>84088</v>
          </cell>
          <cell r="D13171" t="str">
            <v>PLOTAGEM EM PAPEL SULFITE - TAMANHO "A1" -  PRETO E BRANCO</v>
          </cell>
          <cell r="E13171" t="str">
            <v>Un</v>
          </cell>
          <cell r="F13171">
            <v>5.1100000000000003</v>
          </cell>
          <cell r="G13171">
            <v>4.0000000000000001E-3</v>
          </cell>
          <cell r="I13171">
            <v>2.04488E-2</v>
          </cell>
        </row>
        <row r="13172">
          <cell r="A13172">
            <v>200316</v>
          </cell>
          <cell r="B13172" t="str">
            <v>AS BUILT FORMATO A0</v>
          </cell>
          <cell r="H13172" t="str">
            <v>UN</v>
          </cell>
          <cell r="J13172">
            <v>2245.7399999999998</v>
          </cell>
        </row>
        <row r="13173">
          <cell r="C13173">
            <v>1128</v>
          </cell>
          <cell r="D13173" t="str">
            <v>ENGENHEIRO JÚNIOR - ATÉ 5 ANOS DE EXPERIÊNCIA (SGSP)</v>
          </cell>
          <cell r="E13173" t="str">
            <v>H</v>
          </cell>
          <cell r="F13173">
            <v>74.442098000000001</v>
          </cell>
          <cell r="G13173">
            <v>16</v>
          </cell>
          <cell r="I13173">
            <v>1191.0735718999999</v>
          </cell>
        </row>
        <row r="13174">
          <cell r="C13174">
            <v>1164</v>
          </cell>
          <cell r="D13174" t="str">
            <v>DESENHISTA PROJETISTA (SGSP)</v>
          </cell>
          <cell r="E13174" t="str">
            <v>H</v>
          </cell>
          <cell r="F13174">
            <v>52.733440999999999</v>
          </cell>
          <cell r="G13174">
            <v>20</v>
          </cell>
          <cell r="I13174">
            <v>1054.6688122</v>
          </cell>
        </row>
        <row r="13175">
          <cell r="A13175">
            <v>200317</v>
          </cell>
          <cell r="B13175" t="str">
            <v>AS BUILT FORMATO A1</v>
          </cell>
          <cell r="H13175" t="str">
            <v>UN</v>
          </cell>
          <cell r="J13175">
            <v>1631.57</v>
          </cell>
        </row>
        <row r="13176">
          <cell r="C13176">
            <v>1128</v>
          </cell>
          <cell r="D13176" t="str">
            <v>ENGENHEIRO JÚNIOR - ATÉ 5 ANOS DE EXPERIÊNCIA (SGSP)</v>
          </cell>
          <cell r="E13176" t="str">
            <v>H</v>
          </cell>
          <cell r="F13176">
            <v>74.442098000000001</v>
          </cell>
          <cell r="G13176">
            <v>12</v>
          </cell>
          <cell r="I13176">
            <v>893.30517899999995</v>
          </cell>
        </row>
        <row r="13177">
          <cell r="C13177">
            <v>1164</v>
          </cell>
          <cell r="D13177" t="str">
            <v>DESENHISTA PROJETISTA (SGSP)</v>
          </cell>
          <cell r="E13177" t="str">
            <v>H</v>
          </cell>
          <cell r="F13177">
            <v>52.733440999999999</v>
          </cell>
          <cell r="G13177">
            <v>14</v>
          </cell>
          <cell r="I13177">
            <v>738.2681685</v>
          </cell>
        </row>
        <row r="13178">
          <cell r="A13178">
            <v>200318</v>
          </cell>
          <cell r="B13178" t="str">
            <v>DESENVOLVIMENTO DE PRANCHA TÉCNICA EM FORMATO A0</v>
          </cell>
          <cell r="H13178" t="str">
            <v>UN</v>
          </cell>
          <cell r="J13178">
            <v>3949.04</v>
          </cell>
        </row>
        <row r="13179">
          <cell r="C13179">
            <v>1120</v>
          </cell>
          <cell r="D13179" t="str">
            <v>ENGENHEIRO CIVIL/ ARQUITETO COORDENADOR GERAL - 20 ANOS EXPERIÊNCIA (SGSP)</v>
          </cell>
          <cell r="E13179" t="str">
            <v>H</v>
          </cell>
          <cell r="F13179">
            <v>287.92531300000002</v>
          </cell>
          <cell r="G13179">
            <v>5</v>
          </cell>
          <cell r="I13179">
            <v>1439.6265631000001</v>
          </cell>
        </row>
        <row r="13180">
          <cell r="C13180">
            <v>1128</v>
          </cell>
          <cell r="D13180" t="str">
            <v>ENGENHEIRO JÚNIOR - ATÉ 5 ANOS DE EXPERIÊNCIA (SGSP)</v>
          </cell>
          <cell r="E13180" t="str">
            <v>H</v>
          </cell>
          <cell r="F13180">
            <v>74.442098000000001</v>
          </cell>
          <cell r="G13180">
            <v>16</v>
          </cell>
          <cell r="I13180">
            <v>1191.0735718999999</v>
          </cell>
        </row>
        <row r="13181">
          <cell r="C13181">
            <v>1164</v>
          </cell>
          <cell r="D13181" t="str">
            <v>DESENHISTA PROJETISTA (SGSP)</v>
          </cell>
          <cell r="E13181" t="str">
            <v>H</v>
          </cell>
          <cell r="F13181">
            <v>52.733440999999999</v>
          </cell>
          <cell r="G13181">
            <v>25</v>
          </cell>
          <cell r="I13181">
            <v>1318.3360153000001</v>
          </cell>
        </row>
        <row r="13182">
          <cell r="A13182">
            <v>200319</v>
          </cell>
          <cell r="B13182" t="str">
            <v>DESENVOLVIMENTO DE PRANCHA TÉCNICA EM FORMATO A1</v>
          </cell>
          <cell r="H13182" t="str">
            <v>UN</v>
          </cell>
          <cell r="J13182">
            <v>2653.55</v>
          </cell>
        </row>
        <row r="13183">
          <cell r="C13183">
            <v>1120</v>
          </cell>
          <cell r="D13183" t="str">
            <v>ENGENHEIRO CIVIL/ ARQUITETO COORDENADOR GERAL - 20 ANOS EXPERIÊNCIA (SGSP)</v>
          </cell>
          <cell r="E13183" t="str">
            <v>H</v>
          </cell>
          <cell r="F13183">
            <v>287.92531300000002</v>
          </cell>
          <cell r="G13183">
            <v>3</v>
          </cell>
          <cell r="I13183">
            <v>863.77593790000003</v>
          </cell>
        </row>
        <row r="13184">
          <cell r="C13184">
            <v>1128</v>
          </cell>
          <cell r="D13184" t="str">
            <v>ENGENHEIRO JÚNIOR - ATÉ 5 ANOS DE EXPERIÊNCIA (SGSP)</v>
          </cell>
          <cell r="E13184" t="str">
            <v>H</v>
          </cell>
          <cell r="F13184">
            <v>74.442098000000001</v>
          </cell>
          <cell r="G13184">
            <v>12</v>
          </cell>
          <cell r="I13184">
            <v>893.30517899999995</v>
          </cell>
        </row>
        <row r="13185">
          <cell r="C13185">
            <v>1164</v>
          </cell>
          <cell r="D13185" t="str">
            <v>DESENHISTA PROJETISTA (SGSP)</v>
          </cell>
          <cell r="E13185" t="str">
            <v>H</v>
          </cell>
          <cell r="F13185">
            <v>52.733440999999999</v>
          </cell>
          <cell r="G13185">
            <v>17</v>
          </cell>
          <cell r="I13185">
            <v>896.46849039999995</v>
          </cell>
        </row>
        <row r="13186">
          <cell r="A13186">
            <v>200320</v>
          </cell>
          <cell r="B13186" t="str">
            <v>DESENVOLVIMENTO DE PRANCHA DE DESENHO/ DETALHAMENTO FORMATO A0</v>
          </cell>
          <cell r="H13186" t="str">
            <v>UN</v>
          </cell>
          <cell r="J13186">
            <v>1664.62</v>
          </cell>
        </row>
        <row r="13187">
          <cell r="C13187">
            <v>1120</v>
          </cell>
          <cell r="D13187" t="str">
            <v>ENGENHEIRO CIVIL/ ARQUITETO COORDENADOR GERAL - 20 ANOS EXPERIÊNCIA (SGSP)</v>
          </cell>
          <cell r="E13187" t="str">
            <v>H</v>
          </cell>
          <cell r="F13187">
            <v>287.92531300000002</v>
          </cell>
          <cell r="G13187">
            <v>2</v>
          </cell>
          <cell r="I13187">
            <v>575.85062530000005</v>
          </cell>
        </row>
        <row r="13188">
          <cell r="C13188">
            <v>1128</v>
          </cell>
          <cell r="D13188" t="str">
            <v>ENGENHEIRO JÚNIOR - ATÉ 5 ANOS DE EXPERIÊNCIA (SGSP)</v>
          </cell>
          <cell r="E13188" t="str">
            <v>H</v>
          </cell>
          <cell r="F13188">
            <v>74.442098000000001</v>
          </cell>
          <cell r="G13188">
            <v>4</v>
          </cell>
          <cell r="I13188">
            <v>297.768393</v>
          </cell>
        </row>
        <row r="13189">
          <cell r="C13189">
            <v>1164</v>
          </cell>
          <cell r="D13189" t="str">
            <v>DESENHISTA PROJETISTA (SGSP)</v>
          </cell>
          <cell r="E13189" t="str">
            <v>H</v>
          </cell>
          <cell r="F13189">
            <v>52.733440999999999</v>
          </cell>
          <cell r="G13189">
            <v>15</v>
          </cell>
          <cell r="I13189">
            <v>791.00160919999996</v>
          </cell>
        </row>
        <row r="13190">
          <cell r="A13190">
            <v>200321</v>
          </cell>
          <cell r="B13190" t="str">
            <v>DESENVOLVIMENTO DE PRANCHA DE DESENHO TÉCNICO/ DETALHAMENTO FORMATO A1</v>
          </cell>
          <cell r="H13190" t="str">
            <v>UN</v>
          </cell>
          <cell r="J13190">
            <v>964.14</v>
          </cell>
        </row>
        <row r="13191">
          <cell r="C13191">
            <v>1120</v>
          </cell>
          <cell r="D13191" t="str">
            <v>ENGENHEIRO CIVIL/ ARQUITETO COORDENADOR GERAL - 20 ANOS EXPERIÊNCIA (SGSP)</v>
          </cell>
          <cell r="E13191" t="str">
            <v>H</v>
          </cell>
          <cell r="F13191">
            <v>287.92531300000002</v>
          </cell>
          <cell r="G13191">
            <v>1</v>
          </cell>
          <cell r="I13191">
            <v>287.92531259999998</v>
          </cell>
        </row>
        <row r="13192">
          <cell r="C13192">
            <v>1128</v>
          </cell>
          <cell r="D13192" t="str">
            <v>ENGENHEIRO JÚNIOR - ATÉ 5 ANOS DE EXPERIÊNCIA (SGSP)</v>
          </cell>
          <cell r="E13192" t="str">
            <v>H</v>
          </cell>
          <cell r="F13192">
            <v>74.442098000000001</v>
          </cell>
          <cell r="G13192">
            <v>2</v>
          </cell>
          <cell r="I13192">
            <v>148.8841965</v>
          </cell>
        </row>
        <row r="13193">
          <cell r="C13193">
            <v>1164</v>
          </cell>
          <cell r="D13193" t="str">
            <v>DESENHISTA PROJETISTA (SGSP)</v>
          </cell>
          <cell r="E13193" t="str">
            <v>H</v>
          </cell>
          <cell r="F13193">
            <v>52.733440999999999</v>
          </cell>
          <cell r="G13193">
            <v>10</v>
          </cell>
          <cell r="I13193">
            <v>527.33440610000002</v>
          </cell>
        </row>
        <row r="13194">
          <cell r="A13194">
            <v>200350</v>
          </cell>
          <cell r="B13194" t="str">
            <v>SERVIÇO DE PLOTAGEM EM PAPEL SULFITE, TAMANHO A1, PRETO E BRANCO</v>
          </cell>
          <cell r="H13194" t="str">
            <v>UN</v>
          </cell>
          <cell r="J13194">
            <v>5.1100000000000003</v>
          </cell>
        </row>
        <row r="13195">
          <cell r="C13195">
            <v>84088</v>
          </cell>
          <cell r="D13195" t="str">
            <v>PLOTAGEM EM PAPEL SULFITE - TAMANHO "A1" -  PRETO E BRANCO</v>
          </cell>
          <cell r="E13195" t="str">
            <v>Un</v>
          </cell>
          <cell r="F13195">
            <v>5.1100000000000003</v>
          </cell>
          <cell r="G13195">
            <v>1</v>
          </cell>
          <cell r="I13195">
            <v>5.1121999999999996</v>
          </cell>
        </row>
        <row r="13196">
          <cell r="A13196">
            <v>200351</v>
          </cell>
          <cell r="B13196" t="str">
            <v>SERVIÇO DE PLOTAGEM EM PAPEL SULFITE, TAMANHO A0, PRETO E BRANCO</v>
          </cell>
          <cell r="H13196" t="str">
            <v>UN</v>
          </cell>
          <cell r="J13196">
            <v>7.09</v>
          </cell>
        </row>
        <row r="13197">
          <cell r="C13197">
            <v>84089</v>
          </cell>
          <cell r="D13197" t="str">
            <v>PLOTAGEM EM PAPEL SULFITE - TAMANHO "A0" -  PRETO E BRANCO</v>
          </cell>
          <cell r="E13197" t="str">
            <v>Un</v>
          </cell>
          <cell r="F13197">
            <v>7.09</v>
          </cell>
          <cell r="G13197">
            <v>1</v>
          </cell>
          <cell r="I13197">
            <v>7.0940000000000003</v>
          </cell>
        </row>
        <row r="13198">
          <cell r="A13198">
            <v>200352</v>
          </cell>
          <cell r="B13198" t="str">
            <v>SERVIÇO DE PLOTAGEM EM PAPEL SULFITE, TAMANHO A1, COLORIDA</v>
          </cell>
          <cell r="H13198" t="str">
            <v>UN</v>
          </cell>
          <cell r="J13198">
            <v>6.93</v>
          </cell>
        </row>
        <row r="13199">
          <cell r="C13199">
            <v>84090</v>
          </cell>
          <cell r="D13199" t="str">
            <v>PLOTAGEM EM PAPEL SULFITE - TAMANHO "A1" - COLORIDA</v>
          </cell>
          <cell r="E13199" t="str">
            <v>Un</v>
          </cell>
          <cell r="F13199">
            <v>6.93</v>
          </cell>
          <cell r="G13199">
            <v>1</v>
          </cell>
          <cell r="I13199">
            <v>6.9320000000000004</v>
          </cell>
        </row>
        <row r="13200">
          <cell r="A13200">
            <v>200353</v>
          </cell>
          <cell r="B13200" t="str">
            <v>SERVIÇO DE PLOTAGEM EM PAPEL SULFITE, TAMANHO A0, COLORIDA</v>
          </cell>
          <cell r="H13200" t="str">
            <v>UN</v>
          </cell>
          <cell r="J13200">
            <v>10.07</v>
          </cell>
        </row>
        <row r="13201">
          <cell r="C13201">
            <v>84091</v>
          </cell>
          <cell r="D13201" t="str">
            <v>PLOTAGEM EM PAPEL SULFITE - TAMANHO "A0" - COLORIDA</v>
          </cell>
          <cell r="E13201" t="str">
            <v>Un</v>
          </cell>
          <cell r="F13201">
            <v>10.07</v>
          </cell>
          <cell r="G13201">
            <v>1</v>
          </cell>
          <cell r="I13201">
            <v>10.071099999999999</v>
          </cell>
        </row>
        <row r="13202">
          <cell r="A13202">
            <v>200354</v>
          </cell>
          <cell r="B13202" t="str">
            <v>CÓPIA XEROX EM TAMANHO OFÍCIO, UMA FACE, PRETO E BRANCO</v>
          </cell>
          <cell r="H13202" t="str">
            <v>UN</v>
          </cell>
          <cell r="J13202">
            <v>0.18</v>
          </cell>
        </row>
        <row r="13203">
          <cell r="C13203">
            <v>84082</v>
          </cell>
          <cell r="D13203" t="str">
            <v>CÓPIA XEROX EM TAMANHO OFÍCIO UMA FACE (PRETO/BRANCO)</v>
          </cell>
          <cell r="E13203" t="str">
            <v>Un</v>
          </cell>
          <cell r="F13203">
            <v>0.18</v>
          </cell>
          <cell r="G13203">
            <v>1</v>
          </cell>
          <cell r="I13203">
            <v>0.18290000000000001</v>
          </cell>
        </row>
        <row r="13204">
          <cell r="A13204">
            <v>200355</v>
          </cell>
          <cell r="B13204" t="str">
            <v>CÓPIA XEROX EM TAMANHO OFÍCIO, UMA FACE, COLORIDA</v>
          </cell>
          <cell r="H13204" t="str">
            <v>UN</v>
          </cell>
          <cell r="J13204">
            <v>1.51</v>
          </cell>
        </row>
        <row r="13205">
          <cell r="C13205">
            <v>84083</v>
          </cell>
          <cell r="D13205" t="str">
            <v>CÓPIA XEROX EM TAMANHO OFÍCIO UMA FACE - COLORIDA</v>
          </cell>
          <cell r="E13205" t="str">
            <v>Un</v>
          </cell>
          <cell r="F13205">
            <v>1.51</v>
          </cell>
          <cell r="G13205">
            <v>1</v>
          </cell>
          <cell r="I13205">
            <v>1.5056</v>
          </cell>
        </row>
        <row r="13206">
          <cell r="A13206">
            <v>200356</v>
          </cell>
          <cell r="B13206" t="str">
            <v>CÓPIA XEROX EM TAMANHO A3, UMA FACE, PRETO E BRANCO</v>
          </cell>
          <cell r="H13206" t="str">
            <v>UN</v>
          </cell>
          <cell r="J13206">
            <v>0.44</v>
          </cell>
        </row>
        <row r="13207">
          <cell r="C13207">
            <v>84084</v>
          </cell>
          <cell r="D13207" t="str">
            <v>CÓPIA XEROX EM TAMANHO A3 UMA FACE - PRETO E BRANCO</v>
          </cell>
          <cell r="E13207" t="str">
            <v>Un</v>
          </cell>
          <cell r="F13207">
            <v>0.44</v>
          </cell>
          <cell r="G13207">
            <v>1</v>
          </cell>
          <cell r="I13207">
            <v>0.436</v>
          </cell>
        </row>
        <row r="13208">
          <cell r="A13208">
            <v>200357</v>
          </cell>
          <cell r="B13208" t="str">
            <v>CÓPIA XEROX EM TAMANHO A3, UMA FACE, COLORIDA</v>
          </cell>
          <cell r="H13208" t="str">
            <v>UN</v>
          </cell>
          <cell r="J13208">
            <v>3.11</v>
          </cell>
        </row>
        <row r="13209">
          <cell r="C13209">
            <v>84085</v>
          </cell>
          <cell r="D13209" t="str">
            <v>CÓPIA XEROX EM TAMANHO A3 UMA FACE - COLORIDA</v>
          </cell>
          <cell r="E13209" t="str">
            <v>Un</v>
          </cell>
          <cell r="F13209">
            <v>3.11</v>
          </cell>
          <cell r="G13209">
            <v>1</v>
          </cell>
          <cell r="I13209">
            <v>3.1145</v>
          </cell>
        </row>
        <row r="13210">
          <cell r="A13210">
            <v>200358</v>
          </cell>
          <cell r="B13210" t="str">
            <v>CÓPIA XEROX - PRETO E BRANCO</v>
          </cell>
          <cell r="H13210" t="str">
            <v>M2</v>
          </cell>
          <cell r="J13210">
            <v>10.83</v>
          </cell>
        </row>
        <row r="13211">
          <cell r="C13211">
            <v>84086</v>
          </cell>
          <cell r="D13211" t="str">
            <v>CÓPIA XEROX PRETO / BRANCO</v>
          </cell>
          <cell r="E13211" t="str">
            <v>M2</v>
          </cell>
          <cell r="F13211">
            <v>10.83</v>
          </cell>
          <cell r="G13211">
            <v>1</v>
          </cell>
          <cell r="I13211">
            <v>10.829599999999999</v>
          </cell>
        </row>
        <row r="13212">
          <cell r="A13212">
            <v>200441</v>
          </cell>
          <cell r="B13212" t="str">
            <v>CADASTRAMENTO DE VEGETAÇÃO ARBOREA ATÉ 30 EXEMPLARES</v>
          </cell>
          <cell r="H13212" t="str">
            <v>GL</v>
          </cell>
          <cell r="J13212">
            <v>2191.73</v>
          </cell>
        </row>
        <row r="13213">
          <cell r="C13213">
            <v>1003</v>
          </cell>
          <cell r="D13213" t="str">
            <v>AJUDANTE GERAL (SGSP)</v>
          </cell>
          <cell r="E13213" t="str">
            <v>H</v>
          </cell>
          <cell r="F13213">
            <v>13.737177000000001</v>
          </cell>
          <cell r="G13213">
            <v>4</v>
          </cell>
          <cell r="I13213">
            <v>54.9487065</v>
          </cell>
        </row>
        <row r="13214">
          <cell r="C13214">
            <v>1120</v>
          </cell>
          <cell r="D13214" t="str">
            <v>ENGENHEIRO CIVIL/ ARQUITETO COORDENADOR GERAL - 20 ANOS EXPERIÊNCIA (SGSP)</v>
          </cell>
          <cell r="E13214" t="str">
            <v>H</v>
          </cell>
          <cell r="F13214">
            <v>287.92531300000002</v>
          </cell>
          <cell r="G13214">
            <v>1</v>
          </cell>
          <cell r="I13214">
            <v>287.92531259999998</v>
          </cell>
        </row>
        <row r="13215">
          <cell r="C13215">
            <v>1124</v>
          </cell>
          <cell r="D13215" t="str">
            <v>ENGENHEIRO SÊNIOR - MAIS DE 15 ANOS DE EXPERIÊNCIA (SGSP)</v>
          </cell>
          <cell r="E13215" t="str">
            <v>H</v>
          </cell>
          <cell r="F13215">
            <v>158.86711399999999</v>
          </cell>
          <cell r="G13215">
            <v>8</v>
          </cell>
          <cell r="I13215">
            <v>1270.9369095</v>
          </cell>
        </row>
        <row r="13216">
          <cell r="C13216">
            <v>1158</v>
          </cell>
          <cell r="D13216" t="str">
            <v>DESENHISTA CADISTA  (SGSP)</v>
          </cell>
          <cell r="E13216" t="str">
            <v>H</v>
          </cell>
          <cell r="F13216">
            <v>33.097315000000002</v>
          </cell>
          <cell r="G13216">
            <v>2.5</v>
          </cell>
          <cell r="I13216">
            <v>82.743288399999997</v>
          </cell>
        </row>
        <row r="13217">
          <cell r="C13217">
            <v>1181</v>
          </cell>
          <cell r="D13217" t="str">
            <v>TOPÓGRAFO (SGSP)</v>
          </cell>
          <cell r="E13217" t="str">
            <v>H</v>
          </cell>
          <cell r="F13217">
            <v>52.525660999999999</v>
          </cell>
          <cell r="G13217">
            <v>4</v>
          </cell>
          <cell r="I13217">
            <v>210.10264269999999</v>
          </cell>
        </row>
        <row r="13218">
          <cell r="C13218">
            <v>2014</v>
          </cell>
          <cell r="D13218" t="str">
            <v>AJUDANTE DE CARPINTEIRO (SGSP)</v>
          </cell>
          <cell r="E13218" t="str">
            <v>H</v>
          </cell>
          <cell r="F13218">
            <v>11.95373</v>
          </cell>
          <cell r="G13218">
            <v>0.33300000000000002</v>
          </cell>
          <cell r="I13218">
            <v>3.9805921999999998</v>
          </cell>
        </row>
        <row r="13219">
          <cell r="C13219">
            <v>2076</v>
          </cell>
          <cell r="D13219" t="str">
            <v>AJUDANTE DE PINTOR (SGSP)</v>
          </cell>
          <cell r="E13219" t="str">
            <v>H</v>
          </cell>
          <cell r="F13219">
            <v>11.533300000000001</v>
          </cell>
          <cell r="G13219">
            <v>0.1</v>
          </cell>
          <cell r="I13219">
            <v>1.15333</v>
          </cell>
        </row>
        <row r="13220">
          <cell r="C13220">
            <v>11010</v>
          </cell>
          <cell r="D13220" t="str">
            <v>COMPENSADO PLASTIFICADO 10MM</v>
          </cell>
          <cell r="E13220" t="str">
            <v>M2</v>
          </cell>
          <cell r="F13220">
            <v>16.739999999999998</v>
          </cell>
          <cell r="G13220">
            <v>0.432</v>
          </cell>
          <cell r="I13220">
            <v>7.2332352000000002</v>
          </cell>
        </row>
        <row r="13221">
          <cell r="C13221">
            <v>17710</v>
          </cell>
          <cell r="D13221" t="str">
            <v>ARAME GALVANIZADO N. 10</v>
          </cell>
          <cell r="E13221" t="str">
            <v>Kg</v>
          </cell>
          <cell r="F13221">
            <v>5.81</v>
          </cell>
          <cell r="G13221">
            <v>1</v>
          </cell>
          <cell r="I13221">
            <v>5.8063000000000002</v>
          </cell>
        </row>
        <row r="13222">
          <cell r="C13222">
            <v>37020</v>
          </cell>
          <cell r="D13222" t="str">
            <v>TINTA A ÓLEO BRILHANTE</v>
          </cell>
          <cell r="E13222" t="str">
            <v>L</v>
          </cell>
          <cell r="F13222">
            <v>12.4</v>
          </cell>
          <cell r="G13222">
            <v>0.2</v>
          </cell>
          <cell r="I13222">
            <v>2.4799199999999999</v>
          </cell>
        </row>
        <row r="13223">
          <cell r="C13223">
            <v>37540</v>
          </cell>
          <cell r="D13223" t="str">
            <v>LIXA PARA MADEIRA - N.100</v>
          </cell>
          <cell r="E13223" t="str">
            <v>Un</v>
          </cell>
          <cell r="F13223">
            <v>0.39</v>
          </cell>
          <cell r="G13223">
            <v>0.15</v>
          </cell>
          <cell r="I13223">
            <v>5.8784999999999997E-2</v>
          </cell>
        </row>
        <row r="13224">
          <cell r="C13224">
            <v>94286</v>
          </cell>
          <cell r="D13224" t="str">
            <v>TEODOLITO COM PRECISÃO DE 10 SEGUNDOS</v>
          </cell>
          <cell r="E13224" t="str">
            <v>H</v>
          </cell>
          <cell r="F13224">
            <v>1.61</v>
          </cell>
          <cell r="G13224">
            <v>4</v>
          </cell>
          <cell r="I13224">
            <v>6.4367999999999999</v>
          </cell>
        </row>
        <row r="13225">
          <cell r="C13225">
            <v>94296</v>
          </cell>
          <cell r="D13225" t="str">
            <v>PERUA KOMBI 50% EM OPERAÇÃO</v>
          </cell>
          <cell r="E13225" t="str">
            <v>H</v>
          </cell>
          <cell r="F13225">
            <v>28.21</v>
          </cell>
          <cell r="G13225">
            <v>8</v>
          </cell>
          <cell r="I13225">
            <v>225.6866378</v>
          </cell>
        </row>
        <row r="13226">
          <cell r="C13226">
            <v>94531</v>
          </cell>
          <cell r="D13226" t="str">
            <v>CÂMARA NOVA DE PNEU R13 165 - PARA CARRO DE PASSEIO</v>
          </cell>
          <cell r="E13226" t="str">
            <v>Un</v>
          </cell>
          <cell r="F13226">
            <v>32.24</v>
          </cell>
          <cell r="G13226">
            <v>1</v>
          </cell>
          <cell r="I13226">
            <v>32.238799999999998</v>
          </cell>
        </row>
        <row r="13227">
          <cell r="A13227">
            <v>200442</v>
          </cell>
          <cell r="B13227" t="str">
            <v>CADASTRAMENTO/ INVENTÁRIO DE VEGETAÇÃO ARBOREA ACIMA DE 30 EXEMPLARES</v>
          </cell>
          <cell r="H13227" t="str">
            <v>UN</v>
          </cell>
          <cell r="J13227">
            <v>65.510000000000005</v>
          </cell>
        </row>
        <row r="13228">
          <cell r="C13228">
            <v>1003</v>
          </cell>
          <cell r="D13228" t="str">
            <v>AJUDANTE GERAL (SGSP)</v>
          </cell>
          <cell r="E13228" t="str">
            <v>H</v>
          </cell>
          <cell r="F13228">
            <v>13.737177000000001</v>
          </cell>
          <cell r="G13228">
            <v>0.1333</v>
          </cell>
          <cell r="I13228">
            <v>1.8311656000000001</v>
          </cell>
        </row>
        <row r="13229">
          <cell r="C13229">
            <v>1120</v>
          </cell>
          <cell r="D13229" t="str">
            <v>ENGENHEIRO CIVIL/ ARQUITETO COORDENADOR GERAL - 20 ANOS EXPERIÊNCIA (SGSP)</v>
          </cell>
          <cell r="E13229" t="str">
            <v>H</v>
          </cell>
          <cell r="F13229">
            <v>287.92531300000002</v>
          </cell>
          <cell r="G13229">
            <v>3.3300000000000003E-2</v>
          </cell>
          <cell r="I13229">
            <v>9.5879128999999992</v>
          </cell>
        </row>
        <row r="13230">
          <cell r="C13230">
            <v>1124</v>
          </cell>
          <cell r="D13230" t="str">
            <v>ENGENHEIRO SÊNIOR - MAIS DE 15 ANOS DE EXPERIÊNCIA (SGSP)</v>
          </cell>
          <cell r="E13230" t="str">
            <v>H</v>
          </cell>
          <cell r="F13230">
            <v>158.86711399999999</v>
          </cell>
          <cell r="G13230">
            <v>0.2666</v>
          </cell>
          <cell r="I13230">
            <v>42.353972499999998</v>
          </cell>
        </row>
        <row r="13231">
          <cell r="C13231">
            <v>1158</v>
          </cell>
          <cell r="D13231" t="str">
            <v>DESENHISTA CADISTA  (SGSP)</v>
          </cell>
          <cell r="E13231" t="str">
            <v>H</v>
          </cell>
          <cell r="F13231">
            <v>33.097315000000002</v>
          </cell>
          <cell r="G13231">
            <v>8.3299999999999999E-2</v>
          </cell>
          <cell r="I13231">
            <v>2.7570063999999999</v>
          </cell>
        </row>
        <row r="13232">
          <cell r="C13232">
            <v>1181</v>
          </cell>
          <cell r="D13232" t="str">
            <v>TOPÓGRAFO (SGSP)</v>
          </cell>
          <cell r="E13232" t="str">
            <v>H</v>
          </cell>
          <cell r="F13232">
            <v>52.525660999999999</v>
          </cell>
          <cell r="G13232">
            <v>0.1333</v>
          </cell>
          <cell r="I13232">
            <v>7.0016705999999997</v>
          </cell>
        </row>
        <row r="13233">
          <cell r="C13233">
            <v>2014</v>
          </cell>
          <cell r="D13233" t="str">
            <v>AJUDANTE DE CARPINTEIRO (SGSP)</v>
          </cell>
          <cell r="E13233" t="str">
            <v>H</v>
          </cell>
          <cell r="F13233">
            <v>11.95373</v>
          </cell>
          <cell r="G13233">
            <v>1.11E-2</v>
          </cell>
          <cell r="I13233">
            <v>0.13268640000000001</v>
          </cell>
        </row>
        <row r="13234">
          <cell r="C13234">
            <v>2076</v>
          </cell>
          <cell r="D13234" t="str">
            <v>AJUDANTE DE PINTOR (SGSP)</v>
          </cell>
          <cell r="E13234" t="str">
            <v>H</v>
          </cell>
          <cell r="F13234">
            <v>11.533300000000001</v>
          </cell>
          <cell r="G13234">
            <v>3.3E-3</v>
          </cell>
          <cell r="I13234">
            <v>3.8059900000000001E-2</v>
          </cell>
        </row>
        <row r="13235">
          <cell r="C13235">
            <v>11010</v>
          </cell>
          <cell r="D13235" t="str">
            <v>COMPENSADO PLASTIFICADO 10MM</v>
          </cell>
          <cell r="E13235" t="str">
            <v>M2</v>
          </cell>
          <cell r="F13235">
            <v>16.739999999999998</v>
          </cell>
          <cell r="G13235">
            <v>1.44E-2</v>
          </cell>
          <cell r="I13235">
            <v>0.24110780000000001</v>
          </cell>
        </row>
        <row r="13236">
          <cell r="C13236">
            <v>17710</v>
          </cell>
          <cell r="D13236" t="str">
            <v>ARAME GALVANIZADO N. 10</v>
          </cell>
          <cell r="E13236" t="str">
            <v>Kg</v>
          </cell>
          <cell r="F13236">
            <v>5.81</v>
          </cell>
          <cell r="G13236">
            <v>3.3300000000000003E-2</v>
          </cell>
          <cell r="I13236">
            <v>0.19334979999999999</v>
          </cell>
        </row>
        <row r="13237">
          <cell r="C13237">
            <v>37020</v>
          </cell>
          <cell r="D13237" t="str">
            <v>TINTA A ÓLEO BRILHANTE</v>
          </cell>
          <cell r="E13237" t="str">
            <v>L</v>
          </cell>
          <cell r="F13237">
            <v>12.4</v>
          </cell>
          <cell r="G13237">
            <v>6.6E-3</v>
          </cell>
          <cell r="I13237">
            <v>8.1837400000000005E-2</v>
          </cell>
        </row>
        <row r="13238">
          <cell r="C13238">
            <v>37540</v>
          </cell>
          <cell r="D13238" t="str">
            <v>LIXA PARA MADEIRA - N.100</v>
          </cell>
          <cell r="E13238" t="str">
            <v>Un</v>
          </cell>
          <cell r="F13238">
            <v>0.39</v>
          </cell>
          <cell r="G13238">
            <v>5.0000000000000001E-3</v>
          </cell>
          <cell r="I13238">
            <v>1.9594999999999999E-3</v>
          </cell>
        </row>
        <row r="13239">
          <cell r="C13239">
            <v>94286</v>
          </cell>
          <cell r="D13239" t="str">
            <v>TEODOLITO COM PRECISÃO DE 10 SEGUNDOS</v>
          </cell>
          <cell r="E13239" t="str">
            <v>H</v>
          </cell>
          <cell r="F13239">
            <v>1.61</v>
          </cell>
          <cell r="G13239">
            <v>0.1333</v>
          </cell>
          <cell r="I13239">
            <v>0.21450640000000001</v>
          </cell>
        </row>
        <row r="13240">
          <cell r="C13240">
            <v>94531</v>
          </cell>
          <cell r="D13240" t="str">
            <v>CÂMARA NOVA DE PNEU R13 165 - PARA CARRO DE PASSEIO</v>
          </cell>
          <cell r="E13240" t="str">
            <v>Un</v>
          </cell>
          <cell r="F13240">
            <v>32.24</v>
          </cell>
          <cell r="G13240">
            <v>3.3300000000000003E-2</v>
          </cell>
          <cell r="I13240">
            <v>1.0735520000000001</v>
          </cell>
        </row>
        <row r="13241">
          <cell r="A13241">
            <v>200530</v>
          </cell>
          <cell r="B13241" t="str">
            <v>PARECER TÉCNICO DE FUNDAÇÃO PARA ÁREA CONSTRUÍDA ATÉ 2000M2</v>
          </cell>
          <cell r="H13241" t="str">
            <v>GL</v>
          </cell>
          <cell r="J13241">
            <v>2820.42</v>
          </cell>
        </row>
        <row r="13242">
          <cell r="C13242">
            <v>1110</v>
          </cell>
          <cell r="D13242" t="str">
            <v>ENGENHEIRO CIVIL/ ARQUITETO CONSULTOR - 20 ANOS DE EXPERIÊNCIA (SGSP)</v>
          </cell>
          <cell r="E13242" t="str">
            <v>H</v>
          </cell>
          <cell r="F13242">
            <v>282.04242799999997</v>
          </cell>
          <cell r="G13242">
            <v>10</v>
          </cell>
          <cell r="I13242">
            <v>2820.4242801</v>
          </cell>
        </row>
        <row r="13243">
          <cell r="A13243">
            <v>200531</v>
          </cell>
          <cell r="B13243" t="str">
            <v>PARECER TÉCNICO DE FUNDAÇÃO PARA ÁREA CONSTRUÍDA DE 2001 À 5000M2</v>
          </cell>
          <cell r="H13243" t="str">
            <v>GL</v>
          </cell>
          <cell r="J13243">
            <v>4512.68</v>
          </cell>
        </row>
        <row r="13244">
          <cell r="C13244">
            <v>1110</v>
          </cell>
          <cell r="D13244" t="str">
            <v>ENGENHEIRO CIVIL/ ARQUITETO CONSULTOR - 20 ANOS DE EXPERIÊNCIA (SGSP)</v>
          </cell>
          <cell r="E13244" t="str">
            <v>H</v>
          </cell>
          <cell r="F13244">
            <v>282.04242799999997</v>
          </cell>
          <cell r="G13244">
            <v>16</v>
          </cell>
          <cell r="I13244">
            <v>4512.6788481000003</v>
          </cell>
        </row>
        <row r="13245">
          <cell r="A13245">
            <v>200532</v>
          </cell>
          <cell r="B13245" t="str">
            <v>PARECER TÉCNICO DE FUNDAÇÃO PARA ÁREA CONSTRUÍDA DE 5001 À 10000M2</v>
          </cell>
          <cell r="H13245" t="str">
            <v>GL</v>
          </cell>
          <cell r="J13245">
            <v>7897.19</v>
          </cell>
        </row>
        <row r="13246">
          <cell r="C13246">
            <v>1110</v>
          </cell>
          <cell r="D13246" t="str">
            <v>ENGENHEIRO CIVIL/ ARQUITETO CONSULTOR - 20 ANOS DE EXPERIÊNCIA (SGSP)</v>
          </cell>
          <cell r="E13246" t="str">
            <v>H</v>
          </cell>
          <cell r="F13246">
            <v>282.04242799999997</v>
          </cell>
          <cell r="G13246">
            <v>28</v>
          </cell>
          <cell r="I13246">
            <v>7897.1879842999997</v>
          </cell>
        </row>
        <row r="13247">
          <cell r="A13247">
            <v>200601</v>
          </cell>
          <cell r="B13247" t="str">
            <v>CONCRETO - ESTUDOS E ENSAIOS</v>
          </cell>
          <cell r="H13247" t="str">
            <v>UN</v>
          </cell>
          <cell r="J13247">
            <v>1378.18</v>
          </cell>
        </row>
        <row r="13248">
          <cell r="C13248">
            <v>86010</v>
          </cell>
          <cell r="D13248" t="str">
            <v>CONTROLE TECNOLÓGICO EM CONCRETO: VERIFICAÇÃO DA DOSAGEM (DOS.PRE.INF-REP.LAB-MED.AB.MOLD.CORP.PROV.ENS.ID=3,7,28DIA)</v>
          </cell>
          <cell r="E13248" t="str">
            <v>Un</v>
          </cell>
          <cell r="F13248">
            <v>1378.18</v>
          </cell>
          <cell r="G13248">
            <v>1</v>
          </cell>
          <cell r="I13248">
            <v>1378.1787999999999</v>
          </cell>
        </row>
        <row r="13249">
          <cell r="A13249">
            <v>200602</v>
          </cell>
          <cell r="B13249" t="str">
            <v>CONCRETO - ENSAIOS DE RUPTURA A COMPRESSÃO (CORPOS DE PROVA)</v>
          </cell>
          <cell r="H13249" t="str">
            <v>UN</v>
          </cell>
          <cell r="J13249">
            <v>15.79</v>
          </cell>
        </row>
        <row r="13250">
          <cell r="C13250">
            <v>86020</v>
          </cell>
          <cell r="D13250" t="str">
            <v>CONTROLE TECNOLÓGICO EM CONCRETO - RUPTURA DE CORPOS DE PROVA - MOLDADOS PELO LABORATÓRIO</v>
          </cell>
          <cell r="E13250" t="str">
            <v>Un</v>
          </cell>
          <cell r="F13250">
            <v>15.79</v>
          </cell>
          <cell r="G13250">
            <v>1</v>
          </cell>
          <cell r="I13250">
            <v>15.7895</v>
          </cell>
        </row>
        <row r="13251">
          <cell r="A13251">
            <v>200603</v>
          </cell>
          <cell r="B13251" t="str">
            <v>CONTROLE TECNOLÓGICO DE CONCRETO - MOBILIZAÇÃO PARA MOLDAGEM E/OU COLETA DOS CORPOS DE PROVA DE CONCRETO</v>
          </cell>
          <cell r="H13251" t="str">
            <v>VIAGEM</v>
          </cell>
          <cell r="J13251">
            <v>167.55</v>
          </cell>
        </row>
        <row r="13252">
          <cell r="C13252">
            <v>86050</v>
          </cell>
          <cell r="D13252" t="str">
            <v>CONTROLE TECNOLÓGICO DE MATERIAIS: TRANSPORTE DE MOLDES DE CORPOS DE PROVA/OUTROS MATERIAIS (LAB P/OBRA E OBRA P/LAB)</v>
          </cell>
          <cell r="E13252" t="str">
            <v>Viagem</v>
          </cell>
          <cell r="F13252">
            <v>167.55</v>
          </cell>
          <cell r="G13252">
            <v>1</v>
          </cell>
          <cell r="I13252">
            <v>167.54920000000001</v>
          </cell>
        </row>
        <row r="13253">
          <cell r="A13253">
            <v>200604</v>
          </cell>
          <cell r="B13253" t="str">
            <v>CONTROLE TECNOLÓGICO DE CONCRETO MOLDAGEM DE CORPO DE PROVA</v>
          </cell>
          <cell r="H13253" t="str">
            <v>PERÍODO</v>
          </cell>
          <cell r="J13253">
            <v>179.28</v>
          </cell>
        </row>
        <row r="13254">
          <cell r="C13254">
            <v>86070</v>
          </cell>
          <cell r="D13254" t="str">
            <v>CONTROLE TECNOLÓGICO EM CONCRETO: MOLDADOR DOS CORPOS DE PROVA PARA PERÍODO DE 4 HORAS (PERÍODO)</v>
          </cell>
          <cell r="E13254" t="str">
            <v>Período</v>
          </cell>
          <cell r="F13254">
            <v>179.28</v>
          </cell>
          <cell r="G13254">
            <v>1</v>
          </cell>
          <cell r="I13254">
            <v>179.27979999999999</v>
          </cell>
        </row>
        <row r="13255">
          <cell r="A13255">
            <v>200605</v>
          </cell>
          <cell r="B13255" t="str">
            <v>CONTROLE TECNOLÓGICO DE CONCRETO - ENSAIO DE ESCLEROMETRIA EM 10 PONTOS COM 16 TIROS POR PONTO</v>
          </cell>
          <cell r="H13255" t="str">
            <v>ENS.</v>
          </cell>
          <cell r="J13255">
            <v>914.67</v>
          </cell>
        </row>
        <row r="13256">
          <cell r="C13256">
            <v>86060</v>
          </cell>
          <cell r="D13256" t="str">
            <v>CONTROLE TECNOLÓGICO EM CONCRETO: ENSAIO DE ESCLEROMETRIA EM 10 PONT/REG. C/16 TIROS POR PT.(10 PTS) C/MAT,MO,MOB,REL</v>
          </cell>
          <cell r="E13256" t="str">
            <v>Ensaio</v>
          </cell>
          <cell r="F13256">
            <v>914.67</v>
          </cell>
          <cell r="G13256">
            <v>1</v>
          </cell>
          <cell r="I13256">
            <v>914.66809999999998</v>
          </cell>
        </row>
        <row r="13257">
          <cell r="A13257">
            <v>200611</v>
          </cell>
          <cell r="B13257" t="str">
            <v>AÇO - ENSAIOS DE TRAÇÃO EM BARRAS</v>
          </cell>
          <cell r="H13257" t="str">
            <v>UN</v>
          </cell>
          <cell r="J13257">
            <v>40.56</v>
          </cell>
        </row>
        <row r="13258">
          <cell r="C13258">
            <v>86030</v>
          </cell>
          <cell r="D13258" t="str">
            <v>CONTROLE TECNOLÓGICO EM AÇO - TRAÇÃO EM BARRAS</v>
          </cell>
          <cell r="E13258" t="str">
            <v>Un</v>
          </cell>
          <cell r="F13258">
            <v>40.56</v>
          </cell>
          <cell r="G13258">
            <v>1</v>
          </cell>
          <cell r="I13258">
            <v>40.564399999999999</v>
          </cell>
        </row>
        <row r="13259">
          <cell r="A13259">
            <v>200612</v>
          </cell>
          <cell r="B13259" t="str">
            <v>AÇO - ENSAIOS DE DOBRAMENTO EM BARRAS</v>
          </cell>
          <cell r="H13259" t="str">
            <v>UN</v>
          </cell>
          <cell r="J13259">
            <v>12.46</v>
          </cell>
        </row>
        <row r="13260">
          <cell r="C13260">
            <v>86040</v>
          </cell>
          <cell r="D13260" t="str">
            <v>CONTROLE TECNOLÓGICO EM AÇO - DOBRAMENTO EM BARRAS</v>
          </cell>
          <cell r="E13260" t="str">
            <v>Un</v>
          </cell>
          <cell r="F13260">
            <v>12.46</v>
          </cell>
          <cell r="G13260">
            <v>1</v>
          </cell>
          <cell r="I13260">
            <v>12.459300000000001</v>
          </cell>
        </row>
        <row r="13261">
          <cell r="A13261">
            <v>200613</v>
          </cell>
          <cell r="B13261" t="str">
            <v>AÇO - ENSAIOS DE VERIFICAÇÃO DE BITOLA</v>
          </cell>
          <cell r="H13261" t="str">
            <v>UN</v>
          </cell>
          <cell r="J13261">
            <v>10.75</v>
          </cell>
        </row>
        <row r="13262">
          <cell r="C13262">
            <v>86029</v>
          </cell>
          <cell r="D13262" t="str">
            <v>CONTROLE TECNOLÓGICO EM AÇO - VERIFICAÇÃO DE BITOLAS</v>
          </cell>
          <cell r="E13262" t="str">
            <v>Un</v>
          </cell>
          <cell r="F13262">
            <v>10.75</v>
          </cell>
          <cell r="G13262">
            <v>1</v>
          </cell>
          <cell r="I13262">
            <v>10.754099999999999</v>
          </cell>
        </row>
        <row r="13263">
          <cell r="A13263">
            <v>200614</v>
          </cell>
          <cell r="B13263" t="str">
            <v>ENSAIO DE ISOLAÇÃO DE CABO DE MÉDIA TENSÃO</v>
          </cell>
          <cell r="H13263" t="str">
            <v>Un</v>
          </cell>
          <cell r="J13263">
            <v>1950</v>
          </cell>
        </row>
        <row r="13264">
          <cell r="C13264">
            <v>86080</v>
          </cell>
          <cell r="D13264" t="str">
            <v>ENSAIO DE ISOLAÇÃO DE CABO DE MÉDIA TENSÃO</v>
          </cell>
          <cell r="E13264" t="str">
            <v>Un</v>
          </cell>
          <cell r="F13264">
            <v>1950</v>
          </cell>
          <cell r="G13264">
            <v>1</v>
          </cell>
          <cell r="I13264">
            <v>1950</v>
          </cell>
        </row>
        <row r="13265">
          <cell r="A13265">
            <v>200615</v>
          </cell>
          <cell r="B13265" t="str">
            <v>ENSAIO DE ISOLAÇÃO DE TRANFORMADOR DE POTÊNCIA</v>
          </cell>
          <cell r="H13265" t="str">
            <v>Un</v>
          </cell>
          <cell r="J13265">
            <v>1950</v>
          </cell>
        </row>
        <row r="13266">
          <cell r="C13266">
            <v>86081</v>
          </cell>
          <cell r="D13266" t="str">
            <v>ENSAIO DE ISOLAÇÃO DE TRANFORMADOR DE POTÊNCIA</v>
          </cell>
          <cell r="E13266" t="str">
            <v>Un</v>
          </cell>
          <cell r="F13266">
            <v>1950</v>
          </cell>
          <cell r="G13266">
            <v>1</v>
          </cell>
          <cell r="I13266">
            <v>1950</v>
          </cell>
        </row>
        <row r="13267">
          <cell r="A13267">
            <v>200616</v>
          </cell>
          <cell r="B13267" t="str">
            <v>ENSAIO DE RELAÇÃO DE TRANSFORMAÇÃO EM TRANSFORMADOR DE POTÊNCIA</v>
          </cell>
          <cell r="H13267" t="str">
            <v>Un</v>
          </cell>
          <cell r="J13267">
            <v>1950</v>
          </cell>
        </row>
        <row r="13268">
          <cell r="C13268">
            <v>86082</v>
          </cell>
          <cell r="D13268" t="str">
            <v>ENSAIO DE RELAÇÃO DE TRANSFORMAÇÃO EM TRANSFORMADOR DE POTÊNCIA</v>
          </cell>
          <cell r="E13268" t="str">
            <v>Un</v>
          </cell>
          <cell r="F13268">
            <v>1950</v>
          </cell>
          <cell r="G13268">
            <v>1</v>
          </cell>
          <cell r="I13268">
            <v>1950</v>
          </cell>
        </row>
        <row r="13269">
          <cell r="A13269">
            <v>200617</v>
          </cell>
          <cell r="B13269" t="str">
            <v>ENSAIO DE RESISTÊNCIA DE ISOLAÇÃO DE CHAVE SECCIONADORA CLASSE 15KV</v>
          </cell>
          <cell r="H13269" t="str">
            <v>Un</v>
          </cell>
          <cell r="J13269">
            <v>1950</v>
          </cell>
        </row>
        <row r="13270">
          <cell r="C13270">
            <v>86083</v>
          </cell>
          <cell r="D13270" t="str">
            <v>ENSAIO DE RESISTÊNCIA DE ISOLAÇÃO DE CHAVE SECCIONADORA CLASSE 15KV</v>
          </cell>
          <cell r="E13270" t="str">
            <v>Un</v>
          </cell>
          <cell r="F13270">
            <v>1950</v>
          </cell>
          <cell r="G13270">
            <v>1</v>
          </cell>
          <cell r="I13270">
            <v>1950</v>
          </cell>
        </row>
        <row r="13271">
          <cell r="A13271">
            <v>200618</v>
          </cell>
          <cell r="B13271" t="str">
            <v>PARAMETRIZAÇÃO DO RELÊ DE PROTEÇÃO INDIRETA DE DISJUNTOR EM MÉDIA TENSÃO</v>
          </cell>
          <cell r="H13271" t="str">
            <v>Un</v>
          </cell>
          <cell r="J13271">
            <v>2300</v>
          </cell>
        </row>
        <row r="13272">
          <cell r="C13272">
            <v>86084</v>
          </cell>
          <cell r="D13272" t="str">
            <v>PARAMETRIZAÇÃO DO RELÊ DE PROTEÇÃO INDIRETA DE DISJUNTOR EM MÉDIA TENSÃO</v>
          </cell>
          <cell r="E13272" t="str">
            <v>Un</v>
          </cell>
          <cell r="F13272">
            <v>2300</v>
          </cell>
          <cell r="G13272">
            <v>1</v>
          </cell>
          <cell r="I13272">
            <v>2300</v>
          </cell>
        </row>
      </sheetData>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adrao"/>
      <sheetName val="Resumo"/>
      <sheetName val="Dados"/>
    </sheetNames>
    <sheetDataSet>
      <sheetData sheetId="0"/>
      <sheetData sheetId="1"/>
      <sheetData sheetId="2"/>
      <sheetData sheetId="3">
        <row r="2">
          <cell r="K2">
            <v>150</v>
          </cell>
          <cell r="L2">
            <v>0.45</v>
          </cell>
        </row>
        <row r="3">
          <cell r="K3">
            <v>10150</v>
          </cell>
          <cell r="L3">
            <v>0.5</v>
          </cell>
          <cell r="M3">
            <v>0.5</v>
          </cell>
          <cell r="N3">
            <v>0.6</v>
          </cell>
          <cell r="O3">
            <v>0.65</v>
          </cell>
          <cell r="P3">
            <v>0.85</v>
          </cell>
        </row>
        <row r="4">
          <cell r="K4">
            <v>20150</v>
          </cell>
          <cell r="L4">
            <v>0.6</v>
          </cell>
          <cell r="M4">
            <v>0.6</v>
          </cell>
          <cell r="N4">
            <v>0.7</v>
          </cell>
          <cell r="O4">
            <v>0.75</v>
          </cell>
          <cell r="P4">
            <v>0.85</v>
          </cell>
        </row>
        <row r="5">
          <cell r="K5">
            <v>200</v>
          </cell>
          <cell r="L5">
            <v>0.55000000000000004</v>
          </cell>
          <cell r="M5">
            <v>0.55000000000000004</v>
          </cell>
          <cell r="N5">
            <v>0.65</v>
          </cell>
          <cell r="O5">
            <v>0.7</v>
          </cell>
          <cell r="P5">
            <v>0.9</v>
          </cell>
        </row>
        <row r="6">
          <cell r="K6">
            <v>10200</v>
          </cell>
          <cell r="L6">
            <v>0.55000000000000004</v>
          </cell>
          <cell r="M6">
            <v>0.55000000000000004</v>
          </cell>
          <cell r="N6">
            <v>0.65</v>
          </cell>
          <cell r="O6">
            <v>0.7</v>
          </cell>
          <cell r="P6">
            <v>0.9</v>
          </cell>
        </row>
        <row r="7">
          <cell r="K7">
            <v>20200</v>
          </cell>
          <cell r="L7">
            <v>0.65</v>
          </cell>
          <cell r="M7">
            <v>0.65</v>
          </cell>
          <cell r="N7">
            <v>0.75</v>
          </cell>
          <cell r="O7">
            <v>0.8</v>
          </cell>
          <cell r="P7">
            <v>0.9</v>
          </cell>
        </row>
        <row r="8">
          <cell r="K8">
            <v>250</v>
          </cell>
          <cell r="L8">
            <v>0.6</v>
          </cell>
          <cell r="M8">
            <v>0.6</v>
          </cell>
          <cell r="N8">
            <v>0.7</v>
          </cell>
          <cell r="O8">
            <v>0.75</v>
          </cell>
          <cell r="P8">
            <v>0.95</v>
          </cell>
        </row>
        <row r="9">
          <cell r="K9">
            <v>10250</v>
          </cell>
          <cell r="L9">
            <v>0.6</v>
          </cell>
          <cell r="M9">
            <v>0.6</v>
          </cell>
          <cell r="N9">
            <v>0.7</v>
          </cell>
          <cell r="O9">
            <v>0.75</v>
          </cell>
          <cell r="P9">
            <v>0.95</v>
          </cell>
        </row>
        <row r="10">
          <cell r="K10">
            <v>20250</v>
          </cell>
          <cell r="L10">
            <v>0.7</v>
          </cell>
          <cell r="M10">
            <v>0.7</v>
          </cell>
          <cell r="N10">
            <v>0.8</v>
          </cell>
          <cell r="O10">
            <v>0.85</v>
          </cell>
          <cell r="P10">
            <v>0.95</v>
          </cell>
        </row>
        <row r="11">
          <cell r="K11">
            <v>300</v>
          </cell>
          <cell r="L11">
            <v>0.65</v>
          </cell>
          <cell r="M11">
            <v>0.65</v>
          </cell>
          <cell r="N11">
            <v>0.75</v>
          </cell>
          <cell r="O11">
            <v>0.8</v>
          </cell>
          <cell r="P11">
            <v>1</v>
          </cell>
        </row>
        <row r="12">
          <cell r="K12">
            <v>10300</v>
          </cell>
          <cell r="L12">
            <v>0.65</v>
          </cell>
          <cell r="M12">
            <v>0.65</v>
          </cell>
          <cell r="N12">
            <v>0.75</v>
          </cell>
          <cell r="O12">
            <v>0.8</v>
          </cell>
          <cell r="P12">
            <v>1</v>
          </cell>
        </row>
        <row r="13">
          <cell r="K13">
            <v>20300</v>
          </cell>
          <cell r="L13">
            <v>0.75</v>
          </cell>
          <cell r="M13">
            <v>0.75</v>
          </cell>
          <cell r="N13">
            <v>0.85</v>
          </cell>
          <cell r="O13">
            <v>0.9</v>
          </cell>
          <cell r="P13">
            <v>1</v>
          </cell>
        </row>
        <row r="14">
          <cell r="K14">
            <v>350</v>
          </cell>
          <cell r="L14">
            <v>0.7</v>
          </cell>
          <cell r="M14">
            <v>0.7</v>
          </cell>
          <cell r="N14">
            <v>0.8</v>
          </cell>
          <cell r="O14">
            <v>0.85</v>
          </cell>
          <cell r="P14">
            <v>1.05</v>
          </cell>
        </row>
        <row r="15">
          <cell r="K15">
            <v>10350</v>
          </cell>
          <cell r="L15">
            <v>0.7</v>
          </cell>
          <cell r="M15">
            <v>0.7</v>
          </cell>
          <cell r="N15">
            <v>0.8</v>
          </cell>
          <cell r="O15">
            <v>0.85</v>
          </cell>
          <cell r="P15">
            <v>1.05</v>
          </cell>
        </row>
        <row r="16">
          <cell r="K16">
            <v>20350</v>
          </cell>
          <cell r="L16">
            <v>0.8</v>
          </cell>
          <cell r="M16">
            <v>0.8</v>
          </cell>
          <cell r="N16">
            <v>0.9</v>
          </cell>
          <cell r="O16">
            <v>0.95</v>
          </cell>
          <cell r="P16">
            <v>1.05</v>
          </cell>
        </row>
        <row r="17">
          <cell r="K17">
            <v>400</v>
          </cell>
          <cell r="L17">
            <v>0.75</v>
          </cell>
          <cell r="M17">
            <v>0.75</v>
          </cell>
          <cell r="N17">
            <v>0.85</v>
          </cell>
          <cell r="O17">
            <v>0.9</v>
          </cell>
          <cell r="P17">
            <v>1.1000000000000001</v>
          </cell>
        </row>
        <row r="18">
          <cell r="K18">
            <v>10400</v>
          </cell>
          <cell r="L18">
            <v>0.75</v>
          </cell>
          <cell r="M18">
            <v>0.75</v>
          </cell>
          <cell r="N18">
            <v>0.85</v>
          </cell>
          <cell r="O18">
            <v>0.9</v>
          </cell>
          <cell r="P18">
            <v>1.1000000000000001</v>
          </cell>
        </row>
        <row r="19">
          <cell r="K19">
            <v>20400</v>
          </cell>
          <cell r="L19">
            <v>0.85</v>
          </cell>
          <cell r="M19">
            <v>0.85</v>
          </cell>
          <cell r="N19">
            <v>0.95</v>
          </cell>
          <cell r="O19">
            <v>1</v>
          </cell>
          <cell r="P19">
            <v>1.1000000000000001</v>
          </cell>
        </row>
        <row r="20">
          <cell r="K20">
            <v>500</v>
          </cell>
          <cell r="L20">
            <v>0.85</v>
          </cell>
          <cell r="M20">
            <v>0.85</v>
          </cell>
          <cell r="N20">
            <v>0.95</v>
          </cell>
          <cell r="O20">
            <v>1</v>
          </cell>
          <cell r="P20">
            <v>1.2</v>
          </cell>
        </row>
        <row r="21">
          <cell r="K21">
            <v>10500</v>
          </cell>
          <cell r="L21">
            <v>0.85</v>
          </cell>
          <cell r="M21">
            <v>0.85</v>
          </cell>
          <cell r="N21">
            <v>0.95</v>
          </cell>
          <cell r="O21">
            <v>1</v>
          </cell>
          <cell r="P21">
            <v>1.2</v>
          </cell>
        </row>
        <row r="22">
          <cell r="K22">
            <v>20500</v>
          </cell>
          <cell r="L22">
            <v>0.95</v>
          </cell>
          <cell r="M22">
            <v>0.95</v>
          </cell>
          <cell r="N22">
            <v>1.05</v>
          </cell>
          <cell r="O22">
            <v>1.1000000000000001</v>
          </cell>
          <cell r="P22">
            <v>1.2</v>
          </cell>
        </row>
        <row r="23">
          <cell r="K23">
            <v>600</v>
          </cell>
          <cell r="L23">
            <v>0.95</v>
          </cell>
          <cell r="M23">
            <v>0.95</v>
          </cell>
          <cell r="N23">
            <v>1.05</v>
          </cell>
          <cell r="O23">
            <v>1.1000000000000001</v>
          </cell>
          <cell r="P23">
            <v>1.3</v>
          </cell>
        </row>
        <row r="24">
          <cell r="K24">
            <v>10600</v>
          </cell>
          <cell r="L24">
            <v>0.95</v>
          </cell>
          <cell r="M24">
            <v>0.95</v>
          </cell>
          <cell r="N24">
            <v>1.05</v>
          </cell>
          <cell r="O24">
            <v>1.1000000000000001</v>
          </cell>
          <cell r="P24">
            <v>1.3</v>
          </cell>
        </row>
        <row r="25">
          <cell r="K25">
            <v>20600</v>
          </cell>
          <cell r="L25">
            <v>1.05</v>
          </cell>
          <cell r="M25">
            <v>1.05</v>
          </cell>
          <cell r="N25">
            <v>1.1499999999999999</v>
          </cell>
          <cell r="O25">
            <v>1.2</v>
          </cell>
          <cell r="P25">
            <v>1.3</v>
          </cell>
        </row>
        <row r="26">
          <cell r="K26">
            <v>700</v>
          </cell>
          <cell r="L26">
            <v>1.3</v>
          </cell>
          <cell r="M26">
            <v>1.3</v>
          </cell>
          <cell r="N26">
            <v>1.4</v>
          </cell>
          <cell r="O26">
            <v>1.45</v>
          </cell>
          <cell r="P26">
            <v>1.65</v>
          </cell>
        </row>
        <row r="27">
          <cell r="K27">
            <v>10700</v>
          </cell>
          <cell r="L27">
            <v>1.3</v>
          </cell>
          <cell r="M27">
            <v>1.3</v>
          </cell>
          <cell r="N27">
            <v>1.4</v>
          </cell>
          <cell r="O27">
            <v>1.45</v>
          </cell>
          <cell r="P27">
            <v>1.65</v>
          </cell>
        </row>
        <row r="28">
          <cell r="K28">
            <v>20700</v>
          </cell>
          <cell r="L28">
            <v>1.4</v>
          </cell>
          <cell r="M28">
            <v>1.4</v>
          </cell>
          <cell r="N28">
            <v>1.5</v>
          </cell>
          <cell r="O28">
            <v>1.55</v>
          </cell>
          <cell r="P28">
            <v>1.65</v>
          </cell>
        </row>
        <row r="29">
          <cell r="K29">
            <v>800</v>
          </cell>
          <cell r="L29">
            <v>1.4</v>
          </cell>
          <cell r="M29">
            <v>1.4</v>
          </cell>
          <cell r="N29">
            <v>1.5</v>
          </cell>
          <cell r="O29">
            <v>1.55</v>
          </cell>
          <cell r="P29">
            <v>1.75</v>
          </cell>
        </row>
        <row r="30">
          <cell r="K30">
            <v>10800</v>
          </cell>
          <cell r="L30">
            <v>1.4</v>
          </cell>
          <cell r="M30">
            <v>1.4</v>
          </cell>
          <cell r="N30">
            <v>1.5</v>
          </cell>
          <cell r="O30">
            <v>1.55</v>
          </cell>
          <cell r="P30">
            <v>1.75</v>
          </cell>
        </row>
        <row r="31">
          <cell r="K31">
            <v>20800</v>
          </cell>
          <cell r="L31">
            <v>1.5</v>
          </cell>
          <cell r="M31">
            <v>1.5</v>
          </cell>
          <cell r="N31">
            <v>1.6</v>
          </cell>
          <cell r="O31">
            <v>1.65</v>
          </cell>
          <cell r="P31">
            <v>1.75</v>
          </cell>
        </row>
        <row r="32">
          <cell r="K32">
            <v>900</v>
          </cell>
          <cell r="N32">
            <v>1.6</v>
          </cell>
          <cell r="O32">
            <v>1.65</v>
          </cell>
          <cell r="P32">
            <v>1.85</v>
          </cell>
        </row>
        <row r="33">
          <cell r="K33">
            <v>10900</v>
          </cell>
          <cell r="N33">
            <v>1.6</v>
          </cell>
          <cell r="O33">
            <v>1.65</v>
          </cell>
          <cell r="P33">
            <v>1.85</v>
          </cell>
        </row>
        <row r="34">
          <cell r="K34">
            <v>20900</v>
          </cell>
          <cell r="N34">
            <v>1.7</v>
          </cell>
          <cell r="O34">
            <v>1.75</v>
          </cell>
          <cell r="P34">
            <v>1.85</v>
          </cell>
        </row>
        <row r="35">
          <cell r="K35">
            <v>1000</v>
          </cell>
          <cell r="P35">
            <v>1.95</v>
          </cell>
        </row>
        <row r="36">
          <cell r="K36">
            <v>11000</v>
          </cell>
          <cell r="P36">
            <v>1.95</v>
          </cell>
        </row>
        <row r="37">
          <cell r="K37">
            <v>21000</v>
          </cell>
          <cell r="N37">
            <v>1.85</v>
          </cell>
          <cell r="O37">
            <v>1.85</v>
          </cell>
          <cell r="P37">
            <v>1.95</v>
          </cell>
        </row>
        <row r="38">
          <cell r="K38">
            <v>1200</v>
          </cell>
        </row>
        <row r="39">
          <cell r="K39">
            <v>11200</v>
          </cell>
        </row>
        <row r="40">
          <cell r="K40">
            <v>21200</v>
          </cell>
          <cell r="O40">
            <v>2.0499999999999998</v>
          </cell>
          <cell r="P40">
            <v>2.15</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adrao"/>
      <sheetName val="Resumo"/>
      <sheetName val="Dados"/>
    </sheetNames>
    <sheetDataSet>
      <sheetData sheetId="0"/>
      <sheetData sheetId="1"/>
      <sheetData sheetId="2"/>
      <sheetData sheetId="3">
        <row r="2">
          <cell r="K2">
            <v>150</v>
          </cell>
          <cell r="L2">
            <v>0.45</v>
          </cell>
        </row>
        <row r="3">
          <cell r="K3">
            <v>10150</v>
          </cell>
          <cell r="L3">
            <v>0.5</v>
          </cell>
          <cell r="M3">
            <v>0.5</v>
          </cell>
          <cell r="N3">
            <v>0.6</v>
          </cell>
          <cell r="O3">
            <v>0.65</v>
          </cell>
          <cell r="P3">
            <v>0.85</v>
          </cell>
        </row>
        <row r="4">
          <cell r="K4">
            <v>20150</v>
          </cell>
          <cell r="L4">
            <v>0.6</v>
          </cell>
          <cell r="M4">
            <v>0.6</v>
          </cell>
          <cell r="N4">
            <v>0.7</v>
          </cell>
          <cell r="O4">
            <v>0.75</v>
          </cell>
          <cell r="P4">
            <v>0.85</v>
          </cell>
        </row>
        <row r="5">
          <cell r="K5">
            <v>200</v>
          </cell>
          <cell r="L5">
            <v>0.55000000000000004</v>
          </cell>
          <cell r="M5">
            <v>0.55000000000000004</v>
          </cell>
          <cell r="N5">
            <v>0.65</v>
          </cell>
          <cell r="O5">
            <v>0.7</v>
          </cell>
          <cell r="P5">
            <v>0.9</v>
          </cell>
        </row>
        <row r="6">
          <cell r="K6">
            <v>10200</v>
          </cell>
          <cell r="L6">
            <v>0.55000000000000004</v>
          </cell>
          <cell r="M6">
            <v>0.55000000000000004</v>
          </cell>
          <cell r="N6">
            <v>0.65</v>
          </cell>
          <cell r="O6">
            <v>0.7</v>
          </cell>
          <cell r="P6">
            <v>0.9</v>
          </cell>
        </row>
        <row r="7">
          <cell r="K7">
            <v>20200</v>
          </cell>
          <cell r="L7">
            <v>0.65</v>
          </cell>
          <cell r="M7">
            <v>0.65</v>
          </cell>
          <cell r="N7">
            <v>0.75</v>
          </cell>
          <cell r="O7">
            <v>0.8</v>
          </cell>
          <cell r="P7">
            <v>0.9</v>
          </cell>
        </row>
        <row r="8">
          <cell r="K8">
            <v>250</v>
          </cell>
          <cell r="L8">
            <v>0.6</v>
          </cell>
          <cell r="M8">
            <v>0.6</v>
          </cell>
          <cell r="N8">
            <v>0.7</v>
          </cell>
          <cell r="O8">
            <v>0.75</v>
          </cell>
          <cell r="P8">
            <v>0.95</v>
          </cell>
        </row>
        <row r="9">
          <cell r="K9">
            <v>10250</v>
          </cell>
          <cell r="L9">
            <v>0.6</v>
          </cell>
          <cell r="M9">
            <v>0.6</v>
          </cell>
          <cell r="N9">
            <v>0.7</v>
          </cell>
          <cell r="O9">
            <v>0.75</v>
          </cell>
          <cell r="P9">
            <v>0.95</v>
          </cell>
        </row>
        <row r="10">
          <cell r="K10">
            <v>20250</v>
          </cell>
          <cell r="L10">
            <v>0.7</v>
          </cell>
          <cell r="M10">
            <v>0.7</v>
          </cell>
          <cell r="N10">
            <v>0.8</v>
          </cell>
          <cell r="O10">
            <v>0.85</v>
          </cell>
          <cell r="P10">
            <v>0.95</v>
          </cell>
        </row>
        <row r="11">
          <cell r="K11">
            <v>300</v>
          </cell>
          <cell r="L11">
            <v>0.65</v>
          </cell>
          <cell r="M11">
            <v>0.65</v>
          </cell>
          <cell r="N11">
            <v>0.75</v>
          </cell>
          <cell r="O11">
            <v>0.8</v>
          </cell>
          <cell r="P11">
            <v>1</v>
          </cell>
        </row>
        <row r="12">
          <cell r="K12">
            <v>10300</v>
          </cell>
          <cell r="L12">
            <v>0.65</v>
          </cell>
          <cell r="M12">
            <v>0.65</v>
          </cell>
          <cell r="N12">
            <v>0.75</v>
          </cell>
          <cell r="O12">
            <v>0.8</v>
          </cell>
          <cell r="P12">
            <v>1</v>
          </cell>
        </row>
        <row r="13">
          <cell r="K13">
            <v>20300</v>
          </cell>
          <cell r="L13">
            <v>0.75</v>
          </cell>
          <cell r="M13">
            <v>0.75</v>
          </cell>
          <cell r="N13">
            <v>0.85</v>
          </cell>
          <cell r="O13">
            <v>0.9</v>
          </cell>
          <cell r="P13">
            <v>1</v>
          </cell>
        </row>
        <row r="14">
          <cell r="K14">
            <v>350</v>
          </cell>
          <cell r="L14">
            <v>0.7</v>
          </cell>
          <cell r="M14">
            <v>0.7</v>
          </cell>
          <cell r="N14">
            <v>0.8</v>
          </cell>
          <cell r="O14">
            <v>0.85</v>
          </cell>
          <cell r="P14">
            <v>1.05</v>
          </cell>
        </row>
        <row r="15">
          <cell r="K15">
            <v>10350</v>
          </cell>
          <cell r="L15">
            <v>0.7</v>
          </cell>
          <cell r="M15">
            <v>0.7</v>
          </cell>
          <cell r="N15">
            <v>0.8</v>
          </cell>
          <cell r="O15">
            <v>0.85</v>
          </cell>
          <cell r="P15">
            <v>1.05</v>
          </cell>
        </row>
        <row r="16">
          <cell r="K16">
            <v>20350</v>
          </cell>
          <cell r="L16">
            <v>0.8</v>
          </cell>
          <cell r="M16">
            <v>0.8</v>
          </cell>
          <cell r="N16">
            <v>0.9</v>
          </cell>
          <cell r="O16">
            <v>0.95</v>
          </cell>
          <cell r="P16">
            <v>1.05</v>
          </cell>
        </row>
        <row r="17">
          <cell r="K17">
            <v>400</v>
          </cell>
          <cell r="L17">
            <v>0.75</v>
          </cell>
          <cell r="M17">
            <v>0.75</v>
          </cell>
          <cell r="N17">
            <v>0.85</v>
          </cell>
          <cell r="O17">
            <v>0.9</v>
          </cell>
          <cell r="P17">
            <v>1.1000000000000001</v>
          </cell>
        </row>
        <row r="18">
          <cell r="K18">
            <v>10400</v>
          </cell>
          <cell r="L18">
            <v>0.75</v>
          </cell>
          <cell r="M18">
            <v>0.75</v>
          </cell>
          <cell r="N18">
            <v>0.85</v>
          </cell>
          <cell r="O18">
            <v>0.9</v>
          </cell>
          <cell r="P18">
            <v>1.1000000000000001</v>
          </cell>
        </row>
        <row r="19">
          <cell r="K19">
            <v>20400</v>
          </cell>
          <cell r="L19">
            <v>0.85</v>
          </cell>
          <cell r="M19">
            <v>0.85</v>
          </cell>
          <cell r="N19">
            <v>0.95</v>
          </cell>
          <cell r="O19">
            <v>1</v>
          </cell>
          <cell r="P19">
            <v>1.1000000000000001</v>
          </cell>
        </row>
        <row r="20">
          <cell r="K20">
            <v>500</v>
          </cell>
          <cell r="L20">
            <v>0.85</v>
          </cell>
          <cell r="M20">
            <v>0.85</v>
          </cell>
          <cell r="N20">
            <v>0.95</v>
          </cell>
          <cell r="O20">
            <v>1</v>
          </cell>
          <cell r="P20">
            <v>1.2</v>
          </cell>
        </row>
        <row r="21">
          <cell r="K21">
            <v>10500</v>
          </cell>
          <cell r="L21">
            <v>0.85</v>
          </cell>
          <cell r="M21">
            <v>0.85</v>
          </cell>
          <cell r="N21">
            <v>0.95</v>
          </cell>
          <cell r="O21">
            <v>1</v>
          </cell>
          <cell r="P21">
            <v>1.2</v>
          </cell>
        </row>
        <row r="22">
          <cell r="K22">
            <v>20500</v>
          </cell>
          <cell r="L22">
            <v>0.95</v>
          </cell>
          <cell r="M22">
            <v>0.95</v>
          </cell>
          <cell r="N22">
            <v>1.05</v>
          </cell>
          <cell r="O22">
            <v>1.1000000000000001</v>
          </cell>
          <cell r="P22">
            <v>1.2</v>
          </cell>
        </row>
        <row r="23">
          <cell r="K23">
            <v>600</v>
          </cell>
          <cell r="L23">
            <v>0.95</v>
          </cell>
          <cell r="M23">
            <v>0.95</v>
          </cell>
          <cell r="N23">
            <v>1.05</v>
          </cell>
          <cell r="O23">
            <v>1.1000000000000001</v>
          </cell>
          <cell r="P23">
            <v>1.3</v>
          </cell>
        </row>
        <row r="24">
          <cell r="K24">
            <v>10600</v>
          </cell>
          <cell r="L24">
            <v>0.95</v>
          </cell>
          <cell r="M24">
            <v>0.95</v>
          </cell>
          <cell r="N24">
            <v>1.05</v>
          </cell>
          <cell r="O24">
            <v>1.1000000000000001</v>
          </cell>
          <cell r="P24">
            <v>1.3</v>
          </cell>
        </row>
        <row r="25">
          <cell r="K25">
            <v>20600</v>
          </cell>
          <cell r="L25">
            <v>1.05</v>
          </cell>
          <cell r="M25">
            <v>1.05</v>
          </cell>
          <cell r="N25">
            <v>1.1499999999999999</v>
          </cell>
          <cell r="O25">
            <v>1.2</v>
          </cell>
          <cell r="P25">
            <v>1.3</v>
          </cell>
        </row>
        <row r="26">
          <cell r="K26">
            <v>700</v>
          </cell>
          <cell r="L26">
            <v>1.3</v>
          </cell>
          <cell r="M26">
            <v>1.3</v>
          </cell>
          <cell r="N26">
            <v>1.4</v>
          </cell>
          <cell r="O26">
            <v>1.45</v>
          </cell>
          <cell r="P26">
            <v>1.65</v>
          </cell>
        </row>
        <row r="27">
          <cell r="K27">
            <v>10700</v>
          </cell>
          <cell r="L27">
            <v>1.3</v>
          </cell>
          <cell r="M27">
            <v>1.3</v>
          </cell>
          <cell r="N27">
            <v>1.4</v>
          </cell>
          <cell r="O27">
            <v>1.45</v>
          </cell>
          <cell r="P27">
            <v>1.65</v>
          </cell>
        </row>
        <row r="28">
          <cell r="K28">
            <v>20700</v>
          </cell>
          <cell r="L28">
            <v>1.4</v>
          </cell>
          <cell r="M28">
            <v>1.4</v>
          </cell>
          <cell r="N28">
            <v>1.5</v>
          </cell>
          <cell r="O28">
            <v>1.55</v>
          </cell>
          <cell r="P28">
            <v>1.65</v>
          </cell>
        </row>
        <row r="29">
          <cell r="K29">
            <v>800</v>
          </cell>
          <cell r="L29">
            <v>1.4</v>
          </cell>
          <cell r="M29">
            <v>1.4</v>
          </cell>
          <cell r="N29">
            <v>1.5</v>
          </cell>
          <cell r="O29">
            <v>1.55</v>
          </cell>
          <cell r="P29">
            <v>1.75</v>
          </cell>
        </row>
        <row r="30">
          <cell r="K30">
            <v>10800</v>
          </cell>
          <cell r="L30">
            <v>1.4</v>
          </cell>
          <cell r="M30">
            <v>1.4</v>
          </cell>
          <cell r="N30">
            <v>1.5</v>
          </cell>
          <cell r="O30">
            <v>1.55</v>
          </cell>
          <cell r="P30">
            <v>1.75</v>
          </cell>
        </row>
        <row r="31">
          <cell r="K31">
            <v>20800</v>
          </cell>
          <cell r="L31">
            <v>1.5</v>
          </cell>
          <cell r="M31">
            <v>1.5</v>
          </cell>
          <cell r="N31">
            <v>1.6</v>
          </cell>
          <cell r="O31">
            <v>1.65</v>
          </cell>
          <cell r="P31">
            <v>1.75</v>
          </cell>
        </row>
        <row r="32">
          <cell r="K32">
            <v>900</v>
          </cell>
          <cell r="N32">
            <v>1.6</v>
          </cell>
          <cell r="O32">
            <v>1.65</v>
          </cell>
          <cell r="P32">
            <v>1.85</v>
          </cell>
        </row>
        <row r="33">
          <cell r="K33">
            <v>10900</v>
          </cell>
          <cell r="N33">
            <v>1.6</v>
          </cell>
          <cell r="O33">
            <v>1.65</v>
          </cell>
          <cell r="P33">
            <v>1.85</v>
          </cell>
        </row>
        <row r="34">
          <cell r="K34">
            <v>20900</v>
          </cell>
          <cell r="N34">
            <v>1.7</v>
          </cell>
          <cell r="O34">
            <v>1.75</v>
          </cell>
          <cell r="P34">
            <v>1.85</v>
          </cell>
        </row>
        <row r="35">
          <cell r="K35">
            <v>1000</v>
          </cell>
          <cell r="P35">
            <v>1.95</v>
          </cell>
        </row>
        <row r="36">
          <cell r="K36">
            <v>11000</v>
          </cell>
          <cell r="P36">
            <v>1.95</v>
          </cell>
        </row>
        <row r="37">
          <cell r="K37">
            <v>21000</v>
          </cell>
          <cell r="N37">
            <v>1.85</v>
          </cell>
          <cell r="O37">
            <v>1.85</v>
          </cell>
          <cell r="P37">
            <v>1.95</v>
          </cell>
        </row>
        <row r="38">
          <cell r="K38">
            <v>1200</v>
          </cell>
        </row>
        <row r="39">
          <cell r="K39">
            <v>11200</v>
          </cell>
        </row>
        <row r="40">
          <cell r="K40">
            <v>21200</v>
          </cell>
          <cell r="O40">
            <v>2.0499999999999998</v>
          </cell>
          <cell r="P40">
            <v>2.15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L. DEFENSA"/>
      <sheetName val="IMPL. DE PLACAS"/>
      <sheetName val="TACHA"/>
      <sheetName val="PINT. TERM. MECÂNICO"/>
      <sheetName val="PINT. TERM. MECÂNICO ALTO RELEV"/>
      <sheetName val="PINT TERM MANUAL"/>
      <sheetName val="PINT FRIA MECANICA"/>
      <sheetName val="PINT. MANUAL FRIA "/>
      <sheetName val="PINT BICOMP. MECANICA"/>
      <sheetName val="PINT BICOMP. MANUAL"/>
      <sheetName val="ELASTOPLASTICO"/>
    </sheetNames>
    <sheetDataSet>
      <sheetData sheetId="0"/>
      <sheetData sheetId="1"/>
      <sheetData sheetId="2"/>
      <sheetData sheetId="3">
        <row r="11">
          <cell r="S11">
            <v>3999.8999999999996</v>
          </cell>
          <cell r="T11" t="str">
            <v>AMARELO</v>
          </cell>
        </row>
        <row r="12">
          <cell r="S12">
            <v>3999.8999999999996</v>
          </cell>
          <cell r="T12" t="str">
            <v>BRANCO</v>
          </cell>
        </row>
        <row r="13">
          <cell r="S13">
            <v>3999.8999999999996</v>
          </cell>
          <cell r="T13" t="str">
            <v>VERMELHO</v>
          </cell>
        </row>
        <row r="14">
          <cell r="S14">
            <v>0</v>
          </cell>
        </row>
        <row r="15">
          <cell r="S15">
            <v>0</v>
          </cell>
        </row>
        <row r="16">
          <cell r="S16">
            <v>0</v>
          </cell>
        </row>
        <row r="17">
          <cell r="S17">
            <v>0</v>
          </cell>
        </row>
        <row r="18">
          <cell r="S18">
            <v>0</v>
          </cell>
        </row>
        <row r="19">
          <cell r="S19">
            <v>0</v>
          </cell>
        </row>
        <row r="20">
          <cell r="S20">
            <v>0</v>
          </cell>
        </row>
        <row r="21">
          <cell r="S21">
            <v>0</v>
          </cell>
        </row>
        <row r="22">
          <cell r="S22">
            <v>0</v>
          </cell>
        </row>
        <row r="23">
          <cell r="S23">
            <v>0</v>
          </cell>
        </row>
        <row r="24">
          <cell r="S24">
            <v>0</v>
          </cell>
        </row>
        <row r="25">
          <cell r="S25">
            <v>0</v>
          </cell>
        </row>
        <row r="26">
          <cell r="S26">
            <v>0</v>
          </cell>
        </row>
        <row r="27">
          <cell r="S27">
            <v>0</v>
          </cell>
        </row>
        <row r="28">
          <cell r="S28">
            <v>0</v>
          </cell>
        </row>
        <row r="29">
          <cell r="S29">
            <v>0</v>
          </cell>
        </row>
        <row r="30">
          <cell r="S30">
            <v>0</v>
          </cell>
        </row>
        <row r="31">
          <cell r="S31">
            <v>0</v>
          </cell>
        </row>
        <row r="32">
          <cell r="S32">
            <v>0</v>
          </cell>
        </row>
      </sheetData>
      <sheetData sheetId="4"/>
      <sheetData sheetId="5"/>
      <sheetData sheetId="6">
        <row r="11">
          <cell r="S11">
            <v>1500</v>
          </cell>
          <cell r="T11" t="str">
            <v>BRANCO</v>
          </cell>
        </row>
        <row r="12">
          <cell r="S12">
            <v>4500</v>
          </cell>
          <cell r="T12" t="str">
            <v>BRANCO</v>
          </cell>
        </row>
        <row r="13">
          <cell r="S13">
            <v>9000</v>
          </cell>
          <cell r="T13" t="str">
            <v>AMARELO</v>
          </cell>
        </row>
        <row r="14">
          <cell r="S14">
            <v>7500</v>
          </cell>
          <cell r="T14" t="str">
            <v>VERMELHO</v>
          </cell>
        </row>
        <row r="15">
          <cell r="S15">
            <v>200</v>
          </cell>
          <cell r="T15" t="str">
            <v>AZUL</v>
          </cell>
        </row>
        <row r="16">
          <cell r="S16">
            <v>0</v>
          </cell>
        </row>
        <row r="17">
          <cell r="S17">
            <v>0</v>
          </cell>
        </row>
        <row r="18">
          <cell r="S18">
            <v>0</v>
          </cell>
        </row>
        <row r="19">
          <cell r="S19">
            <v>0</v>
          </cell>
        </row>
        <row r="20">
          <cell r="S20">
            <v>0</v>
          </cell>
        </row>
        <row r="21">
          <cell r="S21">
            <v>0</v>
          </cell>
        </row>
        <row r="22">
          <cell r="S22">
            <v>0</v>
          </cell>
        </row>
        <row r="23">
          <cell r="S23">
            <v>0</v>
          </cell>
        </row>
        <row r="24">
          <cell r="S24">
            <v>0</v>
          </cell>
        </row>
        <row r="25">
          <cell r="S25">
            <v>0</v>
          </cell>
        </row>
        <row r="26">
          <cell r="S26">
            <v>0</v>
          </cell>
        </row>
        <row r="27">
          <cell r="S27">
            <v>0</v>
          </cell>
        </row>
        <row r="28">
          <cell r="S28">
            <v>0</v>
          </cell>
        </row>
        <row r="29">
          <cell r="S29">
            <v>0</v>
          </cell>
        </row>
        <row r="30">
          <cell r="S30">
            <v>0</v>
          </cell>
        </row>
        <row r="31">
          <cell r="S31">
            <v>0</v>
          </cell>
        </row>
        <row r="32">
          <cell r="S32">
            <v>0</v>
          </cell>
        </row>
      </sheetData>
      <sheetData sheetId="7">
        <row r="11">
          <cell r="R11">
            <v>80</v>
          </cell>
          <cell r="T11" t="str">
            <v>AMARELO</v>
          </cell>
        </row>
        <row r="12">
          <cell r="R12">
            <v>31.2</v>
          </cell>
          <cell r="T12" t="str">
            <v>BRANCO</v>
          </cell>
        </row>
        <row r="13">
          <cell r="R13">
            <v>8.64</v>
          </cell>
          <cell r="T13" t="str">
            <v>BRANCO</v>
          </cell>
        </row>
        <row r="14">
          <cell r="R14">
            <v>24</v>
          </cell>
          <cell r="T14" t="str">
            <v>AMARELO</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sheetData>
      <sheetData sheetId="8">
        <row r="11">
          <cell r="S11">
            <v>469.5</v>
          </cell>
          <cell r="T11" t="str">
            <v>AMARELO</v>
          </cell>
        </row>
        <row r="12">
          <cell r="S12">
            <v>60</v>
          </cell>
          <cell r="T12" t="str">
            <v>AMARELO</v>
          </cell>
        </row>
        <row r="13">
          <cell r="S13">
            <v>0</v>
          </cell>
        </row>
        <row r="14">
          <cell r="S14">
            <v>0</v>
          </cell>
        </row>
        <row r="15">
          <cell r="S15">
            <v>0</v>
          </cell>
        </row>
        <row r="16">
          <cell r="S16">
            <v>0</v>
          </cell>
        </row>
        <row r="17">
          <cell r="S17">
            <v>0</v>
          </cell>
        </row>
        <row r="18">
          <cell r="S18">
            <v>0</v>
          </cell>
        </row>
        <row r="19">
          <cell r="S19">
            <v>0</v>
          </cell>
        </row>
        <row r="20">
          <cell r="S20">
            <v>0</v>
          </cell>
        </row>
        <row r="21">
          <cell r="S21">
            <v>0</v>
          </cell>
        </row>
        <row r="22">
          <cell r="S22">
            <v>0</v>
          </cell>
        </row>
        <row r="23">
          <cell r="S23">
            <v>0</v>
          </cell>
        </row>
        <row r="24">
          <cell r="S24">
            <v>0</v>
          </cell>
        </row>
        <row r="25">
          <cell r="S25">
            <v>0</v>
          </cell>
        </row>
        <row r="26">
          <cell r="S26">
            <v>0</v>
          </cell>
        </row>
        <row r="27">
          <cell r="S27">
            <v>0</v>
          </cell>
        </row>
        <row r="28">
          <cell r="S28">
            <v>0</v>
          </cell>
        </row>
        <row r="29">
          <cell r="S29">
            <v>0</v>
          </cell>
        </row>
        <row r="30">
          <cell r="S30">
            <v>0</v>
          </cell>
        </row>
        <row r="31">
          <cell r="S31">
            <v>0</v>
          </cell>
        </row>
        <row r="32">
          <cell r="S32">
            <v>0</v>
          </cell>
        </row>
      </sheetData>
      <sheetData sheetId="9">
        <row r="11">
          <cell r="T11" t="str">
            <v>AMARELO</v>
          </cell>
        </row>
        <row r="12">
          <cell r="T12" t="str">
            <v>AMARELO</v>
          </cell>
        </row>
        <row r="13">
          <cell r="T13" t="str">
            <v>AMARELO</v>
          </cell>
        </row>
        <row r="14">
          <cell r="T14" t="str">
            <v>AMARELO</v>
          </cell>
        </row>
      </sheetData>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CEU SÃO PAULO"/>
      <sheetName val="CRONOG GERAL"/>
      <sheetName val="SINAPI"/>
      <sheetName val="EDIF"/>
      <sheetName val="CPOS"/>
      <sheetName val="FDE"/>
      <sheetName val="CPU NOVA"/>
    </sheetNames>
    <sheetDataSet>
      <sheetData sheetId="0" refreshError="1"/>
      <sheetData sheetId="1" refreshError="1"/>
      <sheetData sheetId="2" refreshError="1"/>
      <sheetData sheetId="3" refreshError="1"/>
      <sheetData sheetId="4" refreshError="1"/>
      <sheetData sheetId="5" refreshError="1"/>
      <sheetData sheetId="6" refreshError="1">
        <row r="1">
          <cell r="A1" t="str">
            <v>1.1</v>
          </cell>
          <cell r="B1" t="str">
            <v>ENGENHEIRO RESIDENTE, PERÍODO INTEGRAL NA OBRA.</v>
          </cell>
          <cell r="C1">
            <v>0</v>
          </cell>
          <cell r="D1">
            <v>0</v>
          </cell>
          <cell r="E1">
            <v>0</v>
          </cell>
          <cell r="F1" t="str">
            <v>MÊS</v>
          </cell>
          <cell r="G1">
            <v>19100.16</v>
          </cell>
        </row>
        <row r="2">
          <cell r="A2" t="str">
            <v>FONTE</v>
          </cell>
          <cell r="B2" t="str">
            <v>REF.</v>
          </cell>
          <cell r="C2" t="str">
            <v>DESCRIÇÃO</v>
          </cell>
          <cell r="D2" t="str">
            <v>UN.</v>
          </cell>
          <cell r="E2" t="str">
            <v>COEF.</v>
          </cell>
          <cell r="F2" t="str">
            <v>V. UN.</v>
          </cell>
          <cell r="G2" t="str">
            <v>V. TOTAL</v>
          </cell>
        </row>
        <row r="3">
          <cell r="A3" t="str">
            <v>SINAPI</v>
          </cell>
          <cell r="B3" t="str">
            <v>2707</v>
          </cell>
          <cell r="C3" t="str">
            <v>ENGENHEIRO DE OBRA PLENO</v>
          </cell>
          <cell r="D3" t="str">
            <v>H</v>
          </cell>
          <cell r="E3">
            <v>192</v>
          </cell>
          <cell r="F3">
            <v>99.48</v>
          </cell>
          <cell r="G3">
            <v>19100.16</v>
          </cell>
        </row>
        <row r="4">
          <cell r="A4" t="str">
            <v>1.2</v>
          </cell>
          <cell r="B4" t="str">
            <v>AUXILIAR TÉCNICO DE ENGENHARIA, PERÍODO INTEGRAL NA OBRA, 2 FUNCIONÁRIOS.</v>
          </cell>
          <cell r="C4">
            <v>0</v>
          </cell>
          <cell r="D4">
            <v>0</v>
          </cell>
          <cell r="E4">
            <v>0</v>
          </cell>
          <cell r="F4" t="str">
            <v>MÊS</v>
          </cell>
          <cell r="G4">
            <v>8136.96</v>
          </cell>
        </row>
        <row r="5">
          <cell r="A5" t="str">
            <v>FONTE</v>
          </cell>
          <cell r="B5" t="str">
            <v>REF.</v>
          </cell>
          <cell r="C5" t="str">
            <v>DESCRIÇÃO</v>
          </cell>
          <cell r="D5" t="str">
            <v>UN.</v>
          </cell>
          <cell r="E5" t="str">
            <v>COEF.</v>
          </cell>
          <cell r="F5" t="str">
            <v>V. UN.</v>
          </cell>
          <cell r="G5" t="str">
            <v>V. TOTAL</v>
          </cell>
        </row>
        <row r="6">
          <cell r="A6" t="str">
            <v>SINAPI</v>
          </cell>
          <cell r="B6" t="str">
            <v>532</v>
          </cell>
          <cell r="C6" t="str">
            <v>AUXILIAR TECNICO DE ENGENHARIA</v>
          </cell>
          <cell r="D6" t="str">
            <v>H</v>
          </cell>
          <cell r="E6">
            <v>384</v>
          </cell>
          <cell r="F6">
            <v>21.19</v>
          </cell>
          <cell r="G6">
            <v>8136.9600000000009</v>
          </cell>
        </row>
        <row r="7">
          <cell r="A7" t="str">
            <v>1.3</v>
          </cell>
          <cell r="B7" t="str">
            <v>MESTRE DE OBRAS, PERÍODO INTEGRAL NA OBRA.</v>
          </cell>
          <cell r="C7">
            <v>0</v>
          </cell>
          <cell r="D7">
            <v>0</v>
          </cell>
          <cell r="E7">
            <v>0</v>
          </cell>
          <cell r="F7" t="str">
            <v>MÊS</v>
          </cell>
          <cell r="G7">
            <v>8267.52</v>
          </cell>
        </row>
        <row r="8">
          <cell r="A8" t="str">
            <v>FONTE</v>
          </cell>
          <cell r="B8" t="str">
            <v>REF.</v>
          </cell>
          <cell r="C8" t="str">
            <v>DESCRIÇÃO</v>
          </cell>
          <cell r="D8" t="str">
            <v>UN.</v>
          </cell>
          <cell r="E8" t="str">
            <v>COEF.</v>
          </cell>
          <cell r="F8" t="str">
            <v>V. UN.</v>
          </cell>
          <cell r="G8" t="str">
            <v>V. TOTAL</v>
          </cell>
        </row>
        <row r="9">
          <cell r="A9" t="str">
            <v>SINAPI</v>
          </cell>
          <cell r="B9" t="str">
            <v>4069</v>
          </cell>
          <cell r="C9" t="str">
            <v>MESTRE DE OBRAS</v>
          </cell>
          <cell r="D9" t="str">
            <v>H</v>
          </cell>
          <cell r="E9">
            <v>192</v>
          </cell>
          <cell r="F9">
            <v>43.06</v>
          </cell>
          <cell r="G9">
            <v>8267.52</v>
          </cell>
        </row>
        <row r="10">
          <cell r="A10" t="str">
            <v>1.4</v>
          </cell>
          <cell r="B10" t="str">
            <v>APONTADOR, PERÍODO INTEGRAL NA OBRA, 2 FUNCIONÁRIOS.</v>
          </cell>
          <cell r="C10">
            <v>0</v>
          </cell>
          <cell r="D10">
            <v>0</v>
          </cell>
          <cell r="E10">
            <v>0</v>
          </cell>
          <cell r="F10" t="str">
            <v>MÊS</v>
          </cell>
          <cell r="G10">
            <v>5591.04</v>
          </cell>
        </row>
        <row r="11">
          <cell r="A11" t="str">
            <v>FONTE</v>
          </cell>
          <cell r="B11" t="str">
            <v>REF.</v>
          </cell>
          <cell r="C11" t="str">
            <v>DESCRIÇÃO</v>
          </cell>
          <cell r="D11" t="str">
            <v>UN.</v>
          </cell>
          <cell r="E11" t="str">
            <v>COEF.</v>
          </cell>
          <cell r="F11" t="str">
            <v>V. UN.</v>
          </cell>
          <cell r="G11" t="str">
            <v>V. TOTAL</v>
          </cell>
        </row>
        <row r="12">
          <cell r="A12" t="str">
            <v>SINAPI</v>
          </cell>
          <cell r="B12" t="str">
            <v>6122</v>
          </cell>
          <cell r="C12" t="str">
            <v>APONTADOR OU APROPRIADOR</v>
          </cell>
          <cell r="D12" t="str">
            <v>H</v>
          </cell>
          <cell r="E12">
            <v>384</v>
          </cell>
          <cell r="F12">
            <v>14.56</v>
          </cell>
          <cell r="G12">
            <v>5591.04</v>
          </cell>
        </row>
        <row r="13">
          <cell r="A13" t="str">
            <v>1.5</v>
          </cell>
          <cell r="B13" t="str">
            <v>AUXILIAR DE ESCRITÓRIO, PERÍODO INTEGRAL NA OBRA, 2 FUNCIONÁRIOS.</v>
          </cell>
          <cell r="C13">
            <v>0</v>
          </cell>
          <cell r="D13">
            <v>0</v>
          </cell>
          <cell r="E13">
            <v>0</v>
          </cell>
          <cell r="F13" t="str">
            <v>MÊS</v>
          </cell>
          <cell r="G13">
            <v>4915.2</v>
          </cell>
        </row>
        <row r="14">
          <cell r="A14" t="str">
            <v>FONTE</v>
          </cell>
          <cell r="B14" t="str">
            <v>REF.</v>
          </cell>
          <cell r="C14" t="str">
            <v>DESCRIÇÃO</v>
          </cell>
          <cell r="D14" t="str">
            <v>UN.</v>
          </cell>
          <cell r="E14" t="str">
            <v>COEF.</v>
          </cell>
          <cell r="F14" t="str">
            <v>V. UN.</v>
          </cell>
          <cell r="G14" t="str">
            <v>V. TOTAL</v>
          </cell>
        </row>
        <row r="15">
          <cell r="A15" t="str">
            <v>SINAPI</v>
          </cell>
          <cell r="B15" t="str">
            <v>2350</v>
          </cell>
          <cell r="C15" t="str">
            <v>AUXILIAR DE ESCRITORIO</v>
          </cell>
          <cell r="D15" t="str">
            <v>H</v>
          </cell>
          <cell r="E15">
            <v>384</v>
          </cell>
          <cell r="F15">
            <v>12.8</v>
          </cell>
          <cell r="G15">
            <v>4915.2000000000007</v>
          </cell>
        </row>
        <row r="16">
          <cell r="A16" t="str">
            <v>1.6</v>
          </cell>
          <cell r="B16" t="str">
            <v>ALIMENTAÇÃO DE PESSOAL.</v>
          </cell>
          <cell r="C16">
            <v>0</v>
          </cell>
          <cell r="D16">
            <v>0</v>
          </cell>
          <cell r="E16">
            <v>0</v>
          </cell>
          <cell r="F16" t="str">
            <v>MÊS</v>
          </cell>
          <cell r="G16">
            <v>19300</v>
          </cell>
        </row>
        <row r="17">
          <cell r="A17" t="str">
            <v>FONTE</v>
          </cell>
          <cell r="B17" t="str">
            <v>REF.</v>
          </cell>
          <cell r="C17" t="str">
            <v>DESCRIÇÃO</v>
          </cell>
          <cell r="D17" t="str">
            <v>UN.</v>
          </cell>
          <cell r="E17" t="str">
            <v>COEF.</v>
          </cell>
          <cell r="F17" t="str">
            <v>V. UN.</v>
          </cell>
          <cell r="G17" t="str">
            <v>V. TOTAL</v>
          </cell>
        </row>
        <row r="18">
          <cell r="A18">
            <v>0</v>
          </cell>
          <cell r="B18">
            <v>0</v>
          </cell>
          <cell r="C18" t="str">
            <v>CAFÉ DA MANHÃ.</v>
          </cell>
          <cell r="D18" t="str">
            <v>IND/DIA</v>
          </cell>
          <cell r="E18">
            <v>2600</v>
          </cell>
          <cell r="F18">
            <v>1.5</v>
          </cell>
          <cell r="G18">
            <v>3900</v>
          </cell>
        </row>
        <row r="19">
          <cell r="A19">
            <v>0</v>
          </cell>
          <cell r="B19">
            <v>0</v>
          </cell>
          <cell r="C19" t="str">
            <v>ALMOÇO.</v>
          </cell>
          <cell r="D19" t="str">
            <v>IND/DIA</v>
          </cell>
          <cell r="E19">
            <v>2200</v>
          </cell>
          <cell r="F19">
            <v>7</v>
          </cell>
          <cell r="G19">
            <v>15400</v>
          </cell>
        </row>
        <row r="20">
          <cell r="A20">
            <v>0</v>
          </cell>
          <cell r="B20" t="str">
            <v>Obs: Considerando uma média de 100 funcionários por mês e o acordo coletivo do SINDUSCON.</v>
          </cell>
          <cell r="C20">
            <v>0</v>
          </cell>
          <cell r="D20">
            <v>0</v>
          </cell>
          <cell r="E20">
            <v>0</v>
          </cell>
          <cell r="F20">
            <v>0</v>
          </cell>
          <cell r="G20">
            <v>0</v>
          </cell>
        </row>
        <row r="21">
          <cell r="A21" t="str">
            <v>1.7</v>
          </cell>
          <cell r="B21" t="str">
            <v>TRANSPORTE DE PESSOAL.</v>
          </cell>
          <cell r="C21">
            <v>0</v>
          </cell>
          <cell r="D21">
            <v>0</v>
          </cell>
          <cell r="E21">
            <v>0</v>
          </cell>
          <cell r="F21" t="str">
            <v>MÊS</v>
          </cell>
          <cell r="G21">
            <v>24180</v>
          </cell>
        </row>
        <row r="22">
          <cell r="A22" t="str">
            <v>FONTE</v>
          </cell>
          <cell r="B22" t="str">
            <v>REF.</v>
          </cell>
          <cell r="C22" t="str">
            <v>DESCRIÇÃO</v>
          </cell>
          <cell r="D22" t="str">
            <v>UN.</v>
          </cell>
          <cell r="E22" t="str">
            <v>COEF.</v>
          </cell>
          <cell r="F22" t="str">
            <v>V. UN.</v>
          </cell>
          <cell r="G22" t="str">
            <v>V. TOTAL</v>
          </cell>
        </row>
        <row r="23">
          <cell r="A23">
            <v>0</v>
          </cell>
          <cell r="B23">
            <v>0</v>
          </cell>
          <cell r="C23" t="str">
            <v>IDA - ÔNIBUSXMETRÔ/CPTMXÔNIBUS</v>
          </cell>
          <cell r="D23" t="str">
            <v>IND/DIA</v>
          </cell>
          <cell r="E23">
            <v>2600</v>
          </cell>
          <cell r="F23">
            <v>4.6500000000000004</v>
          </cell>
          <cell r="G23">
            <v>12090.000000000002</v>
          </cell>
        </row>
        <row r="24">
          <cell r="A24">
            <v>0</v>
          </cell>
          <cell r="B24">
            <v>0</v>
          </cell>
          <cell r="C24" t="str">
            <v>VOLTA - ÔNIBUSXMETRÔ/CPTMXÔNIBUS</v>
          </cell>
          <cell r="D24" t="str">
            <v>IND/DIA</v>
          </cell>
          <cell r="E24">
            <v>2600</v>
          </cell>
          <cell r="F24">
            <v>4.6500000000000004</v>
          </cell>
          <cell r="G24">
            <v>12090.000000000002</v>
          </cell>
        </row>
        <row r="25">
          <cell r="A25">
            <v>0</v>
          </cell>
          <cell r="B25" t="str">
            <v>Obs: Considerando uma média de 100 funcionários por mês e o uso de bilhete único para o deslocamento no município de São Paulo.</v>
          </cell>
          <cell r="C25">
            <v>0</v>
          </cell>
          <cell r="D25">
            <v>0</v>
          </cell>
          <cell r="E25">
            <v>0</v>
          </cell>
          <cell r="F25">
            <v>0</v>
          </cell>
          <cell r="G25">
            <v>0</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SHBOARD"/>
      <sheetName val="BD"/>
      <sheetName val="Avanço Físico"/>
      <sheetName val="Avanco_fisic"/>
      <sheetName val="Curva S Custo"/>
      <sheetName val="Planilha1"/>
      <sheetName val="IDC"/>
      <sheetName val="IDC.T"/>
      <sheetName val="IDP"/>
      <sheetName val="IDP.T"/>
      <sheetName val="BD_Quadro"/>
      <sheetName val="Quadro de Resultados"/>
      <sheetName val="Mes_Anterior"/>
      <sheetName val="Indicadores"/>
      <sheetName val="Contrato"/>
      <sheetName val="Orçamento"/>
      <sheetName val="Físico x Financeiro"/>
    </sheetNames>
    <sheetDataSet>
      <sheetData sheetId="0">
        <row r="17">
          <cell r="Y17">
            <v>1.0179703870431855</v>
          </cell>
        </row>
      </sheetData>
      <sheetData sheetId="1">
        <row r="1">
          <cell r="D1">
            <v>39814</v>
          </cell>
          <cell r="E1">
            <v>39845</v>
          </cell>
          <cell r="F1">
            <v>39873</v>
          </cell>
          <cell r="G1">
            <v>39904</v>
          </cell>
          <cell r="H1">
            <v>39934</v>
          </cell>
          <cell r="I1">
            <v>39965</v>
          </cell>
          <cell r="J1">
            <v>39995</v>
          </cell>
          <cell r="K1">
            <v>40026</v>
          </cell>
          <cell r="L1">
            <v>40057</v>
          </cell>
          <cell r="M1">
            <v>40087</v>
          </cell>
          <cell r="N1">
            <v>40118</v>
          </cell>
          <cell r="O1">
            <v>40148</v>
          </cell>
          <cell r="P1">
            <v>40179</v>
          </cell>
          <cell r="Q1">
            <v>40210</v>
          </cell>
          <cell r="R1">
            <v>40238</v>
          </cell>
          <cell r="S1">
            <v>40269</v>
          </cell>
          <cell r="T1">
            <v>40299</v>
          </cell>
          <cell r="U1">
            <v>40330</v>
          </cell>
          <cell r="V1">
            <v>40360</v>
          </cell>
          <cell r="W1">
            <v>40391</v>
          </cell>
          <cell r="X1">
            <v>40422</v>
          </cell>
          <cell r="Y1">
            <v>40452</v>
          </cell>
          <cell r="Z1">
            <v>40483</v>
          </cell>
          <cell r="AA1">
            <v>40513</v>
          </cell>
          <cell r="AB1">
            <v>40544</v>
          </cell>
          <cell r="AC1">
            <v>40575</v>
          </cell>
          <cell r="AD1">
            <v>40603</v>
          </cell>
          <cell r="AE1">
            <v>40634</v>
          </cell>
          <cell r="AF1">
            <v>40664</v>
          </cell>
          <cell r="AG1">
            <v>40695</v>
          </cell>
          <cell r="AH1">
            <v>40725</v>
          </cell>
          <cell r="AI1">
            <v>40756</v>
          </cell>
          <cell r="AJ1">
            <v>40787</v>
          </cell>
          <cell r="AK1">
            <v>40817</v>
          </cell>
          <cell r="AL1">
            <v>40848</v>
          </cell>
          <cell r="AM1">
            <v>40878</v>
          </cell>
          <cell r="AN1">
            <v>40909</v>
          </cell>
          <cell r="AO1">
            <v>40940</v>
          </cell>
          <cell r="AP1">
            <v>40969</v>
          </cell>
          <cell r="AQ1">
            <v>41000</v>
          </cell>
          <cell r="AR1">
            <v>41030</v>
          </cell>
          <cell r="AS1">
            <v>41061</v>
          </cell>
          <cell r="AT1">
            <v>41091</v>
          </cell>
          <cell r="AU1">
            <v>41122</v>
          </cell>
          <cell r="AV1">
            <v>41153</v>
          </cell>
          <cell r="AW1">
            <v>41183</v>
          </cell>
          <cell r="AX1">
            <v>41214</v>
          </cell>
          <cell r="AY1">
            <v>41244</v>
          </cell>
          <cell r="AZ1">
            <v>41275</v>
          </cell>
          <cell r="BA1">
            <v>41306</v>
          </cell>
          <cell r="BB1">
            <v>41334</v>
          </cell>
          <cell r="BC1">
            <v>41365</v>
          </cell>
          <cell r="BD1">
            <v>41395</v>
          </cell>
          <cell r="BE1">
            <v>41426</v>
          </cell>
          <cell r="BF1">
            <v>41456</v>
          </cell>
          <cell r="BG1">
            <v>41487</v>
          </cell>
          <cell r="BH1">
            <v>41518</v>
          </cell>
          <cell r="BI1">
            <v>41548</v>
          </cell>
          <cell r="BJ1">
            <v>41579</v>
          </cell>
          <cell r="BK1">
            <v>41609</v>
          </cell>
          <cell r="BL1">
            <v>41640</v>
          </cell>
          <cell r="BM1">
            <v>41671</v>
          </cell>
          <cell r="BN1">
            <v>41699</v>
          </cell>
          <cell r="BO1">
            <v>41730</v>
          </cell>
          <cell r="BP1">
            <v>41760</v>
          </cell>
          <cell r="BQ1">
            <v>41791</v>
          </cell>
          <cell r="BR1">
            <v>41821</v>
          </cell>
          <cell r="BS1">
            <v>41852</v>
          </cell>
          <cell r="BT1">
            <v>41883</v>
          </cell>
          <cell r="BU1">
            <v>41913</v>
          </cell>
          <cell r="BV1">
            <v>41944</v>
          </cell>
          <cell r="BW1">
            <v>41974</v>
          </cell>
          <cell r="BX1">
            <v>42005</v>
          </cell>
          <cell r="BY1">
            <v>42036</v>
          </cell>
          <cell r="BZ1">
            <v>42064</v>
          </cell>
          <cell r="CA1">
            <v>42095</v>
          </cell>
          <cell r="CB1">
            <v>42125</v>
          </cell>
          <cell r="CC1">
            <v>42156</v>
          </cell>
          <cell r="CD1">
            <v>42186</v>
          </cell>
          <cell r="CE1">
            <v>42217</v>
          </cell>
          <cell r="CF1">
            <v>42248</v>
          </cell>
          <cell r="CG1">
            <v>42278</v>
          </cell>
          <cell r="CH1">
            <v>42309</v>
          </cell>
          <cell r="CI1">
            <v>42339</v>
          </cell>
          <cell r="CJ1">
            <v>42370</v>
          </cell>
          <cell r="CK1">
            <v>42401</v>
          </cell>
          <cell r="CL1">
            <v>42430</v>
          </cell>
          <cell r="CM1">
            <v>42461</v>
          </cell>
          <cell r="CN1">
            <v>42491</v>
          </cell>
          <cell r="CO1">
            <v>42522</v>
          </cell>
          <cell r="CP1">
            <v>42552</v>
          </cell>
          <cell r="CQ1">
            <v>42583</v>
          </cell>
          <cell r="CR1">
            <v>42614</v>
          </cell>
          <cell r="CS1">
            <v>42644</v>
          </cell>
          <cell r="CT1">
            <v>42675</v>
          </cell>
          <cell r="CU1">
            <v>42705</v>
          </cell>
          <cell r="CV1">
            <v>42736</v>
          </cell>
          <cell r="CW1">
            <v>42767</v>
          </cell>
          <cell r="CX1">
            <v>42795</v>
          </cell>
          <cell r="CY1">
            <v>42826</v>
          </cell>
          <cell r="CZ1">
            <v>42856</v>
          </cell>
          <cell r="DA1">
            <v>42887</v>
          </cell>
          <cell r="DB1">
            <v>42917</v>
          </cell>
          <cell r="DC1">
            <v>42948</v>
          </cell>
          <cell r="DD1">
            <v>42979</v>
          </cell>
          <cell r="DE1">
            <v>43009</v>
          </cell>
          <cell r="DF1">
            <v>43040</v>
          </cell>
          <cell r="DG1">
            <v>43070</v>
          </cell>
          <cell r="DH1">
            <v>43101</v>
          </cell>
          <cell r="DI1">
            <v>43132</v>
          </cell>
          <cell r="DJ1">
            <v>43160</v>
          </cell>
          <cell r="DK1">
            <v>43191</v>
          </cell>
          <cell r="DL1">
            <v>43221</v>
          </cell>
          <cell r="DM1">
            <v>43252</v>
          </cell>
          <cell r="DN1">
            <v>43282</v>
          </cell>
          <cell r="DO1">
            <v>43313</v>
          </cell>
          <cell r="DP1">
            <v>43344</v>
          </cell>
          <cell r="DQ1">
            <v>43374</v>
          </cell>
          <cell r="DR1">
            <v>43405</v>
          </cell>
          <cell r="DS1">
            <v>43435</v>
          </cell>
          <cell r="DT1">
            <v>43466</v>
          </cell>
          <cell r="DU1">
            <v>43497</v>
          </cell>
          <cell r="DV1">
            <v>43525</v>
          </cell>
          <cell r="DW1">
            <v>43556</v>
          </cell>
          <cell r="DX1">
            <v>43586</v>
          </cell>
          <cell r="DY1">
            <v>43617</v>
          </cell>
          <cell r="DZ1">
            <v>43647</v>
          </cell>
          <cell r="EA1">
            <v>43678</v>
          </cell>
          <cell r="EB1">
            <v>43709</v>
          </cell>
          <cell r="EC1">
            <v>43739</v>
          </cell>
          <cell r="ED1">
            <v>43770</v>
          </cell>
          <cell r="EE1">
            <v>43800</v>
          </cell>
          <cell r="EF1">
            <v>43831</v>
          </cell>
          <cell r="EG1">
            <v>43862</v>
          </cell>
          <cell r="EH1">
            <v>43891</v>
          </cell>
          <cell r="EI1">
            <v>43922</v>
          </cell>
          <cell r="EJ1">
            <v>43952</v>
          </cell>
          <cell r="EK1">
            <v>43983</v>
          </cell>
          <cell r="EL1">
            <v>44013</v>
          </cell>
          <cell r="EM1">
            <v>44044</v>
          </cell>
          <cell r="EN1">
            <v>44075</v>
          </cell>
          <cell r="EO1">
            <v>44105</v>
          </cell>
          <cell r="EP1">
            <v>44136</v>
          </cell>
          <cell r="EQ1">
            <v>44166</v>
          </cell>
          <cell r="ER1">
            <v>44197</v>
          </cell>
          <cell r="ES1">
            <v>44228</v>
          </cell>
          <cell r="ET1">
            <v>44256</v>
          </cell>
          <cell r="EU1">
            <v>44287</v>
          </cell>
          <cell r="EV1">
            <v>44317</v>
          </cell>
          <cell r="EW1">
            <v>44348</v>
          </cell>
          <cell r="EX1">
            <v>44378</v>
          </cell>
          <cell r="EY1">
            <v>44409</v>
          </cell>
          <cell r="EZ1">
            <v>44440</v>
          </cell>
          <cell r="FA1">
            <v>44470</v>
          </cell>
          <cell r="FB1">
            <v>44501</v>
          </cell>
          <cell r="FC1">
            <v>44531</v>
          </cell>
          <cell r="FD1">
            <v>44562</v>
          </cell>
          <cell r="FE1">
            <v>44593</v>
          </cell>
          <cell r="FF1">
            <v>44621</v>
          </cell>
          <cell r="FG1">
            <v>44652</v>
          </cell>
          <cell r="FH1">
            <v>44682</v>
          </cell>
          <cell r="FI1">
            <v>44713</v>
          </cell>
          <cell r="FJ1">
            <v>44743</v>
          </cell>
          <cell r="FK1">
            <v>44774</v>
          </cell>
          <cell r="FL1">
            <v>44805</v>
          </cell>
          <cell r="FM1">
            <v>44835</v>
          </cell>
          <cell r="FN1">
            <v>44866</v>
          </cell>
          <cell r="FO1">
            <v>44896</v>
          </cell>
          <cell r="FP1">
            <v>44927</v>
          </cell>
          <cell r="FQ1">
            <v>44958</v>
          </cell>
          <cell r="FR1">
            <v>44986</v>
          </cell>
          <cell r="FS1">
            <v>45017</v>
          </cell>
          <cell r="FT1">
            <v>45047</v>
          </cell>
          <cell r="FU1">
            <v>45078</v>
          </cell>
          <cell r="FV1">
            <v>45108</v>
          </cell>
          <cell r="FW1">
            <v>45139</v>
          </cell>
          <cell r="FX1">
            <v>45170</v>
          </cell>
          <cell r="FY1">
            <v>45200</v>
          </cell>
          <cell r="FZ1">
            <v>45231</v>
          </cell>
          <cell r="GA1">
            <v>45261</v>
          </cell>
          <cell r="GB1">
            <v>45292</v>
          </cell>
          <cell r="GC1">
            <v>45323</v>
          </cell>
          <cell r="GD1">
            <v>45352</v>
          </cell>
          <cell r="GE1">
            <v>45383</v>
          </cell>
          <cell r="GF1">
            <v>45413</v>
          </cell>
          <cell r="GG1">
            <v>45444</v>
          </cell>
          <cell r="GH1">
            <v>45474</v>
          </cell>
          <cell r="GI1">
            <v>45505</v>
          </cell>
          <cell r="GJ1">
            <v>45536</v>
          </cell>
          <cell r="GK1">
            <v>45566</v>
          </cell>
          <cell r="GL1">
            <v>45597</v>
          </cell>
          <cell r="GM1">
            <v>45627</v>
          </cell>
          <cell r="GN1">
            <v>45658</v>
          </cell>
          <cell r="GO1">
            <v>45689</v>
          </cell>
          <cell r="GP1">
            <v>45717</v>
          </cell>
          <cell r="GQ1">
            <v>45748</v>
          </cell>
          <cell r="GR1">
            <v>45778</v>
          </cell>
          <cell r="GS1">
            <v>45809</v>
          </cell>
          <cell r="GT1">
            <v>45839</v>
          </cell>
          <cell r="GU1">
            <v>45870</v>
          </cell>
          <cell r="GV1">
            <v>45901</v>
          </cell>
          <cell r="GW1">
            <v>45931</v>
          </cell>
          <cell r="GX1">
            <v>45962</v>
          </cell>
          <cell r="GY1">
            <v>45992</v>
          </cell>
          <cell r="GZ1">
            <v>46023</v>
          </cell>
          <cell r="HA1">
            <v>46054</v>
          </cell>
          <cell r="HB1">
            <v>46082</v>
          </cell>
          <cell r="HC1">
            <v>46113</v>
          </cell>
          <cell r="HD1">
            <v>46143</v>
          </cell>
          <cell r="HE1">
            <v>46174</v>
          </cell>
          <cell r="HF1">
            <v>46204</v>
          </cell>
          <cell r="HG1">
            <v>46235</v>
          </cell>
          <cell r="HH1">
            <v>46266</v>
          </cell>
          <cell r="HI1">
            <v>46296</v>
          </cell>
          <cell r="HJ1">
            <v>46327</v>
          </cell>
          <cell r="HK1">
            <v>46357</v>
          </cell>
          <cell r="HL1">
            <v>46388</v>
          </cell>
          <cell r="HM1">
            <v>46419</v>
          </cell>
          <cell r="HN1">
            <v>46447</v>
          </cell>
          <cell r="HO1">
            <v>46478</v>
          </cell>
          <cell r="HP1">
            <v>46508</v>
          </cell>
          <cell r="HQ1">
            <v>46539</v>
          </cell>
          <cell r="HR1">
            <v>46569</v>
          </cell>
          <cell r="HS1">
            <v>46600</v>
          </cell>
          <cell r="HT1">
            <v>46631</v>
          </cell>
          <cell r="HU1">
            <v>46661</v>
          </cell>
          <cell r="HV1">
            <v>46692</v>
          </cell>
          <cell r="HW1">
            <v>46722</v>
          </cell>
          <cell r="HX1">
            <v>46753</v>
          </cell>
          <cell r="HY1">
            <v>46784</v>
          </cell>
          <cell r="HZ1">
            <v>46813</v>
          </cell>
          <cell r="IA1">
            <v>46844</v>
          </cell>
          <cell r="IB1">
            <v>46874</v>
          </cell>
          <cell r="IC1">
            <v>46905</v>
          </cell>
          <cell r="ID1">
            <v>46935</v>
          </cell>
          <cell r="IE1">
            <v>46966</v>
          </cell>
          <cell r="IF1">
            <v>46997</v>
          </cell>
          <cell r="IG1">
            <v>47027</v>
          </cell>
          <cell r="IH1">
            <v>47058</v>
          </cell>
          <cell r="II1">
            <v>47088</v>
          </cell>
          <cell r="IJ1">
            <v>47119</v>
          </cell>
          <cell r="IK1">
            <v>47150</v>
          </cell>
          <cell r="IL1">
            <v>47178</v>
          </cell>
          <cell r="IM1">
            <v>47209</v>
          </cell>
          <cell r="IN1">
            <v>47239</v>
          </cell>
          <cell r="IO1">
            <v>47270</v>
          </cell>
          <cell r="IP1">
            <v>47300</v>
          </cell>
          <cell r="IQ1">
            <v>47331</v>
          </cell>
          <cell r="IR1">
            <v>47362</v>
          </cell>
          <cell r="IS1">
            <v>47392</v>
          </cell>
          <cell r="IT1">
            <v>47423</v>
          </cell>
          <cell r="IU1">
            <v>47453</v>
          </cell>
          <cell r="IV1">
            <v>47484</v>
          </cell>
          <cell r="IW1">
            <v>47515</v>
          </cell>
          <cell r="IX1">
            <v>47543</v>
          </cell>
          <cell r="IY1">
            <v>47574</v>
          </cell>
          <cell r="IZ1">
            <v>47604</v>
          </cell>
          <cell r="JA1">
            <v>47635</v>
          </cell>
          <cell r="JB1">
            <v>47665</v>
          </cell>
          <cell r="JC1">
            <v>47696</v>
          </cell>
          <cell r="JD1">
            <v>47727</v>
          </cell>
          <cell r="JE1">
            <v>47757</v>
          </cell>
          <cell r="JF1">
            <v>47788</v>
          </cell>
          <cell r="JG1">
            <v>47818</v>
          </cell>
        </row>
      </sheetData>
      <sheetData sheetId="2" refreshError="1"/>
      <sheetData sheetId="3" refreshError="1"/>
      <sheetData sheetId="4" refreshError="1"/>
      <sheetData sheetId="5" refreshError="1"/>
      <sheetData sheetId="6">
        <row r="3">
          <cell r="B3" t="str">
            <v>Categoria</v>
          </cell>
        </row>
      </sheetData>
      <sheetData sheetId="7" refreshError="1"/>
      <sheetData sheetId="8" refreshError="1"/>
      <sheetData sheetId="9" refreshError="1"/>
      <sheetData sheetId="10" refreshError="1"/>
      <sheetData sheetId="11">
        <row r="43">
          <cell r="G43">
            <v>39814</v>
          </cell>
        </row>
        <row r="44">
          <cell r="G44">
            <v>39815</v>
          </cell>
        </row>
        <row r="45">
          <cell r="G45">
            <v>39816</v>
          </cell>
        </row>
        <row r="46">
          <cell r="G46">
            <v>39817</v>
          </cell>
        </row>
        <row r="47">
          <cell r="G47">
            <v>39818</v>
          </cell>
        </row>
        <row r="48">
          <cell r="G48">
            <v>39819</v>
          </cell>
        </row>
        <row r="49">
          <cell r="G49">
            <v>39820</v>
          </cell>
        </row>
        <row r="50">
          <cell r="G50">
            <v>39821</v>
          </cell>
        </row>
        <row r="51">
          <cell r="G51">
            <v>39822</v>
          </cell>
        </row>
        <row r="52">
          <cell r="G52">
            <v>39823</v>
          </cell>
        </row>
        <row r="53">
          <cell r="G53">
            <v>39824</v>
          </cell>
        </row>
        <row r="54">
          <cell r="G54">
            <v>39825</v>
          </cell>
        </row>
        <row r="55">
          <cell r="G55">
            <v>39826</v>
          </cell>
        </row>
        <row r="56">
          <cell r="G56">
            <v>39827</v>
          </cell>
        </row>
        <row r="57">
          <cell r="G57">
            <v>39828</v>
          </cell>
        </row>
        <row r="58">
          <cell r="G58">
            <v>39829</v>
          </cell>
        </row>
        <row r="59">
          <cell r="G59">
            <v>39830</v>
          </cell>
        </row>
        <row r="60">
          <cell r="G60">
            <v>39831</v>
          </cell>
        </row>
        <row r="61">
          <cell r="G61">
            <v>39832</v>
          </cell>
        </row>
        <row r="62">
          <cell r="G62">
            <v>39833</v>
          </cell>
        </row>
        <row r="63">
          <cell r="G63">
            <v>39834</v>
          </cell>
        </row>
        <row r="64">
          <cell r="G64">
            <v>39835</v>
          </cell>
        </row>
        <row r="65">
          <cell r="G65">
            <v>39836</v>
          </cell>
        </row>
        <row r="66">
          <cell r="G66">
            <v>39837</v>
          </cell>
        </row>
        <row r="67">
          <cell r="G67">
            <v>39838</v>
          </cell>
        </row>
        <row r="68">
          <cell r="G68">
            <v>39839</v>
          </cell>
        </row>
        <row r="69">
          <cell r="G69">
            <v>39840</v>
          </cell>
        </row>
        <row r="70">
          <cell r="G70">
            <v>39841</v>
          </cell>
        </row>
        <row r="71">
          <cell r="G71">
            <v>39842</v>
          </cell>
        </row>
        <row r="72">
          <cell r="G72">
            <v>39843</v>
          </cell>
        </row>
        <row r="73">
          <cell r="G73">
            <v>39844</v>
          </cell>
        </row>
        <row r="74">
          <cell r="G74">
            <v>39845</v>
          </cell>
        </row>
        <row r="75">
          <cell r="G75">
            <v>39846</v>
          </cell>
        </row>
        <row r="76">
          <cell r="G76">
            <v>39847</v>
          </cell>
        </row>
        <row r="77">
          <cell r="G77">
            <v>39848</v>
          </cell>
        </row>
        <row r="78">
          <cell r="G78">
            <v>39849</v>
          </cell>
        </row>
        <row r="79">
          <cell r="G79">
            <v>39850</v>
          </cell>
        </row>
        <row r="80">
          <cell r="G80">
            <v>39851</v>
          </cell>
        </row>
        <row r="81">
          <cell r="G81">
            <v>39852</v>
          </cell>
        </row>
        <row r="82">
          <cell r="G82">
            <v>39853</v>
          </cell>
        </row>
        <row r="83">
          <cell r="G83">
            <v>39854</v>
          </cell>
        </row>
        <row r="84">
          <cell r="G84">
            <v>39855</v>
          </cell>
        </row>
        <row r="85">
          <cell r="G85">
            <v>39856</v>
          </cell>
        </row>
        <row r="86">
          <cell r="G86">
            <v>39857</v>
          </cell>
        </row>
        <row r="87">
          <cell r="G87">
            <v>39858</v>
          </cell>
        </row>
        <row r="88">
          <cell r="G88">
            <v>39859</v>
          </cell>
        </row>
        <row r="89">
          <cell r="G89">
            <v>39860</v>
          </cell>
        </row>
        <row r="90">
          <cell r="G90">
            <v>39861</v>
          </cell>
        </row>
        <row r="91">
          <cell r="G91">
            <v>39862</v>
          </cell>
        </row>
        <row r="92">
          <cell r="G92">
            <v>39863</v>
          </cell>
        </row>
        <row r="93">
          <cell r="G93">
            <v>39864</v>
          </cell>
        </row>
        <row r="94">
          <cell r="G94">
            <v>39865</v>
          </cell>
        </row>
        <row r="95">
          <cell r="G95">
            <v>39866</v>
          </cell>
        </row>
        <row r="96">
          <cell r="G96">
            <v>39867</v>
          </cell>
        </row>
        <row r="97">
          <cell r="G97">
            <v>39868</v>
          </cell>
        </row>
        <row r="98">
          <cell r="G98">
            <v>39869</v>
          </cell>
        </row>
        <row r="99">
          <cell r="G99">
            <v>39870</v>
          </cell>
        </row>
        <row r="100">
          <cell r="G100">
            <v>39871</v>
          </cell>
        </row>
        <row r="101">
          <cell r="G101">
            <v>39872</v>
          </cell>
        </row>
        <row r="102">
          <cell r="G102">
            <v>39873</v>
          </cell>
        </row>
        <row r="103">
          <cell r="G103">
            <v>39874</v>
          </cell>
        </row>
        <row r="104">
          <cell r="G104">
            <v>39875</v>
          </cell>
        </row>
        <row r="105">
          <cell r="G105">
            <v>39876</v>
          </cell>
        </row>
        <row r="106">
          <cell r="G106">
            <v>39877</v>
          </cell>
        </row>
        <row r="107">
          <cell r="G107">
            <v>39878</v>
          </cell>
        </row>
        <row r="108">
          <cell r="G108">
            <v>39879</v>
          </cell>
        </row>
        <row r="109">
          <cell r="G109">
            <v>39880</v>
          </cell>
        </row>
        <row r="110">
          <cell r="G110">
            <v>39881</v>
          </cell>
        </row>
        <row r="111">
          <cell r="G111">
            <v>39882</v>
          </cell>
        </row>
        <row r="112">
          <cell r="G112">
            <v>39883</v>
          </cell>
        </row>
        <row r="113">
          <cell r="G113">
            <v>39884</v>
          </cell>
        </row>
        <row r="114">
          <cell r="G114">
            <v>39885</v>
          </cell>
        </row>
        <row r="115">
          <cell r="G115">
            <v>39886</v>
          </cell>
        </row>
        <row r="116">
          <cell r="G116">
            <v>39887</v>
          </cell>
        </row>
        <row r="117">
          <cell r="G117">
            <v>39888</v>
          </cell>
        </row>
        <row r="118">
          <cell r="G118">
            <v>39889</v>
          </cell>
        </row>
        <row r="119">
          <cell r="G119">
            <v>39890</v>
          </cell>
        </row>
        <row r="120">
          <cell r="G120">
            <v>39891</v>
          </cell>
        </row>
        <row r="121">
          <cell r="G121">
            <v>39892</v>
          </cell>
        </row>
        <row r="122">
          <cell r="G122">
            <v>39893</v>
          </cell>
        </row>
        <row r="123">
          <cell r="G123">
            <v>39894</v>
          </cell>
        </row>
        <row r="124">
          <cell r="G124">
            <v>39895</v>
          </cell>
        </row>
        <row r="125">
          <cell r="G125">
            <v>39896</v>
          </cell>
        </row>
        <row r="126">
          <cell r="G126">
            <v>39897</v>
          </cell>
        </row>
        <row r="127">
          <cell r="G127">
            <v>39898</v>
          </cell>
        </row>
        <row r="128">
          <cell r="G128">
            <v>39899</v>
          </cell>
        </row>
        <row r="129">
          <cell r="G129">
            <v>39900</v>
          </cell>
        </row>
        <row r="130">
          <cell r="G130">
            <v>39901</v>
          </cell>
        </row>
        <row r="131">
          <cell r="G131">
            <v>39902</v>
          </cell>
        </row>
        <row r="132">
          <cell r="G132">
            <v>39903</v>
          </cell>
        </row>
        <row r="133">
          <cell r="G133">
            <v>39904</v>
          </cell>
        </row>
        <row r="134">
          <cell r="G134">
            <v>39905</v>
          </cell>
        </row>
        <row r="135">
          <cell r="G135">
            <v>39906</v>
          </cell>
        </row>
        <row r="136">
          <cell r="G136">
            <v>39907</v>
          </cell>
        </row>
        <row r="137">
          <cell r="G137">
            <v>39908</v>
          </cell>
        </row>
        <row r="138">
          <cell r="G138">
            <v>39909</v>
          </cell>
        </row>
        <row r="139">
          <cell r="G139">
            <v>39910</v>
          </cell>
        </row>
        <row r="140">
          <cell r="G140">
            <v>39911</v>
          </cell>
        </row>
        <row r="141">
          <cell r="G141">
            <v>39912</v>
          </cell>
        </row>
        <row r="142">
          <cell r="G142">
            <v>39913</v>
          </cell>
        </row>
        <row r="143">
          <cell r="G143">
            <v>39914</v>
          </cell>
        </row>
        <row r="144">
          <cell r="G144">
            <v>39915</v>
          </cell>
        </row>
        <row r="145">
          <cell r="G145">
            <v>39916</v>
          </cell>
        </row>
        <row r="146">
          <cell r="G146">
            <v>39917</v>
          </cell>
        </row>
        <row r="147">
          <cell r="G147">
            <v>39918</v>
          </cell>
        </row>
        <row r="148">
          <cell r="G148">
            <v>39919</v>
          </cell>
        </row>
        <row r="149">
          <cell r="G149">
            <v>39920</v>
          </cell>
        </row>
        <row r="150">
          <cell r="G150">
            <v>39921</v>
          </cell>
        </row>
        <row r="151">
          <cell r="G151">
            <v>39922</v>
          </cell>
        </row>
        <row r="152">
          <cell r="G152">
            <v>39923</v>
          </cell>
        </row>
        <row r="153">
          <cell r="G153">
            <v>39924</v>
          </cell>
        </row>
        <row r="154">
          <cell r="G154">
            <v>39925</v>
          </cell>
        </row>
        <row r="155">
          <cell r="G155">
            <v>39926</v>
          </cell>
        </row>
        <row r="156">
          <cell r="G156">
            <v>39927</v>
          </cell>
        </row>
        <row r="157">
          <cell r="G157">
            <v>39928</v>
          </cell>
        </row>
        <row r="158">
          <cell r="G158">
            <v>39929</v>
          </cell>
        </row>
        <row r="159">
          <cell r="G159">
            <v>39930</v>
          </cell>
        </row>
        <row r="160">
          <cell r="G160">
            <v>39931</v>
          </cell>
        </row>
        <row r="161">
          <cell r="G161">
            <v>39932</v>
          </cell>
        </row>
        <row r="162">
          <cell r="G162">
            <v>39933</v>
          </cell>
        </row>
        <row r="163">
          <cell r="G163">
            <v>39934</v>
          </cell>
        </row>
        <row r="164">
          <cell r="G164">
            <v>39935</v>
          </cell>
        </row>
        <row r="165">
          <cell r="G165">
            <v>39936</v>
          </cell>
        </row>
        <row r="166">
          <cell r="G166">
            <v>39937</v>
          </cell>
        </row>
        <row r="167">
          <cell r="G167">
            <v>39938</v>
          </cell>
        </row>
        <row r="168">
          <cell r="G168">
            <v>39939</v>
          </cell>
        </row>
        <row r="169">
          <cell r="G169">
            <v>39940</v>
          </cell>
        </row>
        <row r="170">
          <cell r="G170">
            <v>39941</v>
          </cell>
        </row>
        <row r="171">
          <cell r="G171">
            <v>39942</v>
          </cell>
        </row>
        <row r="172">
          <cell r="G172">
            <v>39943</v>
          </cell>
        </row>
        <row r="173">
          <cell r="G173">
            <v>39944</v>
          </cell>
        </row>
        <row r="174">
          <cell r="G174">
            <v>39945</v>
          </cell>
        </row>
        <row r="175">
          <cell r="G175">
            <v>39946</v>
          </cell>
        </row>
        <row r="176">
          <cell r="G176">
            <v>39947</v>
          </cell>
        </row>
        <row r="177">
          <cell r="G177">
            <v>39948</v>
          </cell>
        </row>
        <row r="178">
          <cell r="G178">
            <v>39949</v>
          </cell>
        </row>
        <row r="179">
          <cell r="G179">
            <v>39950</v>
          </cell>
        </row>
        <row r="180">
          <cell r="G180">
            <v>39951</v>
          </cell>
        </row>
        <row r="181">
          <cell r="G181">
            <v>39952</v>
          </cell>
        </row>
        <row r="182">
          <cell r="G182">
            <v>39953</v>
          </cell>
        </row>
        <row r="183">
          <cell r="G183">
            <v>39954</v>
          </cell>
        </row>
        <row r="184">
          <cell r="G184">
            <v>39955</v>
          </cell>
        </row>
        <row r="185">
          <cell r="G185">
            <v>39956</v>
          </cell>
        </row>
        <row r="186">
          <cell r="G186">
            <v>39957</v>
          </cell>
        </row>
        <row r="187">
          <cell r="G187">
            <v>39958</v>
          </cell>
        </row>
        <row r="188">
          <cell r="G188">
            <v>39959</v>
          </cell>
        </row>
        <row r="189">
          <cell r="G189">
            <v>39960</v>
          </cell>
        </row>
        <row r="190">
          <cell r="G190">
            <v>39961</v>
          </cell>
        </row>
        <row r="191">
          <cell r="G191">
            <v>39962</v>
          </cell>
        </row>
        <row r="192">
          <cell r="G192">
            <v>39963</v>
          </cell>
        </row>
        <row r="193">
          <cell r="G193">
            <v>39964</v>
          </cell>
        </row>
        <row r="194">
          <cell r="G194">
            <v>39965</v>
          </cell>
        </row>
        <row r="195">
          <cell r="G195">
            <v>39966</v>
          </cell>
        </row>
        <row r="196">
          <cell r="G196">
            <v>39967</v>
          </cell>
        </row>
        <row r="197">
          <cell r="G197">
            <v>39968</v>
          </cell>
        </row>
        <row r="198">
          <cell r="G198">
            <v>39969</v>
          </cell>
        </row>
        <row r="199">
          <cell r="G199">
            <v>39970</v>
          </cell>
        </row>
        <row r="200">
          <cell r="G200">
            <v>39971</v>
          </cell>
        </row>
        <row r="201">
          <cell r="G201">
            <v>39972</v>
          </cell>
        </row>
        <row r="202">
          <cell r="G202">
            <v>39973</v>
          </cell>
        </row>
        <row r="203">
          <cell r="G203">
            <v>39974</v>
          </cell>
        </row>
        <row r="204">
          <cell r="G204">
            <v>39975</v>
          </cell>
        </row>
        <row r="205">
          <cell r="G205">
            <v>39976</v>
          </cell>
        </row>
        <row r="206">
          <cell r="G206">
            <v>39977</v>
          </cell>
        </row>
        <row r="207">
          <cell r="G207">
            <v>39978</v>
          </cell>
        </row>
        <row r="208">
          <cell r="G208">
            <v>39979</v>
          </cell>
        </row>
        <row r="209">
          <cell r="G209">
            <v>39980</v>
          </cell>
        </row>
        <row r="210">
          <cell r="G210">
            <v>39981</v>
          </cell>
        </row>
        <row r="211">
          <cell r="G211">
            <v>39982</v>
          </cell>
        </row>
        <row r="212">
          <cell r="G212">
            <v>39983</v>
          </cell>
        </row>
        <row r="213">
          <cell r="G213">
            <v>39984</v>
          </cell>
        </row>
        <row r="214">
          <cell r="G214">
            <v>39985</v>
          </cell>
        </row>
        <row r="215">
          <cell r="G215">
            <v>39986</v>
          </cell>
        </row>
        <row r="216">
          <cell r="G216">
            <v>39987</v>
          </cell>
        </row>
        <row r="217">
          <cell r="G217">
            <v>39988</v>
          </cell>
        </row>
        <row r="218">
          <cell r="G218">
            <v>39989</v>
          </cell>
        </row>
        <row r="219">
          <cell r="G219">
            <v>39990</v>
          </cell>
        </row>
        <row r="220">
          <cell r="G220">
            <v>39991</v>
          </cell>
        </row>
        <row r="221">
          <cell r="G221">
            <v>39992</v>
          </cell>
        </row>
        <row r="222">
          <cell r="G222">
            <v>39993</v>
          </cell>
        </row>
        <row r="223">
          <cell r="G223">
            <v>39994</v>
          </cell>
        </row>
        <row r="224">
          <cell r="G224">
            <v>39995</v>
          </cell>
        </row>
        <row r="225">
          <cell r="G225">
            <v>39996</v>
          </cell>
        </row>
        <row r="226">
          <cell r="G226">
            <v>39997</v>
          </cell>
        </row>
        <row r="227">
          <cell r="G227">
            <v>39998</v>
          </cell>
        </row>
        <row r="228">
          <cell r="G228">
            <v>39999</v>
          </cell>
        </row>
        <row r="229">
          <cell r="G229">
            <v>40000</v>
          </cell>
        </row>
        <row r="230">
          <cell r="G230">
            <v>40001</v>
          </cell>
        </row>
        <row r="231">
          <cell r="G231">
            <v>40002</v>
          </cell>
        </row>
        <row r="232">
          <cell r="G232">
            <v>40003</v>
          </cell>
        </row>
        <row r="233">
          <cell r="G233">
            <v>40004</v>
          </cell>
        </row>
        <row r="234">
          <cell r="G234">
            <v>40005</v>
          </cell>
        </row>
        <row r="235">
          <cell r="G235">
            <v>40006</v>
          </cell>
        </row>
        <row r="236">
          <cell r="G236">
            <v>40007</v>
          </cell>
        </row>
        <row r="237">
          <cell r="G237">
            <v>40008</v>
          </cell>
        </row>
        <row r="238">
          <cell r="G238">
            <v>40009</v>
          </cell>
        </row>
        <row r="239">
          <cell r="G239">
            <v>40010</v>
          </cell>
        </row>
        <row r="240">
          <cell r="G240">
            <v>40011</v>
          </cell>
        </row>
        <row r="241">
          <cell r="G241">
            <v>40012</v>
          </cell>
        </row>
        <row r="242">
          <cell r="G242">
            <v>40013</v>
          </cell>
        </row>
        <row r="243">
          <cell r="G243">
            <v>40014</v>
          </cell>
        </row>
        <row r="244">
          <cell r="G244">
            <v>40015</v>
          </cell>
        </row>
        <row r="245">
          <cell r="G245">
            <v>40016</v>
          </cell>
        </row>
        <row r="246">
          <cell r="G246">
            <v>40017</v>
          </cell>
        </row>
        <row r="247">
          <cell r="G247">
            <v>40018</v>
          </cell>
        </row>
        <row r="248">
          <cell r="G248">
            <v>40019</v>
          </cell>
        </row>
        <row r="249">
          <cell r="G249">
            <v>40020</v>
          </cell>
        </row>
        <row r="250">
          <cell r="G250">
            <v>40021</v>
          </cell>
        </row>
        <row r="251">
          <cell r="G251">
            <v>40022</v>
          </cell>
        </row>
        <row r="252">
          <cell r="G252">
            <v>40023</v>
          </cell>
        </row>
        <row r="253">
          <cell r="G253">
            <v>40024</v>
          </cell>
        </row>
        <row r="254">
          <cell r="G254">
            <v>40025</v>
          </cell>
        </row>
        <row r="255">
          <cell r="G255">
            <v>40026</v>
          </cell>
        </row>
        <row r="256">
          <cell r="G256">
            <v>40027</v>
          </cell>
        </row>
        <row r="257">
          <cell r="G257">
            <v>40028</v>
          </cell>
        </row>
        <row r="258">
          <cell r="G258">
            <v>40029</v>
          </cell>
        </row>
        <row r="259">
          <cell r="G259">
            <v>40030</v>
          </cell>
        </row>
        <row r="260">
          <cell r="G260">
            <v>40031</v>
          </cell>
        </row>
        <row r="261">
          <cell r="G261">
            <v>40032</v>
          </cell>
        </row>
        <row r="262">
          <cell r="G262">
            <v>40033</v>
          </cell>
        </row>
        <row r="263">
          <cell r="G263">
            <v>40034</v>
          </cell>
        </row>
        <row r="264">
          <cell r="G264">
            <v>40035</v>
          </cell>
        </row>
        <row r="265">
          <cell r="G265">
            <v>40036</v>
          </cell>
        </row>
        <row r="266">
          <cell r="G266">
            <v>40037</v>
          </cell>
        </row>
        <row r="267">
          <cell r="G267">
            <v>40038</v>
          </cell>
        </row>
        <row r="268">
          <cell r="G268">
            <v>40039</v>
          </cell>
        </row>
        <row r="269">
          <cell r="G269">
            <v>40040</v>
          </cell>
        </row>
        <row r="270">
          <cell r="G270">
            <v>40041</v>
          </cell>
        </row>
        <row r="271">
          <cell r="G271">
            <v>40042</v>
          </cell>
        </row>
        <row r="272">
          <cell r="G272">
            <v>40043</v>
          </cell>
        </row>
        <row r="273">
          <cell r="G273">
            <v>40044</v>
          </cell>
        </row>
        <row r="274">
          <cell r="G274">
            <v>40045</v>
          </cell>
        </row>
        <row r="275">
          <cell r="G275">
            <v>40046</v>
          </cell>
        </row>
        <row r="276">
          <cell r="G276">
            <v>40047</v>
          </cell>
        </row>
        <row r="277">
          <cell r="G277">
            <v>40048</v>
          </cell>
        </row>
        <row r="278">
          <cell r="G278">
            <v>40049</v>
          </cell>
        </row>
        <row r="279">
          <cell r="G279">
            <v>40050</v>
          </cell>
        </row>
        <row r="280">
          <cell r="G280">
            <v>40051</v>
          </cell>
        </row>
        <row r="281">
          <cell r="G281">
            <v>40052</v>
          </cell>
        </row>
        <row r="282">
          <cell r="G282">
            <v>40053</v>
          </cell>
        </row>
        <row r="283">
          <cell r="G283">
            <v>40054</v>
          </cell>
        </row>
        <row r="284">
          <cell r="G284">
            <v>40055</v>
          </cell>
        </row>
        <row r="285">
          <cell r="G285">
            <v>40056</v>
          </cell>
        </row>
        <row r="286">
          <cell r="G286">
            <v>40057</v>
          </cell>
        </row>
        <row r="287">
          <cell r="G287">
            <v>40058</v>
          </cell>
        </row>
        <row r="288">
          <cell r="G288">
            <v>40059</v>
          </cell>
        </row>
        <row r="289">
          <cell r="G289">
            <v>40060</v>
          </cell>
        </row>
        <row r="290">
          <cell r="G290">
            <v>40061</v>
          </cell>
        </row>
        <row r="291">
          <cell r="G291">
            <v>40062</v>
          </cell>
        </row>
        <row r="292">
          <cell r="G292">
            <v>40063</v>
          </cell>
        </row>
        <row r="293">
          <cell r="G293">
            <v>40064</v>
          </cell>
        </row>
        <row r="294">
          <cell r="G294">
            <v>40065</v>
          </cell>
        </row>
        <row r="295">
          <cell r="G295">
            <v>40066</v>
          </cell>
        </row>
        <row r="296">
          <cell r="G296">
            <v>40067</v>
          </cell>
        </row>
        <row r="297">
          <cell r="G297">
            <v>40068</v>
          </cell>
        </row>
        <row r="298">
          <cell r="G298">
            <v>40069</v>
          </cell>
        </row>
        <row r="299">
          <cell r="G299">
            <v>40070</v>
          </cell>
        </row>
        <row r="300">
          <cell r="G300">
            <v>40071</v>
          </cell>
        </row>
        <row r="301">
          <cell r="G301">
            <v>40072</v>
          </cell>
        </row>
        <row r="302">
          <cell r="G302">
            <v>40073</v>
          </cell>
        </row>
        <row r="303">
          <cell r="G303">
            <v>40074</v>
          </cell>
        </row>
        <row r="304">
          <cell r="G304">
            <v>40075</v>
          </cell>
        </row>
        <row r="305">
          <cell r="G305">
            <v>40076</v>
          </cell>
        </row>
        <row r="306">
          <cell r="G306">
            <v>40077</v>
          </cell>
        </row>
        <row r="307">
          <cell r="G307">
            <v>40078</v>
          </cell>
        </row>
        <row r="308">
          <cell r="G308">
            <v>40079</v>
          </cell>
        </row>
        <row r="309">
          <cell r="G309">
            <v>40080</v>
          </cell>
        </row>
        <row r="310">
          <cell r="G310">
            <v>40081</v>
          </cell>
        </row>
        <row r="311">
          <cell r="G311">
            <v>40082</v>
          </cell>
        </row>
        <row r="312">
          <cell r="G312">
            <v>40083</v>
          </cell>
        </row>
        <row r="313">
          <cell r="G313">
            <v>40084</v>
          </cell>
        </row>
        <row r="314">
          <cell r="G314">
            <v>40085</v>
          </cell>
        </row>
        <row r="315">
          <cell r="G315">
            <v>40086</v>
          </cell>
        </row>
        <row r="316">
          <cell r="G316">
            <v>40087</v>
          </cell>
        </row>
        <row r="317">
          <cell r="G317">
            <v>40088</v>
          </cell>
        </row>
        <row r="318">
          <cell r="G318">
            <v>40089</v>
          </cell>
        </row>
        <row r="319">
          <cell r="G319">
            <v>40090</v>
          </cell>
        </row>
        <row r="320">
          <cell r="G320">
            <v>40091</v>
          </cell>
        </row>
        <row r="321">
          <cell r="G321">
            <v>40092</v>
          </cell>
        </row>
        <row r="322">
          <cell r="G322">
            <v>40093</v>
          </cell>
        </row>
        <row r="323">
          <cell r="G323">
            <v>40094</v>
          </cell>
        </row>
        <row r="324">
          <cell r="G324">
            <v>40095</v>
          </cell>
        </row>
        <row r="325">
          <cell r="G325">
            <v>40096</v>
          </cell>
        </row>
        <row r="326">
          <cell r="G326">
            <v>40097</v>
          </cell>
        </row>
        <row r="327">
          <cell r="G327">
            <v>40098</v>
          </cell>
        </row>
        <row r="328">
          <cell r="G328">
            <v>40099</v>
          </cell>
        </row>
        <row r="329">
          <cell r="G329">
            <v>40100</v>
          </cell>
        </row>
        <row r="330">
          <cell r="G330">
            <v>40101</v>
          </cell>
        </row>
        <row r="331">
          <cell r="G331">
            <v>40102</v>
          </cell>
        </row>
        <row r="332">
          <cell r="G332">
            <v>40103</v>
          </cell>
        </row>
        <row r="333">
          <cell r="G333">
            <v>40104</v>
          </cell>
        </row>
        <row r="334">
          <cell r="G334">
            <v>40105</v>
          </cell>
        </row>
        <row r="335">
          <cell r="G335">
            <v>40106</v>
          </cell>
        </row>
        <row r="336">
          <cell r="G336">
            <v>40107</v>
          </cell>
        </row>
        <row r="337">
          <cell r="G337">
            <v>40108</v>
          </cell>
        </row>
        <row r="338">
          <cell r="G338">
            <v>40109</v>
          </cell>
        </row>
        <row r="339">
          <cell r="G339">
            <v>40110</v>
          </cell>
        </row>
        <row r="340">
          <cell r="G340">
            <v>40111</v>
          </cell>
        </row>
        <row r="341">
          <cell r="G341">
            <v>40112</v>
          </cell>
        </row>
        <row r="342">
          <cell r="G342">
            <v>40113</v>
          </cell>
        </row>
        <row r="343">
          <cell r="G343">
            <v>40114</v>
          </cell>
        </row>
        <row r="344">
          <cell r="G344">
            <v>40115</v>
          </cell>
        </row>
        <row r="345">
          <cell r="G345">
            <v>40116</v>
          </cell>
        </row>
        <row r="346">
          <cell r="G346">
            <v>40117</v>
          </cell>
        </row>
        <row r="347">
          <cell r="G347">
            <v>40118</v>
          </cell>
        </row>
        <row r="348">
          <cell r="G348">
            <v>40119</v>
          </cell>
        </row>
        <row r="349">
          <cell r="G349">
            <v>40120</v>
          </cell>
        </row>
        <row r="350">
          <cell r="G350">
            <v>40121</v>
          </cell>
        </row>
        <row r="351">
          <cell r="G351">
            <v>40122</v>
          </cell>
        </row>
        <row r="352">
          <cell r="G352">
            <v>40123</v>
          </cell>
        </row>
        <row r="353">
          <cell r="G353">
            <v>40124</v>
          </cell>
        </row>
        <row r="354">
          <cell r="G354">
            <v>40125</v>
          </cell>
        </row>
        <row r="355">
          <cell r="G355">
            <v>40126</v>
          </cell>
        </row>
        <row r="356">
          <cell r="G356">
            <v>40127</v>
          </cell>
        </row>
        <row r="357">
          <cell r="G357">
            <v>40128</v>
          </cell>
        </row>
        <row r="358">
          <cell r="G358">
            <v>40129</v>
          </cell>
        </row>
        <row r="359">
          <cell r="G359">
            <v>40130</v>
          </cell>
        </row>
        <row r="360">
          <cell r="G360">
            <v>40131</v>
          </cell>
        </row>
        <row r="361">
          <cell r="G361">
            <v>40132</v>
          </cell>
        </row>
        <row r="362">
          <cell r="G362">
            <v>40133</v>
          </cell>
        </row>
        <row r="363">
          <cell r="G363">
            <v>40134</v>
          </cell>
        </row>
        <row r="364">
          <cell r="G364">
            <v>40135</v>
          </cell>
        </row>
        <row r="365">
          <cell r="G365">
            <v>40136</v>
          </cell>
        </row>
        <row r="366">
          <cell r="G366">
            <v>40137</v>
          </cell>
        </row>
        <row r="367">
          <cell r="G367">
            <v>40138</v>
          </cell>
        </row>
        <row r="368">
          <cell r="G368">
            <v>40139</v>
          </cell>
        </row>
        <row r="369">
          <cell r="G369">
            <v>40140</v>
          </cell>
        </row>
        <row r="370">
          <cell r="G370">
            <v>40141</v>
          </cell>
        </row>
        <row r="371">
          <cell r="G371">
            <v>40142</v>
          </cell>
        </row>
        <row r="372">
          <cell r="G372">
            <v>40143</v>
          </cell>
        </row>
        <row r="373">
          <cell r="G373">
            <v>40144</v>
          </cell>
        </row>
        <row r="374">
          <cell r="G374">
            <v>40145</v>
          </cell>
        </row>
        <row r="375">
          <cell r="G375">
            <v>40146</v>
          </cell>
        </row>
        <row r="376">
          <cell r="G376">
            <v>40147</v>
          </cell>
        </row>
        <row r="377">
          <cell r="G377">
            <v>40148</v>
          </cell>
        </row>
        <row r="378">
          <cell r="G378">
            <v>40149</v>
          </cell>
        </row>
        <row r="379">
          <cell r="G379">
            <v>40150</v>
          </cell>
        </row>
        <row r="380">
          <cell r="G380">
            <v>40151</v>
          </cell>
        </row>
        <row r="381">
          <cell r="G381">
            <v>40152</v>
          </cell>
        </row>
        <row r="382">
          <cell r="G382">
            <v>40153</v>
          </cell>
        </row>
        <row r="383">
          <cell r="G383">
            <v>40154</v>
          </cell>
        </row>
        <row r="384">
          <cell r="G384">
            <v>40155</v>
          </cell>
        </row>
        <row r="385">
          <cell r="G385">
            <v>40156</v>
          </cell>
        </row>
        <row r="386">
          <cell r="G386">
            <v>40157</v>
          </cell>
        </row>
        <row r="387">
          <cell r="G387">
            <v>40158</v>
          </cell>
        </row>
        <row r="388">
          <cell r="G388">
            <v>40159</v>
          </cell>
        </row>
        <row r="389">
          <cell r="G389">
            <v>40160</v>
          </cell>
        </row>
        <row r="390">
          <cell r="G390">
            <v>40161</v>
          </cell>
        </row>
        <row r="391">
          <cell r="G391">
            <v>40162</v>
          </cell>
        </row>
        <row r="392">
          <cell r="G392">
            <v>40163</v>
          </cell>
        </row>
        <row r="393">
          <cell r="G393">
            <v>40164</v>
          </cell>
        </row>
        <row r="394">
          <cell r="G394">
            <v>40165</v>
          </cell>
        </row>
        <row r="395">
          <cell r="G395">
            <v>40166</v>
          </cell>
        </row>
        <row r="396">
          <cell r="G396">
            <v>40167</v>
          </cell>
        </row>
        <row r="397">
          <cell r="G397">
            <v>40168</v>
          </cell>
        </row>
        <row r="398">
          <cell r="G398">
            <v>40169</v>
          </cell>
        </row>
        <row r="399">
          <cell r="G399">
            <v>40170</v>
          </cell>
        </row>
        <row r="400">
          <cell r="G400">
            <v>40171</v>
          </cell>
        </row>
        <row r="401">
          <cell r="G401">
            <v>40172</v>
          </cell>
        </row>
        <row r="402">
          <cell r="G402">
            <v>40173</v>
          </cell>
        </row>
        <row r="403">
          <cell r="G403">
            <v>40174</v>
          </cell>
        </row>
        <row r="404">
          <cell r="G404">
            <v>40175</v>
          </cell>
        </row>
        <row r="405">
          <cell r="G405">
            <v>40176</v>
          </cell>
        </row>
        <row r="406">
          <cell r="G406">
            <v>40177</v>
          </cell>
        </row>
        <row r="407">
          <cell r="G407">
            <v>40178</v>
          </cell>
        </row>
        <row r="408">
          <cell r="G408">
            <v>40179</v>
          </cell>
        </row>
        <row r="409">
          <cell r="G409">
            <v>40180</v>
          </cell>
        </row>
        <row r="410">
          <cell r="G410">
            <v>40181</v>
          </cell>
        </row>
        <row r="411">
          <cell r="G411">
            <v>40182</v>
          </cell>
        </row>
        <row r="412">
          <cell r="G412">
            <v>40183</v>
          </cell>
        </row>
        <row r="413">
          <cell r="G413">
            <v>40184</v>
          </cell>
        </row>
        <row r="414">
          <cell r="G414">
            <v>40185</v>
          </cell>
        </row>
        <row r="415">
          <cell r="G415">
            <v>40186</v>
          </cell>
        </row>
        <row r="416">
          <cell r="G416">
            <v>40187</v>
          </cell>
        </row>
        <row r="417">
          <cell r="G417">
            <v>40188</v>
          </cell>
        </row>
        <row r="418">
          <cell r="G418">
            <v>40189</v>
          </cell>
        </row>
        <row r="419">
          <cell r="G419">
            <v>40190</v>
          </cell>
        </row>
        <row r="420">
          <cell r="G420">
            <v>40191</v>
          </cell>
        </row>
        <row r="421">
          <cell r="G421">
            <v>40192</v>
          </cell>
        </row>
        <row r="422">
          <cell r="G422">
            <v>40193</v>
          </cell>
        </row>
        <row r="423">
          <cell r="G423">
            <v>40194</v>
          </cell>
        </row>
        <row r="424">
          <cell r="G424">
            <v>40195</v>
          </cell>
        </row>
        <row r="425">
          <cell r="G425">
            <v>40196</v>
          </cell>
        </row>
        <row r="426">
          <cell r="G426">
            <v>40197</v>
          </cell>
        </row>
        <row r="427">
          <cell r="G427">
            <v>40198</v>
          </cell>
        </row>
        <row r="428">
          <cell r="G428">
            <v>40199</v>
          </cell>
        </row>
        <row r="429">
          <cell r="G429">
            <v>40200</v>
          </cell>
        </row>
        <row r="430">
          <cell r="G430">
            <v>40201</v>
          </cell>
        </row>
        <row r="431">
          <cell r="G431">
            <v>40202</v>
          </cell>
        </row>
        <row r="432">
          <cell r="G432">
            <v>40203</v>
          </cell>
        </row>
        <row r="433">
          <cell r="G433">
            <v>40204</v>
          </cell>
        </row>
        <row r="434">
          <cell r="G434">
            <v>40205</v>
          </cell>
        </row>
        <row r="435">
          <cell r="G435">
            <v>40206</v>
          </cell>
        </row>
        <row r="436">
          <cell r="G436">
            <v>40207</v>
          </cell>
        </row>
        <row r="437">
          <cell r="G437">
            <v>40208</v>
          </cell>
        </row>
        <row r="438">
          <cell r="G438">
            <v>40209</v>
          </cell>
        </row>
        <row r="439">
          <cell r="G439">
            <v>40210</v>
          </cell>
        </row>
        <row r="440">
          <cell r="G440">
            <v>40211</v>
          </cell>
        </row>
        <row r="441">
          <cell r="G441">
            <v>40212</v>
          </cell>
        </row>
        <row r="442">
          <cell r="G442">
            <v>40213</v>
          </cell>
        </row>
        <row r="443">
          <cell r="G443">
            <v>40214</v>
          </cell>
        </row>
        <row r="444">
          <cell r="G444">
            <v>40215</v>
          </cell>
        </row>
        <row r="445">
          <cell r="G445">
            <v>40216</v>
          </cell>
        </row>
        <row r="446">
          <cell r="G446">
            <v>40217</v>
          </cell>
        </row>
        <row r="447">
          <cell r="G447">
            <v>40218</v>
          </cell>
        </row>
        <row r="448">
          <cell r="G448">
            <v>40219</v>
          </cell>
        </row>
        <row r="449">
          <cell r="G449">
            <v>40220</v>
          </cell>
        </row>
        <row r="450">
          <cell r="G450">
            <v>40221</v>
          </cell>
        </row>
        <row r="451">
          <cell r="G451">
            <v>40222</v>
          </cell>
        </row>
        <row r="452">
          <cell r="G452">
            <v>40223</v>
          </cell>
        </row>
        <row r="453">
          <cell r="G453">
            <v>40224</v>
          </cell>
        </row>
        <row r="454">
          <cell r="G454">
            <v>40225</v>
          </cell>
        </row>
        <row r="455">
          <cell r="G455">
            <v>40226</v>
          </cell>
        </row>
        <row r="456">
          <cell r="G456">
            <v>40227</v>
          </cell>
        </row>
        <row r="457">
          <cell r="G457">
            <v>40228</v>
          </cell>
        </row>
        <row r="458">
          <cell r="G458">
            <v>40229</v>
          </cell>
        </row>
        <row r="459">
          <cell r="G459">
            <v>40230</v>
          </cell>
        </row>
        <row r="460">
          <cell r="G460">
            <v>40231</v>
          </cell>
        </row>
        <row r="461">
          <cell r="G461">
            <v>40232</v>
          </cell>
        </row>
        <row r="462">
          <cell r="G462">
            <v>40233</v>
          </cell>
        </row>
        <row r="463">
          <cell r="G463">
            <v>40234</v>
          </cell>
        </row>
        <row r="464">
          <cell r="G464">
            <v>40235</v>
          </cell>
        </row>
        <row r="465">
          <cell r="G465">
            <v>40236</v>
          </cell>
        </row>
        <row r="466">
          <cell r="G466">
            <v>40237</v>
          </cell>
        </row>
        <row r="467">
          <cell r="G467">
            <v>40238</v>
          </cell>
        </row>
        <row r="468">
          <cell r="G468">
            <v>40239</v>
          </cell>
        </row>
        <row r="469">
          <cell r="G469">
            <v>40240</v>
          </cell>
        </row>
        <row r="470">
          <cell r="G470">
            <v>40241</v>
          </cell>
        </row>
        <row r="471">
          <cell r="G471">
            <v>40242</v>
          </cell>
        </row>
        <row r="472">
          <cell r="G472">
            <v>40243</v>
          </cell>
        </row>
        <row r="473">
          <cell r="G473">
            <v>40244</v>
          </cell>
        </row>
        <row r="474">
          <cell r="G474">
            <v>40245</v>
          </cell>
        </row>
        <row r="475">
          <cell r="G475">
            <v>40246</v>
          </cell>
        </row>
        <row r="476">
          <cell r="G476">
            <v>40247</v>
          </cell>
        </row>
        <row r="477">
          <cell r="G477">
            <v>40248</v>
          </cell>
        </row>
        <row r="478">
          <cell r="G478">
            <v>40249</v>
          </cell>
        </row>
        <row r="479">
          <cell r="G479">
            <v>40250</v>
          </cell>
        </row>
        <row r="480">
          <cell r="G480">
            <v>40251</v>
          </cell>
        </row>
        <row r="481">
          <cell r="G481">
            <v>40252</v>
          </cell>
        </row>
        <row r="482">
          <cell r="G482">
            <v>40253</v>
          </cell>
        </row>
        <row r="483">
          <cell r="G483">
            <v>40254</v>
          </cell>
        </row>
        <row r="484">
          <cell r="G484">
            <v>40255</v>
          </cell>
        </row>
        <row r="485">
          <cell r="G485">
            <v>40256</v>
          </cell>
        </row>
        <row r="486">
          <cell r="G486">
            <v>40257</v>
          </cell>
        </row>
        <row r="487">
          <cell r="G487">
            <v>40258</v>
          </cell>
        </row>
        <row r="488">
          <cell r="G488">
            <v>40259</v>
          </cell>
        </row>
        <row r="489">
          <cell r="G489">
            <v>40260</v>
          </cell>
        </row>
        <row r="490">
          <cell r="G490">
            <v>40261</v>
          </cell>
        </row>
        <row r="491">
          <cell r="G491">
            <v>40262</v>
          </cell>
        </row>
        <row r="492">
          <cell r="G492">
            <v>40263</v>
          </cell>
        </row>
        <row r="493">
          <cell r="G493">
            <v>40264</v>
          </cell>
        </row>
        <row r="494">
          <cell r="G494">
            <v>40265</v>
          </cell>
        </row>
        <row r="495">
          <cell r="G495">
            <v>40266</v>
          </cell>
        </row>
        <row r="496">
          <cell r="G496">
            <v>40267</v>
          </cell>
        </row>
        <row r="497">
          <cell r="G497">
            <v>40268</v>
          </cell>
        </row>
        <row r="498">
          <cell r="G498">
            <v>40269</v>
          </cell>
        </row>
        <row r="499">
          <cell r="G499">
            <v>40270</v>
          </cell>
        </row>
        <row r="500">
          <cell r="G500">
            <v>40271</v>
          </cell>
        </row>
        <row r="501">
          <cell r="G501">
            <v>40272</v>
          </cell>
        </row>
        <row r="502">
          <cell r="G502">
            <v>40273</v>
          </cell>
        </row>
        <row r="503">
          <cell r="G503">
            <v>40274</v>
          </cell>
        </row>
        <row r="504">
          <cell r="G504">
            <v>40275</v>
          </cell>
        </row>
        <row r="505">
          <cell r="G505">
            <v>40276</v>
          </cell>
        </row>
        <row r="506">
          <cell r="G506">
            <v>40277</v>
          </cell>
        </row>
        <row r="507">
          <cell r="G507">
            <v>40278</v>
          </cell>
        </row>
        <row r="508">
          <cell r="G508">
            <v>40279</v>
          </cell>
        </row>
        <row r="509">
          <cell r="G509">
            <v>40280</v>
          </cell>
        </row>
        <row r="510">
          <cell r="G510">
            <v>40281</v>
          </cell>
        </row>
        <row r="511">
          <cell r="G511">
            <v>40282</v>
          </cell>
        </row>
        <row r="512">
          <cell r="G512">
            <v>40283</v>
          </cell>
        </row>
        <row r="513">
          <cell r="G513">
            <v>40284</v>
          </cell>
        </row>
        <row r="514">
          <cell r="G514">
            <v>40285</v>
          </cell>
        </row>
        <row r="515">
          <cell r="G515">
            <v>40286</v>
          </cell>
        </row>
        <row r="516">
          <cell r="G516">
            <v>40287</v>
          </cell>
        </row>
        <row r="517">
          <cell r="G517">
            <v>40288</v>
          </cell>
        </row>
        <row r="518">
          <cell r="G518">
            <v>40289</v>
          </cell>
        </row>
        <row r="519">
          <cell r="G519">
            <v>40290</v>
          </cell>
        </row>
        <row r="520">
          <cell r="G520">
            <v>40291</v>
          </cell>
        </row>
        <row r="521">
          <cell r="G521">
            <v>40292</v>
          </cell>
        </row>
        <row r="522">
          <cell r="G522">
            <v>40293</v>
          </cell>
        </row>
        <row r="523">
          <cell r="G523">
            <v>40294</v>
          </cell>
        </row>
        <row r="524">
          <cell r="G524">
            <v>40295</v>
          </cell>
        </row>
        <row r="525">
          <cell r="G525">
            <v>40296</v>
          </cell>
        </row>
        <row r="526">
          <cell r="G526">
            <v>40297</v>
          </cell>
        </row>
        <row r="527">
          <cell r="G527">
            <v>40298</v>
          </cell>
        </row>
        <row r="528">
          <cell r="G528">
            <v>40299</v>
          </cell>
        </row>
        <row r="529">
          <cell r="G529">
            <v>40300</v>
          </cell>
        </row>
        <row r="530">
          <cell r="G530">
            <v>40301</v>
          </cell>
        </row>
        <row r="531">
          <cell r="G531">
            <v>40302</v>
          </cell>
        </row>
        <row r="532">
          <cell r="G532">
            <v>40303</v>
          </cell>
        </row>
        <row r="533">
          <cell r="G533">
            <v>40304</v>
          </cell>
        </row>
        <row r="534">
          <cell r="G534">
            <v>40305</v>
          </cell>
        </row>
        <row r="535">
          <cell r="G535">
            <v>40306</v>
          </cell>
        </row>
        <row r="536">
          <cell r="G536">
            <v>40307</v>
          </cell>
        </row>
        <row r="537">
          <cell r="G537">
            <v>40308</v>
          </cell>
        </row>
        <row r="538">
          <cell r="G538">
            <v>40309</v>
          </cell>
        </row>
        <row r="539">
          <cell r="G539">
            <v>40310</v>
          </cell>
        </row>
        <row r="540">
          <cell r="G540">
            <v>40311</v>
          </cell>
        </row>
        <row r="541">
          <cell r="G541">
            <v>40312</v>
          </cell>
        </row>
        <row r="542">
          <cell r="G542">
            <v>40313</v>
          </cell>
        </row>
        <row r="543">
          <cell r="G543">
            <v>40314</v>
          </cell>
        </row>
        <row r="544">
          <cell r="G544">
            <v>40315</v>
          </cell>
        </row>
        <row r="545">
          <cell r="G545">
            <v>40316</v>
          </cell>
        </row>
        <row r="546">
          <cell r="G546">
            <v>40317</v>
          </cell>
        </row>
        <row r="547">
          <cell r="G547">
            <v>40318</v>
          </cell>
        </row>
        <row r="548">
          <cell r="G548">
            <v>40319</v>
          </cell>
        </row>
        <row r="549">
          <cell r="G549">
            <v>40320</v>
          </cell>
        </row>
        <row r="550">
          <cell r="G550">
            <v>40321</v>
          </cell>
        </row>
        <row r="551">
          <cell r="G551">
            <v>40322</v>
          </cell>
        </row>
        <row r="552">
          <cell r="G552">
            <v>40323</v>
          </cell>
        </row>
        <row r="553">
          <cell r="G553">
            <v>40324</v>
          </cell>
        </row>
        <row r="554">
          <cell r="G554">
            <v>40325</v>
          </cell>
        </row>
        <row r="555">
          <cell r="G555">
            <v>40326</v>
          </cell>
        </row>
        <row r="556">
          <cell r="G556">
            <v>40327</v>
          </cell>
        </row>
        <row r="557">
          <cell r="G557">
            <v>40328</v>
          </cell>
        </row>
        <row r="558">
          <cell r="G558">
            <v>40329</v>
          </cell>
        </row>
        <row r="559">
          <cell r="G559">
            <v>40330</v>
          </cell>
        </row>
        <row r="560">
          <cell r="G560">
            <v>40331</v>
          </cell>
        </row>
        <row r="561">
          <cell r="G561">
            <v>40332</v>
          </cell>
        </row>
        <row r="562">
          <cell r="G562">
            <v>40333</v>
          </cell>
        </row>
        <row r="563">
          <cell r="G563">
            <v>40334</v>
          </cell>
        </row>
        <row r="564">
          <cell r="G564">
            <v>40335</v>
          </cell>
        </row>
        <row r="565">
          <cell r="G565">
            <v>40336</v>
          </cell>
        </row>
        <row r="566">
          <cell r="G566">
            <v>40337</v>
          </cell>
        </row>
        <row r="567">
          <cell r="G567">
            <v>40338</v>
          </cell>
        </row>
        <row r="568">
          <cell r="G568">
            <v>40339</v>
          </cell>
        </row>
        <row r="569">
          <cell r="G569">
            <v>40340</v>
          </cell>
        </row>
        <row r="570">
          <cell r="G570">
            <v>40341</v>
          </cell>
        </row>
        <row r="571">
          <cell r="G571">
            <v>40342</v>
          </cell>
        </row>
        <row r="572">
          <cell r="G572">
            <v>40343</v>
          </cell>
        </row>
        <row r="573">
          <cell r="G573">
            <v>40344</v>
          </cell>
        </row>
        <row r="574">
          <cell r="G574">
            <v>40345</v>
          </cell>
        </row>
        <row r="575">
          <cell r="G575">
            <v>40346</v>
          </cell>
        </row>
        <row r="576">
          <cell r="G576">
            <v>40347</v>
          </cell>
        </row>
        <row r="577">
          <cell r="G577">
            <v>40348</v>
          </cell>
        </row>
        <row r="578">
          <cell r="G578">
            <v>40349</v>
          </cell>
        </row>
        <row r="579">
          <cell r="G579">
            <v>40350</v>
          </cell>
        </row>
        <row r="580">
          <cell r="G580">
            <v>40351</v>
          </cell>
        </row>
        <row r="581">
          <cell r="G581">
            <v>40352</v>
          </cell>
        </row>
        <row r="582">
          <cell r="G582">
            <v>40353</v>
          </cell>
        </row>
        <row r="583">
          <cell r="G583">
            <v>40354</v>
          </cell>
        </row>
        <row r="584">
          <cell r="G584">
            <v>40355</v>
          </cell>
        </row>
        <row r="585">
          <cell r="G585">
            <v>40356</v>
          </cell>
        </row>
        <row r="586">
          <cell r="G586">
            <v>40357</v>
          </cell>
        </row>
        <row r="587">
          <cell r="G587">
            <v>40358</v>
          </cell>
        </row>
        <row r="588">
          <cell r="G588">
            <v>40359</v>
          </cell>
        </row>
        <row r="589">
          <cell r="G589">
            <v>40360</v>
          </cell>
        </row>
        <row r="590">
          <cell r="G590">
            <v>40361</v>
          </cell>
        </row>
        <row r="591">
          <cell r="G591">
            <v>40362</v>
          </cell>
        </row>
        <row r="592">
          <cell r="G592">
            <v>40363</v>
          </cell>
        </row>
        <row r="593">
          <cell r="G593">
            <v>40364</v>
          </cell>
        </row>
        <row r="594">
          <cell r="G594">
            <v>40365</v>
          </cell>
        </row>
        <row r="595">
          <cell r="G595">
            <v>40366</v>
          </cell>
        </row>
        <row r="596">
          <cell r="G596">
            <v>40367</v>
          </cell>
        </row>
        <row r="597">
          <cell r="G597">
            <v>40368</v>
          </cell>
        </row>
        <row r="598">
          <cell r="G598">
            <v>40369</v>
          </cell>
        </row>
        <row r="599">
          <cell r="G599">
            <v>40370</v>
          </cell>
        </row>
        <row r="600">
          <cell r="G600">
            <v>40371</v>
          </cell>
        </row>
        <row r="601">
          <cell r="G601">
            <v>40372</v>
          </cell>
        </row>
        <row r="602">
          <cell r="G602">
            <v>40373</v>
          </cell>
        </row>
        <row r="603">
          <cell r="G603">
            <v>40374</v>
          </cell>
        </row>
        <row r="604">
          <cell r="G604">
            <v>40375</v>
          </cell>
        </row>
        <row r="605">
          <cell r="G605">
            <v>40376</v>
          </cell>
        </row>
        <row r="606">
          <cell r="G606">
            <v>40377</v>
          </cell>
        </row>
        <row r="607">
          <cell r="G607">
            <v>40378</v>
          </cell>
        </row>
        <row r="608">
          <cell r="G608">
            <v>40379</v>
          </cell>
        </row>
        <row r="609">
          <cell r="G609">
            <v>40380</v>
          </cell>
        </row>
        <row r="610">
          <cell r="G610">
            <v>40381</v>
          </cell>
        </row>
        <row r="611">
          <cell r="G611">
            <v>40382</v>
          </cell>
        </row>
        <row r="612">
          <cell r="G612">
            <v>40383</v>
          </cell>
        </row>
        <row r="613">
          <cell r="G613">
            <v>40384</v>
          </cell>
        </row>
        <row r="614">
          <cell r="G614">
            <v>40385</v>
          </cell>
        </row>
        <row r="615">
          <cell r="G615">
            <v>40386</v>
          </cell>
        </row>
        <row r="616">
          <cell r="G616">
            <v>40387</v>
          </cell>
        </row>
        <row r="617">
          <cell r="G617">
            <v>40388</v>
          </cell>
        </row>
        <row r="618">
          <cell r="G618">
            <v>40389</v>
          </cell>
        </row>
        <row r="619">
          <cell r="G619">
            <v>40390</v>
          </cell>
        </row>
        <row r="620">
          <cell r="G620">
            <v>40391</v>
          </cell>
        </row>
        <row r="621">
          <cell r="G621">
            <v>40392</v>
          </cell>
        </row>
        <row r="622">
          <cell r="G622">
            <v>40393</v>
          </cell>
        </row>
        <row r="623">
          <cell r="G623">
            <v>40394</v>
          </cell>
        </row>
        <row r="624">
          <cell r="G624">
            <v>40395</v>
          </cell>
        </row>
        <row r="625">
          <cell r="G625">
            <v>40396</v>
          </cell>
        </row>
        <row r="626">
          <cell r="G626">
            <v>40397</v>
          </cell>
        </row>
        <row r="627">
          <cell r="G627">
            <v>40398</v>
          </cell>
        </row>
        <row r="628">
          <cell r="G628">
            <v>40399</v>
          </cell>
        </row>
        <row r="629">
          <cell r="G629">
            <v>40400</v>
          </cell>
        </row>
        <row r="630">
          <cell r="G630">
            <v>40401</v>
          </cell>
        </row>
        <row r="631">
          <cell r="G631">
            <v>40402</v>
          </cell>
        </row>
        <row r="632">
          <cell r="G632">
            <v>40403</v>
          </cell>
        </row>
        <row r="633">
          <cell r="G633">
            <v>40404</v>
          </cell>
        </row>
        <row r="634">
          <cell r="G634">
            <v>40405</v>
          </cell>
        </row>
        <row r="635">
          <cell r="G635">
            <v>40406</v>
          </cell>
        </row>
        <row r="636">
          <cell r="G636">
            <v>40407</v>
          </cell>
        </row>
        <row r="637">
          <cell r="G637">
            <v>40408</v>
          </cell>
        </row>
        <row r="638">
          <cell r="G638">
            <v>40409</v>
          </cell>
        </row>
        <row r="639">
          <cell r="G639">
            <v>40410</v>
          </cell>
        </row>
        <row r="640">
          <cell r="G640">
            <v>40411</v>
          </cell>
        </row>
        <row r="641">
          <cell r="G641">
            <v>40412</v>
          </cell>
        </row>
        <row r="642">
          <cell r="G642">
            <v>40413</v>
          </cell>
        </row>
        <row r="643">
          <cell r="G643">
            <v>40414</v>
          </cell>
        </row>
        <row r="644">
          <cell r="G644">
            <v>40415</v>
          </cell>
        </row>
        <row r="645">
          <cell r="G645">
            <v>40416</v>
          </cell>
        </row>
        <row r="646">
          <cell r="G646">
            <v>40417</v>
          </cell>
        </row>
        <row r="647">
          <cell r="G647">
            <v>40418</v>
          </cell>
        </row>
        <row r="648">
          <cell r="G648">
            <v>40419</v>
          </cell>
        </row>
        <row r="649">
          <cell r="G649">
            <v>40420</v>
          </cell>
        </row>
        <row r="650">
          <cell r="G650">
            <v>40421</v>
          </cell>
        </row>
        <row r="651">
          <cell r="G651">
            <v>40422</v>
          </cell>
        </row>
        <row r="652">
          <cell r="G652">
            <v>40423</v>
          </cell>
        </row>
        <row r="653">
          <cell r="G653">
            <v>40424</v>
          </cell>
        </row>
        <row r="654">
          <cell r="G654">
            <v>40425</v>
          </cell>
        </row>
        <row r="655">
          <cell r="G655">
            <v>40426</v>
          </cell>
        </row>
        <row r="656">
          <cell r="G656">
            <v>40427</v>
          </cell>
        </row>
        <row r="657">
          <cell r="G657">
            <v>40428</v>
          </cell>
        </row>
        <row r="658">
          <cell r="G658">
            <v>40429</v>
          </cell>
        </row>
        <row r="659">
          <cell r="G659">
            <v>40430</v>
          </cell>
        </row>
        <row r="660">
          <cell r="G660">
            <v>40431</v>
          </cell>
        </row>
        <row r="661">
          <cell r="G661">
            <v>40432</v>
          </cell>
        </row>
        <row r="662">
          <cell r="G662">
            <v>40433</v>
          </cell>
        </row>
        <row r="663">
          <cell r="G663">
            <v>40434</v>
          </cell>
        </row>
        <row r="664">
          <cell r="G664">
            <v>40435</v>
          </cell>
        </row>
        <row r="665">
          <cell r="G665">
            <v>40436</v>
          </cell>
        </row>
        <row r="666">
          <cell r="G666">
            <v>40437</v>
          </cell>
        </row>
        <row r="667">
          <cell r="G667">
            <v>40438</v>
          </cell>
        </row>
        <row r="668">
          <cell r="G668">
            <v>40439</v>
          </cell>
        </row>
        <row r="669">
          <cell r="G669">
            <v>40440</v>
          </cell>
        </row>
        <row r="670">
          <cell r="G670">
            <v>40441</v>
          </cell>
        </row>
        <row r="671">
          <cell r="G671">
            <v>40442</v>
          </cell>
        </row>
        <row r="672">
          <cell r="G672">
            <v>40443</v>
          </cell>
        </row>
        <row r="673">
          <cell r="G673">
            <v>40444</v>
          </cell>
        </row>
        <row r="674">
          <cell r="G674">
            <v>40445</v>
          </cell>
        </row>
        <row r="675">
          <cell r="G675">
            <v>40446</v>
          </cell>
        </row>
        <row r="676">
          <cell r="G676">
            <v>40447</v>
          </cell>
        </row>
        <row r="677">
          <cell r="G677">
            <v>40448</v>
          </cell>
        </row>
        <row r="678">
          <cell r="G678">
            <v>40449</v>
          </cell>
        </row>
        <row r="679">
          <cell r="G679">
            <v>40450</v>
          </cell>
        </row>
        <row r="680">
          <cell r="G680">
            <v>40451</v>
          </cell>
        </row>
        <row r="681">
          <cell r="G681">
            <v>40452</v>
          </cell>
        </row>
        <row r="682">
          <cell r="G682">
            <v>40453</v>
          </cell>
        </row>
        <row r="683">
          <cell r="G683">
            <v>40454</v>
          </cell>
        </row>
        <row r="684">
          <cell r="G684">
            <v>40455</v>
          </cell>
        </row>
        <row r="685">
          <cell r="G685">
            <v>40456</v>
          </cell>
        </row>
        <row r="686">
          <cell r="G686">
            <v>40457</v>
          </cell>
        </row>
        <row r="687">
          <cell r="G687">
            <v>40458</v>
          </cell>
        </row>
        <row r="688">
          <cell r="G688">
            <v>40459</v>
          </cell>
        </row>
        <row r="689">
          <cell r="G689">
            <v>40460</v>
          </cell>
        </row>
        <row r="690">
          <cell r="G690">
            <v>40461</v>
          </cell>
        </row>
        <row r="691">
          <cell r="G691">
            <v>40462</v>
          </cell>
        </row>
        <row r="692">
          <cell r="G692">
            <v>40463</v>
          </cell>
        </row>
        <row r="693">
          <cell r="G693">
            <v>40464</v>
          </cell>
        </row>
        <row r="694">
          <cell r="G694">
            <v>40465</v>
          </cell>
        </row>
        <row r="695">
          <cell r="G695">
            <v>40466</v>
          </cell>
        </row>
        <row r="696">
          <cell r="G696">
            <v>40467</v>
          </cell>
        </row>
        <row r="697">
          <cell r="G697">
            <v>40468</v>
          </cell>
        </row>
        <row r="698">
          <cell r="G698">
            <v>40469</v>
          </cell>
        </row>
        <row r="699">
          <cell r="G699">
            <v>40470</v>
          </cell>
        </row>
        <row r="700">
          <cell r="G700">
            <v>40471</v>
          </cell>
        </row>
        <row r="701">
          <cell r="G701">
            <v>40472</v>
          </cell>
        </row>
        <row r="702">
          <cell r="G702">
            <v>40473</v>
          </cell>
        </row>
        <row r="703">
          <cell r="G703">
            <v>40474</v>
          </cell>
        </row>
        <row r="704">
          <cell r="G704">
            <v>40475</v>
          </cell>
        </row>
        <row r="705">
          <cell r="G705">
            <v>40476</v>
          </cell>
        </row>
        <row r="706">
          <cell r="G706">
            <v>40477</v>
          </cell>
        </row>
        <row r="707">
          <cell r="G707">
            <v>40478</v>
          </cell>
        </row>
        <row r="708">
          <cell r="G708">
            <v>40479</v>
          </cell>
        </row>
        <row r="709">
          <cell r="G709">
            <v>40480</v>
          </cell>
        </row>
        <row r="710">
          <cell r="G710">
            <v>40481</v>
          </cell>
        </row>
        <row r="711">
          <cell r="G711">
            <v>40482</v>
          </cell>
        </row>
        <row r="712">
          <cell r="G712">
            <v>40483</v>
          </cell>
        </row>
        <row r="713">
          <cell r="G713">
            <v>40484</v>
          </cell>
        </row>
        <row r="714">
          <cell r="G714">
            <v>40485</v>
          </cell>
        </row>
        <row r="715">
          <cell r="G715">
            <v>40486</v>
          </cell>
        </row>
        <row r="716">
          <cell r="G716">
            <v>40487</v>
          </cell>
        </row>
        <row r="717">
          <cell r="G717">
            <v>40488</v>
          </cell>
        </row>
        <row r="718">
          <cell r="G718">
            <v>40489</v>
          </cell>
        </row>
        <row r="719">
          <cell r="G719">
            <v>40490</v>
          </cell>
        </row>
        <row r="720">
          <cell r="G720">
            <v>40491</v>
          </cell>
        </row>
        <row r="721">
          <cell r="G721">
            <v>40492</v>
          </cell>
        </row>
        <row r="722">
          <cell r="G722">
            <v>40493</v>
          </cell>
        </row>
        <row r="723">
          <cell r="G723">
            <v>40494</v>
          </cell>
        </row>
        <row r="724">
          <cell r="G724">
            <v>40495</v>
          </cell>
        </row>
        <row r="725">
          <cell r="G725">
            <v>40496</v>
          </cell>
        </row>
        <row r="726">
          <cell r="G726">
            <v>40497</v>
          </cell>
        </row>
        <row r="727">
          <cell r="G727">
            <v>40498</v>
          </cell>
        </row>
        <row r="728">
          <cell r="G728">
            <v>40499</v>
          </cell>
        </row>
        <row r="729">
          <cell r="G729">
            <v>40500</v>
          </cell>
        </row>
        <row r="730">
          <cell r="G730">
            <v>40501</v>
          </cell>
        </row>
        <row r="731">
          <cell r="G731">
            <v>40502</v>
          </cell>
        </row>
        <row r="732">
          <cell r="G732">
            <v>40503</v>
          </cell>
        </row>
        <row r="733">
          <cell r="G733">
            <v>40504</v>
          </cell>
        </row>
        <row r="734">
          <cell r="G734">
            <v>40505</v>
          </cell>
        </row>
        <row r="735">
          <cell r="G735">
            <v>40506</v>
          </cell>
        </row>
        <row r="736">
          <cell r="G736">
            <v>40507</v>
          </cell>
        </row>
        <row r="737">
          <cell r="G737">
            <v>40508</v>
          </cell>
        </row>
        <row r="738">
          <cell r="G738">
            <v>40509</v>
          </cell>
        </row>
        <row r="739">
          <cell r="G739">
            <v>40510</v>
          </cell>
        </row>
        <row r="740">
          <cell r="G740">
            <v>40511</v>
          </cell>
        </row>
        <row r="741">
          <cell r="G741">
            <v>40512</v>
          </cell>
        </row>
        <row r="742">
          <cell r="G742">
            <v>40513</v>
          </cell>
        </row>
        <row r="743">
          <cell r="G743">
            <v>40514</v>
          </cell>
        </row>
        <row r="744">
          <cell r="G744">
            <v>40515</v>
          </cell>
        </row>
        <row r="745">
          <cell r="G745">
            <v>40516</v>
          </cell>
        </row>
        <row r="746">
          <cell r="G746">
            <v>40517</v>
          </cell>
        </row>
        <row r="747">
          <cell r="G747">
            <v>40518</v>
          </cell>
        </row>
        <row r="748">
          <cell r="G748">
            <v>40519</v>
          </cell>
        </row>
        <row r="749">
          <cell r="G749">
            <v>40520</v>
          </cell>
        </row>
        <row r="750">
          <cell r="G750">
            <v>40521</v>
          </cell>
        </row>
        <row r="751">
          <cell r="G751">
            <v>40522</v>
          </cell>
        </row>
        <row r="752">
          <cell r="G752">
            <v>40523</v>
          </cell>
        </row>
        <row r="753">
          <cell r="G753">
            <v>40524</v>
          </cell>
        </row>
        <row r="754">
          <cell r="G754">
            <v>40525</v>
          </cell>
        </row>
        <row r="755">
          <cell r="G755">
            <v>40526</v>
          </cell>
        </row>
        <row r="756">
          <cell r="G756">
            <v>40527</v>
          </cell>
        </row>
        <row r="757">
          <cell r="G757">
            <v>40528</v>
          </cell>
        </row>
        <row r="758">
          <cell r="G758">
            <v>40529</v>
          </cell>
        </row>
        <row r="759">
          <cell r="G759">
            <v>40530</v>
          </cell>
        </row>
        <row r="760">
          <cell r="G760">
            <v>40531</v>
          </cell>
        </row>
        <row r="761">
          <cell r="G761">
            <v>40532</v>
          </cell>
        </row>
        <row r="762">
          <cell r="G762">
            <v>40533</v>
          </cell>
        </row>
        <row r="763">
          <cell r="G763">
            <v>40534</v>
          </cell>
        </row>
        <row r="764">
          <cell r="G764">
            <v>40535</v>
          </cell>
        </row>
        <row r="765">
          <cell r="G765">
            <v>40536</v>
          </cell>
        </row>
        <row r="766">
          <cell r="G766">
            <v>40537</v>
          </cell>
        </row>
        <row r="767">
          <cell r="G767">
            <v>40538</v>
          </cell>
        </row>
        <row r="768">
          <cell r="G768">
            <v>40539</v>
          </cell>
        </row>
        <row r="769">
          <cell r="G769">
            <v>40540</v>
          </cell>
        </row>
        <row r="770">
          <cell r="G770">
            <v>40541</v>
          </cell>
        </row>
        <row r="771">
          <cell r="G771">
            <v>40542</v>
          </cell>
        </row>
        <row r="772">
          <cell r="G772">
            <v>40543</v>
          </cell>
        </row>
        <row r="773">
          <cell r="G773">
            <v>40544</v>
          </cell>
        </row>
        <row r="774">
          <cell r="G774">
            <v>40545</v>
          </cell>
        </row>
        <row r="775">
          <cell r="G775">
            <v>40546</v>
          </cell>
        </row>
        <row r="776">
          <cell r="G776">
            <v>40547</v>
          </cell>
        </row>
        <row r="777">
          <cell r="G777">
            <v>40548</v>
          </cell>
        </row>
        <row r="778">
          <cell r="G778">
            <v>40549</v>
          </cell>
        </row>
        <row r="779">
          <cell r="G779">
            <v>40550</v>
          </cell>
        </row>
        <row r="780">
          <cell r="G780">
            <v>40551</v>
          </cell>
        </row>
        <row r="781">
          <cell r="G781">
            <v>40552</v>
          </cell>
        </row>
        <row r="782">
          <cell r="G782">
            <v>40553</v>
          </cell>
        </row>
        <row r="783">
          <cell r="G783">
            <v>40554</v>
          </cell>
        </row>
        <row r="784">
          <cell r="G784">
            <v>40555</v>
          </cell>
        </row>
        <row r="785">
          <cell r="G785">
            <v>40556</v>
          </cell>
        </row>
        <row r="786">
          <cell r="G786">
            <v>40557</v>
          </cell>
        </row>
        <row r="787">
          <cell r="G787">
            <v>40558</v>
          </cell>
        </row>
        <row r="788">
          <cell r="G788">
            <v>40559</v>
          </cell>
        </row>
        <row r="789">
          <cell r="G789">
            <v>40560</v>
          </cell>
        </row>
        <row r="790">
          <cell r="G790">
            <v>40561</v>
          </cell>
        </row>
        <row r="791">
          <cell r="G791">
            <v>40562</v>
          </cell>
        </row>
        <row r="792">
          <cell r="G792">
            <v>40563</v>
          </cell>
        </row>
        <row r="793">
          <cell r="G793">
            <v>40564</v>
          </cell>
        </row>
        <row r="794">
          <cell r="G794">
            <v>40565</v>
          </cell>
        </row>
        <row r="795">
          <cell r="G795">
            <v>40566</v>
          </cell>
        </row>
        <row r="796">
          <cell r="G796">
            <v>40567</v>
          </cell>
        </row>
        <row r="797">
          <cell r="G797">
            <v>40568</v>
          </cell>
        </row>
        <row r="798">
          <cell r="G798">
            <v>40569</v>
          </cell>
        </row>
        <row r="799">
          <cell r="G799">
            <v>40570</v>
          </cell>
        </row>
        <row r="800">
          <cell r="G800">
            <v>40571</v>
          </cell>
        </row>
        <row r="801">
          <cell r="G801">
            <v>40572</v>
          </cell>
        </row>
        <row r="802">
          <cell r="G802">
            <v>40573</v>
          </cell>
        </row>
        <row r="803">
          <cell r="G803">
            <v>40574</v>
          </cell>
        </row>
        <row r="804">
          <cell r="G804">
            <v>40575</v>
          </cell>
        </row>
        <row r="805">
          <cell r="G805">
            <v>40576</v>
          </cell>
        </row>
        <row r="806">
          <cell r="G806">
            <v>40577</v>
          </cell>
        </row>
        <row r="807">
          <cell r="G807">
            <v>40578</v>
          </cell>
        </row>
        <row r="808">
          <cell r="G808">
            <v>40579</v>
          </cell>
        </row>
        <row r="809">
          <cell r="G809">
            <v>40580</v>
          </cell>
        </row>
        <row r="810">
          <cell r="G810">
            <v>40581</v>
          </cell>
        </row>
        <row r="811">
          <cell r="G811">
            <v>40582</v>
          </cell>
        </row>
        <row r="812">
          <cell r="G812">
            <v>40583</v>
          </cell>
        </row>
        <row r="813">
          <cell r="G813">
            <v>40584</v>
          </cell>
        </row>
        <row r="814">
          <cell r="G814">
            <v>40585</v>
          </cell>
        </row>
        <row r="815">
          <cell r="G815">
            <v>40586</v>
          </cell>
        </row>
        <row r="816">
          <cell r="G816">
            <v>40587</v>
          </cell>
        </row>
        <row r="817">
          <cell r="G817">
            <v>40588</v>
          </cell>
        </row>
        <row r="818">
          <cell r="G818">
            <v>40589</v>
          </cell>
        </row>
        <row r="819">
          <cell r="G819">
            <v>40590</v>
          </cell>
        </row>
        <row r="820">
          <cell r="G820">
            <v>40591</v>
          </cell>
        </row>
        <row r="821">
          <cell r="G821">
            <v>40592</v>
          </cell>
        </row>
        <row r="822">
          <cell r="G822">
            <v>40593</v>
          </cell>
        </row>
        <row r="823">
          <cell r="G823">
            <v>40594</v>
          </cell>
        </row>
        <row r="824">
          <cell r="G824">
            <v>40595</v>
          </cell>
        </row>
        <row r="825">
          <cell r="G825">
            <v>40596</v>
          </cell>
        </row>
        <row r="826">
          <cell r="G826">
            <v>40597</v>
          </cell>
        </row>
        <row r="827">
          <cell r="G827">
            <v>40598</v>
          </cell>
        </row>
        <row r="828">
          <cell r="G828">
            <v>40599</v>
          </cell>
        </row>
        <row r="829">
          <cell r="G829">
            <v>40600</v>
          </cell>
        </row>
        <row r="830">
          <cell r="G830">
            <v>40601</v>
          </cell>
        </row>
        <row r="831">
          <cell r="G831">
            <v>40602</v>
          </cell>
        </row>
        <row r="832">
          <cell r="G832">
            <v>40603</v>
          </cell>
        </row>
        <row r="833">
          <cell r="G833">
            <v>40604</v>
          </cell>
        </row>
        <row r="834">
          <cell r="G834">
            <v>40605</v>
          </cell>
        </row>
        <row r="835">
          <cell r="G835">
            <v>40606</v>
          </cell>
        </row>
        <row r="836">
          <cell r="G836">
            <v>40607</v>
          </cell>
        </row>
        <row r="837">
          <cell r="G837">
            <v>40608</v>
          </cell>
        </row>
        <row r="838">
          <cell r="G838">
            <v>40609</v>
          </cell>
        </row>
        <row r="839">
          <cell r="G839">
            <v>40610</v>
          </cell>
        </row>
        <row r="840">
          <cell r="G840">
            <v>40611</v>
          </cell>
        </row>
        <row r="841">
          <cell r="G841">
            <v>40612</v>
          </cell>
        </row>
        <row r="842">
          <cell r="G842">
            <v>40613</v>
          </cell>
        </row>
        <row r="843">
          <cell r="G843">
            <v>40614</v>
          </cell>
        </row>
        <row r="844">
          <cell r="G844">
            <v>40615</v>
          </cell>
        </row>
        <row r="845">
          <cell r="G845">
            <v>40616</v>
          </cell>
        </row>
        <row r="846">
          <cell r="G846">
            <v>40617</v>
          </cell>
        </row>
        <row r="847">
          <cell r="G847">
            <v>40618</v>
          </cell>
        </row>
        <row r="848">
          <cell r="G848">
            <v>40619</v>
          </cell>
        </row>
        <row r="849">
          <cell r="G849">
            <v>40620</v>
          </cell>
        </row>
        <row r="850">
          <cell r="G850">
            <v>40621</v>
          </cell>
        </row>
        <row r="851">
          <cell r="G851">
            <v>40622</v>
          </cell>
        </row>
        <row r="852">
          <cell r="G852">
            <v>40623</v>
          </cell>
        </row>
        <row r="853">
          <cell r="G853">
            <v>40624</v>
          </cell>
        </row>
        <row r="854">
          <cell r="G854">
            <v>40625</v>
          </cell>
        </row>
        <row r="855">
          <cell r="G855">
            <v>40626</v>
          </cell>
        </row>
        <row r="856">
          <cell r="G856">
            <v>40627</v>
          </cell>
        </row>
        <row r="857">
          <cell r="G857">
            <v>40628</v>
          </cell>
        </row>
        <row r="858">
          <cell r="G858">
            <v>40629</v>
          </cell>
        </row>
        <row r="859">
          <cell r="G859">
            <v>40630</v>
          </cell>
        </row>
        <row r="860">
          <cell r="G860">
            <v>40631</v>
          </cell>
        </row>
        <row r="861">
          <cell r="G861">
            <v>40632</v>
          </cell>
        </row>
        <row r="862">
          <cell r="G862">
            <v>40633</v>
          </cell>
        </row>
        <row r="863">
          <cell r="G863">
            <v>40634</v>
          </cell>
        </row>
        <row r="864">
          <cell r="G864">
            <v>40635</v>
          </cell>
        </row>
        <row r="865">
          <cell r="G865">
            <v>40636</v>
          </cell>
        </row>
        <row r="866">
          <cell r="G866">
            <v>40637</v>
          </cell>
        </row>
        <row r="867">
          <cell r="G867">
            <v>40638</v>
          </cell>
        </row>
        <row r="868">
          <cell r="G868">
            <v>40639</v>
          </cell>
        </row>
        <row r="869">
          <cell r="G869">
            <v>40640</v>
          </cell>
        </row>
        <row r="870">
          <cell r="G870">
            <v>40641</v>
          </cell>
        </row>
        <row r="871">
          <cell r="G871">
            <v>40642</v>
          </cell>
        </row>
        <row r="872">
          <cell r="G872">
            <v>40643</v>
          </cell>
        </row>
        <row r="873">
          <cell r="G873">
            <v>40644</v>
          </cell>
        </row>
        <row r="874">
          <cell r="G874">
            <v>40645</v>
          </cell>
        </row>
        <row r="875">
          <cell r="G875">
            <v>40646</v>
          </cell>
        </row>
        <row r="876">
          <cell r="G876">
            <v>40647</v>
          </cell>
        </row>
        <row r="877">
          <cell r="G877">
            <v>40648</v>
          </cell>
        </row>
        <row r="878">
          <cell r="G878">
            <v>40649</v>
          </cell>
        </row>
        <row r="879">
          <cell r="G879">
            <v>40650</v>
          </cell>
        </row>
        <row r="880">
          <cell r="G880">
            <v>40651</v>
          </cell>
        </row>
        <row r="881">
          <cell r="G881">
            <v>40652</v>
          </cell>
        </row>
        <row r="882">
          <cell r="G882">
            <v>40653</v>
          </cell>
        </row>
        <row r="883">
          <cell r="G883">
            <v>40654</v>
          </cell>
        </row>
        <row r="884">
          <cell r="G884">
            <v>40655</v>
          </cell>
        </row>
        <row r="885">
          <cell r="G885">
            <v>40656</v>
          </cell>
        </row>
        <row r="886">
          <cell r="G886">
            <v>40657</v>
          </cell>
        </row>
        <row r="887">
          <cell r="G887">
            <v>40658</v>
          </cell>
        </row>
        <row r="888">
          <cell r="G888">
            <v>40659</v>
          </cell>
        </row>
        <row r="889">
          <cell r="G889">
            <v>40660</v>
          </cell>
        </row>
        <row r="890">
          <cell r="G890">
            <v>40661</v>
          </cell>
        </row>
        <row r="891">
          <cell r="G891">
            <v>40662</v>
          </cell>
        </row>
        <row r="892">
          <cell r="G892">
            <v>40663</v>
          </cell>
        </row>
        <row r="893">
          <cell r="G893">
            <v>40664</v>
          </cell>
        </row>
        <row r="894">
          <cell r="G894">
            <v>40665</v>
          </cell>
        </row>
        <row r="895">
          <cell r="G895">
            <v>40666</v>
          </cell>
        </row>
        <row r="896">
          <cell r="G896">
            <v>40667</v>
          </cell>
        </row>
        <row r="897">
          <cell r="G897">
            <v>40668</v>
          </cell>
        </row>
        <row r="898">
          <cell r="G898">
            <v>40669</v>
          </cell>
        </row>
        <row r="899">
          <cell r="G899">
            <v>40670</v>
          </cell>
        </row>
        <row r="900">
          <cell r="G900">
            <v>40671</v>
          </cell>
        </row>
        <row r="901">
          <cell r="G901">
            <v>40672</v>
          </cell>
        </row>
        <row r="902">
          <cell r="G902">
            <v>40673</v>
          </cell>
        </row>
        <row r="903">
          <cell r="G903">
            <v>40674</v>
          </cell>
        </row>
        <row r="904">
          <cell r="G904">
            <v>40675</v>
          </cell>
        </row>
        <row r="905">
          <cell r="G905">
            <v>40676</v>
          </cell>
        </row>
        <row r="906">
          <cell r="G906">
            <v>40677</v>
          </cell>
        </row>
        <row r="907">
          <cell r="G907">
            <v>40678</v>
          </cell>
        </row>
        <row r="908">
          <cell r="G908">
            <v>40679</v>
          </cell>
        </row>
        <row r="909">
          <cell r="G909">
            <v>40680</v>
          </cell>
        </row>
        <row r="910">
          <cell r="G910">
            <v>40681</v>
          </cell>
        </row>
        <row r="911">
          <cell r="G911">
            <v>40682</v>
          </cell>
        </row>
        <row r="912">
          <cell r="G912">
            <v>40683</v>
          </cell>
        </row>
        <row r="913">
          <cell r="G913">
            <v>40684</v>
          </cell>
        </row>
        <row r="914">
          <cell r="G914">
            <v>40685</v>
          </cell>
        </row>
        <row r="915">
          <cell r="G915">
            <v>40686</v>
          </cell>
        </row>
        <row r="916">
          <cell r="G916">
            <v>40687</v>
          </cell>
        </row>
        <row r="917">
          <cell r="G917">
            <v>40688</v>
          </cell>
        </row>
        <row r="918">
          <cell r="G918">
            <v>40689</v>
          </cell>
        </row>
        <row r="919">
          <cell r="G919">
            <v>40690</v>
          </cell>
        </row>
        <row r="920">
          <cell r="G920">
            <v>40691</v>
          </cell>
        </row>
        <row r="921">
          <cell r="G921">
            <v>40692</v>
          </cell>
        </row>
        <row r="922">
          <cell r="G922">
            <v>40693</v>
          </cell>
        </row>
        <row r="923">
          <cell r="G923">
            <v>40694</v>
          </cell>
        </row>
        <row r="924">
          <cell r="G924">
            <v>40695</v>
          </cell>
        </row>
        <row r="925">
          <cell r="G925">
            <v>40696</v>
          </cell>
        </row>
        <row r="926">
          <cell r="G926">
            <v>40697</v>
          </cell>
        </row>
        <row r="927">
          <cell r="G927">
            <v>40698</v>
          </cell>
        </row>
        <row r="928">
          <cell r="G928">
            <v>40699</v>
          </cell>
        </row>
        <row r="929">
          <cell r="G929">
            <v>40700</v>
          </cell>
        </row>
        <row r="930">
          <cell r="G930">
            <v>40701</v>
          </cell>
        </row>
        <row r="931">
          <cell r="G931">
            <v>40702</v>
          </cell>
        </row>
        <row r="932">
          <cell r="G932">
            <v>40703</v>
          </cell>
        </row>
        <row r="933">
          <cell r="G933">
            <v>40704</v>
          </cell>
        </row>
        <row r="934">
          <cell r="G934">
            <v>40705</v>
          </cell>
        </row>
        <row r="935">
          <cell r="G935">
            <v>40706</v>
          </cell>
        </row>
        <row r="936">
          <cell r="G936">
            <v>40707</v>
          </cell>
        </row>
        <row r="937">
          <cell r="G937">
            <v>40708</v>
          </cell>
        </row>
        <row r="938">
          <cell r="G938">
            <v>40709</v>
          </cell>
        </row>
        <row r="939">
          <cell r="G939">
            <v>40710</v>
          </cell>
        </row>
        <row r="940">
          <cell r="G940">
            <v>40711</v>
          </cell>
        </row>
        <row r="941">
          <cell r="G941">
            <v>40712</v>
          </cell>
        </row>
        <row r="942">
          <cell r="G942">
            <v>40713</v>
          </cell>
        </row>
        <row r="943">
          <cell r="G943">
            <v>40714</v>
          </cell>
        </row>
        <row r="944">
          <cell r="G944">
            <v>40715</v>
          </cell>
        </row>
        <row r="945">
          <cell r="G945">
            <v>40716</v>
          </cell>
        </row>
        <row r="946">
          <cell r="G946">
            <v>40717</v>
          </cell>
        </row>
        <row r="947">
          <cell r="G947">
            <v>40718</v>
          </cell>
        </row>
        <row r="948">
          <cell r="G948">
            <v>40719</v>
          </cell>
        </row>
        <row r="949">
          <cell r="G949">
            <v>40720</v>
          </cell>
        </row>
        <row r="950">
          <cell r="G950">
            <v>40721</v>
          </cell>
        </row>
        <row r="951">
          <cell r="G951">
            <v>40722</v>
          </cell>
        </row>
        <row r="952">
          <cell r="G952">
            <v>40723</v>
          </cell>
        </row>
        <row r="953">
          <cell r="G953">
            <v>40724</v>
          </cell>
        </row>
        <row r="954">
          <cell r="G954">
            <v>40725</v>
          </cell>
        </row>
        <row r="955">
          <cell r="G955">
            <v>40726</v>
          </cell>
        </row>
        <row r="956">
          <cell r="G956">
            <v>40727</v>
          </cell>
        </row>
        <row r="957">
          <cell r="G957">
            <v>40728</v>
          </cell>
        </row>
        <row r="958">
          <cell r="G958">
            <v>40729</v>
          </cell>
        </row>
        <row r="959">
          <cell r="G959">
            <v>40730</v>
          </cell>
        </row>
        <row r="960">
          <cell r="G960">
            <v>40731</v>
          </cell>
        </row>
        <row r="961">
          <cell r="G961">
            <v>40732</v>
          </cell>
        </row>
        <row r="962">
          <cell r="G962">
            <v>40733</v>
          </cell>
        </row>
        <row r="963">
          <cell r="G963">
            <v>40734</v>
          </cell>
        </row>
        <row r="964">
          <cell r="G964">
            <v>40735</v>
          </cell>
        </row>
        <row r="965">
          <cell r="G965">
            <v>40736</v>
          </cell>
        </row>
        <row r="966">
          <cell r="G966">
            <v>40737</v>
          </cell>
        </row>
        <row r="967">
          <cell r="G967">
            <v>40738</v>
          </cell>
        </row>
        <row r="968">
          <cell r="G968">
            <v>40739</v>
          </cell>
        </row>
        <row r="969">
          <cell r="G969">
            <v>40740</v>
          </cell>
        </row>
        <row r="970">
          <cell r="G970">
            <v>40741</v>
          </cell>
        </row>
        <row r="971">
          <cell r="G971">
            <v>40742</v>
          </cell>
        </row>
        <row r="972">
          <cell r="G972">
            <v>40743</v>
          </cell>
        </row>
        <row r="973">
          <cell r="G973">
            <v>40744</v>
          </cell>
        </row>
        <row r="974">
          <cell r="G974">
            <v>40745</v>
          </cell>
        </row>
        <row r="975">
          <cell r="G975">
            <v>40746</v>
          </cell>
        </row>
        <row r="976">
          <cell r="G976">
            <v>40747</v>
          </cell>
        </row>
        <row r="977">
          <cell r="G977">
            <v>40748</v>
          </cell>
        </row>
        <row r="978">
          <cell r="G978">
            <v>40749</v>
          </cell>
        </row>
        <row r="979">
          <cell r="G979">
            <v>40750</v>
          </cell>
        </row>
        <row r="980">
          <cell r="G980">
            <v>40751</v>
          </cell>
        </row>
        <row r="981">
          <cell r="G981">
            <v>40752</v>
          </cell>
        </row>
        <row r="982">
          <cell r="G982">
            <v>40753</v>
          </cell>
        </row>
        <row r="983">
          <cell r="G983">
            <v>40754</v>
          </cell>
        </row>
        <row r="984">
          <cell r="G984">
            <v>40755</v>
          </cell>
        </row>
        <row r="985">
          <cell r="G985">
            <v>40756</v>
          </cell>
        </row>
        <row r="986">
          <cell r="G986">
            <v>40757</v>
          </cell>
        </row>
        <row r="987">
          <cell r="G987">
            <v>40758</v>
          </cell>
        </row>
        <row r="988">
          <cell r="G988">
            <v>40759</v>
          </cell>
        </row>
        <row r="989">
          <cell r="G989">
            <v>40760</v>
          </cell>
        </row>
        <row r="990">
          <cell r="G990">
            <v>40761</v>
          </cell>
        </row>
        <row r="991">
          <cell r="G991">
            <v>40762</v>
          </cell>
        </row>
        <row r="992">
          <cell r="G992">
            <v>40763</v>
          </cell>
        </row>
        <row r="993">
          <cell r="G993">
            <v>40764</v>
          </cell>
        </row>
        <row r="994">
          <cell r="G994">
            <v>40765</v>
          </cell>
        </row>
        <row r="995">
          <cell r="G995">
            <v>40766</v>
          </cell>
        </row>
        <row r="996">
          <cell r="G996">
            <v>40767</v>
          </cell>
        </row>
        <row r="997">
          <cell r="G997">
            <v>40768</v>
          </cell>
        </row>
        <row r="998">
          <cell r="G998">
            <v>40769</v>
          </cell>
        </row>
        <row r="999">
          <cell r="G999">
            <v>40770</v>
          </cell>
        </row>
        <row r="1000">
          <cell r="G1000">
            <v>40771</v>
          </cell>
        </row>
        <row r="1001">
          <cell r="G1001">
            <v>40772</v>
          </cell>
        </row>
        <row r="1002">
          <cell r="G1002">
            <v>40773</v>
          </cell>
        </row>
        <row r="1003">
          <cell r="G1003">
            <v>40774</v>
          </cell>
        </row>
        <row r="1004">
          <cell r="G1004">
            <v>40775</v>
          </cell>
        </row>
        <row r="1005">
          <cell r="G1005">
            <v>40776</v>
          </cell>
        </row>
        <row r="1006">
          <cell r="G1006">
            <v>40777</v>
          </cell>
        </row>
        <row r="1007">
          <cell r="G1007">
            <v>40778</v>
          </cell>
        </row>
        <row r="1008">
          <cell r="G1008">
            <v>40779</v>
          </cell>
        </row>
        <row r="1009">
          <cell r="G1009">
            <v>40780</v>
          </cell>
        </row>
        <row r="1010">
          <cell r="G1010">
            <v>40781</v>
          </cell>
        </row>
        <row r="1011">
          <cell r="G1011">
            <v>40782</v>
          </cell>
        </row>
        <row r="1012">
          <cell r="G1012">
            <v>40783</v>
          </cell>
        </row>
        <row r="1013">
          <cell r="G1013">
            <v>40784</v>
          </cell>
        </row>
        <row r="1014">
          <cell r="G1014">
            <v>40785</v>
          </cell>
        </row>
        <row r="1015">
          <cell r="G1015">
            <v>40786</v>
          </cell>
        </row>
        <row r="1016">
          <cell r="G1016">
            <v>40787</v>
          </cell>
        </row>
        <row r="1017">
          <cell r="G1017">
            <v>40788</v>
          </cell>
        </row>
        <row r="1018">
          <cell r="G1018">
            <v>40789</v>
          </cell>
        </row>
        <row r="1019">
          <cell r="G1019">
            <v>40790</v>
          </cell>
        </row>
        <row r="1020">
          <cell r="G1020">
            <v>40791</v>
          </cell>
        </row>
        <row r="1021">
          <cell r="G1021">
            <v>40792</v>
          </cell>
        </row>
        <row r="1022">
          <cell r="G1022">
            <v>40793</v>
          </cell>
        </row>
        <row r="1023">
          <cell r="G1023">
            <v>40794</v>
          </cell>
        </row>
        <row r="1024">
          <cell r="G1024">
            <v>40795</v>
          </cell>
        </row>
        <row r="1025">
          <cell r="G1025">
            <v>40796</v>
          </cell>
        </row>
        <row r="1026">
          <cell r="G1026">
            <v>40797</v>
          </cell>
        </row>
        <row r="1027">
          <cell r="G1027">
            <v>40798</v>
          </cell>
        </row>
        <row r="1028">
          <cell r="G1028">
            <v>40799</v>
          </cell>
        </row>
        <row r="1029">
          <cell r="G1029">
            <v>40800</v>
          </cell>
        </row>
        <row r="1030">
          <cell r="G1030">
            <v>40801</v>
          </cell>
        </row>
        <row r="1031">
          <cell r="G1031">
            <v>40802</v>
          </cell>
        </row>
        <row r="1032">
          <cell r="G1032">
            <v>40803</v>
          </cell>
        </row>
        <row r="1033">
          <cell r="G1033">
            <v>40804</v>
          </cell>
        </row>
        <row r="1034">
          <cell r="G1034">
            <v>40805</v>
          </cell>
        </row>
        <row r="1035">
          <cell r="G1035">
            <v>40806</v>
          </cell>
        </row>
        <row r="1036">
          <cell r="G1036">
            <v>40807</v>
          </cell>
        </row>
        <row r="1037">
          <cell r="G1037">
            <v>40808</v>
          </cell>
        </row>
        <row r="1038">
          <cell r="G1038">
            <v>40809</v>
          </cell>
        </row>
        <row r="1039">
          <cell r="G1039">
            <v>40810</v>
          </cell>
        </row>
        <row r="1040">
          <cell r="G1040">
            <v>40811</v>
          </cell>
        </row>
        <row r="1041">
          <cell r="G1041">
            <v>40812</v>
          </cell>
        </row>
        <row r="1042">
          <cell r="G1042">
            <v>40813</v>
          </cell>
        </row>
        <row r="1043">
          <cell r="G1043">
            <v>40814</v>
          </cell>
        </row>
        <row r="1044">
          <cell r="G1044">
            <v>40815</v>
          </cell>
        </row>
        <row r="1045">
          <cell r="G1045">
            <v>40816</v>
          </cell>
        </row>
        <row r="1046">
          <cell r="G1046">
            <v>40817</v>
          </cell>
        </row>
        <row r="1047">
          <cell r="G1047">
            <v>40818</v>
          </cell>
        </row>
        <row r="1048">
          <cell r="G1048">
            <v>40819</v>
          </cell>
        </row>
        <row r="1049">
          <cell r="G1049">
            <v>40820</v>
          </cell>
        </row>
        <row r="1050">
          <cell r="G1050">
            <v>40821</v>
          </cell>
        </row>
        <row r="1051">
          <cell r="G1051">
            <v>40822</v>
          </cell>
        </row>
        <row r="1052">
          <cell r="G1052">
            <v>40823</v>
          </cell>
        </row>
        <row r="1053">
          <cell r="G1053">
            <v>40824</v>
          </cell>
        </row>
        <row r="1054">
          <cell r="G1054">
            <v>40825</v>
          </cell>
        </row>
        <row r="1055">
          <cell r="G1055">
            <v>40826</v>
          </cell>
        </row>
        <row r="1056">
          <cell r="G1056">
            <v>40827</v>
          </cell>
        </row>
        <row r="1057">
          <cell r="G1057">
            <v>40828</v>
          </cell>
        </row>
        <row r="1058">
          <cell r="G1058">
            <v>40829</v>
          </cell>
        </row>
        <row r="1059">
          <cell r="G1059">
            <v>40830</v>
          </cell>
        </row>
        <row r="1060">
          <cell r="G1060">
            <v>40831</v>
          </cell>
        </row>
        <row r="1061">
          <cell r="G1061">
            <v>40832</v>
          </cell>
        </row>
        <row r="1062">
          <cell r="G1062">
            <v>40833</v>
          </cell>
        </row>
        <row r="1063">
          <cell r="G1063">
            <v>40834</v>
          </cell>
        </row>
        <row r="1064">
          <cell r="G1064">
            <v>40835</v>
          </cell>
        </row>
        <row r="1065">
          <cell r="G1065">
            <v>40836</v>
          </cell>
        </row>
        <row r="1066">
          <cell r="G1066">
            <v>40837</v>
          </cell>
        </row>
        <row r="1067">
          <cell r="G1067">
            <v>40838</v>
          </cell>
        </row>
        <row r="1068">
          <cell r="G1068">
            <v>40839</v>
          </cell>
        </row>
        <row r="1069">
          <cell r="G1069">
            <v>40840</v>
          </cell>
        </row>
        <row r="1070">
          <cell r="G1070">
            <v>40841</v>
          </cell>
        </row>
        <row r="1071">
          <cell r="G1071">
            <v>40842</v>
          </cell>
        </row>
        <row r="1072">
          <cell r="G1072">
            <v>40843</v>
          </cell>
        </row>
        <row r="1073">
          <cell r="G1073">
            <v>40844</v>
          </cell>
        </row>
        <row r="1074">
          <cell r="G1074">
            <v>40845</v>
          </cell>
        </row>
        <row r="1075">
          <cell r="G1075">
            <v>40846</v>
          </cell>
        </row>
        <row r="1076">
          <cell r="G1076">
            <v>40847</v>
          </cell>
        </row>
        <row r="1077">
          <cell r="G1077">
            <v>40848</v>
          </cell>
        </row>
        <row r="1078">
          <cell r="G1078">
            <v>40849</v>
          </cell>
        </row>
        <row r="1079">
          <cell r="G1079">
            <v>40850</v>
          </cell>
        </row>
        <row r="1080">
          <cell r="G1080">
            <v>40851</v>
          </cell>
        </row>
        <row r="1081">
          <cell r="G1081">
            <v>40852</v>
          </cell>
        </row>
        <row r="1082">
          <cell r="G1082">
            <v>40853</v>
          </cell>
        </row>
        <row r="1083">
          <cell r="G1083">
            <v>40854</v>
          </cell>
        </row>
        <row r="1084">
          <cell r="G1084">
            <v>40855</v>
          </cell>
        </row>
        <row r="1085">
          <cell r="G1085">
            <v>40856</v>
          </cell>
        </row>
        <row r="1086">
          <cell r="G1086">
            <v>40857</v>
          </cell>
        </row>
        <row r="1087">
          <cell r="G1087">
            <v>40858</v>
          </cell>
        </row>
        <row r="1088">
          <cell r="G1088">
            <v>40859</v>
          </cell>
        </row>
        <row r="1089">
          <cell r="G1089">
            <v>40860</v>
          </cell>
        </row>
        <row r="1090">
          <cell r="G1090">
            <v>40861</v>
          </cell>
        </row>
        <row r="1091">
          <cell r="G1091">
            <v>40862</v>
          </cell>
        </row>
        <row r="1092">
          <cell r="G1092">
            <v>40863</v>
          </cell>
        </row>
        <row r="1093">
          <cell r="G1093">
            <v>40864</v>
          </cell>
        </row>
        <row r="1094">
          <cell r="G1094">
            <v>40865</v>
          </cell>
        </row>
        <row r="1095">
          <cell r="G1095">
            <v>40866</v>
          </cell>
        </row>
        <row r="1096">
          <cell r="G1096">
            <v>40867</v>
          </cell>
        </row>
        <row r="1097">
          <cell r="G1097">
            <v>40868</v>
          </cell>
        </row>
        <row r="1098">
          <cell r="G1098">
            <v>40869</v>
          </cell>
        </row>
        <row r="1099">
          <cell r="G1099">
            <v>40870</v>
          </cell>
        </row>
        <row r="1100">
          <cell r="G1100">
            <v>40871</v>
          </cell>
        </row>
        <row r="1101">
          <cell r="G1101">
            <v>40872</v>
          </cell>
        </row>
        <row r="1102">
          <cell r="G1102">
            <v>40873</v>
          </cell>
        </row>
        <row r="1103">
          <cell r="G1103">
            <v>40874</v>
          </cell>
        </row>
        <row r="1104">
          <cell r="G1104">
            <v>40875</v>
          </cell>
        </row>
        <row r="1105">
          <cell r="G1105">
            <v>40876</v>
          </cell>
        </row>
        <row r="1106">
          <cell r="G1106">
            <v>40877</v>
          </cell>
        </row>
        <row r="1107">
          <cell r="G1107">
            <v>40878</v>
          </cell>
        </row>
        <row r="1108">
          <cell r="G1108">
            <v>40879</v>
          </cell>
        </row>
        <row r="1109">
          <cell r="G1109">
            <v>40880</v>
          </cell>
        </row>
        <row r="1110">
          <cell r="G1110">
            <v>40881</v>
          </cell>
        </row>
        <row r="1111">
          <cell r="G1111">
            <v>40882</v>
          </cell>
        </row>
        <row r="1112">
          <cell r="G1112">
            <v>40883</v>
          </cell>
        </row>
        <row r="1113">
          <cell r="G1113">
            <v>40884</v>
          </cell>
        </row>
        <row r="1114">
          <cell r="G1114">
            <v>40885</v>
          </cell>
        </row>
        <row r="1115">
          <cell r="G1115">
            <v>40886</v>
          </cell>
        </row>
        <row r="1116">
          <cell r="G1116">
            <v>40887</v>
          </cell>
        </row>
        <row r="1117">
          <cell r="G1117">
            <v>40888</v>
          </cell>
        </row>
        <row r="1118">
          <cell r="G1118">
            <v>40889</v>
          </cell>
        </row>
        <row r="1119">
          <cell r="G1119">
            <v>40890</v>
          </cell>
        </row>
        <row r="1120">
          <cell r="G1120">
            <v>40891</v>
          </cell>
        </row>
        <row r="1121">
          <cell r="G1121">
            <v>40892</v>
          </cell>
        </row>
        <row r="1122">
          <cell r="G1122">
            <v>40893</v>
          </cell>
        </row>
        <row r="1123">
          <cell r="G1123">
            <v>40894</v>
          </cell>
        </row>
        <row r="1124">
          <cell r="G1124">
            <v>40895</v>
          </cell>
        </row>
        <row r="1125">
          <cell r="G1125">
            <v>40896</v>
          </cell>
        </row>
        <row r="1126">
          <cell r="G1126">
            <v>40897</v>
          </cell>
        </row>
        <row r="1127">
          <cell r="G1127">
            <v>40898</v>
          </cell>
        </row>
        <row r="1128">
          <cell r="G1128">
            <v>40899</v>
          </cell>
        </row>
        <row r="1129">
          <cell r="G1129">
            <v>40900</v>
          </cell>
        </row>
        <row r="1130">
          <cell r="G1130">
            <v>40901</v>
          </cell>
        </row>
        <row r="1131">
          <cell r="G1131">
            <v>40902</v>
          </cell>
        </row>
        <row r="1132">
          <cell r="G1132">
            <v>40903</v>
          </cell>
        </row>
        <row r="1133">
          <cell r="G1133">
            <v>40904</v>
          </cell>
        </row>
        <row r="1134">
          <cell r="G1134">
            <v>40905</v>
          </cell>
        </row>
        <row r="1135">
          <cell r="G1135">
            <v>40906</v>
          </cell>
        </row>
        <row r="1136">
          <cell r="G1136">
            <v>40907</v>
          </cell>
        </row>
        <row r="1137">
          <cell r="G1137">
            <v>40908</v>
          </cell>
        </row>
        <row r="1138">
          <cell r="G1138">
            <v>40909</v>
          </cell>
        </row>
        <row r="1139">
          <cell r="G1139">
            <v>40910</v>
          </cell>
        </row>
        <row r="1140">
          <cell r="G1140">
            <v>40911</v>
          </cell>
        </row>
        <row r="1141">
          <cell r="G1141">
            <v>40912</v>
          </cell>
        </row>
        <row r="1142">
          <cell r="G1142">
            <v>40913</v>
          </cell>
        </row>
        <row r="1143">
          <cell r="G1143">
            <v>40914</v>
          </cell>
        </row>
        <row r="1144">
          <cell r="G1144">
            <v>40915</v>
          </cell>
        </row>
        <row r="1145">
          <cell r="G1145">
            <v>40916</v>
          </cell>
        </row>
        <row r="1146">
          <cell r="G1146">
            <v>40917</v>
          </cell>
        </row>
        <row r="1147">
          <cell r="G1147">
            <v>40918</v>
          </cell>
        </row>
        <row r="1148">
          <cell r="G1148">
            <v>40919</v>
          </cell>
        </row>
        <row r="1149">
          <cell r="G1149">
            <v>40920</v>
          </cell>
        </row>
        <row r="1150">
          <cell r="G1150">
            <v>40921</v>
          </cell>
        </row>
        <row r="1151">
          <cell r="G1151">
            <v>40922</v>
          </cell>
        </row>
        <row r="1152">
          <cell r="G1152">
            <v>40923</v>
          </cell>
        </row>
        <row r="1153">
          <cell r="G1153">
            <v>40924</v>
          </cell>
        </row>
        <row r="1154">
          <cell r="G1154">
            <v>40925</v>
          </cell>
        </row>
        <row r="1155">
          <cell r="G1155">
            <v>40926</v>
          </cell>
        </row>
        <row r="1156">
          <cell r="G1156">
            <v>40927</v>
          </cell>
        </row>
        <row r="1157">
          <cell r="G1157">
            <v>40928</v>
          </cell>
        </row>
        <row r="1158">
          <cell r="G1158">
            <v>40929</v>
          </cell>
        </row>
        <row r="1159">
          <cell r="G1159">
            <v>40930</v>
          </cell>
        </row>
        <row r="1160">
          <cell r="G1160">
            <v>40931</v>
          </cell>
        </row>
        <row r="1161">
          <cell r="G1161">
            <v>40932</v>
          </cell>
        </row>
        <row r="1162">
          <cell r="G1162">
            <v>40933</v>
          </cell>
        </row>
        <row r="1163">
          <cell r="G1163">
            <v>40934</v>
          </cell>
        </row>
        <row r="1164">
          <cell r="G1164">
            <v>40935</v>
          </cell>
        </row>
        <row r="1165">
          <cell r="G1165">
            <v>40936</v>
          </cell>
        </row>
        <row r="1166">
          <cell r="G1166">
            <v>40937</v>
          </cell>
        </row>
        <row r="1167">
          <cell r="G1167">
            <v>40938</v>
          </cell>
        </row>
        <row r="1168">
          <cell r="G1168">
            <v>40939</v>
          </cell>
        </row>
        <row r="1169">
          <cell r="G1169">
            <v>40940</v>
          </cell>
        </row>
        <row r="1170">
          <cell r="G1170">
            <v>40941</v>
          </cell>
        </row>
        <row r="1171">
          <cell r="G1171">
            <v>40942</v>
          </cell>
        </row>
        <row r="1172">
          <cell r="G1172">
            <v>40943</v>
          </cell>
        </row>
        <row r="1173">
          <cell r="G1173">
            <v>40944</v>
          </cell>
        </row>
        <row r="1174">
          <cell r="G1174">
            <v>40945</v>
          </cell>
        </row>
        <row r="1175">
          <cell r="G1175">
            <v>40946</v>
          </cell>
        </row>
        <row r="1176">
          <cell r="G1176">
            <v>40947</v>
          </cell>
        </row>
        <row r="1177">
          <cell r="G1177">
            <v>40948</v>
          </cell>
        </row>
        <row r="1178">
          <cell r="G1178">
            <v>40949</v>
          </cell>
        </row>
        <row r="1179">
          <cell r="G1179">
            <v>40950</v>
          </cell>
        </row>
        <row r="1180">
          <cell r="G1180">
            <v>40951</v>
          </cell>
        </row>
        <row r="1181">
          <cell r="G1181">
            <v>40952</v>
          </cell>
        </row>
        <row r="1182">
          <cell r="G1182">
            <v>40953</v>
          </cell>
        </row>
        <row r="1183">
          <cell r="G1183">
            <v>40954</v>
          </cell>
        </row>
        <row r="1184">
          <cell r="G1184">
            <v>40955</v>
          </cell>
        </row>
        <row r="1185">
          <cell r="G1185">
            <v>40956</v>
          </cell>
        </row>
        <row r="1186">
          <cell r="G1186">
            <v>40957</v>
          </cell>
        </row>
        <row r="1187">
          <cell r="G1187">
            <v>40958</v>
          </cell>
        </row>
        <row r="1188">
          <cell r="G1188">
            <v>40959</v>
          </cell>
        </row>
        <row r="1189">
          <cell r="G1189">
            <v>40960</v>
          </cell>
        </row>
        <row r="1190">
          <cell r="G1190">
            <v>40961</v>
          </cell>
        </row>
        <row r="1191">
          <cell r="G1191">
            <v>40962</v>
          </cell>
        </row>
        <row r="1192">
          <cell r="G1192">
            <v>40963</v>
          </cell>
        </row>
        <row r="1193">
          <cell r="G1193">
            <v>40964</v>
          </cell>
        </row>
        <row r="1194">
          <cell r="G1194">
            <v>40965</v>
          </cell>
        </row>
        <row r="1195">
          <cell r="G1195">
            <v>40966</v>
          </cell>
        </row>
        <row r="1196">
          <cell r="G1196">
            <v>40967</v>
          </cell>
        </row>
        <row r="1197">
          <cell r="G1197">
            <v>40968</v>
          </cell>
        </row>
        <row r="1198">
          <cell r="G1198">
            <v>40969</v>
          </cell>
        </row>
        <row r="1199">
          <cell r="G1199">
            <v>40970</v>
          </cell>
        </row>
        <row r="1200">
          <cell r="G1200">
            <v>40971</v>
          </cell>
        </row>
        <row r="1201">
          <cell r="G1201">
            <v>40972</v>
          </cell>
        </row>
        <row r="1202">
          <cell r="G1202">
            <v>40973</v>
          </cell>
        </row>
        <row r="1203">
          <cell r="G1203">
            <v>40974</v>
          </cell>
        </row>
        <row r="1204">
          <cell r="G1204">
            <v>40975</v>
          </cell>
        </row>
        <row r="1205">
          <cell r="G1205">
            <v>40976</v>
          </cell>
        </row>
        <row r="1206">
          <cell r="G1206">
            <v>40977</v>
          </cell>
        </row>
        <row r="1207">
          <cell r="G1207">
            <v>40978</v>
          </cell>
        </row>
        <row r="1208">
          <cell r="G1208">
            <v>40979</v>
          </cell>
        </row>
        <row r="1209">
          <cell r="G1209">
            <v>40980</v>
          </cell>
        </row>
        <row r="1210">
          <cell r="G1210">
            <v>40981</v>
          </cell>
        </row>
        <row r="1211">
          <cell r="G1211">
            <v>40982</v>
          </cell>
        </row>
        <row r="1212">
          <cell r="G1212">
            <v>40983</v>
          </cell>
        </row>
        <row r="1213">
          <cell r="G1213">
            <v>40984</v>
          </cell>
        </row>
        <row r="1214">
          <cell r="G1214">
            <v>40985</v>
          </cell>
        </row>
        <row r="1215">
          <cell r="G1215">
            <v>40986</v>
          </cell>
        </row>
        <row r="1216">
          <cell r="G1216">
            <v>40987</v>
          </cell>
        </row>
        <row r="1217">
          <cell r="G1217">
            <v>40988</v>
          </cell>
        </row>
        <row r="1218">
          <cell r="G1218">
            <v>40989</v>
          </cell>
        </row>
        <row r="1219">
          <cell r="G1219">
            <v>40990</v>
          </cell>
        </row>
        <row r="1220">
          <cell r="G1220">
            <v>40991</v>
          </cell>
        </row>
        <row r="1221">
          <cell r="G1221">
            <v>40992</v>
          </cell>
        </row>
        <row r="1222">
          <cell r="G1222">
            <v>40993</v>
          </cell>
        </row>
        <row r="1223">
          <cell r="G1223">
            <v>40994</v>
          </cell>
        </row>
        <row r="1224">
          <cell r="G1224">
            <v>40995</v>
          </cell>
        </row>
        <row r="1225">
          <cell r="G1225">
            <v>40996</v>
          </cell>
        </row>
        <row r="1226">
          <cell r="G1226">
            <v>40997</v>
          </cell>
        </row>
        <row r="1227">
          <cell r="G1227">
            <v>40998</v>
          </cell>
        </row>
        <row r="1228">
          <cell r="G1228">
            <v>40999</v>
          </cell>
        </row>
        <row r="1229">
          <cell r="G1229">
            <v>41000</v>
          </cell>
        </row>
        <row r="1230">
          <cell r="G1230">
            <v>41001</v>
          </cell>
        </row>
        <row r="1231">
          <cell r="G1231">
            <v>41002</v>
          </cell>
        </row>
        <row r="1232">
          <cell r="G1232">
            <v>41003</v>
          </cell>
        </row>
        <row r="1233">
          <cell r="G1233">
            <v>41004</v>
          </cell>
        </row>
        <row r="1234">
          <cell r="G1234">
            <v>41005</v>
          </cell>
        </row>
        <row r="1235">
          <cell r="G1235">
            <v>41006</v>
          </cell>
        </row>
        <row r="1236">
          <cell r="G1236">
            <v>41007</v>
          </cell>
        </row>
        <row r="1237">
          <cell r="G1237">
            <v>41008</v>
          </cell>
        </row>
        <row r="1238">
          <cell r="G1238">
            <v>41009</v>
          </cell>
        </row>
        <row r="1239">
          <cell r="G1239">
            <v>41010</v>
          </cell>
        </row>
        <row r="1240">
          <cell r="G1240">
            <v>41011</v>
          </cell>
        </row>
        <row r="1241">
          <cell r="G1241">
            <v>41012</v>
          </cell>
        </row>
        <row r="1242">
          <cell r="G1242">
            <v>41013</v>
          </cell>
        </row>
        <row r="1243">
          <cell r="G1243">
            <v>41014</v>
          </cell>
        </row>
        <row r="1244">
          <cell r="G1244">
            <v>41015</v>
          </cell>
        </row>
        <row r="1245">
          <cell r="G1245">
            <v>41016</v>
          </cell>
        </row>
        <row r="1246">
          <cell r="G1246">
            <v>41017</v>
          </cell>
        </row>
        <row r="1247">
          <cell r="G1247">
            <v>41018</v>
          </cell>
        </row>
        <row r="1248">
          <cell r="G1248">
            <v>41019</v>
          </cell>
        </row>
        <row r="1249">
          <cell r="G1249">
            <v>41020</v>
          </cell>
        </row>
        <row r="1250">
          <cell r="G1250">
            <v>41021</v>
          </cell>
        </row>
        <row r="1251">
          <cell r="G1251">
            <v>41022</v>
          </cell>
        </row>
        <row r="1252">
          <cell r="G1252">
            <v>41023</v>
          </cell>
        </row>
        <row r="1253">
          <cell r="G1253">
            <v>41024</v>
          </cell>
        </row>
        <row r="1254">
          <cell r="G1254">
            <v>41025</v>
          </cell>
        </row>
        <row r="1255">
          <cell r="G1255">
            <v>41026</v>
          </cell>
        </row>
        <row r="1256">
          <cell r="G1256">
            <v>41027</v>
          </cell>
        </row>
        <row r="1257">
          <cell r="G1257">
            <v>41028</v>
          </cell>
        </row>
        <row r="1258">
          <cell r="G1258">
            <v>41029</v>
          </cell>
        </row>
        <row r="1259">
          <cell r="G1259">
            <v>41030</v>
          </cell>
        </row>
        <row r="1260">
          <cell r="G1260">
            <v>41031</v>
          </cell>
        </row>
        <row r="1261">
          <cell r="G1261">
            <v>41032</v>
          </cell>
        </row>
        <row r="1262">
          <cell r="G1262">
            <v>41033</v>
          </cell>
        </row>
        <row r="1263">
          <cell r="G1263">
            <v>41034</v>
          </cell>
        </row>
        <row r="1264">
          <cell r="G1264">
            <v>41035</v>
          </cell>
        </row>
        <row r="1265">
          <cell r="G1265">
            <v>41036</v>
          </cell>
        </row>
        <row r="1266">
          <cell r="G1266">
            <v>41037</v>
          </cell>
        </row>
        <row r="1267">
          <cell r="G1267">
            <v>41038</v>
          </cell>
        </row>
        <row r="1268">
          <cell r="G1268">
            <v>41039</v>
          </cell>
        </row>
        <row r="1269">
          <cell r="G1269">
            <v>41040</v>
          </cell>
        </row>
        <row r="1270">
          <cell r="G1270">
            <v>41041</v>
          </cell>
        </row>
        <row r="1271">
          <cell r="G1271">
            <v>41042</v>
          </cell>
        </row>
        <row r="1272">
          <cell r="G1272">
            <v>41043</v>
          </cell>
        </row>
        <row r="1273">
          <cell r="G1273">
            <v>41044</v>
          </cell>
        </row>
        <row r="1274">
          <cell r="G1274">
            <v>41045</v>
          </cell>
        </row>
        <row r="1275">
          <cell r="G1275">
            <v>41046</v>
          </cell>
        </row>
        <row r="1276">
          <cell r="G1276">
            <v>41047</v>
          </cell>
        </row>
        <row r="1277">
          <cell r="G1277">
            <v>41048</v>
          </cell>
        </row>
        <row r="1278">
          <cell r="G1278">
            <v>41049</v>
          </cell>
        </row>
        <row r="1279">
          <cell r="G1279">
            <v>41050</v>
          </cell>
        </row>
        <row r="1280">
          <cell r="G1280">
            <v>41051</v>
          </cell>
        </row>
        <row r="1281">
          <cell r="G1281">
            <v>41052</v>
          </cell>
        </row>
        <row r="1282">
          <cell r="G1282">
            <v>41053</v>
          </cell>
        </row>
        <row r="1283">
          <cell r="G1283">
            <v>41054</v>
          </cell>
        </row>
        <row r="1284">
          <cell r="G1284">
            <v>41055</v>
          </cell>
        </row>
        <row r="1285">
          <cell r="G1285">
            <v>41056</v>
          </cell>
        </row>
        <row r="1286">
          <cell r="G1286">
            <v>41057</v>
          </cell>
        </row>
        <row r="1287">
          <cell r="G1287">
            <v>41058</v>
          </cell>
        </row>
        <row r="1288">
          <cell r="G1288">
            <v>41059</v>
          </cell>
        </row>
        <row r="1289">
          <cell r="G1289">
            <v>41060</v>
          </cell>
        </row>
        <row r="1290">
          <cell r="G1290">
            <v>41061</v>
          </cell>
        </row>
        <row r="1291">
          <cell r="G1291">
            <v>41062</v>
          </cell>
        </row>
        <row r="1292">
          <cell r="G1292">
            <v>41063</v>
          </cell>
        </row>
        <row r="1293">
          <cell r="G1293">
            <v>41064</v>
          </cell>
        </row>
        <row r="1294">
          <cell r="G1294">
            <v>41065</v>
          </cell>
        </row>
        <row r="1295">
          <cell r="G1295">
            <v>41066</v>
          </cell>
        </row>
        <row r="1296">
          <cell r="G1296">
            <v>41067</v>
          </cell>
        </row>
        <row r="1297">
          <cell r="G1297">
            <v>41068</v>
          </cell>
        </row>
        <row r="1298">
          <cell r="G1298">
            <v>41069</v>
          </cell>
        </row>
        <row r="1299">
          <cell r="G1299">
            <v>41070</v>
          </cell>
        </row>
        <row r="1300">
          <cell r="G1300">
            <v>41071</v>
          </cell>
        </row>
        <row r="1301">
          <cell r="G1301">
            <v>41072</v>
          </cell>
        </row>
        <row r="1302">
          <cell r="G1302">
            <v>41073</v>
          </cell>
        </row>
        <row r="1303">
          <cell r="G1303">
            <v>41074</v>
          </cell>
        </row>
        <row r="1304">
          <cell r="G1304">
            <v>41075</v>
          </cell>
        </row>
        <row r="1305">
          <cell r="G1305">
            <v>41076</v>
          </cell>
        </row>
        <row r="1306">
          <cell r="G1306">
            <v>41077</v>
          </cell>
        </row>
        <row r="1307">
          <cell r="G1307">
            <v>41078</v>
          </cell>
        </row>
        <row r="1308">
          <cell r="G1308">
            <v>41079</v>
          </cell>
        </row>
        <row r="1309">
          <cell r="G1309">
            <v>41080</v>
          </cell>
        </row>
        <row r="1310">
          <cell r="G1310">
            <v>41081</v>
          </cell>
        </row>
        <row r="1311">
          <cell r="G1311">
            <v>41082</v>
          </cell>
        </row>
        <row r="1312">
          <cell r="G1312">
            <v>41083</v>
          </cell>
        </row>
        <row r="1313">
          <cell r="G1313">
            <v>41084</v>
          </cell>
        </row>
        <row r="1314">
          <cell r="G1314">
            <v>41085</v>
          </cell>
        </row>
        <row r="1315">
          <cell r="G1315">
            <v>41086</v>
          </cell>
        </row>
        <row r="1316">
          <cell r="G1316">
            <v>41087</v>
          </cell>
        </row>
        <row r="1317">
          <cell r="G1317">
            <v>41088</v>
          </cell>
        </row>
        <row r="1318">
          <cell r="G1318">
            <v>41089</v>
          </cell>
        </row>
        <row r="1319">
          <cell r="G1319">
            <v>41090</v>
          </cell>
        </row>
        <row r="1320">
          <cell r="G1320">
            <v>41091</v>
          </cell>
        </row>
        <row r="1321">
          <cell r="G1321">
            <v>41092</v>
          </cell>
        </row>
        <row r="1322">
          <cell r="G1322">
            <v>41093</v>
          </cell>
        </row>
        <row r="1323">
          <cell r="G1323">
            <v>41094</v>
          </cell>
        </row>
        <row r="1324">
          <cell r="G1324">
            <v>41095</v>
          </cell>
        </row>
        <row r="1325">
          <cell r="G1325">
            <v>41096</v>
          </cell>
        </row>
        <row r="1326">
          <cell r="G1326">
            <v>41097</v>
          </cell>
        </row>
        <row r="1327">
          <cell r="G1327">
            <v>41098</v>
          </cell>
        </row>
        <row r="1328">
          <cell r="G1328">
            <v>41099</v>
          </cell>
        </row>
        <row r="1329">
          <cell r="G1329">
            <v>41100</v>
          </cell>
        </row>
        <row r="1330">
          <cell r="G1330">
            <v>41101</v>
          </cell>
        </row>
        <row r="1331">
          <cell r="G1331">
            <v>41102</v>
          </cell>
        </row>
        <row r="1332">
          <cell r="G1332">
            <v>41103</v>
          </cell>
        </row>
        <row r="1333">
          <cell r="G1333">
            <v>41104</v>
          </cell>
        </row>
        <row r="1334">
          <cell r="G1334">
            <v>41105</v>
          </cell>
        </row>
        <row r="1335">
          <cell r="G1335">
            <v>41106</v>
          </cell>
        </row>
        <row r="1336">
          <cell r="G1336">
            <v>41107</v>
          </cell>
        </row>
        <row r="1337">
          <cell r="G1337">
            <v>41108</v>
          </cell>
        </row>
        <row r="1338">
          <cell r="G1338">
            <v>41109</v>
          </cell>
        </row>
        <row r="1339">
          <cell r="G1339">
            <v>41110</v>
          </cell>
        </row>
        <row r="1340">
          <cell r="G1340">
            <v>41111</v>
          </cell>
        </row>
        <row r="1341">
          <cell r="G1341">
            <v>41112</v>
          </cell>
        </row>
        <row r="1342">
          <cell r="G1342">
            <v>41113</v>
          </cell>
        </row>
        <row r="1343">
          <cell r="G1343">
            <v>41114</v>
          </cell>
        </row>
        <row r="1344">
          <cell r="G1344">
            <v>41115</v>
          </cell>
        </row>
        <row r="1345">
          <cell r="G1345">
            <v>41116</v>
          </cell>
        </row>
        <row r="1346">
          <cell r="G1346">
            <v>41117</v>
          </cell>
        </row>
        <row r="1347">
          <cell r="G1347">
            <v>41118</v>
          </cell>
        </row>
        <row r="1348">
          <cell r="G1348">
            <v>41119</v>
          </cell>
        </row>
        <row r="1349">
          <cell r="G1349">
            <v>41120</v>
          </cell>
        </row>
        <row r="1350">
          <cell r="G1350">
            <v>41121</v>
          </cell>
        </row>
        <row r="1351">
          <cell r="G1351">
            <v>41122</v>
          </cell>
        </row>
        <row r="1352">
          <cell r="G1352">
            <v>41123</v>
          </cell>
        </row>
        <row r="1353">
          <cell r="G1353">
            <v>41124</v>
          </cell>
        </row>
        <row r="1354">
          <cell r="G1354">
            <v>41125</v>
          </cell>
        </row>
        <row r="1355">
          <cell r="G1355">
            <v>41126</v>
          </cell>
        </row>
        <row r="1356">
          <cell r="G1356">
            <v>41127</v>
          </cell>
        </row>
        <row r="1357">
          <cell r="G1357">
            <v>41128</v>
          </cell>
        </row>
        <row r="1358">
          <cell r="G1358">
            <v>41129</v>
          </cell>
        </row>
        <row r="1359">
          <cell r="G1359">
            <v>41130</v>
          </cell>
        </row>
        <row r="1360">
          <cell r="G1360">
            <v>41131</v>
          </cell>
        </row>
        <row r="1361">
          <cell r="G1361">
            <v>41132</v>
          </cell>
        </row>
        <row r="1362">
          <cell r="G1362">
            <v>41133</v>
          </cell>
        </row>
        <row r="1363">
          <cell r="G1363">
            <v>41134</v>
          </cell>
        </row>
        <row r="1364">
          <cell r="G1364">
            <v>41135</v>
          </cell>
        </row>
        <row r="1365">
          <cell r="G1365">
            <v>41136</v>
          </cell>
        </row>
        <row r="1366">
          <cell r="G1366">
            <v>41137</v>
          </cell>
        </row>
        <row r="1367">
          <cell r="G1367">
            <v>41138</v>
          </cell>
        </row>
        <row r="1368">
          <cell r="G1368">
            <v>41139</v>
          </cell>
        </row>
        <row r="1369">
          <cell r="G1369">
            <v>41140</v>
          </cell>
        </row>
        <row r="1370">
          <cell r="G1370">
            <v>41141</v>
          </cell>
        </row>
        <row r="1371">
          <cell r="G1371">
            <v>41142</v>
          </cell>
        </row>
        <row r="1372">
          <cell r="G1372">
            <v>41143</v>
          </cell>
        </row>
        <row r="1373">
          <cell r="G1373">
            <v>41144</v>
          </cell>
        </row>
        <row r="1374">
          <cell r="G1374">
            <v>41145</v>
          </cell>
        </row>
        <row r="1375">
          <cell r="G1375">
            <v>41146</v>
          </cell>
        </row>
        <row r="1376">
          <cell r="G1376">
            <v>41147</v>
          </cell>
        </row>
        <row r="1377">
          <cell r="G1377">
            <v>41148</v>
          </cell>
        </row>
        <row r="1378">
          <cell r="G1378">
            <v>41149</v>
          </cell>
        </row>
        <row r="1379">
          <cell r="G1379">
            <v>41150</v>
          </cell>
        </row>
        <row r="1380">
          <cell r="G1380">
            <v>41151</v>
          </cell>
        </row>
        <row r="1381">
          <cell r="G1381">
            <v>41152</v>
          </cell>
        </row>
        <row r="1382">
          <cell r="G1382">
            <v>41153</v>
          </cell>
        </row>
        <row r="1383">
          <cell r="G1383">
            <v>41154</v>
          </cell>
        </row>
        <row r="1384">
          <cell r="G1384">
            <v>41155</v>
          </cell>
        </row>
        <row r="1385">
          <cell r="G1385">
            <v>41156</v>
          </cell>
        </row>
        <row r="1386">
          <cell r="G1386">
            <v>41157</v>
          </cell>
        </row>
        <row r="1387">
          <cell r="G1387">
            <v>41158</v>
          </cell>
        </row>
        <row r="1388">
          <cell r="G1388">
            <v>41159</v>
          </cell>
        </row>
        <row r="1389">
          <cell r="G1389">
            <v>41160</v>
          </cell>
        </row>
        <row r="1390">
          <cell r="G1390">
            <v>41161</v>
          </cell>
        </row>
        <row r="1391">
          <cell r="G1391">
            <v>41162</v>
          </cell>
        </row>
        <row r="1392">
          <cell r="G1392">
            <v>41163</v>
          </cell>
        </row>
        <row r="1393">
          <cell r="G1393">
            <v>41164</v>
          </cell>
        </row>
        <row r="1394">
          <cell r="G1394">
            <v>41165</v>
          </cell>
        </row>
        <row r="1395">
          <cell r="G1395">
            <v>41166</v>
          </cell>
        </row>
        <row r="1396">
          <cell r="G1396">
            <v>41167</v>
          </cell>
        </row>
        <row r="1397">
          <cell r="G1397">
            <v>41168</v>
          </cell>
        </row>
        <row r="1398">
          <cell r="G1398">
            <v>41169</v>
          </cell>
        </row>
        <row r="1399">
          <cell r="G1399">
            <v>41170</v>
          </cell>
        </row>
        <row r="1400">
          <cell r="G1400">
            <v>41171</v>
          </cell>
        </row>
        <row r="1401">
          <cell r="G1401">
            <v>41172</v>
          </cell>
        </row>
        <row r="1402">
          <cell r="G1402">
            <v>41173</v>
          </cell>
        </row>
        <row r="1403">
          <cell r="G1403">
            <v>41174</v>
          </cell>
        </row>
        <row r="1404">
          <cell r="G1404">
            <v>41175</v>
          </cell>
        </row>
        <row r="1405">
          <cell r="G1405">
            <v>41176</v>
          </cell>
        </row>
        <row r="1406">
          <cell r="G1406">
            <v>41177</v>
          </cell>
        </row>
        <row r="1407">
          <cell r="G1407">
            <v>41178</v>
          </cell>
        </row>
        <row r="1408">
          <cell r="G1408">
            <v>41179</v>
          </cell>
        </row>
        <row r="1409">
          <cell r="G1409">
            <v>41180</v>
          </cell>
        </row>
        <row r="1410">
          <cell r="G1410">
            <v>41181</v>
          </cell>
        </row>
        <row r="1411">
          <cell r="G1411">
            <v>41182</v>
          </cell>
        </row>
        <row r="1412">
          <cell r="G1412">
            <v>41183</v>
          </cell>
        </row>
        <row r="1413">
          <cell r="G1413">
            <v>41184</v>
          </cell>
        </row>
        <row r="1414">
          <cell r="G1414">
            <v>41185</v>
          </cell>
        </row>
        <row r="1415">
          <cell r="G1415">
            <v>41186</v>
          </cell>
        </row>
        <row r="1416">
          <cell r="G1416">
            <v>41187</v>
          </cell>
        </row>
        <row r="1417">
          <cell r="G1417">
            <v>41188</v>
          </cell>
        </row>
        <row r="1418">
          <cell r="G1418">
            <v>41189</v>
          </cell>
        </row>
        <row r="1419">
          <cell r="G1419">
            <v>41190</v>
          </cell>
        </row>
        <row r="1420">
          <cell r="G1420">
            <v>41191</v>
          </cell>
        </row>
        <row r="1421">
          <cell r="G1421">
            <v>41192</v>
          </cell>
        </row>
        <row r="1422">
          <cell r="G1422">
            <v>41193</v>
          </cell>
        </row>
        <row r="1423">
          <cell r="G1423">
            <v>41194</v>
          </cell>
        </row>
        <row r="1424">
          <cell r="G1424">
            <v>41195</v>
          </cell>
        </row>
        <row r="1425">
          <cell r="G1425">
            <v>41196</v>
          </cell>
        </row>
        <row r="1426">
          <cell r="G1426">
            <v>41197</v>
          </cell>
        </row>
        <row r="1427">
          <cell r="G1427">
            <v>41198</v>
          </cell>
        </row>
        <row r="1428">
          <cell r="G1428">
            <v>41199</v>
          </cell>
        </row>
        <row r="1429">
          <cell r="G1429">
            <v>41200</v>
          </cell>
        </row>
        <row r="1430">
          <cell r="G1430">
            <v>41201</v>
          </cell>
        </row>
        <row r="1431">
          <cell r="G1431">
            <v>41202</v>
          </cell>
        </row>
        <row r="1432">
          <cell r="G1432">
            <v>41203</v>
          </cell>
        </row>
        <row r="1433">
          <cell r="G1433">
            <v>41204</v>
          </cell>
        </row>
        <row r="1434">
          <cell r="G1434">
            <v>41205</v>
          </cell>
        </row>
        <row r="1435">
          <cell r="G1435">
            <v>41206</v>
          </cell>
        </row>
        <row r="1436">
          <cell r="G1436">
            <v>41207</v>
          </cell>
        </row>
        <row r="1437">
          <cell r="G1437">
            <v>41208</v>
          </cell>
        </row>
        <row r="1438">
          <cell r="G1438">
            <v>41209</v>
          </cell>
        </row>
        <row r="1439">
          <cell r="G1439">
            <v>41210</v>
          </cell>
        </row>
        <row r="1440">
          <cell r="G1440">
            <v>41211</v>
          </cell>
        </row>
        <row r="1441">
          <cell r="G1441">
            <v>41212</v>
          </cell>
        </row>
        <row r="1442">
          <cell r="G1442">
            <v>41213</v>
          </cell>
        </row>
        <row r="1443">
          <cell r="G1443">
            <v>41214</v>
          </cell>
        </row>
        <row r="1444">
          <cell r="G1444">
            <v>41215</v>
          </cell>
        </row>
        <row r="1445">
          <cell r="G1445">
            <v>41216</v>
          </cell>
        </row>
        <row r="1446">
          <cell r="G1446">
            <v>41217</v>
          </cell>
        </row>
        <row r="1447">
          <cell r="G1447">
            <v>41218</v>
          </cell>
        </row>
        <row r="1448">
          <cell r="G1448">
            <v>41219</v>
          </cell>
        </row>
        <row r="1449">
          <cell r="G1449">
            <v>41220</v>
          </cell>
        </row>
        <row r="1450">
          <cell r="G1450">
            <v>41221</v>
          </cell>
        </row>
        <row r="1451">
          <cell r="G1451">
            <v>41222</v>
          </cell>
        </row>
        <row r="1452">
          <cell r="G1452">
            <v>41223</v>
          </cell>
        </row>
        <row r="1453">
          <cell r="G1453">
            <v>41224</v>
          </cell>
        </row>
        <row r="1454">
          <cell r="G1454">
            <v>41225</v>
          </cell>
        </row>
        <row r="1455">
          <cell r="G1455">
            <v>41226</v>
          </cell>
        </row>
        <row r="1456">
          <cell r="G1456">
            <v>41227</v>
          </cell>
        </row>
        <row r="1457">
          <cell r="G1457">
            <v>41228</v>
          </cell>
        </row>
        <row r="1458">
          <cell r="G1458">
            <v>41229</v>
          </cell>
        </row>
        <row r="1459">
          <cell r="G1459">
            <v>41230</v>
          </cell>
        </row>
        <row r="1460">
          <cell r="G1460">
            <v>41231</v>
          </cell>
        </row>
        <row r="1461">
          <cell r="G1461">
            <v>41232</v>
          </cell>
        </row>
        <row r="1462">
          <cell r="G1462">
            <v>41233</v>
          </cell>
        </row>
        <row r="1463">
          <cell r="G1463">
            <v>41234</v>
          </cell>
        </row>
        <row r="1464">
          <cell r="G1464">
            <v>41235</v>
          </cell>
        </row>
        <row r="1465">
          <cell r="G1465">
            <v>41236</v>
          </cell>
        </row>
        <row r="1466">
          <cell r="G1466">
            <v>41237</v>
          </cell>
        </row>
        <row r="1467">
          <cell r="G1467">
            <v>41238</v>
          </cell>
        </row>
        <row r="1468">
          <cell r="G1468">
            <v>41239</v>
          </cell>
        </row>
        <row r="1469">
          <cell r="G1469">
            <v>41240</v>
          </cell>
        </row>
        <row r="1470">
          <cell r="G1470">
            <v>41241</v>
          </cell>
        </row>
        <row r="1471">
          <cell r="G1471">
            <v>41242</v>
          </cell>
        </row>
        <row r="1472">
          <cell r="G1472">
            <v>41243</v>
          </cell>
        </row>
        <row r="1473">
          <cell r="G1473">
            <v>41244</v>
          </cell>
        </row>
        <row r="1474">
          <cell r="G1474">
            <v>41245</v>
          </cell>
        </row>
        <row r="1475">
          <cell r="G1475">
            <v>41246</v>
          </cell>
        </row>
        <row r="1476">
          <cell r="G1476">
            <v>41247</v>
          </cell>
        </row>
        <row r="1477">
          <cell r="G1477">
            <v>41248</v>
          </cell>
        </row>
        <row r="1478">
          <cell r="G1478">
            <v>41249</v>
          </cell>
        </row>
        <row r="1479">
          <cell r="G1479">
            <v>41250</v>
          </cell>
        </row>
        <row r="1480">
          <cell r="G1480">
            <v>41251</v>
          </cell>
        </row>
        <row r="1481">
          <cell r="G1481">
            <v>41252</v>
          </cell>
        </row>
        <row r="1482">
          <cell r="G1482">
            <v>41253</v>
          </cell>
        </row>
        <row r="1483">
          <cell r="G1483">
            <v>41254</v>
          </cell>
        </row>
        <row r="1484">
          <cell r="G1484">
            <v>41255</v>
          </cell>
        </row>
        <row r="1485">
          <cell r="G1485">
            <v>41256</v>
          </cell>
        </row>
        <row r="1486">
          <cell r="G1486">
            <v>41257</v>
          </cell>
        </row>
        <row r="1487">
          <cell r="G1487">
            <v>41258</v>
          </cell>
        </row>
        <row r="1488">
          <cell r="G1488">
            <v>41259</v>
          </cell>
        </row>
        <row r="1489">
          <cell r="G1489">
            <v>41260</v>
          </cell>
        </row>
        <row r="1490">
          <cell r="G1490">
            <v>41261</v>
          </cell>
        </row>
        <row r="1491">
          <cell r="G1491">
            <v>41262</v>
          </cell>
        </row>
        <row r="1492">
          <cell r="G1492">
            <v>41263</v>
          </cell>
        </row>
        <row r="1493">
          <cell r="G1493">
            <v>41264</v>
          </cell>
        </row>
        <row r="1494">
          <cell r="G1494">
            <v>41265</v>
          </cell>
        </row>
        <row r="1495">
          <cell r="G1495">
            <v>41266</v>
          </cell>
        </row>
        <row r="1496">
          <cell r="G1496">
            <v>41267</v>
          </cell>
        </row>
        <row r="1497">
          <cell r="G1497">
            <v>41268</v>
          </cell>
        </row>
        <row r="1498">
          <cell r="G1498">
            <v>41269</v>
          </cell>
        </row>
        <row r="1499">
          <cell r="G1499">
            <v>41270</v>
          </cell>
        </row>
        <row r="1500">
          <cell r="G1500">
            <v>41271</v>
          </cell>
        </row>
        <row r="1501">
          <cell r="G1501">
            <v>41272</v>
          </cell>
        </row>
        <row r="1502">
          <cell r="G1502">
            <v>41273</v>
          </cell>
        </row>
        <row r="1503">
          <cell r="G1503">
            <v>41274</v>
          </cell>
        </row>
        <row r="1504">
          <cell r="G1504">
            <v>41275</v>
          </cell>
        </row>
        <row r="1505">
          <cell r="G1505">
            <v>41276</v>
          </cell>
        </row>
        <row r="1506">
          <cell r="G1506">
            <v>41277</v>
          </cell>
        </row>
        <row r="1507">
          <cell r="G1507">
            <v>41278</v>
          </cell>
        </row>
        <row r="1508">
          <cell r="G1508">
            <v>41279</v>
          </cell>
        </row>
        <row r="1509">
          <cell r="G1509">
            <v>41280</v>
          </cell>
        </row>
        <row r="1510">
          <cell r="G1510">
            <v>41281</v>
          </cell>
        </row>
        <row r="1511">
          <cell r="G1511">
            <v>41282</v>
          </cell>
        </row>
        <row r="1512">
          <cell r="G1512">
            <v>41283</v>
          </cell>
        </row>
        <row r="1513">
          <cell r="G1513">
            <v>41284</v>
          </cell>
        </row>
        <row r="1514">
          <cell r="G1514">
            <v>41285</v>
          </cell>
        </row>
        <row r="1515">
          <cell r="G1515">
            <v>41286</v>
          </cell>
        </row>
        <row r="1516">
          <cell r="G1516">
            <v>41287</v>
          </cell>
        </row>
        <row r="1517">
          <cell r="G1517">
            <v>41288</v>
          </cell>
        </row>
        <row r="1518">
          <cell r="G1518">
            <v>41289</v>
          </cell>
        </row>
        <row r="1519">
          <cell r="G1519">
            <v>41290</v>
          </cell>
        </row>
        <row r="1520">
          <cell r="G1520">
            <v>41291</v>
          </cell>
        </row>
        <row r="1521">
          <cell r="G1521">
            <v>41292</v>
          </cell>
        </row>
        <row r="1522">
          <cell r="G1522">
            <v>41293</v>
          </cell>
        </row>
        <row r="1523">
          <cell r="G1523">
            <v>41294</v>
          </cell>
        </row>
        <row r="1524">
          <cell r="G1524">
            <v>41295</v>
          </cell>
        </row>
        <row r="1525">
          <cell r="G1525">
            <v>41296</v>
          </cell>
        </row>
        <row r="1526">
          <cell r="G1526">
            <v>41297</v>
          </cell>
        </row>
        <row r="1527">
          <cell r="G1527">
            <v>41298</v>
          </cell>
        </row>
        <row r="1528">
          <cell r="G1528">
            <v>41299</v>
          </cell>
        </row>
        <row r="1529">
          <cell r="G1529">
            <v>41300</v>
          </cell>
        </row>
        <row r="1530">
          <cell r="G1530">
            <v>41301</v>
          </cell>
        </row>
        <row r="1531">
          <cell r="G1531">
            <v>41302</v>
          </cell>
        </row>
        <row r="1532">
          <cell r="G1532">
            <v>41303</v>
          </cell>
        </row>
        <row r="1533">
          <cell r="G1533">
            <v>41304</v>
          </cell>
        </row>
        <row r="1534">
          <cell r="G1534">
            <v>41305</v>
          </cell>
        </row>
        <row r="1535">
          <cell r="G1535">
            <v>41306</v>
          </cell>
        </row>
        <row r="1536">
          <cell r="G1536">
            <v>41307</v>
          </cell>
        </row>
        <row r="1537">
          <cell r="G1537">
            <v>41308</v>
          </cell>
        </row>
        <row r="1538">
          <cell r="G1538">
            <v>41309</v>
          </cell>
        </row>
        <row r="1539">
          <cell r="G1539">
            <v>41310</v>
          </cell>
        </row>
        <row r="1540">
          <cell r="G1540">
            <v>41311</v>
          </cell>
        </row>
        <row r="1541">
          <cell r="G1541">
            <v>41312</v>
          </cell>
        </row>
        <row r="1542">
          <cell r="G1542">
            <v>41313</v>
          </cell>
        </row>
        <row r="1543">
          <cell r="G1543">
            <v>41314</v>
          </cell>
        </row>
        <row r="1544">
          <cell r="G1544">
            <v>41315</v>
          </cell>
        </row>
        <row r="1545">
          <cell r="G1545">
            <v>41316</v>
          </cell>
        </row>
        <row r="1546">
          <cell r="G1546">
            <v>41317</v>
          </cell>
        </row>
        <row r="1547">
          <cell r="G1547">
            <v>41318</v>
          </cell>
        </row>
        <row r="1548">
          <cell r="G1548">
            <v>41319</v>
          </cell>
        </row>
        <row r="1549">
          <cell r="G1549">
            <v>41320</v>
          </cell>
        </row>
        <row r="1550">
          <cell r="G1550">
            <v>41321</v>
          </cell>
        </row>
        <row r="1551">
          <cell r="G1551">
            <v>41322</v>
          </cell>
        </row>
        <row r="1552">
          <cell r="G1552">
            <v>41323</v>
          </cell>
        </row>
        <row r="1553">
          <cell r="G1553">
            <v>41324</v>
          </cell>
        </row>
        <row r="1554">
          <cell r="G1554">
            <v>41325</v>
          </cell>
        </row>
        <row r="1555">
          <cell r="G1555">
            <v>41326</v>
          </cell>
        </row>
        <row r="1556">
          <cell r="G1556">
            <v>41327</v>
          </cell>
        </row>
        <row r="1557">
          <cell r="G1557">
            <v>41328</v>
          </cell>
        </row>
        <row r="1558">
          <cell r="G1558">
            <v>41329</v>
          </cell>
        </row>
        <row r="1559">
          <cell r="G1559">
            <v>41330</v>
          </cell>
        </row>
        <row r="1560">
          <cell r="G1560">
            <v>41331</v>
          </cell>
        </row>
        <row r="1561">
          <cell r="G1561">
            <v>41332</v>
          </cell>
        </row>
        <row r="1562">
          <cell r="G1562">
            <v>41333</v>
          </cell>
        </row>
        <row r="1563">
          <cell r="G1563">
            <v>41334</v>
          </cell>
        </row>
        <row r="1564">
          <cell r="G1564">
            <v>41335</v>
          </cell>
        </row>
        <row r="1565">
          <cell r="G1565">
            <v>41336</v>
          </cell>
        </row>
        <row r="1566">
          <cell r="G1566">
            <v>41337</v>
          </cell>
        </row>
        <row r="1567">
          <cell r="G1567">
            <v>41338</v>
          </cell>
        </row>
        <row r="1568">
          <cell r="G1568">
            <v>41339</v>
          </cell>
        </row>
        <row r="1569">
          <cell r="G1569">
            <v>41340</v>
          </cell>
        </row>
        <row r="1570">
          <cell r="G1570">
            <v>41341</v>
          </cell>
        </row>
        <row r="1571">
          <cell r="G1571">
            <v>41342</v>
          </cell>
        </row>
        <row r="1572">
          <cell r="G1572">
            <v>41343</v>
          </cell>
        </row>
        <row r="1573">
          <cell r="G1573">
            <v>41344</v>
          </cell>
        </row>
        <row r="1574">
          <cell r="G1574">
            <v>41345</v>
          </cell>
        </row>
        <row r="1575">
          <cell r="G1575">
            <v>41346</v>
          </cell>
        </row>
        <row r="1576">
          <cell r="G1576">
            <v>41347</v>
          </cell>
        </row>
        <row r="1577">
          <cell r="G1577">
            <v>41348</v>
          </cell>
        </row>
        <row r="1578">
          <cell r="G1578">
            <v>41349</v>
          </cell>
        </row>
        <row r="1579">
          <cell r="G1579">
            <v>41350</v>
          </cell>
        </row>
        <row r="1580">
          <cell r="G1580">
            <v>41351</v>
          </cell>
        </row>
        <row r="1581">
          <cell r="G1581">
            <v>41352</v>
          </cell>
        </row>
        <row r="1582">
          <cell r="G1582">
            <v>41353</v>
          </cell>
        </row>
        <row r="1583">
          <cell r="G1583">
            <v>41354</v>
          </cell>
        </row>
        <row r="1584">
          <cell r="G1584">
            <v>41355</v>
          </cell>
        </row>
        <row r="1585">
          <cell r="G1585">
            <v>41356</v>
          </cell>
        </row>
        <row r="1586">
          <cell r="G1586">
            <v>41357</v>
          </cell>
        </row>
        <row r="1587">
          <cell r="G1587">
            <v>41358</v>
          </cell>
        </row>
        <row r="1588">
          <cell r="G1588">
            <v>41359</v>
          </cell>
        </row>
        <row r="1589">
          <cell r="G1589">
            <v>41360</v>
          </cell>
        </row>
        <row r="1590">
          <cell r="G1590">
            <v>41361</v>
          </cell>
        </row>
        <row r="1591">
          <cell r="G1591">
            <v>41362</v>
          </cell>
        </row>
        <row r="1592">
          <cell r="G1592">
            <v>41363</v>
          </cell>
        </row>
        <row r="1593">
          <cell r="G1593">
            <v>41364</v>
          </cell>
        </row>
        <row r="1594">
          <cell r="G1594">
            <v>41365</v>
          </cell>
        </row>
        <row r="1595">
          <cell r="G1595">
            <v>41366</v>
          </cell>
        </row>
        <row r="1596">
          <cell r="G1596">
            <v>41367</v>
          </cell>
        </row>
        <row r="1597">
          <cell r="G1597">
            <v>41368</v>
          </cell>
        </row>
        <row r="1598">
          <cell r="G1598">
            <v>41369</v>
          </cell>
        </row>
        <row r="1599">
          <cell r="G1599">
            <v>41370</v>
          </cell>
        </row>
        <row r="1600">
          <cell r="G1600">
            <v>41371</v>
          </cell>
        </row>
        <row r="1601">
          <cell r="G1601">
            <v>41372</v>
          </cell>
        </row>
        <row r="1602">
          <cell r="G1602">
            <v>41373</v>
          </cell>
        </row>
        <row r="1603">
          <cell r="G1603">
            <v>41374</v>
          </cell>
        </row>
        <row r="1604">
          <cell r="G1604">
            <v>41375</v>
          </cell>
        </row>
        <row r="1605">
          <cell r="G1605">
            <v>41376</v>
          </cell>
        </row>
        <row r="1606">
          <cell r="G1606">
            <v>41377</v>
          </cell>
        </row>
        <row r="1607">
          <cell r="G1607">
            <v>41378</v>
          </cell>
        </row>
        <row r="1608">
          <cell r="G1608">
            <v>41379</v>
          </cell>
        </row>
        <row r="1609">
          <cell r="G1609">
            <v>41380</v>
          </cell>
        </row>
        <row r="1610">
          <cell r="G1610">
            <v>41381</v>
          </cell>
        </row>
        <row r="1611">
          <cell r="G1611">
            <v>41382</v>
          </cell>
        </row>
        <row r="1612">
          <cell r="G1612">
            <v>41383</v>
          </cell>
        </row>
        <row r="1613">
          <cell r="G1613">
            <v>41384</v>
          </cell>
        </row>
        <row r="1614">
          <cell r="G1614">
            <v>41385</v>
          </cell>
        </row>
        <row r="1615">
          <cell r="G1615">
            <v>41386</v>
          </cell>
        </row>
        <row r="1616">
          <cell r="G1616">
            <v>41387</v>
          </cell>
        </row>
        <row r="1617">
          <cell r="G1617">
            <v>41388</v>
          </cell>
        </row>
        <row r="1618">
          <cell r="G1618">
            <v>41389</v>
          </cell>
        </row>
        <row r="1619">
          <cell r="G1619">
            <v>41390</v>
          </cell>
        </row>
        <row r="1620">
          <cell r="G1620">
            <v>41391</v>
          </cell>
        </row>
        <row r="1621">
          <cell r="G1621">
            <v>41392</v>
          </cell>
        </row>
        <row r="1622">
          <cell r="G1622">
            <v>41393</v>
          </cell>
        </row>
        <row r="1623">
          <cell r="G1623">
            <v>41394</v>
          </cell>
        </row>
        <row r="1624">
          <cell r="G1624">
            <v>41395</v>
          </cell>
        </row>
        <row r="1625">
          <cell r="G1625">
            <v>41396</v>
          </cell>
        </row>
        <row r="1626">
          <cell r="G1626">
            <v>41397</v>
          </cell>
        </row>
        <row r="1627">
          <cell r="G1627">
            <v>41398</v>
          </cell>
        </row>
        <row r="1628">
          <cell r="G1628">
            <v>41399</v>
          </cell>
        </row>
        <row r="1629">
          <cell r="G1629">
            <v>41400</v>
          </cell>
        </row>
        <row r="1630">
          <cell r="G1630">
            <v>41401</v>
          </cell>
        </row>
        <row r="1631">
          <cell r="G1631">
            <v>41402</v>
          </cell>
        </row>
        <row r="1632">
          <cell r="G1632">
            <v>41403</v>
          </cell>
        </row>
        <row r="1633">
          <cell r="G1633">
            <v>41404</v>
          </cell>
        </row>
        <row r="1634">
          <cell r="G1634">
            <v>41405</v>
          </cell>
        </row>
        <row r="1635">
          <cell r="G1635">
            <v>41406</v>
          </cell>
        </row>
        <row r="1636">
          <cell r="G1636">
            <v>41407</v>
          </cell>
        </row>
        <row r="1637">
          <cell r="G1637">
            <v>41408</v>
          </cell>
        </row>
        <row r="1638">
          <cell r="G1638">
            <v>41409</v>
          </cell>
        </row>
        <row r="1639">
          <cell r="G1639">
            <v>41410</v>
          </cell>
        </row>
        <row r="1640">
          <cell r="G1640">
            <v>41411</v>
          </cell>
        </row>
        <row r="1641">
          <cell r="G1641">
            <v>41412</v>
          </cell>
        </row>
        <row r="1642">
          <cell r="G1642">
            <v>41413</v>
          </cell>
        </row>
        <row r="1643">
          <cell r="G1643">
            <v>41414</v>
          </cell>
        </row>
        <row r="1644">
          <cell r="G1644">
            <v>41415</v>
          </cell>
        </row>
        <row r="1645">
          <cell r="G1645">
            <v>41416</v>
          </cell>
        </row>
        <row r="1646">
          <cell r="G1646">
            <v>41417</v>
          </cell>
        </row>
        <row r="1647">
          <cell r="G1647">
            <v>41418</v>
          </cell>
        </row>
        <row r="1648">
          <cell r="G1648">
            <v>41419</v>
          </cell>
        </row>
        <row r="1649">
          <cell r="G1649">
            <v>41420</v>
          </cell>
        </row>
        <row r="1650">
          <cell r="G1650">
            <v>41421</v>
          </cell>
        </row>
        <row r="1651">
          <cell r="G1651">
            <v>41422</v>
          </cell>
        </row>
        <row r="1652">
          <cell r="G1652">
            <v>41423</v>
          </cell>
        </row>
        <row r="1653">
          <cell r="G1653">
            <v>41424</v>
          </cell>
        </row>
        <row r="1654">
          <cell r="G1654">
            <v>41425</v>
          </cell>
        </row>
        <row r="1655">
          <cell r="G1655">
            <v>41426</v>
          </cell>
        </row>
        <row r="1656">
          <cell r="G1656">
            <v>41427</v>
          </cell>
        </row>
        <row r="1657">
          <cell r="G1657">
            <v>41428</v>
          </cell>
        </row>
        <row r="1658">
          <cell r="G1658">
            <v>41429</v>
          </cell>
        </row>
        <row r="1659">
          <cell r="G1659">
            <v>41430</v>
          </cell>
        </row>
        <row r="1660">
          <cell r="G1660">
            <v>41431</v>
          </cell>
        </row>
        <row r="1661">
          <cell r="G1661">
            <v>41432</v>
          </cell>
        </row>
        <row r="1662">
          <cell r="G1662">
            <v>41433</v>
          </cell>
        </row>
        <row r="1663">
          <cell r="G1663">
            <v>41434</v>
          </cell>
        </row>
        <row r="1664">
          <cell r="G1664">
            <v>41435</v>
          </cell>
        </row>
        <row r="1665">
          <cell r="G1665">
            <v>41436</v>
          </cell>
        </row>
        <row r="1666">
          <cell r="G1666">
            <v>41437</v>
          </cell>
        </row>
        <row r="1667">
          <cell r="G1667">
            <v>41438</v>
          </cell>
        </row>
        <row r="1668">
          <cell r="G1668">
            <v>41439</v>
          </cell>
        </row>
        <row r="1669">
          <cell r="G1669">
            <v>41440</v>
          </cell>
        </row>
        <row r="1670">
          <cell r="G1670">
            <v>41441</v>
          </cell>
        </row>
        <row r="1671">
          <cell r="G1671">
            <v>41442</v>
          </cell>
        </row>
        <row r="1672">
          <cell r="G1672">
            <v>41443</v>
          </cell>
        </row>
        <row r="1673">
          <cell r="G1673">
            <v>41444</v>
          </cell>
        </row>
        <row r="1674">
          <cell r="G1674">
            <v>41445</v>
          </cell>
        </row>
        <row r="1675">
          <cell r="G1675">
            <v>41446</v>
          </cell>
        </row>
        <row r="1676">
          <cell r="G1676">
            <v>41447</v>
          </cell>
        </row>
        <row r="1677">
          <cell r="G1677">
            <v>41448</v>
          </cell>
        </row>
        <row r="1678">
          <cell r="G1678">
            <v>41449</v>
          </cell>
        </row>
        <row r="1679">
          <cell r="G1679">
            <v>41450</v>
          </cell>
        </row>
        <row r="1680">
          <cell r="G1680">
            <v>41451</v>
          </cell>
        </row>
        <row r="1681">
          <cell r="G1681">
            <v>41452</v>
          </cell>
        </row>
        <row r="1682">
          <cell r="G1682">
            <v>41453</v>
          </cell>
        </row>
        <row r="1683">
          <cell r="G1683">
            <v>41454</v>
          </cell>
        </row>
        <row r="1684">
          <cell r="G1684">
            <v>41455</v>
          </cell>
        </row>
        <row r="1685">
          <cell r="G1685">
            <v>41456</v>
          </cell>
        </row>
        <row r="1686">
          <cell r="G1686">
            <v>41457</v>
          </cell>
        </row>
        <row r="1687">
          <cell r="G1687">
            <v>41458</v>
          </cell>
        </row>
        <row r="1688">
          <cell r="G1688">
            <v>41459</v>
          </cell>
        </row>
        <row r="1689">
          <cell r="G1689">
            <v>41460</v>
          </cell>
        </row>
        <row r="1690">
          <cell r="G1690">
            <v>41461</v>
          </cell>
        </row>
        <row r="1691">
          <cell r="G1691">
            <v>41462</v>
          </cell>
        </row>
        <row r="1692">
          <cell r="G1692">
            <v>41463</v>
          </cell>
        </row>
        <row r="1693">
          <cell r="G1693">
            <v>41464</v>
          </cell>
        </row>
        <row r="1694">
          <cell r="G1694">
            <v>41465</v>
          </cell>
        </row>
        <row r="1695">
          <cell r="G1695">
            <v>41466</v>
          </cell>
        </row>
        <row r="1696">
          <cell r="G1696">
            <v>41467</v>
          </cell>
        </row>
        <row r="1697">
          <cell r="G1697">
            <v>41468</v>
          </cell>
        </row>
        <row r="1698">
          <cell r="G1698">
            <v>41469</v>
          </cell>
        </row>
        <row r="1699">
          <cell r="G1699">
            <v>41470</v>
          </cell>
        </row>
        <row r="1700">
          <cell r="G1700">
            <v>41471</v>
          </cell>
        </row>
        <row r="1701">
          <cell r="G1701">
            <v>41472</v>
          </cell>
        </row>
        <row r="1702">
          <cell r="G1702">
            <v>41473</v>
          </cell>
        </row>
        <row r="1703">
          <cell r="G1703">
            <v>41474</v>
          </cell>
        </row>
        <row r="1704">
          <cell r="G1704">
            <v>41475</v>
          </cell>
        </row>
        <row r="1705">
          <cell r="G1705">
            <v>41476</v>
          </cell>
        </row>
        <row r="1706">
          <cell r="G1706">
            <v>41477</v>
          </cell>
        </row>
        <row r="1707">
          <cell r="G1707">
            <v>41478</v>
          </cell>
        </row>
        <row r="1708">
          <cell r="G1708">
            <v>41479</v>
          </cell>
        </row>
        <row r="1709">
          <cell r="G1709">
            <v>41480</v>
          </cell>
        </row>
        <row r="1710">
          <cell r="G1710">
            <v>41481</v>
          </cell>
        </row>
        <row r="1711">
          <cell r="G1711">
            <v>41482</v>
          </cell>
        </row>
        <row r="1712">
          <cell r="G1712">
            <v>41483</v>
          </cell>
        </row>
        <row r="1713">
          <cell r="G1713">
            <v>41484</v>
          </cell>
        </row>
        <row r="1714">
          <cell r="G1714">
            <v>41485</v>
          </cell>
        </row>
        <row r="1715">
          <cell r="G1715">
            <v>41486</v>
          </cell>
        </row>
        <row r="1716">
          <cell r="G1716">
            <v>41487</v>
          </cell>
        </row>
        <row r="1717">
          <cell r="G1717">
            <v>41488</v>
          </cell>
        </row>
        <row r="1718">
          <cell r="G1718">
            <v>41489</v>
          </cell>
        </row>
        <row r="1719">
          <cell r="G1719">
            <v>41490</v>
          </cell>
        </row>
        <row r="1720">
          <cell r="G1720">
            <v>41491</v>
          </cell>
        </row>
        <row r="1721">
          <cell r="G1721">
            <v>41492</v>
          </cell>
        </row>
        <row r="1722">
          <cell r="G1722">
            <v>41493</v>
          </cell>
        </row>
        <row r="1723">
          <cell r="G1723">
            <v>41494</v>
          </cell>
        </row>
        <row r="1724">
          <cell r="G1724">
            <v>41495</v>
          </cell>
        </row>
        <row r="1725">
          <cell r="G1725">
            <v>41496</v>
          </cell>
        </row>
        <row r="1726">
          <cell r="G1726">
            <v>41497</v>
          </cell>
        </row>
        <row r="1727">
          <cell r="G1727">
            <v>41498</v>
          </cell>
        </row>
        <row r="1728">
          <cell r="G1728">
            <v>41499</v>
          </cell>
        </row>
        <row r="1729">
          <cell r="G1729">
            <v>41500</v>
          </cell>
        </row>
        <row r="1730">
          <cell r="G1730">
            <v>41501</v>
          </cell>
        </row>
        <row r="1731">
          <cell r="G1731">
            <v>41502</v>
          </cell>
        </row>
        <row r="1732">
          <cell r="G1732">
            <v>41503</v>
          </cell>
        </row>
        <row r="1733">
          <cell r="G1733">
            <v>41504</v>
          </cell>
        </row>
        <row r="1734">
          <cell r="G1734">
            <v>41505</v>
          </cell>
        </row>
        <row r="1735">
          <cell r="G1735">
            <v>41506</v>
          </cell>
        </row>
        <row r="1736">
          <cell r="G1736">
            <v>41507</v>
          </cell>
        </row>
        <row r="1737">
          <cell r="G1737">
            <v>41508</v>
          </cell>
        </row>
        <row r="1738">
          <cell r="G1738">
            <v>41509</v>
          </cell>
        </row>
        <row r="1739">
          <cell r="G1739">
            <v>41510</v>
          </cell>
        </row>
        <row r="1740">
          <cell r="G1740">
            <v>41511</v>
          </cell>
        </row>
        <row r="1741">
          <cell r="G1741">
            <v>41512</v>
          </cell>
        </row>
        <row r="1742">
          <cell r="G1742">
            <v>41513</v>
          </cell>
        </row>
        <row r="1743">
          <cell r="G1743">
            <v>41514</v>
          </cell>
        </row>
        <row r="1744">
          <cell r="G1744">
            <v>41515</v>
          </cell>
        </row>
        <row r="1745">
          <cell r="G1745">
            <v>41516</v>
          </cell>
        </row>
        <row r="1746">
          <cell r="G1746">
            <v>41517</v>
          </cell>
        </row>
        <row r="1747">
          <cell r="G1747">
            <v>41518</v>
          </cell>
        </row>
        <row r="1748">
          <cell r="G1748">
            <v>41519</v>
          </cell>
        </row>
        <row r="1749">
          <cell r="G1749">
            <v>41520</v>
          </cell>
        </row>
        <row r="1750">
          <cell r="G1750">
            <v>41521</v>
          </cell>
        </row>
        <row r="1751">
          <cell r="G1751">
            <v>41522</v>
          </cell>
        </row>
        <row r="1752">
          <cell r="G1752">
            <v>41523</v>
          </cell>
        </row>
        <row r="1753">
          <cell r="G1753">
            <v>41524</v>
          </cell>
        </row>
        <row r="1754">
          <cell r="G1754">
            <v>41525</v>
          </cell>
        </row>
        <row r="1755">
          <cell r="G1755">
            <v>41526</v>
          </cell>
        </row>
        <row r="1756">
          <cell r="G1756">
            <v>41527</v>
          </cell>
        </row>
        <row r="1757">
          <cell r="G1757">
            <v>41528</v>
          </cell>
        </row>
        <row r="1758">
          <cell r="G1758">
            <v>41529</v>
          </cell>
        </row>
        <row r="1759">
          <cell r="G1759">
            <v>41530</v>
          </cell>
        </row>
        <row r="1760">
          <cell r="G1760">
            <v>41531</v>
          </cell>
        </row>
        <row r="1761">
          <cell r="G1761">
            <v>41532</v>
          </cell>
        </row>
        <row r="1762">
          <cell r="G1762">
            <v>41533</v>
          </cell>
        </row>
        <row r="1763">
          <cell r="G1763">
            <v>41534</v>
          </cell>
        </row>
        <row r="1764">
          <cell r="G1764">
            <v>41535</v>
          </cell>
        </row>
        <row r="1765">
          <cell r="G1765">
            <v>41536</v>
          </cell>
        </row>
        <row r="1766">
          <cell r="G1766">
            <v>41537</v>
          </cell>
        </row>
        <row r="1767">
          <cell r="G1767">
            <v>41538</v>
          </cell>
        </row>
        <row r="1768">
          <cell r="G1768">
            <v>41539</v>
          </cell>
        </row>
        <row r="1769">
          <cell r="G1769">
            <v>41540</v>
          </cell>
        </row>
        <row r="1770">
          <cell r="G1770">
            <v>41541</v>
          </cell>
        </row>
        <row r="1771">
          <cell r="G1771">
            <v>41542</v>
          </cell>
        </row>
        <row r="1772">
          <cell r="G1772">
            <v>41543</v>
          </cell>
        </row>
        <row r="1773">
          <cell r="G1773">
            <v>41544</v>
          </cell>
        </row>
        <row r="1774">
          <cell r="G1774">
            <v>41545</v>
          </cell>
        </row>
        <row r="1775">
          <cell r="G1775">
            <v>41546</v>
          </cell>
        </row>
        <row r="1776">
          <cell r="G1776">
            <v>41547</v>
          </cell>
        </row>
        <row r="1777">
          <cell r="G1777">
            <v>41548</v>
          </cell>
        </row>
        <row r="1778">
          <cell r="G1778">
            <v>41549</v>
          </cell>
        </row>
        <row r="1779">
          <cell r="G1779">
            <v>41550</v>
          </cell>
        </row>
        <row r="1780">
          <cell r="G1780">
            <v>41551</v>
          </cell>
        </row>
        <row r="1781">
          <cell r="G1781">
            <v>41552</v>
          </cell>
        </row>
        <row r="1782">
          <cell r="G1782">
            <v>41553</v>
          </cell>
        </row>
        <row r="1783">
          <cell r="G1783">
            <v>41554</v>
          </cell>
        </row>
        <row r="1784">
          <cell r="G1784">
            <v>41555</v>
          </cell>
        </row>
        <row r="1785">
          <cell r="G1785">
            <v>41556</v>
          </cell>
        </row>
        <row r="1786">
          <cell r="G1786">
            <v>41557</v>
          </cell>
        </row>
        <row r="1787">
          <cell r="G1787">
            <v>41558</v>
          </cell>
        </row>
        <row r="1788">
          <cell r="G1788">
            <v>41559</v>
          </cell>
        </row>
        <row r="1789">
          <cell r="G1789">
            <v>41560</v>
          </cell>
        </row>
        <row r="1790">
          <cell r="G1790">
            <v>41561</v>
          </cell>
        </row>
        <row r="1791">
          <cell r="G1791">
            <v>41562</v>
          </cell>
        </row>
        <row r="1792">
          <cell r="G1792">
            <v>41563</v>
          </cell>
        </row>
        <row r="1793">
          <cell r="G1793">
            <v>41564</v>
          </cell>
        </row>
        <row r="1794">
          <cell r="G1794">
            <v>41565</v>
          </cell>
        </row>
        <row r="1795">
          <cell r="G1795">
            <v>41566</v>
          </cell>
        </row>
        <row r="1796">
          <cell r="G1796">
            <v>41567</v>
          </cell>
        </row>
        <row r="1797">
          <cell r="G1797">
            <v>41568</v>
          </cell>
        </row>
        <row r="1798">
          <cell r="G1798">
            <v>41569</v>
          </cell>
        </row>
        <row r="1799">
          <cell r="G1799">
            <v>41570</v>
          </cell>
        </row>
        <row r="1800">
          <cell r="G1800">
            <v>41571</v>
          </cell>
        </row>
        <row r="1801">
          <cell r="G1801">
            <v>41572</v>
          </cell>
        </row>
        <row r="1802">
          <cell r="G1802">
            <v>41573</v>
          </cell>
        </row>
        <row r="1803">
          <cell r="G1803">
            <v>41574</v>
          </cell>
        </row>
        <row r="1804">
          <cell r="G1804">
            <v>41575</v>
          </cell>
        </row>
        <row r="1805">
          <cell r="G1805">
            <v>41576</v>
          </cell>
        </row>
        <row r="1806">
          <cell r="G1806">
            <v>41577</v>
          </cell>
        </row>
        <row r="1807">
          <cell r="G1807">
            <v>41578</v>
          </cell>
        </row>
        <row r="1808">
          <cell r="G1808">
            <v>41579</v>
          </cell>
        </row>
        <row r="1809">
          <cell r="G1809">
            <v>41580</v>
          </cell>
        </row>
        <row r="1810">
          <cell r="G1810">
            <v>41581</v>
          </cell>
        </row>
        <row r="1811">
          <cell r="G1811">
            <v>41582</v>
          </cell>
        </row>
        <row r="1812">
          <cell r="G1812">
            <v>41583</v>
          </cell>
        </row>
        <row r="1813">
          <cell r="G1813">
            <v>41584</v>
          </cell>
        </row>
        <row r="1814">
          <cell r="G1814">
            <v>41585</v>
          </cell>
        </row>
        <row r="1815">
          <cell r="G1815">
            <v>41586</v>
          </cell>
        </row>
        <row r="1816">
          <cell r="G1816">
            <v>41587</v>
          </cell>
        </row>
        <row r="1817">
          <cell r="G1817">
            <v>41588</v>
          </cell>
        </row>
        <row r="1818">
          <cell r="G1818">
            <v>41589</v>
          </cell>
        </row>
        <row r="1819">
          <cell r="G1819">
            <v>41590</v>
          </cell>
        </row>
        <row r="1820">
          <cell r="G1820">
            <v>41591</v>
          </cell>
        </row>
        <row r="1821">
          <cell r="G1821">
            <v>41592</v>
          </cell>
        </row>
        <row r="1822">
          <cell r="G1822">
            <v>41593</v>
          </cell>
        </row>
        <row r="1823">
          <cell r="G1823">
            <v>41594</v>
          </cell>
        </row>
        <row r="1824">
          <cell r="G1824">
            <v>41595</v>
          </cell>
        </row>
        <row r="1825">
          <cell r="G1825">
            <v>41596</v>
          </cell>
        </row>
        <row r="1826">
          <cell r="G1826">
            <v>41597</v>
          </cell>
        </row>
        <row r="1827">
          <cell r="G1827">
            <v>41598</v>
          </cell>
        </row>
        <row r="1828">
          <cell r="G1828">
            <v>41599</v>
          </cell>
        </row>
        <row r="1829">
          <cell r="G1829">
            <v>41600</v>
          </cell>
        </row>
        <row r="1830">
          <cell r="G1830">
            <v>41601</v>
          </cell>
        </row>
        <row r="1831">
          <cell r="G1831">
            <v>41602</v>
          </cell>
        </row>
        <row r="1832">
          <cell r="G1832">
            <v>41603</v>
          </cell>
        </row>
        <row r="1833">
          <cell r="G1833">
            <v>41604</v>
          </cell>
        </row>
        <row r="1834">
          <cell r="G1834">
            <v>41605</v>
          </cell>
        </row>
        <row r="1835">
          <cell r="G1835">
            <v>41606</v>
          </cell>
        </row>
        <row r="1836">
          <cell r="G1836">
            <v>41607</v>
          </cell>
        </row>
        <row r="1837">
          <cell r="G1837">
            <v>41608</v>
          </cell>
        </row>
        <row r="1838">
          <cell r="G1838">
            <v>41609</v>
          </cell>
        </row>
        <row r="1839">
          <cell r="G1839">
            <v>41610</v>
          </cell>
        </row>
        <row r="1840">
          <cell r="G1840">
            <v>41611</v>
          </cell>
        </row>
        <row r="1841">
          <cell r="G1841">
            <v>41612</v>
          </cell>
        </row>
        <row r="1842">
          <cell r="G1842">
            <v>41613</v>
          </cell>
        </row>
        <row r="1843">
          <cell r="G1843">
            <v>41614</v>
          </cell>
        </row>
        <row r="1844">
          <cell r="G1844">
            <v>41615</v>
          </cell>
        </row>
        <row r="1845">
          <cell r="G1845">
            <v>41616</v>
          </cell>
        </row>
        <row r="1846">
          <cell r="G1846">
            <v>41617</v>
          </cell>
        </row>
        <row r="1847">
          <cell r="G1847">
            <v>41618</v>
          </cell>
        </row>
        <row r="1848">
          <cell r="G1848">
            <v>41619</v>
          </cell>
        </row>
        <row r="1849">
          <cell r="G1849">
            <v>41620</v>
          </cell>
        </row>
        <row r="1850">
          <cell r="G1850">
            <v>41621</v>
          </cell>
        </row>
        <row r="1851">
          <cell r="G1851">
            <v>41622</v>
          </cell>
        </row>
        <row r="1852">
          <cell r="G1852">
            <v>41623</v>
          </cell>
        </row>
        <row r="1853">
          <cell r="G1853">
            <v>41624</v>
          </cell>
        </row>
        <row r="1854">
          <cell r="G1854">
            <v>41625</v>
          </cell>
        </row>
        <row r="1855">
          <cell r="G1855">
            <v>41626</v>
          </cell>
        </row>
        <row r="1856">
          <cell r="G1856">
            <v>41627</v>
          </cell>
        </row>
        <row r="1857">
          <cell r="G1857">
            <v>41628</v>
          </cell>
        </row>
        <row r="1858">
          <cell r="G1858">
            <v>41629</v>
          </cell>
        </row>
        <row r="1859">
          <cell r="G1859">
            <v>41630</v>
          </cell>
        </row>
        <row r="1860">
          <cell r="G1860">
            <v>41631</v>
          </cell>
        </row>
        <row r="1861">
          <cell r="G1861">
            <v>41632</v>
          </cell>
        </row>
        <row r="1862">
          <cell r="G1862">
            <v>41633</v>
          </cell>
        </row>
        <row r="1863">
          <cell r="G1863">
            <v>41634</v>
          </cell>
        </row>
        <row r="1864">
          <cell r="G1864">
            <v>41635</v>
          </cell>
        </row>
        <row r="1865">
          <cell r="G1865">
            <v>41636</v>
          </cell>
        </row>
        <row r="1866">
          <cell r="G1866">
            <v>41637</v>
          </cell>
        </row>
        <row r="1867">
          <cell r="G1867">
            <v>41638</v>
          </cell>
        </row>
        <row r="1868">
          <cell r="G1868">
            <v>41639</v>
          </cell>
        </row>
        <row r="1869">
          <cell r="G1869">
            <v>41640</v>
          </cell>
        </row>
        <row r="1870">
          <cell r="G1870">
            <v>41641</v>
          </cell>
        </row>
        <row r="1871">
          <cell r="G1871">
            <v>41642</v>
          </cell>
        </row>
        <row r="1872">
          <cell r="G1872">
            <v>41643</v>
          </cell>
        </row>
        <row r="1873">
          <cell r="G1873">
            <v>41644</v>
          </cell>
        </row>
        <row r="1874">
          <cell r="G1874">
            <v>41645</v>
          </cell>
        </row>
        <row r="1875">
          <cell r="G1875">
            <v>41646</v>
          </cell>
        </row>
        <row r="1876">
          <cell r="G1876">
            <v>41647</v>
          </cell>
        </row>
        <row r="1877">
          <cell r="G1877">
            <v>41648</v>
          </cell>
        </row>
        <row r="1878">
          <cell r="G1878">
            <v>41649</v>
          </cell>
        </row>
        <row r="1879">
          <cell r="G1879">
            <v>41650</v>
          </cell>
        </row>
        <row r="1880">
          <cell r="G1880">
            <v>41651</v>
          </cell>
        </row>
        <row r="1881">
          <cell r="G1881">
            <v>41652</v>
          </cell>
        </row>
        <row r="1882">
          <cell r="G1882">
            <v>41653</v>
          </cell>
        </row>
        <row r="1883">
          <cell r="G1883">
            <v>41654</v>
          </cell>
        </row>
        <row r="1884">
          <cell r="G1884">
            <v>41655</v>
          </cell>
        </row>
        <row r="1885">
          <cell r="G1885">
            <v>41656</v>
          </cell>
        </row>
        <row r="1886">
          <cell r="G1886">
            <v>41657</v>
          </cell>
        </row>
        <row r="1887">
          <cell r="G1887">
            <v>41658</v>
          </cell>
        </row>
        <row r="1888">
          <cell r="G1888">
            <v>41659</v>
          </cell>
        </row>
        <row r="1889">
          <cell r="G1889">
            <v>41660</v>
          </cell>
        </row>
        <row r="1890">
          <cell r="G1890">
            <v>41661</v>
          </cell>
        </row>
        <row r="1891">
          <cell r="G1891">
            <v>41662</v>
          </cell>
        </row>
        <row r="1892">
          <cell r="G1892">
            <v>41663</v>
          </cell>
        </row>
        <row r="1893">
          <cell r="G1893">
            <v>41664</v>
          </cell>
        </row>
        <row r="1894">
          <cell r="G1894">
            <v>41665</v>
          </cell>
        </row>
        <row r="1895">
          <cell r="G1895">
            <v>41666</v>
          </cell>
        </row>
        <row r="1896">
          <cell r="G1896">
            <v>41667</v>
          </cell>
        </row>
        <row r="1897">
          <cell r="G1897">
            <v>41668</v>
          </cell>
        </row>
        <row r="1898">
          <cell r="G1898">
            <v>41669</v>
          </cell>
        </row>
        <row r="1899">
          <cell r="G1899">
            <v>41670</v>
          </cell>
        </row>
        <row r="1900">
          <cell r="G1900">
            <v>41671</v>
          </cell>
        </row>
        <row r="1901">
          <cell r="G1901">
            <v>41672</v>
          </cell>
        </row>
        <row r="1902">
          <cell r="G1902">
            <v>41673</v>
          </cell>
        </row>
        <row r="1903">
          <cell r="G1903">
            <v>41674</v>
          </cell>
        </row>
        <row r="1904">
          <cell r="G1904">
            <v>41675</v>
          </cell>
        </row>
        <row r="1905">
          <cell r="G1905">
            <v>41676</v>
          </cell>
        </row>
        <row r="1906">
          <cell r="G1906">
            <v>41677</v>
          </cell>
        </row>
        <row r="1907">
          <cell r="G1907">
            <v>41678</v>
          </cell>
        </row>
        <row r="1908">
          <cell r="G1908">
            <v>41679</v>
          </cell>
        </row>
        <row r="1909">
          <cell r="G1909">
            <v>41680</v>
          </cell>
        </row>
        <row r="1910">
          <cell r="G1910">
            <v>41681</v>
          </cell>
        </row>
        <row r="1911">
          <cell r="G1911">
            <v>41682</v>
          </cell>
        </row>
        <row r="1912">
          <cell r="G1912">
            <v>41683</v>
          </cell>
        </row>
        <row r="1913">
          <cell r="G1913">
            <v>41684</v>
          </cell>
        </row>
        <row r="1914">
          <cell r="G1914">
            <v>41685</v>
          </cell>
        </row>
        <row r="1915">
          <cell r="G1915">
            <v>41686</v>
          </cell>
        </row>
        <row r="1916">
          <cell r="G1916">
            <v>41687</v>
          </cell>
        </row>
        <row r="1917">
          <cell r="G1917">
            <v>41688</v>
          </cell>
        </row>
        <row r="1918">
          <cell r="G1918">
            <v>41689</v>
          </cell>
        </row>
        <row r="1919">
          <cell r="G1919">
            <v>41690</v>
          </cell>
        </row>
        <row r="1920">
          <cell r="G1920">
            <v>41691</v>
          </cell>
        </row>
        <row r="1921">
          <cell r="G1921">
            <v>41692</v>
          </cell>
        </row>
        <row r="1922">
          <cell r="G1922">
            <v>41693</v>
          </cell>
        </row>
        <row r="1923">
          <cell r="G1923">
            <v>41694</v>
          </cell>
        </row>
        <row r="1924">
          <cell r="G1924">
            <v>41695</v>
          </cell>
        </row>
        <row r="1925">
          <cell r="G1925">
            <v>41696</v>
          </cell>
        </row>
        <row r="1926">
          <cell r="G1926">
            <v>41697</v>
          </cell>
        </row>
        <row r="1927">
          <cell r="G1927">
            <v>41698</v>
          </cell>
        </row>
        <row r="1928">
          <cell r="G1928">
            <v>41699</v>
          </cell>
        </row>
        <row r="1929">
          <cell r="G1929">
            <v>41700</v>
          </cell>
        </row>
        <row r="1930">
          <cell r="G1930">
            <v>41701</v>
          </cell>
        </row>
        <row r="1931">
          <cell r="G1931">
            <v>41702</v>
          </cell>
        </row>
        <row r="1932">
          <cell r="G1932">
            <v>41703</v>
          </cell>
        </row>
        <row r="1933">
          <cell r="G1933">
            <v>41704</v>
          </cell>
        </row>
        <row r="1934">
          <cell r="G1934">
            <v>41705</v>
          </cell>
        </row>
        <row r="1935">
          <cell r="G1935">
            <v>41706</v>
          </cell>
        </row>
        <row r="1936">
          <cell r="G1936">
            <v>41707</v>
          </cell>
        </row>
        <row r="1937">
          <cell r="G1937">
            <v>41708</v>
          </cell>
        </row>
        <row r="1938">
          <cell r="G1938">
            <v>41709</v>
          </cell>
        </row>
        <row r="1939">
          <cell r="G1939">
            <v>41710</v>
          </cell>
        </row>
        <row r="1940">
          <cell r="G1940">
            <v>41711</v>
          </cell>
        </row>
        <row r="1941">
          <cell r="G1941">
            <v>41712</v>
          </cell>
        </row>
        <row r="1942">
          <cell r="G1942">
            <v>41713</v>
          </cell>
        </row>
        <row r="1943">
          <cell r="G1943">
            <v>41714</v>
          </cell>
        </row>
        <row r="1944">
          <cell r="G1944">
            <v>41715</v>
          </cell>
        </row>
        <row r="1945">
          <cell r="G1945">
            <v>41716</v>
          </cell>
        </row>
        <row r="1946">
          <cell r="G1946">
            <v>41717</v>
          </cell>
        </row>
        <row r="1947">
          <cell r="G1947">
            <v>41718</v>
          </cell>
        </row>
        <row r="1948">
          <cell r="G1948">
            <v>41719</v>
          </cell>
        </row>
        <row r="1949">
          <cell r="G1949">
            <v>41720</v>
          </cell>
        </row>
        <row r="1950">
          <cell r="G1950">
            <v>41721</v>
          </cell>
        </row>
        <row r="1951">
          <cell r="G1951">
            <v>41722</v>
          </cell>
        </row>
        <row r="1952">
          <cell r="G1952">
            <v>41723</v>
          </cell>
        </row>
        <row r="1953">
          <cell r="G1953">
            <v>41724</v>
          </cell>
        </row>
        <row r="1954">
          <cell r="G1954">
            <v>41725</v>
          </cell>
        </row>
        <row r="1955">
          <cell r="G1955">
            <v>41726</v>
          </cell>
        </row>
        <row r="1956">
          <cell r="G1956">
            <v>41727</v>
          </cell>
        </row>
        <row r="1957">
          <cell r="G1957">
            <v>41728</v>
          </cell>
        </row>
        <row r="1958">
          <cell r="G1958">
            <v>41729</v>
          </cell>
        </row>
        <row r="1959">
          <cell r="G1959">
            <v>41730</v>
          </cell>
        </row>
        <row r="1960">
          <cell r="G1960">
            <v>41731</v>
          </cell>
        </row>
        <row r="1961">
          <cell r="G1961">
            <v>41732</v>
          </cell>
        </row>
        <row r="1962">
          <cell r="G1962">
            <v>41733</v>
          </cell>
        </row>
        <row r="1963">
          <cell r="G1963">
            <v>41734</v>
          </cell>
        </row>
        <row r="1964">
          <cell r="G1964">
            <v>41735</v>
          </cell>
        </row>
        <row r="1965">
          <cell r="G1965">
            <v>41736</v>
          </cell>
        </row>
        <row r="1966">
          <cell r="G1966">
            <v>41737</v>
          </cell>
        </row>
        <row r="1967">
          <cell r="G1967">
            <v>41738</v>
          </cell>
        </row>
        <row r="1968">
          <cell r="G1968">
            <v>41739</v>
          </cell>
        </row>
        <row r="1969">
          <cell r="G1969">
            <v>41740</v>
          </cell>
        </row>
        <row r="1970">
          <cell r="G1970">
            <v>41741</v>
          </cell>
        </row>
        <row r="1971">
          <cell r="G1971">
            <v>41742</v>
          </cell>
        </row>
        <row r="1972">
          <cell r="G1972">
            <v>41743</v>
          </cell>
        </row>
        <row r="1973">
          <cell r="G1973">
            <v>41744</v>
          </cell>
        </row>
        <row r="1974">
          <cell r="G1974">
            <v>41745</v>
          </cell>
        </row>
        <row r="1975">
          <cell r="G1975">
            <v>41746</v>
          </cell>
        </row>
        <row r="1976">
          <cell r="G1976">
            <v>41747</v>
          </cell>
        </row>
        <row r="1977">
          <cell r="G1977">
            <v>41748</v>
          </cell>
        </row>
        <row r="1978">
          <cell r="G1978">
            <v>41749</v>
          </cell>
        </row>
        <row r="1979">
          <cell r="G1979">
            <v>41750</v>
          </cell>
        </row>
        <row r="1980">
          <cell r="G1980">
            <v>41751</v>
          </cell>
        </row>
        <row r="1981">
          <cell r="G1981">
            <v>41752</v>
          </cell>
        </row>
        <row r="1982">
          <cell r="G1982">
            <v>41753</v>
          </cell>
        </row>
        <row r="1983">
          <cell r="G1983">
            <v>41754</v>
          </cell>
        </row>
        <row r="1984">
          <cell r="G1984">
            <v>41755</v>
          </cell>
        </row>
        <row r="1985">
          <cell r="G1985">
            <v>41756</v>
          </cell>
        </row>
        <row r="1986">
          <cell r="G1986">
            <v>41757</v>
          </cell>
        </row>
        <row r="1987">
          <cell r="G1987">
            <v>41758</v>
          </cell>
        </row>
        <row r="1988">
          <cell r="G1988">
            <v>41759</v>
          </cell>
        </row>
        <row r="1989">
          <cell r="G1989">
            <v>41760</v>
          </cell>
        </row>
        <row r="1990">
          <cell r="G1990">
            <v>41761</v>
          </cell>
        </row>
        <row r="1991">
          <cell r="G1991">
            <v>41762</v>
          </cell>
        </row>
        <row r="1992">
          <cell r="G1992">
            <v>41763</v>
          </cell>
        </row>
        <row r="1993">
          <cell r="G1993">
            <v>41764</v>
          </cell>
        </row>
        <row r="1994">
          <cell r="G1994">
            <v>41765</v>
          </cell>
        </row>
        <row r="1995">
          <cell r="G1995">
            <v>41766</v>
          </cell>
        </row>
        <row r="1996">
          <cell r="G1996">
            <v>41767</v>
          </cell>
        </row>
        <row r="1997">
          <cell r="G1997">
            <v>41768</v>
          </cell>
        </row>
        <row r="1998">
          <cell r="G1998">
            <v>41769</v>
          </cell>
        </row>
        <row r="1999">
          <cell r="G1999">
            <v>41770</v>
          </cell>
        </row>
        <row r="2000">
          <cell r="G2000">
            <v>41771</v>
          </cell>
        </row>
        <row r="2001">
          <cell r="G2001">
            <v>41772</v>
          </cell>
        </row>
        <row r="2002">
          <cell r="G2002">
            <v>41773</v>
          </cell>
        </row>
        <row r="2003">
          <cell r="G2003">
            <v>41774</v>
          </cell>
        </row>
        <row r="2004">
          <cell r="G2004">
            <v>41775</v>
          </cell>
        </row>
        <row r="2005">
          <cell r="G2005">
            <v>41776</v>
          </cell>
        </row>
        <row r="2006">
          <cell r="G2006">
            <v>41777</v>
          </cell>
        </row>
        <row r="2007">
          <cell r="G2007">
            <v>41778</v>
          </cell>
        </row>
        <row r="2008">
          <cell r="G2008">
            <v>41779</v>
          </cell>
        </row>
        <row r="2009">
          <cell r="G2009">
            <v>41780</v>
          </cell>
        </row>
        <row r="2010">
          <cell r="G2010">
            <v>41781</v>
          </cell>
        </row>
        <row r="2011">
          <cell r="G2011">
            <v>41782</v>
          </cell>
        </row>
        <row r="2012">
          <cell r="G2012">
            <v>41783</v>
          </cell>
        </row>
        <row r="2013">
          <cell r="G2013">
            <v>41784</v>
          </cell>
        </row>
        <row r="2014">
          <cell r="G2014">
            <v>41785</v>
          </cell>
        </row>
        <row r="2015">
          <cell r="G2015">
            <v>41786</v>
          </cell>
        </row>
        <row r="2016">
          <cell r="G2016">
            <v>41787</v>
          </cell>
        </row>
        <row r="2017">
          <cell r="G2017">
            <v>41788</v>
          </cell>
        </row>
        <row r="2018">
          <cell r="G2018">
            <v>41789</v>
          </cell>
        </row>
        <row r="2019">
          <cell r="G2019">
            <v>41790</v>
          </cell>
        </row>
        <row r="2020">
          <cell r="G2020">
            <v>41791</v>
          </cell>
        </row>
        <row r="2021">
          <cell r="G2021">
            <v>41792</v>
          </cell>
        </row>
        <row r="2022">
          <cell r="G2022">
            <v>41793</v>
          </cell>
        </row>
        <row r="2023">
          <cell r="G2023">
            <v>41794</v>
          </cell>
        </row>
        <row r="2024">
          <cell r="G2024">
            <v>41795</v>
          </cell>
        </row>
        <row r="2025">
          <cell r="G2025">
            <v>41796</v>
          </cell>
        </row>
        <row r="2026">
          <cell r="G2026">
            <v>41797</v>
          </cell>
        </row>
        <row r="2027">
          <cell r="G2027">
            <v>41798</v>
          </cell>
        </row>
        <row r="2028">
          <cell r="G2028">
            <v>41799</v>
          </cell>
        </row>
        <row r="2029">
          <cell r="G2029">
            <v>41800</v>
          </cell>
        </row>
        <row r="2030">
          <cell r="G2030">
            <v>41801</v>
          </cell>
        </row>
        <row r="2031">
          <cell r="G2031">
            <v>41802</v>
          </cell>
        </row>
        <row r="2032">
          <cell r="G2032">
            <v>41803</v>
          </cell>
        </row>
        <row r="2033">
          <cell r="G2033">
            <v>41804</v>
          </cell>
        </row>
        <row r="2034">
          <cell r="G2034">
            <v>41805</v>
          </cell>
        </row>
        <row r="2035">
          <cell r="G2035">
            <v>41806</v>
          </cell>
        </row>
        <row r="2036">
          <cell r="G2036">
            <v>41807</v>
          </cell>
        </row>
        <row r="2037">
          <cell r="G2037">
            <v>41808</v>
          </cell>
        </row>
        <row r="2038">
          <cell r="G2038">
            <v>41809</v>
          </cell>
        </row>
        <row r="2039">
          <cell r="G2039">
            <v>41810</v>
          </cell>
        </row>
        <row r="2040">
          <cell r="G2040">
            <v>41811</v>
          </cell>
        </row>
        <row r="2041">
          <cell r="G2041">
            <v>41812</v>
          </cell>
        </row>
        <row r="2042">
          <cell r="G2042">
            <v>41813</v>
          </cell>
        </row>
        <row r="2043">
          <cell r="G2043">
            <v>41814</v>
          </cell>
        </row>
        <row r="2044">
          <cell r="G2044">
            <v>41815</v>
          </cell>
        </row>
        <row r="2045">
          <cell r="G2045">
            <v>41816</v>
          </cell>
        </row>
        <row r="2046">
          <cell r="G2046">
            <v>41817</v>
          </cell>
        </row>
        <row r="2047">
          <cell r="G2047">
            <v>41818</v>
          </cell>
        </row>
        <row r="2048">
          <cell r="G2048">
            <v>41819</v>
          </cell>
        </row>
        <row r="2049">
          <cell r="G2049">
            <v>41820</v>
          </cell>
        </row>
        <row r="2050">
          <cell r="G2050">
            <v>41821</v>
          </cell>
        </row>
        <row r="2051">
          <cell r="G2051">
            <v>41822</v>
          </cell>
        </row>
        <row r="2052">
          <cell r="G2052">
            <v>41823</v>
          </cell>
        </row>
        <row r="2053">
          <cell r="G2053">
            <v>41824</v>
          </cell>
        </row>
        <row r="2054">
          <cell r="G2054">
            <v>41825</v>
          </cell>
        </row>
        <row r="2055">
          <cell r="G2055">
            <v>41826</v>
          </cell>
        </row>
        <row r="2056">
          <cell r="G2056">
            <v>41827</v>
          </cell>
        </row>
        <row r="2057">
          <cell r="G2057">
            <v>41828</v>
          </cell>
        </row>
        <row r="2058">
          <cell r="G2058">
            <v>41829</v>
          </cell>
        </row>
        <row r="2059">
          <cell r="G2059">
            <v>41830</v>
          </cell>
        </row>
        <row r="2060">
          <cell r="G2060">
            <v>41831</v>
          </cell>
        </row>
        <row r="2061">
          <cell r="G2061">
            <v>41832</v>
          </cell>
        </row>
        <row r="2062">
          <cell r="G2062">
            <v>41833</v>
          </cell>
        </row>
        <row r="2063">
          <cell r="G2063">
            <v>41834</v>
          </cell>
        </row>
        <row r="2064">
          <cell r="G2064">
            <v>41835</v>
          </cell>
        </row>
        <row r="2065">
          <cell r="G2065">
            <v>41836</v>
          </cell>
        </row>
        <row r="2066">
          <cell r="G2066">
            <v>41837</v>
          </cell>
        </row>
        <row r="2067">
          <cell r="G2067">
            <v>41838</v>
          </cell>
        </row>
        <row r="2068">
          <cell r="G2068">
            <v>41839</v>
          </cell>
        </row>
        <row r="2069">
          <cell r="G2069">
            <v>41840</v>
          </cell>
        </row>
        <row r="2070">
          <cell r="G2070">
            <v>41841</v>
          </cell>
        </row>
        <row r="2071">
          <cell r="G2071">
            <v>41842</v>
          </cell>
        </row>
        <row r="2072">
          <cell r="G2072">
            <v>41843</v>
          </cell>
        </row>
        <row r="2073">
          <cell r="G2073">
            <v>41844</v>
          </cell>
        </row>
        <row r="2074">
          <cell r="G2074">
            <v>41845</v>
          </cell>
        </row>
        <row r="2075">
          <cell r="G2075">
            <v>41846</v>
          </cell>
        </row>
        <row r="2076">
          <cell r="G2076">
            <v>41847</v>
          </cell>
        </row>
        <row r="2077">
          <cell r="G2077">
            <v>41848</v>
          </cell>
        </row>
        <row r="2078">
          <cell r="G2078">
            <v>41849</v>
          </cell>
        </row>
        <row r="2079">
          <cell r="G2079">
            <v>41850</v>
          </cell>
        </row>
        <row r="2080">
          <cell r="G2080">
            <v>41851</v>
          </cell>
        </row>
        <row r="2081">
          <cell r="G2081">
            <v>41852</v>
          </cell>
        </row>
        <row r="2082">
          <cell r="G2082">
            <v>41853</v>
          </cell>
        </row>
        <row r="2083">
          <cell r="G2083">
            <v>41854</v>
          </cell>
        </row>
        <row r="2084">
          <cell r="G2084">
            <v>41855</v>
          </cell>
        </row>
        <row r="2085">
          <cell r="G2085">
            <v>41856</v>
          </cell>
        </row>
        <row r="2086">
          <cell r="G2086">
            <v>41857</v>
          </cell>
        </row>
        <row r="2087">
          <cell r="G2087">
            <v>41858</v>
          </cell>
        </row>
        <row r="2088">
          <cell r="G2088">
            <v>41859</v>
          </cell>
        </row>
        <row r="2089">
          <cell r="G2089">
            <v>41860</v>
          </cell>
        </row>
        <row r="2090">
          <cell r="G2090">
            <v>41861</v>
          </cell>
        </row>
        <row r="2091">
          <cell r="G2091">
            <v>41862</v>
          </cell>
        </row>
        <row r="2092">
          <cell r="G2092">
            <v>41863</v>
          </cell>
        </row>
        <row r="2093">
          <cell r="G2093">
            <v>41864</v>
          </cell>
        </row>
        <row r="2094">
          <cell r="G2094">
            <v>41865</v>
          </cell>
        </row>
        <row r="2095">
          <cell r="G2095">
            <v>41866</v>
          </cell>
        </row>
        <row r="2096">
          <cell r="G2096">
            <v>41867</v>
          </cell>
        </row>
        <row r="2097">
          <cell r="G2097">
            <v>41868</v>
          </cell>
        </row>
        <row r="2098">
          <cell r="G2098">
            <v>41869</v>
          </cell>
        </row>
        <row r="2099">
          <cell r="G2099">
            <v>41870</v>
          </cell>
        </row>
        <row r="2100">
          <cell r="G2100">
            <v>41871</v>
          </cell>
        </row>
        <row r="2101">
          <cell r="G2101">
            <v>41872</v>
          </cell>
        </row>
        <row r="2102">
          <cell r="G2102">
            <v>41873</v>
          </cell>
        </row>
        <row r="2103">
          <cell r="G2103">
            <v>41874</v>
          </cell>
        </row>
        <row r="2104">
          <cell r="G2104">
            <v>41875</v>
          </cell>
        </row>
        <row r="2105">
          <cell r="G2105">
            <v>41876</v>
          </cell>
        </row>
        <row r="2106">
          <cell r="G2106">
            <v>41877</v>
          </cell>
        </row>
        <row r="2107">
          <cell r="G2107">
            <v>41878</v>
          </cell>
        </row>
        <row r="2108">
          <cell r="G2108">
            <v>41879</v>
          </cell>
        </row>
        <row r="2109">
          <cell r="G2109">
            <v>41880</v>
          </cell>
        </row>
        <row r="2110">
          <cell r="G2110">
            <v>41881</v>
          </cell>
        </row>
        <row r="2111">
          <cell r="G2111">
            <v>41882</v>
          </cell>
        </row>
        <row r="2112">
          <cell r="G2112">
            <v>41883</v>
          </cell>
        </row>
        <row r="2113">
          <cell r="G2113">
            <v>41884</v>
          </cell>
        </row>
        <row r="2114">
          <cell r="G2114">
            <v>41885</v>
          </cell>
        </row>
        <row r="2115">
          <cell r="G2115">
            <v>41886</v>
          </cell>
        </row>
        <row r="2116">
          <cell r="G2116">
            <v>41887</v>
          </cell>
        </row>
        <row r="2117">
          <cell r="G2117">
            <v>41888</v>
          </cell>
        </row>
        <row r="2118">
          <cell r="G2118">
            <v>41889</v>
          </cell>
        </row>
        <row r="2119">
          <cell r="G2119">
            <v>41890</v>
          </cell>
        </row>
        <row r="2120">
          <cell r="G2120">
            <v>41891</v>
          </cell>
        </row>
        <row r="2121">
          <cell r="G2121">
            <v>41892</v>
          </cell>
        </row>
        <row r="2122">
          <cell r="G2122">
            <v>41893</v>
          </cell>
        </row>
        <row r="2123">
          <cell r="G2123">
            <v>41894</v>
          </cell>
        </row>
        <row r="2124">
          <cell r="G2124">
            <v>41895</v>
          </cell>
        </row>
        <row r="2125">
          <cell r="G2125">
            <v>41896</v>
          </cell>
        </row>
        <row r="2126">
          <cell r="G2126">
            <v>41897</v>
          </cell>
        </row>
        <row r="2127">
          <cell r="G2127">
            <v>41898</v>
          </cell>
        </row>
        <row r="2128">
          <cell r="G2128">
            <v>41899</v>
          </cell>
        </row>
        <row r="2129">
          <cell r="G2129">
            <v>41900</v>
          </cell>
        </row>
        <row r="2130">
          <cell r="G2130">
            <v>41901</v>
          </cell>
        </row>
        <row r="2131">
          <cell r="G2131">
            <v>41902</v>
          </cell>
        </row>
        <row r="2132">
          <cell r="G2132">
            <v>41903</v>
          </cell>
        </row>
        <row r="2133">
          <cell r="G2133">
            <v>41904</v>
          </cell>
        </row>
        <row r="2134">
          <cell r="G2134">
            <v>41905</v>
          </cell>
        </row>
        <row r="2135">
          <cell r="G2135">
            <v>41906</v>
          </cell>
        </row>
        <row r="2136">
          <cell r="G2136">
            <v>41907</v>
          </cell>
        </row>
        <row r="2137">
          <cell r="G2137">
            <v>41908</v>
          </cell>
        </row>
        <row r="2138">
          <cell r="G2138">
            <v>41909</v>
          </cell>
        </row>
        <row r="2139">
          <cell r="G2139">
            <v>41910</v>
          </cell>
        </row>
        <row r="2140">
          <cell r="G2140">
            <v>41911</v>
          </cell>
        </row>
        <row r="2141">
          <cell r="G2141">
            <v>41912</v>
          </cell>
        </row>
        <row r="2142">
          <cell r="G2142">
            <v>41913</v>
          </cell>
        </row>
        <row r="2143">
          <cell r="G2143">
            <v>41914</v>
          </cell>
        </row>
        <row r="2144">
          <cell r="G2144">
            <v>41915</v>
          </cell>
        </row>
        <row r="2145">
          <cell r="G2145">
            <v>41916</v>
          </cell>
        </row>
        <row r="2146">
          <cell r="G2146">
            <v>41917</v>
          </cell>
        </row>
        <row r="2147">
          <cell r="G2147">
            <v>41918</v>
          </cell>
        </row>
        <row r="2148">
          <cell r="G2148">
            <v>41919</v>
          </cell>
        </row>
        <row r="2149">
          <cell r="G2149">
            <v>41920</v>
          </cell>
        </row>
        <row r="2150">
          <cell r="G2150">
            <v>41921</v>
          </cell>
        </row>
        <row r="2151">
          <cell r="G2151">
            <v>41922</v>
          </cell>
        </row>
        <row r="2152">
          <cell r="G2152">
            <v>41923</v>
          </cell>
        </row>
        <row r="2153">
          <cell r="G2153">
            <v>41924</v>
          </cell>
        </row>
        <row r="2154">
          <cell r="G2154">
            <v>41925</v>
          </cell>
        </row>
        <row r="2155">
          <cell r="G2155">
            <v>41926</v>
          </cell>
        </row>
        <row r="2156">
          <cell r="G2156">
            <v>41927</v>
          </cell>
        </row>
        <row r="2157">
          <cell r="G2157">
            <v>41928</v>
          </cell>
        </row>
        <row r="2158">
          <cell r="G2158">
            <v>41929</v>
          </cell>
        </row>
        <row r="2159">
          <cell r="G2159">
            <v>41930</v>
          </cell>
        </row>
        <row r="2160">
          <cell r="G2160">
            <v>41931</v>
          </cell>
        </row>
        <row r="2161">
          <cell r="G2161">
            <v>41932</v>
          </cell>
        </row>
        <row r="2162">
          <cell r="G2162">
            <v>41933</v>
          </cell>
        </row>
        <row r="2163">
          <cell r="G2163">
            <v>41934</v>
          </cell>
        </row>
        <row r="2164">
          <cell r="G2164">
            <v>41935</v>
          </cell>
        </row>
        <row r="2165">
          <cell r="G2165">
            <v>41936</v>
          </cell>
        </row>
        <row r="2166">
          <cell r="G2166">
            <v>41937</v>
          </cell>
        </row>
        <row r="2167">
          <cell r="G2167">
            <v>41938</v>
          </cell>
        </row>
        <row r="2168">
          <cell r="G2168">
            <v>41939</v>
          </cell>
        </row>
        <row r="2169">
          <cell r="G2169">
            <v>41940</v>
          </cell>
        </row>
        <row r="2170">
          <cell r="G2170">
            <v>41941</v>
          </cell>
        </row>
        <row r="2171">
          <cell r="G2171">
            <v>41942</v>
          </cell>
        </row>
        <row r="2172">
          <cell r="G2172">
            <v>41943</v>
          </cell>
        </row>
        <row r="2173">
          <cell r="G2173">
            <v>41944</v>
          </cell>
        </row>
        <row r="2174">
          <cell r="G2174">
            <v>41945</v>
          </cell>
        </row>
        <row r="2175">
          <cell r="G2175">
            <v>41946</v>
          </cell>
        </row>
        <row r="2176">
          <cell r="G2176">
            <v>41947</v>
          </cell>
        </row>
        <row r="2177">
          <cell r="G2177">
            <v>41948</v>
          </cell>
        </row>
        <row r="2178">
          <cell r="G2178">
            <v>41949</v>
          </cell>
        </row>
        <row r="2179">
          <cell r="G2179">
            <v>41950</v>
          </cell>
        </row>
        <row r="2180">
          <cell r="G2180">
            <v>41951</v>
          </cell>
        </row>
        <row r="2181">
          <cell r="G2181">
            <v>41952</v>
          </cell>
        </row>
        <row r="2182">
          <cell r="G2182">
            <v>41953</v>
          </cell>
        </row>
        <row r="2183">
          <cell r="G2183">
            <v>41954</v>
          </cell>
        </row>
        <row r="2184">
          <cell r="G2184">
            <v>41955</v>
          </cell>
        </row>
        <row r="2185">
          <cell r="G2185">
            <v>41956</v>
          </cell>
        </row>
        <row r="2186">
          <cell r="G2186">
            <v>41957</v>
          </cell>
        </row>
        <row r="2187">
          <cell r="G2187">
            <v>41958</v>
          </cell>
        </row>
        <row r="2188">
          <cell r="G2188">
            <v>41959</v>
          </cell>
        </row>
        <row r="2189">
          <cell r="G2189">
            <v>41960</v>
          </cell>
        </row>
        <row r="2190">
          <cell r="G2190">
            <v>41961</v>
          </cell>
        </row>
        <row r="2191">
          <cell r="G2191">
            <v>41962</v>
          </cell>
        </row>
        <row r="2192">
          <cell r="G2192">
            <v>41963</v>
          </cell>
        </row>
        <row r="2193">
          <cell r="G2193">
            <v>41964</v>
          </cell>
        </row>
        <row r="2194">
          <cell r="G2194">
            <v>41965</v>
          </cell>
        </row>
        <row r="2195">
          <cell r="G2195">
            <v>41966</v>
          </cell>
        </row>
        <row r="2196">
          <cell r="G2196">
            <v>41967</v>
          </cell>
        </row>
        <row r="2197">
          <cell r="G2197">
            <v>41968</v>
          </cell>
        </row>
        <row r="2198">
          <cell r="G2198">
            <v>41969</v>
          </cell>
        </row>
        <row r="2199">
          <cell r="G2199">
            <v>41970</v>
          </cell>
        </row>
        <row r="2200">
          <cell r="G2200">
            <v>41971</v>
          </cell>
        </row>
        <row r="2201">
          <cell r="G2201">
            <v>41972</v>
          </cell>
        </row>
        <row r="2202">
          <cell r="G2202">
            <v>41973</v>
          </cell>
        </row>
        <row r="2203">
          <cell r="G2203">
            <v>41974</v>
          </cell>
        </row>
        <row r="2204">
          <cell r="G2204">
            <v>41975</v>
          </cell>
        </row>
        <row r="2205">
          <cell r="G2205">
            <v>41976</v>
          </cell>
        </row>
        <row r="2206">
          <cell r="G2206">
            <v>41977</v>
          </cell>
        </row>
        <row r="2207">
          <cell r="G2207">
            <v>41978</v>
          </cell>
        </row>
        <row r="2208">
          <cell r="G2208">
            <v>41979</v>
          </cell>
        </row>
        <row r="2209">
          <cell r="G2209">
            <v>41980</v>
          </cell>
        </row>
        <row r="2210">
          <cell r="G2210">
            <v>41981</v>
          </cell>
        </row>
        <row r="2211">
          <cell r="G2211">
            <v>41982</v>
          </cell>
        </row>
        <row r="2212">
          <cell r="G2212">
            <v>41983</v>
          </cell>
        </row>
        <row r="2213">
          <cell r="G2213">
            <v>41984</v>
          </cell>
        </row>
        <row r="2214">
          <cell r="G2214">
            <v>41985</v>
          </cell>
        </row>
        <row r="2215">
          <cell r="G2215">
            <v>41986</v>
          </cell>
        </row>
        <row r="2216">
          <cell r="G2216">
            <v>41987</v>
          </cell>
        </row>
        <row r="2217">
          <cell r="G2217">
            <v>41988</v>
          </cell>
        </row>
        <row r="2218">
          <cell r="G2218">
            <v>41989</v>
          </cell>
        </row>
        <row r="2219">
          <cell r="G2219">
            <v>41990</v>
          </cell>
        </row>
        <row r="2220">
          <cell r="G2220">
            <v>41991</v>
          </cell>
        </row>
        <row r="2221">
          <cell r="G2221">
            <v>41992</v>
          </cell>
        </row>
        <row r="2222">
          <cell r="G2222">
            <v>41993</v>
          </cell>
        </row>
        <row r="2223">
          <cell r="G2223">
            <v>41994</v>
          </cell>
        </row>
        <row r="2224">
          <cell r="G2224">
            <v>41995</v>
          </cell>
        </row>
        <row r="2225">
          <cell r="G2225">
            <v>41996</v>
          </cell>
        </row>
        <row r="2226">
          <cell r="G2226">
            <v>41997</v>
          </cell>
        </row>
        <row r="2227">
          <cell r="G2227">
            <v>41998</v>
          </cell>
        </row>
        <row r="2228">
          <cell r="G2228">
            <v>41999</v>
          </cell>
        </row>
        <row r="2229">
          <cell r="G2229">
            <v>42000</v>
          </cell>
        </row>
        <row r="2230">
          <cell r="G2230">
            <v>42001</v>
          </cell>
        </row>
        <row r="2231">
          <cell r="G2231">
            <v>42002</v>
          </cell>
        </row>
        <row r="2232">
          <cell r="G2232">
            <v>42003</v>
          </cell>
        </row>
        <row r="2233">
          <cell r="G2233">
            <v>42004</v>
          </cell>
        </row>
        <row r="2234">
          <cell r="G2234">
            <v>42005</v>
          </cell>
        </row>
        <row r="2235">
          <cell r="G2235">
            <v>42006</v>
          </cell>
        </row>
        <row r="2236">
          <cell r="G2236">
            <v>42007</v>
          </cell>
        </row>
        <row r="2237">
          <cell r="G2237">
            <v>42008</v>
          </cell>
        </row>
        <row r="2238">
          <cell r="G2238">
            <v>42009</v>
          </cell>
        </row>
        <row r="2239">
          <cell r="G2239">
            <v>42010</v>
          </cell>
        </row>
        <row r="2240">
          <cell r="G2240">
            <v>42011</v>
          </cell>
        </row>
        <row r="2241">
          <cell r="G2241">
            <v>42012</v>
          </cell>
        </row>
        <row r="2242">
          <cell r="G2242">
            <v>42013</v>
          </cell>
        </row>
        <row r="2243">
          <cell r="G2243">
            <v>42014</v>
          </cell>
        </row>
        <row r="2244">
          <cell r="G2244">
            <v>42015</v>
          </cell>
        </row>
        <row r="2245">
          <cell r="G2245">
            <v>42016</v>
          </cell>
        </row>
        <row r="2246">
          <cell r="G2246">
            <v>42017</v>
          </cell>
        </row>
        <row r="2247">
          <cell r="G2247">
            <v>42018</v>
          </cell>
        </row>
        <row r="2248">
          <cell r="G2248">
            <v>42019</v>
          </cell>
        </row>
        <row r="2249">
          <cell r="G2249">
            <v>42020</v>
          </cell>
        </row>
        <row r="2250">
          <cell r="G2250">
            <v>42021</v>
          </cell>
        </row>
        <row r="2251">
          <cell r="G2251">
            <v>42022</v>
          </cell>
        </row>
        <row r="2252">
          <cell r="G2252">
            <v>42023</v>
          </cell>
        </row>
        <row r="2253">
          <cell r="G2253">
            <v>42024</v>
          </cell>
        </row>
        <row r="2254">
          <cell r="G2254">
            <v>42025</v>
          </cell>
        </row>
        <row r="2255">
          <cell r="G2255">
            <v>42026</v>
          </cell>
        </row>
        <row r="2256">
          <cell r="G2256">
            <v>42027</v>
          </cell>
        </row>
        <row r="2257">
          <cell r="G2257">
            <v>42028</v>
          </cell>
        </row>
        <row r="2258">
          <cell r="G2258">
            <v>42029</v>
          </cell>
        </row>
        <row r="2259">
          <cell r="G2259">
            <v>42030</v>
          </cell>
        </row>
        <row r="2260">
          <cell r="G2260">
            <v>42031</v>
          </cell>
        </row>
        <row r="2261">
          <cell r="G2261">
            <v>42032</v>
          </cell>
        </row>
        <row r="2262">
          <cell r="G2262">
            <v>42033</v>
          </cell>
        </row>
        <row r="2263">
          <cell r="G2263">
            <v>42034</v>
          </cell>
        </row>
        <row r="2264">
          <cell r="G2264">
            <v>42035</v>
          </cell>
        </row>
        <row r="2265">
          <cell r="G2265">
            <v>42036</v>
          </cell>
        </row>
        <row r="2266">
          <cell r="G2266">
            <v>42037</v>
          </cell>
        </row>
        <row r="2267">
          <cell r="G2267">
            <v>42038</v>
          </cell>
        </row>
        <row r="2268">
          <cell r="G2268">
            <v>42039</v>
          </cell>
        </row>
        <row r="2269">
          <cell r="G2269">
            <v>42040</v>
          </cell>
        </row>
        <row r="2270">
          <cell r="G2270">
            <v>42041</v>
          </cell>
        </row>
        <row r="2271">
          <cell r="G2271">
            <v>42042</v>
          </cell>
        </row>
        <row r="2272">
          <cell r="G2272">
            <v>42043</v>
          </cell>
        </row>
        <row r="2273">
          <cell r="G2273">
            <v>42044</v>
          </cell>
        </row>
        <row r="2274">
          <cell r="G2274">
            <v>42045</v>
          </cell>
        </row>
        <row r="2275">
          <cell r="G2275">
            <v>42046</v>
          </cell>
        </row>
        <row r="2276">
          <cell r="G2276">
            <v>42047</v>
          </cell>
        </row>
        <row r="2277">
          <cell r="G2277">
            <v>42048</v>
          </cell>
        </row>
        <row r="2278">
          <cell r="G2278">
            <v>42049</v>
          </cell>
        </row>
        <row r="2279">
          <cell r="G2279">
            <v>42050</v>
          </cell>
        </row>
        <row r="2280">
          <cell r="G2280">
            <v>42051</v>
          </cell>
        </row>
        <row r="2281">
          <cell r="G2281">
            <v>42052</v>
          </cell>
        </row>
        <row r="2282">
          <cell r="G2282">
            <v>42053</v>
          </cell>
        </row>
        <row r="2283">
          <cell r="G2283">
            <v>42054</v>
          </cell>
        </row>
        <row r="2284">
          <cell r="G2284">
            <v>42055</v>
          </cell>
        </row>
        <row r="2285">
          <cell r="G2285">
            <v>42056</v>
          </cell>
        </row>
        <row r="2286">
          <cell r="G2286">
            <v>42057</v>
          </cell>
        </row>
        <row r="2287">
          <cell r="G2287">
            <v>42058</v>
          </cell>
        </row>
        <row r="2288">
          <cell r="G2288">
            <v>42059</v>
          </cell>
        </row>
        <row r="2289">
          <cell r="G2289">
            <v>42060</v>
          </cell>
        </row>
        <row r="2290">
          <cell r="G2290">
            <v>42061</v>
          </cell>
        </row>
        <row r="2291">
          <cell r="G2291">
            <v>42062</v>
          </cell>
        </row>
        <row r="2292">
          <cell r="G2292">
            <v>42063</v>
          </cell>
        </row>
        <row r="2293">
          <cell r="G2293">
            <v>42064</v>
          </cell>
        </row>
        <row r="2294">
          <cell r="G2294">
            <v>42065</v>
          </cell>
        </row>
        <row r="2295">
          <cell r="G2295">
            <v>42066</v>
          </cell>
        </row>
        <row r="2296">
          <cell r="G2296">
            <v>42067</v>
          </cell>
        </row>
        <row r="2297">
          <cell r="G2297">
            <v>42068</v>
          </cell>
        </row>
        <row r="2298">
          <cell r="G2298">
            <v>42069</v>
          </cell>
        </row>
        <row r="2299">
          <cell r="G2299">
            <v>42070</v>
          </cell>
        </row>
        <row r="2300">
          <cell r="G2300">
            <v>42071</v>
          </cell>
        </row>
        <row r="2301">
          <cell r="G2301">
            <v>42072</v>
          </cell>
        </row>
        <row r="2302">
          <cell r="G2302">
            <v>42073</v>
          </cell>
        </row>
        <row r="2303">
          <cell r="G2303">
            <v>42074</v>
          </cell>
        </row>
        <row r="2304">
          <cell r="G2304">
            <v>42075</v>
          </cell>
        </row>
        <row r="2305">
          <cell r="G2305">
            <v>42076</v>
          </cell>
        </row>
        <row r="2306">
          <cell r="G2306">
            <v>42077</v>
          </cell>
        </row>
        <row r="2307">
          <cell r="G2307">
            <v>42078</v>
          </cell>
        </row>
        <row r="2308">
          <cell r="G2308">
            <v>42079</v>
          </cell>
        </row>
        <row r="2309">
          <cell r="G2309">
            <v>42080</v>
          </cell>
        </row>
        <row r="2310">
          <cell r="G2310">
            <v>42081</v>
          </cell>
        </row>
        <row r="2311">
          <cell r="G2311">
            <v>42082</v>
          </cell>
        </row>
        <row r="2312">
          <cell r="G2312">
            <v>42083</v>
          </cell>
        </row>
        <row r="2313">
          <cell r="G2313">
            <v>42084</v>
          </cell>
        </row>
        <row r="2314">
          <cell r="G2314">
            <v>42085</v>
          </cell>
        </row>
        <row r="2315">
          <cell r="G2315">
            <v>42086</v>
          </cell>
        </row>
        <row r="2316">
          <cell r="G2316">
            <v>42087</v>
          </cell>
        </row>
        <row r="2317">
          <cell r="G2317">
            <v>42088</v>
          </cell>
        </row>
        <row r="2318">
          <cell r="G2318">
            <v>42089</v>
          </cell>
        </row>
        <row r="2319">
          <cell r="G2319">
            <v>42090</v>
          </cell>
        </row>
        <row r="2320">
          <cell r="G2320">
            <v>42091</v>
          </cell>
        </row>
        <row r="2321">
          <cell r="G2321">
            <v>42092</v>
          </cell>
        </row>
        <row r="2322">
          <cell r="G2322">
            <v>42093</v>
          </cell>
        </row>
        <row r="2323">
          <cell r="G2323">
            <v>42094</v>
          </cell>
        </row>
        <row r="2324">
          <cell r="G2324">
            <v>42095</v>
          </cell>
        </row>
        <row r="2325">
          <cell r="G2325">
            <v>42096</v>
          </cell>
        </row>
        <row r="2326">
          <cell r="G2326">
            <v>42097</v>
          </cell>
        </row>
        <row r="2327">
          <cell r="G2327">
            <v>42098</v>
          </cell>
        </row>
        <row r="2328">
          <cell r="G2328">
            <v>42099</v>
          </cell>
        </row>
        <row r="2329">
          <cell r="G2329">
            <v>42100</v>
          </cell>
        </row>
        <row r="2330">
          <cell r="G2330">
            <v>42101</v>
          </cell>
        </row>
        <row r="2331">
          <cell r="G2331">
            <v>42102</v>
          </cell>
        </row>
        <row r="2332">
          <cell r="G2332">
            <v>42103</v>
          </cell>
        </row>
        <row r="2333">
          <cell r="G2333">
            <v>42104</v>
          </cell>
        </row>
        <row r="2334">
          <cell r="G2334">
            <v>42105</v>
          </cell>
        </row>
        <row r="2335">
          <cell r="G2335">
            <v>42106</v>
          </cell>
        </row>
        <row r="2336">
          <cell r="G2336">
            <v>42107</v>
          </cell>
        </row>
        <row r="2337">
          <cell r="G2337">
            <v>42108</v>
          </cell>
        </row>
        <row r="2338">
          <cell r="G2338">
            <v>42109</v>
          </cell>
        </row>
        <row r="2339">
          <cell r="G2339">
            <v>42110</v>
          </cell>
        </row>
        <row r="2340">
          <cell r="G2340">
            <v>42111</v>
          </cell>
        </row>
        <row r="2341">
          <cell r="G2341">
            <v>42112</v>
          </cell>
        </row>
        <row r="2342">
          <cell r="G2342">
            <v>42113</v>
          </cell>
        </row>
        <row r="2343">
          <cell r="G2343">
            <v>42114</v>
          </cell>
        </row>
        <row r="2344">
          <cell r="G2344">
            <v>42115</v>
          </cell>
        </row>
        <row r="2345">
          <cell r="G2345">
            <v>42116</v>
          </cell>
        </row>
        <row r="2346">
          <cell r="G2346">
            <v>42117</v>
          </cell>
        </row>
        <row r="2347">
          <cell r="G2347">
            <v>42118</v>
          </cell>
        </row>
        <row r="2348">
          <cell r="G2348">
            <v>42119</v>
          </cell>
        </row>
        <row r="2349">
          <cell r="G2349">
            <v>42120</v>
          </cell>
        </row>
        <row r="2350">
          <cell r="G2350">
            <v>42121</v>
          </cell>
        </row>
        <row r="2351">
          <cell r="G2351">
            <v>42122</v>
          </cell>
        </row>
        <row r="2352">
          <cell r="G2352">
            <v>42123</v>
          </cell>
        </row>
        <row r="2353">
          <cell r="G2353">
            <v>42124</v>
          </cell>
        </row>
        <row r="2354">
          <cell r="G2354">
            <v>42125</v>
          </cell>
        </row>
        <row r="2355">
          <cell r="G2355">
            <v>42126</v>
          </cell>
        </row>
        <row r="2356">
          <cell r="G2356">
            <v>42127</v>
          </cell>
        </row>
        <row r="2357">
          <cell r="G2357">
            <v>42128</v>
          </cell>
        </row>
        <row r="2358">
          <cell r="G2358">
            <v>42129</v>
          </cell>
        </row>
        <row r="2359">
          <cell r="G2359">
            <v>42130</v>
          </cell>
        </row>
        <row r="2360">
          <cell r="G2360">
            <v>42131</v>
          </cell>
        </row>
        <row r="2361">
          <cell r="G2361">
            <v>42132</v>
          </cell>
        </row>
        <row r="2362">
          <cell r="G2362">
            <v>42133</v>
          </cell>
        </row>
        <row r="2363">
          <cell r="G2363">
            <v>42134</v>
          </cell>
        </row>
        <row r="2364">
          <cell r="G2364">
            <v>42135</v>
          </cell>
        </row>
        <row r="2365">
          <cell r="G2365">
            <v>42136</v>
          </cell>
        </row>
        <row r="2366">
          <cell r="G2366">
            <v>42137</v>
          </cell>
        </row>
        <row r="2367">
          <cell r="G2367">
            <v>42138</v>
          </cell>
        </row>
        <row r="2368">
          <cell r="G2368">
            <v>42139</v>
          </cell>
        </row>
        <row r="2369">
          <cell r="G2369">
            <v>42140</v>
          </cell>
        </row>
        <row r="2370">
          <cell r="G2370">
            <v>42141</v>
          </cell>
        </row>
        <row r="2371">
          <cell r="G2371">
            <v>42142</v>
          </cell>
        </row>
        <row r="2372">
          <cell r="G2372">
            <v>42143</v>
          </cell>
        </row>
        <row r="2373">
          <cell r="G2373">
            <v>42144</v>
          </cell>
        </row>
        <row r="2374">
          <cell r="G2374">
            <v>42145</v>
          </cell>
        </row>
        <row r="2375">
          <cell r="G2375">
            <v>42146</v>
          </cell>
        </row>
        <row r="2376">
          <cell r="G2376">
            <v>42147</v>
          </cell>
        </row>
        <row r="2377">
          <cell r="G2377">
            <v>42148</v>
          </cell>
        </row>
        <row r="2378">
          <cell r="G2378">
            <v>42149</v>
          </cell>
        </row>
        <row r="2379">
          <cell r="G2379">
            <v>42150</v>
          </cell>
        </row>
        <row r="2380">
          <cell r="G2380">
            <v>42151</v>
          </cell>
        </row>
        <row r="2381">
          <cell r="G2381">
            <v>42152</v>
          </cell>
        </row>
        <row r="2382">
          <cell r="G2382">
            <v>42153</v>
          </cell>
        </row>
        <row r="2383">
          <cell r="G2383">
            <v>42154</v>
          </cell>
        </row>
        <row r="2384">
          <cell r="G2384">
            <v>42155</v>
          </cell>
        </row>
        <row r="2385">
          <cell r="G2385">
            <v>42156</v>
          </cell>
        </row>
        <row r="2386">
          <cell r="G2386">
            <v>42157</v>
          </cell>
        </row>
        <row r="2387">
          <cell r="G2387">
            <v>42158</v>
          </cell>
        </row>
        <row r="2388">
          <cell r="G2388">
            <v>42159</v>
          </cell>
        </row>
        <row r="2389">
          <cell r="G2389">
            <v>42160</v>
          </cell>
        </row>
        <row r="2390">
          <cell r="G2390">
            <v>42161</v>
          </cell>
        </row>
        <row r="2391">
          <cell r="G2391">
            <v>42162</v>
          </cell>
        </row>
        <row r="2392">
          <cell r="G2392">
            <v>42163</v>
          </cell>
        </row>
        <row r="2393">
          <cell r="G2393">
            <v>42164</v>
          </cell>
        </row>
        <row r="2394">
          <cell r="G2394">
            <v>42165</v>
          </cell>
        </row>
        <row r="2395">
          <cell r="G2395">
            <v>42166</v>
          </cell>
        </row>
        <row r="2396">
          <cell r="G2396">
            <v>42167</v>
          </cell>
        </row>
        <row r="2397">
          <cell r="G2397">
            <v>42168</v>
          </cell>
        </row>
        <row r="2398">
          <cell r="G2398">
            <v>42169</v>
          </cell>
        </row>
        <row r="2399">
          <cell r="G2399">
            <v>42170</v>
          </cell>
        </row>
        <row r="2400">
          <cell r="G2400">
            <v>42171</v>
          </cell>
        </row>
        <row r="2401">
          <cell r="G2401">
            <v>42172</v>
          </cell>
        </row>
        <row r="2402">
          <cell r="G2402">
            <v>42173</v>
          </cell>
        </row>
        <row r="2403">
          <cell r="G2403">
            <v>42174</v>
          </cell>
        </row>
        <row r="2404">
          <cell r="G2404">
            <v>42175</v>
          </cell>
        </row>
        <row r="2405">
          <cell r="G2405">
            <v>42176</v>
          </cell>
        </row>
        <row r="2406">
          <cell r="G2406">
            <v>42177</v>
          </cell>
        </row>
        <row r="2407">
          <cell r="G2407">
            <v>42178</v>
          </cell>
        </row>
        <row r="2408">
          <cell r="G2408">
            <v>42179</v>
          </cell>
        </row>
        <row r="2409">
          <cell r="G2409">
            <v>42180</v>
          </cell>
        </row>
        <row r="2410">
          <cell r="G2410">
            <v>42181</v>
          </cell>
        </row>
        <row r="2411">
          <cell r="G2411">
            <v>42182</v>
          </cell>
        </row>
        <row r="2412">
          <cell r="G2412">
            <v>42183</v>
          </cell>
        </row>
        <row r="2413">
          <cell r="G2413">
            <v>42184</v>
          </cell>
        </row>
        <row r="2414">
          <cell r="G2414">
            <v>42185</v>
          </cell>
        </row>
        <row r="2415">
          <cell r="G2415">
            <v>42186</v>
          </cell>
        </row>
        <row r="2416">
          <cell r="G2416">
            <v>42187</v>
          </cell>
        </row>
        <row r="2417">
          <cell r="G2417">
            <v>42188</v>
          </cell>
        </row>
        <row r="2418">
          <cell r="G2418">
            <v>42189</v>
          </cell>
        </row>
        <row r="2419">
          <cell r="G2419">
            <v>42190</v>
          </cell>
        </row>
        <row r="2420">
          <cell r="G2420">
            <v>42191</v>
          </cell>
        </row>
        <row r="2421">
          <cell r="G2421">
            <v>42192</v>
          </cell>
        </row>
        <row r="2422">
          <cell r="G2422">
            <v>42193</v>
          </cell>
        </row>
        <row r="2423">
          <cell r="G2423">
            <v>42194</v>
          </cell>
        </row>
        <row r="2424">
          <cell r="G2424">
            <v>42195</v>
          </cell>
        </row>
        <row r="2425">
          <cell r="G2425">
            <v>42196</v>
          </cell>
        </row>
        <row r="2426">
          <cell r="G2426">
            <v>42197</v>
          </cell>
        </row>
        <row r="2427">
          <cell r="G2427">
            <v>42198</v>
          </cell>
        </row>
        <row r="2428">
          <cell r="G2428">
            <v>42199</v>
          </cell>
        </row>
        <row r="2429">
          <cell r="G2429">
            <v>42200</v>
          </cell>
        </row>
        <row r="2430">
          <cell r="G2430">
            <v>42201</v>
          </cell>
        </row>
        <row r="2431">
          <cell r="G2431">
            <v>42202</v>
          </cell>
        </row>
        <row r="2432">
          <cell r="G2432">
            <v>42203</v>
          </cell>
        </row>
        <row r="2433">
          <cell r="G2433">
            <v>42204</v>
          </cell>
        </row>
        <row r="2434">
          <cell r="G2434">
            <v>42205</v>
          </cell>
        </row>
        <row r="2435">
          <cell r="G2435">
            <v>42206</v>
          </cell>
        </row>
        <row r="2436">
          <cell r="G2436">
            <v>42207</v>
          </cell>
        </row>
        <row r="2437">
          <cell r="G2437">
            <v>42208</v>
          </cell>
        </row>
        <row r="2438">
          <cell r="G2438">
            <v>42209</v>
          </cell>
        </row>
        <row r="2439">
          <cell r="G2439">
            <v>42210</v>
          </cell>
        </row>
        <row r="2440">
          <cell r="G2440">
            <v>42211</v>
          </cell>
        </row>
        <row r="2441">
          <cell r="G2441">
            <v>42212</v>
          </cell>
        </row>
        <row r="2442">
          <cell r="G2442">
            <v>42213</v>
          </cell>
        </row>
        <row r="2443">
          <cell r="G2443">
            <v>42214</v>
          </cell>
        </row>
        <row r="2444">
          <cell r="G2444">
            <v>42215</v>
          </cell>
        </row>
        <row r="2445">
          <cell r="G2445">
            <v>42216</v>
          </cell>
        </row>
        <row r="2446">
          <cell r="G2446">
            <v>42217</v>
          </cell>
        </row>
        <row r="2447">
          <cell r="G2447">
            <v>42218</v>
          </cell>
        </row>
        <row r="2448">
          <cell r="G2448">
            <v>42219</v>
          </cell>
        </row>
        <row r="2449">
          <cell r="G2449">
            <v>42220</v>
          </cell>
        </row>
        <row r="2450">
          <cell r="G2450">
            <v>42221</v>
          </cell>
        </row>
        <row r="2451">
          <cell r="G2451">
            <v>42222</v>
          </cell>
        </row>
        <row r="2452">
          <cell r="G2452">
            <v>42223</v>
          </cell>
        </row>
        <row r="2453">
          <cell r="G2453">
            <v>42224</v>
          </cell>
        </row>
        <row r="2454">
          <cell r="G2454">
            <v>42225</v>
          </cell>
        </row>
        <row r="2455">
          <cell r="G2455">
            <v>42226</v>
          </cell>
        </row>
        <row r="2456">
          <cell r="G2456">
            <v>42227</v>
          </cell>
        </row>
        <row r="2457">
          <cell r="G2457">
            <v>42228</v>
          </cell>
        </row>
        <row r="2458">
          <cell r="G2458">
            <v>42229</v>
          </cell>
        </row>
        <row r="2459">
          <cell r="G2459">
            <v>42230</v>
          </cell>
        </row>
        <row r="2460">
          <cell r="G2460">
            <v>42231</v>
          </cell>
        </row>
        <row r="2461">
          <cell r="G2461">
            <v>42232</v>
          </cell>
        </row>
        <row r="2462">
          <cell r="G2462">
            <v>42233</v>
          </cell>
        </row>
        <row r="2463">
          <cell r="G2463">
            <v>42234</v>
          </cell>
        </row>
        <row r="2464">
          <cell r="G2464">
            <v>42235</v>
          </cell>
        </row>
        <row r="2465">
          <cell r="G2465">
            <v>42236</v>
          </cell>
        </row>
        <row r="2466">
          <cell r="G2466">
            <v>42237</v>
          </cell>
        </row>
        <row r="2467">
          <cell r="G2467">
            <v>42238</v>
          </cell>
        </row>
        <row r="2468">
          <cell r="G2468">
            <v>42239</v>
          </cell>
        </row>
        <row r="2469">
          <cell r="G2469">
            <v>42240</v>
          </cell>
        </row>
        <row r="2470">
          <cell r="G2470">
            <v>42241</v>
          </cell>
        </row>
        <row r="2471">
          <cell r="G2471">
            <v>42242</v>
          </cell>
        </row>
        <row r="2472">
          <cell r="G2472">
            <v>42243</v>
          </cell>
        </row>
        <row r="2473">
          <cell r="G2473">
            <v>42244</v>
          </cell>
        </row>
        <row r="2474">
          <cell r="G2474">
            <v>42245</v>
          </cell>
        </row>
        <row r="2475">
          <cell r="G2475">
            <v>42246</v>
          </cell>
        </row>
        <row r="2476">
          <cell r="G2476">
            <v>42247</v>
          </cell>
        </row>
        <row r="2477">
          <cell r="G2477">
            <v>42248</v>
          </cell>
        </row>
        <row r="2478">
          <cell r="G2478">
            <v>42249</v>
          </cell>
        </row>
        <row r="2479">
          <cell r="G2479">
            <v>42250</v>
          </cell>
        </row>
        <row r="2480">
          <cell r="G2480">
            <v>42251</v>
          </cell>
        </row>
        <row r="2481">
          <cell r="G2481">
            <v>42252</v>
          </cell>
        </row>
        <row r="2482">
          <cell r="G2482">
            <v>42253</v>
          </cell>
        </row>
        <row r="2483">
          <cell r="G2483">
            <v>42254</v>
          </cell>
        </row>
        <row r="2484">
          <cell r="G2484">
            <v>42255</v>
          </cell>
        </row>
        <row r="2485">
          <cell r="G2485">
            <v>42256</v>
          </cell>
        </row>
        <row r="2486">
          <cell r="G2486">
            <v>42257</v>
          </cell>
        </row>
        <row r="2487">
          <cell r="G2487">
            <v>42258</v>
          </cell>
        </row>
        <row r="2488">
          <cell r="G2488">
            <v>42259</v>
          </cell>
        </row>
        <row r="2489">
          <cell r="G2489">
            <v>42260</v>
          </cell>
        </row>
        <row r="2490">
          <cell r="G2490">
            <v>42261</v>
          </cell>
        </row>
        <row r="2491">
          <cell r="G2491">
            <v>42262</v>
          </cell>
        </row>
        <row r="2492">
          <cell r="G2492">
            <v>42263</v>
          </cell>
        </row>
        <row r="2493">
          <cell r="G2493">
            <v>42264</v>
          </cell>
        </row>
        <row r="2494">
          <cell r="G2494">
            <v>42265</v>
          </cell>
        </row>
        <row r="2495">
          <cell r="G2495">
            <v>42266</v>
          </cell>
        </row>
        <row r="2496">
          <cell r="G2496">
            <v>42267</v>
          </cell>
        </row>
        <row r="2497">
          <cell r="G2497">
            <v>42268</v>
          </cell>
        </row>
        <row r="2498">
          <cell r="G2498">
            <v>42269</v>
          </cell>
        </row>
        <row r="2499">
          <cell r="G2499">
            <v>42270</v>
          </cell>
        </row>
        <row r="2500">
          <cell r="G2500">
            <v>42271</v>
          </cell>
        </row>
        <row r="2501">
          <cell r="G2501">
            <v>42272</v>
          </cell>
        </row>
        <row r="2502">
          <cell r="G2502">
            <v>42273</v>
          </cell>
        </row>
        <row r="2503">
          <cell r="G2503">
            <v>42274</v>
          </cell>
        </row>
        <row r="2504">
          <cell r="G2504">
            <v>42275</v>
          </cell>
        </row>
        <row r="2505">
          <cell r="G2505">
            <v>42276</v>
          </cell>
        </row>
        <row r="2506">
          <cell r="G2506">
            <v>42277</v>
          </cell>
        </row>
        <row r="2507">
          <cell r="G2507">
            <v>42278</v>
          </cell>
        </row>
        <row r="2508">
          <cell r="G2508">
            <v>42279</v>
          </cell>
        </row>
        <row r="2509">
          <cell r="G2509">
            <v>42280</v>
          </cell>
        </row>
        <row r="2510">
          <cell r="G2510">
            <v>42281</v>
          </cell>
        </row>
        <row r="2511">
          <cell r="G2511">
            <v>42282</v>
          </cell>
        </row>
        <row r="2512">
          <cell r="G2512">
            <v>42283</v>
          </cell>
        </row>
        <row r="2513">
          <cell r="G2513">
            <v>42284</v>
          </cell>
        </row>
        <row r="2514">
          <cell r="G2514">
            <v>42285</v>
          </cell>
        </row>
        <row r="2515">
          <cell r="G2515">
            <v>42286</v>
          </cell>
        </row>
        <row r="2516">
          <cell r="G2516">
            <v>42287</v>
          </cell>
        </row>
        <row r="2517">
          <cell r="G2517">
            <v>42288</v>
          </cell>
        </row>
        <row r="2518">
          <cell r="G2518">
            <v>42289</v>
          </cell>
        </row>
        <row r="2519">
          <cell r="G2519">
            <v>42290</v>
          </cell>
        </row>
        <row r="2520">
          <cell r="G2520">
            <v>42291</v>
          </cell>
        </row>
        <row r="2521">
          <cell r="G2521">
            <v>42292</v>
          </cell>
        </row>
        <row r="2522">
          <cell r="G2522">
            <v>42293</v>
          </cell>
        </row>
        <row r="2523">
          <cell r="G2523">
            <v>42294</v>
          </cell>
        </row>
        <row r="2524">
          <cell r="G2524">
            <v>42295</v>
          </cell>
        </row>
        <row r="2525">
          <cell r="G2525">
            <v>42296</v>
          </cell>
        </row>
        <row r="2526">
          <cell r="G2526">
            <v>42297</v>
          </cell>
        </row>
        <row r="2527">
          <cell r="G2527">
            <v>42298</v>
          </cell>
        </row>
        <row r="2528">
          <cell r="G2528">
            <v>42299</v>
          </cell>
        </row>
        <row r="2529">
          <cell r="G2529">
            <v>42300</v>
          </cell>
        </row>
        <row r="2530">
          <cell r="G2530">
            <v>42301</v>
          </cell>
        </row>
        <row r="2531">
          <cell r="G2531">
            <v>42302</v>
          </cell>
        </row>
        <row r="2532">
          <cell r="G2532">
            <v>42303</v>
          </cell>
        </row>
        <row r="2533">
          <cell r="G2533">
            <v>42304</v>
          </cell>
        </row>
        <row r="2534">
          <cell r="G2534">
            <v>42305</v>
          </cell>
        </row>
        <row r="2535">
          <cell r="G2535">
            <v>42306</v>
          </cell>
        </row>
        <row r="2536">
          <cell r="G2536">
            <v>42307</v>
          </cell>
        </row>
        <row r="2537">
          <cell r="G2537">
            <v>42308</v>
          </cell>
        </row>
        <row r="2538">
          <cell r="G2538">
            <v>42309</v>
          </cell>
        </row>
        <row r="2539">
          <cell r="G2539">
            <v>42310</v>
          </cell>
        </row>
        <row r="2540">
          <cell r="G2540">
            <v>42311</v>
          </cell>
        </row>
        <row r="2541">
          <cell r="G2541">
            <v>42312</v>
          </cell>
        </row>
        <row r="2542">
          <cell r="G2542">
            <v>42313</v>
          </cell>
        </row>
        <row r="2543">
          <cell r="G2543">
            <v>42314</v>
          </cell>
        </row>
        <row r="2544">
          <cell r="G2544">
            <v>42315</v>
          </cell>
        </row>
        <row r="2545">
          <cell r="G2545">
            <v>42316</v>
          </cell>
        </row>
        <row r="2546">
          <cell r="G2546">
            <v>42317</v>
          </cell>
        </row>
        <row r="2547">
          <cell r="G2547">
            <v>42318</v>
          </cell>
        </row>
        <row r="2548">
          <cell r="G2548">
            <v>42319</v>
          </cell>
        </row>
        <row r="2549">
          <cell r="G2549">
            <v>42320</v>
          </cell>
        </row>
        <row r="2550">
          <cell r="G2550">
            <v>42321</v>
          </cell>
        </row>
        <row r="2551">
          <cell r="G2551">
            <v>42322</v>
          </cell>
        </row>
        <row r="2552">
          <cell r="G2552">
            <v>42323</v>
          </cell>
        </row>
        <row r="2553">
          <cell r="G2553">
            <v>42324</v>
          </cell>
        </row>
        <row r="2554">
          <cell r="G2554">
            <v>42325</v>
          </cell>
        </row>
        <row r="2555">
          <cell r="G2555">
            <v>42326</v>
          </cell>
        </row>
        <row r="2556">
          <cell r="G2556">
            <v>42327</v>
          </cell>
        </row>
        <row r="2557">
          <cell r="G2557">
            <v>42328</v>
          </cell>
        </row>
        <row r="2558">
          <cell r="G2558">
            <v>42329</v>
          </cell>
        </row>
        <row r="2559">
          <cell r="G2559">
            <v>42330</v>
          </cell>
        </row>
        <row r="2560">
          <cell r="G2560">
            <v>42331</v>
          </cell>
        </row>
        <row r="2561">
          <cell r="G2561">
            <v>42332</v>
          </cell>
        </row>
        <row r="2562">
          <cell r="G2562">
            <v>42333</v>
          </cell>
        </row>
        <row r="2563">
          <cell r="G2563">
            <v>42334</v>
          </cell>
        </row>
        <row r="2564">
          <cell r="G2564">
            <v>42335</v>
          </cell>
        </row>
        <row r="2565">
          <cell r="G2565">
            <v>42336</v>
          </cell>
        </row>
        <row r="2566">
          <cell r="G2566">
            <v>42337</v>
          </cell>
        </row>
        <row r="2567">
          <cell r="G2567">
            <v>42338</v>
          </cell>
        </row>
        <row r="2568">
          <cell r="G2568">
            <v>42339</v>
          </cell>
        </row>
        <row r="2569">
          <cell r="G2569">
            <v>42340</v>
          </cell>
        </row>
        <row r="2570">
          <cell r="G2570">
            <v>42341</v>
          </cell>
        </row>
        <row r="2571">
          <cell r="G2571">
            <v>42342</v>
          </cell>
        </row>
        <row r="2572">
          <cell r="G2572">
            <v>42343</v>
          </cell>
        </row>
        <row r="2573">
          <cell r="G2573">
            <v>42344</v>
          </cell>
        </row>
        <row r="2574">
          <cell r="G2574">
            <v>42345</v>
          </cell>
        </row>
        <row r="2575">
          <cell r="G2575">
            <v>42346</v>
          </cell>
        </row>
        <row r="2576">
          <cell r="G2576">
            <v>42347</v>
          </cell>
        </row>
        <row r="2577">
          <cell r="G2577">
            <v>42348</v>
          </cell>
        </row>
        <row r="2578">
          <cell r="G2578">
            <v>42349</v>
          </cell>
        </row>
        <row r="2579">
          <cell r="G2579">
            <v>42350</v>
          </cell>
        </row>
        <row r="2580">
          <cell r="G2580">
            <v>42351</v>
          </cell>
        </row>
        <row r="2581">
          <cell r="G2581">
            <v>42352</v>
          </cell>
        </row>
        <row r="2582">
          <cell r="G2582">
            <v>42353</v>
          </cell>
        </row>
        <row r="2583">
          <cell r="G2583">
            <v>42354</v>
          </cell>
        </row>
        <row r="2584">
          <cell r="G2584">
            <v>42355</v>
          </cell>
        </row>
        <row r="2585">
          <cell r="G2585">
            <v>42356</v>
          </cell>
        </row>
        <row r="2586">
          <cell r="G2586">
            <v>42357</v>
          </cell>
        </row>
        <row r="2587">
          <cell r="G2587">
            <v>42358</v>
          </cell>
        </row>
        <row r="2588">
          <cell r="G2588">
            <v>42359</v>
          </cell>
        </row>
        <row r="2589">
          <cell r="G2589">
            <v>42360</v>
          </cell>
        </row>
        <row r="2590">
          <cell r="G2590">
            <v>42361</v>
          </cell>
        </row>
        <row r="2591">
          <cell r="G2591">
            <v>42362</v>
          </cell>
        </row>
        <row r="2592">
          <cell r="G2592">
            <v>42363</v>
          </cell>
        </row>
        <row r="2593">
          <cell r="G2593">
            <v>42364</v>
          </cell>
        </row>
        <row r="2594">
          <cell r="G2594">
            <v>42365</v>
          </cell>
        </row>
        <row r="2595">
          <cell r="G2595">
            <v>42366</v>
          </cell>
        </row>
        <row r="2596">
          <cell r="G2596">
            <v>42367</v>
          </cell>
        </row>
        <row r="2597">
          <cell r="G2597">
            <v>42368</v>
          </cell>
        </row>
        <row r="2598">
          <cell r="G2598">
            <v>42369</v>
          </cell>
        </row>
        <row r="2599">
          <cell r="G2599">
            <v>42370</v>
          </cell>
        </row>
        <row r="2600">
          <cell r="G2600">
            <v>42371</v>
          </cell>
        </row>
        <row r="2601">
          <cell r="G2601">
            <v>42372</v>
          </cell>
        </row>
        <row r="2602">
          <cell r="G2602">
            <v>42373</v>
          </cell>
        </row>
        <row r="2603">
          <cell r="G2603">
            <v>42374</v>
          </cell>
        </row>
        <row r="2604">
          <cell r="G2604">
            <v>42375</v>
          </cell>
        </row>
        <row r="2605">
          <cell r="G2605">
            <v>42376</v>
          </cell>
        </row>
        <row r="2606">
          <cell r="G2606">
            <v>42377</v>
          </cell>
        </row>
        <row r="2607">
          <cell r="G2607">
            <v>42378</v>
          </cell>
        </row>
        <row r="2608">
          <cell r="G2608">
            <v>42379</v>
          </cell>
        </row>
        <row r="2609">
          <cell r="G2609">
            <v>42380</v>
          </cell>
        </row>
        <row r="2610">
          <cell r="G2610">
            <v>42381</v>
          </cell>
        </row>
        <row r="2611">
          <cell r="G2611">
            <v>42382</v>
          </cell>
        </row>
        <row r="2612">
          <cell r="G2612">
            <v>42383</v>
          </cell>
        </row>
        <row r="2613">
          <cell r="G2613">
            <v>42384</v>
          </cell>
        </row>
        <row r="2614">
          <cell r="G2614">
            <v>42385</v>
          </cell>
        </row>
        <row r="2615">
          <cell r="G2615">
            <v>42386</v>
          </cell>
        </row>
        <row r="2616">
          <cell r="G2616">
            <v>42387</v>
          </cell>
        </row>
        <row r="2617">
          <cell r="G2617">
            <v>42388</v>
          </cell>
        </row>
        <row r="2618">
          <cell r="G2618">
            <v>42389</v>
          </cell>
        </row>
        <row r="2619">
          <cell r="G2619">
            <v>42390</v>
          </cell>
        </row>
        <row r="2620">
          <cell r="G2620">
            <v>42391</v>
          </cell>
        </row>
        <row r="2621">
          <cell r="G2621">
            <v>42392</v>
          </cell>
        </row>
        <row r="2622">
          <cell r="G2622">
            <v>42393</v>
          </cell>
        </row>
        <row r="2623">
          <cell r="G2623">
            <v>42394</v>
          </cell>
        </row>
        <row r="2624">
          <cell r="G2624">
            <v>42395</v>
          </cell>
        </row>
        <row r="2625">
          <cell r="G2625">
            <v>42396</v>
          </cell>
        </row>
        <row r="2626">
          <cell r="G2626">
            <v>42397</v>
          </cell>
        </row>
        <row r="2627">
          <cell r="G2627">
            <v>42398</v>
          </cell>
        </row>
        <row r="2628">
          <cell r="G2628">
            <v>42399</v>
          </cell>
        </row>
        <row r="2629">
          <cell r="G2629">
            <v>42400</v>
          </cell>
        </row>
        <row r="2630">
          <cell r="G2630">
            <v>42401</v>
          </cell>
        </row>
        <row r="2631">
          <cell r="G2631">
            <v>42402</v>
          </cell>
        </row>
        <row r="2632">
          <cell r="G2632">
            <v>42403</v>
          </cell>
        </row>
        <row r="2633">
          <cell r="G2633">
            <v>42404</v>
          </cell>
        </row>
        <row r="2634">
          <cell r="G2634">
            <v>42405</v>
          </cell>
        </row>
        <row r="2635">
          <cell r="G2635">
            <v>42406</v>
          </cell>
        </row>
        <row r="2636">
          <cell r="G2636">
            <v>42407</v>
          </cell>
        </row>
        <row r="2637">
          <cell r="G2637">
            <v>42408</v>
          </cell>
        </row>
        <row r="2638">
          <cell r="G2638">
            <v>42409</v>
          </cell>
        </row>
        <row r="2639">
          <cell r="G2639">
            <v>42410</v>
          </cell>
        </row>
        <row r="2640">
          <cell r="G2640">
            <v>42411</v>
          </cell>
        </row>
        <row r="2641">
          <cell r="G2641">
            <v>42412</v>
          </cell>
        </row>
        <row r="2642">
          <cell r="G2642">
            <v>42413</v>
          </cell>
        </row>
        <row r="2643">
          <cell r="G2643">
            <v>42414</v>
          </cell>
        </row>
        <row r="2644">
          <cell r="G2644">
            <v>42415</v>
          </cell>
        </row>
        <row r="2645">
          <cell r="G2645">
            <v>42416</v>
          </cell>
        </row>
        <row r="2646">
          <cell r="G2646">
            <v>42417</v>
          </cell>
        </row>
        <row r="2647">
          <cell r="G2647">
            <v>42418</v>
          </cell>
        </row>
        <row r="2648">
          <cell r="G2648">
            <v>42419</v>
          </cell>
        </row>
        <row r="2649">
          <cell r="G2649">
            <v>42420</v>
          </cell>
        </row>
        <row r="2650">
          <cell r="G2650">
            <v>42421</v>
          </cell>
        </row>
        <row r="2651">
          <cell r="G2651">
            <v>42422</v>
          </cell>
        </row>
        <row r="2652">
          <cell r="G2652">
            <v>42423</v>
          </cell>
        </row>
        <row r="2653">
          <cell r="G2653">
            <v>42424</v>
          </cell>
        </row>
        <row r="2654">
          <cell r="G2654">
            <v>42425</v>
          </cell>
        </row>
        <row r="2655">
          <cell r="G2655">
            <v>42426</v>
          </cell>
        </row>
        <row r="2656">
          <cell r="G2656">
            <v>42427</v>
          </cell>
        </row>
        <row r="2657">
          <cell r="G2657">
            <v>42428</v>
          </cell>
        </row>
        <row r="2658">
          <cell r="G2658">
            <v>42429</v>
          </cell>
        </row>
        <row r="2659">
          <cell r="G2659">
            <v>42430</v>
          </cell>
        </row>
        <row r="2660">
          <cell r="G2660">
            <v>42431</v>
          </cell>
        </row>
        <row r="2661">
          <cell r="G2661">
            <v>42432</v>
          </cell>
        </row>
        <row r="2662">
          <cell r="G2662">
            <v>42433</v>
          </cell>
        </row>
        <row r="2663">
          <cell r="G2663">
            <v>42434</v>
          </cell>
        </row>
        <row r="2664">
          <cell r="G2664">
            <v>42435</v>
          </cell>
        </row>
        <row r="2665">
          <cell r="G2665">
            <v>42436</v>
          </cell>
        </row>
        <row r="2666">
          <cell r="G2666">
            <v>42437</v>
          </cell>
        </row>
        <row r="2667">
          <cell r="G2667">
            <v>42438</v>
          </cell>
        </row>
        <row r="2668">
          <cell r="G2668">
            <v>42439</v>
          </cell>
        </row>
        <row r="2669">
          <cell r="G2669">
            <v>42440</v>
          </cell>
        </row>
        <row r="2670">
          <cell r="G2670">
            <v>42441</v>
          </cell>
        </row>
        <row r="2671">
          <cell r="G2671">
            <v>42442</v>
          </cell>
        </row>
        <row r="2672">
          <cell r="G2672">
            <v>42443</v>
          </cell>
        </row>
        <row r="2673">
          <cell r="G2673">
            <v>42444</v>
          </cell>
        </row>
        <row r="2674">
          <cell r="G2674">
            <v>42445</v>
          </cell>
        </row>
        <row r="2675">
          <cell r="G2675">
            <v>42446</v>
          </cell>
        </row>
        <row r="2676">
          <cell r="G2676">
            <v>42447</v>
          </cell>
        </row>
        <row r="2677">
          <cell r="G2677">
            <v>42448</v>
          </cell>
        </row>
        <row r="2678">
          <cell r="G2678">
            <v>42449</v>
          </cell>
        </row>
        <row r="2679">
          <cell r="G2679">
            <v>42450</v>
          </cell>
        </row>
        <row r="2680">
          <cell r="G2680">
            <v>42451</v>
          </cell>
        </row>
        <row r="2681">
          <cell r="G2681">
            <v>42452</v>
          </cell>
        </row>
        <row r="2682">
          <cell r="G2682">
            <v>42453</v>
          </cell>
        </row>
        <row r="2683">
          <cell r="G2683">
            <v>42454</v>
          </cell>
        </row>
        <row r="2684">
          <cell r="G2684">
            <v>42455</v>
          </cell>
        </row>
        <row r="2685">
          <cell r="G2685">
            <v>42456</v>
          </cell>
        </row>
        <row r="2686">
          <cell r="G2686">
            <v>42457</v>
          </cell>
        </row>
        <row r="2687">
          <cell r="G2687">
            <v>42458</v>
          </cell>
        </row>
        <row r="2688">
          <cell r="G2688">
            <v>42459</v>
          </cell>
        </row>
        <row r="2689">
          <cell r="G2689">
            <v>42460</v>
          </cell>
        </row>
        <row r="2690">
          <cell r="G2690">
            <v>42461</v>
          </cell>
        </row>
        <row r="2691">
          <cell r="G2691">
            <v>42462</v>
          </cell>
        </row>
        <row r="2692">
          <cell r="G2692">
            <v>42463</v>
          </cell>
        </row>
        <row r="2693">
          <cell r="G2693">
            <v>42464</v>
          </cell>
        </row>
        <row r="2694">
          <cell r="G2694">
            <v>42465</v>
          </cell>
        </row>
        <row r="2695">
          <cell r="G2695">
            <v>42466</v>
          </cell>
        </row>
        <row r="2696">
          <cell r="G2696">
            <v>42467</v>
          </cell>
        </row>
        <row r="2697">
          <cell r="G2697">
            <v>42468</v>
          </cell>
        </row>
        <row r="2698">
          <cell r="G2698">
            <v>42469</v>
          </cell>
        </row>
        <row r="2699">
          <cell r="G2699">
            <v>42470</v>
          </cell>
        </row>
        <row r="2700">
          <cell r="G2700">
            <v>42471</v>
          </cell>
        </row>
        <row r="2701">
          <cell r="G2701">
            <v>42472</v>
          </cell>
        </row>
        <row r="2702">
          <cell r="G2702">
            <v>42473</v>
          </cell>
        </row>
        <row r="2703">
          <cell r="G2703">
            <v>42474</v>
          </cell>
        </row>
        <row r="2704">
          <cell r="G2704">
            <v>42475</v>
          </cell>
        </row>
        <row r="2705">
          <cell r="G2705">
            <v>42476</v>
          </cell>
        </row>
        <row r="2706">
          <cell r="G2706">
            <v>42477</v>
          </cell>
        </row>
        <row r="2707">
          <cell r="G2707">
            <v>42478</v>
          </cell>
        </row>
        <row r="2708">
          <cell r="G2708">
            <v>42479</v>
          </cell>
        </row>
        <row r="2709">
          <cell r="G2709">
            <v>42480</v>
          </cell>
        </row>
        <row r="2710">
          <cell r="G2710">
            <v>42481</v>
          </cell>
        </row>
        <row r="2711">
          <cell r="G2711">
            <v>42482</v>
          </cell>
        </row>
        <row r="2712">
          <cell r="G2712">
            <v>42483</v>
          </cell>
        </row>
        <row r="2713">
          <cell r="G2713">
            <v>42484</v>
          </cell>
        </row>
        <row r="2714">
          <cell r="G2714">
            <v>42485</v>
          </cell>
        </row>
        <row r="2715">
          <cell r="G2715">
            <v>42486</v>
          </cell>
        </row>
        <row r="2716">
          <cell r="G2716">
            <v>42487</v>
          </cell>
        </row>
        <row r="2717">
          <cell r="G2717">
            <v>42488</v>
          </cell>
        </row>
        <row r="2718">
          <cell r="G2718">
            <v>42489</v>
          </cell>
        </row>
        <row r="2719">
          <cell r="G2719">
            <v>42490</v>
          </cell>
        </row>
        <row r="2720">
          <cell r="G2720">
            <v>42491</v>
          </cell>
        </row>
        <row r="2721">
          <cell r="G2721">
            <v>42492</v>
          </cell>
        </row>
        <row r="2722">
          <cell r="G2722">
            <v>42493</v>
          </cell>
        </row>
        <row r="2723">
          <cell r="G2723">
            <v>42494</v>
          </cell>
        </row>
        <row r="2724">
          <cell r="G2724">
            <v>42495</v>
          </cell>
        </row>
        <row r="2725">
          <cell r="G2725">
            <v>42496</v>
          </cell>
        </row>
        <row r="2726">
          <cell r="G2726">
            <v>42497</v>
          </cell>
        </row>
        <row r="2727">
          <cell r="G2727">
            <v>42498</v>
          </cell>
        </row>
        <row r="2728">
          <cell r="G2728">
            <v>42499</v>
          </cell>
        </row>
        <row r="2729">
          <cell r="G2729">
            <v>42500</v>
          </cell>
        </row>
        <row r="2730">
          <cell r="G2730">
            <v>42501</v>
          </cell>
        </row>
        <row r="2731">
          <cell r="G2731">
            <v>42502</v>
          </cell>
        </row>
        <row r="2732">
          <cell r="G2732">
            <v>42503</v>
          </cell>
        </row>
        <row r="2733">
          <cell r="G2733">
            <v>42504</v>
          </cell>
        </row>
        <row r="2734">
          <cell r="G2734">
            <v>42505</v>
          </cell>
        </row>
        <row r="2735">
          <cell r="G2735">
            <v>42506</v>
          </cell>
        </row>
        <row r="2736">
          <cell r="G2736">
            <v>42507</v>
          </cell>
        </row>
        <row r="2737">
          <cell r="G2737">
            <v>42508</v>
          </cell>
        </row>
        <row r="2738">
          <cell r="G2738">
            <v>42509</v>
          </cell>
        </row>
        <row r="2739">
          <cell r="G2739">
            <v>42510</v>
          </cell>
        </row>
        <row r="2740">
          <cell r="G2740">
            <v>42511</v>
          </cell>
        </row>
        <row r="2741">
          <cell r="G2741">
            <v>42512</v>
          </cell>
        </row>
        <row r="2742">
          <cell r="G2742">
            <v>42513</v>
          </cell>
        </row>
        <row r="2743">
          <cell r="G2743">
            <v>42514</v>
          </cell>
        </row>
        <row r="2744">
          <cell r="G2744">
            <v>42515</v>
          </cell>
        </row>
        <row r="2745">
          <cell r="G2745">
            <v>42516</v>
          </cell>
        </row>
        <row r="2746">
          <cell r="G2746">
            <v>42517</v>
          </cell>
        </row>
        <row r="2747">
          <cell r="G2747">
            <v>42518</v>
          </cell>
        </row>
        <row r="2748">
          <cell r="G2748">
            <v>42519</v>
          </cell>
        </row>
        <row r="2749">
          <cell r="G2749">
            <v>42520</v>
          </cell>
        </row>
        <row r="2750">
          <cell r="G2750">
            <v>42521</v>
          </cell>
        </row>
        <row r="2751">
          <cell r="G2751">
            <v>42522</v>
          </cell>
        </row>
        <row r="2752">
          <cell r="G2752">
            <v>42523</v>
          </cell>
        </row>
        <row r="2753">
          <cell r="G2753">
            <v>42524</v>
          </cell>
        </row>
        <row r="2754">
          <cell r="G2754">
            <v>42525</v>
          </cell>
        </row>
        <row r="2755">
          <cell r="G2755">
            <v>42526</v>
          </cell>
        </row>
        <row r="2756">
          <cell r="G2756">
            <v>42527</v>
          </cell>
        </row>
        <row r="2757">
          <cell r="G2757">
            <v>42528</v>
          </cell>
        </row>
        <row r="2758">
          <cell r="G2758">
            <v>42529</v>
          </cell>
        </row>
        <row r="2759">
          <cell r="G2759">
            <v>42530</v>
          </cell>
        </row>
        <row r="2760">
          <cell r="G2760">
            <v>42531</v>
          </cell>
        </row>
        <row r="2761">
          <cell r="G2761">
            <v>42532</v>
          </cell>
        </row>
        <row r="2762">
          <cell r="G2762">
            <v>42533</v>
          </cell>
        </row>
        <row r="2763">
          <cell r="G2763">
            <v>42534</v>
          </cell>
        </row>
        <row r="2764">
          <cell r="G2764">
            <v>42535</v>
          </cell>
        </row>
        <row r="2765">
          <cell r="G2765">
            <v>42536</v>
          </cell>
        </row>
        <row r="2766">
          <cell r="G2766">
            <v>42537</v>
          </cell>
        </row>
        <row r="2767">
          <cell r="G2767">
            <v>42538</v>
          </cell>
        </row>
        <row r="2768">
          <cell r="G2768">
            <v>42539</v>
          </cell>
        </row>
        <row r="2769">
          <cell r="G2769">
            <v>42540</v>
          </cell>
        </row>
        <row r="2770">
          <cell r="G2770">
            <v>42541</v>
          </cell>
        </row>
        <row r="2771">
          <cell r="G2771">
            <v>42542</v>
          </cell>
        </row>
        <row r="2772">
          <cell r="G2772">
            <v>42543</v>
          </cell>
        </row>
        <row r="2773">
          <cell r="G2773">
            <v>42544</v>
          </cell>
        </row>
        <row r="2774">
          <cell r="G2774">
            <v>42545</v>
          </cell>
        </row>
        <row r="2775">
          <cell r="G2775">
            <v>42546</v>
          </cell>
        </row>
        <row r="2776">
          <cell r="G2776">
            <v>42547</v>
          </cell>
        </row>
        <row r="2777">
          <cell r="G2777">
            <v>42548</v>
          </cell>
        </row>
        <row r="2778">
          <cell r="G2778">
            <v>42549</v>
          </cell>
        </row>
        <row r="2779">
          <cell r="G2779">
            <v>42550</v>
          </cell>
        </row>
        <row r="2780">
          <cell r="G2780">
            <v>42551</v>
          </cell>
        </row>
        <row r="2781">
          <cell r="G2781">
            <v>42552</v>
          </cell>
        </row>
        <row r="2782">
          <cell r="G2782">
            <v>42553</v>
          </cell>
        </row>
        <row r="2783">
          <cell r="G2783">
            <v>42554</v>
          </cell>
        </row>
        <row r="2784">
          <cell r="G2784">
            <v>42555</v>
          </cell>
        </row>
        <row r="2785">
          <cell r="G2785">
            <v>42556</v>
          </cell>
        </row>
        <row r="2786">
          <cell r="G2786">
            <v>42557</v>
          </cell>
        </row>
        <row r="2787">
          <cell r="G2787">
            <v>42558</v>
          </cell>
        </row>
        <row r="2788">
          <cell r="G2788">
            <v>42559</v>
          </cell>
        </row>
        <row r="2789">
          <cell r="G2789">
            <v>42560</v>
          </cell>
        </row>
        <row r="2790">
          <cell r="G2790">
            <v>42561</v>
          </cell>
        </row>
        <row r="2791">
          <cell r="G2791">
            <v>42562</v>
          </cell>
        </row>
        <row r="2792">
          <cell r="G2792">
            <v>42563</v>
          </cell>
        </row>
        <row r="2793">
          <cell r="G2793">
            <v>42564</v>
          </cell>
        </row>
        <row r="2794">
          <cell r="G2794">
            <v>42565</v>
          </cell>
        </row>
        <row r="2795">
          <cell r="G2795">
            <v>42566</v>
          </cell>
        </row>
        <row r="2796">
          <cell r="G2796">
            <v>42567</v>
          </cell>
        </row>
        <row r="2797">
          <cell r="G2797">
            <v>42568</v>
          </cell>
        </row>
        <row r="2798">
          <cell r="G2798">
            <v>42569</v>
          </cell>
        </row>
        <row r="2799">
          <cell r="G2799">
            <v>42570</v>
          </cell>
        </row>
        <row r="2800">
          <cell r="G2800">
            <v>42571</v>
          </cell>
        </row>
        <row r="2801">
          <cell r="G2801">
            <v>42572</v>
          </cell>
        </row>
        <row r="2802">
          <cell r="G2802">
            <v>42573</v>
          </cell>
        </row>
        <row r="2803">
          <cell r="G2803">
            <v>42574</v>
          </cell>
        </row>
        <row r="2804">
          <cell r="G2804">
            <v>42575</v>
          </cell>
        </row>
        <row r="2805">
          <cell r="G2805">
            <v>42576</v>
          </cell>
        </row>
        <row r="2806">
          <cell r="G2806">
            <v>42577</v>
          </cell>
        </row>
        <row r="2807">
          <cell r="G2807">
            <v>42578</v>
          </cell>
        </row>
        <row r="2808">
          <cell r="G2808">
            <v>42579</v>
          </cell>
        </row>
        <row r="2809">
          <cell r="G2809">
            <v>42580</v>
          </cell>
        </row>
        <row r="2810">
          <cell r="G2810">
            <v>42581</v>
          </cell>
        </row>
        <row r="2811">
          <cell r="G2811">
            <v>42582</v>
          </cell>
        </row>
        <row r="2812">
          <cell r="G2812">
            <v>42583</v>
          </cell>
        </row>
        <row r="2813">
          <cell r="G2813">
            <v>42584</v>
          </cell>
        </row>
        <row r="2814">
          <cell r="G2814">
            <v>42585</v>
          </cell>
        </row>
        <row r="2815">
          <cell r="G2815">
            <v>42586</v>
          </cell>
        </row>
        <row r="2816">
          <cell r="G2816">
            <v>42587</v>
          </cell>
        </row>
        <row r="2817">
          <cell r="G2817">
            <v>42588</v>
          </cell>
        </row>
        <row r="2818">
          <cell r="G2818">
            <v>42589</v>
          </cell>
        </row>
        <row r="2819">
          <cell r="G2819">
            <v>42590</v>
          </cell>
        </row>
        <row r="2820">
          <cell r="G2820">
            <v>42591</v>
          </cell>
        </row>
        <row r="2821">
          <cell r="G2821">
            <v>42592</v>
          </cell>
        </row>
        <row r="2822">
          <cell r="G2822">
            <v>42593</v>
          </cell>
        </row>
        <row r="2823">
          <cell r="G2823">
            <v>42594</v>
          </cell>
        </row>
        <row r="2824">
          <cell r="G2824">
            <v>42595</v>
          </cell>
        </row>
        <row r="2825">
          <cell r="G2825">
            <v>42596</v>
          </cell>
        </row>
        <row r="2826">
          <cell r="G2826">
            <v>42597</v>
          </cell>
        </row>
        <row r="2827">
          <cell r="G2827">
            <v>42598</v>
          </cell>
        </row>
        <row r="2828">
          <cell r="G2828">
            <v>42599</v>
          </cell>
        </row>
        <row r="2829">
          <cell r="G2829">
            <v>42600</v>
          </cell>
        </row>
        <row r="2830">
          <cell r="G2830">
            <v>42601</v>
          </cell>
        </row>
        <row r="2831">
          <cell r="G2831">
            <v>42602</v>
          </cell>
        </row>
        <row r="2832">
          <cell r="G2832">
            <v>42603</v>
          </cell>
        </row>
        <row r="2833">
          <cell r="G2833">
            <v>42604</v>
          </cell>
        </row>
        <row r="2834">
          <cell r="G2834">
            <v>42605</v>
          </cell>
        </row>
        <row r="2835">
          <cell r="G2835">
            <v>42606</v>
          </cell>
        </row>
        <row r="2836">
          <cell r="G2836">
            <v>42607</v>
          </cell>
        </row>
        <row r="2837">
          <cell r="G2837">
            <v>42608</v>
          </cell>
        </row>
        <row r="2838">
          <cell r="G2838">
            <v>42609</v>
          </cell>
        </row>
        <row r="2839">
          <cell r="G2839">
            <v>42610</v>
          </cell>
        </row>
        <row r="2840">
          <cell r="G2840">
            <v>42611</v>
          </cell>
        </row>
        <row r="2841">
          <cell r="G2841">
            <v>42612</v>
          </cell>
        </row>
        <row r="2842">
          <cell r="G2842">
            <v>42613</v>
          </cell>
        </row>
        <row r="2843">
          <cell r="G2843">
            <v>42614</v>
          </cell>
        </row>
        <row r="2844">
          <cell r="G2844">
            <v>42615</v>
          </cell>
        </row>
        <row r="2845">
          <cell r="G2845">
            <v>42616</v>
          </cell>
        </row>
        <row r="2846">
          <cell r="G2846">
            <v>42617</v>
          </cell>
        </row>
        <row r="2847">
          <cell r="G2847">
            <v>42618</v>
          </cell>
        </row>
        <row r="2848">
          <cell r="G2848">
            <v>42619</v>
          </cell>
        </row>
        <row r="2849">
          <cell r="G2849">
            <v>42620</v>
          </cell>
        </row>
        <row r="2850">
          <cell r="G2850">
            <v>42621</v>
          </cell>
        </row>
        <row r="2851">
          <cell r="G2851">
            <v>42622</v>
          </cell>
        </row>
        <row r="2852">
          <cell r="G2852">
            <v>42623</v>
          </cell>
        </row>
        <row r="2853">
          <cell r="G2853">
            <v>42624</v>
          </cell>
        </row>
        <row r="2854">
          <cell r="G2854">
            <v>42625</v>
          </cell>
        </row>
        <row r="2855">
          <cell r="G2855">
            <v>42626</v>
          </cell>
        </row>
        <row r="2856">
          <cell r="G2856">
            <v>42627</v>
          </cell>
        </row>
        <row r="2857">
          <cell r="G2857">
            <v>42628</v>
          </cell>
        </row>
        <row r="2858">
          <cell r="G2858">
            <v>42629</v>
          </cell>
        </row>
        <row r="2859">
          <cell r="G2859">
            <v>42630</v>
          </cell>
        </row>
        <row r="2860">
          <cell r="G2860">
            <v>42631</v>
          </cell>
        </row>
        <row r="2861">
          <cell r="G2861">
            <v>42632</v>
          </cell>
        </row>
        <row r="2862">
          <cell r="G2862">
            <v>42633</v>
          </cell>
        </row>
        <row r="2863">
          <cell r="G2863">
            <v>42634</v>
          </cell>
        </row>
        <row r="2864">
          <cell r="G2864">
            <v>42635</v>
          </cell>
        </row>
        <row r="2865">
          <cell r="G2865">
            <v>42636</v>
          </cell>
        </row>
        <row r="2866">
          <cell r="G2866">
            <v>42637</v>
          </cell>
        </row>
        <row r="2867">
          <cell r="G2867">
            <v>42638</v>
          </cell>
        </row>
        <row r="2868">
          <cell r="G2868">
            <v>42639</v>
          </cell>
        </row>
        <row r="2869">
          <cell r="G2869">
            <v>42640</v>
          </cell>
        </row>
        <row r="2870">
          <cell r="G2870">
            <v>42641</v>
          </cell>
        </row>
        <row r="2871">
          <cell r="G2871">
            <v>42642</v>
          </cell>
        </row>
        <row r="2872">
          <cell r="G2872">
            <v>42643</v>
          </cell>
        </row>
        <row r="2873">
          <cell r="G2873">
            <v>42644</v>
          </cell>
        </row>
        <row r="2874">
          <cell r="G2874">
            <v>42645</v>
          </cell>
        </row>
        <row r="2875">
          <cell r="G2875">
            <v>42646</v>
          </cell>
        </row>
        <row r="2876">
          <cell r="G2876">
            <v>42647</v>
          </cell>
        </row>
        <row r="2877">
          <cell r="G2877">
            <v>42648</v>
          </cell>
        </row>
        <row r="2878">
          <cell r="G2878">
            <v>42649</v>
          </cell>
        </row>
        <row r="2879">
          <cell r="G2879">
            <v>42650</v>
          </cell>
        </row>
        <row r="2880">
          <cell r="G2880">
            <v>42651</v>
          </cell>
        </row>
        <row r="2881">
          <cell r="G2881">
            <v>42652</v>
          </cell>
        </row>
        <row r="2882">
          <cell r="G2882">
            <v>42653</v>
          </cell>
        </row>
        <row r="2883">
          <cell r="G2883">
            <v>42654</v>
          </cell>
        </row>
        <row r="2884">
          <cell r="G2884">
            <v>42655</v>
          </cell>
        </row>
        <row r="2885">
          <cell r="G2885">
            <v>42656</v>
          </cell>
        </row>
        <row r="2886">
          <cell r="G2886">
            <v>42657</v>
          </cell>
        </row>
        <row r="2887">
          <cell r="G2887">
            <v>42658</v>
          </cell>
        </row>
        <row r="2888">
          <cell r="G2888">
            <v>42659</v>
          </cell>
        </row>
        <row r="2889">
          <cell r="G2889">
            <v>42660</v>
          </cell>
        </row>
        <row r="2890">
          <cell r="G2890">
            <v>42661</v>
          </cell>
        </row>
        <row r="2891">
          <cell r="G2891">
            <v>42662</v>
          </cell>
        </row>
        <row r="2892">
          <cell r="G2892">
            <v>42663</v>
          </cell>
        </row>
        <row r="2893">
          <cell r="G2893">
            <v>42664</v>
          </cell>
        </row>
        <row r="2894">
          <cell r="G2894">
            <v>42665</v>
          </cell>
        </row>
        <row r="2895">
          <cell r="G2895">
            <v>42666</v>
          </cell>
        </row>
        <row r="2896">
          <cell r="G2896">
            <v>42667</v>
          </cell>
        </row>
        <row r="2897">
          <cell r="G2897">
            <v>42668</v>
          </cell>
        </row>
        <row r="2898">
          <cell r="G2898">
            <v>42669</v>
          </cell>
        </row>
        <row r="2899">
          <cell r="G2899">
            <v>42670</v>
          </cell>
        </row>
        <row r="2900">
          <cell r="G2900">
            <v>42671</v>
          </cell>
        </row>
        <row r="2901">
          <cell r="G2901">
            <v>42672</v>
          </cell>
        </row>
        <row r="2902">
          <cell r="G2902">
            <v>42673</v>
          </cell>
        </row>
        <row r="2903">
          <cell r="G2903">
            <v>42674</v>
          </cell>
        </row>
        <row r="2904">
          <cell r="G2904">
            <v>42675</v>
          </cell>
        </row>
        <row r="2905">
          <cell r="G2905">
            <v>42676</v>
          </cell>
        </row>
        <row r="2906">
          <cell r="G2906">
            <v>42677</v>
          </cell>
        </row>
        <row r="2907">
          <cell r="G2907">
            <v>42678</v>
          </cell>
        </row>
        <row r="2908">
          <cell r="G2908">
            <v>42679</v>
          </cell>
        </row>
        <row r="2909">
          <cell r="G2909">
            <v>42680</v>
          </cell>
        </row>
        <row r="2910">
          <cell r="G2910">
            <v>42681</v>
          </cell>
        </row>
        <row r="2911">
          <cell r="G2911">
            <v>42682</v>
          </cell>
        </row>
        <row r="2912">
          <cell r="G2912">
            <v>42683</v>
          </cell>
        </row>
        <row r="2913">
          <cell r="G2913">
            <v>42684</v>
          </cell>
        </row>
        <row r="2914">
          <cell r="G2914">
            <v>42685</v>
          </cell>
        </row>
        <row r="2915">
          <cell r="G2915">
            <v>42686</v>
          </cell>
        </row>
        <row r="2916">
          <cell r="G2916">
            <v>42687</v>
          </cell>
        </row>
        <row r="2917">
          <cell r="G2917">
            <v>42688</v>
          </cell>
        </row>
        <row r="2918">
          <cell r="G2918">
            <v>42689</v>
          </cell>
        </row>
        <row r="2919">
          <cell r="G2919">
            <v>42690</v>
          </cell>
        </row>
        <row r="2920">
          <cell r="G2920">
            <v>42691</v>
          </cell>
        </row>
        <row r="2921">
          <cell r="G2921">
            <v>42692</v>
          </cell>
        </row>
        <row r="2922">
          <cell r="G2922">
            <v>42693</v>
          </cell>
        </row>
        <row r="2923">
          <cell r="G2923">
            <v>42694</v>
          </cell>
        </row>
        <row r="2924">
          <cell r="G2924">
            <v>42695</v>
          </cell>
        </row>
        <row r="2925">
          <cell r="G2925">
            <v>42696</v>
          </cell>
        </row>
        <row r="2926">
          <cell r="G2926">
            <v>42697</v>
          </cell>
        </row>
        <row r="2927">
          <cell r="G2927">
            <v>42698</v>
          </cell>
        </row>
        <row r="2928">
          <cell r="G2928">
            <v>42699</v>
          </cell>
        </row>
        <row r="2929">
          <cell r="G2929">
            <v>42700</v>
          </cell>
        </row>
        <row r="2930">
          <cell r="G2930">
            <v>42701</v>
          </cell>
        </row>
        <row r="2931">
          <cell r="G2931">
            <v>42702</v>
          </cell>
        </row>
        <row r="2932">
          <cell r="G2932">
            <v>42703</v>
          </cell>
        </row>
        <row r="2933">
          <cell r="G2933">
            <v>42704</v>
          </cell>
        </row>
        <row r="2934">
          <cell r="G2934">
            <v>42705</v>
          </cell>
        </row>
        <row r="2935">
          <cell r="G2935">
            <v>42706</v>
          </cell>
        </row>
        <row r="2936">
          <cell r="G2936">
            <v>42707</v>
          </cell>
        </row>
        <row r="2937">
          <cell r="G2937">
            <v>42708</v>
          </cell>
        </row>
        <row r="2938">
          <cell r="G2938">
            <v>42709</v>
          </cell>
        </row>
        <row r="2939">
          <cell r="G2939">
            <v>42710</v>
          </cell>
        </row>
        <row r="2940">
          <cell r="G2940">
            <v>42711</v>
          </cell>
        </row>
        <row r="2941">
          <cell r="G2941">
            <v>42712</v>
          </cell>
        </row>
        <row r="2942">
          <cell r="G2942">
            <v>42713</v>
          </cell>
        </row>
        <row r="2943">
          <cell r="G2943">
            <v>42714</v>
          </cell>
        </row>
        <row r="2944">
          <cell r="G2944">
            <v>42715</v>
          </cell>
        </row>
        <row r="2945">
          <cell r="G2945">
            <v>42716</v>
          </cell>
        </row>
        <row r="2946">
          <cell r="G2946">
            <v>42717</v>
          </cell>
        </row>
        <row r="2947">
          <cell r="G2947">
            <v>42718</v>
          </cell>
        </row>
        <row r="2948">
          <cell r="G2948">
            <v>42719</v>
          </cell>
        </row>
        <row r="2949">
          <cell r="G2949">
            <v>42720</v>
          </cell>
        </row>
        <row r="2950">
          <cell r="G2950">
            <v>42721</v>
          </cell>
        </row>
        <row r="2951">
          <cell r="G2951">
            <v>42722</v>
          </cell>
        </row>
        <row r="2952">
          <cell r="G2952">
            <v>42723</v>
          </cell>
        </row>
        <row r="2953">
          <cell r="G2953">
            <v>42724</v>
          </cell>
        </row>
        <row r="2954">
          <cell r="G2954">
            <v>42725</v>
          </cell>
        </row>
        <row r="2955">
          <cell r="G2955">
            <v>42726</v>
          </cell>
        </row>
        <row r="2956">
          <cell r="G2956">
            <v>42727</v>
          </cell>
        </row>
        <row r="2957">
          <cell r="G2957">
            <v>42728</v>
          </cell>
        </row>
        <row r="2958">
          <cell r="G2958">
            <v>42729</v>
          </cell>
        </row>
        <row r="2959">
          <cell r="G2959">
            <v>42730</v>
          </cell>
        </row>
        <row r="2960">
          <cell r="G2960">
            <v>42731</v>
          </cell>
        </row>
        <row r="2961">
          <cell r="G2961">
            <v>42732</v>
          </cell>
        </row>
        <row r="2962">
          <cell r="G2962">
            <v>42733</v>
          </cell>
        </row>
        <row r="2963">
          <cell r="G2963">
            <v>42734</v>
          </cell>
        </row>
        <row r="2964">
          <cell r="G2964">
            <v>42735</v>
          </cell>
        </row>
        <row r="2965">
          <cell r="G2965">
            <v>42736</v>
          </cell>
        </row>
        <row r="2966">
          <cell r="G2966">
            <v>42737</v>
          </cell>
        </row>
        <row r="2967">
          <cell r="G2967">
            <v>42738</v>
          </cell>
        </row>
        <row r="2968">
          <cell r="G2968">
            <v>42739</v>
          </cell>
        </row>
        <row r="2969">
          <cell r="G2969">
            <v>42740</v>
          </cell>
        </row>
        <row r="2970">
          <cell r="G2970">
            <v>42741</v>
          </cell>
        </row>
        <row r="2971">
          <cell r="G2971">
            <v>42742</v>
          </cell>
        </row>
        <row r="2972">
          <cell r="G2972">
            <v>42743</v>
          </cell>
        </row>
        <row r="2973">
          <cell r="G2973">
            <v>42744</v>
          </cell>
        </row>
        <row r="2974">
          <cell r="G2974">
            <v>42745</v>
          </cell>
        </row>
        <row r="2975">
          <cell r="G2975">
            <v>42746</v>
          </cell>
        </row>
        <row r="2976">
          <cell r="G2976">
            <v>42747</v>
          </cell>
        </row>
        <row r="2977">
          <cell r="G2977">
            <v>42748</v>
          </cell>
        </row>
        <row r="2978">
          <cell r="G2978">
            <v>42749</v>
          </cell>
        </row>
        <row r="2979">
          <cell r="G2979">
            <v>42750</v>
          </cell>
        </row>
        <row r="2980">
          <cell r="G2980">
            <v>42751</v>
          </cell>
        </row>
        <row r="2981">
          <cell r="G2981">
            <v>42752</v>
          </cell>
        </row>
        <row r="2982">
          <cell r="G2982">
            <v>42753</v>
          </cell>
        </row>
        <row r="2983">
          <cell r="G2983">
            <v>42754</v>
          </cell>
        </row>
        <row r="2984">
          <cell r="G2984">
            <v>42755</v>
          </cell>
        </row>
        <row r="2985">
          <cell r="G2985">
            <v>42756</v>
          </cell>
        </row>
        <row r="2986">
          <cell r="G2986">
            <v>42757</v>
          </cell>
        </row>
        <row r="2987">
          <cell r="G2987">
            <v>42758</v>
          </cell>
        </row>
        <row r="2988">
          <cell r="G2988">
            <v>42759</v>
          </cell>
        </row>
        <row r="2989">
          <cell r="G2989">
            <v>42760</v>
          </cell>
        </row>
        <row r="2990">
          <cell r="G2990">
            <v>42761</v>
          </cell>
        </row>
        <row r="2991">
          <cell r="G2991">
            <v>42762</v>
          </cell>
        </row>
        <row r="2992">
          <cell r="G2992">
            <v>42763</v>
          </cell>
        </row>
        <row r="2993">
          <cell r="G2993">
            <v>42764</v>
          </cell>
        </row>
        <row r="2994">
          <cell r="G2994">
            <v>42765</v>
          </cell>
        </row>
        <row r="2995">
          <cell r="G2995">
            <v>42766</v>
          </cell>
        </row>
        <row r="2996">
          <cell r="G2996">
            <v>42767</v>
          </cell>
        </row>
        <row r="2997">
          <cell r="G2997">
            <v>42768</v>
          </cell>
        </row>
        <row r="2998">
          <cell r="G2998">
            <v>42769</v>
          </cell>
        </row>
        <row r="2999">
          <cell r="G2999">
            <v>42770</v>
          </cell>
        </row>
        <row r="3000">
          <cell r="G3000">
            <v>42771</v>
          </cell>
        </row>
        <row r="3001">
          <cell r="G3001">
            <v>42772</v>
          </cell>
        </row>
        <row r="3002">
          <cell r="G3002">
            <v>42773</v>
          </cell>
        </row>
        <row r="3003">
          <cell r="G3003">
            <v>42774</v>
          </cell>
        </row>
        <row r="3004">
          <cell r="G3004">
            <v>42775</v>
          </cell>
        </row>
        <row r="3005">
          <cell r="G3005">
            <v>42776</v>
          </cell>
        </row>
        <row r="3006">
          <cell r="G3006">
            <v>42777</v>
          </cell>
        </row>
        <row r="3007">
          <cell r="G3007">
            <v>42778</v>
          </cell>
        </row>
        <row r="3008">
          <cell r="G3008">
            <v>42779</v>
          </cell>
        </row>
        <row r="3009">
          <cell r="G3009">
            <v>42780</v>
          </cell>
        </row>
        <row r="3010">
          <cell r="G3010">
            <v>42781</v>
          </cell>
        </row>
        <row r="3011">
          <cell r="G3011">
            <v>42782</v>
          </cell>
        </row>
        <row r="3012">
          <cell r="G3012">
            <v>42783</v>
          </cell>
        </row>
        <row r="3013">
          <cell r="G3013">
            <v>42784</v>
          </cell>
        </row>
        <row r="3014">
          <cell r="G3014">
            <v>42785</v>
          </cell>
        </row>
        <row r="3015">
          <cell r="G3015">
            <v>42786</v>
          </cell>
        </row>
        <row r="3016">
          <cell r="G3016">
            <v>42787</v>
          </cell>
        </row>
        <row r="3017">
          <cell r="G3017">
            <v>42788</v>
          </cell>
        </row>
        <row r="3018">
          <cell r="G3018">
            <v>42789</v>
          </cell>
        </row>
        <row r="3019">
          <cell r="G3019">
            <v>42790</v>
          </cell>
        </row>
        <row r="3020">
          <cell r="G3020">
            <v>42791</v>
          </cell>
        </row>
        <row r="3021">
          <cell r="G3021">
            <v>42792</v>
          </cell>
        </row>
        <row r="3022">
          <cell r="G3022">
            <v>42793</v>
          </cell>
        </row>
        <row r="3023">
          <cell r="G3023">
            <v>42794</v>
          </cell>
        </row>
        <row r="3024">
          <cell r="G3024">
            <v>42795</v>
          </cell>
        </row>
        <row r="3025">
          <cell r="G3025">
            <v>42796</v>
          </cell>
        </row>
        <row r="3026">
          <cell r="G3026">
            <v>42797</v>
          </cell>
        </row>
        <row r="3027">
          <cell r="G3027">
            <v>42798</v>
          </cell>
        </row>
        <row r="3028">
          <cell r="G3028">
            <v>42799</v>
          </cell>
        </row>
        <row r="3029">
          <cell r="G3029">
            <v>42800</v>
          </cell>
        </row>
        <row r="3030">
          <cell r="G3030">
            <v>42801</v>
          </cell>
        </row>
        <row r="3031">
          <cell r="G3031">
            <v>42802</v>
          </cell>
        </row>
        <row r="3032">
          <cell r="G3032">
            <v>42803</v>
          </cell>
        </row>
        <row r="3033">
          <cell r="G3033">
            <v>42804</v>
          </cell>
        </row>
        <row r="3034">
          <cell r="G3034">
            <v>42805</v>
          </cell>
        </row>
        <row r="3035">
          <cell r="G3035">
            <v>42806</v>
          </cell>
        </row>
        <row r="3036">
          <cell r="G3036">
            <v>42807</v>
          </cell>
        </row>
        <row r="3037">
          <cell r="G3037">
            <v>42808</v>
          </cell>
        </row>
        <row r="3038">
          <cell r="G3038">
            <v>42809</v>
          </cell>
        </row>
        <row r="3039">
          <cell r="G3039">
            <v>42810</v>
          </cell>
        </row>
        <row r="3040">
          <cell r="G3040">
            <v>42811</v>
          </cell>
        </row>
        <row r="3041">
          <cell r="G3041">
            <v>42812</v>
          </cell>
        </row>
        <row r="3042">
          <cell r="G3042">
            <v>42813</v>
          </cell>
        </row>
        <row r="3043">
          <cell r="G3043">
            <v>42814</v>
          </cell>
        </row>
        <row r="3044">
          <cell r="G3044">
            <v>42815</v>
          </cell>
        </row>
        <row r="3045">
          <cell r="G3045">
            <v>42816</v>
          </cell>
        </row>
        <row r="3046">
          <cell r="G3046">
            <v>42817</v>
          </cell>
        </row>
        <row r="3047">
          <cell r="G3047">
            <v>42818</v>
          </cell>
        </row>
        <row r="3048">
          <cell r="G3048">
            <v>42819</v>
          </cell>
        </row>
        <row r="3049">
          <cell r="G3049">
            <v>42820</v>
          </cell>
        </row>
        <row r="3050">
          <cell r="G3050">
            <v>42821</v>
          </cell>
        </row>
        <row r="3051">
          <cell r="G3051">
            <v>42822</v>
          </cell>
        </row>
        <row r="3052">
          <cell r="G3052">
            <v>42823</v>
          </cell>
        </row>
        <row r="3053">
          <cell r="G3053">
            <v>42824</v>
          </cell>
        </row>
        <row r="3054">
          <cell r="G3054">
            <v>42825</v>
          </cell>
        </row>
        <row r="3055">
          <cell r="G3055">
            <v>42826</v>
          </cell>
        </row>
        <row r="3056">
          <cell r="G3056">
            <v>42827</v>
          </cell>
        </row>
        <row r="3057">
          <cell r="G3057">
            <v>42828</v>
          </cell>
        </row>
        <row r="3058">
          <cell r="G3058">
            <v>42829</v>
          </cell>
        </row>
        <row r="3059">
          <cell r="G3059">
            <v>42830</v>
          </cell>
        </row>
        <row r="3060">
          <cell r="G3060">
            <v>42831</v>
          </cell>
        </row>
        <row r="3061">
          <cell r="G3061">
            <v>42832</v>
          </cell>
        </row>
        <row r="3062">
          <cell r="G3062">
            <v>42833</v>
          </cell>
        </row>
        <row r="3063">
          <cell r="G3063">
            <v>42834</v>
          </cell>
        </row>
        <row r="3064">
          <cell r="G3064">
            <v>42835</v>
          </cell>
        </row>
        <row r="3065">
          <cell r="G3065">
            <v>42836</v>
          </cell>
        </row>
        <row r="3066">
          <cell r="G3066">
            <v>42837</v>
          </cell>
        </row>
        <row r="3067">
          <cell r="G3067">
            <v>42838</v>
          </cell>
        </row>
        <row r="3068">
          <cell r="G3068">
            <v>42839</v>
          </cell>
        </row>
        <row r="3069">
          <cell r="G3069">
            <v>42840</v>
          </cell>
        </row>
        <row r="3070">
          <cell r="G3070">
            <v>42841</v>
          </cell>
        </row>
        <row r="3071">
          <cell r="G3071">
            <v>42842</v>
          </cell>
        </row>
        <row r="3072">
          <cell r="G3072">
            <v>42843</v>
          </cell>
        </row>
        <row r="3073">
          <cell r="G3073">
            <v>42844</v>
          </cell>
        </row>
        <row r="3074">
          <cell r="G3074">
            <v>42845</v>
          </cell>
        </row>
        <row r="3075">
          <cell r="G3075">
            <v>42846</v>
          </cell>
        </row>
        <row r="3076">
          <cell r="G3076">
            <v>42847</v>
          </cell>
        </row>
        <row r="3077">
          <cell r="G3077">
            <v>42848</v>
          </cell>
        </row>
        <row r="3078">
          <cell r="G3078">
            <v>42849</v>
          </cell>
        </row>
        <row r="3079">
          <cell r="G3079">
            <v>42850</v>
          </cell>
        </row>
        <row r="3080">
          <cell r="G3080">
            <v>42851</v>
          </cell>
        </row>
        <row r="3081">
          <cell r="G3081">
            <v>42852</v>
          </cell>
        </row>
        <row r="3082">
          <cell r="G3082">
            <v>42853</v>
          </cell>
        </row>
        <row r="3083">
          <cell r="G3083">
            <v>42854</v>
          </cell>
        </row>
        <row r="3084">
          <cell r="G3084">
            <v>42855</v>
          </cell>
        </row>
        <row r="3085">
          <cell r="G3085">
            <v>42856</v>
          </cell>
        </row>
        <row r="3086">
          <cell r="G3086">
            <v>42857</v>
          </cell>
        </row>
        <row r="3087">
          <cell r="G3087">
            <v>42858</v>
          </cell>
        </row>
        <row r="3088">
          <cell r="G3088">
            <v>42859</v>
          </cell>
        </row>
        <row r="3089">
          <cell r="G3089">
            <v>42860</v>
          </cell>
        </row>
        <row r="3090">
          <cell r="G3090">
            <v>42861</v>
          </cell>
        </row>
        <row r="3091">
          <cell r="G3091">
            <v>42862</v>
          </cell>
        </row>
        <row r="3092">
          <cell r="G3092">
            <v>42863</v>
          </cell>
        </row>
        <row r="3093">
          <cell r="G3093">
            <v>42864</v>
          </cell>
        </row>
        <row r="3094">
          <cell r="G3094">
            <v>42865</v>
          </cell>
        </row>
        <row r="3095">
          <cell r="G3095">
            <v>42866</v>
          </cell>
        </row>
        <row r="3096">
          <cell r="G3096">
            <v>42867</v>
          </cell>
        </row>
        <row r="3097">
          <cell r="G3097">
            <v>42868</v>
          </cell>
        </row>
        <row r="3098">
          <cell r="G3098">
            <v>42869</v>
          </cell>
        </row>
        <row r="3099">
          <cell r="G3099">
            <v>42870</v>
          </cell>
        </row>
        <row r="3100">
          <cell r="G3100">
            <v>42871</v>
          </cell>
        </row>
        <row r="3101">
          <cell r="G3101">
            <v>42872</v>
          </cell>
        </row>
        <row r="3102">
          <cell r="G3102">
            <v>42873</v>
          </cell>
        </row>
        <row r="3103">
          <cell r="G3103">
            <v>42874</v>
          </cell>
        </row>
        <row r="3104">
          <cell r="G3104">
            <v>42875</v>
          </cell>
        </row>
        <row r="3105">
          <cell r="G3105">
            <v>42876</v>
          </cell>
        </row>
        <row r="3106">
          <cell r="G3106">
            <v>42877</v>
          </cell>
        </row>
        <row r="3107">
          <cell r="G3107">
            <v>42878</v>
          </cell>
        </row>
        <row r="3108">
          <cell r="G3108">
            <v>42879</v>
          </cell>
        </row>
        <row r="3109">
          <cell r="G3109">
            <v>42880</v>
          </cell>
        </row>
        <row r="3110">
          <cell r="G3110">
            <v>42881</v>
          </cell>
        </row>
        <row r="3111">
          <cell r="G3111">
            <v>42882</v>
          </cell>
        </row>
        <row r="3112">
          <cell r="G3112">
            <v>42883</v>
          </cell>
        </row>
        <row r="3113">
          <cell r="G3113">
            <v>42884</v>
          </cell>
        </row>
        <row r="3114">
          <cell r="G3114">
            <v>42885</v>
          </cell>
        </row>
        <row r="3115">
          <cell r="G3115">
            <v>42886</v>
          </cell>
        </row>
        <row r="3116">
          <cell r="G3116">
            <v>42887</v>
          </cell>
        </row>
        <row r="3117">
          <cell r="G3117">
            <v>42888</v>
          </cell>
        </row>
        <row r="3118">
          <cell r="G3118">
            <v>42889</v>
          </cell>
        </row>
        <row r="3119">
          <cell r="G3119">
            <v>42890</v>
          </cell>
        </row>
        <row r="3120">
          <cell r="G3120">
            <v>42891</v>
          </cell>
        </row>
        <row r="3121">
          <cell r="G3121">
            <v>42892</v>
          </cell>
        </row>
        <row r="3122">
          <cell r="G3122">
            <v>42893</v>
          </cell>
        </row>
        <row r="3123">
          <cell r="G3123">
            <v>42894</v>
          </cell>
        </row>
        <row r="3124">
          <cell r="G3124">
            <v>42895</v>
          </cell>
        </row>
        <row r="3125">
          <cell r="G3125">
            <v>42896</v>
          </cell>
        </row>
        <row r="3126">
          <cell r="G3126">
            <v>42897</v>
          </cell>
        </row>
        <row r="3127">
          <cell r="G3127">
            <v>42898</v>
          </cell>
        </row>
        <row r="3128">
          <cell r="G3128">
            <v>42899</v>
          </cell>
        </row>
        <row r="3129">
          <cell r="G3129">
            <v>42900</v>
          </cell>
        </row>
        <row r="3130">
          <cell r="G3130">
            <v>42901</v>
          </cell>
        </row>
        <row r="3131">
          <cell r="G3131">
            <v>42902</v>
          </cell>
        </row>
        <row r="3132">
          <cell r="G3132">
            <v>42903</v>
          </cell>
        </row>
        <row r="3133">
          <cell r="G3133">
            <v>42904</v>
          </cell>
        </row>
        <row r="3134">
          <cell r="G3134">
            <v>42905</v>
          </cell>
        </row>
        <row r="3135">
          <cell r="G3135">
            <v>42906</v>
          </cell>
        </row>
        <row r="3136">
          <cell r="G3136">
            <v>42907</v>
          </cell>
        </row>
        <row r="3137">
          <cell r="G3137">
            <v>42908</v>
          </cell>
        </row>
        <row r="3138">
          <cell r="G3138">
            <v>42909</v>
          </cell>
        </row>
        <row r="3139">
          <cell r="G3139">
            <v>42910</v>
          </cell>
        </row>
        <row r="3140">
          <cell r="G3140">
            <v>42911</v>
          </cell>
        </row>
        <row r="3141">
          <cell r="G3141">
            <v>42912</v>
          </cell>
        </row>
        <row r="3142">
          <cell r="G3142">
            <v>42913</v>
          </cell>
        </row>
        <row r="3143">
          <cell r="G3143">
            <v>42914</v>
          </cell>
        </row>
        <row r="3144">
          <cell r="G3144">
            <v>42915</v>
          </cell>
        </row>
        <row r="3145">
          <cell r="G3145">
            <v>42916</v>
          </cell>
        </row>
        <row r="3146">
          <cell r="G3146">
            <v>42917</v>
          </cell>
        </row>
        <row r="3147">
          <cell r="G3147">
            <v>42918</v>
          </cell>
        </row>
        <row r="3148">
          <cell r="G3148">
            <v>42919</v>
          </cell>
        </row>
        <row r="3149">
          <cell r="G3149">
            <v>42920</v>
          </cell>
        </row>
        <row r="3150">
          <cell r="G3150">
            <v>42921</v>
          </cell>
        </row>
        <row r="3151">
          <cell r="G3151">
            <v>42922</v>
          </cell>
        </row>
        <row r="3152">
          <cell r="G3152">
            <v>42923</v>
          </cell>
        </row>
        <row r="3153">
          <cell r="G3153">
            <v>42924</v>
          </cell>
        </row>
        <row r="3154">
          <cell r="G3154">
            <v>42925</v>
          </cell>
        </row>
        <row r="3155">
          <cell r="G3155">
            <v>42926</v>
          </cell>
        </row>
        <row r="3156">
          <cell r="G3156">
            <v>42927</v>
          </cell>
        </row>
        <row r="3157">
          <cell r="G3157">
            <v>42928</v>
          </cell>
        </row>
        <row r="3158">
          <cell r="G3158">
            <v>42929</v>
          </cell>
        </row>
        <row r="3159">
          <cell r="G3159">
            <v>42930</v>
          </cell>
        </row>
        <row r="3160">
          <cell r="G3160">
            <v>42931</v>
          </cell>
        </row>
        <row r="3161">
          <cell r="G3161">
            <v>42932</v>
          </cell>
        </row>
        <row r="3162">
          <cell r="G3162">
            <v>42933</v>
          </cell>
        </row>
        <row r="3163">
          <cell r="G3163">
            <v>42934</v>
          </cell>
        </row>
        <row r="3164">
          <cell r="G3164">
            <v>42935</v>
          </cell>
        </row>
        <row r="3165">
          <cell r="G3165">
            <v>42936</v>
          </cell>
        </row>
        <row r="3166">
          <cell r="G3166">
            <v>42937</v>
          </cell>
        </row>
        <row r="3167">
          <cell r="G3167">
            <v>42938</v>
          </cell>
        </row>
        <row r="3168">
          <cell r="G3168">
            <v>42939</v>
          </cell>
        </row>
        <row r="3169">
          <cell r="G3169">
            <v>42940</v>
          </cell>
        </row>
        <row r="3170">
          <cell r="G3170">
            <v>42941</v>
          </cell>
        </row>
        <row r="3171">
          <cell r="G3171">
            <v>42942</v>
          </cell>
        </row>
        <row r="3172">
          <cell r="G3172">
            <v>42943</v>
          </cell>
        </row>
        <row r="3173">
          <cell r="G3173">
            <v>42944</v>
          </cell>
        </row>
        <row r="3174">
          <cell r="G3174">
            <v>42945</v>
          </cell>
        </row>
        <row r="3175">
          <cell r="G3175">
            <v>42946</v>
          </cell>
        </row>
        <row r="3176">
          <cell r="G3176">
            <v>42947</v>
          </cell>
        </row>
        <row r="3177">
          <cell r="G3177">
            <v>42948</v>
          </cell>
        </row>
        <row r="3178">
          <cell r="G3178">
            <v>42949</v>
          </cell>
        </row>
        <row r="3179">
          <cell r="G3179">
            <v>42950</v>
          </cell>
        </row>
        <row r="3180">
          <cell r="G3180">
            <v>42951</v>
          </cell>
        </row>
        <row r="3181">
          <cell r="G3181">
            <v>42952</v>
          </cell>
        </row>
        <row r="3182">
          <cell r="G3182">
            <v>42953</v>
          </cell>
        </row>
        <row r="3183">
          <cell r="G3183">
            <v>42954</v>
          </cell>
        </row>
        <row r="3184">
          <cell r="G3184">
            <v>42955</v>
          </cell>
        </row>
        <row r="3185">
          <cell r="G3185">
            <v>42956</v>
          </cell>
        </row>
        <row r="3186">
          <cell r="G3186">
            <v>42957</v>
          </cell>
        </row>
        <row r="3187">
          <cell r="G3187">
            <v>42958</v>
          </cell>
        </row>
        <row r="3188">
          <cell r="G3188">
            <v>42959</v>
          </cell>
        </row>
        <row r="3189">
          <cell r="G3189">
            <v>42960</v>
          </cell>
        </row>
        <row r="3190">
          <cell r="G3190">
            <v>42961</v>
          </cell>
        </row>
        <row r="3191">
          <cell r="G3191">
            <v>42962</v>
          </cell>
        </row>
        <row r="3192">
          <cell r="G3192">
            <v>42963</v>
          </cell>
        </row>
        <row r="3193">
          <cell r="G3193">
            <v>42964</v>
          </cell>
        </row>
        <row r="3194">
          <cell r="G3194">
            <v>42965</v>
          </cell>
        </row>
        <row r="3195">
          <cell r="G3195">
            <v>42966</v>
          </cell>
        </row>
        <row r="3196">
          <cell r="G3196">
            <v>42967</v>
          </cell>
        </row>
        <row r="3197">
          <cell r="G3197">
            <v>42968</v>
          </cell>
        </row>
        <row r="3198">
          <cell r="G3198">
            <v>42969</v>
          </cell>
        </row>
        <row r="3199">
          <cell r="G3199">
            <v>42970</v>
          </cell>
        </row>
        <row r="3200">
          <cell r="G3200">
            <v>42971</v>
          </cell>
        </row>
        <row r="3201">
          <cell r="G3201">
            <v>42972</v>
          </cell>
        </row>
        <row r="3202">
          <cell r="G3202">
            <v>42973</v>
          </cell>
        </row>
        <row r="3203">
          <cell r="G3203">
            <v>42974</v>
          </cell>
        </row>
        <row r="3204">
          <cell r="G3204">
            <v>42975</v>
          </cell>
        </row>
        <row r="3205">
          <cell r="G3205">
            <v>42976</v>
          </cell>
        </row>
        <row r="3206">
          <cell r="G3206">
            <v>42977</v>
          </cell>
        </row>
        <row r="3207">
          <cell r="G3207">
            <v>42978</v>
          </cell>
        </row>
        <row r="3208">
          <cell r="G3208">
            <v>42979</v>
          </cell>
        </row>
        <row r="3209">
          <cell r="G3209">
            <v>42980</v>
          </cell>
        </row>
        <row r="3210">
          <cell r="G3210">
            <v>42981</v>
          </cell>
        </row>
        <row r="3211">
          <cell r="G3211">
            <v>42982</v>
          </cell>
        </row>
        <row r="3212">
          <cell r="G3212">
            <v>42983</v>
          </cell>
        </row>
        <row r="3213">
          <cell r="G3213">
            <v>42984</v>
          </cell>
        </row>
        <row r="3214">
          <cell r="G3214">
            <v>42985</v>
          </cell>
        </row>
        <row r="3215">
          <cell r="G3215">
            <v>42986</v>
          </cell>
        </row>
        <row r="3216">
          <cell r="G3216">
            <v>42987</v>
          </cell>
        </row>
        <row r="3217">
          <cell r="G3217">
            <v>42988</v>
          </cell>
        </row>
        <row r="3218">
          <cell r="G3218">
            <v>42989</v>
          </cell>
        </row>
        <row r="3219">
          <cell r="G3219">
            <v>42990</v>
          </cell>
        </row>
        <row r="3220">
          <cell r="G3220">
            <v>42991</v>
          </cell>
        </row>
        <row r="3221">
          <cell r="G3221">
            <v>42992</v>
          </cell>
        </row>
        <row r="3222">
          <cell r="G3222">
            <v>42993</v>
          </cell>
        </row>
        <row r="3223">
          <cell r="G3223">
            <v>42994</v>
          </cell>
        </row>
        <row r="3224">
          <cell r="G3224">
            <v>42995</v>
          </cell>
        </row>
        <row r="3225">
          <cell r="G3225">
            <v>42996</v>
          </cell>
        </row>
        <row r="3226">
          <cell r="G3226">
            <v>42997</v>
          </cell>
        </row>
        <row r="3227">
          <cell r="G3227">
            <v>42998</v>
          </cell>
        </row>
        <row r="3228">
          <cell r="G3228">
            <v>42999</v>
          </cell>
        </row>
        <row r="3229">
          <cell r="G3229">
            <v>43000</v>
          </cell>
        </row>
        <row r="3230">
          <cell r="G3230">
            <v>43001</v>
          </cell>
        </row>
        <row r="3231">
          <cell r="G3231">
            <v>43002</v>
          </cell>
        </row>
        <row r="3232">
          <cell r="G3232">
            <v>43003</v>
          </cell>
        </row>
        <row r="3233">
          <cell r="G3233">
            <v>43004</v>
          </cell>
        </row>
        <row r="3234">
          <cell r="G3234">
            <v>43005</v>
          </cell>
        </row>
        <row r="3235">
          <cell r="G3235">
            <v>43006</v>
          </cell>
        </row>
        <row r="3236">
          <cell r="G3236">
            <v>43007</v>
          </cell>
        </row>
        <row r="3237">
          <cell r="G3237">
            <v>43008</v>
          </cell>
        </row>
        <row r="3238">
          <cell r="G3238">
            <v>43009</v>
          </cell>
        </row>
        <row r="3239">
          <cell r="G3239">
            <v>43010</v>
          </cell>
        </row>
        <row r="3240">
          <cell r="G3240">
            <v>43011</v>
          </cell>
        </row>
        <row r="3241">
          <cell r="G3241">
            <v>43012</v>
          </cell>
        </row>
        <row r="3242">
          <cell r="G3242">
            <v>43013</v>
          </cell>
        </row>
        <row r="3243">
          <cell r="G3243">
            <v>43014</v>
          </cell>
        </row>
        <row r="3244">
          <cell r="G3244">
            <v>43015</v>
          </cell>
        </row>
        <row r="3245">
          <cell r="G3245">
            <v>43016</v>
          </cell>
        </row>
        <row r="3246">
          <cell r="G3246">
            <v>43017</v>
          </cell>
        </row>
        <row r="3247">
          <cell r="G3247">
            <v>43018</v>
          </cell>
        </row>
        <row r="3248">
          <cell r="G3248">
            <v>43019</v>
          </cell>
        </row>
        <row r="3249">
          <cell r="G3249">
            <v>43020</v>
          </cell>
        </row>
        <row r="3250">
          <cell r="G3250">
            <v>43021</v>
          </cell>
        </row>
        <row r="3251">
          <cell r="G3251">
            <v>43022</v>
          </cell>
        </row>
        <row r="3252">
          <cell r="G3252">
            <v>43023</v>
          </cell>
        </row>
        <row r="3253">
          <cell r="G3253">
            <v>43024</v>
          </cell>
        </row>
        <row r="3254">
          <cell r="G3254">
            <v>43025</v>
          </cell>
        </row>
        <row r="3255">
          <cell r="G3255">
            <v>43026</v>
          </cell>
        </row>
        <row r="3256">
          <cell r="G3256">
            <v>43027</v>
          </cell>
        </row>
        <row r="3257">
          <cell r="G3257">
            <v>43028</v>
          </cell>
        </row>
        <row r="3258">
          <cell r="G3258">
            <v>43029</v>
          </cell>
        </row>
        <row r="3259">
          <cell r="G3259">
            <v>43030</v>
          </cell>
        </row>
        <row r="3260">
          <cell r="G3260">
            <v>43031</v>
          </cell>
        </row>
        <row r="3261">
          <cell r="G3261">
            <v>43032</v>
          </cell>
        </row>
        <row r="3262">
          <cell r="G3262">
            <v>43033</v>
          </cell>
        </row>
        <row r="3263">
          <cell r="G3263">
            <v>43034</v>
          </cell>
        </row>
        <row r="3264">
          <cell r="G3264">
            <v>43035</v>
          </cell>
        </row>
        <row r="3265">
          <cell r="G3265">
            <v>43036</v>
          </cell>
        </row>
        <row r="3266">
          <cell r="G3266">
            <v>43037</v>
          </cell>
        </row>
        <row r="3267">
          <cell r="G3267">
            <v>43038</v>
          </cell>
        </row>
        <row r="3268">
          <cell r="G3268">
            <v>43039</v>
          </cell>
        </row>
        <row r="3269">
          <cell r="G3269">
            <v>43040</v>
          </cell>
        </row>
        <row r="3270">
          <cell r="G3270">
            <v>43041</v>
          </cell>
        </row>
        <row r="3271">
          <cell r="G3271">
            <v>43042</v>
          </cell>
        </row>
        <row r="3272">
          <cell r="G3272">
            <v>43043</v>
          </cell>
        </row>
        <row r="3273">
          <cell r="G3273">
            <v>43044</v>
          </cell>
        </row>
        <row r="3274">
          <cell r="G3274">
            <v>43045</v>
          </cell>
        </row>
        <row r="3275">
          <cell r="G3275">
            <v>43046</v>
          </cell>
        </row>
        <row r="3276">
          <cell r="G3276">
            <v>43047</v>
          </cell>
        </row>
        <row r="3277">
          <cell r="G3277">
            <v>43048</v>
          </cell>
        </row>
        <row r="3278">
          <cell r="G3278">
            <v>43049</v>
          </cell>
        </row>
        <row r="3279">
          <cell r="G3279">
            <v>43050</v>
          </cell>
        </row>
        <row r="3280">
          <cell r="G3280">
            <v>43051</v>
          </cell>
        </row>
        <row r="3281">
          <cell r="G3281">
            <v>43052</v>
          </cell>
        </row>
        <row r="3282">
          <cell r="G3282">
            <v>43053</v>
          </cell>
        </row>
        <row r="3283">
          <cell r="G3283">
            <v>43054</v>
          </cell>
        </row>
        <row r="3284">
          <cell r="G3284">
            <v>43055</v>
          </cell>
        </row>
        <row r="3285">
          <cell r="G3285">
            <v>43056</v>
          </cell>
        </row>
        <row r="3286">
          <cell r="G3286">
            <v>43057</v>
          </cell>
        </row>
        <row r="3287">
          <cell r="G3287">
            <v>43058</v>
          </cell>
        </row>
        <row r="3288">
          <cell r="G3288">
            <v>43059</v>
          </cell>
        </row>
        <row r="3289">
          <cell r="G3289">
            <v>43060</v>
          </cell>
        </row>
        <row r="3290">
          <cell r="G3290">
            <v>43061</v>
          </cell>
        </row>
        <row r="3291">
          <cell r="G3291">
            <v>43062</v>
          </cell>
        </row>
        <row r="3292">
          <cell r="G3292">
            <v>43063</v>
          </cell>
        </row>
        <row r="3293">
          <cell r="G3293">
            <v>43064</v>
          </cell>
        </row>
        <row r="3294">
          <cell r="G3294">
            <v>43065</v>
          </cell>
        </row>
        <row r="3295">
          <cell r="G3295">
            <v>43066</v>
          </cell>
        </row>
        <row r="3296">
          <cell r="G3296">
            <v>43067</v>
          </cell>
        </row>
        <row r="3297">
          <cell r="G3297">
            <v>43068</v>
          </cell>
        </row>
        <row r="3298">
          <cell r="G3298">
            <v>43069</v>
          </cell>
        </row>
        <row r="3299">
          <cell r="G3299">
            <v>43070</v>
          </cell>
        </row>
        <row r="3300">
          <cell r="G3300">
            <v>43071</v>
          </cell>
        </row>
        <row r="3301">
          <cell r="G3301">
            <v>43072</v>
          </cell>
        </row>
        <row r="3302">
          <cell r="G3302">
            <v>43073</v>
          </cell>
        </row>
        <row r="3303">
          <cell r="G3303">
            <v>43074</v>
          </cell>
        </row>
        <row r="3304">
          <cell r="G3304">
            <v>43075</v>
          </cell>
        </row>
        <row r="3305">
          <cell r="G3305">
            <v>43076</v>
          </cell>
        </row>
        <row r="3306">
          <cell r="G3306">
            <v>43077</v>
          </cell>
        </row>
        <row r="3307">
          <cell r="G3307">
            <v>43078</v>
          </cell>
        </row>
        <row r="3308">
          <cell r="G3308">
            <v>43079</v>
          </cell>
        </row>
        <row r="3309">
          <cell r="G3309">
            <v>43080</v>
          </cell>
        </row>
        <row r="3310">
          <cell r="G3310">
            <v>43081</v>
          </cell>
        </row>
        <row r="3311">
          <cell r="G3311">
            <v>43082</v>
          </cell>
        </row>
        <row r="3312">
          <cell r="G3312">
            <v>43083</v>
          </cell>
        </row>
        <row r="3313">
          <cell r="G3313">
            <v>43084</v>
          </cell>
        </row>
        <row r="3314">
          <cell r="G3314">
            <v>43085</v>
          </cell>
        </row>
        <row r="3315">
          <cell r="G3315">
            <v>43086</v>
          </cell>
        </row>
        <row r="3316">
          <cell r="G3316">
            <v>43087</v>
          </cell>
        </row>
        <row r="3317">
          <cell r="G3317">
            <v>43088</v>
          </cell>
        </row>
        <row r="3318">
          <cell r="G3318">
            <v>43089</v>
          </cell>
        </row>
        <row r="3319">
          <cell r="G3319">
            <v>43090</v>
          </cell>
        </row>
        <row r="3320">
          <cell r="G3320">
            <v>43091</v>
          </cell>
        </row>
        <row r="3321">
          <cell r="G3321">
            <v>43092</v>
          </cell>
        </row>
        <row r="3322">
          <cell r="G3322">
            <v>43093</v>
          </cell>
        </row>
        <row r="3323">
          <cell r="G3323">
            <v>43094</v>
          </cell>
        </row>
        <row r="3324">
          <cell r="G3324">
            <v>43095</v>
          </cell>
        </row>
        <row r="3325">
          <cell r="G3325">
            <v>43096</v>
          </cell>
        </row>
        <row r="3326">
          <cell r="G3326">
            <v>43097</v>
          </cell>
        </row>
        <row r="3327">
          <cell r="G3327">
            <v>43098</v>
          </cell>
        </row>
        <row r="3328">
          <cell r="G3328">
            <v>43099</v>
          </cell>
        </row>
        <row r="3329">
          <cell r="G3329">
            <v>43100</v>
          </cell>
        </row>
        <row r="3330">
          <cell r="G3330">
            <v>43101</v>
          </cell>
        </row>
        <row r="3331">
          <cell r="G3331">
            <v>43102</v>
          </cell>
        </row>
        <row r="3332">
          <cell r="G3332">
            <v>43103</v>
          </cell>
        </row>
        <row r="3333">
          <cell r="G3333">
            <v>43104</v>
          </cell>
        </row>
        <row r="3334">
          <cell r="G3334">
            <v>43105</v>
          </cell>
        </row>
        <row r="3335">
          <cell r="G3335">
            <v>43106</v>
          </cell>
        </row>
        <row r="3336">
          <cell r="G3336">
            <v>43107</v>
          </cell>
        </row>
        <row r="3337">
          <cell r="G3337">
            <v>43108</v>
          </cell>
        </row>
        <row r="3338">
          <cell r="G3338">
            <v>43109</v>
          </cell>
        </row>
        <row r="3339">
          <cell r="G3339">
            <v>43110</v>
          </cell>
        </row>
        <row r="3340">
          <cell r="G3340">
            <v>43111</v>
          </cell>
        </row>
        <row r="3341">
          <cell r="G3341">
            <v>43112</v>
          </cell>
        </row>
        <row r="3342">
          <cell r="G3342">
            <v>43113</v>
          </cell>
        </row>
        <row r="3343">
          <cell r="G3343">
            <v>43114</v>
          </cell>
        </row>
        <row r="3344">
          <cell r="G3344">
            <v>43115</v>
          </cell>
        </row>
        <row r="3345">
          <cell r="G3345">
            <v>43116</v>
          </cell>
        </row>
        <row r="3346">
          <cell r="G3346">
            <v>43117</v>
          </cell>
        </row>
        <row r="3347">
          <cell r="G3347">
            <v>43118</v>
          </cell>
        </row>
        <row r="3348">
          <cell r="G3348">
            <v>43119</v>
          </cell>
        </row>
        <row r="3349">
          <cell r="G3349">
            <v>43120</v>
          </cell>
        </row>
        <row r="3350">
          <cell r="G3350">
            <v>43121</v>
          </cell>
        </row>
        <row r="3351">
          <cell r="G3351">
            <v>43122</v>
          </cell>
        </row>
        <row r="3352">
          <cell r="G3352">
            <v>43123</v>
          </cell>
        </row>
        <row r="3353">
          <cell r="G3353">
            <v>43124</v>
          </cell>
        </row>
        <row r="3354">
          <cell r="G3354">
            <v>43125</v>
          </cell>
        </row>
        <row r="3355">
          <cell r="G3355">
            <v>43126</v>
          </cell>
        </row>
        <row r="3356">
          <cell r="G3356">
            <v>43127</v>
          </cell>
        </row>
        <row r="3357">
          <cell r="G3357">
            <v>43128</v>
          </cell>
        </row>
        <row r="3358">
          <cell r="G3358">
            <v>43129</v>
          </cell>
        </row>
        <row r="3359">
          <cell r="G3359">
            <v>43130</v>
          </cell>
        </row>
        <row r="3360">
          <cell r="G3360">
            <v>43131</v>
          </cell>
        </row>
        <row r="3361">
          <cell r="G3361">
            <v>43132</v>
          </cell>
        </row>
        <row r="3362">
          <cell r="G3362">
            <v>43133</v>
          </cell>
        </row>
        <row r="3363">
          <cell r="G3363">
            <v>43134</v>
          </cell>
        </row>
        <row r="3364">
          <cell r="G3364">
            <v>43135</v>
          </cell>
        </row>
        <row r="3365">
          <cell r="G3365">
            <v>43136</v>
          </cell>
        </row>
        <row r="3366">
          <cell r="G3366">
            <v>43137</v>
          </cell>
        </row>
        <row r="3367">
          <cell r="G3367">
            <v>43138</v>
          </cell>
        </row>
        <row r="3368">
          <cell r="G3368">
            <v>43139</v>
          </cell>
        </row>
        <row r="3369">
          <cell r="G3369">
            <v>43140</v>
          </cell>
        </row>
        <row r="3370">
          <cell r="G3370">
            <v>43141</v>
          </cell>
        </row>
        <row r="3371">
          <cell r="G3371">
            <v>43142</v>
          </cell>
        </row>
        <row r="3372">
          <cell r="G3372">
            <v>43143</v>
          </cell>
        </row>
        <row r="3373">
          <cell r="G3373">
            <v>43144</v>
          </cell>
        </row>
        <row r="3374">
          <cell r="G3374">
            <v>43145</v>
          </cell>
        </row>
        <row r="3375">
          <cell r="G3375">
            <v>43146</v>
          </cell>
        </row>
        <row r="3376">
          <cell r="G3376">
            <v>43147</v>
          </cell>
        </row>
        <row r="3377">
          <cell r="G3377">
            <v>43148</v>
          </cell>
        </row>
        <row r="3378">
          <cell r="G3378">
            <v>43149</v>
          </cell>
        </row>
        <row r="3379">
          <cell r="G3379">
            <v>43150</v>
          </cell>
        </row>
        <row r="3380">
          <cell r="G3380">
            <v>43151</v>
          </cell>
        </row>
        <row r="3381">
          <cell r="G3381">
            <v>43152</v>
          </cell>
        </row>
        <row r="3382">
          <cell r="G3382">
            <v>43153</v>
          </cell>
        </row>
        <row r="3383">
          <cell r="G3383">
            <v>43154</v>
          </cell>
        </row>
        <row r="3384">
          <cell r="G3384">
            <v>43155</v>
          </cell>
        </row>
        <row r="3385">
          <cell r="G3385">
            <v>43156</v>
          </cell>
        </row>
        <row r="3386">
          <cell r="G3386">
            <v>43157</v>
          </cell>
        </row>
        <row r="3387">
          <cell r="G3387">
            <v>43158</v>
          </cell>
        </row>
        <row r="3388">
          <cell r="G3388">
            <v>43159</v>
          </cell>
        </row>
        <row r="3389">
          <cell r="G3389">
            <v>43160</v>
          </cell>
        </row>
        <row r="3390">
          <cell r="G3390">
            <v>43161</v>
          </cell>
        </row>
        <row r="3391">
          <cell r="G3391">
            <v>43162</v>
          </cell>
        </row>
        <row r="3392">
          <cell r="G3392">
            <v>43163</v>
          </cell>
        </row>
        <row r="3393">
          <cell r="G3393">
            <v>43164</v>
          </cell>
        </row>
        <row r="3394">
          <cell r="G3394">
            <v>43165</v>
          </cell>
        </row>
        <row r="3395">
          <cell r="G3395">
            <v>43166</v>
          </cell>
        </row>
        <row r="3396">
          <cell r="G3396">
            <v>43167</v>
          </cell>
        </row>
        <row r="3397">
          <cell r="G3397">
            <v>43168</v>
          </cell>
        </row>
        <row r="3398">
          <cell r="G3398">
            <v>43169</v>
          </cell>
        </row>
        <row r="3399">
          <cell r="G3399">
            <v>43170</v>
          </cell>
        </row>
        <row r="3400">
          <cell r="G3400">
            <v>43171</v>
          </cell>
        </row>
        <row r="3401">
          <cell r="G3401">
            <v>43172</v>
          </cell>
        </row>
        <row r="3402">
          <cell r="G3402">
            <v>43173</v>
          </cell>
        </row>
        <row r="3403">
          <cell r="G3403">
            <v>43174</v>
          </cell>
        </row>
        <row r="3404">
          <cell r="G3404">
            <v>43175</v>
          </cell>
        </row>
        <row r="3405">
          <cell r="G3405">
            <v>43176</v>
          </cell>
        </row>
        <row r="3406">
          <cell r="G3406">
            <v>43177</v>
          </cell>
        </row>
        <row r="3407">
          <cell r="G3407">
            <v>43178</v>
          </cell>
        </row>
        <row r="3408">
          <cell r="G3408">
            <v>43179</v>
          </cell>
        </row>
        <row r="3409">
          <cell r="G3409">
            <v>43180</v>
          </cell>
        </row>
        <row r="3410">
          <cell r="G3410">
            <v>43181</v>
          </cell>
        </row>
        <row r="3411">
          <cell r="G3411">
            <v>43182</v>
          </cell>
        </row>
        <row r="3412">
          <cell r="G3412">
            <v>43183</v>
          </cell>
        </row>
        <row r="3413">
          <cell r="G3413">
            <v>43184</v>
          </cell>
        </row>
        <row r="3414">
          <cell r="G3414">
            <v>43185</v>
          </cell>
        </row>
        <row r="3415">
          <cell r="G3415">
            <v>43186</v>
          </cell>
        </row>
        <row r="3416">
          <cell r="G3416">
            <v>43187</v>
          </cell>
        </row>
        <row r="3417">
          <cell r="G3417">
            <v>43188</v>
          </cell>
        </row>
        <row r="3418">
          <cell r="G3418">
            <v>43189</v>
          </cell>
        </row>
        <row r="3419">
          <cell r="G3419">
            <v>43190</v>
          </cell>
        </row>
        <row r="3420">
          <cell r="G3420">
            <v>43191</v>
          </cell>
        </row>
        <row r="3421">
          <cell r="G3421">
            <v>43192</v>
          </cell>
        </row>
        <row r="3422">
          <cell r="G3422">
            <v>43193</v>
          </cell>
        </row>
        <row r="3423">
          <cell r="G3423">
            <v>43194</v>
          </cell>
        </row>
        <row r="3424">
          <cell r="G3424">
            <v>43195</v>
          </cell>
        </row>
        <row r="3425">
          <cell r="G3425">
            <v>43196</v>
          </cell>
        </row>
        <row r="3426">
          <cell r="G3426">
            <v>43197</v>
          </cell>
        </row>
        <row r="3427">
          <cell r="G3427">
            <v>43198</v>
          </cell>
        </row>
        <row r="3428">
          <cell r="G3428">
            <v>43199</v>
          </cell>
        </row>
        <row r="3429">
          <cell r="G3429">
            <v>43200</v>
          </cell>
        </row>
        <row r="3430">
          <cell r="G3430">
            <v>43201</v>
          </cell>
        </row>
        <row r="3431">
          <cell r="G3431">
            <v>43202</v>
          </cell>
        </row>
        <row r="3432">
          <cell r="G3432">
            <v>43203</v>
          </cell>
        </row>
        <row r="3433">
          <cell r="G3433">
            <v>43204</v>
          </cell>
        </row>
        <row r="3434">
          <cell r="G3434">
            <v>43205</v>
          </cell>
        </row>
        <row r="3435">
          <cell r="G3435">
            <v>43206</v>
          </cell>
        </row>
        <row r="3436">
          <cell r="G3436">
            <v>43207</v>
          </cell>
        </row>
        <row r="3437">
          <cell r="G3437">
            <v>43208</v>
          </cell>
        </row>
        <row r="3438">
          <cell r="G3438">
            <v>43209</v>
          </cell>
        </row>
        <row r="3439">
          <cell r="G3439">
            <v>43210</v>
          </cell>
        </row>
        <row r="3440">
          <cell r="G3440">
            <v>43211</v>
          </cell>
        </row>
        <row r="3441">
          <cell r="G3441">
            <v>43212</v>
          </cell>
        </row>
        <row r="3442">
          <cell r="G3442">
            <v>43213</v>
          </cell>
        </row>
        <row r="3443">
          <cell r="G3443">
            <v>43214</v>
          </cell>
        </row>
        <row r="3444">
          <cell r="G3444">
            <v>43215</v>
          </cell>
        </row>
        <row r="3445">
          <cell r="G3445">
            <v>43216</v>
          </cell>
        </row>
        <row r="3446">
          <cell r="G3446">
            <v>43217</v>
          </cell>
        </row>
        <row r="3447">
          <cell r="G3447">
            <v>43218</v>
          </cell>
        </row>
        <row r="3448">
          <cell r="G3448">
            <v>43219</v>
          </cell>
        </row>
        <row r="3449">
          <cell r="G3449">
            <v>43220</v>
          </cell>
        </row>
        <row r="3450">
          <cell r="G3450">
            <v>43221</v>
          </cell>
        </row>
        <row r="3451">
          <cell r="G3451">
            <v>43222</v>
          </cell>
        </row>
        <row r="3452">
          <cell r="G3452">
            <v>43223</v>
          </cell>
        </row>
        <row r="3453">
          <cell r="G3453">
            <v>43224</v>
          </cell>
        </row>
        <row r="3454">
          <cell r="G3454">
            <v>43225</v>
          </cell>
        </row>
        <row r="3455">
          <cell r="G3455">
            <v>43226</v>
          </cell>
        </row>
        <row r="3456">
          <cell r="G3456">
            <v>43227</v>
          </cell>
        </row>
        <row r="3457">
          <cell r="G3457">
            <v>43228</v>
          </cell>
        </row>
        <row r="3458">
          <cell r="G3458">
            <v>43229</v>
          </cell>
        </row>
        <row r="3459">
          <cell r="G3459">
            <v>43230</v>
          </cell>
        </row>
        <row r="3460">
          <cell r="G3460">
            <v>43231</v>
          </cell>
        </row>
        <row r="3461">
          <cell r="G3461">
            <v>43232</v>
          </cell>
        </row>
        <row r="3462">
          <cell r="G3462">
            <v>43233</v>
          </cell>
        </row>
        <row r="3463">
          <cell r="G3463">
            <v>43234</v>
          </cell>
        </row>
        <row r="3464">
          <cell r="G3464">
            <v>43235</v>
          </cell>
        </row>
        <row r="3465">
          <cell r="G3465">
            <v>43236</v>
          </cell>
        </row>
        <row r="3466">
          <cell r="G3466">
            <v>43237</v>
          </cell>
        </row>
        <row r="3467">
          <cell r="G3467">
            <v>43238</v>
          </cell>
        </row>
        <row r="3468">
          <cell r="G3468">
            <v>43239</v>
          </cell>
        </row>
        <row r="3469">
          <cell r="G3469">
            <v>43240</v>
          </cell>
        </row>
        <row r="3470">
          <cell r="G3470">
            <v>43241</v>
          </cell>
        </row>
        <row r="3471">
          <cell r="G3471">
            <v>43242</v>
          </cell>
        </row>
        <row r="3472">
          <cell r="G3472">
            <v>43243</v>
          </cell>
        </row>
        <row r="3473">
          <cell r="G3473">
            <v>43244</v>
          </cell>
        </row>
        <row r="3474">
          <cell r="G3474">
            <v>43245</v>
          </cell>
        </row>
        <row r="3475">
          <cell r="G3475">
            <v>43246</v>
          </cell>
        </row>
        <row r="3476">
          <cell r="G3476">
            <v>43247</v>
          </cell>
        </row>
        <row r="3477">
          <cell r="G3477">
            <v>43248</v>
          </cell>
        </row>
        <row r="3478">
          <cell r="G3478">
            <v>43249</v>
          </cell>
        </row>
        <row r="3479">
          <cell r="G3479">
            <v>43250</v>
          </cell>
        </row>
        <row r="3480">
          <cell r="G3480">
            <v>43251</v>
          </cell>
        </row>
        <row r="3481">
          <cell r="G3481">
            <v>43252</v>
          </cell>
        </row>
        <row r="3482">
          <cell r="G3482">
            <v>43253</v>
          </cell>
        </row>
        <row r="3483">
          <cell r="G3483">
            <v>43254</v>
          </cell>
        </row>
        <row r="3484">
          <cell r="G3484">
            <v>43255</v>
          </cell>
        </row>
        <row r="3485">
          <cell r="G3485">
            <v>43256</v>
          </cell>
        </row>
        <row r="3486">
          <cell r="G3486">
            <v>43257</v>
          </cell>
        </row>
        <row r="3487">
          <cell r="G3487">
            <v>43258</v>
          </cell>
        </row>
        <row r="3488">
          <cell r="G3488">
            <v>43259</v>
          </cell>
        </row>
        <row r="3489">
          <cell r="G3489">
            <v>43260</v>
          </cell>
        </row>
        <row r="3490">
          <cell r="G3490">
            <v>43261</v>
          </cell>
        </row>
        <row r="3491">
          <cell r="G3491">
            <v>43262</v>
          </cell>
        </row>
        <row r="3492">
          <cell r="G3492">
            <v>43263</v>
          </cell>
        </row>
        <row r="3493">
          <cell r="G3493">
            <v>43264</v>
          </cell>
        </row>
        <row r="3494">
          <cell r="G3494">
            <v>43265</v>
          </cell>
        </row>
        <row r="3495">
          <cell r="G3495">
            <v>43266</v>
          </cell>
        </row>
        <row r="3496">
          <cell r="G3496">
            <v>43267</v>
          </cell>
        </row>
        <row r="3497">
          <cell r="G3497">
            <v>43268</v>
          </cell>
        </row>
        <row r="3498">
          <cell r="G3498">
            <v>43269</v>
          </cell>
        </row>
        <row r="3499">
          <cell r="G3499">
            <v>43270</v>
          </cell>
        </row>
        <row r="3500">
          <cell r="G3500">
            <v>43271</v>
          </cell>
        </row>
        <row r="3501">
          <cell r="G3501">
            <v>43272</v>
          </cell>
        </row>
        <row r="3502">
          <cell r="G3502">
            <v>43273</v>
          </cell>
        </row>
        <row r="3503">
          <cell r="G3503">
            <v>43274</v>
          </cell>
        </row>
        <row r="3504">
          <cell r="G3504">
            <v>43275</v>
          </cell>
        </row>
        <row r="3505">
          <cell r="G3505">
            <v>43276</v>
          </cell>
        </row>
        <row r="3506">
          <cell r="G3506">
            <v>43277</v>
          </cell>
        </row>
        <row r="3507">
          <cell r="G3507">
            <v>43278</v>
          </cell>
        </row>
        <row r="3508">
          <cell r="G3508">
            <v>43279</v>
          </cell>
        </row>
        <row r="3509">
          <cell r="G3509">
            <v>43280</v>
          </cell>
        </row>
        <row r="3510">
          <cell r="G3510">
            <v>43281</v>
          </cell>
        </row>
        <row r="3511">
          <cell r="G3511">
            <v>43282</v>
          </cell>
        </row>
        <row r="3512">
          <cell r="G3512">
            <v>43283</v>
          </cell>
        </row>
        <row r="3513">
          <cell r="G3513">
            <v>43284</v>
          </cell>
        </row>
        <row r="3514">
          <cell r="G3514">
            <v>43285</v>
          </cell>
        </row>
        <row r="3515">
          <cell r="G3515">
            <v>43286</v>
          </cell>
        </row>
        <row r="3516">
          <cell r="G3516">
            <v>43287</v>
          </cell>
        </row>
        <row r="3517">
          <cell r="G3517">
            <v>43288</v>
          </cell>
        </row>
        <row r="3518">
          <cell r="G3518">
            <v>43289</v>
          </cell>
        </row>
        <row r="3519">
          <cell r="G3519">
            <v>43290</v>
          </cell>
        </row>
        <row r="3520">
          <cell r="G3520">
            <v>43291</v>
          </cell>
        </row>
        <row r="3521">
          <cell r="G3521">
            <v>43292</v>
          </cell>
        </row>
        <row r="3522">
          <cell r="G3522">
            <v>43293</v>
          </cell>
        </row>
        <row r="3523">
          <cell r="G3523">
            <v>43294</v>
          </cell>
        </row>
        <row r="3524">
          <cell r="G3524">
            <v>43295</v>
          </cell>
        </row>
        <row r="3525">
          <cell r="G3525">
            <v>43296</v>
          </cell>
        </row>
        <row r="3526">
          <cell r="G3526">
            <v>43297</v>
          </cell>
        </row>
        <row r="3527">
          <cell r="G3527">
            <v>43298</v>
          </cell>
        </row>
        <row r="3528">
          <cell r="G3528">
            <v>43299</v>
          </cell>
        </row>
        <row r="3529">
          <cell r="G3529">
            <v>43300</v>
          </cell>
        </row>
        <row r="3530">
          <cell r="G3530">
            <v>43301</v>
          </cell>
        </row>
        <row r="3531">
          <cell r="G3531">
            <v>43302</v>
          </cell>
        </row>
        <row r="3532">
          <cell r="G3532">
            <v>43303</v>
          </cell>
        </row>
        <row r="3533">
          <cell r="G3533">
            <v>43304</v>
          </cell>
        </row>
        <row r="3534">
          <cell r="G3534">
            <v>43305</v>
          </cell>
        </row>
        <row r="3535">
          <cell r="G3535">
            <v>43306</v>
          </cell>
        </row>
        <row r="3536">
          <cell r="G3536">
            <v>43307</v>
          </cell>
        </row>
        <row r="3537">
          <cell r="G3537">
            <v>43308</v>
          </cell>
        </row>
        <row r="3538">
          <cell r="G3538">
            <v>43309</v>
          </cell>
        </row>
        <row r="3539">
          <cell r="G3539">
            <v>43310</v>
          </cell>
        </row>
        <row r="3540">
          <cell r="G3540">
            <v>43311</v>
          </cell>
        </row>
        <row r="3541">
          <cell r="G3541">
            <v>43312</v>
          </cell>
        </row>
        <row r="3542">
          <cell r="G3542">
            <v>43313</v>
          </cell>
        </row>
        <row r="3543">
          <cell r="G3543">
            <v>43314</v>
          </cell>
        </row>
        <row r="3544">
          <cell r="G3544">
            <v>43315</v>
          </cell>
        </row>
        <row r="3545">
          <cell r="G3545">
            <v>43316</v>
          </cell>
        </row>
        <row r="3546">
          <cell r="G3546">
            <v>43317</v>
          </cell>
        </row>
        <row r="3547">
          <cell r="G3547">
            <v>43318</v>
          </cell>
        </row>
        <row r="3548">
          <cell r="G3548">
            <v>43319</v>
          </cell>
        </row>
        <row r="3549">
          <cell r="G3549">
            <v>43320</v>
          </cell>
        </row>
        <row r="3550">
          <cell r="G3550">
            <v>43321</v>
          </cell>
        </row>
        <row r="3551">
          <cell r="G3551">
            <v>43322</v>
          </cell>
        </row>
        <row r="3552">
          <cell r="G3552">
            <v>43323</v>
          </cell>
        </row>
        <row r="3553">
          <cell r="G3553">
            <v>43324</v>
          </cell>
        </row>
        <row r="3554">
          <cell r="G3554">
            <v>43325</v>
          </cell>
        </row>
        <row r="3555">
          <cell r="G3555">
            <v>43326</v>
          </cell>
        </row>
        <row r="3556">
          <cell r="G3556">
            <v>43327</v>
          </cell>
        </row>
        <row r="3557">
          <cell r="G3557">
            <v>43328</v>
          </cell>
        </row>
        <row r="3558">
          <cell r="G3558">
            <v>43329</v>
          </cell>
        </row>
        <row r="3559">
          <cell r="G3559">
            <v>43330</v>
          </cell>
        </row>
        <row r="3560">
          <cell r="G3560">
            <v>43331</v>
          </cell>
        </row>
        <row r="3561">
          <cell r="G3561">
            <v>43332</v>
          </cell>
        </row>
        <row r="3562">
          <cell r="G3562">
            <v>43333</v>
          </cell>
        </row>
        <row r="3563">
          <cell r="G3563">
            <v>43334</v>
          </cell>
        </row>
        <row r="3564">
          <cell r="G3564">
            <v>43335</v>
          </cell>
        </row>
        <row r="3565">
          <cell r="G3565">
            <v>43336</v>
          </cell>
        </row>
        <row r="3566">
          <cell r="G3566">
            <v>43337</v>
          </cell>
        </row>
        <row r="3567">
          <cell r="G3567">
            <v>43338</v>
          </cell>
        </row>
        <row r="3568">
          <cell r="G3568">
            <v>43339</v>
          </cell>
        </row>
        <row r="3569">
          <cell r="G3569">
            <v>43340</v>
          </cell>
        </row>
        <row r="3570">
          <cell r="G3570">
            <v>43341</v>
          </cell>
        </row>
        <row r="3571">
          <cell r="G3571">
            <v>43342</v>
          </cell>
        </row>
        <row r="3572">
          <cell r="G3572">
            <v>43343</v>
          </cell>
        </row>
        <row r="3573">
          <cell r="G3573">
            <v>43344</v>
          </cell>
        </row>
        <row r="3574">
          <cell r="G3574">
            <v>43345</v>
          </cell>
        </row>
        <row r="3575">
          <cell r="G3575">
            <v>43346</v>
          </cell>
        </row>
        <row r="3576">
          <cell r="G3576">
            <v>43347</v>
          </cell>
        </row>
        <row r="3577">
          <cell r="G3577">
            <v>43348</v>
          </cell>
        </row>
        <row r="3578">
          <cell r="G3578">
            <v>43349</v>
          </cell>
        </row>
        <row r="3579">
          <cell r="G3579">
            <v>43350</v>
          </cell>
        </row>
        <row r="3580">
          <cell r="G3580">
            <v>43351</v>
          </cell>
        </row>
        <row r="3581">
          <cell r="G3581">
            <v>43352</v>
          </cell>
        </row>
        <row r="3582">
          <cell r="G3582">
            <v>43353</v>
          </cell>
        </row>
        <row r="3583">
          <cell r="G3583">
            <v>43354</v>
          </cell>
        </row>
        <row r="3584">
          <cell r="G3584">
            <v>43355</v>
          </cell>
        </row>
        <row r="3585">
          <cell r="G3585">
            <v>43356</v>
          </cell>
        </row>
        <row r="3586">
          <cell r="G3586">
            <v>43357</v>
          </cell>
        </row>
        <row r="3587">
          <cell r="G3587">
            <v>43358</v>
          </cell>
        </row>
        <row r="3588">
          <cell r="G3588">
            <v>43359</v>
          </cell>
        </row>
        <row r="3589">
          <cell r="G3589">
            <v>43360</v>
          </cell>
        </row>
        <row r="3590">
          <cell r="G3590">
            <v>43361</v>
          </cell>
        </row>
        <row r="3591">
          <cell r="G3591">
            <v>43362</v>
          </cell>
        </row>
        <row r="3592">
          <cell r="G3592">
            <v>43363</v>
          </cell>
        </row>
        <row r="3593">
          <cell r="G3593">
            <v>43364</v>
          </cell>
        </row>
        <row r="3594">
          <cell r="G3594">
            <v>43365</v>
          </cell>
        </row>
        <row r="3595">
          <cell r="G3595">
            <v>43366</v>
          </cell>
        </row>
        <row r="3596">
          <cell r="G3596">
            <v>43367</v>
          </cell>
        </row>
        <row r="3597">
          <cell r="G3597">
            <v>43368</v>
          </cell>
        </row>
        <row r="3598">
          <cell r="G3598">
            <v>43369</v>
          </cell>
        </row>
        <row r="3599">
          <cell r="G3599">
            <v>43370</v>
          </cell>
        </row>
        <row r="3600">
          <cell r="G3600">
            <v>43371</v>
          </cell>
        </row>
        <row r="3601">
          <cell r="G3601">
            <v>43372</v>
          </cell>
        </row>
        <row r="3602">
          <cell r="G3602">
            <v>43373</v>
          </cell>
        </row>
        <row r="3603">
          <cell r="G3603">
            <v>43374</v>
          </cell>
        </row>
        <row r="3604">
          <cell r="G3604">
            <v>43375</v>
          </cell>
        </row>
        <row r="3605">
          <cell r="G3605">
            <v>43376</v>
          </cell>
        </row>
        <row r="3606">
          <cell r="G3606">
            <v>43377</v>
          </cell>
        </row>
        <row r="3607">
          <cell r="G3607">
            <v>43378</v>
          </cell>
        </row>
        <row r="3608">
          <cell r="G3608">
            <v>43379</v>
          </cell>
        </row>
        <row r="3609">
          <cell r="G3609">
            <v>43380</v>
          </cell>
        </row>
        <row r="3610">
          <cell r="G3610">
            <v>43381</v>
          </cell>
        </row>
        <row r="3611">
          <cell r="G3611">
            <v>43382</v>
          </cell>
        </row>
        <row r="3612">
          <cell r="G3612">
            <v>43383</v>
          </cell>
        </row>
        <row r="3613">
          <cell r="G3613">
            <v>43384</v>
          </cell>
        </row>
        <row r="3614">
          <cell r="G3614">
            <v>43385</v>
          </cell>
        </row>
        <row r="3615">
          <cell r="G3615">
            <v>43386</v>
          </cell>
        </row>
        <row r="3616">
          <cell r="G3616">
            <v>43387</v>
          </cell>
        </row>
        <row r="3617">
          <cell r="G3617">
            <v>43388</v>
          </cell>
        </row>
        <row r="3618">
          <cell r="G3618">
            <v>43389</v>
          </cell>
        </row>
        <row r="3619">
          <cell r="G3619">
            <v>43390</v>
          </cell>
        </row>
        <row r="3620">
          <cell r="G3620">
            <v>43391</v>
          </cell>
        </row>
        <row r="3621">
          <cell r="G3621">
            <v>43392</v>
          </cell>
        </row>
        <row r="3622">
          <cell r="G3622">
            <v>43393</v>
          </cell>
        </row>
        <row r="3623">
          <cell r="G3623">
            <v>43394</v>
          </cell>
        </row>
        <row r="3624">
          <cell r="G3624">
            <v>43395</v>
          </cell>
        </row>
        <row r="3625">
          <cell r="G3625">
            <v>43396</v>
          </cell>
        </row>
        <row r="3626">
          <cell r="G3626">
            <v>43397</v>
          </cell>
        </row>
        <row r="3627">
          <cell r="G3627">
            <v>43398</v>
          </cell>
        </row>
        <row r="3628">
          <cell r="G3628">
            <v>43399</v>
          </cell>
        </row>
        <row r="3629">
          <cell r="G3629">
            <v>43400</v>
          </cell>
        </row>
        <row r="3630">
          <cell r="G3630">
            <v>43401</v>
          </cell>
        </row>
        <row r="3631">
          <cell r="G3631">
            <v>43402</v>
          </cell>
        </row>
        <row r="3632">
          <cell r="G3632">
            <v>43403</v>
          </cell>
        </row>
        <row r="3633">
          <cell r="G3633">
            <v>43404</v>
          </cell>
        </row>
        <row r="3634">
          <cell r="G3634">
            <v>43405</v>
          </cell>
        </row>
        <row r="3635">
          <cell r="G3635">
            <v>43406</v>
          </cell>
        </row>
        <row r="3636">
          <cell r="G3636">
            <v>43407</v>
          </cell>
        </row>
        <row r="3637">
          <cell r="G3637">
            <v>43408</v>
          </cell>
        </row>
        <row r="3638">
          <cell r="G3638">
            <v>43409</v>
          </cell>
        </row>
        <row r="3639">
          <cell r="G3639">
            <v>43410</v>
          </cell>
        </row>
        <row r="3640">
          <cell r="G3640">
            <v>43411</v>
          </cell>
        </row>
        <row r="3641">
          <cell r="G3641">
            <v>43412</v>
          </cell>
        </row>
        <row r="3642">
          <cell r="G3642">
            <v>43413</v>
          </cell>
        </row>
        <row r="3643">
          <cell r="G3643">
            <v>43414</v>
          </cell>
        </row>
        <row r="3644">
          <cell r="G3644">
            <v>43415</v>
          </cell>
        </row>
        <row r="3645">
          <cell r="G3645">
            <v>43416</v>
          </cell>
        </row>
        <row r="3646">
          <cell r="G3646">
            <v>43417</v>
          </cell>
        </row>
        <row r="3647">
          <cell r="G3647">
            <v>43418</v>
          </cell>
        </row>
        <row r="3648">
          <cell r="G3648">
            <v>43419</v>
          </cell>
        </row>
        <row r="3649">
          <cell r="G3649">
            <v>43420</v>
          </cell>
        </row>
        <row r="3650">
          <cell r="G3650">
            <v>43421</v>
          </cell>
        </row>
        <row r="3651">
          <cell r="G3651">
            <v>43422</v>
          </cell>
        </row>
        <row r="3652">
          <cell r="G3652">
            <v>43423</v>
          </cell>
        </row>
        <row r="3653">
          <cell r="G3653">
            <v>43424</v>
          </cell>
        </row>
        <row r="3654">
          <cell r="G3654">
            <v>43425</v>
          </cell>
        </row>
        <row r="3655">
          <cell r="G3655">
            <v>43426</v>
          </cell>
        </row>
        <row r="3656">
          <cell r="G3656">
            <v>43427</v>
          </cell>
        </row>
        <row r="3657">
          <cell r="G3657">
            <v>43428</v>
          </cell>
        </row>
        <row r="3658">
          <cell r="G3658">
            <v>43429</v>
          </cell>
        </row>
        <row r="3659">
          <cell r="G3659">
            <v>43430</v>
          </cell>
        </row>
        <row r="3660">
          <cell r="G3660">
            <v>43431</v>
          </cell>
        </row>
        <row r="3661">
          <cell r="G3661">
            <v>43432</v>
          </cell>
        </row>
        <row r="3662">
          <cell r="G3662">
            <v>43433</v>
          </cell>
        </row>
        <row r="3663">
          <cell r="G3663">
            <v>43434</v>
          </cell>
        </row>
        <row r="3664">
          <cell r="G3664">
            <v>43435</v>
          </cell>
        </row>
        <row r="3665">
          <cell r="G3665">
            <v>43436</v>
          </cell>
        </row>
        <row r="3666">
          <cell r="G3666">
            <v>43437</v>
          </cell>
        </row>
        <row r="3667">
          <cell r="G3667">
            <v>43438</v>
          </cell>
        </row>
        <row r="3668">
          <cell r="G3668">
            <v>43439</v>
          </cell>
        </row>
        <row r="3669">
          <cell r="G3669">
            <v>43440</v>
          </cell>
        </row>
        <row r="3670">
          <cell r="G3670">
            <v>43441</v>
          </cell>
        </row>
        <row r="3671">
          <cell r="G3671">
            <v>43442</v>
          </cell>
        </row>
        <row r="3672">
          <cell r="G3672">
            <v>43443</v>
          </cell>
        </row>
        <row r="3673">
          <cell r="G3673">
            <v>43444</v>
          </cell>
        </row>
        <row r="3674">
          <cell r="G3674">
            <v>43445</v>
          </cell>
        </row>
        <row r="3675">
          <cell r="G3675">
            <v>43446</v>
          </cell>
        </row>
        <row r="3676">
          <cell r="G3676">
            <v>43447</v>
          </cell>
        </row>
        <row r="3677">
          <cell r="G3677">
            <v>43448</v>
          </cell>
        </row>
        <row r="3678">
          <cell r="G3678">
            <v>43449</v>
          </cell>
        </row>
        <row r="3679">
          <cell r="G3679">
            <v>43450</v>
          </cell>
        </row>
        <row r="3680">
          <cell r="G3680">
            <v>43451</v>
          </cell>
        </row>
        <row r="3681">
          <cell r="G3681">
            <v>43452</v>
          </cell>
        </row>
        <row r="3682">
          <cell r="G3682">
            <v>43453</v>
          </cell>
        </row>
        <row r="3683">
          <cell r="G3683">
            <v>43454</v>
          </cell>
        </row>
        <row r="3684">
          <cell r="G3684">
            <v>43455</v>
          </cell>
        </row>
        <row r="3685">
          <cell r="G3685">
            <v>43456</v>
          </cell>
        </row>
        <row r="3686">
          <cell r="G3686">
            <v>43457</v>
          </cell>
        </row>
        <row r="3687">
          <cell r="G3687">
            <v>43458</v>
          </cell>
        </row>
        <row r="3688">
          <cell r="G3688">
            <v>43459</v>
          </cell>
        </row>
        <row r="3689">
          <cell r="G3689">
            <v>43460</v>
          </cell>
        </row>
        <row r="3690">
          <cell r="G3690">
            <v>43461</v>
          </cell>
        </row>
        <row r="3691">
          <cell r="G3691">
            <v>43462</v>
          </cell>
        </row>
        <row r="3692">
          <cell r="G3692">
            <v>43463</v>
          </cell>
        </row>
        <row r="3693">
          <cell r="G3693">
            <v>43464</v>
          </cell>
        </row>
        <row r="3694">
          <cell r="G3694">
            <v>43465</v>
          </cell>
        </row>
        <row r="3695">
          <cell r="G3695">
            <v>43466</v>
          </cell>
        </row>
        <row r="3696">
          <cell r="G3696">
            <v>43467</v>
          </cell>
        </row>
        <row r="3697">
          <cell r="G3697">
            <v>43468</v>
          </cell>
        </row>
        <row r="3698">
          <cell r="G3698">
            <v>43469</v>
          </cell>
        </row>
        <row r="3699">
          <cell r="G3699">
            <v>43470</v>
          </cell>
        </row>
        <row r="3700">
          <cell r="G3700">
            <v>43471</v>
          </cell>
        </row>
        <row r="3701">
          <cell r="G3701">
            <v>43472</v>
          </cell>
        </row>
        <row r="3702">
          <cell r="G3702">
            <v>43473</v>
          </cell>
        </row>
        <row r="3703">
          <cell r="G3703">
            <v>43474</v>
          </cell>
        </row>
        <row r="3704">
          <cell r="G3704">
            <v>43475</v>
          </cell>
        </row>
        <row r="3705">
          <cell r="G3705">
            <v>43476</v>
          </cell>
        </row>
        <row r="3706">
          <cell r="G3706">
            <v>43477</v>
          </cell>
        </row>
        <row r="3707">
          <cell r="G3707">
            <v>43478</v>
          </cell>
        </row>
        <row r="3708">
          <cell r="G3708">
            <v>43479</v>
          </cell>
        </row>
        <row r="3709">
          <cell r="G3709">
            <v>43480</v>
          </cell>
        </row>
        <row r="3710">
          <cell r="G3710">
            <v>43481</v>
          </cell>
        </row>
        <row r="3711">
          <cell r="G3711">
            <v>43482</v>
          </cell>
        </row>
        <row r="3712">
          <cell r="G3712">
            <v>43483</v>
          </cell>
        </row>
        <row r="3713">
          <cell r="G3713">
            <v>43484</v>
          </cell>
        </row>
        <row r="3714">
          <cell r="G3714">
            <v>43485</v>
          </cell>
        </row>
        <row r="3715">
          <cell r="G3715">
            <v>43486</v>
          </cell>
        </row>
        <row r="3716">
          <cell r="G3716">
            <v>43487</v>
          </cell>
        </row>
        <row r="3717">
          <cell r="G3717">
            <v>43488</v>
          </cell>
        </row>
        <row r="3718">
          <cell r="G3718">
            <v>43489</v>
          </cell>
        </row>
        <row r="3719">
          <cell r="G3719">
            <v>43490</v>
          </cell>
        </row>
        <row r="3720">
          <cell r="G3720">
            <v>43491</v>
          </cell>
        </row>
        <row r="3721">
          <cell r="G3721">
            <v>43492</v>
          </cell>
        </row>
        <row r="3722">
          <cell r="G3722">
            <v>43493</v>
          </cell>
        </row>
        <row r="3723">
          <cell r="G3723">
            <v>43494</v>
          </cell>
        </row>
        <row r="3724">
          <cell r="G3724">
            <v>43495</v>
          </cell>
        </row>
        <row r="3725">
          <cell r="G3725">
            <v>43496</v>
          </cell>
        </row>
        <row r="3726">
          <cell r="G3726">
            <v>43497</v>
          </cell>
        </row>
        <row r="3727">
          <cell r="G3727">
            <v>43498</v>
          </cell>
        </row>
        <row r="3728">
          <cell r="G3728">
            <v>43499</v>
          </cell>
        </row>
        <row r="3729">
          <cell r="G3729">
            <v>43500</v>
          </cell>
        </row>
        <row r="3730">
          <cell r="G3730">
            <v>43501</v>
          </cell>
        </row>
        <row r="3731">
          <cell r="G3731">
            <v>43502</v>
          </cell>
        </row>
        <row r="3732">
          <cell r="G3732">
            <v>43503</v>
          </cell>
        </row>
        <row r="3733">
          <cell r="G3733">
            <v>43504</v>
          </cell>
        </row>
        <row r="3734">
          <cell r="G3734">
            <v>43505</v>
          </cell>
        </row>
        <row r="3735">
          <cell r="G3735">
            <v>43506</v>
          </cell>
        </row>
        <row r="3736">
          <cell r="G3736">
            <v>43507</v>
          </cell>
        </row>
        <row r="3737">
          <cell r="G3737">
            <v>43508</v>
          </cell>
        </row>
        <row r="3738">
          <cell r="G3738">
            <v>43509</v>
          </cell>
        </row>
        <row r="3739">
          <cell r="G3739">
            <v>43510</v>
          </cell>
        </row>
        <row r="3740">
          <cell r="G3740">
            <v>43511</v>
          </cell>
        </row>
        <row r="3741">
          <cell r="G3741">
            <v>43512</v>
          </cell>
        </row>
        <row r="3742">
          <cell r="G3742">
            <v>43513</v>
          </cell>
        </row>
        <row r="3743">
          <cell r="G3743">
            <v>43514</v>
          </cell>
        </row>
        <row r="3744">
          <cell r="G3744">
            <v>43515</v>
          </cell>
        </row>
        <row r="3745">
          <cell r="G3745">
            <v>43516</v>
          </cell>
        </row>
        <row r="3746">
          <cell r="G3746">
            <v>43517</v>
          </cell>
        </row>
        <row r="3747">
          <cell r="G3747">
            <v>43518</v>
          </cell>
        </row>
        <row r="3748">
          <cell r="G3748">
            <v>43519</v>
          </cell>
        </row>
        <row r="3749">
          <cell r="G3749">
            <v>43520</v>
          </cell>
        </row>
        <row r="3750">
          <cell r="G3750">
            <v>43521</v>
          </cell>
        </row>
        <row r="3751">
          <cell r="G3751">
            <v>43522</v>
          </cell>
        </row>
        <row r="3752">
          <cell r="G3752">
            <v>43523</v>
          </cell>
        </row>
        <row r="3753">
          <cell r="G3753">
            <v>43524</v>
          </cell>
        </row>
        <row r="3754">
          <cell r="G3754">
            <v>43525</v>
          </cell>
        </row>
        <row r="3755">
          <cell r="G3755">
            <v>43526</v>
          </cell>
        </row>
        <row r="3756">
          <cell r="G3756">
            <v>43527</v>
          </cell>
        </row>
        <row r="3757">
          <cell r="G3757">
            <v>43528</v>
          </cell>
        </row>
        <row r="3758">
          <cell r="G3758">
            <v>43529</v>
          </cell>
        </row>
        <row r="3759">
          <cell r="G3759">
            <v>43530</v>
          </cell>
        </row>
        <row r="3760">
          <cell r="G3760">
            <v>43531</v>
          </cell>
        </row>
        <row r="3761">
          <cell r="G3761">
            <v>43532</v>
          </cell>
        </row>
        <row r="3762">
          <cell r="G3762">
            <v>43533</v>
          </cell>
        </row>
        <row r="3763">
          <cell r="G3763">
            <v>43534</v>
          </cell>
        </row>
        <row r="3764">
          <cell r="G3764">
            <v>43535</v>
          </cell>
        </row>
        <row r="3765">
          <cell r="G3765">
            <v>43536</v>
          </cell>
        </row>
        <row r="3766">
          <cell r="G3766">
            <v>43537</v>
          </cell>
        </row>
        <row r="3767">
          <cell r="G3767">
            <v>43538</v>
          </cell>
        </row>
        <row r="3768">
          <cell r="G3768">
            <v>43539</v>
          </cell>
        </row>
        <row r="3769">
          <cell r="G3769">
            <v>43540</v>
          </cell>
        </row>
        <row r="3770">
          <cell r="G3770">
            <v>43541</v>
          </cell>
        </row>
        <row r="3771">
          <cell r="G3771">
            <v>43542</v>
          </cell>
        </row>
        <row r="3772">
          <cell r="G3772">
            <v>43543</v>
          </cell>
        </row>
        <row r="3773">
          <cell r="G3773">
            <v>43544</v>
          </cell>
        </row>
        <row r="3774">
          <cell r="G3774">
            <v>43545</v>
          </cell>
        </row>
        <row r="3775">
          <cell r="G3775">
            <v>43546</v>
          </cell>
        </row>
        <row r="3776">
          <cell r="G3776">
            <v>43547</v>
          </cell>
        </row>
        <row r="3777">
          <cell r="G3777">
            <v>43548</v>
          </cell>
        </row>
        <row r="3778">
          <cell r="G3778">
            <v>43549</v>
          </cell>
        </row>
        <row r="3779">
          <cell r="G3779">
            <v>43550</v>
          </cell>
        </row>
        <row r="3780">
          <cell r="G3780">
            <v>43551</v>
          </cell>
        </row>
        <row r="3781">
          <cell r="G3781">
            <v>43552</v>
          </cell>
        </row>
        <row r="3782">
          <cell r="G3782">
            <v>43553</v>
          </cell>
        </row>
        <row r="3783">
          <cell r="G3783">
            <v>43554</v>
          </cell>
        </row>
        <row r="3784">
          <cell r="G3784">
            <v>43555</v>
          </cell>
        </row>
        <row r="3785">
          <cell r="G3785">
            <v>43556</v>
          </cell>
        </row>
        <row r="3786">
          <cell r="G3786">
            <v>43557</v>
          </cell>
        </row>
        <row r="3787">
          <cell r="G3787">
            <v>43558</v>
          </cell>
        </row>
        <row r="3788">
          <cell r="G3788">
            <v>43559</v>
          </cell>
        </row>
        <row r="3789">
          <cell r="G3789">
            <v>43560</v>
          </cell>
        </row>
        <row r="3790">
          <cell r="G3790">
            <v>43561</v>
          </cell>
        </row>
        <row r="3791">
          <cell r="G3791">
            <v>43562</v>
          </cell>
        </row>
        <row r="3792">
          <cell r="G3792">
            <v>43563</v>
          </cell>
        </row>
        <row r="3793">
          <cell r="G3793">
            <v>43564</v>
          </cell>
        </row>
        <row r="3794">
          <cell r="G3794">
            <v>43565</v>
          </cell>
        </row>
        <row r="3795">
          <cell r="G3795">
            <v>43566</v>
          </cell>
        </row>
        <row r="3796">
          <cell r="G3796">
            <v>43567</v>
          </cell>
        </row>
        <row r="3797">
          <cell r="G3797">
            <v>43568</v>
          </cell>
        </row>
        <row r="3798">
          <cell r="G3798">
            <v>43569</v>
          </cell>
        </row>
        <row r="3799">
          <cell r="G3799">
            <v>43570</v>
          </cell>
        </row>
        <row r="3800">
          <cell r="G3800">
            <v>43571</v>
          </cell>
        </row>
        <row r="3801">
          <cell r="G3801">
            <v>43572</v>
          </cell>
        </row>
        <row r="3802">
          <cell r="G3802">
            <v>43573</v>
          </cell>
        </row>
        <row r="3803">
          <cell r="G3803">
            <v>43574</v>
          </cell>
        </row>
        <row r="3804">
          <cell r="G3804">
            <v>43575</v>
          </cell>
        </row>
        <row r="3805">
          <cell r="G3805">
            <v>43576</v>
          </cell>
        </row>
        <row r="3806">
          <cell r="G3806">
            <v>43577</v>
          </cell>
        </row>
        <row r="3807">
          <cell r="G3807">
            <v>43578</v>
          </cell>
        </row>
        <row r="3808">
          <cell r="G3808">
            <v>43579</v>
          </cell>
        </row>
        <row r="3809">
          <cell r="G3809">
            <v>43580</v>
          </cell>
        </row>
        <row r="3810">
          <cell r="G3810">
            <v>43581</v>
          </cell>
        </row>
        <row r="3811">
          <cell r="G3811">
            <v>43582</v>
          </cell>
        </row>
        <row r="3812">
          <cell r="G3812">
            <v>43583</v>
          </cell>
        </row>
        <row r="3813">
          <cell r="G3813">
            <v>43584</v>
          </cell>
        </row>
        <row r="3814">
          <cell r="G3814">
            <v>43585</v>
          </cell>
        </row>
        <row r="3815">
          <cell r="G3815">
            <v>43586</v>
          </cell>
        </row>
        <row r="3816">
          <cell r="G3816">
            <v>43587</v>
          </cell>
        </row>
        <row r="3817">
          <cell r="G3817">
            <v>43588</v>
          </cell>
        </row>
        <row r="3818">
          <cell r="G3818">
            <v>43589</v>
          </cell>
        </row>
        <row r="3819">
          <cell r="G3819">
            <v>43590</v>
          </cell>
        </row>
        <row r="3820">
          <cell r="G3820">
            <v>43591</v>
          </cell>
        </row>
        <row r="3821">
          <cell r="G3821">
            <v>43592</v>
          </cell>
        </row>
        <row r="3822">
          <cell r="G3822">
            <v>43593</v>
          </cell>
        </row>
        <row r="3823">
          <cell r="G3823">
            <v>43594</v>
          </cell>
        </row>
        <row r="3824">
          <cell r="G3824">
            <v>43595</v>
          </cell>
        </row>
        <row r="3825">
          <cell r="G3825">
            <v>43596</v>
          </cell>
        </row>
        <row r="3826">
          <cell r="G3826">
            <v>43597</v>
          </cell>
        </row>
        <row r="3827">
          <cell r="G3827">
            <v>43598</v>
          </cell>
        </row>
        <row r="3828">
          <cell r="G3828">
            <v>43599</v>
          </cell>
        </row>
        <row r="3829">
          <cell r="G3829">
            <v>43600</v>
          </cell>
        </row>
        <row r="3830">
          <cell r="G3830">
            <v>43601</v>
          </cell>
        </row>
        <row r="3831">
          <cell r="G3831">
            <v>43602</v>
          </cell>
        </row>
        <row r="3832">
          <cell r="G3832">
            <v>43603</v>
          </cell>
        </row>
        <row r="3833">
          <cell r="G3833">
            <v>43604</v>
          </cell>
        </row>
        <row r="3834">
          <cell r="G3834">
            <v>43605</v>
          </cell>
        </row>
        <row r="3835">
          <cell r="G3835">
            <v>43606</v>
          </cell>
        </row>
        <row r="3836">
          <cell r="G3836">
            <v>43607</v>
          </cell>
        </row>
        <row r="3837">
          <cell r="G3837">
            <v>43608</v>
          </cell>
        </row>
        <row r="3838">
          <cell r="G3838">
            <v>43609</v>
          </cell>
        </row>
        <row r="3839">
          <cell r="G3839">
            <v>43610</v>
          </cell>
        </row>
        <row r="3840">
          <cell r="G3840">
            <v>43611</v>
          </cell>
        </row>
        <row r="3841">
          <cell r="G3841">
            <v>43612</v>
          </cell>
        </row>
        <row r="3842">
          <cell r="G3842">
            <v>43613</v>
          </cell>
        </row>
        <row r="3843">
          <cell r="G3843">
            <v>43614</v>
          </cell>
        </row>
        <row r="3844">
          <cell r="G3844">
            <v>43615</v>
          </cell>
        </row>
        <row r="3845">
          <cell r="G3845">
            <v>43616</v>
          </cell>
        </row>
        <row r="3846">
          <cell r="G3846">
            <v>43617</v>
          </cell>
        </row>
        <row r="3847">
          <cell r="G3847">
            <v>43618</v>
          </cell>
        </row>
        <row r="3848">
          <cell r="G3848">
            <v>43619</v>
          </cell>
        </row>
        <row r="3849">
          <cell r="G3849">
            <v>43620</v>
          </cell>
        </row>
        <row r="3850">
          <cell r="G3850">
            <v>43621</v>
          </cell>
        </row>
        <row r="3851">
          <cell r="G3851">
            <v>43622</v>
          </cell>
        </row>
        <row r="3852">
          <cell r="G3852">
            <v>43623</v>
          </cell>
        </row>
        <row r="3853">
          <cell r="G3853">
            <v>43624</v>
          </cell>
        </row>
        <row r="3854">
          <cell r="G3854">
            <v>43625</v>
          </cell>
        </row>
        <row r="3855">
          <cell r="G3855">
            <v>43626</v>
          </cell>
        </row>
        <row r="3856">
          <cell r="G3856">
            <v>43627</v>
          </cell>
        </row>
        <row r="3857">
          <cell r="G3857">
            <v>43628</v>
          </cell>
        </row>
        <row r="3858">
          <cell r="G3858">
            <v>43629</v>
          </cell>
        </row>
        <row r="3859">
          <cell r="G3859">
            <v>43630</v>
          </cell>
        </row>
        <row r="3860">
          <cell r="G3860">
            <v>43631</v>
          </cell>
        </row>
        <row r="3861">
          <cell r="G3861">
            <v>43632</v>
          </cell>
        </row>
        <row r="3862">
          <cell r="G3862">
            <v>43633</v>
          </cell>
        </row>
        <row r="3863">
          <cell r="G3863">
            <v>43634</v>
          </cell>
        </row>
        <row r="3864">
          <cell r="G3864">
            <v>43635</v>
          </cell>
        </row>
        <row r="3865">
          <cell r="G3865">
            <v>43636</v>
          </cell>
        </row>
        <row r="3866">
          <cell r="G3866">
            <v>43637</v>
          </cell>
        </row>
        <row r="3867">
          <cell r="G3867">
            <v>43638</v>
          </cell>
        </row>
        <row r="3868">
          <cell r="G3868">
            <v>43639</v>
          </cell>
        </row>
        <row r="3869">
          <cell r="G3869">
            <v>43640</v>
          </cell>
        </row>
        <row r="3870">
          <cell r="G3870">
            <v>43641</v>
          </cell>
        </row>
        <row r="3871">
          <cell r="G3871">
            <v>43642</v>
          </cell>
        </row>
        <row r="3872">
          <cell r="G3872">
            <v>43643</v>
          </cell>
        </row>
        <row r="3873">
          <cell r="G3873">
            <v>43644</v>
          </cell>
        </row>
        <row r="3874">
          <cell r="G3874">
            <v>43645</v>
          </cell>
        </row>
        <row r="3875">
          <cell r="G3875">
            <v>43646</v>
          </cell>
        </row>
        <row r="3876">
          <cell r="G3876">
            <v>43647</v>
          </cell>
        </row>
        <row r="3877">
          <cell r="G3877">
            <v>43648</v>
          </cell>
        </row>
        <row r="3878">
          <cell r="G3878">
            <v>43649</v>
          </cell>
        </row>
        <row r="3879">
          <cell r="G3879">
            <v>43650</v>
          </cell>
        </row>
        <row r="3880">
          <cell r="G3880">
            <v>43651</v>
          </cell>
        </row>
        <row r="3881">
          <cell r="G3881">
            <v>43652</v>
          </cell>
        </row>
        <row r="3882">
          <cell r="G3882">
            <v>43653</v>
          </cell>
        </row>
        <row r="3883">
          <cell r="G3883">
            <v>43654</v>
          </cell>
        </row>
        <row r="3884">
          <cell r="G3884">
            <v>43655</v>
          </cell>
        </row>
        <row r="3885">
          <cell r="G3885">
            <v>43656</v>
          </cell>
        </row>
        <row r="3886">
          <cell r="G3886">
            <v>43657</v>
          </cell>
        </row>
        <row r="3887">
          <cell r="G3887">
            <v>43658</v>
          </cell>
        </row>
        <row r="3888">
          <cell r="G3888">
            <v>43659</v>
          </cell>
        </row>
        <row r="3889">
          <cell r="G3889">
            <v>43660</v>
          </cell>
        </row>
        <row r="3890">
          <cell r="G3890">
            <v>43661</v>
          </cell>
        </row>
        <row r="3891">
          <cell r="G3891">
            <v>43662</v>
          </cell>
        </row>
        <row r="3892">
          <cell r="G3892">
            <v>43663</v>
          </cell>
        </row>
        <row r="3893">
          <cell r="G3893">
            <v>43664</v>
          </cell>
        </row>
        <row r="3894">
          <cell r="G3894">
            <v>43665</v>
          </cell>
        </row>
        <row r="3895">
          <cell r="G3895">
            <v>43666</v>
          </cell>
        </row>
        <row r="3896">
          <cell r="G3896">
            <v>43667</v>
          </cell>
        </row>
        <row r="3897">
          <cell r="G3897">
            <v>43668</v>
          </cell>
        </row>
        <row r="3898">
          <cell r="G3898">
            <v>43669</v>
          </cell>
        </row>
        <row r="3899">
          <cell r="G3899">
            <v>43670</v>
          </cell>
        </row>
        <row r="3900">
          <cell r="G3900">
            <v>43671</v>
          </cell>
        </row>
        <row r="3901">
          <cell r="G3901">
            <v>43672</v>
          </cell>
        </row>
        <row r="3902">
          <cell r="G3902">
            <v>43673</v>
          </cell>
        </row>
        <row r="3903">
          <cell r="G3903">
            <v>43674</v>
          </cell>
        </row>
        <row r="3904">
          <cell r="G3904">
            <v>43675</v>
          </cell>
        </row>
        <row r="3905">
          <cell r="G3905">
            <v>43676</v>
          </cell>
        </row>
        <row r="3906">
          <cell r="G3906">
            <v>43677</v>
          </cell>
        </row>
        <row r="3907">
          <cell r="G3907">
            <v>43678</v>
          </cell>
        </row>
        <row r="3908">
          <cell r="G3908">
            <v>43679</v>
          </cell>
        </row>
        <row r="3909">
          <cell r="G3909">
            <v>43680</v>
          </cell>
        </row>
        <row r="3910">
          <cell r="G3910">
            <v>43681</v>
          </cell>
        </row>
        <row r="3911">
          <cell r="G3911">
            <v>43682</v>
          </cell>
        </row>
        <row r="3912">
          <cell r="G3912">
            <v>43683</v>
          </cell>
        </row>
        <row r="3913">
          <cell r="G3913">
            <v>43684</v>
          </cell>
        </row>
        <row r="3914">
          <cell r="G3914">
            <v>43685</v>
          </cell>
        </row>
        <row r="3915">
          <cell r="G3915">
            <v>43686</v>
          </cell>
        </row>
        <row r="3916">
          <cell r="G3916">
            <v>43687</v>
          </cell>
        </row>
        <row r="3917">
          <cell r="G3917">
            <v>43688</v>
          </cell>
        </row>
        <row r="3918">
          <cell r="G3918">
            <v>43689</v>
          </cell>
        </row>
        <row r="3919">
          <cell r="G3919">
            <v>43690</v>
          </cell>
        </row>
        <row r="3920">
          <cell r="G3920">
            <v>43691</v>
          </cell>
        </row>
        <row r="3921">
          <cell r="G3921">
            <v>43692</v>
          </cell>
        </row>
        <row r="3922">
          <cell r="G3922">
            <v>43693</v>
          </cell>
        </row>
        <row r="3923">
          <cell r="G3923">
            <v>43694</v>
          </cell>
        </row>
        <row r="3924">
          <cell r="G3924">
            <v>43695</v>
          </cell>
        </row>
        <row r="3925">
          <cell r="G3925">
            <v>43696</v>
          </cell>
        </row>
        <row r="3926">
          <cell r="G3926">
            <v>43697</v>
          </cell>
        </row>
        <row r="3927">
          <cell r="G3927">
            <v>43698</v>
          </cell>
        </row>
        <row r="3928">
          <cell r="G3928">
            <v>43699</v>
          </cell>
        </row>
        <row r="3929">
          <cell r="G3929">
            <v>43700</v>
          </cell>
        </row>
        <row r="3930">
          <cell r="G3930">
            <v>43701</v>
          </cell>
        </row>
        <row r="3931">
          <cell r="G3931">
            <v>43702</v>
          </cell>
        </row>
        <row r="3932">
          <cell r="G3932">
            <v>43703</v>
          </cell>
        </row>
        <row r="3933">
          <cell r="G3933">
            <v>43704</v>
          </cell>
        </row>
        <row r="3934">
          <cell r="G3934">
            <v>43705</v>
          </cell>
        </row>
        <row r="3935">
          <cell r="G3935">
            <v>43706</v>
          </cell>
        </row>
        <row r="3936">
          <cell r="G3936">
            <v>43707</v>
          </cell>
        </row>
        <row r="3937">
          <cell r="G3937">
            <v>43708</v>
          </cell>
        </row>
        <row r="3938">
          <cell r="G3938">
            <v>43709</v>
          </cell>
        </row>
        <row r="3939">
          <cell r="G3939">
            <v>43710</v>
          </cell>
        </row>
        <row r="3940">
          <cell r="G3940">
            <v>43711</v>
          </cell>
        </row>
        <row r="3941">
          <cell r="G3941">
            <v>43712</v>
          </cell>
        </row>
        <row r="3942">
          <cell r="G3942">
            <v>43713</v>
          </cell>
        </row>
        <row r="3943">
          <cell r="G3943">
            <v>43714</v>
          </cell>
        </row>
        <row r="3944">
          <cell r="G3944">
            <v>43715</v>
          </cell>
        </row>
        <row r="3945">
          <cell r="G3945">
            <v>43716</v>
          </cell>
        </row>
        <row r="3946">
          <cell r="G3946">
            <v>43717</v>
          </cell>
        </row>
        <row r="3947">
          <cell r="G3947">
            <v>43718</v>
          </cell>
        </row>
        <row r="3948">
          <cell r="G3948">
            <v>43719</v>
          </cell>
        </row>
        <row r="3949">
          <cell r="G3949">
            <v>43720</v>
          </cell>
        </row>
        <row r="3950">
          <cell r="G3950">
            <v>43721</v>
          </cell>
        </row>
        <row r="3951">
          <cell r="G3951">
            <v>43722</v>
          </cell>
        </row>
        <row r="3952">
          <cell r="G3952">
            <v>43723</v>
          </cell>
        </row>
        <row r="3953">
          <cell r="G3953">
            <v>43724</v>
          </cell>
        </row>
        <row r="3954">
          <cell r="G3954">
            <v>43725</v>
          </cell>
        </row>
        <row r="3955">
          <cell r="G3955">
            <v>43726</v>
          </cell>
        </row>
        <row r="3956">
          <cell r="G3956">
            <v>43727</v>
          </cell>
        </row>
        <row r="3957">
          <cell r="G3957">
            <v>43728</v>
          </cell>
        </row>
        <row r="3958">
          <cell r="G3958">
            <v>43729</v>
          </cell>
        </row>
        <row r="3959">
          <cell r="G3959">
            <v>43730</v>
          </cell>
        </row>
        <row r="3960">
          <cell r="G3960">
            <v>43731</v>
          </cell>
        </row>
        <row r="3961">
          <cell r="G3961">
            <v>43732</v>
          </cell>
        </row>
        <row r="3962">
          <cell r="G3962">
            <v>43733</v>
          </cell>
        </row>
        <row r="3963">
          <cell r="G3963">
            <v>43734</v>
          </cell>
        </row>
        <row r="3964">
          <cell r="G3964">
            <v>43735</v>
          </cell>
        </row>
        <row r="3965">
          <cell r="G3965">
            <v>43736</v>
          </cell>
        </row>
        <row r="3966">
          <cell r="G3966">
            <v>43737</v>
          </cell>
        </row>
        <row r="3967">
          <cell r="G3967">
            <v>43738</v>
          </cell>
        </row>
        <row r="3968">
          <cell r="G3968">
            <v>43739</v>
          </cell>
        </row>
        <row r="3969">
          <cell r="G3969">
            <v>43740</v>
          </cell>
        </row>
        <row r="3970">
          <cell r="G3970">
            <v>43741</v>
          </cell>
        </row>
        <row r="3971">
          <cell r="G3971">
            <v>43742</v>
          </cell>
        </row>
        <row r="3972">
          <cell r="G3972">
            <v>43743</v>
          </cell>
        </row>
        <row r="3973">
          <cell r="G3973">
            <v>43744</v>
          </cell>
        </row>
        <row r="3974">
          <cell r="G3974">
            <v>43745</v>
          </cell>
        </row>
        <row r="3975">
          <cell r="G3975">
            <v>43746</v>
          </cell>
        </row>
        <row r="3976">
          <cell r="G3976">
            <v>43747</v>
          </cell>
        </row>
        <row r="3977">
          <cell r="G3977">
            <v>43748</v>
          </cell>
        </row>
        <row r="3978">
          <cell r="G3978">
            <v>43749</v>
          </cell>
        </row>
        <row r="3979">
          <cell r="G3979">
            <v>43750</v>
          </cell>
        </row>
        <row r="3980">
          <cell r="G3980">
            <v>43751</v>
          </cell>
        </row>
        <row r="3981">
          <cell r="G3981">
            <v>43752</v>
          </cell>
        </row>
        <row r="3982">
          <cell r="G3982">
            <v>43753</v>
          </cell>
        </row>
        <row r="3983">
          <cell r="G3983">
            <v>43754</v>
          </cell>
        </row>
        <row r="3984">
          <cell r="G3984">
            <v>43755</v>
          </cell>
        </row>
        <row r="3985">
          <cell r="G3985">
            <v>43756</v>
          </cell>
        </row>
        <row r="3986">
          <cell r="G3986">
            <v>43757</v>
          </cell>
        </row>
        <row r="3987">
          <cell r="G3987">
            <v>43758</v>
          </cell>
        </row>
        <row r="3988">
          <cell r="G3988">
            <v>43759</v>
          </cell>
        </row>
        <row r="3989">
          <cell r="G3989">
            <v>43760</v>
          </cell>
        </row>
        <row r="3990">
          <cell r="G3990">
            <v>43761</v>
          </cell>
        </row>
        <row r="3991">
          <cell r="G3991">
            <v>43762</v>
          </cell>
        </row>
        <row r="3992">
          <cell r="G3992">
            <v>43763</v>
          </cell>
        </row>
        <row r="3993">
          <cell r="G3993">
            <v>43764</v>
          </cell>
        </row>
        <row r="3994">
          <cell r="G3994">
            <v>43765</v>
          </cell>
        </row>
        <row r="3995">
          <cell r="G3995">
            <v>43766</v>
          </cell>
        </row>
        <row r="3996">
          <cell r="G3996">
            <v>43767</v>
          </cell>
        </row>
        <row r="3997">
          <cell r="G3997">
            <v>43768</v>
          </cell>
        </row>
        <row r="3998">
          <cell r="G3998">
            <v>43769</v>
          </cell>
        </row>
        <row r="3999">
          <cell r="G3999">
            <v>43770</v>
          </cell>
        </row>
        <row r="4000">
          <cell r="G4000">
            <v>43771</v>
          </cell>
        </row>
        <row r="4001">
          <cell r="G4001">
            <v>43772</v>
          </cell>
        </row>
        <row r="4002">
          <cell r="G4002">
            <v>43773</v>
          </cell>
        </row>
        <row r="4003">
          <cell r="G4003">
            <v>43774</v>
          </cell>
        </row>
        <row r="4004">
          <cell r="G4004">
            <v>43775</v>
          </cell>
        </row>
        <row r="4005">
          <cell r="G4005">
            <v>43776</v>
          </cell>
        </row>
        <row r="4006">
          <cell r="G4006">
            <v>43777</v>
          </cell>
        </row>
        <row r="4007">
          <cell r="G4007">
            <v>43778</v>
          </cell>
        </row>
        <row r="4008">
          <cell r="G4008">
            <v>43779</v>
          </cell>
        </row>
        <row r="4009">
          <cell r="G4009">
            <v>43780</v>
          </cell>
        </row>
        <row r="4010">
          <cell r="G4010">
            <v>43781</v>
          </cell>
        </row>
        <row r="4011">
          <cell r="G4011">
            <v>43782</v>
          </cell>
        </row>
        <row r="4012">
          <cell r="G4012">
            <v>43783</v>
          </cell>
        </row>
        <row r="4013">
          <cell r="G4013">
            <v>43784</v>
          </cell>
        </row>
        <row r="4014">
          <cell r="G4014">
            <v>43785</v>
          </cell>
        </row>
        <row r="4015">
          <cell r="G4015">
            <v>43786</v>
          </cell>
        </row>
        <row r="4016">
          <cell r="G4016">
            <v>43787</v>
          </cell>
        </row>
        <row r="4017">
          <cell r="G4017">
            <v>43788</v>
          </cell>
        </row>
        <row r="4018">
          <cell r="G4018">
            <v>43789</v>
          </cell>
        </row>
        <row r="4019">
          <cell r="G4019">
            <v>43790</v>
          </cell>
        </row>
        <row r="4020">
          <cell r="G4020">
            <v>43791</v>
          </cell>
        </row>
        <row r="4021">
          <cell r="G4021">
            <v>43792</v>
          </cell>
        </row>
        <row r="4022">
          <cell r="G4022">
            <v>43793</v>
          </cell>
        </row>
        <row r="4023">
          <cell r="G4023">
            <v>43794</v>
          </cell>
        </row>
        <row r="4024">
          <cell r="G4024">
            <v>43795</v>
          </cell>
        </row>
        <row r="4025">
          <cell r="G4025">
            <v>43796</v>
          </cell>
        </row>
        <row r="4026">
          <cell r="G4026">
            <v>43797</v>
          </cell>
        </row>
        <row r="4027">
          <cell r="G4027">
            <v>43798</v>
          </cell>
        </row>
        <row r="4028">
          <cell r="G4028">
            <v>43799</v>
          </cell>
        </row>
        <row r="4029">
          <cell r="G4029">
            <v>43800</v>
          </cell>
        </row>
        <row r="4030">
          <cell r="G4030">
            <v>43801</v>
          </cell>
        </row>
        <row r="4031">
          <cell r="G4031">
            <v>43802</v>
          </cell>
        </row>
        <row r="4032">
          <cell r="G4032">
            <v>43803</v>
          </cell>
        </row>
        <row r="4033">
          <cell r="G4033">
            <v>43804</v>
          </cell>
        </row>
        <row r="4034">
          <cell r="G4034">
            <v>43805</v>
          </cell>
        </row>
        <row r="4035">
          <cell r="G4035">
            <v>43806</v>
          </cell>
        </row>
        <row r="4036">
          <cell r="G4036">
            <v>43807</v>
          </cell>
        </row>
        <row r="4037">
          <cell r="G4037">
            <v>43808</v>
          </cell>
        </row>
        <row r="4038">
          <cell r="G4038">
            <v>43809</v>
          </cell>
        </row>
        <row r="4039">
          <cell r="G4039">
            <v>43810</v>
          </cell>
        </row>
        <row r="4040">
          <cell r="G4040">
            <v>43811</v>
          </cell>
        </row>
        <row r="4041">
          <cell r="G4041">
            <v>43812</v>
          </cell>
        </row>
        <row r="4042">
          <cell r="G4042">
            <v>43813</v>
          </cell>
        </row>
        <row r="4043">
          <cell r="G4043">
            <v>43814</v>
          </cell>
        </row>
        <row r="4044">
          <cell r="G4044">
            <v>43815</v>
          </cell>
        </row>
        <row r="4045">
          <cell r="G4045">
            <v>43816</v>
          </cell>
        </row>
        <row r="4046">
          <cell r="G4046">
            <v>43817</v>
          </cell>
        </row>
        <row r="4047">
          <cell r="G4047">
            <v>43818</v>
          </cell>
        </row>
        <row r="4048">
          <cell r="G4048">
            <v>43819</v>
          </cell>
        </row>
        <row r="4049">
          <cell r="G4049">
            <v>43820</v>
          </cell>
        </row>
        <row r="4050">
          <cell r="G4050">
            <v>43821</v>
          </cell>
        </row>
        <row r="4051">
          <cell r="G4051">
            <v>43822</v>
          </cell>
        </row>
        <row r="4052">
          <cell r="G4052">
            <v>43823</v>
          </cell>
        </row>
        <row r="4053">
          <cell r="G4053">
            <v>43824</v>
          </cell>
        </row>
        <row r="4054">
          <cell r="G4054">
            <v>43825</v>
          </cell>
        </row>
        <row r="4055">
          <cell r="G4055">
            <v>43826</v>
          </cell>
        </row>
        <row r="4056">
          <cell r="G4056">
            <v>43827</v>
          </cell>
        </row>
        <row r="4057">
          <cell r="G4057">
            <v>43828</v>
          </cell>
        </row>
        <row r="4058">
          <cell r="G4058">
            <v>43829</v>
          </cell>
        </row>
        <row r="4059">
          <cell r="G4059">
            <v>43830</v>
          </cell>
        </row>
        <row r="4060">
          <cell r="G4060">
            <v>43831</v>
          </cell>
        </row>
        <row r="4061">
          <cell r="G4061">
            <v>43832</v>
          </cell>
        </row>
        <row r="4062">
          <cell r="G4062">
            <v>43833</v>
          </cell>
        </row>
        <row r="4063">
          <cell r="G4063">
            <v>43834</v>
          </cell>
        </row>
        <row r="4064">
          <cell r="G4064">
            <v>43835</v>
          </cell>
        </row>
        <row r="4065">
          <cell r="G4065">
            <v>43836</v>
          </cell>
        </row>
        <row r="4066">
          <cell r="G4066">
            <v>43837</v>
          </cell>
        </row>
        <row r="4067">
          <cell r="G4067">
            <v>43838</v>
          </cell>
        </row>
        <row r="4068">
          <cell r="G4068">
            <v>43839</v>
          </cell>
        </row>
        <row r="4069">
          <cell r="G4069">
            <v>43840</v>
          </cell>
        </row>
        <row r="4070">
          <cell r="G4070">
            <v>43841</v>
          </cell>
        </row>
        <row r="4071">
          <cell r="G4071">
            <v>43842</v>
          </cell>
        </row>
        <row r="4072">
          <cell r="G4072">
            <v>43843</v>
          </cell>
        </row>
        <row r="4073">
          <cell r="G4073">
            <v>43844</v>
          </cell>
        </row>
        <row r="4074">
          <cell r="G4074">
            <v>43845</v>
          </cell>
        </row>
        <row r="4075">
          <cell r="G4075">
            <v>43846</v>
          </cell>
        </row>
        <row r="4076">
          <cell r="G4076">
            <v>43847</v>
          </cell>
        </row>
        <row r="4077">
          <cell r="G4077">
            <v>43848</v>
          </cell>
        </row>
        <row r="4078">
          <cell r="G4078">
            <v>43849</v>
          </cell>
        </row>
        <row r="4079">
          <cell r="G4079">
            <v>43850</v>
          </cell>
        </row>
        <row r="4080">
          <cell r="G4080">
            <v>43851</v>
          </cell>
        </row>
        <row r="4081">
          <cell r="G4081">
            <v>43852</v>
          </cell>
        </row>
        <row r="4082">
          <cell r="G4082">
            <v>43853</v>
          </cell>
        </row>
        <row r="4083">
          <cell r="G4083">
            <v>43854</v>
          </cell>
        </row>
        <row r="4084">
          <cell r="G4084">
            <v>43855</v>
          </cell>
        </row>
        <row r="4085">
          <cell r="G4085">
            <v>43856</v>
          </cell>
        </row>
        <row r="4086">
          <cell r="G4086">
            <v>43857</v>
          </cell>
        </row>
        <row r="4087">
          <cell r="G4087">
            <v>43858</v>
          </cell>
        </row>
        <row r="4088">
          <cell r="G4088">
            <v>43859</v>
          </cell>
        </row>
        <row r="4089">
          <cell r="G4089">
            <v>43860</v>
          </cell>
        </row>
        <row r="4090">
          <cell r="G4090">
            <v>43861</v>
          </cell>
        </row>
        <row r="4091">
          <cell r="G4091">
            <v>43862</v>
          </cell>
        </row>
        <row r="4092">
          <cell r="G4092">
            <v>43863</v>
          </cell>
        </row>
        <row r="4093">
          <cell r="G4093">
            <v>43864</v>
          </cell>
        </row>
        <row r="4094">
          <cell r="G4094">
            <v>43865</v>
          </cell>
        </row>
        <row r="4095">
          <cell r="G4095">
            <v>43866</v>
          </cell>
        </row>
        <row r="4096">
          <cell r="G4096">
            <v>43867</v>
          </cell>
        </row>
        <row r="4097">
          <cell r="G4097">
            <v>43868</v>
          </cell>
        </row>
        <row r="4098">
          <cell r="G4098">
            <v>43869</v>
          </cell>
        </row>
        <row r="4099">
          <cell r="G4099">
            <v>43870</v>
          </cell>
        </row>
        <row r="4100">
          <cell r="G4100">
            <v>43871</v>
          </cell>
        </row>
        <row r="4101">
          <cell r="G4101">
            <v>43872</v>
          </cell>
        </row>
        <row r="4102">
          <cell r="G4102">
            <v>43873</v>
          </cell>
        </row>
        <row r="4103">
          <cell r="G4103">
            <v>43874</v>
          </cell>
        </row>
        <row r="4104">
          <cell r="G4104">
            <v>43875</v>
          </cell>
        </row>
        <row r="4105">
          <cell r="G4105">
            <v>43876</v>
          </cell>
        </row>
        <row r="4106">
          <cell r="G4106">
            <v>43877</v>
          </cell>
        </row>
        <row r="4107">
          <cell r="G4107">
            <v>43878</v>
          </cell>
        </row>
        <row r="4108">
          <cell r="G4108">
            <v>43879</v>
          </cell>
        </row>
        <row r="4109">
          <cell r="G4109">
            <v>43880</v>
          </cell>
        </row>
        <row r="4110">
          <cell r="G4110">
            <v>43881</v>
          </cell>
        </row>
        <row r="4111">
          <cell r="G4111">
            <v>43882</v>
          </cell>
        </row>
        <row r="4112">
          <cell r="G4112">
            <v>43883</v>
          </cell>
        </row>
        <row r="4113">
          <cell r="G4113">
            <v>43884</v>
          </cell>
        </row>
        <row r="4114">
          <cell r="G4114">
            <v>43885</v>
          </cell>
        </row>
        <row r="4115">
          <cell r="G4115">
            <v>43886</v>
          </cell>
        </row>
        <row r="4116">
          <cell r="G4116">
            <v>43887</v>
          </cell>
        </row>
        <row r="4117">
          <cell r="G4117">
            <v>43888</v>
          </cell>
        </row>
        <row r="4118">
          <cell r="G4118">
            <v>43889</v>
          </cell>
        </row>
        <row r="4119">
          <cell r="G4119">
            <v>43890</v>
          </cell>
        </row>
        <row r="4120">
          <cell r="G4120">
            <v>43891</v>
          </cell>
        </row>
        <row r="4121">
          <cell r="G4121">
            <v>43892</v>
          </cell>
        </row>
        <row r="4122">
          <cell r="G4122">
            <v>43893</v>
          </cell>
        </row>
        <row r="4123">
          <cell r="G4123">
            <v>43894</v>
          </cell>
        </row>
        <row r="4124">
          <cell r="G4124">
            <v>43895</v>
          </cell>
        </row>
        <row r="4125">
          <cell r="G4125">
            <v>43896</v>
          </cell>
        </row>
        <row r="4126">
          <cell r="G4126">
            <v>43897</v>
          </cell>
        </row>
        <row r="4127">
          <cell r="G4127">
            <v>43898</v>
          </cell>
        </row>
        <row r="4128">
          <cell r="G4128">
            <v>43899</v>
          </cell>
        </row>
        <row r="4129">
          <cell r="G4129">
            <v>43900</v>
          </cell>
        </row>
        <row r="4130">
          <cell r="G4130">
            <v>43901</v>
          </cell>
        </row>
        <row r="4131">
          <cell r="G4131">
            <v>43902</v>
          </cell>
        </row>
        <row r="4132">
          <cell r="G4132">
            <v>43903</v>
          </cell>
        </row>
        <row r="4133">
          <cell r="G4133">
            <v>43904</v>
          </cell>
        </row>
        <row r="4134">
          <cell r="G4134">
            <v>43905</v>
          </cell>
        </row>
        <row r="4135">
          <cell r="G4135">
            <v>43906</v>
          </cell>
        </row>
        <row r="4136">
          <cell r="G4136">
            <v>43907</v>
          </cell>
        </row>
        <row r="4137">
          <cell r="G4137">
            <v>43908</v>
          </cell>
        </row>
        <row r="4138">
          <cell r="G4138">
            <v>43909</v>
          </cell>
        </row>
        <row r="4139">
          <cell r="G4139">
            <v>43910</v>
          </cell>
        </row>
        <row r="4140">
          <cell r="G4140">
            <v>43911</v>
          </cell>
        </row>
        <row r="4141">
          <cell r="G4141">
            <v>43912</v>
          </cell>
        </row>
        <row r="4142">
          <cell r="G4142">
            <v>43913</v>
          </cell>
        </row>
        <row r="4143">
          <cell r="G4143">
            <v>43914</v>
          </cell>
        </row>
        <row r="4144">
          <cell r="G4144">
            <v>43915</v>
          </cell>
        </row>
        <row r="4145">
          <cell r="G4145">
            <v>43916</v>
          </cell>
        </row>
        <row r="4146">
          <cell r="G4146">
            <v>43917</v>
          </cell>
        </row>
        <row r="4147">
          <cell r="G4147">
            <v>43918</v>
          </cell>
        </row>
        <row r="4148">
          <cell r="G4148">
            <v>43919</v>
          </cell>
        </row>
        <row r="4149">
          <cell r="G4149">
            <v>43920</v>
          </cell>
        </row>
        <row r="4150">
          <cell r="G4150">
            <v>43921</v>
          </cell>
        </row>
        <row r="4151">
          <cell r="G4151">
            <v>43922</v>
          </cell>
        </row>
        <row r="4152">
          <cell r="G4152">
            <v>43923</v>
          </cell>
        </row>
        <row r="4153">
          <cell r="G4153">
            <v>43924</v>
          </cell>
        </row>
        <row r="4154">
          <cell r="G4154">
            <v>43925</v>
          </cell>
        </row>
        <row r="4155">
          <cell r="G4155">
            <v>43926</v>
          </cell>
        </row>
        <row r="4156">
          <cell r="G4156">
            <v>43927</v>
          </cell>
        </row>
        <row r="4157">
          <cell r="G4157">
            <v>43928</v>
          </cell>
        </row>
        <row r="4158">
          <cell r="G4158">
            <v>43929</v>
          </cell>
        </row>
        <row r="4159">
          <cell r="G4159">
            <v>43930</v>
          </cell>
        </row>
        <row r="4160">
          <cell r="G4160">
            <v>43931</v>
          </cell>
        </row>
        <row r="4161">
          <cell r="G4161">
            <v>43932</v>
          </cell>
        </row>
        <row r="4162">
          <cell r="G4162">
            <v>43933</v>
          </cell>
        </row>
        <row r="4163">
          <cell r="G4163">
            <v>43934</v>
          </cell>
        </row>
        <row r="4164">
          <cell r="G4164">
            <v>43935</v>
          </cell>
        </row>
        <row r="4165">
          <cell r="G4165">
            <v>43936</v>
          </cell>
        </row>
        <row r="4166">
          <cell r="G4166">
            <v>43937</v>
          </cell>
        </row>
        <row r="4167">
          <cell r="G4167">
            <v>43938</v>
          </cell>
        </row>
        <row r="4168">
          <cell r="G4168">
            <v>43939</v>
          </cell>
        </row>
        <row r="4169">
          <cell r="G4169">
            <v>43940</v>
          </cell>
        </row>
        <row r="4170">
          <cell r="G4170">
            <v>43941</v>
          </cell>
        </row>
        <row r="4171">
          <cell r="G4171">
            <v>43942</v>
          </cell>
        </row>
        <row r="4172">
          <cell r="G4172">
            <v>43943</v>
          </cell>
        </row>
        <row r="4173">
          <cell r="G4173">
            <v>43944</v>
          </cell>
        </row>
        <row r="4174">
          <cell r="G4174">
            <v>43945</v>
          </cell>
        </row>
        <row r="4175">
          <cell r="G4175">
            <v>43946</v>
          </cell>
        </row>
        <row r="4176">
          <cell r="G4176">
            <v>43947</v>
          </cell>
        </row>
        <row r="4177">
          <cell r="G4177">
            <v>43948</v>
          </cell>
        </row>
        <row r="4178">
          <cell r="G4178">
            <v>43949</v>
          </cell>
        </row>
        <row r="4179">
          <cell r="G4179">
            <v>43950</v>
          </cell>
        </row>
        <row r="4180">
          <cell r="G4180">
            <v>43951</v>
          </cell>
        </row>
        <row r="4181">
          <cell r="G4181">
            <v>43952</v>
          </cell>
        </row>
        <row r="4182">
          <cell r="G4182">
            <v>43953</v>
          </cell>
        </row>
        <row r="4183">
          <cell r="G4183">
            <v>43954</v>
          </cell>
        </row>
        <row r="4184">
          <cell r="G4184">
            <v>43955</v>
          </cell>
        </row>
        <row r="4185">
          <cell r="G4185">
            <v>43956</v>
          </cell>
        </row>
        <row r="4186">
          <cell r="G4186">
            <v>43957</v>
          </cell>
        </row>
        <row r="4187">
          <cell r="G4187">
            <v>43958</v>
          </cell>
        </row>
        <row r="4188">
          <cell r="G4188">
            <v>43959</v>
          </cell>
        </row>
        <row r="4189">
          <cell r="G4189">
            <v>43960</v>
          </cell>
        </row>
        <row r="4190">
          <cell r="G4190">
            <v>43961</v>
          </cell>
        </row>
        <row r="4191">
          <cell r="G4191">
            <v>43962</v>
          </cell>
        </row>
        <row r="4192">
          <cell r="G4192">
            <v>43963</v>
          </cell>
        </row>
        <row r="4193">
          <cell r="G4193">
            <v>43964</v>
          </cell>
        </row>
        <row r="4194">
          <cell r="G4194">
            <v>43965</v>
          </cell>
        </row>
        <row r="4195">
          <cell r="G4195">
            <v>43966</v>
          </cell>
        </row>
        <row r="4196">
          <cell r="G4196">
            <v>43967</v>
          </cell>
        </row>
        <row r="4197">
          <cell r="G4197">
            <v>43968</v>
          </cell>
        </row>
        <row r="4198">
          <cell r="G4198">
            <v>43969</v>
          </cell>
        </row>
        <row r="4199">
          <cell r="G4199">
            <v>43970</v>
          </cell>
        </row>
        <row r="4200">
          <cell r="G4200">
            <v>43971</v>
          </cell>
        </row>
        <row r="4201">
          <cell r="G4201">
            <v>43972</v>
          </cell>
        </row>
        <row r="4202">
          <cell r="G4202">
            <v>43973</v>
          </cell>
        </row>
        <row r="4203">
          <cell r="G4203">
            <v>43974</v>
          </cell>
        </row>
        <row r="4204">
          <cell r="G4204">
            <v>43975</v>
          </cell>
        </row>
        <row r="4205">
          <cell r="G4205">
            <v>43976</v>
          </cell>
        </row>
        <row r="4206">
          <cell r="G4206">
            <v>43977</v>
          </cell>
        </row>
        <row r="4207">
          <cell r="G4207">
            <v>43978</v>
          </cell>
        </row>
        <row r="4208">
          <cell r="G4208">
            <v>43979</v>
          </cell>
        </row>
        <row r="4209">
          <cell r="G4209">
            <v>43980</v>
          </cell>
        </row>
        <row r="4210">
          <cell r="G4210">
            <v>43981</v>
          </cell>
        </row>
        <row r="4211">
          <cell r="G4211">
            <v>43982</v>
          </cell>
        </row>
        <row r="4212">
          <cell r="G4212">
            <v>43983</v>
          </cell>
        </row>
        <row r="4213">
          <cell r="G4213">
            <v>43984</v>
          </cell>
        </row>
        <row r="4214">
          <cell r="G4214">
            <v>43985</v>
          </cell>
        </row>
        <row r="4215">
          <cell r="G4215">
            <v>43986</v>
          </cell>
        </row>
        <row r="4216">
          <cell r="G4216">
            <v>43987</v>
          </cell>
        </row>
        <row r="4217">
          <cell r="G4217">
            <v>43988</v>
          </cell>
        </row>
        <row r="4218">
          <cell r="G4218">
            <v>43989</v>
          </cell>
        </row>
        <row r="4219">
          <cell r="G4219">
            <v>43990</v>
          </cell>
        </row>
        <row r="4220">
          <cell r="G4220">
            <v>43991</v>
          </cell>
        </row>
        <row r="4221">
          <cell r="G4221">
            <v>43992</v>
          </cell>
        </row>
        <row r="4222">
          <cell r="G4222">
            <v>43993</v>
          </cell>
        </row>
        <row r="4223">
          <cell r="G4223">
            <v>43994</v>
          </cell>
        </row>
        <row r="4224">
          <cell r="G4224">
            <v>43995</v>
          </cell>
        </row>
        <row r="4225">
          <cell r="G4225">
            <v>43996</v>
          </cell>
        </row>
        <row r="4226">
          <cell r="G4226">
            <v>43997</v>
          </cell>
        </row>
        <row r="4227">
          <cell r="G4227">
            <v>43998</v>
          </cell>
        </row>
        <row r="4228">
          <cell r="G4228">
            <v>43999</v>
          </cell>
        </row>
        <row r="4229">
          <cell r="G4229">
            <v>44000</v>
          </cell>
        </row>
        <row r="4230">
          <cell r="G4230">
            <v>44001</v>
          </cell>
        </row>
        <row r="4231">
          <cell r="G4231">
            <v>44002</v>
          </cell>
        </row>
        <row r="4232">
          <cell r="G4232">
            <v>44003</v>
          </cell>
        </row>
        <row r="4233">
          <cell r="G4233">
            <v>44004</v>
          </cell>
        </row>
        <row r="4234">
          <cell r="G4234">
            <v>44005</v>
          </cell>
        </row>
        <row r="4235">
          <cell r="G4235">
            <v>44006</v>
          </cell>
        </row>
        <row r="4236">
          <cell r="G4236">
            <v>44007</v>
          </cell>
        </row>
        <row r="4237">
          <cell r="G4237">
            <v>44008</v>
          </cell>
        </row>
        <row r="4238">
          <cell r="G4238">
            <v>44009</v>
          </cell>
        </row>
        <row r="4239">
          <cell r="G4239">
            <v>44010</v>
          </cell>
        </row>
        <row r="4240">
          <cell r="G4240">
            <v>44011</v>
          </cell>
        </row>
        <row r="4241">
          <cell r="G4241">
            <v>44012</v>
          </cell>
        </row>
        <row r="4242">
          <cell r="G4242">
            <v>44013</v>
          </cell>
        </row>
        <row r="4243">
          <cell r="G4243">
            <v>44014</v>
          </cell>
        </row>
        <row r="4244">
          <cell r="G4244">
            <v>44015</v>
          </cell>
        </row>
        <row r="4245">
          <cell r="G4245">
            <v>44016</v>
          </cell>
        </row>
        <row r="4246">
          <cell r="G4246">
            <v>44017</v>
          </cell>
        </row>
        <row r="4247">
          <cell r="G4247">
            <v>44018</v>
          </cell>
        </row>
        <row r="4248">
          <cell r="G4248">
            <v>44019</v>
          </cell>
        </row>
        <row r="4249">
          <cell r="G4249">
            <v>44020</v>
          </cell>
        </row>
        <row r="4250">
          <cell r="G4250">
            <v>44021</v>
          </cell>
        </row>
        <row r="4251">
          <cell r="G4251">
            <v>44022</v>
          </cell>
        </row>
        <row r="4252">
          <cell r="G4252">
            <v>44023</v>
          </cell>
        </row>
        <row r="4253">
          <cell r="G4253">
            <v>44024</v>
          </cell>
        </row>
        <row r="4254">
          <cell r="G4254">
            <v>44025</v>
          </cell>
        </row>
        <row r="4255">
          <cell r="G4255">
            <v>44026</v>
          </cell>
        </row>
        <row r="4256">
          <cell r="G4256">
            <v>44027</v>
          </cell>
        </row>
        <row r="4257">
          <cell r="G4257">
            <v>44028</v>
          </cell>
        </row>
        <row r="4258">
          <cell r="G4258">
            <v>44029</v>
          </cell>
        </row>
        <row r="4259">
          <cell r="G4259">
            <v>44030</v>
          </cell>
        </row>
        <row r="4260">
          <cell r="G4260">
            <v>44031</v>
          </cell>
        </row>
        <row r="4261">
          <cell r="G4261">
            <v>44032</v>
          </cell>
        </row>
        <row r="4262">
          <cell r="G4262">
            <v>44033</v>
          </cell>
        </row>
        <row r="4263">
          <cell r="G4263">
            <v>44034</v>
          </cell>
        </row>
        <row r="4264">
          <cell r="G4264">
            <v>44035</v>
          </cell>
        </row>
        <row r="4265">
          <cell r="G4265">
            <v>44036</v>
          </cell>
        </row>
        <row r="4266">
          <cell r="G4266">
            <v>44037</v>
          </cell>
        </row>
        <row r="4267">
          <cell r="G4267">
            <v>44038</v>
          </cell>
        </row>
        <row r="4268">
          <cell r="G4268">
            <v>44039</v>
          </cell>
        </row>
        <row r="4269">
          <cell r="G4269">
            <v>44040</v>
          </cell>
        </row>
        <row r="4270">
          <cell r="G4270">
            <v>44041</v>
          </cell>
        </row>
        <row r="4271">
          <cell r="G4271">
            <v>44042</v>
          </cell>
        </row>
        <row r="4272">
          <cell r="G4272">
            <v>44043</v>
          </cell>
        </row>
        <row r="4273">
          <cell r="G4273">
            <v>44044</v>
          </cell>
        </row>
        <row r="4274">
          <cell r="G4274">
            <v>44045</v>
          </cell>
        </row>
        <row r="4275">
          <cell r="G4275">
            <v>44046</v>
          </cell>
        </row>
        <row r="4276">
          <cell r="G4276">
            <v>44047</v>
          </cell>
        </row>
        <row r="4277">
          <cell r="G4277">
            <v>44048</v>
          </cell>
        </row>
        <row r="4278">
          <cell r="G4278">
            <v>44049</v>
          </cell>
        </row>
        <row r="4279">
          <cell r="G4279">
            <v>44050</v>
          </cell>
        </row>
        <row r="4280">
          <cell r="G4280">
            <v>44051</v>
          </cell>
        </row>
        <row r="4281">
          <cell r="G4281">
            <v>44052</v>
          </cell>
        </row>
        <row r="4282">
          <cell r="G4282">
            <v>44053</v>
          </cell>
        </row>
        <row r="4283">
          <cell r="G4283">
            <v>44054</v>
          </cell>
        </row>
        <row r="4284">
          <cell r="G4284">
            <v>44055</v>
          </cell>
        </row>
        <row r="4285">
          <cell r="G4285">
            <v>44056</v>
          </cell>
        </row>
        <row r="4286">
          <cell r="G4286">
            <v>44057</v>
          </cell>
        </row>
        <row r="4287">
          <cell r="G4287">
            <v>44058</v>
          </cell>
        </row>
        <row r="4288">
          <cell r="G4288">
            <v>44059</v>
          </cell>
        </row>
        <row r="4289">
          <cell r="G4289">
            <v>44060</v>
          </cell>
        </row>
        <row r="4290">
          <cell r="G4290">
            <v>44061</v>
          </cell>
        </row>
        <row r="4291">
          <cell r="G4291">
            <v>44062</v>
          </cell>
        </row>
        <row r="4292">
          <cell r="G4292">
            <v>44063</v>
          </cell>
        </row>
        <row r="4293">
          <cell r="G4293">
            <v>44064</v>
          </cell>
        </row>
        <row r="4294">
          <cell r="G4294">
            <v>44065</v>
          </cell>
        </row>
        <row r="4295">
          <cell r="G4295">
            <v>44066</v>
          </cell>
        </row>
        <row r="4296">
          <cell r="G4296">
            <v>44067</v>
          </cell>
        </row>
        <row r="4297">
          <cell r="G4297">
            <v>44068</v>
          </cell>
        </row>
        <row r="4298">
          <cell r="G4298">
            <v>44069</v>
          </cell>
        </row>
        <row r="4299">
          <cell r="G4299">
            <v>44070</v>
          </cell>
        </row>
        <row r="4300">
          <cell r="G4300">
            <v>44071</v>
          </cell>
        </row>
        <row r="4301">
          <cell r="G4301">
            <v>44072</v>
          </cell>
        </row>
        <row r="4302">
          <cell r="G4302">
            <v>44073</v>
          </cell>
        </row>
        <row r="4303">
          <cell r="G4303">
            <v>44074</v>
          </cell>
        </row>
        <row r="4304">
          <cell r="G4304">
            <v>44075</v>
          </cell>
        </row>
        <row r="4305">
          <cell r="G4305">
            <v>44076</v>
          </cell>
        </row>
        <row r="4306">
          <cell r="G4306">
            <v>44077</v>
          </cell>
        </row>
        <row r="4307">
          <cell r="G4307">
            <v>44078</v>
          </cell>
        </row>
        <row r="4308">
          <cell r="G4308">
            <v>44079</v>
          </cell>
        </row>
        <row r="4309">
          <cell r="G4309">
            <v>44080</v>
          </cell>
        </row>
        <row r="4310">
          <cell r="G4310">
            <v>44081</v>
          </cell>
        </row>
        <row r="4311">
          <cell r="G4311">
            <v>44082</v>
          </cell>
        </row>
        <row r="4312">
          <cell r="G4312">
            <v>44083</v>
          </cell>
        </row>
        <row r="4313">
          <cell r="G4313">
            <v>44084</v>
          </cell>
        </row>
        <row r="4314">
          <cell r="G4314">
            <v>44085</v>
          </cell>
        </row>
        <row r="4315">
          <cell r="G4315">
            <v>44086</v>
          </cell>
        </row>
        <row r="4316">
          <cell r="G4316">
            <v>44087</v>
          </cell>
        </row>
        <row r="4317">
          <cell r="G4317">
            <v>44088</v>
          </cell>
        </row>
        <row r="4318">
          <cell r="G4318">
            <v>44089</v>
          </cell>
        </row>
        <row r="4319">
          <cell r="G4319">
            <v>44090</v>
          </cell>
        </row>
        <row r="4320">
          <cell r="G4320">
            <v>44091</v>
          </cell>
        </row>
        <row r="4321">
          <cell r="G4321">
            <v>44092</v>
          </cell>
        </row>
        <row r="4322">
          <cell r="G4322">
            <v>44093</v>
          </cell>
        </row>
        <row r="4323">
          <cell r="G4323">
            <v>44094</v>
          </cell>
        </row>
        <row r="4324">
          <cell r="G4324">
            <v>44095</v>
          </cell>
        </row>
        <row r="4325">
          <cell r="G4325">
            <v>44096</v>
          </cell>
        </row>
        <row r="4326">
          <cell r="G4326">
            <v>44097</v>
          </cell>
        </row>
        <row r="4327">
          <cell r="G4327">
            <v>44098</v>
          </cell>
        </row>
        <row r="4328">
          <cell r="G4328">
            <v>44099</v>
          </cell>
        </row>
        <row r="4329">
          <cell r="G4329">
            <v>44100</v>
          </cell>
        </row>
        <row r="4330">
          <cell r="G4330">
            <v>44101</v>
          </cell>
        </row>
        <row r="4331">
          <cell r="G4331">
            <v>44102</v>
          </cell>
        </row>
        <row r="4332">
          <cell r="G4332">
            <v>44103</v>
          </cell>
        </row>
        <row r="4333">
          <cell r="G4333">
            <v>44104</v>
          </cell>
        </row>
        <row r="4334">
          <cell r="G4334">
            <v>44105</v>
          </cell>
        </row>
        <row r="4335">
          <cell r="G4335">
            <v>44106</v>
          </cell>
        </row>
        <row r="4336">
          <cell r="G4336">
            <v>44107</v>
          </cell>
        </row>
        <row r="4337">
          <cell r="G4337">
            <v>44108</v>
          </cell>
        </row>
        <row r="4338">
          <cell r="G4338">
            <v>44109</v>
          </cell>
        </row>
        <row r="4339">
          <cell r="G4339">
            <v>44110</v>
          </cell>
        </row>
        <row r="4340">
          <cell r="G4340">
            <v>44111</v>
          </cell>
        </row>
        <row r="4341">
          <cell r="G4341">
            <v>44112</v>
          </cell>
        </row>
        <row r="4342">
          <cell r="G4342">
            <v>44113</v>
          </cell>
        </row>
        <row r="4343">
          <cell r="G4343">
            <v>44114</v>
          </cell>
        </row>
        <row r="4344">
          <cell r="G4344">
            <v>44115</v>
          </cell>
        </row>
        <row r="4345">
          <cell r="G4345">
            <v>44116</v>
          </cell>
        </row>
        <row r="4346">
          <cell r="G4346">
            <v>44117</v>
          </cell>
        </row>
        <row r="4347">
          <cell r="G4347">
            <v>44118</v>
          </cell>
        </row>
        <row r="4348">
          <cell r="G4348">
            <v>44119</v>
          </cell>
        </row>
        <row r="4349">
          <cell r="G4349">
            <v>44120</v>
          </cell>
        </row>
        <row r="4350">
          <cell r="G4350">
            <v>44121</v>
          </cell>
        </row>
        <row r="4351">
          <cell r="G4351">
            <v>44122</v>
          </cell>
        </row>
        <row r="4352">
          <cell r="G4352">
            <v>44123</v>
          </cell>
        </row>
        <row r="4353">
          <cell r="G4353">
            <v>44124</v>
          </cell>
        </row>
        <row r="4354">
          <cell r="G4354">
            <v>44125</v>
          </cell>
        </row>
        <row r="4355">
          <cell r="G4355">
            <v>44126</v>
          </cell>
        </row>
        <row r="4356">
          <cell r="G4356">
            <v>44127</v>
          </cell>
        </row>
        <row r="4357">
          <cell r="G4357">
            <v>44128</v>
          </cell>
        </row>
        <row r="4358">
          <cell r="G4358">
            <v>44129</v>
          </cell>
        </row>
        <row r="4359">
          <cell r="G4359">
            <v>44130</v>
          </cell>
        </row>
        <row r="4360">
          <cell r="G4360">
            <v>44131</v>
          </cell>
        </row>
        <row r="4361">
          <cell r="G4361">
            <v>44132</v>
          </cell>
        </row>
        <row r="4362">
          <cell r="G4362">
            <v>44133</v>
          </cell>
        </row>
        <row r="4363">
          <cell r="G4363">
            <v>44134</v>
          </cell>
        </row>
        <row r="4364">
          <cell r="G4364">
            <v>44135</v>
          </cell>
        </row>
        <row r="4365">
          <cell r="G4365">
            <v>44136</v>
          </cell>
        </row>
        <row r="4366">
          <cell r="G4366">
            <v>44137</v>
          </cell>
        </row>
        <row r="4367">
          <cell r="G4367">
            <v>44138</v>
          </cell>
        </row>
        <row r="4368">
          <cell r="G4368">
            <v>44139</v>
          </cell>
        </row>
        <row r="4369">
          <cell r="G4369">
            <v>44140</v>
          </cell>
        </row>
        <row r="4370">
          <cell r="G4370">
            <v>44141</v>
          </cell>
        </row>
        <row r="4371">
          <cell r="G4371">
            <v>44142</v>
          </cell>
        </row>
        <row r="4372">
          <cell r="G4372">
            <v>44143</v>
          </cell>
        </row>
        <row r="4373">
          <cell r="G4373">
            <v>44144</v>
          </cell>
        </row>
        <row r="4374">
          <cell r="G4374">
            <v>44145</v>
          </cell>
        </row>
        <row r="4375">
          <cell r="G4375">
            <v>44146</v>
          </cell>
        </row>
        <row r="4376">
          <cell r="G4376">
            <v>44147</v>
          </cell>
        </row>
        <row r="4377">
          <cell r="G4377">
            <v>44148</v>
          </cell>
        </row>
        <row r="4378">
          <cell r="G4378">
            <v>44149</v>
          </cell>
        </row>
        <row r="4379">
          <cell r="G4379">
            <v>44150</v>
          </cell>
        </row>
        <row r="4380">
          <cell r="G4380">
            <v>44151</v>
          </cell>
        </row>
        <row r="4381">
          <cell r="G4381">
            <v>44152</v>
          </cell>
        </row>
        <row r="4382">
          <cell r="G4382">
            <v>44153</v>
          </cell>
        </row>
        <row r="4383">
          <cell r="G4383">
            <v>44154</v>
          </cell>
        </row>
        <row r="4384">
          <cell r="G4384">
            <v>44155</v>
          </cell>
        </row>
        <row r="4385">
          <cell r="G4385">
            <v>44156</v>
          </cell>
        </row>
        <row r="4386">
          <cell r="G4386">
            <v>44157</v>
          </cell>
        </row>
        <row r="4387">
          <cell r="G4387">
            <v>44158</v>
          </cell>
        </row>
        <row r="4388">
          <cell r="G4388">
            <v>44159</v>
          </cell>
        </row>
        <row r="4389">
          <cell r="G4389">
            <v>44160</v>
          </cell>
        </row>
        <row r="4390">
          <cell r="G4390">
            <v>44161</v>
          </cell>
        </row>
        <row r="4391">
          <cell r="G4391">
            <v>44162</v>
          </cell>
        </row>
        <row r="4392">
          <cell r="G4392">
            <v>44163</v>
          </cell>
        </row>
        <row r="4393">
          <cell r="G4393">
            <v>44164</v>
          </cell>
        </row>
        <row r="4394">
          <cell r="G4394">
            <v>44165</v>
          </cell>
        </row>
        <row r="4395">
          <cell r="G4395">
            <v>44166</v>
          </cell>
        </row>
        <row r="4396">
          <cell r="G4396">
            <v>44167</v>
          </cell>
        </row>
        <row r="4397">
          <cell r="G4397">
            <v>44168</v>
          </cell>
        </row>
        <row r="4398">
          <cell r="G4398">
            <v>44169</v>
          </cell>
        </row>
        <row r="4399">
          <cell r="G4399">
            <v>44170</v>
          </cell>
        </row>
        <row r="4400">
          <cell r="G4400">
            <v>44171</v>
          </cell>
        </row>
        <row r="4401">
          <cell r="G4401">
            <v>44172</v>
          </cell>
        </row>
        <row r="4402">
          <cell r="G4402">
            <v>44173</v>
          </cell>
        </row>
        <row r="4403">
          <cell r="G4403">
            <v>44174</v>
          </cell>
        </row>
        <row r="4404">
          <cell r="G4404">
            <v>44175</v>
          </cell>
        </row>
        <row r="4405">
          <cell r="G4405">
            <v>44176</v>
          </cell>
        </row>
        <row r="4406">
          <cell r="G4406">
            <v>44177</v>
          </cell>
        </row>
        <row r="4407">
          <cell r="G4407">
            <v>44178</v>
          </cell>
        </row>
        <row r="4408">
          <cell r="G4408">
            <v>44179</v>
          </cell>
        </row>
        <row r="4409">
          <cell r="G4409">
            <v>44180</v>
          </cell>
        </row>
        <row r="4410">
          <cell r="G4410">
            <v>44181</v>
          </cell>
        </row>
        <row r="4411">
          <cell r="G4411">
            <v>44182</v>
          </cell>
        </row>
        <row r="4412">
          <cell r="G4412">
            <v>44183</v>
          </cell>
        </row>
        <row r="4413">
          <cell r="G4413">
            <v>44184</v>
          </cell>
        </row>
        <row r="4414">
          <cell r="G4414">
            <v>44185</v>
          </cell>
        </row>
        <row r="4415">
          <cell r="G4415">
            <v>44186</v>
          </cell>
        </row>
        <row r="4416">
          <cell r="G4416">
            <v>44187</v>
          </cell>
        </row>
        <row r="4417">
          <cell r="G4417">
            <v>44188</v>
          </cell>
        </row>
        <row r="4418">
          <cell r="G4418">
            <v>44189</v>
          </cell>
        </row>
        <row r="4419">
          <cell r="G4419">
            <v>44190</v>
          </cell>
        </row>
        <row r="4420">
          <cell r="G4420">
            <v>44191</v>
          </cell>
        </row>
        <row r="4421">
          <cell r="G4421">
            <v>44192</v>
          </cell>
        </row>
        <row r="4422">
          <cell r="G4422">
            <v>44193</v>
          </cell>
        </row>
        <row r="4423">
          <cell r="G4423">
            <v>44194</v>
          </cell>
        </row>
        <row r="4424">
          <cell r="G4424">
            <v>44195</v>
          </cell>
        </row>
        <row r="4425">
          <cell r="G4425">
            <v>44196</v>
          </cell>
        </row>
      </sheetData>
      <sheetData sheetId="12" refreshError="1"/>
      <sheetData sheetId="13" refreshError="1"/>
      <sheetData sheetId="14" refreshError="1"/>
      <sheetData sheetId="15" refreshError="1"/>
      <sheetData sheetId="1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co"/>
      <sheetName val="XXXX"/>
      <sheetName val="Estaca"/>
      <sheetName val="VB"/>
      <sheetName val="Sapata isolada"/>
      <sheetName val="Estrutura"/>
      <sheetName val="Armadura"/>
      <sheetName val="Alvenaria"/>
      <sheetName val="Revestimento"/>
      <sheetName val="Revestfachada"/>
      <sheetName val="Apsanit"/>
      <sheetName val="RESUMO"/>
    </sheetNames>
    <sheetDataSet>
      <sheetData sheetId="0">
        <row r="10">
          <cell r="G10" t="str">
            <v>30 t</v>
          </cell>
          <cell r="H10">
            <v>0</v>
          </cell>
        </row>
        <row r="11">
          <cell r="G11" t="str">
            <v>30 t</v>
          </cell>
          <cell r="H11">
            <v>0</v>
          </cell>
        </row>
        <row r="12">
          <cell r="G12" t="str">
            <v>30 t</v>
          </cell>
          <cell r="H12">
            <v>0</v>
          </cell>
        </row>
        <row r="13">
          <cell r="H13">
            <v>0</v>
          </cell>
        </row>
        <row r="14">
          <cell r="H14">
            <v>0</v>
          </cell>
        </row>
        <row r="15">
          <cell r="H15">
            <v>0</v>
          </cell>
        </row>
        <row r="16">
          <cell r="H16">
            <v>0</v>
          </cell>
        </row>
        <row r="17">
          <cell r="H17">
            <v>0</v>
          </cell>
        </row>
        <row r="18">
          <cell r="H18">
            <v>0</v>
          </cell>
        </row>
        <row r="19">
          <cell r="H19">
            <v>0</v>
          </cell>
        </row>
        <row r="20">
          <cell r="H20">
            <v>0</v>
          </cell>
        </row>
        <row r="21">
          <cell r="H21">
            <v>0</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pata"/>
      <sheetName val="Geral"/>
      <sheetName val="Tubulão"/>
      <sheetName val="Estaca"/>
      <sheetName val="VB"/>
      <sheetName val="Esquadrias"/>
      <sheetName val="Alvenaria-mo"/>
      <sheetName val="Rev_Parede-mo"/>
      <sheetName val="Piso"/>
      <sheetName val="Teto"/>
      <sheetName val="Imperm."/>
      <sheetName val="Fachada"/>
      <sheetName val="Apsanit e Acessó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Espelho-Hab"/>
      <sheetName val="HABITAÇÃO"/>
      <sheetName val="Espelho-Infra"/>
      <sheetName val="INFRA"/>
      <sheetName val="Cronog-Global"/>
      <sheetName val="Cronog-hab"/>
      <sheetName val="Cronog-Infra"/>
      <sheetName val="Espec.HB fl. 01,03 e 04"/>
      <sheetName val="Espec.HB fl. 02"/>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Espec_HB_fl__01,03_e_04"/>
      <sheetName val="Espec_HB_fl__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ELA ACIONAMENTO"/>
      <sheetName val="Motores"/>
      <sheetName val="Voith"/>
      <sheetName val="henfel"/>
      <sheetName val="Fluidrive"/>
      <sheetName val="ACOPL ENG"/>
      <sheetName val="Plan6"/>
      <sheetName val="Plan7"/>
      <sheetName val="Plan8"/>
      <sheetName val="Plan9"/>
      <sheetName val="Plan10"/>
      <sheetName val="Plan11"/>
      <sheetName val="Plan12"/>
      <sheetName val="Plan13"/>
      <sheetName val="Plan14"/>
      <sheetName val="Plan15"/>
      <sheetName val="Plan16"/>
      <sheetName val="Componente"/>
    </sheetNames>
    <sheetDataSet>
      <sheetData sheetId="0"/>
      <sheetData sheetId="1"/>
      <sheetData sheetId="2" refreshError="1">
        <row r="1">
          <cell r="A1" t="str">
            <v>POT.</v>
          </cell>
          <cell r="B1" t="str">
            <v>Tipo</v>
          </cell>
          <cell r="C1" t="str">
            <v>D.Furo</v>
          </cell>
          <cell r="D1" t="str">
            <v>PESO</v>
          </cell>
          <cell r="F1" t="str">
            <v>POT.</v>
          </cell>
          <cell r="G1" t="str">
            <v>Tipo</v>
          </cell>
          <cell r="H1" t="str">
            <v>D.Furo</v>
          </cell>
          <cell r="I1" t="str">
            <v>PESO</v>
          </cell>
        </row>
        <row r="2">
          <cell r="A2" t="str">
            <v>CV</v>
          </cell>
          <cell r="C2" t="str">
            <v>(mm)</v>
          </cell>
          <cell r="D2" t="str">
            <v>KG</v>
          </cell>
          <cell r="F2" t="str">
            <v>CV</v>
          </cell>
          <cell r="H2" t="str">
            <v>(mm)</v>
          </cell>
          <cell r="I2" t="str">
            <v>KG</v>
          </cell>
        </row>
        <row r="3">
          <cell r="A3">
            <v>2</v>
          </cell>
          <cell r="B3" t="str">
            <v>154D</v>
          </cell>
          <cell r="C3" t="str">
            <v>-</v>
          </cell>
          <cell r="D3">
            <v>19</v>
          </cell>
          <cell r="F3">
            <v>2</v>
          </cell>
          <cell r="G3" t="str">
            <v>206D</v>
          </cell>
          <cell r="H3" t="str">
            <v xml:space="preserve"> -</v>
          </cell>
          <cell r="I3">
            <v>33</v>
          </cell>
        </row>
        <row r="4">
          <cell r="A4">
            <v>3</v>
          </cell>
          <cell r="B4" t="str">
            <v>206</v>
          </cell>
          <cell r="C4" t="str">
            <v>-</v>
          </cell>
          <cell r="D4">
            <v>23</v>
          </cell>
          <cell r="F4">
            <v>3</v>
          </cell>
          <cell r="G4">
            <v>274</v>
          </cell>
          <cell r="H4" t="str">
            <v>-</v>
          </cell>
          <cell r="I4">
            <v>35</v>
          </cell>
        </row>
        <row r="5">
          <cell r="A5">
            <v>5</v>
          </cell>
          <cell r="B5" t="str">
            <v>206D</v>
          </cell>
          <cell r="C5" t="str">
            <v>-</v>
          </cell>
          <cell r="D5">
            <v>33</v>
          </cell>
          <cell r="F5">
            <v>5</v>
          </cell>
          <cell r="G5">
            <v>274</v>
          </cell>
          <cell r="H5" t="str">
            <v>-</v>
          </cell>
          <cell r="I5">
            <v>35</v>
          </cell>
        </row>
        <row r="6">
          <cell r="A6">
            <v>7.5</v>
          </cell>
          <cell r="B6" t="str">
            <v>206D</v>
          </cell>
          <cell r="C6" t="str">
            <v>-</v>
          </cell>
          <cell r="D6">
            <v>33</v>
          </cell>
          <cell r="F6">
            <v>7.5</v>
          </cell>
          <cell r="G6" t="str">
            <v>274D</v>
          </cell>
          <cell r="H6" t="str">
            <v>-</v>
          </cell>
          <cell r="I6">
            <v>45</v>
          </cell>
        </row>
        <row r="7">
          <cell r="A7">
            <v>10</v>
          </cell>
          <cell r="B7" t="str">
            <v>274</v>
          </cell>
          <cell r="C7" t="str">
            <v>-</v>
          </cell>
          <cell r="D7">
            <v>35</v>
          </cell>
          <cell r="F7">
            <v>10</v>
          </cell>
          <cell r="G7" t="str">
            <v>274D</v>
          </cell>
          <cell r="H7" t="str">
            <v>-</v>
          </cell>
          <cell r="I7">
            <v>45</v>
          </cell>
        </row>
        <row r="8">
          <cell r="A8">
            <v>12.5</v>
          </cell>
          <cell r="B8" t="str">
            <v>274</v>
          </cell>
          <cell r="C8" t="str">
            <v>-</v>
          </cell>
          <cell r="D8">
            <v>35</v>
          </cell>
          <cell r="F8">
            <v>12.5</v>
          </cell>
          <cell r="G8">
            <v>366</v>
          </cell>
          <cell r="H8">
            <v>55</v>
          </cell>
          <cell r="I8">
            <v>53</v>
          </cell>
        </row>
        <row r="9">
          <cell r="A9">
            <v>15</v>
          </cell>
          <cell r="B9" t="str">
            <v>274</v>
          </cell>
          <cell r="C9" t="str">
            <v>-</v>
          </cell>
          <cell r="D9">
            <v>35</v>
          </cell>
          <cell r="F9">
            <v>15</v>
          </cell>
          <cell r="G9">
            <v>366</v>
          </cell>
          <cell r="H9">
            <v>55</v>
          </cell>
          <cell r="I9">
            <v>53</v>
          </cell>
        </row>
        <row r="10">
          <cell r="A10">
            <v>20</v>
          </cell>
          <cell r="B10" t="str">
            <v>274D</v>
          </cell>
          <cell r="C10" t="str">
            <v>-</v>
          </cell>
          <cell r="D10">
            <v>45</v>
          </cell>
          <cell r="F10">
            <v>20</v>
          </cell>
          <cell r="G10">
            <v>366</v>
          </cell>
          <cell r="H10">
            <v>55</v>
          </cell>
          <cell r="I10">
            <v>53</v>
          </cell>
        </row>
        <row r="11">
          <cell r="A11">
            <v>25</v>
          </cell>
          <cell r="B11" t="str">
            <v>274D</v>
          </cell>
          <cell r="C11" t="str">
            <v>-</v>
          </cell>
          <cell r="D11">
            <v>45</v>
          </cell>
          <cell r="F11">
            <v>25</v>
          </cell>
          <cell r="G11">
            <v>422</v>
          </cell>
          <cell r="H11">
            <v>65</v>
          </cell>
          <cell r="I11">
            <v>88</v>
          </cell>
        </row>
        <row r="12">
          <cell r="A12">
            <v>30</v>
          </cell>
          <cell r="B12" t="str">
            <v>274D</v>
          </cell>
          <cell r="C12" t="str">
            <v>-</v>
          </cell>
          <cell r="D12">
            <v>45</v>
          </cell>
          <cell r="F12">
            <v>30</v>
          </cell>
          <cell r="G12">
            <v>422</v>
          </cell>
          <cell r="H12">
            <v>65</v>
          </cell>
          <cell r="I12">
            <v>88</v>
          </cell>
        </row>
        <row r="13">
          <cell r="A13">
            <v>40</v>
          </cell>
          <cell r="B13" t="str">
            <v>366</v>
          </cell>
          <cell r="C13">
            <v>55</v>
          </cell>
          <cell r="D13">
            <v>53</v>
          </cell>
          <cell r="F13">
            <v>40</v>
          </cell>
          <cell r="G13">
            <v>422</v>
          </cell>
          <cell r="H13">
            <v>65</v>
          </cell>
          <cell r="I13">
            <v>88</v>
          </cell>
        </row>
        <row r="14">
          <cell r="A14">
            <v>50</v>
          </cell>
          <cell r="B14" t="str">
            <v>366</v>
          </cell>
          <cell r="C14">
            <v>55</v>
          </cell>
          <cell r="D14">
            <v>53</v>
          </cell>
          <cell r="F14">
            <v>50</v>
          </cell>
          <cell r="G14">
            <v>487</v>
          </cell>
          <cell r="H14">
            <v>80</v>
          </cell>
          <cell r="I14">
            <v>127</v>
          </cell>
        </row>
        <row r="15">
          <cell r="A15">
            <v>60</v>
          </cell>
          <cell r="B15" t="str">
            <v>366</v>
          </cell>
          <cell r="C15">
            <v>55</v>
          </cell>
          <cell r="D15">
            <v>53</v>
          </cell>
          <cell r="F15">
            <v>60</v>
          </cell>
          <cell r="G15">
            <v>487</v>
          </cell>
          <cell r="H15">
            <v>80</v>
          </cell>
          <cell r="I15">
            <v>127</v>
          </cell>
        </row>
        <row r="16">
          <cell r="A16">
            <v>75</v>
          </cell>
          <cell r="B16" t="str">
            <v>366</v>
          </cell>
          <cell r="C16">
            <v>55</v>
          </cell>
          <cell r="D16">
            <v>53</v>
          </cell>
          <cell r="F16">
            <v>75</v>
          </cell>
          <cell r="G16">
            <v>487</v>
          </cell>
          <cell r="H16">
            <v>80</v>
          </cell>
          <cell r="I16">
            <v>127</v>
          </cell>
        </row>
        <row r="17">
          <cell r="A17">
            <v>100</v>
          </cell>
          <cell r="B17" t="str">
            <v>422</v>
          </cell>
          <cell r="C17">
            <v>65</v>
          </cell>
          <cell r="D17">
            <v>88</v>
          </cell>
          <cell r="F17">
            <v>100</v>
          </cell>
          <cell r="G17">
            <v>562</v>
          </cell>
          <cell r="H17">
            <v>90</v>
          </cell>
          <cell r="I17">
            <v>175</v>
          </cell>
        </row>
        <row r="18">
          <cell r="A18">
            <v>125</v>
          </cell>
          <cell r="B18" t="str">
            <v>422</v>
          </cell>
          <cell r="C18">
            <v>65</v>
          </cell>
          <cell r="D18">
            <v>88</v>
          </cell>
          <cell r="F18">
            <v>125</v>
          </cell>
          <cell r="G18">
            <v>562</v>
          </cell>
          <cell r="H18">
            <v>90</v>
          </cell>
          <cell r="I18">
            <v>175</v>
          </cell>
        </row>
        <row r="19">
          <cell r="A19">
            <v>150</v>
          </cell>
          <cell r="B19" t="str">
            <v>422</v>
          </cell>
          <cell r="C19">
            <v>65</v>
          </cell>
          <cell r="D19">
            <v>88</v>
          </cell>
          <cell r="F19">
            <v>150</v>
          </cell>
          <cell r="G19">
            <v>562</v>
          </cell>
          <cell r="H19">
            <v>90</v>
          </cell>
          <cell r="I19">
            <v>175</v>
          </cell>
        </row>
        <row r="20">
          <cell r="A20">
            <v>200</v>
          </cell>
          <cell r="B20" t="str">
            <v>487</v>
          </cell>
          <cell r="C20">
            <v>80</v>
          </cell>
          <cell r="D20">
            <v>127</v>
          </cell>
          <cell r="F20">
            <v>200</v>
          </cell>
          <cell r="G20">
            <v>650</v>
          </cell>
          <cell r="H20">
            <v>100</v>
          </cell>
          <cell r="I20">
            <v>301</v>
          </cell>
        </row>
        <row r="21">
          <cell r="A21">
            <v>250</v>
          </cell>
          <cell r="B21" t="str">
            <v>487</v>
          </cell>
          <cell r="C21">
            <v>80</v>
          </cell>
          <cell r="D21">
            <v>127</v>
          </cell>
          <cell r="F21">
            <v>250</v>
          </cell>
          <cell r="G21">
            <v>650</v>
          </cell>
          <cell r="H21">
            <v>100</v>
          </cell>
          <cell r="I21">
            <v>301</v>
          </cell>
        </row>
        <row r="22">
          <cell r="A22">
            <v>300</v>
          </cell>
          <cell r="B22" t="str">
            <v>562</v>
          </cell>
          <cell r="C22">
            <v>90</v>
          </cell>
          <cell r="D22">
            <v>175</v>
          </cell>
          <cell r="F22">
            <v>300</v>
          </cell>
          <cell r="G22">
            <v>650</v>
          </cell>
          <cell r="H22">
            <v>100</v>
          </cell>
          <cell r="I22">
            <v>301</v>
          </cell>
        </row>
        <row r="23">
          <cell r="A23">
            <v>350</v>
          </cell>
          <cell r="B23" t="str">
            <v>562</v>
          </cell>
          <cell r="C23">
            <v>90</v>
          </cell>
          <cell r="D23">
            <v>175</v>
          </cell>
          <cell r="F23">
            <v>350</v>
          </cell>
          <cell r="G23">
            <v>650</v>
          </cell>
          <cell r="H23">
            <v>100</v>
          </cell>
          <cell r="I23">
            <v>301</v>
          </cell>
        </row>
        <row r="24">
          <cell r="A24">
            <v>400</v>
          </cell>
          <cell r="B24" t="str">
            <v>562</v>
          </cell>
          <cell r="C24">
            <v>90</v>
          </cell>
          <cell r="D24">
            <v>175</v>
          </cell>
          <cell r="F24">
            <v>400</v>
          </cell>
          <cell r="G24">
            <v>650</v>
          </cell>
          <cell r="H24">
            <v>100</v>
          </cell>
          <cell r="I24">
            <v>301</v>
          </cell>
        </row>
        <row r="25">
          <cell r="A25">
            <v>450</v>
          </cell>
          <cell r="B25" t="str">
            <v>650</v>
          </cell>
          <cell r="C25">
            <v>100</v>
          </cell>
          <cell r="D25">
            <v>301</v>
          </cell>
          <cell r="F25">
            <v>450</v>
          </cell>
          <cell r="G25">
            <v>750</v>
          </cell>
          <cell r="I25">
            <v>400</v>
          </cell>
        </row>
        <row r="26">
          <cell r="A26">
            <v>500</v>
          </cell>
          <cell r="B26" t="str">
            <v>650</v>
          </cell>
          <cell r="C26">
            <v>100</v>
          </cell>
          <cell r="D26">
            <v>301</v>
          </cell>
          <cell r="F26">
            <v>500</v>
          </cell>
          <cell r="G26">
            <v>750</v>
          </cell>
          <cell r="I26">
            <v>400</v>
          </cell>
        </row>
        <row r="27">
          <cell r="A27">
            <v>600</v>
          </cell>
          <cell r="B27" t="str">
            <v>650</v>
          </cell>
          <cell r="C27">
            <v>100</v>
          </cell>
          <cell r="D27">
            <v>301</v>
          </cell>
          <cell r="F27">
            <v>600</v>
          </cell>
          <cell r="G27">
            <v>750</v>
          </cell>
          <cell r="I27">
            <v>400</v>
          </cell>
        </row>
        <row r="28">
          <cell r="A28">
            <v>700</v>
          </cell>
          <cell r="B28" t="str">
            <v>650</v>
          </cell>
          <cell r="C28">
            <v>100</v>
          </cell>
          <cell r="D28">
            <v>301</v>
          </cell>
          <cell r="F28">
            <v>700</v>
          </cell>
          <cell r="G28">
            <v>866</v>
          </cell>
        </row>
      </sheetData>
      <sheetData sheetId="3" refreshError="1">
        <row r="1">
          <cell r="A1" t="str">
            <v>POT.</v>
          </cell>
          <cell r="B1" t="str">
            <v>Tipo</v>
          </cell>
          <cell r="C1" t="str">
            <v>D.Furo</v>
          </cell>
          <cell r="D1" t="str">
            <v>PESO</v>
          </cell>
          <cell r="F1" t="str">
            <v>POT.</v>
          </cell>
          <cell r="G1" t="str">
            <v>Tipo</v>
          </cell>
          <cell r="H1" t="str">
            <v>D.Furo</v>
          </cell>
          <cell r="I1" t="str">
            <v>PESO</v>
          </cell>
        </row>
        <row r="2">
          <cell r="A2" t="str">
            <v>CV</v>
          </cell>
          <cell r="C2" t="str">
            <v>(mm)</v>
          </cell>
          <cell r="D2" t="str">
            <v>KG</v>
          </cell>
          <cell r="F2" t="str">
            <v>CV</v>
          </cell>
          <cell r="H2" t="str">
            <v>(mm)</v>
          </cell>
          <cell r="I2" t="str">
            <v>KG</v>
          </cell>
        </row>
        <row r="3">
          <cell r="A3">
            <v>2</v>
          </cell>
          <cell r="B3" t="str">
            <v>HLE 05</v>
          </cell>
          <cell r="C3">
            <v>40</v>
          </cell>
          <cell r="D3">
            <v>7</v>
          </cell>
          <cell r="F3">
            <v>2</v>
          </cell>
          <cell r="G3" t="str">
            <v>HLE 10</v>
          </cell>
          <cell r="H3">
            <v>42</v>
          </cell>
          <cell r="I3">
            <v>11</v>
          </cell>
        </row>
        <row r="4">
          <cell r="A4">
            <v>3</v>
          </cell>
          <cell r="B4" t="str">
            <v>HLE 05</v>
          </cell>
          <cell r="C4">
            <v>40</v>
          </cell>
          <cell r="D4">
            <v>7</v>
          </cell>
          <cell r="F4">
            <v>3</v>
          </cell>
          <cell r="G4" t="str">
            <v>HLE 10</v>
          </cell>
          <cell r="H4">
            <v>55</v>
          </cell>
          <cell r="I4">
            <v>20</v>
          </cell>
        </row>
        <row r="5">
          <cell r="A5">
            <v>5</v>
          </cell>
          <cell r="B5" t="str">
            <v>HLE 05</v>
          </cell>
          <cell r="C5">
            <v>40</v>
          </cell>
          <cell r="D5">
            <v>7</v>
          </cell>
          <cell r="F5">
            <v>5</v>
          </cell>
          <cell r="G5" t="str">
            <v>HLE 15</v>
          </cell>
          <cell r="H5">
            <v>55</v>
          </cell>
          <cell r="I5">
            <v>20</v>
          </cell>
        </row>
        <row r="6">
          <cell r="A6">
            <v>7.5</v>
          </cell>
          <cell r="B6" t="str">
            <v>HLE 10</v>
          </cell>
          <cell r="C6">
            <v>42</v>
          </cell>
          <cell r="D6">
            <v>11</v>
          </cell>
          <cell r="F6">
            <v>7.5</v>
          </cell>
          <cell r="G6" t="str">
            <v>HLE 30</v>
          </cell>
          <cell r="H6">
            <v>55</v>
          </cell>
          <cell r="I6">
            <v>25</v>
          </cell>
        </row>
        <row r="7">
          <cell r="A7">
            <v>10</v>
          </cell>
          <cell r="B7" t="str">
            <v>HLE 10</v>
          </cell>
          <cell r="C7">
            <v>42</v>
          </cell>
          <cell r="D7">
            <v>11</v>
          </cell>
          <cell r="F7">
            <v>10</v>
          </cell>
          <cell r="G7" t="str">
            <v>HLE 30</v>
          </cell>
          <cell r="H7">
            <v>55</v>
          </cell>
          <cell r="I7">
            <v>25</v>
          </cell>
        </row>
        <row r="8">
          <cell r="A8">
            <v>12.5</v>
          </cell>
          <cell r="B8" t="str">
            <v>HLE 15</v>
          </cell>
          <cell r="C8">
            <v>55</v>
          </cell>
          <cell r="D8">
            <v>20</v>
          </cell>
          <cell r="F8">
            <v>12.5</v>
          </cell>
          <cell r="G8" t="str">
            <v>HLE 30</v>
          </cell>
          <cell r="H8">
            <v>55</v>
          </cell>
          <cell r="I8">
            <v>37</v>
          </cell>
        </row>
        <row r="9">
          <cell r="A9">
            <v>15</v>
          </cell>
          <cell r="B9" t="str">
            <v>HLE 15</v>
          </cell>
          <cell r="C9">
            <v>55</v>
          </cell>
          <cell r="D9">
            <v>20</v>
          </cell>
          <cell r="F9">
            <v>15</v>
          </cell>
          <cell r="G9" t="str">
            <v>HLE 50R</v>
          </cell>
          <cell r="H9">
            <v>55</v>
          </cell>
          <cell r="I9">
            <v>37</v>
          </cell>
        </row>
        <row r="10">
          <cell r="A10">
            <v>20</v>
          </cell>
          <cell r="B10" t="str">
            <v>HLE 30</v>
          </cell>
          <cell r="C10">
            <v>55</v>
          </cell>
          <cell r="D10">
            <v>25</v>
          </cell>
          <cell r="F10">
            <v>20</v>
          </cell>
          <cell r="G10" t="str">
            <v>HLE 50R</v>
          </cell>
          <cell r="H10">
            <v>65</v>
          </cell>
          <cell r="I10">
            <v>45</v>
          </cell>
        </row>
        <row r="11">
          <cell r="A11">
            <v>25</v>
          </cell>
          <cell r="B11" t="str">
            <v>HLE 30</v>
          </cell>
          <cell r="C11">
            <v>55</v>
          </cell>
          <cell r="D11">
            <v>25</v>
          </cell>
          <cell r="F11">
            <v>25</v>
          </cell>
          <cell r="G11" t="str">
            <v>HLE 75R</v>
          </cell>
          <cell r="H11">
            <v>65</v>
          </cell>
          <cell r="I11">
            <v>45</v>
          </cell>
        </row>
        <row r="12">
          <cell r="A12">
            <v>30</v>
          </cell>
          <cell r="B12" t="str">
            <v>HLE 30</v>
          </cell>
          <cell r="C12">
            <v>55</v>
          </cell>
          <cell r="D12">
            <v>25</v>
          </cell>
          <cell r="F12">
            <v>30</v>
          </cell>
          <cell r="G12" t="str">
            <v>HLE 75R</v>
          </cell>
          <cell r="H12">
            <v>65</v>
          </cell>
          <cell r="I12">
            <v>45</v>
          </cell>
        </row>
        <row r="13">
          <cell r="A13">
            <v>40</v>
          </cell>
          <cell r="B13" t="str">
            <v>HLE 50R</v>
          </cell>
          <cell r="C13">
            <v>55</v>
          </cell>
          <cell r="D13">
            <v>37</v>
          </cell>
          <cell r="F13">
            <v>40</v>
          </cell>
          <cell r="G13" t="str">
            <v>HLE 100R</v>
          </cell>
          <cell r="H13">
            <v>80</v>
          </cell>
          <cell r="I13">
            <v>70</v>
          </cell>
        </row>
        <row r="14">
          <cell r="A14">
            <v>50</v>
          </cell>
          <cell r="B14" t="str">
            <v>HLE 75R</v>
          </cell>
          <cell r="C14">
            <v>55</v>
          </cell>
          <cell r="D14">
            <v>37</v>
          </cell>
          <cell r="F14">
            <v>50</v>
          </cell>
          <cell r="G14" t="str">
            <v>HLE 100R</v>
          </cell>
          <cell r="H14">
            <v>80</v>
          </cell>
          <cell r="I14">
            <v>70</v>
          </cell>
        </row>
        <row r="15">
          <cell r="A15">
            <v>60</v>
          </cell>
          <cell r="B15" t="str">
            <v>HLE 75R</v>
          </cell>
          <cell r="C15">
            <v>65</v>
          </cell>
          <cell r="D15">
            <v>45</v>
          </cell>
          <cell r="F15">
            <v>60</v>
          </cell>
          <cell r="G15" t="str">
            <v>HLE 150R</v>
          </cell>
          <cell r="H15">
            <v>80</v>
          </cell>
          <cell r="I15">
            <v>85</v>
          </cell>
        </row>
        <row r="16">
          <cell r="A16">
            <v>75</v>
          </cell>
          <cell r="B16" t="str">
            <v>HLE 100R</v>
          </cell>
          <cell r="C16">
            <v>65</v>
          </cell>
          <cell r="D16">
            <v>45</v>
          </cell>
          <cell r="F16">
            <v>75</v>
          </cell>
          <cell r="G16" t="str">
            <v>HLE 150R</v>
          </cell>
          <cell r="H16">
            <v>80</v>
          </cell>
          <cell r="I16">
            <v>85</v>
          </cell>
        </row>
        <row r="17">
          <cell r="A17">
            <v>100</v>
          </cell>
          <cell r="B17" t="str">
            <v>HLE 100R</v>
          </cell>
          <cell r="C17">
            <v>80</v>
          </cell>
          <cell r="D17">
            <v>70</v>
          </cell>
          <cell r="F17">
            <v>100</v>
          </cell>
          <cell r="G17" t="str">
            <v>HLE 250R</v>
          </cell>
          <cell r="H17">
            <v>80</v>
          </cell>
          <cell r="I17">
            <v>125</v>
          </cell>
        </row>
        <row r="18">
          <cell r="A18">
            <v>125</v>
          </cell>
          <cell r="B18" t="str">
            <v>HLE 150R</v>
          </cell>
          <cell r="C18">
            <v>80</v>
          </cell>
          <cell r="D18">
            <v>85</v>
          </cell>
          <cell r="F18">
            <v>125</v>
          </cell>
          <cell r="G18" t="str">
            <v>HLE 350R</v>
          </cell>
          <cell r="H18">
            <v>100</v>
          </cell>
          <cell r="I18">
            <v>135</v>
          </cell>
        </row>
        <row r="19">
          <cell r="A19">
            <v>150</v>
          </cell>
          <cell r="B19" t="str">
            <v>HLE 150R</v>
          </cell>
          <cell r="C19">
            <v>80</v>
          </cell>
          <cell r="D19">
            <v>125</v>
          </cell>
          <cell r="F19">
            <v>150</v>
          </cell>
          <cell r="G19" t="str">
            <v>HLE 350R</v>
          </cell>
          <cell r="H19">
            <v>100</v>
          </cell>
          <cell r="I19">
            <v>135</v>
          </cell>
        </row>
        <row r="20">
          <cell r="A20">
            <v>200</v>
          </cell>
          <cell r="B20" t="str">
            <v>HLE 250R</v>
          </cell>
          <cell r="C20">
            <v>80</v>
          </cell>
          <cell r="D20">
            <v>125</v>
          </cell>
          <cell r="F20">
            <v>200</v>
          </cell>
          <cell r="G20" t="str">
            <v>HLE 350R</v>
          </cell>
          <cell r="H20">
            <v>125</v>
          </cell>
          <cell r="I20">
            <v>230</v>
          </cell>
        </row>
        <row r="21">
          <cell r="A21">
            <v>250</v>
          </cell>
          <cell r="B21" t="str">
            <v>HLE 250R</v>
          </cell>
          <cell r="C21">
            <v>80</v>
          </cell>
          <cell r="D21">
            <v>125</v>
          </cell>
          <cell r="F21">
            <v>250</v>
          </cell>
          <cell r="G21" t="str">
            <v>HLE 500R</v>
          </cell>
          <cell r="H21">
            <v>125</v>
          </cell>
          <cell r="I21">
            <v>230</v>
          </cell>
        </row>
        <row r="22">
          <cell r="A22">
            <v>300</v>
          </cell>
          <cell r="B22" t="str">
            <v>HLE 350R</v>
          </cell>
          <cell r="C22">
            <v>100</v>
          </cell>
          <cell r="D22">
            <v>135</v>
          </cell>
          <cell r="F22">
            <v>300</v>
          </cell>
          <cell r="G22" t="str">
            <v>HLE 500R</v>
          </cell>
          <cell r="H22">
            <v>125</v>
          </cell>
          <cell r="I22">
            <v>230</v>
          </cell>
        </row>
        <row r="23">
          <cell r="A23">
            <v>350</v>
          </cell>
          <cell r="B23" t="str">
            <v>HLE 350R</v>
          </cell>
          <cell r="C23">
            <v>100</v>
          </cell>
          <cell r="D23">
            <v>135</v>
          </cell>
          <cell r="F23">
            <v>350</v>
          </cell>
          <cell r="G23" t="str">
            <v>HLE 750R</v>
          </cell>
          <cell r="H23">
            <v>125</v>
          </cell>
          <cell r="I23">
            <v>260</v>
          </cell>
        </row>
        <row r="24">
          <cell r="A24">
            <v>400</v>
          </cell>
          <cell r="B24" t="str">
            <v>HLE 500R</v>
          </cell>
          <cell r="C24">
            <v>125</v>
          </cell>
          <cell r="D24">
            <v>230</v>
          </cell>
          <cell r="F24">
            <v>400</v>
          </cell>
          <cell r="G24" t="str">
            <v>HLE 750R</v>
          </cell>
          <cell r="H24">
            <v>125</v>
          </cell>
          <cell r="I24">
            <v>260</v>
          </cell>
        </row>
        <row r="25">
          <cell r="A25">
            <v>450</v>
          </cell>
          <cell r="B25" t="str">
            <v>HLE 500R</v>
          </cell>
          <cell r="C25">
            <v>125</v>
          </cell>
          <cell r="D25">
            <v>230</v>
          </cell>
          <cell r="F25">
            <v>450</v>
          </cell>
          <cell r="G25" t="str">
            <v>HLE 750R</v>
          </cell>
          <cell r="H25">
            <v>125</v>
          </cell>
          <cell r="I25">
            <v>260</v>
          </cell>
        </row>
        <row r="26">
          <cell r="A26">
            <v>500</v>
          </cell>
          <cell r="B26" t="str">
            <v>HLE 500R</v>
          </cell>
          <cell r="C26">
            <v>125</v>
          </cell>
          <cell r="D26">
            <v>230</v>
          </cell>
          <cell r="F26">
            <v>500</v>
          </cell>
          <cell r="G26" t="str">
            <v>HLE 1000R</v>
          </cell>
          <cell r="H26">
            <v>140</v>
          </cell>
          <cell r="I26">
            <v>350</v>
          </cell>
        </row>
        <row r="27">
          <cell r="A27">
            <v>600</v>
          </cell>
          <cell r="B27" t="str">
            <v>HLE 500R</v>
          </cell>
          <cell r="C27">
            <v>125</v>
          </cell>
          <cell r="D27">
            <v>230</v>
          </cell>
          <cell r="F27">
            <v>600</v>
          </cell>
          <cell r="G27" t="str">
            <v>HLE 1000R</v>
          </cell>
          <cell r="H27">
            <v>140</v>
          </cell>
          <cell r="I27">
            <v>350</v>
          </cell>
        </row>
        <row r="28">
          <cell r="A28">
            <v>700</v>
          </cell>
          <cell r="B28" t="str">
            <v>HLE 750R</v>
          </cell>
          <cell r="C28">
            <v>125</v>
          </cell>
          <cell r="D28">
            <v>260</v>
          </cell>
          <cell r="F28">
            <v>700</v>
          </cell>
          <cell r="G28" t="str">
            <v>HLE 1000R</v>
          </cell>
          <cell r="H28">
            <v>140</v>
          </cell>
          <cell r="I28">
            <v>350</v>
          </cell>
        </row>
      </sheetData>
      <sheetData sheetId="4"/>
      <sheetData sheetId="5" refreshError="1">
        <row r="3">
          <cell r="A3">
            <v>0</v>
          </cell>
          <cell r="B3">
            <v>620</v>
          </cell>
          <cell r="C3" t="str">
            <v>NVD110</v>
          </cell>
          <cell r="D3">
            <v>44</v>
          </cell>
          <cell r="E3">
            <v>4</v>
          </cell>
        </row>
        <row r="4">
          <cell r="A4">
            <v>621</v>
          </cell>
          <cell r="B4">
            <v>1950</v>
          </cell>
          <cell r="C4" t="str">
            <v>NVD115</v>
          </cell>
          <cell r="D4">
            <v>65</v>
          </cell>
          <cell r="E4">
            <v>9.1</v>
          </cell>
        </row>
        <row r="5">
          <cell r="A5">
            <v>1951</v>
          </cell>
          <cell r="B5">
            <v>3500</v>
          </cell>
          <cell r="C5" t="str">
            <v>NVD120</v>
          </cell>
          <cell r="D5">
            <v>77</v>
          </cell>
          <cell r="E5">
            <v>15</v>
          </cell>
        </row>
        <row r="6">
          <cell r="A6">
            <v>3501</v>
          </cell>
          <cell r="B6">
            <v>6500</v>
          </cell>
          <cell r="C6" t="str">
            <v>NVD125</v>
          </cell>
          <cell r="D6">
            <v>100</v>
          </cell>
          <cell r="E6">
            <v>27</v>
          </cell>
        </row>
        <row r="7">
          <cell r="A7">
            <v>6501</v>
          </cell>
          <cell r="B7">
            <v>11000</v>
          </cell>
          <cell r="C7" t="str">
            <v>NVD130</v>
          </cell>
          <cell r="D7">
            <v>119</v>
          </cell>
          <cell r="E7">
            <v>41</v>
          </cell>
        </row>
        <row r="8">
          <cell r="A8">
            <v>11001</v>
          </cell>
          <cell r="B8">
            <v>16500</v>
          </cell>
          <cell r="C8" t="str">
            <v>NVD135</v>
          </cell>
          <cell r="D8">
            <v>132</v>
          </cell>
          <cell r="E8">
            <v>65</v>
          </cell>
        </row>
        <row r="9">
          <cell r="A9">
            <v>16501</v>
          </cell>
          <cell r="B9">
            <v>25000</v>
          </cell>
          <cell r="C9" t="str">
            <v>NVD140</v>
          </cell>
          <cell r="D9">
            <v>164</v>
          </cell>
          <cell r="E9">
            <v>97</v>
          </cell>
        </row>
        <row r="10">
          <cell r="A10">
            <v>25001</v>
          </cell>
          <cell r="B10">
            <v>35000</v>
          </cell>
          <cell r="C10" t="str">
            <v>NVD145</v>
          </cell>
          <cell r="D10">
            <v>182</v>
          </cell>
          <cell r="E10">
            <v>132</v>
          </cell>
        </row>
        <row r="11">
          <cell r="A11">
            <v>35001</v>
          </cell>
          <cell r="B11">
            <v>47000</v>
          </cell>
          <cell r="C11" t="str">
            <v>NVD150</v>
          </cell>
          <cell r="D11">
            <v>200</v>
          </cell>
          <cell r="E11">
            <v>193</v>
          </cell>
        </row>
        <row r="12">
          <cell r="A12">
            <v>47001</v>
          </cell>
          <cell r="B12">
            <v>61000</v>
          </cell>
          <cell r="C12" t="str">
            <v>NVD155</v>
          </cell>
          <cell r="D12">
            <v>225</v>
          </cell>
          <cell r="E12">
            <v>256</v>
          </cell>
        </row>
        <row r="13">
          <cell r="A13">
            <v>61001</v>
          </cell>
          <cell r="B13">
            <v>80000</v>
          </cell>
          <cell r="C13" t="str">
            <v>NVD160</v>
          </cell>
          <cell r="D13">
            <v>238</v>
          </cell>
          <cell r="E13">
            <v>312</v>
          </cell>
        </row>
        <row r="14">
          <cell r="A14">
            <v>80001</v>
          </cell>
          <cell r="B14">
            <v>115000</v>
          </cell>
          <cell r="C14" t="str">
            <v>NVD170</v>
          </cell>
          <cell r="D14">
            <v>290</v>
          </cell>
          <cell r="E14">
            <v>500</v>
          </cell>
        </row>
        <row r="15">
          <cell r="A15">
            <v>115001</v>
          </cell>
          <cell r="B15">
            <v>150000</v>
          </cell>
          <cell r="C15" t="str">
            <v>NVD180</v>
          </cell>
          <cell r="D15">
            <v>290</v>
          </cell>
          <cell r="E15">
            <v>680</v>
          </cell>
        </row>
        <row r="16">
          <cell r="A16">
            <v>150001</v>
          </cell>
          <cell r="B16">
            <v>200000</v>
          </cell>
          <cell r="C16" t="str">
            <v>NVD190</v>
          </cell>
          <cell r="D16">
            <v>330</v>
          </cell>
          <cell r="E16">
            <v>950</v>
          </cell>
        </row>
        <row r="17">
          <cell r="A17">
            <v>200001</v>
          </cell>
          <cell r="B17">
            <v>280000</v>
          </cell>
          <cell r="C17" t="str">
            <v>NVD200</v>
          </cell>
          <cell r="D17">
            <v>380</v>
          </cell>
          <cell r="E17">
            <v>1220</v>
          </cell>
        </row>
        <row r="18">
          <cell r="A18">
            <v>280001</v>
          </cell>
          <cell r="B18">
            <v>390000</v>
          </cell>
          <cell r="C18" t="str">
            <v>NVD210</v>
          </cell>
          <cell r="D18">
            <v>400</v>
          </cell>
          <cell r="E18">
            <v>1590</v>
          </cell>
        </row>
        <row r="19">
          <cell r="A19">
            <v>390001</v>
          </cell>
          <cell r="B19">
            <v>500000</v>
          </cell>
          <cell r="C19" t="str">
            <v>NVD220</v>
          </cell>
          <cell r="D19">
            <v>450</v>
          </cell>
          <cell r="E19">
            <v>2040</v>
          </cell>
        </row>
        <row r="20">
          <cell r="A20">
            <v>501000</v>
          </cell>
          <cell r="B20">
            <v>501000</v>
          </cell>
          <cell r="C20" t="str">
            <v>N.A.</v>
          </cell>
          <cell r="D20">
            <v>0</v>
          </cell>
          <cell r="E20">
            <v>0</v>
          </cell>
        </row>
      </sheetData>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ELA ACIONAMENTO"/>
      <sheetName val="Motores"/>
      <sheetName val="Voith"/>
      <sheetName val="henfel"/>
      <sheetName val="Fluidrive"/>
      <sheetName val="ACOPL ENG"/>
      <sheetName val="Plan6"/>
      <sheetName val="Plan7"/>
      <sheetName val="Plan8"/>
      <sheetName val="Plan9"/>
      <sheetName val="Plan10"/>
      <sheetName val="Plan11"/>
      <sheetName val="Plan12"/>
      <sheetName val="Plan13"/>
      <sheetName val="Plan14"/>
      <sheetName val="Plan15"/>
      <sheetName val="Plan16"/>
      <sheetName val="Componente"/>
    </sheetNames>
    <sheetDataSet>
      <sheetData sheetId="0"/>
      <sheetData sheetId="1"/>
      <sheetData sheetId="2" refreshError="1">
        <row r="1">
          <cell r="A1" t="str">
            <v>POT.</v>
          </cell>
          <cell r="B1" t="str">
            <v>Tipo</v>
          </cell>
          <cell r="C1" t="str">
            <v>D.Furo</v>
          </cell>
          <cell r="D1" t="str">
            <v>PESO</v>
          </cell>
          <cell r="F1" t="str">
            <v>POT.</v>
          </cell>
          <cell r="G1" t="str">
            <v>Tipo</v>
          </cell>
          <cell r="H1" t="str">
            <v>D.Furo</v>
          </cell>
          <cell r="I1" t="str">
            <v>PESO</v>
          </cell>
        </row>
        <row r="2">
          <cell r="A2" t="str">
            <v>CV</v>
          </cell>
          <cell r="C2" t="str">
            <v>(mm)</v>
          </cell>
          <cell r="D2" t="str">
            <v>KG</v>
          </cell>
          <cell r="F2" t="str">
            <v>CV</v>
          </cell>
          <cell r="H2" t="str">
            <v>(mm)</v>
          </cell>
          <cell r="I2" t="str">
            <v>KG</v>
          </cell>
        </row>
        <row r="3">
          <cell r="A3">
            <v>2</v>
          </cell>
          <cell r="B3" t="str">
            <v>154D</v>
          </cell>
          <cell r="C3" t="str">
            <v>-</v>
          </cell>
          <cell r="D3">
            <v>19</v>
          </cell>
          <cell r="F3">
            <v>2</v>
          </cell>
          <cell r="G3" t="str">
            <v>206D</v>
          </cell>
          <cell r="H3" t="str">
            <v xml:space="preserve"> -</v>
          </cell>
          <cell r="I3">
            <v>33</v>
          </cell>
        </row>
        <row r="4">
          <cell r="A4">
            <v>3</v>
          </cell>
          <cell r="B4" t="str">
            <v>206</v>
          </cell>
          <cell r="C4" t="str">
            <v>-</v>
          </cell>
          <cell r="D4">
            <v>23</v>
          </cell>
          <cell r="F4">
            <v>3</v>
          </cell>
          <cell r="G4">
            <v>274</v>
          </cell>
          <cell r="H4" t="str">
            <v>-</v>
          </cell>
          <cell r="I4">
            <v>35</v>
          </cell>
        </row>
        <row r="5">
          <cell r="A5">
            <v>5</v>
          </cell>
          <cell r="B5" t="str">
            <v>206D</v>
          </cell>
          <cell r="C5" t="str">
            <v>-</v>
          </cell>
          <cell r="D5">
            <v>33</v>
          </cell>
          <cell r="F5">
            <v>5</v>
          </cell>
          <cell r="G5">
            <v>274</v>
          </cell>
          <cell r="H5" t="str">
            <v>-</v>
          </cell>
          <cell r="I5">
            <v>35</v>
          </cell>
        </row>
        <row r="6">
          <cell r="A6">
            <v>7.5</v>
          </cell>
          <cell r="B6" t="str">
            <v>206D</v>
          </cell>
          <cell r="C6" t="str">
            <v>-</v>
          </cell>
          <cell r="D6">
            <v>33</v>
          </cell>
          <cell r="F6">
            <v>7.5</v>
          </cell>
          <cell r="G6" t="str">
            <v>274D</v>
          </cell>
          <cell r="H6" t="str">
            <v>-</v>
          </cell>
          <cell r="I6">
            <v>45</v>
          </cell>
        </row>
        <row r="7">
          <cell r="A7">
            <v>10</v>
          </cell>
          <cell r="B7" t="str">
            <v>274</v>
          </cell>
          <cell r="C7" t="str">
            <v>-</v>
          </cell>
          <cell r="D7">
            <v>35</v>
          </cell>
          <cell r="F7">
            <v>10</v>
          </cell>
          <cell r="G7" t="str">
            <v>274D</v>
          </cell>
          <cell r="H7" t="str">
            <v>-</v>
          </cell>
          <cell r="I7">
            <v>45</v>
          </cell>
        </row>
        <row r="8">
          <cell r="A8">
            <v>12.5</v>
          </cell>
          <cell r="B8" t="str">
            <v>274</v>
          </cell>
          <cell r="C8" t="str">
            <v>-</v>
          </cell>
          <cell r="D8">
            <v>35</v>
          </cell>
          <cell r="F8">
            <v>12.5</v>
          </cell>
          <cell r="G8">
            <v>366</v>
          </cell>
          <cell r="H8">
            <v>55</v>
          </cell>
          <cell r="I8">
            <v>53</v>
          </cell>
        </row>
        <row r="9">
          <cell r="A9">
            <v>15</v>
          </cell>
          <cell r="B9" t="str">
            <v>274</v>
          </cell>
          <cell r="C9" t="str">
            <v>-</v>
          </cell>
          <cell r="D9">
            <v>35</v>
          </cell>
          <cell r="F9">
            <v>15</v>
          </cell>
          <cell r="G9">
            <v>366</v>
          </cell>
          <cell r="H9">
            <v>55</v>
          </cell>
          <cell r="I9">
            <v>53</v>
          </cell>
        </row>
        <row r="10">
          <cell r="A10">
            <v>20</v>
          </cell>
          <cell r="B10" t="str">
            <v>274D</v>
          </cell>
          <cell r="C10" t="str">
            <v>-</v>
          </cell>
          <cell r="D10">
            <v>45</v>
          </cell>
          <cell r="F10">
            <v>20</v>
          </cell>
          <cell r="G10">
            <v>366</v>
          </cell>
          <cell r="H10">
            <v>55</v>
          </cell>
          <cell r="I10">
            <v>53</v>
          </cell>
        </row>
        <row r="11">
          <cell r="A11">
            <v>25</v>
          </cell>
          <cell r="B11" t="str">
            <v>274D</v>
          </cell>
          <cell r="C11" t="str">
            <v>-</v>
          </cell>
          <cell r="D11">
            <v>45</v>
          </cell>
          <cell r="F11">
            <v>25</v>
          </cell>
          <cell r="G11">
            <v>422</v>
          </cell>
          <cell r="H11">
            <v>65</v>
          </cell>
          <cell r="I11">
            <v>88</v>
          </cell>
        </row>
        <row r="12">
          <cell r="A12">
            <v>30</v>
          </cell>
          <cell r="B12" t="str">
            <v>274D</v>
          </cell>
          <cell r="C12" t="str">
            <v>-</v>
          </cell>
          <cell r="D12">
            <v>45</v>
          </cell>
          <cell r="F12">
            <v>30</v>
          </cell>
          <cell r="G12">
            <v>422</v>
          </cell>
          <cell r="H12">
            <v>65</v>
          </cell>
          <cell r="I12">
            <v>88</v>
          </cell>
        </row>
        <row r="13">
          <cell r="A13">
            <v>40</v>
          </cell>
          <cell r="B13" t="str">
            <v>366</v>
          </cell>
          <cell r="C13">
            <v>55</v>
          </cell>
          <cell r="D13">
            <v>53</v>
          </cell>
          <cell r="F13">
            <v>40</v>
          </cell>
          <cell r="G13">
            <v>422</v>
          </cell>
          <cell r="H13">
            <v>65</v>
          </cell>
          <cell r="I13">
            <v>88</v>
          </cell>
        </row>
        <row r="14">
          <cell r="A14">
            <v>50</v>
          </cell>
          <cell r="B14" t="str">
            <v>366</v>
          </cell>
          <cell r="C14">
            <v>55</v>
          </cell>
          <cell r="D14">
            <v>53</v>
          </cell>
          <cell r="F14">
            <v>50</v>
          </cell>
          <cell r="G14">
            <v>487</v>
          </cell>
          <cell r="H14">
            <v>80</v>
          </cell>
          <cell r="I14">
            <v>127</v>
          </cell>
        </row>
        <row r="15">
          <cell r="A15">
            <v>60</v>
          </cell>
          <cell r="B15" t="str">
            <v>366</v>
          </cell>
          <cell r="C15">
            <v>55</v>
          </cell>
          <cell r="D15">
            <v>53</v>
          </cell>
          <cell r="F15">
            <v>60</v>
          </cell>
          <cell r="G15">
            <v>487</v>
          </cell>
          <cell r="H15">
            <v>80</v>
          </cell>
          <cell r="I15">
            <v>127</v>
          </cell>
        </row>
        <row r="16">
          <cell r="A16">
            <v>75</v>
          </cell>
          <cell r="B16" t="str">
            <v>366</v>
          </cell>
          <cell r="C16">
            <v>55</v>
          </cell>
          <cell r="D16">
            <v>53</v>
          </cell>
          <cell r="F16">
            <v>75</v>
          </cell>
          <cell r="G16">
            <v>487</v>
          </cell>
          <cell r="H16">
            <v>80</v>
          </cell>
          <cell r="I16">
            <v>127</v>
          </cell>
        </row>
        <row r="17">
          <cell r="A17">
            <v>100</v>
          </cell>
          <cell r="B17" t="str">
            <v>422</v>
          </cell>
          <cell r="C17">
            <v>65</v>
          </cell>
          <cell r="D17">
            <v>88</v>
          </cell>
          <cell r="F17">
            <v>100</v>
          </cell>
          <cell r="G17">
            <v>562</v>
          </cell>
          <cell r="H17">
            <v>90</v>
          </cell>
          <cell r="I17">
            <v>175</v>
          </cell>
        </row>
        <row r="18">
          <cell r="A18">
            <v>125</v>
          </cell>
          <cell r="B18" t="str">
            <v>422</v>
          </cell>
          <cell r="C18">
            <v>65</v>
          </cell>
          <cell r="D18">
            <v>88</v>
          </cell>
          <cell r="F18">
            <v>125</v>
          </cell>
          <cell r="G18">
            <v>562</v>
          </cell>
          <cell r="H18">
            <v>90</v>
          </cell>
          <cell r="I18">
            <v>175</v>
          </cell>
        </row>
        <row r="19">
          <cell r="A19">
            <v>150</v>
          </cell>
          <cell r="B19" t="str">
            <v>422</v>
          </cell>
          <cell r="C19">
            <v>65</v>
          </cell>
          <cell r="D19">
            <v>88</v>
          </cell>
          <cell r="F19">
            <v>150</v>
          </cell>
          <cell r="G19">
            <v>562</v>
          </cell>
          <cell r="H19">
            <v>90</v>
          </cell>
          <cell r="I19">
            <v>175</v>
          </cell>
        </row>
        <row r="20">
          <cell r="A20">
            <v>200</v>
          </cell>
          <cell r="B20" t="str">
            <v>487</v>
          </cell>
          <cell r="C20">
            <v>80</v>
          </cell>
          <cell r="D20">
            <v>127</v>
          </cell>
          <cell r="F20">
            <v>200</v>
          </cell>
          <cell r="G20">
            <v>650</v>
          </cell>
          <cell r="H20">
            <v>100</v>
          </cell>
          <cell r="I20">
            <v>301</v>
          </cell>
        </row>
        <row r="21">
          <cell r="A21">
            <v>250</v>
          </cell>
          <cell r="B21" t="str">
            <v>487</v>
          </cell>
          <cell r="C21">
            <v>80</v>
          </cell>
          <cell r="D21">
            <v>127</v>
          </cell>
          <cell r="F21">
            <v>250</v>
          </cell>
          <cell r="G21">
            <v>650</v>
          </cell>
          <cell r="H21">
            <v>100</v>
          </cell>
          <cell r="I21">
            <v>301</v>
          </cell>
        </row>
        <row r="22">
          <cell r="A22">
            <v>300</v>
          </cell>
          <cell r="B22" t="str">
            <v>562</v>
          </cell>
          <cell r="C22">
            <v>90</v>
          </cell>
          <cell r="D22">
            <v>175</v>
          </cell>
          <cell r="F22">
            <v>300</v>
          </cell>
          <cell r="G22">
            <v>650</v>
          </cell>
          <cell r="H22">
            <v>100</v>
          </cell>
          <cell r="I22">
            <v>301</v>
          </cell>
        </row>
        <row r="23">
          <cell r="A23">
            <v>350</v>
          </cell>
          <cell r="B23" t="str">
            <v>562</v>
          </cell>
          <cell r="C23">
            <v>90</v>
          </cell>
          <cell r="D23">
            <v>175</v>
          </cell>
          <cell r="F23">
            <v>350</v>
          </cell>
          <cell r="G23">
            <v>650</v>
          </cell>
          <cell r="H23">
            <v>100</v>
          </cell>
          <cell r="I23">
            <v>301</v>
          </cell>
        </row>
        <row r="24">
          <cell r="A24">
            <v>400</v>
          </cell>
          <cell r="B24" t="str">
            <v>562</v>
          </cell>
          <cell r="C24">
            <v>90</v>
          </cell>
          <cell r="D24">
            <v>175</v>
          </cell>
          <cell r="F24">
            <v>400</v>
          </cell>
          <cell r="G24">
            <v>650</v>
          </cell>
          <cell r="H24">
            <v>100</v>
          </cell>
          <cell r="I24">
            <v>301</v>
          </cell>
        </row>
        <row r="25">
          <cell r="A25">
            <v>450</v>
          </cell>
          <cell r="B25" t="str">
            <v>650</v>
          </cell>
          <cell r="C25">
            <v>100</v>
          </cell>
          <cell r="D25">
            <v>301</v>
          </cell>
          <cell r="F25">
            <v>450</v>
          </cell>
          <cell r="G25">
            <v>750</v>
          </cell>
          <cell r="I25">
            <v>400</v>
          </cell>
        </row>
        <row r="26">
          <cell r="A26">
            <v>500</v>
          </cell>
          <cell r="B26" t="str">
            <v>650</v>
          </cell>
          <cell r="C26">
            <v>100</v>
          </cell>
          <cell r="D26">
            <v>301</v>
          </cell>
          <cell r="F26">
            <v>500</v>
          </cell>
          <cell r="G26">
            <v>750</v>
          </cell>
          <cell r="I26">
            <v>400</v>
          </cell>
        </row>
        <row r="27">
          <cell r="A27">
            <v>600</v>
          </cell>
          <cell r="B27" t="str">
            <v>650</v>
          </cell>
          <cell r="C27">
            <v>100</v>
          </cell>
          <cell r="D27">
            <v>301</v>
          </cell>
          <cell r="F27">
            <v>600</v>
          </cell>
          <cell r="G27">
            <v>750</v>
          </cell>
          <cell r="I27">
            <v>400</v>
          </cell>
        </row>
        <row r="28">
          <cell r="A28">
            <v>700</v>
          </cell>
          <cell r="B28" t="str">
            <v>650</v>
          </cell>
          <cell r="C28">
            <v>100</v>
          </cell>
          <cell r="D28">
            <v>301</v>
          </cell>
          <cell r="F28">
            <v>700</v>
          </cell>
          <cell r="G28">
            <v>866</v>
          </cell>
        </row>
      </sheetData>
      <sheetData sheetId="3" refreshError="1">
        <row r="1">
          <cell r="A1" t="str">
            <v>POT.</v>
          </cell>
          <cell r="B1" t="str">
            <v>Tipo</v>
          </cell>
          <cell r="C1" t="str">
            <v>D.Furo</v>
          </cell>
          <cell r="D1" t="str">
            <v>PESO</v>
          </cell>
          <cell r="F1" t="str">
            <v>POT.</v>
          </cell>
          <cell r="G1" t="str">
            <v>Tipo</v>
          </cell>
          <cell r="H1" t="str">
            <v>D.Furo</v>
          </cell>
          <cell r="I1" t="str">
            <v>PESO</v>
          </cell>
        </row>
        <row r="2">
          <cell r="A2" t="str">
            <v>CV</v>
          </cell>
          <cell r="C2" t="str">
            <v>(mm)</v>
          </cell>
          <cell r="D2" t="str">
            <v>KG</v>
          </cell>
          <cell r="F2" t="str">
            <v>CV</v>
          </cell>
          <cell r="H2" t="str">
            <v>(mm)</v>
          </cell>
          <cell r="I2" t="str">
            <v>KG</v>
          </cell>
        </row>
        <row r="3">
          <cell r="A3">
            <v>2</v>
          </cell>
          <cell r="B3" t="str">
            <v>HLE 05</v>
          </cell>
          <cell r="C3">
            <v>40</v>
          </cell>
          <cell r="D3">
            <v>7</v>
          </cell>
          <cell r="F3">
            <v>2</v>
          </cell>
          <cell r="G3" t="str">
            <v>HLE 10</v>
          </cell>
          <cell r="H3">
            <v>42</v>
          </cell>
          <cell r="I3">
            <v>11</v>
          </cell>
        </row>
        <row r="4">
          <cell r="A4">
            <v>3</v>
          </cell>
          <cell r="B4" t="str">
            <v>HLE 05</v>
          </cell>
          <cell r="C4">
            <v>40</v>
          </cell>
          <cell r="D4">
            <v>7</v>
          </cell>
          <cell r="F4">
            <v>3</v>
          </cell>
          <cell r="G4" t="str">
            <v>HLE 10</v>
          </cell>
          <cell r="H4">
            <v>55</v>
          </cell>
          <cell r="I4">
            <v>20</v>
          </cell>
        </row>
        <row r="5">
          <cell r="A5">
            <v>5</v>
          </cell>
          <cell r="B5" t="str">
            <v>HLE 05</v>
          </cell>
          <cell r="C5">
            <v>40</v>
          </cell>
          <cell r="D5">
            <v>7</v>
          </cell>
          <cell r="F5">
            <v>5</v>
          </cell>
          <cell r="G5" t="str">
            <v>HLE 15</v>
          </cell>
          <cell r="H5">
            <v>55</v>
          </cell>
          <cell r="I5">
            <v>20</v>
          </cell>
        </row>
        <row r="6">
          <cell r="A6">
            <v>7.5</v>
          </cell>
          <cell r="B6" t="str">
            <v>HLE 10</v>
          </cell>
          <cell r="C6">
            <v>42</v>
          </cell>
          <cell r="D6">
            <v>11</v>
          </cell>
          <cell r="F6">
            <v>7.5</v>
          </cell>
          <cell r="G6" t="str">
            <v>HLE 30</v>
          </cell>
          <cell r="H6">
            <v>55</v>
          </cell>
          <cell r="I6">
            <v>25</v>
          </cell>
        </row>
        <row r="7">
          <cell r="A7">
            <v>10</v>
          </cell>
          <cell r="B7" t="str">
            <v>HLE 10</v>
          </cell>
          <cell r="C7">
            <v>42</v>
          </cell>
          <cell r="D7">
            <v>11</v>
          </cell>
          <cell r="F7">
            <v>10</v>
          </cell>
          <cell r="G7" t="str">
            <v>HLE 30</v>
          </cell>
          <cell r="H7">
            <v>55</v>
          </cell>
          <cell r="I7">
            <v>25</v>
          </cell>
        </row>
        <row r="8">
          <cell r="A8">
            <v>12.5</v>
          </cell>
          <cell r="B8" t="str">
            <v>HLE 15</v>
          </cell>
          <cell r="C8">
            <v>55</v>
          </cell>
          <cell r="D8">
            <v>20</v>
          </cell>
          <cell r="F8">
            <v>12.5</v>
          </cell>
          <cell r="G8" t="str">
            <v>HLE 30</v>
          </cell>
          <cell r="H8">
            <v>55</v>
          </cell>
          <cell r="I8">
            <v>37</v>
          </cell>
        </row>
        <row r="9">
          <cell r="A9">
            <v>15</v>
          </cell>
          <cell r="B9" t="str">
            <v>HLE 15</v>
          </cell>
          <cell r="C9">
            <v>55</v>
          </cell>
          <cell r="D9">
            <v>20</v>
          </cell>
          <cell r="F9">
            <v>15</v>
          </cell>
          <cell r="G9" t="str">
            <v>HLE 50R</v>
          </cell>
          <cell r="H9">
            <v>55</v>
          </cell>
          <cell r="I9">
            <v>37</v>
          </cell>
        </row>
        <row r="10">
          <cell r="A10">
            <v>20</v>
          </cell>
          <cell r="B10" t="str">
            <v>HLE 30</v>
          </cell>
          <cell r="C10">
            <v>55</v>
          </cell>
          <cell r="D10">
            <v>25</v>
          </cell>
          <cell r="F10">
            <v>20</v>
          </cell>
          <cell r="G10" t="str">
            <v>HLE 50R</v>
          </cell>
          <cell r="H10">
            <v>65</v>
          </cell>
          <cell r="I10">
            <v>45</v>
          </cell>
        </row>
        <row r="11">
          <cell r="A11">
            <v>25</v>
          </cell>
          <cell r="B11" t="str">
            <v>HLE 30</v>
          </cell>
          <cell r="C11">
            <v>55</v>
          </cell>
          <cell r="D11">
            <v>25</v>
          </cell>
          <cell r="F11">
            <v>25</v>
          </cell>
          <cell r="G11" t="str">
            <v>HLE 75R</v>
          </cell>
          <cell r="H11">
            <v>65</v>
          </cell>
          <cell r="I11">
            <v>45</v>
          </cell>
        </row>
        <row r="12">
          <cell r="A12">
            <v>30</v>
          </cell>
          <cell r="B12" t="str">
            <v>HLE 30</v>
          </cell>
          <cell r="C12">
            <v>55</v>
          </cell>
          <cell r="D12">
            <v>25</v>
          </cell>
          <cell r="F12">
            <v>30</v>
          </cell>
          <cell r="G12" t="str">
            <v>HLE 75R</v>
          </cell>
          <cell r="H12">
            <v>65</v>
          </cell>
          <cell r="I12">
            <v>45</v>
          </cell>
        </row>
        <row r="13">
          <cell r="A13">
            <v>40</v>
          </cell>
          <cell r="B13" t="str">
            <v>HLE 50R</v>
          </cell>
          <cell r="C13">
            <v>55</v>
          </cell>
          <cell r="D13">
            <v>37</v>
          </cell>
          <cell r="F13">
            <v>40</v>
          </cell>
          <cell r="G13" t="str">
            <v>HLE 100R</v>
          </cell>
          <cell r="H13">
            <v>80</v>
          </cell>
          <cell r="I13">
            <v>70</v>
          </cell>
        </row>
        <row r="14">
          <cell r="A14">
            <v>50</v>
          </cell>
          <cell r="B14" t="str">
            <v>HLE 75R</v>
          </cell>
          <cell r="C14">
            <v>55</v>
          </cell>
          <cell r="D14">
            <v>37</v>
          </cell>
          <cell r="F14">
            <v>50</v>
          </cell>
          <cell r="G14" t="str">
            <v>HLE 100R</v>
          </cell>
          <cell r="H14">
            <v>80</v>
          </cell>
          <cell r="I14">
            <v>70</v>
          </cell>
        </row>
        <row r="15">
          <cell r="A15">
            <v>60</v>
          </cell>
          <cell r="B15" t="str">
            <v>HLE 75R</v>
          </cell>
          <cell r="C15">
            <v>65</v>
          </cell>
          <cell r="D15">
            <v>45</v>
          </cell>
          <cell r="F15">
            <v>60</v>
          </cell>
          <cell r="G15" t="str">
            <v>HLE 150R</v>
          </cell>
          <cell r="H15">
            <v>80</v>
          </cell>
          <cell r="I15">
            <v>85</v>
          </cell>
        </row>
        <row r="16">
          <cell r="A16">
            <v>75</v>
          </cell>
          <cell r="B16" t="str">
            <v>HLE 100R</v>
          </cell>
          <cell r="C16">
            <v>65</v>
          </cell>
          <cell r="D16">
            <v>45</v>
          </cell>
          <cell r="F16">
            <v>75</v>
          </cell>
          <cell r="G16" t="str">
            <v>HLE 150R</v>
          </cell>
          <cell r="H16">
            <v>80</v>
          </cell>
          <cell r="I16">
            <v>85</v>
          </cell>
        </row>
        <row r="17">
          <cell r="A17">
            <v>100</v>
          </cell>
          <cell r="B17" t="str">
            <v>HLE 100R</v>
          </cell>
          <cell r="C17">
            <v>80</v>
          </cell>
          <cell r="D17">
            <v>70</v>
          </cell>
          <cell r="F17">
            <v>100</v>
          </cell>
          <cell r="G17" t="str">
            <v>HLE 250R</v>
          </cell>
          <cell r="H17">
            <v>80</v>
          </cell>
          <cell r="I17">
            <v>125</v>
          </cell>
        </row>
        <row r="18">
          <cell r="A18">
            <v>125</v>
          </cell>
          <cell r="B18" t="str">
            <v>HLE 150R</v>
          </cell>
          <cell r="C18">
            <v>80</v>
          </cell>
          <cell r="D18">
            <v>85</v>
          </cell>
          <cell r="F18">
            <v>125</v>
          </cell>
          <cell r="G18" t="str">
            <v>HLE 350R</v>
          </cell>
          <cell r="H18">
            <v>100</v>
          </cell>
          <cell r="I18">
            <v>135</v>
          </cell>
        </row>
        <row r="19">
          <cell r="A19">
            <v>150</v>
          </cell>
          <cell r="B19" t="str">
            <v>HLE 150R</v>
          </cell>
          <cell r="C19">
            <v>80</v>
          </cell>
          <cell r="D19">
            <v>125</v>
          </cell>
          <cell r="F19">
            <v>150</v>
          </cell>
          <cell r="G19" t="str">
            <v>HLE 350R</v>
          </cell>
          <cell r="H19">
            <v>100</v>
          </cell>
          <cell r="I19">
            <v>135</v>
          </cell>
        </row>
        <row r="20">
          <cell r="A20">
            <v>200</v>
          </cell>
          <cell r="B20" t="str">
            <v>HLE 250R</v>
          </cell>
          <cell r="C20">
            <v>80</v>
          </cell>
          <cell r="D20">
            <v>125</v>
          </cell>
          <cell r="F20">
            <v>200</v>
          </cell>
          <cell r="G20" t="str">
            <v>HLE 350R</v>
          </cell>
          <cell r="H20">
            <v>125</v>
          </cell>
          <cell r="I20">
            <v>230</v>
          </cell>
        </row>
        <row r="21">
          <cell r="A21">
            <v>250</v>
          </cell>
          <cell r="B21" t="str">
            <v>HLE 250R</v>
          </cell>
          <cell r="C21">
            <v>80</v>
          </cell>
          <cell r="D21">
            <v>125</v>
          </cell>
          <cell r="F21">
            <v>250</v>
          </cell>
          <cell r="G21" t="str">
            <v>HLE 500R</v>
          </cell>
          <cell r="H21">
            <v>125</v>
          </cell>
          <cell r="I21">
            <v>230</v>
          </cell>
        </row>
        <row r="22">
          <cell r="A22">
            <v>300</v>
          </cell>
          <cell r="B22" t="str">
            <v>HLE 350R</v>
          </cell>
          <cell r="C22">
            <v>100</v>
          </cell>
          <cell r="D22">
            <v>135</v>
          </cell>
          <cell r="F22">
            <v>300</v>
          </cell>
          <cell r="G22" t="str">
            <v>HLE 500R</v>
          </cell>
          <cell r="H22">
            <v>125</v>
          </cell>
          <cell r="I22">
            <v>230</v>
          </cell>
        </row>
        <row r="23">
          <cell r="A23">
            <v>350</v>
          </cell>
          <cell r="B23" t="str">
            <v>HLE 350R</v>
          </cell>
          <cell r="C23">
            <v>100</v>
          </cell>
          <cell r="D23">
            <v>135</v>
          </cell>
          <cell r="F23">
            <v>350</v>
          </cell>
          <cell r="G23" t="str">
            <v>HLE 750R</v>
          </cell>
          <cell r="H23">
            <v>125</v>
          </cell>
          <cell r="I23">
            <v>260</v>
          </cell>
        </row>
        <row r="24">
          <cell r="A24">
            <v>400</v>
          </cell>
          <cell r="B24" t="str">
            <v>HLE 500R</v>
          </cell>
          <cell r="C24">
            <v>125</v>
          </cell>
          <cell r="D24">
            <v>230</v>
          </cell>
          <cell r="F24">
            <v>400</v>
          </cell>
          <cell r="G24" t="str">
            <v>HLE 750R</v>
          </cell>
          <cell r="H24">
            <v>125</v>
          </cell>
          <cell r="I24">
            <v>260</v>
          </cell>
        </row>
        <row r="25">
          <cell r="A25">
            <v>450</v>
          </cell>
          <cell r="B25" t="str">
            <v>HLE 500R</v>
          </cell>
          <cell r="C25">
            <v>125</v>
          </cell>
          <cell r="D25">
            <v>230</v>
          </cell>
          <cell r="F25">
            <v>450</v>
          </cell>
          <cell r="G25" t="str">
            <v>HLE 750R</v>
          </cell>
          <cell r="H25">
            <v>125</v>
          </cell>
          <cell r="I25">
            <v>260</v>
          </cell>
        </row>
        <row r="26">
          <cell r="A26">
            <v>500</v>
          </cell>
          <cell r="B26" t="str">
            <v>HLE 500R</v>
          </cell>
          <cell r="C26">
            <v>125</v>
          </cell>
          <cell r="D26">
            <v>230</v>
          </cell>
          <cell r="F26">
            <v>500</v>
          </cell>
          <cell r="G26" t="str">
            <v>HLE 1000R</v>
          </cell>
          <cell r="H26">
            <v>140</v>
          </cell>
          <cell r="I26">
            <v>350</v>
          </cell>
        </row>
        <row r="27">
          <cell r="A27">
            <v>600</v>
          </cell>
          <cell r="B27" t="str">
            <v>HLE 500R</v>
          </cell>
          <cell r="C27">
            <v>125</v>
          </cell>
          <cell r="D27">
            <v>230</v>
          </cell>
          <cell r="F27">
            <v>600</v>
          </cell>
          <cell r="G27" t="str">
            <v>HLE 1000R</v>
          </cell>
          <cell r="H27">
            <v>140</v>
          </cell>
          <cell r="I27">
            <v>350</v>
          </cell>
        </row>
        <row r="28">
          <cell r="A28">
            <v>700</v>
          </cell>
          <cell r="B28" t="str">
            <v>HLE 750R</v>
          </cell>
          <cell r="C28">
            <v>125</v>
          </cell>
          <cell r="D28">
            <v>260</v>
          </cell>
          <cell r="F28">
            <v>700</v>
          </cell>
          <cell r="G28" t="str">
            <v>HLE 1000R</v>
          </cell>
          <cell r="H28">
            <v>140</v>
          </cell>
          <cell r="I28">
            <v>350</v>
          </cell>
        </row>
      </sheetData>
      <sheetData sheetId="4"/>
      <sheetData sheetId="5" refreshError="1">
        <row r="3">
          <cell r="A3">
            <v>0</v>
          </cell>
          <cell r="B3">
            <v>620</v>
          </cell>
          <cell r="C3" t="str">
            <v>NVD110</v>
          </cell>
          <cell r="D3">
            <v>44</v>
          </cell>
          <cell r="E3">
            <v>4</v>
          </cell>
        </row>
        <row r="4">
          <cell r="A4">
            <v>621</v>
          </cell>
          <cell r="B4">
            <v>1950</v>
          </cell>
          <cell r="C4" t="str">
            <v>NVD115</v>
          </cell>
          <cell r="D4">
            <v>65</v>
          </cell>
          <cell r="E4">
            <v>9.1</v>
          </cell>
        </row>
        <row r="5">
          <cell r="A5">
            <v>1951</v>
          </cell>
          <cell r="B5">
            <v>3500</v>
          </cell>
          <cell r="C5" t="str">
            <v>NVD120</v>
          </cell>
          <cell r="D5">
            <v>77</v>
          </cell>
          <cell r="E5">
            <v>15</v>
          </cell>
        </row>
        <row r="6">
          <cell r="A6">
            <v>3501</v>
          </cell>
          <cell r="B6">
            <v>6500</v>
          </cell>
          <cell r="C6" t="str">
            <v>NVD125</v>
          </cell>
          <cell r="D6">
            <v>100</v>
          </cell>
          <cell r="E6">
            <v>27</v>
          </cell>
        </row>
        <row r="7">
          <cell r="A7">
            <v>6501</v>
          </cell>
          <cell r="B7">
            <v>11000</v>
          </cell>
          <cell r="C7" t="str">
            <v>NVD130</v>
          </cell>
          <cell r="D7">
            <v>119</v>
          </cell>
          <cell r="E7">
            <v>41</v>
          </cell>
        </row>
        <row r="8">
          <cell r="A8">
            <v>11001</v>
          </cell>
          <cell r="B8">
            <v>16500</v>
          </cell>
          <cell r="C8" t="str">
            <v>NVD135</v>
          </cell>
          <cell r="D8">
            <v>132</v>
          </cell>
          <cell r="E8">
            <v>65</v>
          </cell>
        </row>
        <row r="9">
          <cell r="A9">
            <v>16501</v>
          </cell>
          <cell r="B9">
            <v>25000</v>
          </cell>
          <cell r="C9" t="str">
            <v>NVD140</v>
          </cell>
          <cell r="D9">
            <v>164</v>
          </cell>
          <cell r="E9">
            <v>97</v>
          </cell>
        </row>
        <row r="10">
          <cell r="A10">
            <v>25001</v>
          </cell>
          <cell r="B10">
            <v>35000</v>
          </cell>
          <cell r="C10" t="str">
            <v>NVD145</v>
          </cell>
          <cell r="D10">
            <v>182</v>
          </cell>
          <cell r="E10">
            <v>132</v>
          </cell>
        </row>
        <row r="11">
          <cell r="A11">
            <v>35001</v>
          </cell>
          <cell r="B11">
            <v>47000</v>
          </cell>
          <cell r="C11" t="str">
            <v>NVD150</v>
          </cell>
          <cell r="D11">
            <v>200</v>
          </cell>
          <cell r="E11">
            <v>193</v>
          </cell>
        </row>
        <row r="12">
          <cell r="A12">
            <v>47001</v>
          </cell>
          <cell r="B12">
            <v>61000</v>
          </cell>
          <cell r="C12" t="str">
            <v>NVD155</v>
          </cell>
          <cell r="D12">
            <v>225</v>
          </cell>
          <cell r="E12">
            <v>256</v>
          </cell>
        </row>
        <row r="13">
          <cell r="A13">
            <v>61001</v>
          </cell>
          <cell r="B13">
            <v>80000</v>
          </cell>
          <cell r="C13" t="str">
            <v>NVD160</v>
          </cell>
          <cell r="D13">
            <v>238</v>
          </cell>
          <cell r="E13">
            <v>312</v>
          </cell>
        </row>
        <row r="14">
          <cell r="A14">
            <v>80001</v>
          </cell>
          <cell r="B14">
            <v>115000</v>
          </cell>
          <cell r="C14" t="str">
            <v>NVD170</v>
          </cell>
          <cell r="D14">
            <v>290</v>
          </cell>
          <cell r="E14">
            <v>500</v>
          </cell>
        </row>
        <row r="15">
          <cell r="A15">
            <v>115001</v>
          </cell>
          <cell r="B15">
            <v>150000</v>
          </cell>
          <cell r="C15" t="str">
            <v>NVD180</v>
          </cell>
          <cell r="D15">
            <v>290</v>
          </cell>
          <cell r="E15">
            <v>680</v>
          </cell>
        </row>
        <row r="16">
          <cell r="A16">
            <v>150001</v>
          </cell>
          <cell r="B16">
            <v>200000</v>
          </cell>
          <cell r="C16" t="str">
            <v>NVD190</v>
          </cell>
          <cell r="D16">
            <v>330</v>
          </cell>
          <cell r="E16">
            <v>950</v>
          </cell>
        </row>
        <row r="17">
          <cell r="A17">
            <v>200001</v>
          </cell>
          <cell r="B17">
            <v>280000</v>
          </cell>
          <cell r="C17" t="str">
            <v>NVD200</v>
          </cell>
          <cell r="D17">
            <v>380</v>
          </cell>
          <cell r="E17">
            <v>1220</v>
          </cell>
        </row>
        <row r="18">
          <cell r="A18">
            <v>280001</v>
          </cell>
          <cell r="B18">
            <v>390000</v>
          </cell>
          <cell r="C18" t="str">
            <v>NVD210</v>
          </cell>
          <cell r="D18">
            <v>400</v>
          </cell>
          <cell r="E18">
            <v>1590</v>
          </cell>
        </row>
        <row r="19">
          <cell r="A19">
            <v>390001</v>
          </cell>
          <cell r="B19">
            <v>500000</v>
          </cell>
          <cell r="C19" t="str">
            <v>NVD220</v>
          </cell>
          <cell r="D19">
            <v>450</v>
          </cell>
          <cell r="E19">
            <v>2040</v>
          </cell>
        </row>
        <row r="20">
          <cell r="A20">
            <v>501000</v>
          </cell>
          <cell r="B20">
            <v>501000</v>
          </cell>
          <cell r="C20" t="str">
            <v>N.A.</v>
          </cell>
          <cell r="D20">
            <v>0</v>
          </cell>
          <cell r="E20">
            <v>0</v>
          </cell>
        </row>
      </sheetData>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II PLANILHA"/>
      <sheetName val="Anexo II-a - MODELO PLANILHA"/>
      <sheetName val="Anexo III COMPOSIÇÕES"/>
      <sheetName val="Anexo IV BDI"/>
      <sheetName val="Anexo IV-a - Modelo BDI"/>
      <sheetName val="Anexo V ENCARGOS"/>
      <sheetName val="Anexo V-a Modelo ENCARGOS"/>
      <sheetName val="Anexo VI PLANILHA RESUMO"/>
      <sheetName val="Anexo VII CRONOGRAMA"/>
      <sheetName val="Anexo VII-a CRONOGRAMA"/>
      <sheetName val="CURVA_ABC"/>
      <sheetName val="MEMÓRIA"/>
      <sheetName val="ATESTADOS REV"/>
      <sheetName val="Custos Unit EDIF ComDes Julho24"/>
      <sheetName val="Custos Unit INFRA ComDes Jul24"/>
      <sheetName val="SINAPI"/>
      <sheetName val="CDHU"/>
      <sheetName val="Insumos Com Des Julho24"/>
      <sheetName val="Equip Com Des Julho24"/>
      <sheetName val="Mobra H e Mensal Com Des Jul24"/>
      <sheetName val="INSUMOS_SINAPI"/>
    </sheetNames>
    <sheetDataSet>
      <sheetData sheetId="0"/>
      <sheetData sheetId="1"/>
      <sheetData sheetId="2"/>
      <sheetData sheetId="3"/>
      <sheetData sheetId="4"/>
      <sheetData sheetId="5"/>
      <sheetData sheetId="6"/>
      <sheetData sheetId="7"/>
      <sheetData sheetId="8"/>
      <sheetData sheetId="9"/>
      <sheetData sheetId="10"/>
      <sheetData sheetId="11">
        <row r="9">
          <cell r="B9">
            <v>1</v>
          </cell>
        </row>
      </sheetData>
      <sheetData sheetId="12"/>
      <sheetData sheetId="13">
        <row r="1">
          <cell r="A1" t="str">
            <v>CÓDIGO</v>
          </cell>
        </row>
      </sheetData>
      <sheetData sheetId="14">
        <row r="1">
          <cell r="A1" t="str">
            <v>CÓDIGO</v>
          </cell>
        </row>
      </sheetData>
      <sheetData sheetId="15">
        <row r="5">
          <cell r="G5" t="str">
            <v>CODIGO  DA COMPOSICAO</v>
          </cell>
        </row>
      </sheetData>
      <sheetData sheetId="16">
        <row r="1">
          <cell r="B1" t="str">
            <v>COMPANHIA DE DESENVOLVIMENTO HABITACIONAL E URBANO</v>
          </cell>
        </row>
      </sheetData>
      <sheetData sheetId="17"/>
      <sheetData sheetId="18">
        <row r="1">
          <cell r="C1" t="str">
            <v>CUSTO HORÁRIO R$</v>
          </cell>
        </row>
      </sheetData>
      <sheetData sheetId="19"/>
      <sheetData sheetId="2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A SANTO ANDRE"/>
      <sheetName val="Orçamento_"/>
      <sheetName val="MEMÓRIA ORÇAMENTO ATUALIZADA "/>
      <sheetName val="MEMÓRIA DE CÁLCULO_ORÇAMENTO"/>
      <sheetName val="MEMÓRIA DE CÁLCULO_MEDIÇÃO"/>
      <sheetName val="PLANILHA PREVISÃO DE SERVIÇOS"/>
    </sheetNames>
    <sheetDataSet>
      <sheetData sheetId="0">
        <row r="11">
          <cell r="B11" t="str">
            <v>01.01.001</v>
          </cell>
          <cell r="C11" t="str">
            <v>Retirando a vegetacao, troncos ate 5cm de diametro e raspagem.</v>
          </cell>
          <cell r="D11" t="str">
            <v>FDE</v>
          </cell>
          <cell r="E11" t="str">
            <v>M2</v>
          </cell>
          <cell r="F11">
            <v>4.07</v>
          </cell>
        </row>
        <row r="12">
          <cell r="B12" t="str">
            <v>01.01.010</v>
          </cell>
          <cell r="C12" t="str">
            <v>Corte, recorte e remocao de arvores incl raizes diam&gt;5&lt;15cm</v>
          </cell>
          <cell r="D12" t="str">
            <v>FDE</v>
          </cell>
          <cell r="E12" t="str">
            <v>UN</v>
          </cell>
          <cell r="F12">
            <v>228.89</v>
          </cell>
        </row>
        <row r="13">
          <cell r="B13" t="str">
            <v>01.01.021</v>
          </cell>
          <cell r="C13" t="str">
            <v>Corte, recorte e remoção de árvores incl.raizes 15cm</v>
          </cell>
          <cell r="D13" t="str">
            <v>FDE</v>
          </cell>
          <cell r="E13" t="str">
            <v>UN</v>
          </cell>
          <cell r="F13">
            <v>777.69</v>
          </cell>
        </row>
        <row r="14">
          <cell r="B14" t="str">
            <v>01.01.022</v>
          </cell>
          <cell r="C14" t="str">
            <v>Corte, recorte e remoção de árvores incl.raizes 30cm</v>
          </cell>
          <cell r="D14" t="str">
            <v>FDE</v>
          </cell>
          <cell r="E14" t="str">
            <v>UN</v>
          </cell>
          <cell r="F14">
            <v>2012.13</v>
          </cell>
        </row>
        <row r="15">
          <cell r="B15" t="str">
            <v>01.01.030</v>
          </cell>
          <cell r="C15" t="str">
            <v>Corte raso , recorte e remoção de árvores 5cm</v>
          </cell>
          <cell r="D15" t="str">
            <v>FDE</v>
          </cell>
          <cell r="E15" t="str">
            <v>UN</v>
          </cell>
          <cell r="F15">
            <v>186</v>
          </cell>
        </row>
        <row r="16">
          <cell r="B16" t="str">
            <v>01.01.031</v>
          </cell>
          <cell r="C16" t="str">
            <v>Corte raso, recorte e remoção de árvores 15cm</v>
          </cell>
          <cell r="D16" t="str">
            <v>FDE</v>
          </cell>
          <cell r="E16" t="str">
            <v>UN</v>
          </cell>
          <cell r="F16">
            <v>656.49</v>
          </cell>
        </row>
        <row r="17">
          <cell r="B17" t="str">
            <v>01.01.032</v>
          </cell>
          <cell r="C17" t="str">
            <v>Corte raso, recorte e remoção de árvores 30cm</v>
          </cell>
          <cell r="D17" t="str">
            <v>FDE</v>
          </cell>
          <cell r="E17" t="str">
            <v>UN</v>
          </cell>
          <cell r="F17">
            <v>1769.72</v>
          </cell>
        </row>
        <row r="18">
          <cell r="B18" t="str">
            <v>01.01.033</v>
          </cell>
          <cell r="C18" t="str">
            <v>Corte raso, recorte e remoção de árvores 45cm</v>
          </cell>
          <cell r="D18" t="str">
            <v>FDE</v>
          </cell>
          <cell r="E18" t="str">
            <v>UN</v>
          </cell>
          <cell r="F18">
            <v>2644.83</v>
          </cell>
        </row>
        <row r="19">
          <cell r="B19" t="str">
            <v>01.02.001</v>
          </cell>
          <cell r="C19" t="str">
            <v>Corte e aterro dentro da obra com transporte interno</v>
          </cell>
          <cell r="D19" t="str">
            <v>FDE</v>
          </cell>
          <cell r="E19" t="str">
            <v>M3</v>
          </cell>
          <cell r="F19">
            <v>50.89</v>
          </cell>
        </row>
        <row r="20">
          <cell r="B20" t="str">
            <v>01.02.002</v>
          </cell>
          <cell r="C20" t="str">
            <v>Corte com retirada por caminhao nos primeiros 100 m</v>
          </cell>
          <cell r="D20" t="str">
            <v>FDE</v>
          </cell>
          <cell r="E20" t="str">
            <v>M3</v>
          </cell>
          <cell r="F20">
            <v>30.56</v>
          </cell>
        </row>
        <row r="21">
          <cell r="B21" t="str">
            <v>01.02.003</v>
          </cell>
          <cell r="C21" t="str">
            <v>Aterro com transporte por caminhao nos primeiros 100 m</v>
          </cell>
          <cell r="D21" t="str">
            <v>FDE</v>
          </cell>
          <cell r="E21" t="str">
            <v>M3</v>
          </cell>
          <cell r="F21">
            <v>30.56</v>
          </cell>
        </row>
        <row r="22">
          <cell r="B22" t="str">
            <v>01.02.004</v>
          </cell>
          <cell r="C22" t="str">
            <v>Transporte por caminhao m3x</v>
          </cell>
          <cell r="D22" t="str">
            <v>FDE</v>
          </cell>
          <cell r="E22" t="str">
            <v>KM</v>
          </cell>
          <cell r="F22">
            <v>1.01</v>
          </cell>
        </row>
        <row r="23">
          <cell r="B23" t="str">
            <v>01.03.001</v>
          </cell>
          <cell r="C23" t="str">
            <v>Corte e aterro dentro da obra com transporte interno</v>
          </cell>
          <cell r="D23" t="str">
            <v>FDE</v>
          </cell>
          <cell r="E23" t="str">
            <v>M3</v>
          </cell>
          <cell r="F23">
            <v>11.17</v>
          </cell>
        </row>
        <row r="24">
          <cell r="B24" t="str">
            <v>01.03.002</v>
          </cell>
          <cell r="C24" t="str">
            <v>Corte com retirada por caminhao nos primeiros 100 m</v>
          </cell>
          <cell r="D24" t="str">
            <v>FDE</v>
          </cell>
          <cell r="E24" t="str">
            <v>M3</v>
          </cell>
          <cell r="F24">
            <v>16.53</v>
          </cell>
        </row>
        <row r="25">
          <cell r="B25" t="str">
            <v>01.03.004</v>
          </cell>
          <cell r="C25" t="str">
            <v>Aterro com transporte por caminhao nos primeiros 100 m</v>
          </cell>
          <cell r="D25" t="str">
            <v>FDE</v>
          </cell>
          <cell r="E25" t="str">
            <v>M3</v>
          </cell>
          <cell r="F25">
            <v>18.510000000000002</v>
          </cell>
        </row>
        <row r="26">
          <cell r="B26" t="str">
            <v>01.03.005</v>
          </cell>
          <cell r="C26" t="str">
            <v>Transporte por caminhao m3x</v>
          </cell>
          <cell r="D26" t="str">
            <v>FDE</v>
          </cell>
          <cell r="E26" t="str">
            <v>KM</v>
          </cell>
          <cell r="F26">
            <v>1.6</v>
          </cell>
        </row>
        <row r="27">
          <cell r="B27" t="str">
            <v>01.04.006</v>
          </cell>
          <cell r="C27" t="str">
            <v>Escoramento pontaletado</v>
          </cell>
          <cell r="D27" t="str">
            <v>FDE</v>
          </cell>
          <cell r="E27" t="str">
            <v>M2</v>
          </cell>
          <cell r="F27">
            <v>59.84</v>
          </cell>
        </row>
        <row r="28">
          <cell r="B28" t="str">
            <v>01.04.010</v>
          </cell>
          <cell r="C28" t="str">
            <v>Escoramento de valas continuo ate 2,00m</v>
          </cell>
          <cell r="D28" t="str">
            <v>FDE</v>
          </cell>
          <cell r="E28" t="str">
            <v>M2</v>
          </cell>
          <cell r="F28">
            <v>81.48</v>
          </cell>
        </row>
        <row r="29">
          <cell r="B29" t="str">
            <v>01.04.015</v>
          </cell>
          <cell r="C29" t="str">
            <v>Escoramento de valas descontinuo ate 2,00m</v>
          </cell>
          <cell r="D29" t="str">
            <v>FDE</v>
          </cell>
          <cell r="E29" t="str">
            <v>M2</v>
          </cell>
          <cell r="F29">
            <v>58.71</v>
          </cell>
        </row>
        <row r="30">
          <cell r="B30" t="str">
            <v>01.05.001</v>
          </cell>
          <cell r="C30" t="str">
            <v>Escavacao manual - profundidade ate 1.80 m</v>
          </cell>
          <cell r="D30" t="str">
            <v>FDE</v>
          </cell>
          <cell r="E30" t="str">
            <v>M3</v>
          </cell>
          <cell r="F30">
            <v>46.81</v>
          </cell>
        </row>
        <row r="31">
          <cell r="B31" t="str">
            <v>01.05.002</v>
          </cell>
          <cell r="C31" t="str">
            <v>Escavacao manual - profundidade alem de 1.80 m</v>
          </cell>
          <cell r="D31" t="str">
            <v>FDE</v>
          </cell>
          <cell r="E31" t="str">
            <v>M3</v>
          </cell>
          <cell r="F31">
            <v>61.05</v>
          </cell>
        </row>
        <row r="32">
          <cell r="B32" t="str">
            <v>01.06.001</v>
          </cell>
          <cell r="C32" t="str">
            <v>Apiloamento para simples regularizacao</v>
          </cell>
          <cell r="D32" t="str">
            <v>FDE</v>
          </cell>
          <cell r="E32" t="str">
            <v>M2</v>
          </cell>
          <cell r="F32">
            <v>8.15</v>
          </cell>
        </row>
        <row r="33">
          <cell r="B33" t="str">
            <v>01.06.005</v>
          </cell>
          <cell r="C33" t="str">
            <v>Reaterro interno apiloado</v>
          </cell>
          <cell r="D33" t="str">
            <v>FDE</v>
          </cell>
          <cell r="E33" t="str">
            <v>M3</v>
          </cell>
          <cell r="F33">
            <v>71.239999999999995</v>
          </cell>
        </row>
        <row r="34">
          <cell r="B34" t="str">
            <v>01.07.002</v>
          </cell>
          <cell r="C34" t="str">
            <v>Lastro de pedra britada - 5cm</v>
          </cell>
          <cell r="D34" t="str">
            <v>FDE</v>
          </cell>
          <cell r="E34" t="str">
            <v>M2</v>
          </cell>
          <cell r="F34">
            <v>8.5299999999999994</v>
          </cell>
        </row>
        <row r="35">
          <cell r="B35" t="str">
            <v>01.07.010</v>
          </cell>
          <cell r="C35" t="str">
            <v>Lastro de concreto - 5 cm</v>
          </cell>
          <cell r="D35" t="str">
            <v>FDE</v>
          </cell>
          <cell r="E35" t="str">
            <v>M2</v>
          </cell>
          <cell r="F35">
            <v>36.36</v>
          </cell>
        </row>
        <row r="36">
          <cell r="B36" t="str">
            <v>01.08.014</v>
          </cell>
          <cell r="C36" t="str">
            <v>Tubo pvc ocre junta elástica dn 100 inclusive conexões - enterrado</v>
          </cell>
          <cell r="D36" t="str">
            <v>FDE</v>
          </cell>
          <cell r="E36" t="str">
            <v>M</v>
          </cell>
          <cell r="F36">
            <v>71.040000000000006</v>
          </cell>
        </row>
        <row r="37">
          <cell r="B37" t="str">
            <v>01.08.015</v>
          </cell>
          <cell r="C37" t="str">
            <v>Tubo pvc ocre junta elástica dn 150 inclusive conexões - enterrado</v>
          </cell>
          <cell r="D37" t="str">
            <v>FDE</v>
          </cell>
          <cell r="E37" t="str">
            <v>M</v>
          </cell>
          <cell r="F37">
            <v>107.85</v>
          </cell>
        </row>
        <row r="38">
          <cell r="B38" t="str">
            <v>01.08.032</v>
          </cell>
          <cell r="C38" t="str">
            <v>Tubo dreno plastico corrugado perfurado de 100mm em barras</v>
          </cell>
          <cell r="D38" t="str">
            <v>FDE</v>
          </cell>
          <cell r="E38" t="str">
            <v>M</v>
          </cell>
          <cell r="F38">
            <v>103.34</v>
          </cell>
        </row>
        <row r="39">
          <cell r="B39" t="str">
            <v>01.08.033</v>
          </cell>
          <cell r="C39" t="str">
            <v>Tubo dreno plastico corrugado perfurado de 150mm em barras</v>
          </cell>
          <cell r="D39" t="str">
            <v>FDE</v>
          </cell>
          <cell r="E39" t="str">
            <v>M</v>
          </cell>
          <cell r="F39">
            <v>157.49</v>
          </cell>
        </row>
        <row r="40">
          <cell r="B40" t="str">
            <v>01.08.034</v>
          </cell>
          <cell r="C40" t="str">
            <v>Manta geotextil de 200 gr/m2</v>
          </cell>
          <cell r="D40" t="str">
            <v>FDE</v>
          </cell>
          <cell r="E40" t="str">
            <v>M2</v>
          </cell>
          <cell r="F40">
            <v>17.84</v>
          </cell>
        </row>
        <row r="41">
          <cell r="B41" t="str">
            <v>01.08.035</v>
          </cell>
          <cell r="C41" t="str">
            <v>Manta geotextil de 300 gr/m2</v>
          </cell>
          <cell r="D41" t="str">
            <v>FDE</v>
          </cell>
          <cell r="E41" t="str">
            <v>M2</v>
          </cell>
          <cell r="F41">
            <v>18.760000000000002</v>
          </cell>
        </row>
        <row r="42">
          <cell r="B42" t="str">
            <v>01.08.036</v>
          </cell>
          <cell r="C42" t="str">
            <v>Manta geotextil de 600 gr/m2</v>
          </cell>
          <cell r="D42" t="str">
            <v>FDE</v>
          </cell>
          <cell r="E42" t="str">
            <v>M2</v>
          </cell>
          <cell r="F42">
            <v>23.52</v>
          </cell>
        </row>
        <row r="43">
          <cell r="B43" t="str">
            <v>01.08.040</v>
          </cell>
          <cell r="C43" t="str">
            <v>Envolvimento de drenos com pedra britada</v>
          </cell>
          <cell r="D43" t="str">
            <v>FDE</v>
          </cell>
          <cell r="E43" t="str">
            <v>M3</v>
          </cell>
          <cell r="F43">
            <v>160.72</v>
          </cell>
        </row>
        <row r="44">
          <cell r="B44" t="str">
            <v>01.08.041</v>
          </cell>
          <cell r="C44" t="str">
            <v>Envolvimento de drenos com areia grossa</v>
          </cell>
          <cell r="D44" t="str">
            <v>FDE</v>
          </cell>
          <cell r="E44" t="str">
            <v>M3</v>
          </cell>
          <cell r="F44">
            <v>164.64</v>
          </cell>
        </row>
        <row r="45">
          <cell r="B45" t="str">
            <v>01.08.050</v>
          </cell>
          <cell r="C45" t="str">
            <v>Caixa de ligacao ou inspecao - alvenaria de 1/2 tijolo revestida</v>
          </cell>
          <cell r="D45" t="str">
            <v>FDE</v>
          </cell>
          <cell r="E45" t="str">
            <v>M2</v>
          </cell>
          <cell r="F45">
            <v>230.46</v>
          </cell>
        </row>
        <row r="46">
          <cell r="B46" t="str">
            <v>01.08.051</v>
          </cell>
          <cell r="C46" t="str">
            <v>Caixa de ligacao ou inspecao - alvenaria de 1 tijolo revestida</v>
          </cell>
          <cell r="D46" t="str">
            <v>FDE</v>
          </cell>
          <cell r="E46" t="str">
            <v>M2</v>
          </cell>
          <cell r="F46">
            <v>347.86</v>
          </cell>
        </row>
        <row r="47">
          <cell r="B47" t="str">
            <v>01.08.052</v>
          </cell>
          <cell r="C47" t="str">
            <v>Caixa de ligacao ou inspecao - tampa de concreto armado</v>
          </cell>
          <cell r="D47" t="str">
            <v>FDE</v>
          </cell>
          <cell r="E47" t="str">
            <v>M2</v>
          </cell>
          <cell r="F47">
            <v>219.88</v>
          </cell>
        </row>
        <row r="48">
          <cell r="B48" t="str">
            <v>01.08.053</v>
          </cell>
          <cell r="C48" t="str">
            <v>Tubo concreto simples (ps-1) com ponta e bolsa ø 30cm nbr 8890/2007</v>
          </cell>
          <cell r="D48" t="str">
            <v>FDE</v>
          </cell>
          <cell r="E48" t="str">
            <v>M</v>
          </cell>
          <cell r="F48">
            <v>107.34</v>
          </cell>
        </row>
        <row r="49">
          <cell r="B49" t="str">
            <v>01.08.054</v>
          </cell>
          <cell r="C49" t="str">
            <v>Tubo concreto simples (ps-1) com ponta e bolsa ø 40cm nbr 8890/2007</v>
          </cell>
          <cell r="D49" t="str">
            <v>FDE</v>
          </cell>
          <cell r="E49" t="str">
            <v>M</v>
          </cell>
          <cell r="F49">
            <v>79.62</v>
          </cell>
        </row>
        <row r="50">
          <cell r="B50" t="str">
            <v>01.08.055</v>
          </cell>
          <cell r="C50" t="str">
            <v>Tubo concreto simples (ps-1) com ponta e bolsa ø 50cm nbr 8890/2007</v>
          </cell>
          <cell r="D50" t="str">
            <v>FDE</v>
          </cell>
          <cell r="E50" t="str">
            <v>M</v>
          </cell>
          <cell r="F50">
            <v>106.13</v>
          </cell>
        </row>
        <row r="51">
          <cell r="B51" t="str">
            <v>01.08.056</v>
          </cell>
          <cell r="C51" t="str">
            <v>Tubo concreto simples (ps-1) com ponta e bolsa ø 60cm nbr 8890/2007</v>
          </cell>
          <cell r="D51" t="str">
            <v>FDE</v>
          </cell>
          <cell r="E51" t="str">
            <v>M</v>
          </cell>
          <cell r="F51">
            <v>137</v>
          </cell>
        </row>
        <row r="52">
          <cell r="B52" t="str">
            <v>01.08.057</v>
          </cell>
          <cell r="C52" t="str">
            <v>Tubo concreto armado (pa-1) com ponta e bolsa ø 80cm nbr 8890/2007</v>
          </cell>
          <cell r="D52" t="str">
            <v>FDE</v>
          </cell>
          <cell r="E52" t="str">
            <v>M</v>
          </cell>
          <cell r="F52">
            <v>235.03</v>
          </cell>
        </row>
        <row r="53">
          <cell r="B53" t="str">
            <v>01.08.058</v>
          </cell>
          <cell r="C53" t="str">
            <v>Tubo concreto armado (pa-1) com ponta e bolsa ø 100cm nbr 8890/2007</v>
          </cell>
          <cell r="D53" t="str">
            <v>FDE</v>
          </cell>
          <cell r="E53" t="str">
            <v>M</v>
          </cell>
          <cell r="F53">
            <v>346.57</v>
          </cell>
        </row>
        <row r="54">
          <cell r="B54" t="str">
            <v>01.08.059</v>
          </cell>
          <cell r="C54" t="str">
            <v>Tubo concreto armado (pa-1) com ponta e bolsa ø 120cm nbr 8890/2007</v>
          </cell>
          <cell r="D54" t="str">
            <v>FDE</v>
          </cell>
          <cell r="E54" t="str">
            <v>M</v>
          </cell>
          <cell r="F54">
            <v>465.04</v>
          </cell>
        </row>
        <row r="55">
          <cell r="B55" t="str">
            <v>01.08.060</v>
          </cell>
          <cell r="C55" t="str">
            <v>Tubo dreno pead corrug perf dn 65mm em rolos</v>
          </cell>
          <cell r="D55" t="str">
            <v>FDE</v>
          </cell>
          <cell r="E55" t="str">
            <v>M</v>
          </cell>
          <cell r="F55">
            <v>66.540000000000006</v>
          </cell>
        </row>
        <row r="56">
          <cell r="B56" t="str">
            <v>01.08.061</v>
          </cell>
          <cell r="C56" t="str">
            <v>Tubo dreno pead corrug perf dn 80mm em rolo</v>
          </cell>
          <cell r="D56" t="str">
            <v>FDE</v>
          </cell>
          <cell r="E56" t="str">
            <v>M</v>
          </cell>
          <cell r="F56">
            <v>74.400000000000006</v>
          </cell>
        </row>
        <row r="57">
          <cell r="B57" t="str">
            <v>01.08.062</v>
          </cell>
          <cell r="C57" t="str">
            <v>Tubo dreno pead corrug perf dn 100mm em rolo</v>
          </cell>
          <cell r="D57" t="str">
            <v>FDE</v>
          </cell>
          <cell r="E57" t="str">
            <v>M</v>
          </cell>
          <cell r="F57">
            <v>84.22</v>
          </cell>
        </row>
        <row r="58">
          <cell r="B58" t="str">
            <v>01.08.063</v>
          </cell>
          <cell r="C58" t="str">
            <v>Tubo dreno pead corrug perf dn 170mm em rolo</v>
          </cell>
          <cell r="D58" t="str">
            <v>FDE</v>
          </cell>
          <cell r="E58" t="str">
            <v>M</v>
          </cell>
          <cell r="F58">
            <v>124.37</v>
          </cell>
        </row>
        <row r="59">
          <cell r="B59" t="str">
            <v>01.08.064</v>
          </cell>
          <cell r="C59" t="str">
            <v>Tubo dreno pead corrug perf p/ paisagismo dn 65mm em rolo</v>
          </cell>
          <cell r="D59" t="str">
            <v>FDE</v>
          </cell>
          <cell r="E59" t="str">
            <v>M</v>
          </cell>
          <cell r="F59">
            <v>58.16</v>
          </cell>
        </row>
        <row r="60">
          <cell r="B60" t="str">
            <v>01.08.065</v>
          </cell>
          <cell r="C60" t="str">
            <v>Tubo dreno pead corrug perf p/ paisagismo dn 110mm em rolo</v>
          </cell>
          <cell r="D60" t="str">
            <v>FDE</v>
          </cell>
          <cell r="E60" t="str">
            <v>M</v>
          </cell>
          <cell r="F60">
            <v>71.239999999999995</v>
          </cell>
        </row>
        <row r="61">
          <cell r="B61" t="str">
            <v>01.10.001</v>
          </cell>
          <cell r="C61" t="str">
            <v>Gabarito de madeira esquadrado e nivelado para locação de obra</v>
          </cell>
          <cell r="D61" t="str">
            <v>FDE</v>
          </cell>
          <cell r="E61" t="str">
            <v>M</v>
          </cell>
          <cell r="F61">
            <v>21.8</v>
          </cell>
        </row>
        <row r="62">
          <cell r="B62" t="str">
            <v>02.01.001</v>
          </cell>
          <cell r="C62" t="str">
            <v>Escavacao manual - profundidade ate 1.80 m</v>
          </cell>
          <cell r="D62" t="str">
            <v>FDE</v>
          </cell>
          <cell r="E62" t="str">
            <v>M3</v>
          </cell>
          <cell r="F62">
            <v>81.41</v>
          </cell>
        </row>
        <row r="63">
          <cell r="B63" t="str">
            <v>02.01.002</v>
          </cell>
          <cell r="C63" t="str">
            <v>Escavacao manual - profundidade alem de 1.80 m</v>
          </cell>
          <cell r="D63" t="str">
            <v>FDE</v>
          </cell>
          <cell r="E63" t="str">
            <v>M3</v>
          </cell>
          <cell r="F63">
            <v>91.59</v>
          </cell>
        </row>
        <row r="64">
          <cell r="B64" t="str">
            <v>02.01.005</v>
          </cell>
          <cell r="C64" t="str">
            <v>Escoramento de terra continuo</v>
          </cell>
          <cell r="D64" t="str">
            <v>FDE</v>
          </cell>
          <cell r="E64" t="str">
            <v>M2</v>
          </cell>
          <cell r="F64">
            <v>128.28</v>
          </cell>
        </row>
        <row r="65">
          <cell r="B65" t="str">
            <v>02.01.006</v>
          </cell>
          <cell r="C65" t="str">
            <v>Escoramento de terra descontinuo</v>
          </cell>
          <cell r="D65" t="str">
            <v>FDE</v>
          </cell>
          <cell r="E65" t="str">
            <v>M2</v>
          </cell>
          <cell r="F65">
            <v>66.459999999999994</v>
          </cell>
        </row>
        <row r="66">
          <cell r="B66" t="str">
            <v>02.01.010</v>
          </cell>
          <cell r="C66" t="str">
            <v>Apiloamento para simples regularizacao</v>
          </cell>
          <cell r="D66" t="str">
            <v>FDE</v>
          </cell>
          <cell r="E66" t="str">
            <v>M2</v>
          </cell>
          <cell r="F66">
            <v>8.15</v>
          </cell>
        </row>
        <row r="67">
          <cell r="B67" t="str">
            <v>02.01.012</v>
          </cell>
          <cell r="C67" t="str">
            <v>Lastro de pedra britada - 5cm</v>
          </cell>
          <cell r="D67" t="str">
            <v>FDE</v>
          </cell>
          <cell r="E67" t="str">
            <v>M2</v>
          </cell>
          <cell r="F67">
            <v>8.5299999999999994</v>
          </cell>
        </row>
        <row r="68">
          <cell r="B68" t="str">
            <v>02.01.015</v>
          </cell>
          <cell r="C68" t="str">
            <v>Lastro de concreto - 5 cm</v>
          </cell>
          <cell r="D68" t="str">
            <v>FDE</v>
          </cell>
          <cell r="E68" t="str">
            <v>M2</v>
          </cell>
          <cell r="F68">
            <v>36.36</v>
          </cell>
        </row>
        <row r="69">
          <cell r="B69" t="str">
            <v>02.01.025</v>
          </cell>
          <cell r="C69" t="str">
            <v>Reaterro interno apiloado</v>
          </cell>
          <cell r="D69" t="str">
            <v>FDE</v>
          </cell>
          <cell r="E69" t="str">
            <v>M3</v>
          </cell>
          <cell r="F69">
            <v>61.05</v>
          </cell>
        </row>
        <row r="70">
          <cell r="B70" t="str">
            <v>02.01.027</v>
          </cell>
          <cell r="C70" t="str">
            <v>Reaterro com adicao de 2% de cimento</v>
          </cell>
          <cell r="D70" t="str">
            <v>FDE</v>
          </cell>
          <cell r="E70" t="str">
            <v>M3</v>
          </cell>
          <cell r="F70">
            <v>187.74</v>
          </cell>
        </row>
        <row r="71">
          <cell r="B71" t="str">
            <v>02.02.026</v>
          </cell>
          <cell r="C71" t="str">
            <v>Broca de concreto de diametro 25cm - incl arranques</v>
          </cell>
          <cell r="D71" t="str">
            <v>FDE</v>
          </cell>
          <cell r="E71" t="str">
            <v>M</v>
          </cell>
          <cell r="F71">
            <v>73.8</v>
          </cell>
        </row>
        <row r="72">
          <cell r="B72" t="str">
            <v>02.02.027</v>
          </cell>
          <cell r="C72" t="str">
            <v>Broca de concreto de diametro 30cm - incl arranques</v>
          </cell>
          <cell r="D72" t="str">
            <v>FDE</v>
          </cell>
          <cell r="E72" t="str">
            <v>M</v>
          </cell>
          <cell r="F72">
            <v>107.69</v>
          </cell>
        </row>
        <row r="73">
          <cell r="B73" t="str">
            <v>02.03.001</v>
          </cell>
          <cell r="C73" t="str">
            <v>Forma de madeira macica</v>
          </cell>
          <cell r="D73" t="str">
            <v>FDE</v>
          </cell>
          <cell r="E73" t="str">
            <v>M2</v>
          </cell>
          <cell r="F73">
            <v>78.41</v>
          </cell>
        </row>
        <row r="74">
          <cell r="B74" t="str">
            <v>02.04.002</v>
          </cell>
          <cell r="C74" t="str">
            <v>Aco ca 50 (a ou b) fyk= 500 m pa</v>
          </cell>
          <cell r="D74" t="str">
            <v>FDE</v>
          </cell>
          <cell r="E74" t="str">
            <v>KG</v>
          </cell>
          <cell r="F74">
            <v>11.08</v>
          </cell>
        </row>
        <row r="75">
          <cell r="B75" t="str">
            <v>02.04.003</v>
          </cell>
          <cell r="C75" t="str">
            <v>Aco ca 60 (a ou b) fyk= 600 m pa</v>
          </cell>
          <cell r="D75" t="str">
            <v>FDE</v>
          </cell>
          <cell r="E75" t="str">
            <v>KG</v>
          </cell>
          <cell r="F75">
            <v>12.02</v>
          </cell>
        </row>
        <row r="76">
          <cell r="B76" t="str">
            <v>02.04.005</v>
          </cell>
          <cell r="C76" t="str">
            <v>Tela armadura (malha aco ca 60 fyk= 600 m pa)</v>
          </cell>
          <cell r="D76" t="str">
            <v>FDE</v>
          </cell>
          <cell r="E76" t="str">
            <v>KG</v>
          </cell>
          <cell r="F76">
            <v>10.16</v>
          </cell>
        </row>
        <row r="77">
          <cell r="B77" t="str">
            <v>02.05.014</v>
          </cell>
          <cell r="C77" t="str">
            <v>Concreto dosado e lançado fck=20mpa</v>
          </cell>
          <cell r="D77" t="str">
            <v>FDE</v>
          </cell>
          <cell r="E77" t="str">
            <v>M3</v>
          </cell>
          <cell r="F77">
            <v>412.21</v>
          </cell>
        </row>
        <row r="78">
          <cell r="B78" t="str">
            <v>02.05.018</v>
          </cell>
          <cell r="C78" t="str">
            <v>Concreto dosado e lancado fck=25mpa</v>
          </cell>
          <cell r="D78" t="str">
            <v>FDE</v>
          </cell>
          <cell r="E78" t="str">
            <v>M3</v>
          </cell>
          <cell r="F78">
            <v>433.58</v>
          </cell>
        </row>
        <row r="79">
          <cell r="B79" t="str">
            <v>02.05.019</v>
          </cell>
          <cell r="C79" t="str">
            <v>Concreto dosado e lancado fck=30mpa</v>
          </cell>
          <cell r="D79" t="str">
            <v>FDE</v>
          </cell>
          <cell r="E79" t="str">
            <v>M3</v>
          </cell>
          <cell r="F79">
            <v>439.56</v>
          </cell>
        </row>
        <row r="80">
          <cell r="B80" t="str">
            <v>02.05.024</v>
          </cell>
          <cell r="C80" t="str">
            <v>Concreto dosado,bombeado e lançado fck=20mpa</v>
          </cell>
          <cell r="D80" t="str">
            <v>FDE</v>
          </cell>
          <cell r="E80" t="str">
            <v>M3</v>
          </cell>
          <cell r="F80">
            <v>434.35</v>
          </cell>
        </row>
        <row r="81">
          <cell r="B81" t="str">
            <v>02.05.028</v>
          </cell>
          <cell r="C81" t="str">
            <v>Concreto dosado,bombeado e lancado fck=25mpa</v>
          </cell>
          <cell r="D81" t="str">
            <v>FDE</v>
          </cell>
          <cell r="E81" t="str">
            <v>M3</v>
          </cell>
          <cell r="F81">
            <v>448.07</v>
          </cell>
        </row>
        <row r="82">
          <cell r="B82" t="str">
            <v>02.05.029</v>
          </cell>
          <cell r="C82" t="str">
            <v>Concreto dosado, bombeado e lancado fck=30mpa</v>
          </cell>
          <cell r="D82" t="str">
            <v>FDE</v>
          </cell>
          <cell r="E82" t="str">
            <v>M3</v>
          </cell>
          <cell r="F82">
            <v>462.33</v>
          </cell>
        </row>
        <row r="83">
          <cell r="B83" t="str">
            <v>02.05.050</v>
          </cell>
          <cell r="C83" t="str">
            <v>Concreto grout, preparado no local, lançado e adensado</v>
          </cell>
          <cell r="D83" t="str">
            <v>FDE</v>
          </cell>
          <cell r="E83" t="str">
            <v>M3</v>
          </cell>
          <cell r="F83">
            <v>466.55</v>
          </cell>
        </row>
        <row r="84">
          <cell r="B84" t="str">
            <v>02.06.002</v>
          </cell>
          <cell r="C84" t="str">
            <v>Alvenaria embasamento tijolo barro maciço e = 1/2 tijolo</v>
          </cell>
          <cell r="D84" t="str">
            <v>FDE</v>
          </cell>
          <cell r="E84" t="str">
            <v>M2</v>
          </cell>
          <cell r="F84">
            <v>113.52</v>
          </cell>
        </row>
        <row r="85">
          <cell r="B85" t="str">
            <v>02.06.003</v>
          </cell>
          <cell r="C85" t="str">
            <v>Alvenaria embasamento tijolo barro maciço e = 1 tijolo</v>
          </cell>
          <cell r="D85" t="str">
            <v>FDE</v>
          </cell>
          <cell r="E85" t="str">
            <v>M2</v>
          </cell>
          <cell r="F85">
            <v>198.5</v>
          </cell>
        </row>
        <row r="86">
          <cell r="B86" t="str">
            <v>02.06.020</v>
          </cell>
          <cell r="C86" t="str">
            <v>Alvenaria embasamento bloco concreto estrutural 14x19x39cm classe a</v>
          </cell>
          <cell r="D86" t="str">
            <v>FDE</v>
          </cell>
          <cell r="E86" t="str">
            <v>M2</v>
          </cell>
          <cell r="F86">
            <v>81.849999999999994</v>
          </cell>
        </row>
        <row r="87">
          <cell r="B87" t="str">
            <v>02.06.021</v>
          </cell>
          <cell r="C87" t="str">
            <v>Alvenaria embasamento bloco concreto estrutural 19x19x39cm classe a</v>
          </cell>
          <cell r="D87" t="str">
            <v>FDE</v>
          </cell>
          <cell r="E87" t="str">
            <v>M2</v>
          </cell>
          <cell r="F87">
            <v>98.22</v>
          </cell>
        </row>
        <row r="88">
          <cell r="B88" t="str">
            <v>02.07.001</v>
          </cell>
          <cell r="C88" t="str">
            <v>Imperm resp alv embas com argam cim-areia 1:3 contendo hidrofugo</v>
          </cell>
          <cell r="D88" t="str">
            <v>FDE</v>
          </cell>
          <cell r="E88" t="str">
            <v>M2</v>
          </cell>
          <cell r="F88">
            <v>58.41</v>
          </cell>
        </row>
        <row r="89">
          <cell r="B89" t="str">
            <v>02.07.002</v>
          </cell>
          <cell r="C89" t="str">
            <v>Imperm resp alv embas c/ cim-areia 1-3 hidrofugo/tinta betuminosa</v>
          </cell>
          <cell r="D89" t="str">
            <v>FDE</v>
          </cell>
          <cell r="E89" t="str">
            <v>M2</v>
          </cell>
          <cell r="F89">
            <v>73.290000000000006</v>
          </cell>
        </row>
        <row r="90">
          <cell r="B90" t="str">
            <v>02.07.003</v>
          </cell>
          <cell r="C90" t="str">
            <v>Impermeabilizacao por cristalizacao - sub solos</v>
          </cell>
          <cell r="D90" t="str">
            <v>FDE</v>
          </cell>
          <cell r="E90" t="str">
            <v>M2</v>
          </cell>
          <cell r="F90">
            <v>13.04</v>
          </cell>
        </row>
        <row r="91">
          <cell r="B91" t="str">
            <v>02.50.001</v>
          </cell>
          <cell r="C91" t="str">
            <v>Demolição de concreto simples (manual)</v>
          </cell>
          <cell r="D91" t="str">
            <v>FDE</v>
          </cell>
          <cell r="E91" t="str">
            <v>M3</v>
          </cell>
          <cell r="F91">
            <v>223.91</v>
          </cell>
        </row>
        <row r="92">
          <cell r="B92" t="str">
            <v>02.50.002</v>
          </cell>
          <cell r="C92" t="str">
            <v>Demolição de lastro de concreto simples (manual)</v>
          </cell>
          <cell r="D92" t="str">
            <v>FDE</v>
          </cell>
          <cell r="E92" t="str">
            <v>M3</v>
          </cell>
          <cell r="F92">
            <v>264.61</v>
          </cell>
        </row>
        <row r="93">
          <cell r="B93" t="str">
            <v>02.50.003</v>
          </cell>
          <cell r="C93" t="str">
            <v>Demolição de alvenaria de fundacão (manual)</v>
          </cell>
          <cell r="D93" t="str">
            <v>FDE</v>
          </cell>
          <cell r="E93" t="str">
            <v>M3</v>
          </cell>
          <cell r="F93">
            <v>122.12</v>
          </cell>
        </row>
        <row r="94">
          <cell r="B94" t="str">
            <v>03.01.001</v>
          </cell>
          <cell r="C94" t="str">
            <v>Formas de madeira macica</v>
          </cell>
          <cell r="D94" t="str">
            <v>FDE</v>
          </cell>
          <cell r="E94" t="str">
            <v>M2</v>
          </cell>
          <cell r="F94">
            <v>115.03</v>
          </cell>
        </row>
        <row r="95">
          <cell r="B95" t="str">
            <v>03.01.002</v>
          </cell>
          <cell r="C95" t="str">
            <v>Formas planas plastificada para concreto aparente</v>
          </cell>
          <cell r="D95" t="str">
            <v>FDE</v>
          </cell>
          <cell r="E95" t="str">
            <v>M2</v>
          </cell>
          <cell r="F95">
            <v>141.72</v>
          </cell>
        </row>
        <row r="96">
          <cell r="B96" t="str">
            <v>03.01.003</v>
          </cell>
          <cell r="C96" t="str">
            <v>Formas curvas plastificada para concreto aparente</v>
          </cell>
          <cell r="D96" t="str">
            <v>FDE</v>
          </cell>
          <cell r="E96" t="str">
            <v>M2</v>
          </cell>
          <cell r="F96">
            <v>183.93</v>
          </cell>
        </row>
        <row r="97">
          <cell r="B97" t="str">
            <v>03.01.005</v>
          </cell>
          <cell r="C97" t="str">
            <v>Cimbramento de madeira</v>
          </cell>
          <cell r="D97" t="str">
            <v>FDE</v>
          </cell>
          <cell r="E97" t="str">
            <v>M3</v>
          </cell>
          <cell r="F97">
            <v>41.14</v>
          </cell>
        </row>
        <row r="98">
          <cell r="B98" t="str">
            <v>03.01.021</v>
          </cell>
          <cell r="C98" t="str">
            <v>Forma tubo de papelao diametro de 20cm com gravata e escora duas direçoes</v>
          </cell>
          <cell r="D98" t="str">
            <v>FDE</v>
          </cell>
          <cell r="E98" t="str">
            <v>M</v>
          </cell>
          <cell r="F98">
            <v>84.08</v>
          </cell>
        </row>
        <row r="99">
          <cell r="B99" t="str">
            <v>03.01.022</v>
          </cell>
          <cell r="C99" t="str">
            <v>Forma tubo de papelao diametro de 25cm com gravata e escora duas direçoes</v>
          </cell>
          <cell r="D99" t="str">
            <v>FDE</v>
          </cell>
          <cell r="E99" t="str">
            <v>M</v>
          </cell>
          <cell r="F99">
            <v>101.26</v>
          </cell>
        </row>
        <row r="100">
          <cell r="B100" t="str">
            <v>03.02.005</v>
          </cell>
          <cell r="C100" t="str">
            <v>Tela armadura (malha aco ca 60 fyk= 600 m pa)</v>
          </cell>
          <cell r="D100" t="str">
            <v>FDE</v>
          </cell>
          <cell r="E100" t="str">
            <v>KG</v>
          </cell>
          <cell r="F100">
            <v>10.16</v>
          </cell>
        </row>
        <row r="101">
          <cell r="B101" t="str">
            <v>03.02.010</v>
          </cell>
          <cell r="C101" t="str">
            <v>Inserts em cantoneiras ou chapa aço a-36 p/solidarização de vigas e pilares</v>
          </cell>
          <cell r="D101" t="str">
            <v>FDE</v>
          </cell>
          <cell r="E101" t="str">
            <v>KG</v>
          </cell>
          <cell r="F101">
            <v>44.78</v>
          </cell>
        </row>
        <row r="102">
          <cell r="B102" t="str">
            <v>03.02.020</v>
          </cell>
          <cell r="C102" t="str">
            <v>Conjunto de luvas e pino roscavel dn 12,5mm p/solidarização de viga fornec. e inst.</v>
          </cell>
          <cell r="D102" t="str">
            <v>FDE</v>
          </cell>
          <cell r="E102" t="str">
            <v>UN</v>
          </cell>
          <cell r="F102">
            <v>64.650000000000006</v>
          </cell>
        </row>
        <row r="103">
          <cell r="B103" t="str">
            <v>03.02.021</v>
          </cell>
          <cell r="C103" t="str">
            <v>Conjunto de luvas e pino roscavel dn 16mm p/solidarização de viga fornec. e inst.</v>
          </cell>
          <cell r="D103" t="str">
            <v>FDE</v>
          </cell>
          <cell r="E103" t="str">
            <v>UN</v>
          </cell>
          <cell r="F103">
            <v>75.150000000000006</v>
          </cell>
        </row>
        <row r="104">
          <cell r="B104" t="str">
            <v>03.02.022</v>
          </cell>
          <cell r="C104" t="str">
            <v>Conjunto de luvas e pino roscavel dn 20mm p/solidarização de viga fornec. e inst.</v>
          </cell>
          <cell r="D104" t="str">
            <v>FDE</v>
          </cell>
          <cell r="E104" t="str">
            <v>UN</v>
          </cell>
          <cell r="F104">
            <v>87.61</v>
          </cell>
        </row>
        <row r="105">
          <cell r="B105" t="str">
            <v>03.02.023</v>
          </cell>
          <cell r="C105" t="str">
            <v>Conjunto de luvas e pino roscavel dn 25mm p/solidarização de viga fornec. e inst.</v>
          </cell>
          <cell r="D105" t="str">
            <v>FDE</v>
          </cell>
          <cell r="E105" t="str">
            <v>UN</v>
          </cell>
          <cell r="F105">
            <v>118.87</v>
          </cell>
        </row>
        <row r="106">
          <cell r="B106" t="str">
            <v>03.02.024</v>
          </cell>
          <cell r="C106" t="str">
            <v>Conjunto de luvas e pino roscavel dn 32mm p/solidarização de viga fornec. e inst.</v>
          </cell>
          <cell r="D106" t="str">
            <v>FDE</v>
          </cell>
          <cell r="E106" t="str">
            <v>UN</v>
          </cell>
          <cell r="F106">
            <v>189.35</v>
          </cell>
        </row>
        <row r="107">
          <cell r="B107" t="str">
            <v>03.03.014</v>
          </cell>
          <cell r="C107" t="str">
            <v>Concreto dosado e lancado fck= 20 m pa</v>
          </cell>
          <cell r="D107" t="str">
            <v>FDE</v>
          </cell>
          <cell r="E107" t="str">
            <v>M3</v>
          </cell>
          <cell r="F107">
            <v>412.21</v>
          </cell>
        </row>
        <row r="108">
          <cell r="B108" t="str">
            <v>03.03.016</v>
          </cell>
          <cell r="C108" t="str">
            <v>Concreto dosado e lancado fck=25 mpa</v>
          </cell>
          <cell r="D108" t="str">
            <v>FDE</v>
          </cell>
          <cell r="E108" t="str">
            <v>M3</v>
          </cell>
          <cell r="F108">
            <v>433.58</v>
          </cell>
        </row>
        <row r="109">
          <cell r="B109" t="str">
            <v>03.03.018</v>
          </cell>
          <cell r="C109" t="str">
            <v>Laje pre-fabricada vigota trelicada unidirecional lt12-100kgf/m2</v>
          </cell>
          <cell r="D109" t="str">
            <v>FDE</v>
          </cell>
          <cell r="E109" t="str">
            <v>M2</v>
          </cell>
          <cell r="F109">
            <v>125.26</v>
          </cell>
        </row>
        <row r="110">
          <cell r="B110" t="str">
            <v>03.03.019</v>
          </cell>
          <cell r="C110" t="str">
            <v>Laje pre-fabricada vigota trelicada unidirecional lt16-100kgf/m2</v>
          </cell>
          <cell r="D110" t="str">
            <v>FDE</v>
          </cell>
          <cell r="E110" t="str">
            <v>M2</v>
          </cell>
          <cell r="F110">
            <v>149.63</v>
          </cell>
        </row>
        <row r="111">
          <cell r="B111" t="str">
            <v>03.03.020</v>
          </cell>
          <cell r="C111" t="str">
            <v>Concreto dosado e lancado fck=30mpa</v>
          </cell>
          <cell r="D111" t="str">
            <v>FDE</v>
          </cell>
          <cell r="E111" t="str">
            <v>M3</v>
          </cell>
          <cell r="F111">
            <v>439.56</v>
          </cell>
        </row>
        <row r="112">
          <cell r="B112" t="str">
            <v>03.03.022</v>
          </cell>
          <cell r="C112" t="str">
            <v>Laje pre-fabricada vigota trelicada unidirecional lt16-300kgf/m2</v>
          </cell>
          <cell r="D112" t="str">
            <v>FDE</v>
          </cell>
          <cell r="E112" t="str">
            <v>M2</v>
          </cell>
          <cell r="F112">
            <v>151.68</v>
          </cell>
        </row>
        <row r="113">
          <cell r="B113" t="str">
            <v>03.03.024</v>
          </cell>
          <cell r="C113" t="str">
            <v>Concreto dosado,bombeado e lancado fck= 20 m pa</v>
          </cell>
          <cell r="D113" t="str">
            <v>FDE</v>
          </cell>
          <cell r="E113" t="str">
            <v>M3</v>
          </cell>
          <cell r="F113">
            <v>434.35</v>
          </cell>
        </row>
        <row r="114">
          <cell r="B114" t="str">
            <v>03.03.026</v>
          </cell>
          <cell r="C114" t="str">
            <v>Concreto dosado,bombeado e lancado fck 25 mpa</v>
          </cell>
          <cell r="D114" t="str">
            <v>FDE</v>
          </cell>
          <cell r="E114" t="str">
            <v>M3</v>
          </cell>
          <cell r="F114">
            <v>448.07</v>
          </cell>
        </row>
        <row r="115">
          <cell r="B115" t="str">
            <v>03.03.029</v>
          </cell>
          <cell r="C115" t="str">
            <v>Laje pre-fabricada vigota trelicada unidirecional lt20-500kgf/m2</v>
          </cell>
          <cell r="D115" t="str">
            <v>FDE</v>
          </cell>
          <cell r="E115" t="str">
            <v>M2</v>
          </cell>
          <cell r="F115">
            <v>175.39</v>
          </cell>
        </row>
        <row r="116">
          <cell r="B116" t="str">
            <v>03.03.030</v>
          </cell>
          <cell r="C116" t="str">
            <v>Concreto dosado, bombeado e lancado fck=30mpa</v>
          </cell>
          <cell r="D116" t="str">
            <v>FDE</v>
          </cell>
          <cell r="E116" t="str">
            <v>M3</v>
          </cell>
          <cell r="F116">
            <v>462.33</v>
          </cell>
        </row>
        <row r="117">
          <cell r="B117" t="str">
            <v>03.03.049</v>
          </cell>
          <cell r="C117" t="str">
            <v>Laje pre-fabricada pre-laje trelicada bidir c/ eps plt16-100kgf/m2</v>
          </cell>
          <cell r="D117" t="str">
            <v>FDE</v>
          </cell>
          <cell r="E117" t="str">
            <v>M2</v>
          </cell>
          <cell r="F117">
            <v>193.49</v>
          </cell>
        </row>
        <row r="118">
          <cell r="B118" t="str">
            <v>03.03.050</v>
          </cell>
          <cell r="C118" t="str">
            <v>Laje pre-fabricada pre-laje trelicada bidir c/ eps plt-16 300kgf/m2</v>
          </cell>
          <cell r="D118" t="str">
            <v>FDE</v>
          </cell>
          <cell r="E118" t="str">
            <v>M2</v>
          </cell>
          <cell r="F118">
            <v>196.12</v>
          </cell>
        </row>
        <row r="119">
          <cell r="B119" t="str">
            <v>03.03.055</v>
          </cell>
          <cell r="C119" t="str">
            <v>Tijolo furado ceramico p/enchimento de rebaixo de laje</v>
          </cell>
          <cell r="D119" t="str">
            <v>FDE</v>
          </cell>
          <cell r="E119" t="str">
            <v>M3</v>
          </cell>
          <cell r="F119">
            <v>309.48</v>
          </cell>
        </row>
        <row r="120">
          <cell r="B120" t="str">
            <v>03.03.056</v>
          </cell>
          <cell r="C120" t="str">
            <v>Concreto preparado no local c/agregado leve p/enchimento</v>
          </cell>
          <cell r="D120" t="str">
            <v>FDE</v>
          </cell>
          <cell r="E120" t="str">
            <v>M3</v>
          </cell>
          <cell r="F120">
            <v>748.69</v>
          </cell>
        </row>
        <row r="121">
          <cell r="B121" t="str">
            <v>03.03.080</v>
          </cell>
          <cell r="C121" t="str">
            <v>Reforço para laje pré-fabricada</v>
          </cell>
          <cell r="D121" t="str">
            <v>FDE</v>
          </cell>
          <cell r="E121" t="str">
            <v>M</v>
          </cell>
          <cell r="F121">
            <v>67.900000000000006</v>
          </cell>
        </row>
        <row r="122">
          <cell r="B122" t="str">
            <v>03.04.010</v>
          </cell>
          <cell r="C122" t="str">
            <v>Fornecimento e montagem de estrutura metalica com aço nao patinavel (astm a36/a570)</v>
          </cell>
          <cell r="D122" t="str">
            <v>FDE</v>
          </cell>
          <cell r="E122" t="str">
            <v>KG</v>
          </cell>
          <cell r="F122">
            <v>21.9</v>
          </cell>
        </row>
        <row r="123">
          <cell r="B123" t="str">
            <v>03.04.016</v>
          </cell>
          <cell r="C123" t="str">
            <v>Fornecimento e montagem de estrutura metalica com aço resistente a corrosao (astm a709/a588)</v>
          </cell>
          <cell r="D123" t="str">
            <v>FDE</v>
          </cell>
          <cell r="E123" t="str">
            <v>KG</v>
          </cell>
          <cell r="F123">
            <v>23.08</v>
          </cell>
        </row>
        <row r="124">
          <cell r="B124" t="str">
            <v>03.04.030</v>
          </cell>
          <cell r="C124" t="str">
            <v xml:space="preserve">Desmontagem de estrutura metalica </v>
          </cell>
          <cell r="D124" t="str">
            <v>FDE</v>
          </cell>
          <cell r="E124" t="str">
            <v>M²</v>
          </cell>
          <cell r="F124">
            <v>3.93</v>
          </cell>
        </row>
        <row r="125">
          <cell r="B125" t="str">
            <v>03.05.010</v>
          </cell>
          <cell r="C125" t="str">
            <v>Pilar de madeira (passagem coberta)</v>
          </cell>
          <cell r="D125" t="str">
            <v>FDE</v>
          </cell>
          <cell r="E125" t="str">
            <v>UN</v>
          </cell>
          <cell r="F125">
            <v>530.57000000000005</v>
          </cell>
        </row>
        <row r="126">
          <cell r="B126" t="str">
            <v>03.05.011</v>
          </cell>
          <cell r="C126" t="str">
            <v>Viga de madeira 6x12 cm (passagem coberta)</v>
          </cell>
          <cell r="D126" t="str">
            <v>FDE</v>
          </cell>
          <cell r="E126" t="str">
            <v>M</v>
          </cell>
          <cell r="F126">
            <v>36.86</v>
          </cell>
        </row>
        <row r="127">
          <cell r="B127" t="str">
            <v>03.05.012</v>
          </cell>
          <cell r="C127" t="str">
            <v>Viga de madeira 6x16 cm (passagem coberta)</v>
          </cell>
          <cell r="D127" t="str">
            <v>FDE</v>
          </cell>
          <cell r="E127" t="str">
            <v>M</v>
          </cell>
          <cell r="F127">
            <v>49.98</v>
          </cell>
        </row>
        <row r="128">
          <cell r="B128" t="str">
            <v>03.50.001</v>
          </cell>
          <cell r="C128" t="str">
            <v>Demolição de concreto incluindo revestimentos (manual)</v>
          </cell>
          <cell r="D128" t="str">
            <v>FDE</v>
          </cell>
          <cell r="E128" t="str">
            <v>M3</v>
          </cell>
          <cell r="F128">
            <v>407.09</v>
          </cell>
        </row>
        <row r="129">
          <cell r="B129" t="str">
            <v>03.50.005</v>
          </cell>
          <cell r="C129" t="str">
            <v>Demolição de lajes mistas ou pré-moldadas incluindo revestimentos (manual)</v>
          </cell>
          <cell r="D129" t="str">
            <v>FDE</v>
          </cell>
          <cell r="E129" t="str">
            <v>M2</v>
          </cell>
          <cell r="F129">
            <v>30.53</v>
          </cell>
        </row>
        <row r="130">
          <cell r="B130" t="str">
            <v>04.01.001</v>
          </cell>
          <cell r="C130" t="str">
            <v>Alvenaria de tijolo de barro macico e=1/4 tijolo</v>
          </cell>
          <cell r="D130" t="str">
            <v>FDE</v>
          </cell>
          <cell r="E130" t="str">
            <v>M2</v>
          </cell>
          <cell r="F130">
            <v>66.98</v>
          </cell>
        </row>
        <row r="131">
          <cell r="B131" t="str">
            <v>04.01.002</v>
          </cell>
          <cell r="C131" t="str">
            <v>Alvenaria de tijolo de barro macico e=1/2 tijolo</v>
          </cell>
          <cell r="D131" t="str">
            <v>FDE</v>
          </cell>
          <cell r="E131" t="str">
            <v>M2</v>
          </cell>
          <cell r="F131">
            <v>113.52</v>
          </cell>
        </row>
        <row r="132">
          <cell r="B132" t="str">
            <v>04.01.003</v>
          </cell>
          <cell r="C132" t="str">
            <v>Alvenaria de tijolo de barro macico e=1 tijolo</v>
          </cell>
          <cell r="D132" t="str">
            <v>FDE</v>
          </cell>
          <cell r="E132" t="str">
            <v>M2</v>
          </cell>
          <cell r="F132">
            <v>203.49</v>
          </cell>
        </row>
        <row r="133">
          <cell r="B133" t="str">
            <v>04.01.012</v>
          </cell>
          <cell r="C133" t="str">
            <v>Alvenaria de tijolo de barro a vista e=1/4 tijolo</v>
          </cell>
          <cell r="D133" t="str">
            <v>FDE</v>
          </cell>
          <cell r="E133" t="str">
            <v>M2</v>
          </cell>
          <cell r="F133">
            <v>104.36</v>
          </cell>
        </row>
        <row r="134">
          <cell r="B134" t="str">
            <v>04.01.013</v>
          </cell>
          <cell r="C134" t="str">
            <v>Revestimento com tijolo de barro a vista e=1/2 tijolo/disp alternada</v>
          </cell>
          <cell r="D134" t="str">
            <v>FDE</v>
          </cell>
          <cell r="E134" t="str">
            <v>M2</v>
          </cell>
          <cell r="F134">
            <v>160.59</v>
          </cell>
        </row>
        <row r="135">
          <cell r="B135" t="str">
            <v>04.01.014</v>
          </cell>
          <cell r="C135" t="str">
            <v>Alvenaria de tijolo de barro a vista e=1/2 tijolo</v>
          </cell>
          <cell r="D135" t="str">
            <v>FDE</v>
          </cell>
          <cell r="E135" t="str">
            <v>M2</v>
          </cell>
          <cell r="F135">
            <v>212.01</v>
          </cell>
        </row>
        <row r="136">
          <cell r="B136" t="str">
            <v>04.01.015</v>
          </cell>
          <cell r="C136" t="str">
            <v>Alvenaria de tijolo de barro a vista e=1 tijolo</v>
          </cell>
          <cell r="D136" t="str">
            <v>FDE</v>
          </cell>
          <cell r="E136" t="str">
            <v>M2</v>
          </cell>
          <cell r="F136">
            <v>352.4</v>
          </cell>
        </row>
        <row r="137">
          <cell r="B137" t="str">
            <v>04.01.017</v>
          </cell>
          <cell r="C137" t="str">
            <v>Alvenaria de tijolo laminado a vista e=1/2 tijolo/disp alternado</v>
          </cell>
          <cell r="D137" t="str">
            <v>FDE</v>
          </cell>
          <cell r="E137" t="str">
            <v>M2</v>
          </cell>
          <cell r="F137">
            <v>159.56</v>
          </cell>
        </row>
        <row r="138">
          <cell r="B138" t="str">
            <v>04.01.018</v>
          </cell>
          <cell r="C138" t="str">
            <v>Alvenaria de tijolo laminado a vista e=1/4 tijolo</v>
          </cell>
          <cell r="D138" t="str">
            <v>FDE</v>
          </cell>
          <cell r="E138" t="str">
            <v>M2</v>
          </cell>
          <cell r="F138">
            <v>125.96</v>
          </cell>
        </row>
        <row r="139">
          <cell r="B139" t="str">
            <v>04.01.019</v>
          </cell>
          <cell r="C139" t="str">
            <v>Alvenaria de tijolo laminado a vista e=1/2 tijolo</v>
          </cell>
          <cell r="D139" t="str">
            <v>FDE</v>
          </cell>
          <cell r="E139" t="str">
            <v>M2</v>
          </cell>
          <cell r="F139">
            <v>209.75</v>
          </cell>
        </row>
        <row r="140">
          <cell r="B140" t="str">
            <v>04.01.020</v>
          </cell>
          <cell r="C140" t="str">
            <v>Alvenaria de tijolo laminado a vista e=1 tijolo</v>
          </cell>
          <cell r="D140" t="str">
            <v>FDE</v>
          </cell>
          <cell r="E140" t="str">
            <v>M²</v>
          </cell>
          <cell r="F140">
            <v>372.85</v>
          </cell>
        </row>
        <row r="141">
          <cell r="B141" t="str">
            <v>04.01.030</v>
          </cell>
          <cell r="C141" t="str">
            <v>Alvenaria de blocos de concreto e=9cm classe c</v>
          </cell>
          <cell r="D141" t="str">
            <v>FDE</v>
          </cell>
          <cell r="E141" t="str">
            <v>M2</v>
          </cell>
          <cell r="F141">
            <v>59.42</v>
          </cell>
        </row>
        <row r="142">
          <cell r="B142" t="str">
            <v>04.01.033</v>
          </cell>
          <cell r="C142" t="str">
            <v>Alvenaria de bloco de concreto 14x19x39 cm classe c</v>
          </cell>
          <cell r="D142" t="str">
            <v>FDE</v>
          </cell>
          <cell r="E142" t="str">
            <v>M2</v>
          </cell>
          <cell r="F142">
            <v>68.31</v>
          </cell>
        </row>
        <row r="143">
          <cell r="B143" t="str">
            <v>04.01.034</v>
          </cell>
          <cell r="C143" t="str">
            <v>Alvenaria de bloco de concreto 19x19x39 cm classe c</v>
          </cell>
          <cell r="D143" t="str">
            <v>FDE</v>
          </cell>
          <cell r="E143" t="str">
            <v>M2</v>
          </cell>
          <cell r="F143">
            <v>80.489999999999995</v>
          </cell>
        </row>
        <row r="144">
          <cell r="B144" t="str">
            <v>04.01.045</v>
          </cell>
          <cell r="C144" t="str">
            <v>Concreto grout, preparado no local, lançado e adensado</v>
          </cell>
          <cell r="D144" t="str">
            <v>FDE</v>
          </cell>
          <cell r="E144" t="str">
            <v>M3</v>
          </cell>
          <cell r="F144">
            <v>466.55</v>
          </cell>
        </row>
        <row r="145">
          <cell r="B145" t="str">
            <v>04.01.046</v>
          </cell>
          <cell r="C145" t="str">
            <v>Armadura ca 50 para parede auto-portante</v>
          </cell>
          <cell r="D145" t="str">
            <v>FDE</v>
          </cell>
          <cell r="E145" t="str">
            <v>KG</v>
          </cell>
          <cell r="F145">
            <v>11.08</v>
          </cell>
        </row>
        <row r="146">
          <cell r="B146" t="str">
            <v>04.01.050</v>
          </cell>
          <cell r="C146" t="str">
            <v>Alvenaria auto-portante: bloco concreto estrutural de 14x19x39cm classe b</v>
          </cell>
          <cell r="D146" t="str">
            <v>FDE</v>
          </cell>
          <cell r="E146" t="str">
            <v>M2</v>
          </cell>
          <cell r="F146">
            <v>77.81</v>
          </cell>
        </row>
        <row r="147">
          <cell r="B147" t="str">
            <v>04.01.051</v>
          </cell>
          <cell r="C147" t="str">
            <v>Alvenaria auto-portante: bloco concreto estrutural de 19x19x39cm classe b</v>
          </cell>
          <cell r="D147" t="str">
            <v>FDE</v>
          </cell>
          <cell r="E147" t="str">
            <v>M2</v>
          </cell>
          <cell r="F147">
            <v>91.64</v>
          </cell>
        </row>
        <row r="148">
          <cell r="B148" t="str">
            <v>04.01.058</v>
          </cell>
          <cell r="C148" t="str">
            <v>Verga/cinta em bloco de concreto canaleta - 14 cm</v>
          </cell>
          <cell r="D148" t="str">
            <v>FDE</v>
          </cell>
          <cell r="E148" t="str">
            <v>M</v>
          </cell>
          <cell r="F148">
            <v>34.71</v>
          </cell>
        </row>
        <row r="149">
          <cell r="B149" t="str">
            <v>04.01.059</v>
          </cell>
          <cell r="C149" t="str">
            <v>Verga/cinta em bloco de concreto canaleta - 19 cm</v>
          </cell>
          <cell r="D149" t="str">
            <v>FDE</v>
          </cell>
          <cell r="E149" t="str">
            <v>M</v>
          </cell>
          <cell r="F149">
            <v>38.630000000000003</v>
          </cell>
        </row>
        <row r="150">
          <cell r="B150" t="str">
            <v>04.01.063</v>
          </cell>
          <cell r="C150" t="str">
            <v>Alvenaria de concreto celular - blocos e=7,5cm</v>
          </cell>
          <cell r="D150" t="str">
            <v>FDE</v>
          </cell>
          <cell r="E150" t="str">
            <v>M2</v>
          </cell>
          <cell r="F150">
            <v>100.84</v>
          </cell>
        </row>
        <row r="151">
          <cell r="B151" t="str">
            <v>04.01.064</v>
          </cell>
          <cell r="C151" t="str">
            <v>Alvenaria de concreto celular - blocos e=10cm</v>
          </cell>
          <cell r="D151" t="str">
            <v>FDE</v>
          </cell>
          <cell r="E151" t="str">
            <v>M2</v>
          </cell>
          <cell r="F151">
            <v>124.73</v>
          </cell>
        </row>
        <row r="152">
          <cell r="B152" t="str">
            <v>04.01.065</v>
          </cell>
          <cell r="C152" t="str">
            <v>Alvenaria de concreto celular blocos e=15cm</v>
          </cell>
          <cell r="D152" t="str">
            <v>FDE</v>
          </cell>
          <cell r="E152" t="str">
            <v>M2</v>
          </cell>
          <cell r="F152">
            <v>158.88</v>
          </cell>
        </row>
        <row r="153">
          <cell r="B153" t="str">
            <v>04.01.070</v>
          </cell>
          <cell r="C153" t="str">
            <v>Alvenaria de tijolo ceramico furado (baiano) esp.nom. 10 cm</v>
          </cell>
          <cell r="D153" t="str">
            <v>FDE</v>
          </cell>
          <cell r="E153" t="str">
            <v>M2</v>
          </cell>
          <cell r="F153">
            <v>70.56</v>
          </cell>
        </row>
        <row r="154">
          <cell r="B154" t="str">
            <v>04.01.071</v>
          </cell>
          <cell r="C154" t="str">
            <v>Alvenaria de tijolo ceramico furado (baiano) esp.nom. 12.5 cm</v>
          </cell>
          <cell r="D154" t="str">
            <v>FDE</v>
          </cell>
          <cell r="E154" t="str">
            <v>M2</v>
          </cell>
          <cell r="F154">
            <v>82.26</v>
          </cell>
        </row>
        <row r="155">
          <cell r="B155" t="str">
            <v>04.01.072</v>
          </cell>
          <cell r="C155" t="str">
            <v>Alvenaria de tijolo ceramico furado (baiano) esp.nom 15 cm</v>
          </cell>
          <cell r="D155" t="str">
            <v>FDE</v>
          </cell>
          <cell r="E155" t="str">
            <v>M2</v>
          </cell>
          <cell r="F155">
            <v>65.260000000000005</v>
          </cell>
        </row>
        <row r="156">
          <cell r="B156" t="str">
            <v>04.01.073</v>
          </cell>
          <cell r="C156" t="str">
            <v>Alvenaria de tijolo ceramico furado (baiano) esp.nom. 20 cm</v>
          </cell>
          <cell r="D156" t="str">
            <v>FDE</v>
          </cell>
          <cell r="E156" t="str">
            <v>M2</v>
          </cell>
          <cell r="F156">
            <v>78.31</v>
          </cell>
        </row>
        <row r="157">
          <cell r="B157" t="str">
            <v>04.02.014</v>
          </cell>
          <cell r="C157" t="str">
            <v>Elemento vazado de concreto tipo quadriculado 16 furos c/aletas inclinadas 39x39x10cm</v>
          </cell>
          <cell r="D157" t="str">
            <v>FDE</v>
          </cell>
          <cell r="E157" t="str">
            <v>M2</v>
          </cell>
          <cell r="F157">
            <v>143.63</v>
          </cell>
        </row>
        <row r="158">
          <cell r="B158" t="str">
            <v>04.02.015</v>
          </cell>
          <cell r="C158" t="str">
            <v>Elemento vazado de concreto tipo caixilho 40x40x20cm</v>
          </cell>
          <cell r="D158" t="str">
            <v>FDE</v>
          </cell>
          <cell r="E158" t="str">
            <v>M2</v>
          </cell>
          <cell r="F158">
            <v>618.63</v>
          </cell>
        </row>
        <row r="159">
          <cell r="B159" t="str">
            <v>04.02.018</v>
          </cell>
          <cell r="C159" t="str">
            <v>Elemento vazado de bloco de concreto 19x19x39cm classe c</v>
          </cell>
          <cell r="D159" t="str">
            <v>FDE</v>
          </cell>
          <cell r="E159" t="str">
            <v>M2</v>
          </cell>
          <cell r="F159">
            <v>81.459999999999994</v>
          </cell>
        </row>
        <row r="160">
          <cell r="B160" t="str">
            <v>04.02.020</v>
          </cell>
          <cell r="C160" t="str">
            <v>Elemento vazado de blocos ceramicos de vedacao</v>
          </cell>
          <cell r="D160" t="str">
            <v>FDE</v>
          </cell>
          <cell r="E160" t="str">
            <v>M2</v>
          </cell>
          <cell r="F160">
            <v>135.44</v>
          </cell>
        </row>
        <row r="161">
          <cell r="B161" t="str">
            <v>04.02.062</v>
          </cell>
          <cell r="C161" t="str">
            <v>Elemento vazado ceramico 18x18x7cm</v>
          </cell>
          <cell r="D161" t="str">
            <v>FDE</v>
          </cell>
          <cell r="E161" t="str">
            <v>M2</v>
          </cell>
          <cell r="F161">
            <v>366.72</v>
          </cell>
        </row>
        <row r="162">
          <cell r="B162" t="str">
            <v>04.03.001</v>
          </cell>
          <cell r="C162" t="str">
            <v>Dv-01 divisoria de granilite - lateral aberta</v>
          </cell>
          <cell r="D162" t="str">
            <v>FDE</v>
          </cell>
          <cell r="E162" t="str">
            <v>M</v>
          </cell>
          <cell r="F162">
            <v>482.95</v>
          </cell>
        </row>
        <row r="163">
          <cell r="B163" t="str">
            <v>04.03.002</v>
          </cell>
          <cell r="C163" t="str">
            <v>Dv-02 divisoria de granilite - lateral fechada</v>
          </cell>
          <cell r="D163" t="str">
            <v>FDE</v>
          </cell>
          <cell r="E163" t="str">
            <v>M</v>
          </cell>
          <cell r="F163">
            <v>482.95</v>
          </cell>
        </row>
        <row r="164">
          <cell r="B164" t="str">
            <v>04.03.003</v>
          </cell>
          <cell r="C164" t="str">
            <v>Dv-03 divisoria de granilite - frontal</v>
          </cell>
          <cell r="D164" t="str">
            <v>FDE</v>
          </cell>
          <cell r="E164" t="str">
            <v>M</v>
          </cell>
          <cell r="F164">
            <v>1636.85</v>
          </cell>
        </row>
        <row r="165">
          <cell r="B165" t="str">
            <v>04.03.005</v>
          </cell>
          <cell r="C165" t="str">
            <v>Dv-06 divisoria de granilite sanitario infantil h=1,20m</v>
          </cell>
          <cell r="D165" t="str">
            <v>FDE</v>
          </cell>
          <cell r="E165" t="str">
            <v>M</v>
          </cell>
          <cell r="F165">
            <v>343.72</v>
          </cell>
        </row>
        <row r="166">
          <cell r="B166" t="str">
            <v>04.03.008</v>
          </cell>
          <cell r="C166" t="str">
            <v>Dv-04 divisória de granilite - anteparo</v>
          </cell>
          <cell r="D166" t="str">
            <v>FDE</v>
          </cell>
          <cell r="E166" t="str">
            <v>M</v>
          </cell>
          <cell r="F166">
            <v>507.18</v>
          </cell>
        </row>
        <row r="167">
          <cell r="B167" t="str">
            <v>04.03.009</v>
          </cell>
          <cell r="C167" t="str">
            <v>Dv-07 divisória de granilite</v>
          </cell>
          <cell r="D167" t="str">
            <v>FDE</v>
          </cell>
          <cell r="E167" t="str">
            <v>M2</v>
          </cell>
          <cell r="F167">
            <v>166.29</v>
          </cell>
        </row>
        <row r="168">
          <cell r="B168" t="str">
            <v>04.03.010</v>
          </cell>
          <cell r="C168" t="str">
            <v>Divisoria dv-03 cr sanitario / vestiario funcionarios uso exclusivo padrão creche</v>
          </cell>
          <cell r="D168" t="str">
            <v>FDE</v>
          </cell>
          <cell r="E168" t="str">
            <v>M</v>
          </cell>
          <cell r="F168">
            <v>591.69000000000005</v>
          </cell>
        </row>
        <row r="169">
          <cell r="B169" t="str">
            <v>04.03.020</v>
          </cell>
          <cell r="C169" t="str">
            <v>Placas de concreto - espessura 5 cm</v>
          </cell>
          <cell r="D169" t="str">
            <v>FDE</v>
          </cell>
          <cell r="E169" t="str">
            <v>M2</v>
          </cell>
          <cell r="F169">
            <v>325.70999999999998</v>
          </cell>
        </row>
        <row r="170">
          <cell r="B170" t="str">
            <v>04.03.022</v>
          </cell>
          <cell r="C170" t="str">
            <v>Divisoria chapa fibra mad prens bp/painel/vidro/ventil perm e=35mm</v>
          </cell>
          <cell r="D170" t="str">
            <v>FDE</v>
          </cell>
          <cell r="E170" t="str">
            <v>M2</v>
          </cell>
          <cell r="F170">
            <v>170.3</v>
          </cell>
        </row>
        <row r="171">
          <cell r="B171" t="str">
            <v>04.03.023</v>
          </cell>
          <cell r="C171" t="str">
            <v>Divisoria chapa fibra mad prens bp/painel cego 1,20x2,11m e=35mm</v>
          </cell>
          <cell r="D171" t="str">
            <v>FDE</v>
          </cell>
          <cell r="E171" t="str">
            <v>M2</v>
          </cell>
          <cell r="F171">
            <v>139.71</v>
          </cell>
        </row>
        <row r="172">
          <cell r="B172" t="str">
            <v>04.03.025</v>
          </cell>
          <cell r="C172" t="str">
            <v>Divisoria chapa fibra mad prens bp/painel vent perm 1,20x2,11m e=35mm</v>
          </cell>
          <cell r="D172" t="str">
            <v>FDE</v>
          </cell>
          <cell r="E172" t="str">
            <v>M2</v>
          </cell>
          <cell r="F172">
            <v>177.44</v>
          </cell>
        </row>
        <row r="173">
          <cell r="B173" t="str">
            <v>04.03.028</v>
          </cell>
          <cell r="C173" t="str">
            <v>Divisoria de placa de gesso acartonado standard 15mm espessura 100/70 com lã mineral. fornecida e instalada</v>
          </cell>
          <cell r="D173" t="str">
            <v>FDE</v>
          </cell>
          <cell r="E173" t="str">
            <v>M2</v>
          </cell>
          <cell r="F173">
            <v>124.23</v>
          </cell>
        </row>
        <row r="174">
          <cell r="B174" t="str">
            <v>04.03.029</v>
          </cell>
          <cell r="C174" t="str">
            <v>Divisoria de placa de gesso acartonado standard 15mm espessura 120/90 com lã mineral. fornecida e instalada</v>
          </cell>
          <cell r="D174" t="str">
            <v>FDE</v>
          </cell>
          <cell r="E174" t="str">
            <v>M2</v>
          </cell>
          <cell r="F174">
            <v>131.63999999999999</v>
          </cell>
        </row>
        <row r="175">
          <cell r="B175" t="str">
            <v>04.50.001</v>
          </cell>
          <cell r="C175" t="str">
            <v>Demolição de alvenarias em geral e elementos vazados,incl revestimentos</v>
          </cell>
          <cell r="D175" t="str">
            <v>FDE</v>
          </cell>
          <cell r="E175" t="str">
            <v>M3</v>
          </cell>
          <cell r="F175">
            <v>94.35</v>
          </cell>
        </row>
        <row r="176">
          <cell r="B176" t="str">
            <v>04.50.010</v>
          </cell>
          <cell r="C176" t="str">
            <v>Demolição de divisórias de madeira incluindo entarugamento</v>
          </cell>
          <cell r="D176" t="str">
            <v>FDE</v>
          </cell>
          <cell r="E176" t="str">
            <v>M2</v>
          </cell>
          <cell r="F176">
            <v>6.1</v>
          </cell>
        </row>
        <row r="177">
          <cell r="B177" t="str">
            <v>04.50.011</v>
          </cell>
          <cell r="C177" t="str">
            <v>Demolição de divisórias em placas para sanitários</v>
          </cell>
          <cell r="D177" t="str">
            <v>FDE</v>
          </cell>
          <cell r="E177" t="str">
            <v>M2</v>
          </cell>
          <cell r="F177">
            <v>6.1</v>
          </cell>
        </row>
        <row r="178">
          <cell r="B178" t="str">
            <v>04.50.012</v>
          </cell>
          <cell r="C178" t="str">
            <v>Demolição de placas de fibro cimento</v>
          </cell>
          <cell r="D178" t="str">
            <v>FDE</v>
          </cell>
          <cell r="E178" t="str">
            <v>M2</v>
          </cell>
          <cell r="F178">
            <v>7.56</v>
          </cell>
        </row>
        <row r="179">
          <cell r="B179" t="str">
            <v>04.60.010</v>
          </cell>
          <cell r="C179" t="str">
            <v>Retirada de divisórias em chapas de madeira, inclusive entarugamento</v>
          </cell>
          <cell r="D179" t="str">
            <v>FDE</v>
          </cell>
          <cell r="E179" t="str">
            <v>M2</v>
          </cell>
          <cell r="F179">
            <v>15.12</v>
          </cell>
        </row>
        <row r="180">
          <cell r="B180" t="str">
            <v>04.60.011</v>
          </cell>
          <cell r="C180" t="str">
            <v>Retirada de divisórias em chapa de madeira,exclusive entarugamento</v>
          </cell>
          <cell r="D180" t="str">
            <v>FDE</v>
          </cell>
          <cell r="E180" t="str">
            <v>M2</v>
          </cell>
          <cell r="F180">
            <v>5.05</v>
          </cell>
        </row>
        <row r="181">
          <cell r="B181" t="str">
            <v>04.60.012</v>
          </cell>
          <cell r="C181" t="str">
            <v>Retirada de painéis divisórias com montantes metálicas</v>
          </cell>
          <cell r="D181" t="str">
            <v>FDE</v>
          </cell>
          <cell r="E181" t="str">
            <v>M2</v>
          </cell>
          <cell r="F181">
            <v>6.98</v>
          </cell>
        </row>
        <row r="182">
          <cell r="B182" t="str">
            <v>04.70.010</v>
          </cell>
          <cell r="C182" t="str">
            <v>Recolocação de divisórias em chapas de madeira inclusive entarugamento</v>
          </cell>
          <cell r="D182" t="str">
            <v>FDE</v>
          </cell>
          <cell r="E182" t="str">
            <v>M2</v>
          </cell>
          <cell r="F182">
            <v>57.8</v>
          </cell>
        </row>
        <row r="183">
          <cell r="B183" t="str">
            <v>04.70.011</v>
          </cell>
          <cell r="C183" t="str">
            <v>Recolocação de divisórias em chapas de madeira exclusive entarugamento</v>
          </cell>
          <cell r="D183" t="str">
            <v>FDE</v>
          </cell>
          <cell r="E183" t="str">
            <v>M2</v>
          </cell>
          <cell r="F183">
            <v>18.55</v>
          </cell>
        </row>
        <row r="184">
          <cell r="B184" t="str">
            <v>04.70.012</v>
          </cell>
          <cell r="C184" t="str">
            <v>Recolocação de painéis divisórios com montantes metálicas</v>
          </cell>
          <cell r="D184" t="str">
            <v>FDE</v>
          </cell>
          <cell r="E184" t="str">
            <v>M2</v>
          </cell>
          <cell r="F184">
            <v>45.92</v>
          </cell>
        </row>
        <row r="185">
          <cell r="B185" t="str">
            <v>04.80.002</v>
          </cell>
          <cell r="C185" t="str">
            <v>Elemento vazado ref neo rex 16 19x19x10cm</v>
          </cell>
          <cell r="D185" t="str">
            <v>FDE</v>
          </cell>
          <cell r="E185" t="str">
            <v>M2</v>
          </cell>
          <cell r="F185">
            <v>258.01</v>
          </cell>
        </row>
        <row r="186">
          <cell r="B186" t="str">
            <v>04.80.003</v>
          </cell>
          <cell r="C186" t="str">
            <v>Elemento vazado ref neo rex 16dc 19x19x19cm</v>
          </cell>
          <cell r="D186" t="str">
            <v>FDE</v>
          </cell>
          <cell r="E186" t="str">
            <v>M2</v>
          </cell>
          <cell r="F186">
            <v>595.85</v>
          </cell>
        </row>
        <row r="187">
          <cell r="B187" t="str">
            <v>04.80.004</v>
          </cell>
          <cell r="C187" t="str">
            <v>Elemento vazado ref neo rex 90 39x39x7cm</v>
          </cell>
          <cell r="D187" t="str">
            <v>FDE</v>
          </cell>
          <cell r="E187" t="str">
            <v>M2</v>
          </cell>
          <cell r="F187">
            <v>136.07</v>
          </cell>
        </row>
        <row r="188">
          <cell r="B188" t="str">
            <v>04.80.011</v>
          </cell>
          <cell r="C188" t="str">
            <v>Divisoria chapa compensado e=4mm g1-c8 ambas faces incl entarugamento</v>
          </cell>
          <cell r="D188" t="str">
            <v>FDE</v>
          </cell>
          <cell r="E188" t="str">
            <v>M2</v>
          </cell>
          <cell r="F188">
            <v>115.48</v>
          </cell>
        </row>
        <row r="189">
          <cell r="B189" t="str">
            <v>04.80.015</v>
          </cell>
          <cell r="C189" t="str">
            <v>Divisorias de chapas duratex ou similar,incl entarugamento</v>
          </cell>
          <cell r="D189" t="str">
            <v>FDE</v>
          </cell>
          <cell r="E189" t="str">
            <v>M2</v>
          </cell>
          <cell r="F189">
            <v>125.64</v>
          </cell>
        </row>
        <row r="190">
          <cell r="B190" t="str">
            <v>04.80.016</v>
          </cell>
          <cell r="C190" t="str">
            <v>Chapa duratex ou similar</v>
          </cell>
          <cell r="D190" t="str">
            <v>FDE</v>
          </cell>
          <cell r="E190" t="str">
            <v>M2</v>
          </cell>
          <cell r="F190">
            <v>42.13</v>
          </cell>
        </row>
        <row r="191">
          <cell r="B191" t="str">
            <v>04.80.017</v>
          </cell>
          <cell r="C191" t="str">
            <v>Divisorias de chapas divilux ou similar</v>
          </cell>
          <cell r="D191" t="str">
            <v>FDE</v>
          </cell>
          <cell r="E191" t="str">
            <v>M2</v>
          </cell>
          <cell r="F191">
            <v>170.34</v>
          </cell>
        </row>
        <row r="192">
          <cell r="B192" t="str">
            <v>05.01.001</v>
          </cell>
          <cell r="C192" t="str">
            <v>Pm-67 porta de madeira macho/femea p/ pint. bat. met. l=82cm</v>
          </cell>
          <cell r="D192" t="str">
            <v>FDE</v>
          </cell>
          <cell r="E192" t="str">
            <v>UN</v>
          </cell>
          <cell r="F192">
            <v>1531.27</v>
          </cell>
        </row>
        <row r="193">
          <cell r="B193" t="str">
            <v>05.01.002</v>
          </cell>
          <cell r="C193" t="str">
            <v>Pm-68 porta de madeira macho/femea p/ pint. bat. met. l=92cm</v>
          </cell>
          <cell r="D193" t="str">
            <v>FDE</v>
          </cell>
          <cell r="E193" t="str">
            <v>UN</v>
          </cell>
          <cell r="F193">
            <v>1591.87</v>
          </cell>
        </row>
        <row r="194">
          <cell r="B194" t="str">
            <v>05.01.004</v>
          </cell>
          <cell r="C194" t="str">
            <v>Pm-04 porta de madeira sarrafeada p/ pint. bat. madeira l=82cm</v>
          </cell>
          <cell r="D194" t="str">
            <v>FDE</v>
          </cell>
          <cell r="E194" t="str">
            <v>UN</v>
          </cell>
          <cell r="F194">
            <v>882.44</v>
          </cell>
        </row>
        <row r="195">
          <cell r="B195" t="str">
            <v>05.01.005</v>
          </cell>
          <cell r="C195" t="str">
            <v>Pm-05 porta de madeira sarrafeada p/ pint. bat. madeira l=92cm</v>
          </cell>
          <cell r="D195" t="str">
            <v>FDE</v>
          </cell>
          <cell r="E195" t="str">
            <v>UN</v>
          </cell>
          <cell r="F195">
            <v>897.07</v>
          </cell>
        </row>
        <row r="196">
          <cell r="B196" t="str">
            <v>05.01.009</v>
          </cell>
          <cell r="C196" t="str">
            <v>Pm-19 porta de madeira macho/femea p/ pint. bat. madeira l=62cm</v>
          </cell>
          <cell r="D196" t="str">
            <v>FDE</v>
          </cell>
          <cell r="E196" t="str">
            <v>UN</v>
          </cell>
          <cell r="F196">
            <v>1237.52</v>
          </cell>
        </row>
        <row r="197">
          <cell r="B197" t="str">
            <v>05.01.010</v>
          </cell>
          <cell r="C197" t="str">
            <v>Pm-20 porta de madeira macho/femea p/ pint. bat. madeira l=82cm</v>
          </cell>
          <cell r="D197" t="str">
            <v>FDE</v>
          </cell>
          <cell r="E197" t="str">
            <v>UN</v>
          </cell>
          <cell r="F197">
            <v>1202.67</v>
          </cell>
        </row>
        <row r="198">
          <cell r="B198" t="str">
            <v>05.01.011</v>
          </cell>
          <cell r="C198" t="str">
            <v>Pm-21 porta de madeira macho/femea p/ pint. bat. madeira l=92cm</v>
          </cell>
          <cell r="D198" t="str">
            <v>FDE</v>
          </cell>
          <cell r="E198" t="str">
            <v>UN</v>
          </cell>
          <cell r="F198">
            <v>1253.4100000000001</v>
          </cell>
        </row>
        <row r="199">
          <cell r="B199" t="str">
            <v>05.01.013</v>
          </cell>
          <cell r="C199" t="str">
            <v>Pm-23 porta de madeira macho/femea p/ pint. bat. madeira l=72cm</v>
          </cell>
          <cell r="D199" t="str">
            <v>FDE</v>
          </cell>
          <cell r="E199" t="str">
            <v>UN</v>
          </cell>
          <cell r="F199">
            <v>1202.67</v>
          </cell>
        </row>
        <row r="200">
          <cell r="B200" t="str">
            <v>05.01.014</v>
          </cell>
          <cell r="C200" t="str">
            <v>Pm-24 porta de madeira sarrafeada p/ pint. bat. madeira l=72cm</v>
          </cell>
          <cell r="D200" t="str">
            <v>FDE</v>
          </cell>
          <cell r="E200" t="str">
            <v>UN</v>
          </cell>
          <cell r="F200">
            <v>881.72</v>
          </cell>
        </row>
        <row r="201">
          <cell r="B201" t="str">
            <v>05.01.024</v>
          </cell>
          <cell r="C201" t="str">
            <v>Pm-34 porta de madeira macho/femea p/ pint. c/ band. bat. met. l=72cm</v>
          </cell>
          <cell r="D201" t="str">
            <v>FDE</v>
          </cell>
          <cell r="E201" t="str">
            <v>UN</v>
          </cell>
          <cell r="F201">
            <v>1665.53</v>
          </cell>
        </row>
        <row r="202">
          <cell r="B202" t="str">
            <v>05.01.025</v>
          </cell>
          <cell r="C202" t="str">
            <v>Pm-35 porta de madeira macho/femea p/ pint. c/ band. bat. met. l=82cm</v>
          </cell>
          <cell r="D202" t="str">
            <v>FDE</v>
          </cell>
          <cell r="E202" t="str">
            <v>UN</v>
          </cell>
          <cell r="F202">
            <v>1695.82</v>
          </cell>
        </row>
        <row r="203">
          <cell r="B203" t="str">
            <v>05.01.026</v>
          </cell>
          <cell r="C203" t="str">
            <v>Pm-36 porta de madeira macho/femea p/ pint. c/ band. bat. met. l=92cm</v>
          </cell>
          <cell r="D203" t="str">
            <v>FDE</v>
          </cell>
          <cell r="E203" t="str">
            <v>UN</v>
          </cell>
          <cell r="F203">
            <v>1776.86</v>
          </cell>
        </row>
        <row r="204">
          <cell r="B204" t="str">
            <v>05.01.028</v>
          </cell>
          <cell r="C204" t="str">
            <v>Portas para divisorias chapa fibra mad prens bp com ferragens</v>
          </cell>
          <cell r="D204" t="str">
            <v>FDE</v>
          </cell>
          <cell r="E204" t="str">
            <v>UN</v>
          </cell>
          <cell r="F204">
            <v>374.25</v>
          </cell>
        </row>
        <row r="205">
          <cell r="B205" t="str">
            <v>05.01.029</v>
          </cell>
          <cell r="C205" t="str">
            <v>Pm-74 porta sarrafeado maciço p/boxes l=62cm-completa</v>
          </cell>
          <cell r="D205" t="str">
            <v>FDE</v>
          </cell>
          <cell r="E205" t="str">
            <v>UN</v>
          </cell>
          <cell r="F205">
            <v>539.66</v>
          </cell>
        </row>
        <row r="206">
          <cell r="B206" t="str">
            <v>05.01.036</v>
          </cell>
          <cell r="C206" t="str">
            <v>Pm-38 porta de madeira macho/femea p/ pint. c/ band. bat. mad. l=72cm</v>
          </cell>
          <cell r="D206" t="str">
            <v>FDE</v>
          </cell>
          <cell r="E206" t="str">
            <v>UN</v>
          </cell>
          <cell r="F206">
            <v>1312.76</v>
          </cell>
        </row>
        <row r="207">
          <cell r="B207" t="str">
            <v>05.01.037</v>
          </cell>
          <cell r="C207" t="str">
            <v>Pm-39 porta de madeira macho/femea p/ pint. c/ band. bat. mad. l=82cm</v>
          </cell>
          <cell r="D207" t="str">
            <v>FDE</v>
          </cell>
          <cell r="E207" t="str">
            <v>UN</v>
          </cell>
          <cell r="F207">
            <v>1328.48</v>
          </cell>
        </row>
        <row r="208">
          <cell r="B208" t="str">
            <v>05.01.044</v>
          </cell>
          <cell r="C208" t="str">
            <v>Pm-40 porta de madeira macho/femea p/ pint. c/ band. bat. mad. l=92cm</v>
          </cell>
          <cell r="D208" t="str">
            <v>FDE</v>
          </cell>
          <cell r="E208" t="str">
            <v>UN</v>
          </cell>
          <cell r="F208">
            <v>1394.93</v>
          </cell>
        </row>
        <row r="209">
          <cell r="B209" t="str">
            <v>05.01.046</v>
          </cell>
          <cell r="C209" t="str">
            <v>Pm-70 porta de madeira sarrafeada p/ pint. bat. met. l=72cm</v>
          </cell>
          <cell r="D209" t="str">
            <v>FDE</v>
          </cell>
          <cell r="E209" t="str">
            <v>UN</v>
          </cell>
          <cell r="F209">
            <v>1200.48</v>
          </cell>
        </row>
        <row r="210">
          <cell r="B210" t="str">
            <v>05.01.047</v>
          </cell>
          <cell r="C210" t="str">
            <v>Pm-71 porta de madeira sarrafeada p/ pint. bat. met. l=82cm</v>
          </cell>
          <cell r="D210" t="str">
            <v>FDE</v>
          </cell>
          <cell r="E210" t="str">
            <v>UN</v>
          </cell>
          <cell r="F210">
            <v>1211.05</v>
          </cell>
        </row>
        <row r="211">
          <cell r="B211" t="str">
            <v>05.01.048</v>
          </cell>
          <cell r="C211" t="str">
            <v>Pm-72 porta de madeira sarrafeada p/ pint. bat. met. l=92cm</v>
          </cell>
          <cell r="D211" t="str">
            <v>FDE</v>
          </cell>
          <cell r="E211" t="str">
            <v>UN</v>
          </cell>
          <cell r="F211">
            <v>1235.55</v>
          </cell>
        </row>
        <row r="212">
          <cell r="B212" t="str">
            <v>05.01.050</v>
          </cell>
          <cell r="C212" t="str">
            <v>Pm-81 porta sarrafeado maciço p/boxe acessivel-completa</v>
          </cell>
          <cell r="D212" t="str">
            <v>FDE</v>
          </cell>
          <cell r="E212" t="str">
            <v>UN</v>
          </cell>
          <cell r="F212">
            <v>1076.52</v>
          </cell>
        </row>
        <row r="213">
          <cell r="B213" t="str">
            <v>05.01.051</v>
          </cell>
          <cell r="C213" t="str">
            <v>Pm-75 porta sarrafeada macica sanit. acessivel bat. met.</v>
          </cell>
          <cell r="D213" t="str">
            <v>FDE</v>
          </cell>
          <cell r="E213" t="str">
            <v>UN</v>
          </cell>
          <cell r="F213">
            <v>1556.43</v>
          </cell>
        </row>
        <row r="214">
          <cell r="B214" t="str">
            <v>05.01.069</v>
          </cell>
          <cell r="C214" t="str">
            <v>Pm-82 porta de correr acessivel sarraf.maciça p/pintura(l=111cm)</v>
          </cell>
          <cell r="D214" t="str">
            <v>FDE</v>
          </cell>
          <cell r="E214" t="str">
            <v>UN</v>
          </cell>
          <cell r="F214">
            <v>2323.09</v>
          </cell>
        </row>
        <row r="215">
          <cell r="B215" t="str">
            <v>05.01.070</v>
          </cell>
          <cell r="C215" t="str">
            <v>Pm-83 porta de correr acessivel sarrafeada maciça g1-c1 p/pintura l=101cm</v>
          </cell>
          <cell r="D215" t="str">
            <v>FDE</v>
          </cell>
          <cell r="E215" t="str">
            <v>UN</v>
          </cell>
          <cell r="F215">
            <v>2287.92</v>
          </cell>
        </row>
        <row r="216">
          <cell r="B216" t="str">
            <v>05.01.090</v>
          </cell>
          <cell r="C216" t="str">
            <v>Pm-58 porta de madeira sarrafeada p/ pint. c/ band. bat. met. l=72cm inclusive reforço de fechadura</v>
          </cell>
          <cell r="D216" t="str">
            <v>FDE</v>
          </cell>
          <cell r="E216" t="str">
            <v>UN</v>
          </cell>
          <cell r="F216">
            <v>1267.8900000000001</v>
          </cell>
        </row>
        <row r="217">
          <cell r="B217" t="str">
            <v>05.01.091</v>
          </cell>
          <cell r="C217" t="str">
            <v>Pm-59 porta de madeira sarrafeada p/ pint. c/ band. bat. met. l=82cm inclusive reforço de fechadura</v>
          </cell>
          <cell r="D217" t="str">
            <v>FDE</v>
          </cell>
          <cell r="E217" t="str">
            <v>UN</v>
          </cell>
          <cell r="F217">
            <v>1287.94</v>
          </cell>
        </row>
        <row r="218">
          <cell r="B218" t="str">
            <v>05.01.092</v>
          </cell>
          <cell r="C218" t="str">
            <v>Pm-60 porta de madeira sarrafeada p/ pint. c/ band. bat. met. l=92cm inclusive reforço de fechadura</v>
          </cell>
          <cell r="D218" t="str">
            <v>FDE</v>
          </cell>
          <cell r="E218" t="str">
            <v>UN</v>
          </cell>
          <cell r="F218">
            <v>1321.91</v>
          </cell>
        </row>
        <row r="219">
          <cell r="B219" t="str">
            <v>05.01.094</v>
          </cell>
          <cell r="C219" t="str">
            <v>Pm-62 porta de madeira sarrafeada p/ pint. c/ band. bat. mad. l=72cm inclusive reforço de fechadura</v>
          </cell>
          <cell r="D219" t="str">
            <v>FDE</v>
          </cell>
          <cell r="E219" t="str">
            <v>UN</v>
          </cell>
          <cell r="F219">
            <v>915.12</v>
          </cell>
        </row>
        <row r="220">
          <cell r="B220" t="str">
            <v>05.01.095</v>
          </cell>
          <cell r="C220" t="str">
            <v>Pm-63 porta de madeira sarrafeada p/ pint. c/ band. bat. mad. l=82cm inclusive reforço de fechadura</v>
          </cell>
          <cell r="D220" t="str">
            <v>FDE</v>
          </cell>
          <cell r="E220" t="str">
            <v>UN</v>
          </cell>
          <cell r="F220">
            <v>920.59</v>
          </cell>
        </row>
        <row r="221">
          <cell r="B221" t="str">
            <v>05.01.096</v>
          </cell>
          <cell r="C221" t="str">
            <v>Pm-64 porta de madeira sarrafeada p/ pint. c/ band. bat. mad. l=92cm inclusive reforço de fechadura</v>
          </cell>
          <cell r="D221" t="str">
            <v>FDE</v>
          </cell>
          <cell r="E221" t="str">
            <v>UN</v>
          </cell>
          <cell r="F221">
            <v>940</v>
          </cell>
        </row>
        <row r="222">
          <cell r="B222" t="str">
            <v>05.01.098</v>
          </cell>
          <cell r="C222" t="str">
            <v>Pm-66 porta de madeira macho/femea p/ pint. bat. met. l=72cm</v>
          </cell>
          <cell r="D222" t="str">
            <v>FDE</v>
          </cell>
          <cell r="E222" t="str">
            <v>UN</v>
          </cell>
          <cell r="F222">
            <v>1521.42</v>
          </cell>
        </row>
        <row r="223">
          <cell r="B223" t="str">
            <v>05.05.037</v>
          </cell>
          <cell r="C223" t="str">
            <v>Bs-08 bancada para fraldário</v>
          </cell>
          <cell r="D223" t="str">
            <v>FDE</v>
          </cell>
          <cell r="E223" t="str">
            <v>M</v>
          </cell>
          <cell r="F223">
            <v>864.05</v>
          </cell>
        </row>
        <row r="224">
          <cell r="B224" t="str">
            <v>05.05.040</v>
          </cell>
          <cell r="C224" t="str">
            <v>Bs-05 bancada para cozinha - granito polido 20mm</v>
          </cell>
          <cell r="D224" t="str">
            <v>FDE</v>
          </cell>
          <cell r="E224" t="str">
            <v>M</v>
          </cell>
          <cell r="F224">
            <v>384.08</v>
          </cell>
        </row>
        <row r="225">
          <cell r="B225" t="str">
            <v>05.05.049</v>
          </cell>
          <cell r="C225" t="str">
            <v>Be-04 bancada lavatorio/educaçao infantil</v>
          </cell>
          <cell r="D225" t="str">
            <v>FDE</v>
          </cell>
          <cell r="E225" t="str">
            <v>UN</v>
          </cell>
          <cell r="F225">
            <v>1544.05</v>
          </cell>
        </row>
        <row r="226">
          <cell r="B226" t="str">
            <v>05.05.050</v>
          </cell>
          <cell r="C226" t="str">
            <v>Be-05 bancada educação infantil</v>
          </cell>
          <cell r="D226" t="str">
            <v>FDE</v>
          </cell>
          <cell r="E226" t="str">
            <v>M</v>
          </cell>
          <cell r="F226">
            <v>563.55999999999995</v>
          </cell>
        </row>
        <row r="227">
          <cell r="B227" t="str">
            <v>05.05.060</v>
          </cell>
          <cell r="C227" t="str">
            <v>Be-14 bancada apoio para capela</v>
          </cell>
          <cell r="D227" t="str">
            <v>FDE</v>
          </cell>
          <cell r="E227" t="str">
            <v>UN</v>
          </cell>
          <cell r="F227">
            <v>805.3</v>
          </cell>
        </row>
        <row r="228">
          <cell r="B228" t="str">
            <v>05.05.061</v>
          </cell>
          <cell r="C228" t="str">
            <v>Be-15 bancada laboratorio com prateleira</v>
          </cell>
          <cell r="D228" t="str">
            <v>FDE</v>
          </cell>
          <cell r="E228" t="str">
            <v>M</v>
          </cell>
          <cell r="F228">
            <v>1348.44</v>
          </cell>
        </row>
        <row r="229">
          <cell r="B229" t="str">
            <v>05.05.063</v>
          </cell>
          <cell r="C229" t="str">
            <v>Be-17 bancada laboratorio 1 cuba 50x40x25cm (l=120cm)</v>
          </cell>
          <cell r="D229" t="str">
            <v>FDE</v>
          </cell>
          <cell r="E229" t="str">
            <v>UN</v>
          </cell>
          <cell r="F229">
            <v>2313.61</v>
          </cell>
        </row>
        <row r="230">
          <cell r="B230" t="str">
            <v>05.05.064</v>
          </cell>
          <cell r="C230" t="str">
            <v>Pr-08 prateleira de granito</v>
          </cell>
          <cell r="D230" t="str">
            <v>FDE</v>
          </cell>
          <cell r="E230" t="str">
            <v>M</v>
          </cell>
          <cell r="F230">
            <v>185.26</v>
          </cell>
        </row>
        <row r="231">
          <cell r="B231" t="str">
            <v>05.05.067</v>
          </cell>
          <cell r="C231" t="str">
            <v>Pr-03 prateleira de granilite - l=30cm</v>
          </cell>
          <cell r="D231" t="str">
            <v>FDE</v>
          </cell>
          <cell r="E231" t="str">
            <v>M</v>
          </cell>
          <cell r="F231">
            <v>813.31</v>
          </cell>
        </row>
        <row r="232">
          <cell r="B232" t="str">
            <v>05.05.069</v>
          </cell>
          <cell r="C232" t="str">
            <v>Be-19 bancada laboratorio simples</v>
          </cell>
          <cell r="D232" t="str">
            <v>FDE</v>
          </cell>
          <cell r="E232" t="str">
            <v>M</v>
          </cell>
          <cell r="F232">
            <v>642.44000000000005</v>
          </cell>
        </row>
        <row r="233">
          <cell r="B233" t="str">
            <v>05.05.075</v>
          </cell>
          <cell r="C233" t="str">
            <v>Pr-09 prateleira em granilite - l=55cm</v>
          </cell>
          <cell r="D233" t="str">
            <v>FDE</v>
          </cell>
          <cell r="E233" t="str">
            <v>M</v>
          </cell>
          <cell r="F233">
            <v>915.08</v>
          </cell>
        </row>
        <row r="234">
          <cell r="B234" t="str">
            <v>05.05.078</v>
          </cell>
          <cell r="C234" t="str">
            <v>Gs-03 guiche de secretaria/janela de 2 folhas</v>
          </cell>
          <cell r="D234" t="str">
            <v>FDE</v>
          </cell>
          <cell r="E234" t="str">
            <v>UN</v>
          </cell>
          <cell r="F234">
            <v>2822.3</v>
          </cell>
        </row>
        <row r="235">
          <cell r="B235" t="str">
            <v>05.05.079</v>
          </cell>
          <cell r="C235" t="str">
            <v>Pr-10 prateleira em granilite l=70cm</v>
          </cell>
          <cell r="D235" t="str">
            <v>FDE</v>
          </cell>
          <cell r="E235" t="str">
            <v>M</v>
          </cell>
          <cell r="F235">
            <v>1200.93</v>
          </cell>
        </row>
        <row r="236">
          <cell r="B236" t="str">
            <v>05.05.080</v>
          </cell>
          <cell r="C236" t="str">
            <v>Et-05 estrado de polipropileno</v>
          </cell>
          <cell r="D236" t="str">
            <v>FDE</v>
          </cell>
          <cell r="E236" t="str">
            <v>M</v>
          </cell>
          <cell r="F236">
            <v>62.99</v>
          </cell>
        </row>
        <row r="237">
          <cell r="B237" t="str">
            <v>05.05.086</v>
          </cell>
          <cell r="C237" t="str">
            <v>Ba-13 balcao atendimento - granito</v>
          </cell>
          <cell r="D237" t="str">
            <v>FDE</v>
          </cell>
          <cell r="E237" t="str">
            <v>UN</v>
          </cell>
          <cell r="F237">
            <v>2882.68</v>
          </cell>
        </row>
        <row r="238">
          <cell r="B238" t="str">
            <v>05.05.090</v>
          </cell>
          <cell r="C238" t="str">
            <v>Ba-11 balcão de devolução de granito (l=70cm)</v>
          </cell>
          <cell r="D238" t="str">
            <v>FDE</v>
          </cell>
          <cell r="E238" t="str">
            <v>UN</v>
          </cell>
          <cell r="F238">
            <v>1601.23</v>
          </cell>
        </row>
        <row r="239">
          <cell r="B239" t="str">
            <v>05.05.096</v>
          </cell>
          <cell r="C239" t="str">
            <v>Cc-06 cuba inox 460x300x170mm - misturador de parede</v>
          </cell>
          <cell r="D239" t="str">
            <v>FDE</v>
          </cell>
          <cell r="E239" t="str">
            <v>UN</v>
          </cell>
          <cell r="F239">
            <v>2036.77</v>
          </cell>
        </row>
        <row r="240">
          <cell r="B240" t="str">
            <v>05.05.101</v>
          </cell>
          <cell r="C240" t="str">
            <v>Cc-01 cuba inox (60x50x30cm) inclusive válvula americana-granito</v>
          </cell>
          <cell r="D240" t="str">
            <v>FDE</v>
          </cell>
          <cell r="E240" t="str">
            <v>UN</v>
          </cell>
          <cell r="F240">
            <v>2770.05</v>
          </cell>
        </row>
        <row r="241">
          <cell r="B241" t="str">
            <v>05.05.103</v>
          </cell>
          <cell r="C241" t="str">
            <v>Cc-03 cuba inox (50x40x25cm) torneira de parede incl.válvula americana-granito</v>
          </cell>
          <cell r="D241" t="str">
            <v>FDE</v>
          </cell>
          <cell r="E241" t="str">
            <v>UN</v>
          </cell>
          <cell r="F241">
            <v>2708.95</v>
          </cell>
        </row>
        <row r="242">
          <cell r="B242" t="str">
            <v>05.05.105</v>
          </cell>
          <cell r="C242" t="str">
            <v>Cc-05 cuba inox (50x40x25cm) torneira de mesa incl.válvula americana-granito</v>
          </cell>
          <cell r="D242" t="str">
            <v>FDE</v>
          </cell>
          <cell r="E242" t="str">
            <v>UN</v>
          </cell>
          <cell r="F242">
            <v>2761.75</v>
          </cell>
        </row>
        <row r="243">
          <cell r="B243" t="str">
            <v>05.06.051</v>
          </cell>
          <cell r="C243" t="str">
            <v>Chapa de policarbonato (lexan/polyhard) esp=3mm</v>
          </cell>
          <cell r="D243" t="str">
            <v>FDE</v>
          </cell>
          <cell r="E243" t="str">
            <v>M2</v>
          </cell>
          <cell r="F243">
            <v>958.98</v>
          </cell>
        </row>
        <row r="244">
          <cell r="B244" t="str">
            <v>05.06.052</v>
          </cell>
          <cell r="C244" t="str">
            <v>Chapa de policarbonato compacta e=4mm</v>
          </cell>
          <cell r="D244" t="str">
            <v>FDE</v>
          </cell>
          <cell r="E244" t="str">
            <v>M2</v>
          </cell>
          <cell r="F244">
            <v>497.3</v>
          </cell>
        </row>
        <row r="245">
          <cell r="B245" t="str">
            <v>05.06.053</v>
          </cell>
          <cell r="C245" t="str">
            <v>Chapa de policarbonato alveolar e=6mm</v>
          </cell>
          <cell r="D245" t="str">
            <v>FDE</v>
          </cell>
          <cell r="E245" t="str">
            <v>M2</v>
          </cell>
          <cell r="F245">
            <v>200.29</v>
          </cell>
        </row>
        <row r="246">
          <cell r="B246" t="str">
            <v>05.06.061</v>
          </cell>
          <cell r="C246" t="str">
            <v>Rp-02 reforco de fechaduras para portas (rp-02)</v>
          </cell>
          <cell r="D246" t="str">
            <v>FDE</v>
          </cell>
          <cell r="E246" t="str">
            <v>UN</v>
          </cell>
          <cell r="F246">
            <v>68.72</v>
          </cell>
        </row>
        <row r="247">
          <cell r="B247" t="str">
            <v>05.60.001</v>
          </cell>
          <cell r="C247" t="str">
            <v>Retirada de folhas de portas ou janelas</v>
          </cell>
          <cell r="D247" t="str">
            <v>FDE</v>
          </cell>
          <cell r="E247" t="str">
            <v>UN</v>
          </cell>
          <cell r="F247">
            <v>12.59</v>
          </cell>
        </row>
        <row r="248">
          <cell r="B248" t="str">
            <v>05.60.005</v>
          </cell>
          <cell r="C248" t="str">
            <v>Retirada de batentes de esquadrias de madeira</v>
          </cell>
          <cell r="D248" t="str">
            <v>FDE</v>
          </cell>
          <cell r="E248" t="str">
            <v>UN</v>
          </cell>
          <cell r="F248">
            <v>54.48</v>
          </cell>
        </row>
        <row r="249">
          <cell r="B249" t="str">
            <v>05.60.010</v>
          </cell>
          <cell r="C249" t="str">
            <v>Retirada de guarnição ou molduras</v>
          </cell>
          <cell r="D249" t="str">
            <v>FDE</v>
          </cell>
          <cell r="E249" t="str">
            <v>M</v>
          </cell>
          <cell r="F249">
            <v>1.76</v>
          </cell>
        </row>
        <row r="250">
          <cell r="B250" t="str">
            <v>05.60.050</v>
          </cell>
          <cell r="C250" t="str">
            <v>Retirada de fechaduras de embutir</v>
          </cell>
          <cell r="D250" t="str">
            <v>FDE</v>
          </cell>
          <cell r="E250" t="str">
            <v>UN</v>
          </cell>
          <cell r="F250">
            <v>12.59</v>
          </cell>
        </row>
        <row r="251">
          <cell r="B251" t="str">
            <v>05.60.055</v>
          </cell>
          <cell r="C251" t="str">
            <v>Retirada de cremona fecho de alavanca de embutir,tarjetas e fechad sobrepor</v>
          </cell>
          <cell r="D251" t="str">
            <v>FDE</v>
          </cell>
          <cell r="E251" t="str">
            <v>UN</v>
          </cell>
          <cell r="F251">
            <v>5.05</v>
          </cell>
        </row>
        <row r="252">
          <cell r="B252" t="str">
            <v>05.60.060</v>
          </cell>
          <cell r="C252" t="str">
            <v>Retirada de dobradiças</v>
          </cell>
          <cell r="D252" t="str">
            <v>FDE</v>
          </cell>
          <cell r="E252" t="str">
            <v>UN</v>
          </cell>
          <cell r="F252">
            <v>5.05</v>
          </cell>
        </row>
        <row r="253">
          <cell r="B253" t="str">
            <v>05.70.001</v>
          </cell>
          <cell r="C253" t="str">
            <v>Recolocação de folhas de porta ou janela</v>
          </cell>
          <cell r="D253" t="str">
            <v>FDE</v>
          </cell>
          <cell r="E253" t="str">
            <v>UN</v>
          </cell>
          <cell r="F253">
            <v>102.04</v>
          </cell>
        </row>
        <row r="254">
          <cell r="B254" t="str">
            <v>05.70.005</v>
          </cell>
          <cell r="C254" t="str">
            <v>Recolocação de batentes de esquadrias de madeira</v>
          </cell>
          <cell r="D254" t="str">
            <v>FDE</v>
          </cell>
          <cell r="E254" t="str">
            <v>UN</v>
          </cell>
          <cell r="F254">
            <v>61.17</v>
          </cell>
        </row>
        <row r="255">
          <cell r="B255" t="str">
            <v>05.70.010</v>
          </cell>
          <cell r="C255" t="str">
            <v>Recolocação de guarnição ou molduras</v>
          </cell>
          <cell r="D255" t="str">
            <v>FDE</v>
          </cell>
          <cell r="E255" t="str">
            <v>M</v>
          </cell>
          <cell r="F255">
            <v>2.31</v>
          </cell>
        </row>
        <row r="256">
          <cell r="B256" t="str">
            <v>05.70.015</v>
          </cell>
          <cell r="C256" t="str">
            <v>Recolocação de fechaduras de embutir</v>
          </cell>
          <cell r="D256" t="str">
            <v>FDE</v>
          </cell>
          <cell r="E256" t="str">
            <v>UN</v>
          </cell>
          <cell r="F256">
            <v>73.75</v>
          </cell>
        </row>
        <row r="257">
          <cell r="B257" t="str">
            <v>05.70.016</v>
          </cell>
          <cell r="C257" t="str">
            <v>Recolocação de cremona,fechos de alavanca embutir,tarjetas e fechaduras sobrepor</v>
          </cell>
          <cell r="D257" t="str">
            <v>FDE</v>
          </cell>
          <cell r="E257" t="str">
            <v>UN</v>
          </cell>
          <cell r="F257">
            <v>59.84</v>
          </cell>
        </row>
        <row r="258">
          <cell r="B258" t="str">
            <v>05.70.017</v>
          </cell>
          <cell r="C258" t="str">
            <v>Recolocação de dobradicas</v>
          </cell>
          <cell r="D258" t="str">
            <v>FDE</v>
          </cell>
          <cell r="E258" t="str">
            <v>UN</v>
          </cell>
          <cell r="F258">
            <v>7.89</v>
          </cell>
        </row>
        <row r="259">
          <cell r="B259" t="str">
            <v>05.80.001</v>
          </cell>
          <cell r="C259" t="str">
            <v>Porta madeira compens lisa p/ pintura</v>
          </cell>
          <cell r="D259" t="str">
            <v>FDE</v>
          </cell>
          <cell r="E259" t="str">
            <v>M2</v>
          </cell>
          <cell r="F259">
            <v>145.55000000000001</v>
          </cell>
        </row>
        <row r="260">
          <cell r="B260" t="str">
            <v>05.80.002</v>
          </cell>
          <cell r="C260" t="str">
            <v>Porta madeira compens lisa com visor</v>
          </cell>
          <cell r="D260" t="str">
            <v>FDE</v>
          </cell>
          <cell r="E260" t="str">
            <v>M2</v>
          </cell>
          <cell r="F260">
            <v>362.11</v>
          </cell>
        </row>
        <row r="261">
          <cell r="B261" t="str">
            <v>05.80.003</v>
          </cell>
          <cell r="C261" t="str">
            <v>Porta madeira almofadada</v>
          </cell>
          <cell r="D261" t="str">
            <v>FDE</v>
          </cell>
          <cell r="E261" t="str">
            <v>M2</v>
          </cell>
          <cell r="F261">
            <v>306.83</v>
          </cell>
        </row>
        <row r="262">
          <cell r="B262" t="str">
            <v>05.80.004</v>
          </cell>
          <cell r="C262" t="str">
            <v>Porta madeira macho-femea</v>
          </cell>
          <cell r="D262" t="str">
            <v>FDE</v>
          </cell>
          <cell r="E262" t="str">
            <v>M2</v>
          </cell>
          <cell r="F262">
            <v>371.96</v>
          </cell>
        </row>
        <row r="263">
          <cell r="B263" t="str">
            <v>05.80.005</v>
          </cell>
          <cell r="C263" t="str">
            <v>Porta tipo veneziana</v>
          </cell>
          <cell r="D263" t="str">
            <v>FDE</v>
          </cell>
          <cell r="E263" t="str">
            <v>M2</v>
          </cell>
          <cell r="F263">
            <v>514.91</v>
          </cell>
        </row>
        <row r="264">
          <cell r="B264" t="str">
            <v>05.80.006</v>
          </cell>
          <cell r="C264" t="str">
            <v>Folha de porta lisa de 22 mm para armarios</v>
          </cell>
          <cell r="D264" t="str">
            <v>FDE</v>
          </cell>
          <cell r="E264" t="str">
            <v>M2</v>
          </cell>
          <cell r="F264">
            <v>407.61</v>
          </cell>
        </row>
        <row r="265">
          <cell r="B265" t="str">
            <v>05.80.015</v>
          </cell>
          <cell r="C265" t="str">
            <v>Bandeira p/ porta madeira compens lisa p/ pintura</v>
          </cell>
          <cell r="D265" t="str">
            <v>FDE</v>
          </cell>
          <cell r="E265" t="str">
            <v>M2</v>
          </cell>
          <cell r="F265">
            <v>128.88999999999999</v>
          </cell>
        </row>
        <row r="266">
          <cell r="B266" t="str">
            <v>05.80.020</v>
          </cell>
          <cell r="C266" t="str">
            <v>Batente de madeira para portas de 1 fl sem bandeira</v>
          </cell>
          <cell r="D266" t="str">
            <v>FDE</v>
          </cell>
          <cell r="E266" t="str">
            <v>CJ</v>
          </cell>
          <cell r="F266">
            <v>230.88</v>
          </cell>
        </row>
        <row r="267">
          <cell r="B267" t="str">
            <v>05.80.021</v>
          </cell>
          <cell r="C267" t="str">
            <v>Batente de madeira para portas de 1 folha com bandeira</v>
          </cell>
          <cell r="D267" t="str">
            <v>FDE</v>
          </cell>
          <cell r="E267" t="str">
            <v>CJ</v>
          </cell>
          <cell r="F267">
            <v>231.65</v>
          </cell>
        </row>
        <row r="268">
          <cell r="B268" t="str">
            <v>05.80.022</v>
          </cell>
          <cell r="C268" t="str">
            <v>Batente de madeira para porta de 2 fls sem bandeira</v>
          </cell>
          <cell r="D268" t="str">
            <v>FDE</v>
          </cell>
          <cell r="E268" t="str">
            <v>CJ</v>
          </cell>
          <cell r="F268">
            <v>349.96</v>
          </cell>
        </row>
        <row r="269">
          <cell r="B269" t="str">
            <v>05.80.023</v>
          </cell>
          <cell r="C269" t="str">
            <v>Batente de madeira para portas de 2 fls com bandeira</v>
          </cell>
          <cell r="D269" t="str">
            <v>FDE</v>
          </cell>
          <cell r="E269" t="str">
            <v>CJ</v>
          </cell>
          <cell r="F269">
            <v>350.92</v>
          </cell>
        </row>
        <row r="270">
          <cell r="B270" t="str">
            <v>05.80.026</v>
          </cell>
          <cell r="C270" t="str">
            <v>Batente de madeira para armario</v>
          </cell>
          <cell r="D270" t="str">
            <v>FDE</v>
          </cell>
          <cell r="E270" t="str">
            <v>M</v>
          </cell>
          <cell r="F270">
            <v>49.03</v>
          </cell>
        </row>
        <row r="271">
          <cell r="B271" t="str">
            <v>05.80.030</v>
          </cell>
          <cell r="C271" t="str">
            <v>Batente metalico - perfil chapa 14 (1,9mm) zincada</v>
          </cell>
          <cell r="D271" t="str">
            <v>FDE</v>
          </cell>
          <cell r="E271" t="str">
            <v>M</v>
          </cell>
          <cell r="F271">
            <v>112.17</v>
          </cell>
        </row>
        <row r="272">
          <cell r="B272" t="str">
            <v>05.80.035</v>
          </cell>
          <cell r="C272" t="str">
            <v>Guarnicao de 5 cm para porta de 1 folha</v>
          </cell>
          <cell r="D272" t="str">
            <v>FDE</v>
          </cell>
          <cell r="E272" t="str">
            <v>CJ</v>
          </cell>
          <cell r="F272">
            <v>23.7</v>
          </cell>
        </row>
        <row r="273">
          <cell r="B273" t="str">
            <v>05.80.036</v>
          </cell>
          <cell r="C273" t="str">
            <v>Guarnicao de 5 cm para porta de 2 folhas</v>
          </cell>
          <cell r="D273" t="str">
            <v>FDE</v>
          </cell>
          <cell r="E273" t="str">
            <v>CJ</v>
          </cell>
          <cell r="F273">
            <v>36.229999999999997</v>
          </cell>
        </row>
        <row r="274">
          <cell r="B274" t="str">
            <v>05.80.037</v>
          </cell>
          <cell r="C274" t="str">
            <v>Guarnicao madeira de 5,0cm</v>
          </cell>
          <cell r="D274" t="str">
            <v>FDE</v>
          </cell>
          <cell r="E274" t="str">
            <v>M</v>
          </cell>
          <cell r="F274">
            <v>8.6300000000000008</v>
          </cell>
        </row>
        <row r="275">
          <cell r="B275" t="str">
            <v>05.80.038</v>
          </cell>
          <cell r="C275" t="str">
            <v>Guarnicao madeira de 7,0cm</v>
          </cell>
          <cell r="D275" t="str">
            <v>FDE</v>
          </cell>
          <cell r="E275" t="str">
            <v>M</v>
          </cell>
          <cell r="F275">
            <v>10.35</v>
          </cell>
        </row>
        <row r="276">
          <cell r="B276" t="str">
            <v>05.80.039</v>
          </cell>
          <cell r="C276" t="str">
            <v>Guarnicao madeira de 10,0cm</v>
          </cell>
          <cell r="D276" t="str">
            <v>FDE</v>
          </cell>
          <cell r="E276" t="str">
            <v>M</v>
          </cell>
          <cell r="F276">
            <v>11.95</v>
          </cell>
        </row>
        <row r="277">
          <cell r="B277" t="str">
            <v>05.80.040</v>
          </cell>
          <cell r="C277" t="str">
            <v>Guarnicao madeira de 15,0cm</v>
          </cell>
          <cell r="D277" t="str">
            <v>FDE</v>
          </cell>
          <cell r="E277" t="str">
            <v>M</v>
          </cell>
          <cell r="F277">
            <v>19.2</v>
          </cell>
        </row>
        <row r="278">
          <cell r="B278" t="str">
            <v>05.80.070</v>
          </cell>
          <cell r="C278" t="str">
            <v>Fechadura completa, cilindrica de embutir</v>
          </cell>
          <cell r="D278" t="str">
            <v>FDE</v>
          </cell>
          <cell r="E278" t="str">
            <v>JG</v>
          </cell>
          <cell r="F278">
            <v>271.44</v>
          </cell>
        </row>
        <row r="279">
          <cell r="B279" t="str">
            <v>05.80.071</v>
          </cell>
          <cell r="C279" t="str">
            <v>Fechadura completa, tipo gorge de embutir</v>
          </cell>
          <cell r="D279" t="str">
            <v>FDE</v>
          </cell>
          <cell r="E279" t="str">
            <v>JG</v>
          </cell>
          <cell r="F279">
            <v>151.37</v>
          </cell>
        </row>
        <row r="280">
          <cell r="B280" t="str">
            <v>05.80.072</v>
          </cell>
          <cell r="C280" t="str">
            <v>Fechadura compl tipo targeta de sobrepor c/visor "livre-ocupado"</v>
          </cell>
          <cell r="D280" t="str">
            <v>FDE</v>
          </cell>
          <cell r="E280" t="str">
            <v>JG</v>
          </cell>
          <cell r="F280">
            <v>128.44999999999999</v>
          </cell>
        </row>
        <row r="281">
          <cell r="B281" t="str">
            <v>05.80.073</v>
          </cell>
          <cell r="C281" t="str">
            <v>Fechadura de sobrepor cilindrica para portoes</v>
          </cell>
          <cell r="D281" t="str">
            <v>FDE</v>
          </cell>
          <cell r="E281" t="str">
            <v>UN</v>
          </cell>
          <cell r="F281">
            <v>167.42</v>
          </cell>
        </row>
        <row r="282">
          <cell r="B282" t="str">
            <v>05.80.080</v>
          </cell>
          <cell r="C282" t="str">
            <v>Dobradica de 3 1/2" x 3" cromado, com eixo e bola de latao</v>
          </cell>
          <cell r="D282" t="str">
            <v>FDE</v>
          </cell>
          <cell r="E282" t="str">
            <v>UN</v>
          </cell>
          <cell r="F282">
            <v>26.55</v>
          </cell>
        </row>
        <row r="283">
          <cell r="B283" t="str">
            <v>05.80.081</v>
          </cell>
          <cell r="C283" t="str">
            <v>Dobradica de 3 1/2" x 3" em aco laminado</v>
          </cell>
          <cell r="D283" t="str">
            <v>FDE</v>
          </cell>
          <cell r="E283" t="str">
            <v>UN</v>
          </cell>
          <cell r="F283">
            <v>20.05</v>
          </cell>
        </row>
        <row r="284">
          <cell r="B284" t="str">
            <v>05.80.082</v>
          </cell>
          <cell r="C284" t="str">
            <v>Dobradica ferro cromado com pino e bolas de ferro 3" x 2 1/2"</v>
          </cell>
          <cell r="D284" t="str">
            <v>FDE</v>
          </cell>
          <cell r="E284" t="str">
            <v>UN</v>
          </cell>
          <cell r="F284">
            <v>25.09</v>
          </cell>
        </row>
        <row r="285">
          <cell r="B285" t="str">
            <v>05.80.083</v>
          </cell>
          <cell r="C285" t="str">
            <v>Dobradica de 3" x 2 1/2" em aco laminado</v>
          </cell>
          <cell r="D285" t="str">
            <v>FDE</v>
          </cell>
          <cell r="E285" t="str">
            <v>UN</v>
          </cell>
          <cell r="F285">
            <v>25.09</v>
          </cell>
        </row>
        <row r="286">
          <cell r="B286" t="str">
            <v>05.80.085</v>
          </cell>
          <cell r="C286" t="str">
            <v>Fechadura tetra completa espelho redondo cromado</v>
          </cell>
          <cell r="D286" t="str">
            <v>FDE</v>
          </cell>
          <cell r="E286" t="str">
            <v>UN</v>
          </cell>
          <cell r="F286">
            <v>145.79</v>
          </cell>
        </row>
        <row r="287">
          <cell r="B287" t="str">
            <v>05.80.086</v>
          </cell>
          <cell r="C287" t="str">
            <v>Cremona completo</v>
          </cell>
          <cell r="D287" t="str">
            <v>FDE</v>
          </cell>
          <cell r="E287" t="str">
            <v>JG</v>
          </cell>
          <cell r="F287">
            <v>284.39</v>
          </cell>
        </row>
        <row r="288">
          <cell r="B288" t="str">
            <v>05.80.087</v>
          </cell>
          <cell r="C288" t="str">
            <v>Vareta para cremona</v>
          </cell>
          <cell r="D288" t="str">
            <v>FDE</v>
          </cell>
          <cell r="E288" t="str">
            <v>M</v>
          </cell>
          <cell r="F288">
            <v>38.85</v>
          </cell>
        </row>
        <row r="289">
          <cell r="B289" t="str">
            <v>05.80.090</v>
          </cell>
          <cell r="C289" t="str">
            <v>Borboleta para janelas</v>
          </cell>
          <cell r="D289" t="str">
            <v>FDE</v>
          </cell>
          <cell r="E289" t="str">
            <v>PR</v>
          </cell>
          <cell r="F289">
            <v>23.84</v>
          </cell>
        </row>
        <row r="290">
          <cell r="B290" t="str">
            <v>05.80.091</v>
          </cell>
          <cell r="C290" t="str">
            <v>Fecho tipo unha de embutir de 10 cm</v>
          </cell>
          <cell r="D290" t="str">
            <v>FDE</v>
          </cell>
          <cell r="E290" t="str">
            <v>UN</v>
          </cell>
          <cell r="F290">
            <v>23.91</v>
          </cell>
        </row>
        <row r="291">
          <cell r="B291" t="str">
            <v>05.80.094</v>
          </cell>
          <cell r="C291" t="str">
            <v>Dobradica ferro crom c/ pino bolas aneis ferro 3 1/2"x3"</v>
          </cell>
          <cell r="D291" t="str">
            <v>FDE</v>
          </cell>
          <cell r="E291" t="str">
            <v>UN</v>
          </cell>
          <cell r="F291">
            <v>22.84</v>
          </cell>
        </row>
        <row r="292">
          <cell r="B292" t="str">
            <v>05.80.095</v>
          </cell>
          <cell r="C292" t="str">
            <v>Fechadura cilindrica completo (fechad roseta macan)</v>
          </cell>
          <cell r="D292" t="str">
            <v>FDE</v>
          </cell>
          <cell r="E292" t="str">
            <v>UN</v>
          </cell>
          <cell r="F292">
            <v>271.44</v>
          </cell>
        </row>
        <row r="293">
          <cell r="B293" t="str">
            <v>05.80.096</v>
          </cell>
          <cell r="C293" t="str">
            <v>Fecho unha de embutir aço cromado 20cm x 3/4"</v>
          </cell>
          <cell r="D293" t="str">
            <v>FDE</v>
          </cell>
          <cell r="E293" t="str">
            <v>UN</v>
          </cell>
          <cell r="F293">
            <v>66.39</v>
          </cell>
        </row>
        <row r="294">
          <cell r="B294" t="str">
            <v>05.81.001</v>
          </cell>
          <cell r="C294" t="str">
            <v>Porta madeira compens lisa p/ verniz 72x210cm</v>
          </cell>
          <cell r="D294" t="str">
            <v>FDE</v>
          </cell>
          <cell r="E294" t="str">
            <v>UN</v>
          </cell>
          <cell r="F294">
            <v>253.34</v>
          </cell>
        </row>
        <row r="295">
          <cell r="B295" t="str">
            <v>05.81.002</v>
          </cell>
          <cell r="C295" t="str">
            <v>Porta madeira compens lisa p/ verniz 82x210cm</v>
          </cell>
          <cell r="D295" t="str">
            <v>FDE</v>
          </cell>
          <cell r="E295" t="str">
            <v>UN</v>
          </cell>
          <cell r="F295">
            <v>259.39</v>
          </cell>
        </row>
        <row r="296">
          <cell r="B296" t="str">
            <v>05.81.003</v>
          </cell>
          <cell r="C296" t="str">
            <v>Porta madeira compens lisa p/ verniz 92x210cm</v>
          </cell>
          <cell r="D296" t="str">
            <v>FDE</v>
          </cell>
          <cell r="E296" t="str">
            <v>UN</v>
          </cell>
          <cell r="F296">
            <v>276.79000000000002</v>
          </cell>
        </row>
        <row r="297">
          <cell r="B297" t="str">
            <v>05.81.005</v>
          </cell>
          <cell r="C297" t="str">
            <v>Porta madeira compens lisa p/ pintura 72x210cm</v>
          </cell>
          <cell r="D297" t="str">
            <v>FDE</v>
          </cell>
          <cell r="E297" t="str">
            <v>UN</v>
          </cell>
          <cell r="F297">
            <v>248.04</v>
          </cell>
        </row>
        <row r="298">
          <cell r="B298" t="str">
            <v>05.81.006</v>
          </cell>
          <cell r="C298" t="str">
            <v>Porta madeira compens lisa p/ pintura 82x210cm</v>
          </cell>
          <cell r="D298" t="str">
            <v>FDE</v>
          </cell>
          <cell r="E298" t="str">
            <v>UN</v>
          </cell>
          <cell r="F298">
            <v>248.76</v>
          </cell>
        </row>
        <row r="299">
          <cell r="B299" t="str">
            <v>05.81.007</v>
          </cell>
          <cell r="C299" t="str">
            <v>Porta compens lisa madeira p/ pintura 92x210cm</v>
          </cell>
          <cell r="D299" t="str">
            <v>FDE</v>
          </cell>
          <cell r="E299" t="str">
            <v>UN</v>
          </cell>
          <cell r="F299">
            <v>263.42</v>
          </cell>
        </row>
        <row r="300">
          <cell r="B300" t="str">
            <v>05.81.025</v>
          </cell>
          <cell r="C300" t="str">
            <v>Porta madeira macho-femea 72x210cm</v>
          </cell>
          <cell r="D300" t="str">
            <v>FDE</v>
          </cell>
          <cell r="E300" t="str">
            <v>UN</v>
          </cell>
          <cell r="F300">
            <v>626.12</v>
          </cell>
        </row>
        <row r="301">
          <cell r="B301" t="str">
            <v>05.81.026</v>
          </cell>
          <cell r="C301" t="str">
            <v>Porta madeira macho-femea 82x210cm</v>
          </cell>
          <cell r="D301" t="str">
            <v>FDE</v>
          </cell>
          <cell r="E301" t="str">
            <v>UN</v>
          </cell>
          <cell r="F301">
            <v>626.12</v>
          </cell>
        </row>
        <row r="302">
          <cell r="B302" t="str">
            <v>05.81.027</v>
          </cell>
          <cell r="C302" t="str">
            <v>Porta madeira macho-femea 92x210cm</v>
          </cell>
          <cell r="D302" t="str">
            <v>FDE</v>
          </cell>
          <cell r="E302" t="str">
            <v>UN</v>
          </cell>
          <cell r="F302">
            <v>676.87</v>
          </cell>
        </row>
        <row r="303">
          <cell r="B303" t="str">
            <v>05.81.033</v>
          </cell>
          <cell r="C303" t="str">
            <v>Porta de armario sob pia tipo veneziana - de correr</v>
          </cell>
          <cell r="D303" t="str">
            <v>FDE</v>
          </cell>
          <cell r="E303" t="str">
            <v>M2</v>
          </cell>
          <cell r="F303">
            <v>753.3</v>
          </cell>
        </row>
        <row r="304">
          <cell r="B304" t="str">
            <v>05.81.047</v>
          </cell>
          <cell r="C304" t="str">
            <v>Fechaduras e fechos para portas int wc - targeta latao livre-ocupado</v>
          </cell>
          <cell r="D304" t="str">
            <v>FDE</v>
          </cell>
          <cell r="E304" t="str">
            <v>CJ</v>
          </cell>
          <cell r="F304">
            <v>110.36</v>
          </cell>
        </row>
        <row r="305">
          <cell r="B305" t="str">
            <v>05.81.048</v>
          </cell>
          <cell r="C305" t="str">
            <v>Espelhos ret 200 x 50 mm peso minimo 170 g</v>
          </cell>
          <cell r="D305" t="str">
            <v>FDE</v>
          </cell>
          <cell r="E305" t="str">
            <v>PR</v>
          </cell>
          <cell r="F305">
            <v>120.2</v>
          </cell>
        </row>
        <row r="306">
          <cell r="B306" t="str">
            <v>05.81.055</v>
          </cell>
          <cell r="C306" t="str">
            <v>Janela veneziana mod. jm-01</v>
          </cell>
          <cell r="D306" t="str">
            <v>FDE</v>
          </cell>
          <cell r="E306" t="str">
            <v>UN</v>
          </cell>
          <cell r="F306">
            <v>843.63</v>
          </cell>
        </row>
        <row r="307">
          <cell r="B307" t="str">
            <v>05.81.056</v>
          </cell>
          <cell r="C307" t="str">
            <v>Chapa laminado melaminico acab texturizado e=1mm</v>
          </cell>
          <cell r="D307" t="str">
            <v>FDE</v>
          </cell>
          <cell r="E307" t="str">
            <v>M2</v>
          </cell>
          <cell r="F307">
            <v>86.66</v>
          </cell>
        </row>
        <row r="308">
          <cell r="B308" t="str">
            <v>05.81.057</v>
          </cell>
          <cell r="C308" t="str">
            <v>Janelas de madeira tipo guilhotina - com venezianas</v>
          </cell>
          <cell r="D308" t="str">
            <v>FDE</v>
          </cell>
          <cell r="E308" t="str">
            <v>M2</v>
          </cell>
          <cell r="F308">
            <v>700.89</v>
          </cell>
        </row>
        <row r="309">
          <cell r="B309" t="str">
            <v>05.81.062</v>
          </cell>
          <cell r="C309" t="str">
            <v>Conjunto ferragem portas internas e externas 1 folha - com dobradiça de ferro polido</v>
          </cell>
          <cell r="D309" t="str">
            <v>FDE</v>
          </cell>
          <cell r="E309" t="str">
            <v>UN</v>
          </cell>
          <cell r="F309">
            <v>131.58000000000001</v>
          </cell>
        </row>
        <row r="310">
          <cell r="B310" t="str">
            <v>05.81.065</v>
          </cell>
          <cell r="C310" t="str">
            <v>Ferragem portinholas armario sob pia - com 2 folhas de correr</v>
          </cell>
          <cell r="D310" t="str">
            <v>FDE</v>
          </cell>
          <cell r="E310" t="str">
            <v>CJ</v>
          </cell>
          <cell r="F310">
            <v>123.83</v>
          </cell>
        </row>
        <row r="311">
          <cell r="B311" t="str">
            <v>05.81.070</v>
          </cell>
          <cell r="C311" t="str">
            <v>Cadeado de latao com cilindro - trava dupla de 25 mm</v>
          </cell>
          <cell r="D311" t="str">
            <v>FDE</v>
          </cell>
          <cell r="E311" t="str">
            <v>UN</v>
          </cell>
          <cell r="F311">
            <v>18.670000000000002</v>
          </cell>
        </row>
        <row r="312">
          <cell r="B312" t="str">
            <v>05.81.071</v>
          </cell>
          <cell r="C312" t="str">
            <v>Cadeado de latao com cilindro - trava dupla de 35 mm</v>
          </cell>
          <cell r="D312" t="str">
            <v>FDE</v>
          </cell>
          <cell r="E312" t="str">
            <v>UN</v>
          </cell>
          <cell r="F312">
            <v>25.9</v>
          </cell>
        </row>
        <row r="313">
          <cell r="B313" t="str">
            <v>05.81.072</v>
          </cell>
          <cell r="C313" t="str">
            <v>Cadeado de latao com cilindro - trava dupla de 45 mm</v>
          </cell>
          <cell r="D313" t="str">
            <v>FDE</v>
          </cell>
          <cell r="E313" t="str">
            <v>UN</v>
          </cell>
          <cell r="F313">
            <v>36.33</v>
          </cell>
        </row>
        <row r="314">
          <cell r="B314" t="str">
            <v>05.81.073</v>
          </cell>
          <cell r="C314" t="str">
            <v>Cadeado de latao com cilindro - trava dupla de 50 mm</v>
          </cell>
          <cell r="D314" t="str">
            <v>FDE</v>
          </cell>
          <cell r="E314" t="str">
            <v>UN</v>
          </cell>
          <cell r="F314">
            <v>42.42</v>
          </cell>
        </row>
        <row r="315">
          <cell r="B315" t="str">
            <v>05.81.076</v>
          </cell>
          <cell r="C315" t="str">
            <v>Cadeado de latao c/ cilindro-trava dupla de 30mm - peso min 110g</v>
          </cell>
          <cell r="D315" t="str">
            <v>FDE</v>
          </cell>
          <cell r="E315" t="str">
            <v>UN</v>
          </cell>
          <cell r="F315">
            <v>21.16</v>
          </cell>
        </row>
        <row r="316">
          <cell r="B316" t="str">
            <v>05.81.080</v>
          </cell>
          <cell r="C316" t="str">
            <v>Porta cadeado em ferro pintado - de 60mm - peso min 25g</v>
          </cell>
          <cell r="D316" t="str">
            <v>FDE</v>
          </cell>
          <cell r="E316" t="str">
            <v>UN</v>
          </cell>
          <cell r="F316">
            <v>10.27</v>
          </cell>
        </row>
        <row r="317">
          <cell r="B317" t="str">
            <v>05.81.081</v>
          </cell>
          <cell r="C317" t="str">
            <v>Porta cadeado em ferro pintado - de 90mm - peso min 115g</v>
          </cell>
          <cell r="D317" t="str">
            <v>FDE</v>
          </cell>
          <cell r="E317" t="str">
            <v>UN</v>
          </cell>
          <cell r="F317">
            <v>13.96</v>
          </cell>
        </row>
        <row r="318">
          <cell r="B318" t="str">
            <v>05.81.082</v>
          </cell>
          <cell r="C318" t="str">
            <v>Porta cadeado em ferro pintado - de 110mm - peso min 135g</v>
          </cell>
          <cell r="D318" t="str">
            <v>FDE</v>
          </cell>
          <cell r="E318" t="str">
            <v>UN</v>
          </cell>
          <cell r="F318">
            <v>14.41</v>
          </cell>
        </row>
        <row r="319">
          <cell r="B319" t="str">
            <v>05.82.010</v>
          </cell>
          <cell r="C319" t="str">
            <v>Tampo de pia em granito e=2cm</v>
          </cell>
          <cell r="D319" t="str">
            <v>FDE</v>
          </cell>
          <cell r="E319" t="str">
            <v>M</v>
          </cell>
          <cell r="F319">
            <v>293.82</v>
          </cell>
        </row>
        <row r="320">
          <cell r="B320" t="str">
            <v>06.01.015</v>
          </cell>
          <cell r="C320" t="str">
            <v>Ef-15 esquadria de ferro / ventilacao cruzada h=30 a 45cm</v>
          </cell>
          <cell r="D320" t="str">
            <v>FDE</v>
          </cell>
          <cell r="E320" t="str">
            <v>M2</v>
          </cell>
          <cell r="F320">
            <v>756.51</v>
          </cell>
        </row>
        <row r="321">
          <cell r="B321" t="str">
            <v>06.01.016</v>
          </cell>
          <cell r="C321" t="str">
            <v>Ef-16 esquadria de ferro fixa l=90cm</v>
          </cell>
          <cell r="D321" t="str">
            <v>FDE</v>
          </cell>
          <cell r="E321" t="str">
            <v>UN</v>
          </cell>
          <cell r="F321">
            <v>2363.42</v>
          </cell>
        </row>
        <row r="322">
          <cell r="B322" t="str">
            <v>06.01.019</v>
          </cell>
          <cell r="C322" t="str">
            <v>Ef-18 esquadria de ferro / ventilacao permanente l=90x60cm</v>
          </cell>
          <cell r="D322" t="str">
            <v>FDE</v>
          </cell>
          <cell r="E322" t="str">
            <v>UN</v>
          </cell>
          <cell r="F322">
            <v>442.01</v>
          </cell>
        </row>
        <row r="323">
          <cell r="B323" t="str">
            <v>06.01.020</v>
          </cell>
          <cell r="C323" t="str">
            <v>Ef-19 esquadria de ferro ventilacao permanente l=180x60cm</v>
          </cell>
          <cell r="D323" t="str">
            <v>FDE</v>
          </cell>
          <cell r="E323" t="str">
            <v>UN</v>
          </cell>
          <cell r="F323">
            <v>797.64</v>
          </cell>
        </row>
        <row r="324">
          <cell r="B324" t="str">
            <v>06.01.022</v>
          </cell>
          <cell r="C324" t="str">
            <v>Ef-20 esquadria de ferro 180x180cm</v>
          </cell>
          <cell r="D324" t="str">
            <v>FDE</v>
          </cell>
          <cell r="E324" t="str">
            <v>UN</v>
          </cell>
          <cell r="F324">
            <v>2671.16</v>
          </cell>
        </row>
        <row r="325">
          <cell r="B325" t="str">
            <v>06.01.024</v>
          </cell>
          <cell r="C325" t="str">
            <v>Ef-22 esquadria de ferro com basculante l=90cm</v>
          </cell>
          <cell r="D325" t="str">
            <v>FDE</v>
          </cell>
          <cell r="E325" t="str">
            <v>UN</v>
          </cell>
          <cell r="F325">
            <v>2251.14</v>
          </cell>
        </row>
        <row r="326">
          <cell r="B326" t="str">
            <v>06.01.025</v>
          </cell>
          <cell r="C326" t="str">
            <v>Caixilhos de ferro -basculantes</v>
          </cell>
          <cell r="D326" t="str">
            <v>FDE</v>
          </cell>
          <cell r="E326" t="str">
            <v>M2</v>
          </cell>
          <cell r="F326">
            <v>807.28</v>
          </cell>
        </row>
        <row r="327">
          <cell r="B327" t="str">
            <v>06.01.026</v>
          </cell>
          <cell r="C327" t="str">
            <v>Caixilhos de ferro -fixos</v>
          </cell>
          <cell r="D327" t="str">
            <v>FDE</v>
          </cell>
          <cell r="E327" t="str">
            <v>M2</v>
          </cell>
          <cell r="F327">
            <v>735.27</v>
          </cell>
        </row>
        <row r="328">
          <cell r="B328" t="str">
            <v>06.01.027</v>
          </cell>
          <cell r="C328" t="str">
            <v>Caixilhos de ferro -fixo com ventilacao permanente</v>
          </cell>
          <cell r="D328" t="str">
            <v>FDE</v>
          </cell>
          <cell r="E328" t="str">
            <v>M2</v>
          </cell>
          <cell r="F328">
            <v>830.23</v>
          </cell>
        </row>
        <row r="329">
          <cell r="B329" t="str">
            <v>06.01.037</v>
          </cell>
          <cell r="C329" t="str">
            <v>Ef-24 adaptado esquadria de ferro 1,00x1,00</v>
          </cell>
          <cell r="D329" t="str">
            <v>FDE</v>
          </cell>
          <cell r="E329" t="str">
            <v>M2</v>
          </cell>
          <cell r="F329">
            <v>1844.88</v>
          </cell>
        </row>
        <row r="330">
          <cell r="B330" t="str">
            <v>06.01.040</v>
          </cell>
          <cell r="C330" t="str">
            <v>Ef-24 esq ferro veneziana da caixa do elevador (0.80x0.40m)</v>
          </cell>
          <cell r="D330" t="str">
            <v>FDE</v>
          </cell>
          <cell r="E330" t="str">
            <v>UN</v>
          </cell>
          <cell r="F330">
            <v>598.53</v>
          </cell>
        </row>
        <row r="331">
          <cell r="B331" t="str">
            <v>06.01.041</v>
          </cell>
          <cell r="C331" t="str">
            <v>Ef-25 esq de ferro ventilacao cruzada (h=60 a 80cm)</v>
          </cell>
          <cell r="D331" t="str">
            <v>FDE</v>
          </cell>
          <cell r="E331" t="str">
            <v>M2</v>
          </cell>
          <cell r="F331">
            <v>853.36</v>
          </cell>
        </row>
        <row r="332">
          <cell r="B332" t="str">
            <v>06.01.048</v>
          </cell>
          <cell r="C332" t="str">
            <v>Ef-30 esquadria de ferro para duto exaustor de capela</v>
          </cell>
          <cell r="D332" t="str">
            <v>FDE</v>
          </cell>
          <cell r="E332" t="str">
            <v>M2</v>
          </cell>
          <cell r="F332">
            <v>1099.99</v>
          </cell>
        </row>
        <row r="333">
          <cell r="B333" t="str">
            <v>06.01.049</v>
          </cell>
          <cell r="C333" t="str">
            <v>Ev-01 esquadria veneziana de aco (1,20x2,00 m)</v>
          </cell>
          <cell r="D333" t="str">
            <v>FDE</v>
          </cell>
          <cell r="E333" t="str">
            <v>UN</v>
          </cell>
          <cell r="F333">
            <v>1166.5</v>
          </cell>
        </row>
        <row r="334">
          <cell r="B334" t="str">
            <v>06.01.050</v>
          </cell>
          <cell r="C334" t="str">
            <v>Ef-31 esquadria de ferro ventilação cruzada (90x65cm)</v>
          </cell>
          <cell r="D334" t="str">
            <v>FDE</v>
          </cell>
          <cell r="E334" t="str">
            <v>UN</v>
          </cell>
          <cell r="F334">
            <v>493.88</v>
          </cell>
        </row>
        <row r="335">
          <cell r="B335" t="str">
            <v>06.01.051</v>
          </cell>
          <cell r="C335" t="str">
            <v>Ef-32 esquadria de ferro ventilação cruzada (90x75cm)</v>
          </cell>
          <cell r="D335" t="str">
            <v>FDE</v>
          </cell>
          <cell r="E335" t="str">
            <v>UN</v>
          </cell>
          <cell r="F335">
            <v>532.21</v>
          </cell>
        </row>
        <row r="336">
          <cell r="B336" t="str">
            <v>06.01.062</v>
          </cell>
          <cell r="C336" t="str">
            <v>Ea-13 janela de aluminio - 1,80 x 1,50 m</v>
          </cell>
          <cell r="D336" t="str">
            <v>FDE</v>
          </cell>
          <cell r="E336" t="str">
            <v>UN</v>
          </cell>
          <cell r="F336">
            <v>2548.06</v>
          </cell>
        </row>
        <row r="337">
          <cell r="B337" t="str">
            <v>06.01.063</v>
          </cell>
          <cell r="C337" t="str">
            <v>Ea-14 janela de aluminio - 1,80 x 1,20 m</v>
          </cell>
          <cell r="D337" t="str">
            <v>FDE</v>
          </cell>
          <cell r="E337" t="str">
            <v>UN</v>
          </cell>
          <cell r="F337">
            <v>2045.38</v>
          </cell>
        </row>
        <row r="338">
          <cell r="B338" t="str">
            <v>06.01.064</v>
          </cell>
          <cell r="C338" t="str">
            <v>Ea-15 janela de aluminio - 1,80 x 0,60 m</v>
          </cell>
          <cell r="D338" t="str">
            <v>FDE</v>
          </cell>
          <cell r="E338" t="str">
            <v>UN</v>
          </cell>
          <cell r="F338">
            <v>1082.6199999999999</v>
          </cell>
        </row>
        <row r="339">
          <cell r="B339" t="str">
            <v>06.01.065</v>
          </cell>
          <cell r="C339" t="str">
            <v>Ea-16 janela de aluminio (0,90x0,90m)</v>
          </cell>
          <cell r="D339" t="str">
            <v>FDE</v>
          </cell>
          <cell r="E339" t="str">
            <v>UN</v>
          </cell>
          <cell r="F339">
            <v>690.87</v>
          </cell>
        </row>
        <row r="340">
          <cell r="B340" t="str">
            <v>06.01.066</v>
          </cell>
          <cell r="C340" t="str">
            <v>Ea - 17 janela de aluminio (1,80 x0,90 m)</v>
          </cell>
          <cell r="D340" t="str">
            <v>FDE</v>
          </cell>
          <cell r="E340" t="str">
            <v>UN</v>
          </cell>
          <cell r="F340">
            <v>1258.49</v>
          </cell>
        </row>
        <row r="341">
          <cell r="B341" t="str">
            <v>06.01.067</v>
          </cell>
          <cell r="C341" t="str">
            <v>Ea-18 janela de aluminio (ventilacao cruzada) l= 180 cm</v>
          </cell>
          <cell r="D341" t="str">
            <v>FDE</v>
          </cell>
          <cell r="E341" t="str">
            <v>M2</v>
          </cell>
          <cell r="F341">
            <v>878.53</v>
          </cell>
        </row>
        <row r="342">
          <cell r="B342" t="str">
            <v>06.01.072</v>
          </cell>
          <cell r="C342" t="str">
            <v>Caixilhos de aluminio -basculantes</v>
          </cell>
          <cell r="D342" t="str">
            <v>FDE</v>
          </cell>
          <cell r="E342" t="str">
            <v>M2</v>
          </cell>
          <cell r="F342">
            <v>820.52</v>
          </cell>
        </row>
        <row r="343">
          <cell r="B343" t="str">
            <v>06.01.075</v>
          </cell>
          <cell r="C343" t="str">
            <v>Caixilhos de aluminio -fixo</v>
          </cell>
          <cell r="D343" t="str">
            <v>FDE</v>
          </cell>
          <cell r="E343" t="str">
            <v>M2</v>
          </cell>
          <cell r="F343">
            <v>771.93</v>
          </cell>
        </row>
        <row r="344">
          <cell r="B344" t="str">
            <v>06.01.080</v>
          </cell>
          <cell r="C344" t="str">
            <v>Veneziana industrial -aletas pvc montantes aco galvanizado ref 100</v>
          </cell>
          <cell r="D344" t="str">
            <v>FDE</v>
          </cell>
          <cell r="E344" t="str">
            <v>M2</v>
          </cell>
          <cell r="F344">
            <v>217.91</v>
          </cell>
        </row>
        <row r="345">
          <cell r="B345" t="str">
            <v>06.01.081</v>
          </cell>
          <cell r="C345" t="str">
            <v>Veneziana industrial-aletas fibra de vidro montantes aco galv ref 100</v>
          </cell>
          <cell r="D345" t="str">
            <v>FDE</v>
          </cell>
          <cell r="E345" t="str">
            <v>M2</v>
          </cell>
          <cell r="F345">
            <v>267.2</v>
          </cell>
        </row>
        <row r="346">
          <cell r="B346" t="str">
            <v>06.01.082</v>
          </cell>
          <cell r="C346" t="str">
            <v>Veneziana industrial-aletas pvc montantes aco pre-pintado ref 100</v>
          </cell>
          <cell r="D346" t="str">
            <v>FDE</v>
          </cell>
          <cell r="E346" t="str">
            <v>M2</v>
          </cell>
          <cell r="F346">
            <v>267.2</v>
          </cell>
        </row>
        <row r="347">
          <cell r="B347" t="str">
            <v>06.01.083</v>
          </cell>
          <cell r="C347" t="str">
            <v>Veneziana industrial-aletas fibra vidro montantes aco pre-pint ref 100</v>
          </cell>
          <cell r="D347" t="str">
            <v>FDE</v>
          </cell>
          <cell r="E347" t="str">
            <v>M2</v>
          </cell>
          <cell r="F347">
            <v>267.2</v>
          </cell>
        </row>
        <row r="348">
          <cell r="B348" t="str">
            <v>06.01.084</v>
          </cell>
          <cell r="C348" t="str">
            <v>Veneziana industrial-aletas pvc montante aluminio anodizado ref 100</v>
          </cell>
          <cell r="D348" t="str">
            <v>FDE</v>
          </cell>
          <cell r="E348" t="str">
            <v>M2</v>
          </cell>
          <cell r="F348">
            <v>353.46</v>
          </cell>
        </row>
        <row r="349">
          <cell r="B349" t="str">
            <v>06.01.085</v>
          </cell>
          <cell r="C349" t="str">
            <v>Veneziana industrial-aletas fibra vidro montantes alum anodiz ref 100</v>
          </cell>
          <cell r="D349" t="str">
            <v>FDE</v>
          </cell>
          <cell r="E349" t="str">
            <v>M2</v>
          </cell>
          <cell r="F349">
            <v>267.2</v>
          </cell>
        </row>
        <row r="350">
          <cell r="B350" t="str">
            <v>06.01.086</v>
          </cell>
          <cell r="C350" t="str">
            <v>Veneziana industrial-aletas pvc/montantes aco galvanizado/ref.50</v>
          </cell>
          <cell r="D350" t="str">
            <v>FDE</v>
          </cell>
          <cell r="E350" t="str">
            <v>M2</v>
          </cell>
          <cell r="F350">
            <v>217.91</v>
          </cell>
        </row>
        <row r="351">
          <cell r="B351" t="str">
            <v>06.01.087</v>
          </cell>
          <cell r="C351" t="str">
            <v>Veneziana industrial-aletas pvc/montantes alum. anodizado/ref.50</v>
          </cell>
          <cell r="D351" t="str">
            <v>FDE</v>
          </cell>
          <cell r="E351" t="str">
            <v>M2</v>
          </cell>
          <cell r="F351">
            <v>353.46</v>
          </cell>
        </row>
        <row r="352">
          <cell r="B352" t="str">
            <v>06.02.001</v>
          </cell>
          <cell r="C352" t="str">
            <v>Pc-01 porta corta-fogo p90 l=90cm completa</v>
          </cell>
          <cell r="D352" t="str">
            <v>FDE</v>
          </cell>
          <cell r="E352" t="str">
            <v>UN</v>
          </cell>
          <cell r="F352">
            <v>2034.77</v>
          </cell>
        </row>
        <row r="353">
          <cell r="B353" t="str">
            <v>06.02.010</v>
          </cell>
          <cell r="C353" t="str">
            <v>Pf-11 porta/janela de ferro 180x260cm</v>
          </cell>
          <cell r="D353" t="str">
            <v>FDE</v>
          </cell>
          <cell r="E353" t="str">
            <v>UN</v>
          </cell>
          <cell r="F353">
            <v>5717.94</v>
          </cell>
        </row>
        <row r="354">
          <cell r="B354" t="str">
            <v>06.02.015</v>
          </cell>
          <cell r="C354" t="str">
            <v>Pf-15 porta em chapa de ferro (l=82 cm)</v>
          </cell>
          <cell r="D354" t="str">
            <v>FDE</v>
          </cell>
          <cell r="E354" t="str">
            <v>UN</v>
          </cell>
          <cell r="F354">
            <v>1961.63</v>
          </cell>
        </row>
        <row r="355">
          <cell r="B355" t="str">
            <v>06.02.016</v>
          </cell>
          <cell r="C355" t="str">
            <v>Pf-16 porta em chapa de ferro (l=92 cm)</v>
          </cell>
          <cell r="D355" t="str">
            <v>FDE</v>
          </cell>
          <cell r="E355" t="str">
            <v>UN</v>
          </cell>
          <cell r="F355">
            <v>2305.7800000000002</v>
          </cell>
        </row>
        <row r="356">
          <cell r="B356" t="str">
            <v>06.02.017</v>
          </cell>
          <cell r="C356" t="str">
            <v>Pf-17 porta em chapa de ferro l=102cm</v>
          </cell>
          <cell r="D356" t="str">
            <v>FDE</v>
          </cell>
          <cell r="E356" t="str">
            <v>UN</v>
          </cell>
          <cell r="F356">
            <v>2642.78</v>
          </cell>
        </row>
        <row r="357">
          <cell r="B357" t="str">
            <v>06.02.019</v>
          </cell>
          <cell r="C357" t="str">
            <v>Pf-19 porta de ferro p/ reservatorio - galvanizada</v>
          </cell>
          <cell r="D357" t="str">
            <v>FDE</v>
          </cell>
          <cell r="E357" t="str">
            <v>UN</v>
          </cell>
          <cell r="F357">
            <v>2175.9499999999998</v>
          </cell>
        </row>
        <row r="358">
          <cell r="B358" t="str">
            <v>06.02.020</v>
          </cell>
          <cell r="C358" t="str">
            <v>Porta de ferro (tipo pf-11)</v>
          </cell>
          <cell r="D358" t="str">
            <v>FDE</v>
          </cell>
          <cell r="E358" t="str">
            <v>M2</v>
          </cell>
          <cell r="F358">
            <v>1257.81</v>
          </cell>
        </row>
        <row r="359">
          <cell r="B359" t="str">
            <v>06.02.028</v>
          </cell>
          <cell r="C359" t="str">
            <v>Pf-21 porta de ferro com bandeira em chapa perfurada l=102cm</v>
          </cell>
          <cell r="D359" t="str">
            <v>FDE</v>
          </cell>
          <cell r="E359" t="str">
            <v>UN</v>
          </cell>
          <cell r="F359">
            <v>3061.23</v>
          </cell>
        </row>
        <row r="360">
          <cell r="B360" t="str">
            <v>06.02.029</v>
          </cell>
          <cell r="C360" t="str">
            <v>Pf-22 porta de ferro c/ bandeira em chapa perfurada l=82cm</v>
          </cell>
          <cell r="D360" t="str">
            <v>FDE</v>
          </cell>
          <cell r="E360" t="str">
            <v>UN</v>
          </cell>
          <cell r="F360">
            <v>2528</v>
          </cell>
        </row>
        <row r="361">
          <cell r="B361" t="str">
            <v>06.02.045</v>
          </cell>
          <cell r="C361" t="str">
            <v>Pf-26 porta de ferro c/bandeira para hall elevador l=90cm</v>
          </cell>
          <cell r="D361" t="str">
            <v>FDE</v>
          </cell>
          <cell r="E361" t="str">
            <v>UN</v>
          </cell>
          <cell r="F361">
            <v>3227.7</v>
          </cell>
        </row>
        <row r="362">
          <cell r="B362" t="str">
            <v>06.02.046</v>
          </cell>
          <cell r="C362" t="str">
            <v>Pf-27 porta de ferro 90x215cm</v>
          </cell>
          <cell r="D362" t="str">
            <v>FDE</v>
          </cell>
          <cell r="E362" t="str">
            <v>UN</v>
          </cell>
          <cell r="F362">
            <v>2211.65</v>
          </cell>
        </row>
        <row r="363">
          <cell r="B363" t="str">
            <v>06.02.047</v>
          </cell>
          <cell r="C363" t="str">
            <v>Pf-28 porta de ferro com bandeira 90x260cm</v>
          </cell>
          <cell r="D363" t="str">
            <v>FDE</v>
          </cell>
          <cell r="E363" t="str">
            <v>UN</v>
          </cell>
          <cell r="F363">
            <v>2616.2199999999998</v>
          </cell>
        </row>
        <row r="364">
          <cell r="B364" t="str">
            <v>06.02.048</v>
          </cell>
          <cell r="C364" t="str">
            <v>Pf-29 porta de ferro com bandeira em chapa perfurada 90x260cm</v>
          </cell>
          <cell r="D364" t="str">
            <v>FDE</v>
          </cell>
          <cell r="E364" t="str">
            <v>UN</v>
          </cell>
          <cell r="F364">
            <v>2511</v>
          </cell>
        </row>
        <row r="365">
          <cell r="B365" t="str">
            <v>06.02.052</v>
          </cell>
          <cell r="C365" t="str">
            <v>Porta de enrolar em grades retangulares</v>
          </cell>
          <cell r="D365" t="str">
            <v>FDE</v>
          </cell>
          <cell r="E365" t="str">
            <v>M2</v>
          </cell>
          <cell r="F365">
            <v>498.92</v>
          </cell>
        </row>
        <row r="366">
          <cell r="B366" t="str">
            <v>06.02.053</v>
          </cell>
          <cell r="C366" t="str">
            <v>Pf-32 porta em chapa de aço 82x210cm c/ventilação</v>
          </cell>
          <cell r="D366" t="str">
            <v>FDE</v>
          </cell>
          <cell r="E366" t="str">
            <v>UN</v>
          </cell>
          <cell r="F366">
            <v>2988.74</v>
          </cell>
        </row>
        <row r="367">
          <cell r="B367" t="str">
            <v>06.02.056</v>
          </cell>
          <cell r="C367" t="str">
            <v>Porta em chapa de ferro galvanizado tipo pf-15</v>
          </cell>
          <cell r="D367" t="str">
            <v>FDE</v>
          </cell>
          <cell r="E367" t="str">
            <v>M2</v>
          </cell>
          <cell r="F367">
            <v>1137.5999999999999</v>
          </cell>
        </row>
        <row r="368">
          <cell r="B368" t="str">
            <v>06.02.062</v>
          </cell>
          <cell r="C368" t="str">
            <v>Pt-40 bandeira em gradil eletrofundido</v>
          </cell>
          <cell r="D368" t="str">
            <v>FDE</v>
          </cell>
          <cell r="E368" t="str">
            <v>M2</v>
          </cell>
          <cell r="F368">
            <v>542.91</v>
          </cell>
        </row>
        <row r="369">
          <cell r="B369" t="str">
            <v>06.02.063</v>
          </cell>
          <cell r="C369" t="str">
            <v>Portão em gradil eletrofundido</v>
          </cell>
          <cell r="D369" t="str">
            <v>FDE</v>
          </cell>
          <cell r="E369" t="str">
            <v>M2</v>
          </cell>
          <cell r="F369">
            <v>1221.52</v>
          </cell>
        </row>
        <row r="370">
          <cell r="B370" t="str">
            <v>06.02.088</v>
          </cell>
          <cell r="C370" t="str">
            <v>Portão de correr em gradil eletrofundido</v>
          </cell>
          <cell r="D370" t="str">
            <v>FDE</v>
          </cell>
          <cell r="E370" t="str">
            <v>M2</v>
          </cell>
          <cell r="F370">
            <v>1064.24</v>
          </cell>
        </row>
        <row r="371">
          <cell r="B371" t="str">
            <v>06.02.089</v>
          </cell>
          <cell r="C371" t="str">
            <v>Portão basculante em gradil eletrofundido</v>
          </cell>
          <cell r="D371" t="str">
            <v>FDE</v>
          </cell>
          <cell r="E371" t="str">
            <v>M2</v>
          </cell>
          <cell r="F371">
            <v>1046.3699999999999</v>
          </cell>
        </row>
        <row r="372">
          <cell r="B372" t="str">
            <v>06.02.094</v>
          </cell>
          <cell r="C372" t="str">
            <v>Me-02 montante estrutural vertical p/esquadrias em vão de 7,20m</v>
          </cell>
          <cell r="D372" t="str">
            <v>FDE</v>
          </cell>
          <cell r="E372" t="str">
            <v>M</v>
          </cell>
          <cell r="F372">
            <v>132.47</v>
          </cell>
        </row>
        <row r="373">
          <cell r="B373" t="str">
            <v>06.02.095</v>
          </cell>
          <cell r="C373" t="str">
            <v>Me-03 montante estrutural horizontal p/esquadrias</v>
          </cell>
          <cell r="D373" t="str">
            <v>FDE</v>
          </cell>
          <cell r="E373" t="str">
            <v>M</v>
          </cell>
          <cell r="F373">
            <v>126.07</v>
          </cell>
        </row>
        <row r="374">
          <cell r="B374" t="str">
            <v>06.03.001</v>
          </cell>
          <cell r="C374" t="str">
            <v>Ti-01 tampa de inspecao - aco</v>
          </cell>
          <cell r="D374" t="str">
            <v>FDE</v>
          </cell>
          <cell r="E374" t="str">
            <v>UN</v>
          </cell>
          <cell r="F374">
            <v>738.98</v>
          </cell>
        </row>
        <row r="375">
          <cell r="B375" t="str">
            <v>06.03.003</v>
          </cell>
          <cell r="C375" t="str">
            <v>Af-01 alcapao para laje de forro</v>
          </cell>
          <cell r="D375" t="str">
            <v>FDE</v>
          </cell>
          <cell r="E375" t="str">
            <v>UN</v>
          </cell>
          <cell r="F375">
            <v>666.33</v>
          </cell>
        </row>
        <row r="376">
          <cell r="B376" t="str">
            <v>06.03.016</v>
          </cell>
          <cell r="C376" t="str">
            <v>Bp-01 barra antipanico simples</v>
          </cell>
          <cell r="D376" t="str">
            <v>FDE</v>
          </cell>
          <cell r="E376" t="str">
            <v>UN</v>
          </cell>
          <cell r="F376">
            <v>1031.73</v>
          </cell>
        </row>
        <row r="377">
          <cell r="B377" t="str">
            <v>06.03.017</v>
          </cell>
          <cell r="C377" t="str">
            <v>Bp-02 barra antipanico dupla</v>
          </cell>
          <cell r="D377" t="str">
            <v>FDE</v>
          </cell>
          <cell r="E377" t="str">
            <v>UN</v>
          </cell>
          <cell r="F377">
            <v>2124.2199999999998</v>
          </cell>
        </row>
        <row r="378">
          <cell r="B378" t="str">
            <v>06.03.018</v>
          </cell>
          <cell r="C378" t="str">
            <v>Tp-03 tela de proteção arame galvanizado ondulado - requadro de ferro</v>
          </cell>
          <cell r="D378" t="str">
            <v>FDE</v>
          </cell>
          <cell r="E378" t="str">
            <v>M2</v>
          </cell>
          <cell r="F378">
            <v>436.12</v>
          </cell>
        </row>
        <row r="379">
          <cell r="B379" t="str">
            <v>06.03.019</v>
          </cell>
          <cell r="C379" t="str">
            <v>Em-05 escada marinheiro (galvanizada)</v>
          </cell>
          <cell r="D379" t="str">
            <v>FDE</v>
          </cell>
          <cell r="E379" t="str">
            <v>M</v>
          </cell>
          <cell r="F379">
            <v>684.06</v>
          </cell>
        </row>
        <row r="380">
          <cell r="B380" t="str">
            <v>06.03.020</v>
          </cell>
          <cell r="C380" t="str">
            <v>Em-06 escada de marinheiro c/guarda corpo galvanizada</v>
          </cell>
          <cell r="D380" t="str">
            <v>FDE</v>
          </cell>
          <cell r="E380" t="str">
            <v>M</v>
          </cell>
          <cell r="F380">
            <v>1361.12</v>
          </cell>
        </row>
        <row r="381">
          <cell r="B381" t="str">
            <v>06.03.024</v>
          </cell>
          <cell r="C381" t="str">
            <v>Tp-12 tela de protecao removivel</v>
          </cell>
          <cell r="D381" t="str">
            <v>FDE</v>
          </cell>
          <cell r="E381" t="str">
            <v>M2</v>
          </cell>
          <cell r="F381">
            <v>562.54</v>
          </cell>
        </row>
        <row r="382">
          <cell r="B382" t="str">
            <v>06.03.032</v>
          </cell>
          <cell r="C382" t="str">
            <v>Gr-01 grade de protecao ferro chato 1" x 1/4" malha 15cm x15cm</v>
          </cell>
          <cell r="D382" t="str">
            <v>FDE</v>
          </cell>
          <cell r="E382" t="str">
            <v>M2</v>
          </cell>
          <cell r="F382">
            <v>499.21</v>
          </cell>
        </row>
        <row r="383">
          <cell r="B383" t="str">
            <v>06.03.035</v>
          </cell>
          <cell r="C383" t="str">
            <v>Gr-02 grade de protecao / guiche (122x105 cm) ferro chato 1/2" x 1/8"</v>
          </cell>
          <cell r="D383" t="str">
            <v>FDE</v>
          </cell>
          <cell r="E383" t="str">
            <v>UN</v>
          </cell>
          <cell r="F383">
            <v>584.49</v>
          </cell>
        </row>
        <row r="384">
          <cell r="B384" t="str">
            <v>06.03.036</v>
          </cell>
          <cell r="C384" t="str">
            <v>Chapa perfurada galv 14(furos redondos e alternados 3/8")area perf 48%</v>
          </cell>
          <cell r="D384" t="str">
            <v>FDE</v>
          </cell>
          <cell r="E384" t="str">
            <v>M2</v>
          </cell>
          <cell r="F384">
            <v>282.43</v>
          </cell>
        </row>
        <row r="385">
          <cell r="B385" t="str">
            <v>06.03.037</v>
          </cell>
          <cell r="C385" t="str">
            <v>Perfil metalico tubular seccao quadrada 8x8cm e=3mm</v>
          </cell>
          <cell r="D385" t="str">
            <v>FDE</v>
          </cell>
          <cell r="E385" t="str">
            <v>M</v>
          </cell>
          <cell r="F385">
            <v>122.36</v>
          </cell>
        </row>
        <row r="386">
          <cell r="B386" t="str">
            <v>06.03.039</v>
          </cell>
          <cell r="C386" t="str">
            <v>Tela de proteção contra nidificacao de passaros</v>
          </cell>
          <cell r="D386" t="str">
            <v>FDE</v>
          </cell>
          <cell r="E386" t="str">
            <v>M2</v>
          </cell>
          <cell r="F386">
            <v>57.67</v>
          </cell>
        </row>
        <row r="387">
          <cell r="B387" t="str">
            <v>06.03.040</v>
          </cell>
          <cell r="C387" t="str">
            <v>Tela arame galvanizado mosquiteira contra insetos</v>
          </cell>
          <cell r="D387" t="str">
            <v>FDE</v>
          </cell>
          <cell r="E387" t="str">
            <v>M2</v>
          </cell>
          <cell r="F387">
            <v>445.42</v>
          </cell>
        </row>
        <row r="388">
          <cell r="B388" t="str">
            <v>06.03.060</v>
          </cell>
          <cell r="C388" t="str">
            <v>Barra de apoio p/deficientes em inox escovado</v>
          </cell>
          <cell r="D388" t="str">
            <v>FDE</v>
          </cell>
          <cell r="E388" t="str">
            <v>CJ</v>
          </cell>
          <cell r="F388">
            <v>625.71</v>
          </cell>
        </row>
        <row r="389">
          <cell r="B389" t="str">
            <v>06.03.061</v>
          </cell>
          <cell r="C389" t="str">
            <v>Co-27 corrimão duplo aço inox fornecido e instalado</v>
          </cell>
          <cell r="D389" t="str">
            <v>FDE</v>
          </cell>
          <cell r="E389" t="str">
            <v>M</v>
          </cell>
          <cell r="F389">
            <v>841</v>
          </cell>
        </row>
        <row r="390">
          <cell r="B390" t="str">
            <v>06.03.062</v>
          </cell>
          <cell r="C390" t="str">
            <v>Co-28 corrimão duplo com montante vertical aço inox fornecido e instalado</v>
          </cell>
          <cell r="D390" t="str">
            <v>FDE</v>
          </cell>
          <cell r="E390" t="str">
            <v>M</v>
          </cell>
          <cell r="F390">
            <v>1095.31</v>
          </cell>
        </row>
        <row r="391">
          <cell r="B391" t="str">
            <v>06.03.063</v>
          </cell>
          <cell r="C391" t="str">
            <v>Co-29 corrimão duplo intermediário aço inox fornecido e instalado</v>
          </cell>
          <cell r="D391" t="str">
            <v>FDE</v>
          </cell>
          <cell r="E391" t="str">
            <v>M</v>
          </cell>
          <cell r="F391">
            <v>1219.72</v>
          </cell>
        </row>
        <row r="392">
          <cell r="B392" t="str">
            <v>06.03.064</v>
          </cell>
          <cell r="C392" t="str">
            <v>Co-30 guarda-corpo tubular aço inox fornecido e instalado</v>
          </cell>
          <cell r="D392" t="str">
            <v>FDE</v>
          </cell>
          <cell r="E392" t="str">
            <v>M</v>
          </cell>
          <cell r="F392">
            <v>553.52</v>
          </cell>
        </row>
        <row r="393">
          <cell r="B393" t="str">
            <v>06.03.067</v>
          </cell>
          <cell r="C393" t="str">
            <v>Fq-05 alambrado para quadra coberta térrea (broca)</v>
          </cell>
          <cell r="D393" t="str">
            <v>FDE</v>
          </cell>
          <cell r="E393" t="str">
            <v>M</v>
          </cell>
          <cell r="F393">
            <v>1015.18</v>
          </cell>
        </row>
        <row r="394">
          <cell r="B394" t="str">
            <v>06.03.069</v>
          </cell>
          <cell r="C394" t="str">
            <v>Qe-36 rede de protecao para quadras de esportes</v>
          </cell>
          <cell r="D394" t="str">
            <v>FDE</v>
          </cell>
          <cell r="E394" t="str">
            <v>M2</v>
          </cell>
          <cell r="F394">
            <v>12.21</v>
          </cell>
        </row>
        <row r="395">
          <cell r="B395" t="str">
            <v>06.03.073</v>
          </cell>
          <cell r="C395" t="str">
            <v>Qe-41 tabela de basquete (somente trelica - fixacao parede/pilar)</v>
          </cell>
          <cell r="D395" t="str">
            <v>FDE</v>
          </cell>
          <cell r="E395" t="str">
            <v>UN</v>
          </cell>
          <cell r="F395">
            <v>2587.62</v>
          </cell>
        </row>
        <row r="396">
          <cell r="B396" t="str">
            <v>06.03.074</v>
          </cell>
          <cell r="C396" t="str">
            <v>Qe-42 poste para rede de voleibol (fundacao direta)</v>
          </cell>
          <cell r="D396" t="str">
            <v>FDE</v>
          </cell>
          <cell r="E396" t="str">
            <v>PR</v>
          </cell>
          <cell r="F396">
            <v>1054.74</v>
          </cell>
        </row>
        <row r="397">
          <cell r="B397" t="str">
            <v>06.03.076</v>
          </cell>
          <cell r="C397" t="str">
            <v>Qe-44 poste para rede voleibol (pre-laje trelicada)</v>
          </cell>
          <cell r="D397" t="str">
            <v>FDE</v>
          </cell>
          <cell r="E397" t="str">
            <v>PR</v>
          </cell>
          <cell r="F397">
            <v>1076.6099999999999</v>
          </cell>
        </row>
        <row r="398">
          <cell r="B398" t="str">
            <v>06.03.077</v>
          </cell>
          <cell r="C398" t="str">
            <v>Qe-45 trave de futebol de salao (fundacao direta)</v>
          </cell>
          <cell r="D398" t="str">
            <v>FDE</v>
          </cell>
          <cell r="E398" t="str">
            <v>UN</v>
          </cell>
          <cell r="F398">
            <v>1244.8499999999999</v>
          </cell>
        </row>
        <row r="399">
          <cell r="B399" t="str">
            <v>06.03.079</v>
          </cell>
          <cell r="C399" t="str">
            <v>Qe-47 trave de futebol de salao (pre-laje trelicada)</v>
          </cell>
          <cell r="D399" t="str">
            <v>FDE</v>
          </cell>
          <cell r="E399" t="str">
            <v>UN</v>
          </cell>
          <cell r="F399">
            <v>1169.02</v>
          </cell>
        </row>
        <row r="400">
          <cell r="B400" t="str">
            <v>06.03.082</v>
          </cell>
          <cell r="C400" t="str">
            <v>Co-31 corrimão simples aço inox fornecido e instalado</v>
          </cell>
          <cell r="D400" t="str">
            <v>FDE</v>
          </cell>
          <cell r="E400" t="str">
            <v>M</v>
          </cell>
          <cell r="F400">
            <v>358.09</v>
          </cell>
        </row>
        <row r="401">
          <cell r="B401" t="str">
            <v>06.03.083</v>
          </cell>
          <cell r="C401" t="str">
            <v>Co-32 corrimão simples c/ montante vertical aço inox fornecido e instalado</v>
          </cell>
          <cell r="D401" t="str">
            <v>FDE</v>
          </cell>
          <cell r="E401" t="str">
            <v>M</v>
          </cell>
          <cell r="F401">
            <v>860.89</v>
          </cell>
        </row>
        <row r="402">
          <cell r="B402" t="str">
            <v>06.03.084</v>
          </cell>
          <cell r="C402" t="str">
            <v>Co-33 corrimão simples intermediário aço inox fornecido e instalado</v>
          </cell>
          <cell r="D402" t="str">
            <v>FDE</v>
          </cell>
          <cell r="E402" t="str">
            <v>M</v>
          </cell>
          <cell r="F402">
            <v>1060.3499999999999</v>
          </cell>
        </row>
        <row r="403">
          <cell r="B403" t="str">
            <v>06.03.090</v>
          </cell>
          <cell r="C403" t="str">
            <v>Caixilharia em aluminio</v>
          </cell>
          <cell r="D403" t="str">
            <v>FDE</v>
          </cell>
          <cell r="E403" t="str">
            <v>KG</v>
          </cell>
          <cell r="F403">
            <v>93.05</v>
          </cell>
        </row>
        <row r="404">
          <cell r="B404" t="str">
            <v>06.03.091</v>
          </cell>
          <cell r="C404" t="str">
            <v>Caixilharia em ferro</v>
          </cell>
          <cell r="D404" t="str">
            <v>FDE</v>
          </cell>
          <cell r="E404" t="str">
            <v>KG</v>
          </cell>
          <cell r="F404">
            <v>34.68</v>
          </cell>
        </row>
        <row r="405">
          <cell r="B405" t="str">
            <v>06.03.100</v>
          </cell>
          <cell r="C405" t="str">
            <v>Co-34 corrimão duplo aço galvanizado com pintura esmalte.</v>
          </cell>
          <cell r="D405" t="str">
            <v>FDE</v>
          </cell>
          <cell r="E405" t="str">
            <v>M</v>
          </cell>
          <cell r="F405">
            <v>403.45</v>
          </cell>
        </row>
        <row r="406">
          <cell r="B406" t="str">
            <v>06.03.101</v>
          </cell>
          <cell r="C406" t="str">
            <v>Co-35 corrimão duplo com montante vertical aço galvanizado com pintura esmalte</v>
          </cell>
          <cell r="D406" t="str">
            <v>FDE</v>
          </cell>
          <cell r="E406" t="str">
            <v>M</v>
          </cell>
          <cell r="F406">
            <v>528.58000000000004</v>
          </cell>
        </row>
        <row r="407">
          <cell r="B407" t="str">
            <v>06.03.102</v>
          </cell>
          <cell r="C407" t="str">
            <v>Co-36 corrimão duplo intermediário aço galvanizado com pintura esmalte</v>
          </cell>
          <cell r="D407" t="str">
            <v>FDE</v>
          </cell>
          <cell r="E407" t="str">
            <v>M</v>
          </cell>
          <cell r="F407">
            <v>557.82000000000005</v>
          </cell>
        </row>
        <row r="408">
          <cell r="B408" t="str">
            <v>06.03.103</v>
          </cell>
          <cell r="C408" t="str">
            <v>Co-37 corrimão simples aço galvanizado com pintura esmalte</v>
          </cell>
          <cell r="D408" t="str">
            <v>FDE</v>
          </cell>
          <cell r="E408" t="str">
            <v>M</v>
          </cell>
          <cell r="F408">
            <v>312.58999999999997</v>
          </cell>
        </row>
        <row r="409">
          <cell r="B409" t="str">
            <v>06.03.104</v>
          </cell>
          <cell r="C409" t="str">
            <v>Co-38 corrimão simples com montante vertical aço galvanizado com pintura esmalte</v>
          </cell>
          <cell r="D409" t="str">
            <v>FDE</v>
          </cell>
          <cell r="E409" t="str">
            <v>M</v>
          </cell>
          <cell r="F409">
            <v>463.25</v>
          </cell>
        </row>
        <row r="410">
          <cell r="B410" t="str">
            <v>06.03.105</v>
          </cell>
          <cell r="C410" t="str">
            <v>Co-39 corrimão simples intermediário aço galvanizado com pintura esmalte</v>
          </cell>
          <cell r="D410" t="str">
            <v>FDE</v>
          </cell>
          <cell r="E410" t="str">
            <v>M</v>
          </cell>
          <cell r="F410">
            <v>567.29</v>
          </cell>
        </row>
        <row r="411">
          <cell r="B411" t="str">
            <v>06.03.106</v>
          </cell>
          <cell r="C411" t="str">
            <v>Co-40 guarda-corpo tubular h=15cm sobre alvenaria aço galvanizado com pintura esmalte</v>
          </cell>
          <cell r="D411" t="str">
            <v>FDE</v>
          </cell>
          <cell r="E411" t="str">
            <v>M</v>
          </cell>
          <cell r="F411">
            <v>326.16000000000003</v>
          </cell>
        </row>
        <row r="412">
          <cell r="B412" t="str">
            <v>06.03.107</v>
          </cell>
          <cell r="C412" t="str">
            <v>Co-41 guarda-corpo com chapa perfurada h=110cm aço galvanizado com pintura esmalte</v>
          </cell>
          <cell r="D412" t="str">
            <v>FDE</v>
          </cell>
          <cell r="E412" t="str">
            <v>M</v>
          </cell>
          <cell r="F412">
            <v>1350.7</v>
          </cell>
        </row>
        <row r="413">
          <cell r="B413" t="str">
            <v>06.03.108</v>
          </cell>
          <cell r="C413" t="str">
            <v>Co-42 guarda-corpo com chapa perfurada h=130cm aço galvanizado com pintura esmalte</v>
          </cell>
          <cell r="D413" t="str">
            <v>FDE</v>
          </cell>
          <cell r="E413" t="str">
            <v>M</v>
          </cell>
          <cell r="F413">
            <v>1671.74</v>
          </cell>
        </row>
        <row r="414">
          <cell r="B414" t="str">
            <v>06.50.030</v>
          </cell>
          <cell r="C414" t="str">
            <v>Demolição de degraus de escada de marinheiro em grampos</v>
          </cell>
          <cell r="D414" t="str">
            <v>FDE</v>
          </cell>
          <cell r="E414" t="str">
            <v>UN</v>
          </cell>
          <cell r="F414">
            <v>4.07</v>
          </cell>
        </row>
        <row r="415">
          <cell r="B415" t="str">
            <v>06.60.001</v>
          </cell>
          <cell r="C415" t="str">
            <v>Retirada de esquadrias metálicas</v>
          </cell>
          <cell r="D415" t="str">
            <v>FDE</v>
          </cell>
          <cell r="E415" t="str">
            <v>M2</v>
          </cell>
          <cell r="F415">
            <v>31.78</v>
          </cell>
        </row>
        <row r="416">
          <cell r="B416" t="str">
            <v>06.60.002</v>
          </cell>
          <cell r="C416" t="str">
            <v>Retirada de tela</v>
          </cell>
          <cell r="D416" t="str">
            <v>FDE</v>
          </cell>
          <cell r="E416" t="str">
            <v>M2</v>
          </cell>
          <cell r="F416">
            <v>10.55</v>
          </cell>
        </row>
        <row r="417">
          <cell r="B417" t="str">
            <v>06.60.005</v>
          </cell>
          <cell r="C417" t="str">
            <v>Retirada de batentes</v>
          </cell>
          <cell r="D417" t="str">
            <v>FDE</v>
          </cell>
          <cell r="E417" t="str">
            <v>UN</v>
          </cell>
          <cell r="F417">
            <v>54.48</v>
          </cell>
        </row>
        <row r="418">
          <cell r="B418" t="str">
            <v>06.60.050</v>
          </cell>
          <cell r="C418" t="str">
            <v>Retirada de braço de alavanca</v>
          </cell>
          <cell r="D418" t="str">
            <v>FDE</v>
          </cell>
          <cell r="E418" t="str">
            <v>UN</v>
          </cell>
          <cell r="F418">
            <v>18.920000000000002</v>
          </cell>
        </row>
        <row r="419">
          <cell r="B419" t="str">
            <v>06.60.051</v>
          </cell>
          <cell r="C419" t="str">
            <v>Retirada de alavanca</v>
          </cell>
          <cell r="D419" t="str">
            <v>FDE</v>
          </cell>
          <cell r="E419" t="str">
            <v>UN</v>
          </cell>
          <cell r="F419">
            <v>15.12</v>
          </cell>
        </row>
        <row r="420">
          <cell r="B420" t="str">
            <v>06.60.052</v>
          </cell>
          <cell r="C420" t="str">
            <v>Retirada de puxador de engate para caixilho de correr</v>
          </cell>
          <cell r="D420" t="str">
            <v>FDE</v>
          </cell>
          <cell r="E420" t="str">
            <v>UN</v>
          </cell>
          <cell r="F420">
            <v>5.29</v>
          </cell>
        </row>
        <row r="421">
          <cell r="B421" t="str">
            <v>06.60.060</v>
          </cell>
          <cell r="C421" t="str">
            <v>Retirada de escada de marinheiro com guarda-corpo</v>
          </cell>
          <cell r="D421" t="str">
            <v>FDE</v>
          </cell>
          <cell r="E421" t="str">
            <v>M</v>
          </cell>
          <cell r="F421">
            <v>36.32</v>
          </cell>
        </row>
        <row r="422">
          <cell r="B422" t="str">
            <v>06.70.001</v>
          </cell>
          <cell r="C422" t="str">
            <v>Recolocação de esquadrias metálicas</v>
          </cell>
          <cell r="D422" t="str">
            <v>FDE</v>
          </cell>
          <cell r="E422" t="str">
            <v>M2</v>
          </cell>
          <cell r="F422">
            <v>45.4</v>
          </cell>
        </row>
        <row r="423">
          <cell r="B423" t="str">
            <v>06.70.005</v>
          </cell>
          <cell r="C423" t="str">
            <v>Recolocação de batentes</v>
          </cell>
          <cell r="D423" t="str">
            <v>FDE</v>
          </cell>
          <cell r="E423" t="str">
            <v>UN</v>
          </cell>
          <cell r="F423">
            <v>59.02</v>
          </cell>
        </row>
        <row r="424">
          <cell r="B424" t="str">
            <v>06.70.020</v>
          </cell>
          <cell r="C424" t="str">
            <v>Recolocacao de tela</v>
          </cell>
          <cell r="D424" t="str">
            <v>FDE</v>
          </cell>
          <cell r="E424" t="str">
            <v>M2</v>
          </cell>
          <cell r="F424">
            <v>13.87</v>
          </cell>
        </row>
        <row r="425">
          <cell r="B425" t="str">
            <v>06.70.050</v>
          </cell>
          <cell r="C425" t="str">
            <v>Recolocação de braço de alavanca</v>
          </cell>
          <cell r="D425" t="str">
            <v>FDE</v>
          </cell>
          <cell r="E425" t="str">
            <v>M</v>
          </cell>
          <cell r="F425">
            <v>45.41</v>
          </cell>
        </row>
        <row r="426">
          <cell r="B426" t="str">
            <v>06.70.051</v>
          </cell>
          <cell r="C426" t="str">
            <v>Recolocação de alavanca</v>
          </cell>
          <cell r="D426" t="str">
            <v>FDE</v>
          </cell>
          <cell r="E426" t="str">
            <v>UN</v>
          </cell>
          <cell r="F426">
            <v>41.62</v>
          </cell>
        </row>
        <row r="427">
          <cell r="B427" t="str">
            <v>06.70.052</v>
          </cell>
          <cell r="C427" t="str">
            <v>Recolocação de puxador de engate para caixilho de correr</v>
          </cell>
          <cell r="D427" t="str">
            <v>FDE</v>
          </cell>
          <cell r="E427" t="str">
            <v>UN</v>
          </cell>
          <cell r="F427">
            <v>7.56</v>
          </cell>
        </row>
        <row r="428">
          <cell r="B428" t="str">
            <v>06.70.060</v>
          </cell>
          <cell r="C428" t="str">
            <v>Recolocação de escada marinheiro com guarda corpo</v>
          </cell>
          <cell r="D428" t="str">
            <v>FDE</v>
          </cell>
          <cell r="E428" t="str">
            <v>M</v>
          </cell>
          <cell r="F428">
            <v>36.32</v>
          </cell>
        </row>
        <row r="429">
          <cell r="B429" t="str">
            <v>06.80.001</v>
          </cell>
          <cell r="C429" t="str">
            <v>Caixilho basculante em perfil de ferro</v>
          </cell>
          <cell r="D429" t="str">
            <v>FDE</v>
          </cell>
          <cell r="E429" t="str">
            <v>M2</v>
          </cell>
          <cell r="F429">
            <v>807.28</v>
          </cell>
        </row>
        <row r="430">
          <cell r="B430" t="str">
            <v>06.80.003</v>
          </cell>
          <cell r="C430" t="str">
            <v>Caixilho fixo em perfil de ferro</v>
          </cell>
          <cell r="D430" t="str">
            <v>FDE</v>
          </cell>
          <cell r="E430" t="str">
            <v>M2</v>
          </cell>
          <cell r="F430">
            <v>735.27</v>
          </cell>
        </row>
        <row r="431">
          <cell r="B431" t="str">
            <v>06.80.005</v>
          </cell>
          <cell r="C431" t="str">
            <v>Caixilho de correr em perfil de ferro</v>
          </cell>
          <cell r="D431" t="str">
            <v>FDE</v>
          </cell>
          <cell r="E431" t="str">
            <v>M2</v>
          </cell>
          <cell r="F431">
            <v>586.48</v>
          </cell>
        </row>
        <row r="432">
          <cell r="B432" t="str">
            <v>06.80.008</v>
          </cell>
          <cell r="C432" t="str">
            <v>Folha para caixilho de correr em perfil de ferro</v>
          </cell>
          <cell r="D432" t="str">
            <v>FDE</v>
          </cell>
          <cell r="E432" t="str">
            <v>M2</v>
          </cell>
          <cell r="F432">
            <v>238.32</v>
          </cell>
        </row>
        <row r="433">
          <cell r="B433" t="str">
            <v>06.80.009</v>
          </cell>
          <cell r="C433" t="str">
            <v>Caixilho maximar de ferro</v>
          </cell>
          <cell r="D433" t="str">
            <v>FDE</v>
          </cell>
          <cell r="E433" t="str">
            <v>M2</v>
          </cell>
          <cell r="F433">
            <v>617.69000000000005</v>
          </cell>
        </row>
        <row r="434">
          <cell r="B434" t="str">
            <v>06.80.019</v>
          </cell>
          <cell r="C434" t="str">
            <v>Porta pantografica</v>
          </cell>
          <cell r="D434" t="str">
            <v>FDE</v>
          </cell>
          <cell r="E434" t="str">
            <v>M2</v>
          </cell>
          <cell r="F434">
            <v>948.93</v>
          </cell>
        </row>
        <row r="435">
          <cell r="B435" t="str">
            <v>06.80.020</v>
          </cell>
          <cell r="C435" t="str">
            <v>Porta de enrolar em tiras articuladas</v>
          </cell>
          <cell r="D435" t="str">
            <v>FDE</v>
          </cell>
          <cell r="E435" t="str">
            <v>M2</v>
          </cell>
          <cell r="F435">
            <v>361.36</v>
          </cell>
        </row>
        <row r="436">
          <cell r="B436" t="str">
            <v>06.80.021</v>
          </cell>
          <cell r="C436" t="str">
            <v>Porta de enrolar em grades retangulares</v>
          </cell>
          <cell r="D436" t="str">
            <v>FDE</v>
          </cell>
          <cell r="E436" t="str">
            <v>M2</v>
          </cell>
          <cell r="F436">
            <v>462.82</v>
          </cell>
        </row>
        <row r="437">
          <cell r="B437" t="str">
            <v>06.80.023</v>
          </cell>
          <cell r="C437" t="str">
            <v>Portao de 1 folha de tubos e tela galvanizados com porta cadeado</v>
          </cell>
          <cell r="D437" t="str">
            <v>FDE</v>
          </cell>
          <cell r="E437" t="str">
            <v>M2</v>
          </cell>
          <cell r="F437">
            <v>536.61</v>
          </cell>
        </row>
        <row r="438">
          <cell r="B438" t="str">
            <v>06.80.025</v>
          </cell>
          <cell r="C438" t="str">
            <v>Portao de 2 folhas de tubo e tela galvanizados com porta cadeado</v>
          </cell>
          <cell r="D438" t="str">
            <v>FDE</v>
          </cell>
          <cell r="E438" t="str">
            <v>M2</v>
          </cell>
          <cell r="F438">
            <v>529.45000000000005</v>
          </cell>
        </row>
        <row r="439">
          <cell r="B439" t="str">
            <v>06.80.029</v>
          </cell>
          <cell r="C439" t="str">
            <v>Tela de proteçao p/caixilho c/req. de perfil de ferro e tela arame galv.</v>
          </cell>
          <cell r="D439" t="str">
            <v>FDE</v>
          </cell>
          <cell r="E439" t="str">
            <v>M2</v>
          </cell>
          <cell r="F439">
            <v>215.36</v>
          </cell>
        </row>
        <row r="440">
          <cell r="B440" t="str">
            <v>06.80.033</v>
          </cell>
          <cell r="C440" t="str">
            <v>Chapa de ferro n 14, inclusive soldagem</v>
          </cell>
          <cell r="D440" t="str">
            <v>FDE</v>
          </cell>
          <cell r="E440" t="str">
            <v>M2</v>
          </cell>
          <cell r="F440">
            <v>260.87</v>
          </cell>
        </row>
        <row r="441">
          <cell r="B441" t="str">
            <v>06.80.043</v>
          </cell>
          <cell r="C441" t="str">
            <v>Braco de alavanca de ferro</v>
          </cell>
          <cell r="D441" t="str">
            <v>FDE</v>
          </cell>
          <cell r="E441" t="str">
            <v>M</v>
          </cell>
          <cell r="F441">
            <v>49.3</v>
          </cell>
        </row>
        <row r="442">
          <cell r="B442" t="str">
            <v>06.80.044</v>
          </cell>
          <cell r="C442" t="str">
            <v>Alavanca para caixilho basculante</v>
          </cell>
          <cell r="D442" t="str">
            <v>FDE</v>
          </cell>
          <cell r="E442" t="str">
            <v>UN</v>
          </cell>
          <cell r="F442">
            <v>44</v>
          </cell>
        </row>
        <row r="443">
          <cell r="B443" t="str">
            <v>06.80.045</v>
          </cell>
          <cell r="C443" t="str">
            <v>Puxadores de engate em latao cromado para caixilho de correr</v>
          </cell>
          <cell r="D443" t="str">
            <v>FDE</v>
          </cell>
          <cell r="E443" t="str">
            <v>UN</v>
          </cell>
          <cell r="F443">
            <v>118.81</v>
          </cell>
        </row>
        <row r="444">
          <cell r="B444" t="str">
            <v>06.80.046</v>
          </cell>
          <cell r="C444" t="str">
            <v>Cadeado e porta cadeado</v>
          </cell>
          <cell r="D444" t="str">
            <v>FDE</v>
          </cell>
          <cell r="E444" t="str">
            <v>UN</v>
          </cell>
          <cell r="F444">
            <v>41.53</v>
          </cell>
        </row>
        <row r="445">
          <cell r="B445" t="str">
            <v>06.80.049</v>
          </cell>
          <cell r="C445" t="str">
            <v>Lubrificacao de caixilho e troca de rebites</v>
          </cell>
          <cell r="D445" t="str">
            <v>FDE</v>
          </cell>
          <cell r="E445" t="str">
            <v>M2</v>
          </cell>
          <cell r="F445">
            <v>10.92</v>
          </cell>
        </row>
        <row r="446">
          <cell r="B446" t="str">
            <v>06.80.050</v>
          </cell>
          <cell r="C446" t="str">
            <v>Ferro trabalhado (caixilho)</v>
          </cell>
          <cell r="D446" t="str">
            <v>FDE</v>
          </cell>
          <cell r="E446" t="str">
            <v>KG</v>
          </cell>
          <cell r="F446">
            <v>34.68</v>
          </cell>
        </row>
        <row r="447">
          <cell r="B447" t="str">
            <v>06.80.082</v>
          </cell>
          <cell r="C447" t="str">
            <v>Caixilho fixo em aluminio anodizado</v>
          </cell>
          <cell r="D447" t="str">
            <v>FDE</v>
          </cell>
          <cell r="E447" t="str">
            <v>M2</v>
          </cell>
          <cell r="F447">
            <v>749.23</v>
          </cell>
        </row>
        <row r="448">
          <cell r="B448" t="str">
            <v>06.80.084</v>
          </cell>
          <cell r="C448" t="str">
            <v>Caixilho de correr em aluminio anodizado</v>
          </cell>
          <cell r="D448" t="str">
            <v>FDE</v>
          </cell>
          <cell r="E448" t="str">
            <v>M2</v>
          </cell>
          <cell r="F448">
            <v>221.21</v>
          </cell>
        </row>
        <row r="449">
          <cell r="B449" t="str">
            <v>06.80.086</v>
          </cell>
          <cell r="C449" t="str">
            <v>Folha para caixilho de correr em aluminio anodizado</v>
          </cell>
          <cell r="D449" t="str">
            <v>FDE</v>
          </cell>
          <cell r="E449" t="str">
            <v>M2</v>
          </cell>
          <cell r="F449">
            <v>585.65</v>
          </cell>
        </row>
        <row r="450">
          <cell r="B450" t="str">
            <v>06.80.088</v>
          </cell>
          <cell r="C450" t="str">
            <v>Caixilho maximar em aluminio anodizado</v>
          </cell>
          <cell r="D450" t="str">
            <v>FDE</v>
          </cell>
          <cell r="E450" t="str">
            <v>M2</v>
          </cell>
          <cell r="F450">
            <v>998.16</v>
          </cell>
        </row>
        <row r="451">
          <cell r="B451" t="str">
            <v>06.80.094</v>
          </cell>
          <cell r="C451" t="str">
            <v>Braco de alavanca de aluminio</v>
          </cell>
          <cell r="D451" t="str">
            <v>FDE</v>
          </cell>
          <cell r="E451" t="str">
            <v>M</v>
          </cell>
          <cell r="F451">
            <v>56.59</v>
          </cell>
        </row>
        <row r="452">
          <cell r="B452" t="str">
            <v>06.80.096</v>
          </cell>
          <cell r="C452" t="str">
            <v>Puxador de engate de aluminio tipo "bico de papagaio"</v>
          </cell>
          <cell r="D452" t="str">
            <v>FDE</v>
          </cell>
          <cell r="E452" t="str">
            <v>UN</v>
          </cell>
          <cell r="F452">
            <v>22.71</v>
          </cell>
        </row>
        <row r="453">
          <cell r="B453" t="str">
            <v>07.01.001</v>
          </cell>
          <cell r="C453" t="str">
            <v>Em tesouras para telhas ceramicas - vaos ate 7.00 m</v>
          </cell>
          <cell r="D453" t="str">
            <v>FDE</v>
          </cell>
          <cell r="E453" t="str">
            <v>M2</v>
          </cell>
          <cell r="F453">
            <v>150.37</v>
          </cell>
        </row>
        <row r="454">
          <cell r="B454" t="str">
            <v>07.01.002</v>
          </cell>
          <cell r="C454" t="str">
            <v>Em tesouras para telhas ceramicas - vaos de 7.01 a 10.00 m</v>
          </cell>
          <cell r="D454" t="str">
            <v>FDE</v>
          </cell>
          <cell r="E454" t="str">
            <v>M2</v>
          </cell>
          <cell r="F454">
            <v>159.32</v>
          </cell>
        </row>
        <row r="455">
          <cell r="B455" t="str">
            <v>07.01.003</v>
          </cell>
          <cell r="C455" t="str">
            <v>Em tesouras para telhas ceramicas - vaos de 10.01 a 13.00 m</v>
          </cell>
          <cell r="D455" t="str">
            <v>FDE</v>
          </cell>
          <cell r="E455" t="str">
            <v>M2</v>
          </cell>
          <cell r="F455">
            <v>168.27</v>
          </cell>
        </row>
        <row r="456">
          <cell r="B456" t="str">
            <v>07.01.004</v>
          </cell>
          <cell r="C456" t="str">
            <v>Em tesouras para telhas ceramicas - vaos de 13.01 a 18.00 m</v>
          </cell>
          <cell r="D456" t="str">
            <v>FDE</v>
          </cell>
          <cell r="E456" t="str">
            <v>M2</v>
          </cell>
          <cell r="F456">
            <v>183.09</v>
          </cell>
        </row>
        <row r="457">
          <cell r="B457" t="str">
            <v>07.01.010</v>
          </cell>
          <cell r="C457" t="str">
            <v>Em tesouras para telhas ond cim-am/al/plast - vaos ate 7,00 m</v>
          </cell>
          <cell r="D457" t="str">
            <v>FDE</v>
          </cell>
          <cell r="E457" t="str">
            <v>M2</v>
          </cell>
          <cell r="F457">
            <v>108.58</v>
          </cell>
        </row>
        <row r="458">
          <cell r="B458" t="str">
            <v>07.01.011</v>
          </cell>
          <cell r="C458" t="str">
            <v>Em tesouras para telhas ond cim-am/al/plast - vaos de 7.01 a 10,00 m</v>
          </cell>
          <cell r="D458" t="str">
            <v>FDE</v>
          </cell>
          <cell r="E458" t="str">
            <v>M2</v>
          </cell>
          <cell r="F458">
            <v>117.53</v>
          </cell>
        </row>
        <row r="459">
          <cell r="B459" t="str">
            <v>07.01.012</v>
          </cell>
          <cell r="C459" t="str">
            <v>Em tesouras para telhas ond cim-am/al/plast - vaos de 10.01 a 13,00 m</v>
          </cell>
          <cell r="D459" t="str">
            <v>FDE</v>
          </cell>
          <cell r="E459" t="str">
            <v>M2</v>
          </cell>
          <cell r="F459">
            <v>126.47</v>
          </cell>
        </row>
        <row r="460">
          <cell r="B460" t="str">
            <v>07.01.013</v>
          </cell>
          <cell r="C460" t="str">
            <v>Em tesouras para telhas ond cim-am/al/plast - vaos de 13,01 a 18,00 m</v>
          </cell>
          <cell r="D460" t="str">
            <v>FDE</v>
          </cell>
          <cell r="E460" t="str">
            <v>M2</v>
          </cell>
          <cell r="F460">
            <v>138.22</v>
          </cell>
        </row>
        <row r="461">
          <cell r="B461" t="str">
            <v>07.01.025</v>
          </cell>
          <cell r="C461" t="str">
            <v>Em tercas para telhas ceramicas</v>
          </cell>
          <cell r="D461" t="str">
            <v>FDE</v>
          </cell>
          <cell r="E461" t="str">
            <v>M2</v>
          </cell>
          <cell r="F461">
            <v>83.04</v>
          </cell>
        </row>
        <row r="462">
          <cell r="B462" t="str">
            <v>07.01.026</v>
          </cell>
          <cell r="C462" t="str">
            <v>Em tercas para telhas de cim-am/al/plast</v>
          </cell>
          <cell r="D462" t="str">
            <v>FDE</v>
          </cell>
          <cell r="E462" t="str">
            <v>M2</v>
          </cell>
          <cell r="F462">
            <v>24.87</v>
          </cell>
        </row>
        <row r="463">
          <cell r="B463" t="str">
            <v>07.01.027</v>
          </cell>
          <cell r="C463" t="str">
            <v>Em tercas para telhas trapezoidais</v>
          </cell>
          <cell r="D463" t="str">
            <v>FDE</v>
          </cell>
          <cell r="E463" t="str">
            <v>M2</v>
          </cell>
          <cell r="F463">
            <v>17.8</v>
          </cell>
        </row>
        <row r="464">
          <cell r="B464" t="str">
            <v>07.03.029</v>
          </cell>
          <cell r="C464" t="str">
            <v>Telha de aluminio ondulada acab. natural e=0,7mm</v>
          </cell>
          <cell r="D464" t="str">
            <v>FDE</v>
          </cell>
          <cell r="E464" t="str">
            <v>M2</v>
          </cell>
          <cell r="F464">
            <v>89.99</v>
          </cell>
        </row>
        <row r="465">
          <cell r="B465" t="str">
            <v>07.03.030</v>
          </cell>
          <cell r="C465" t="str">
            <v>Telha de aluminio trapezoidal acab. natural e=0,5mm</v>
          </cell>
          <cell r="D465" t="str">
            <v>FDE</v>
          </cell>
          <cell r="E465" t="str">
            <v>M2</v>
          </cell>
          <cell r="F465">
            <v>65.98</v>
          </cell>
        </row>
        <row r="466">
          <cell r="B466" t="str">
            <v>07.03.031</v>
          </cell>
          <cell r="C466" t="str">
            <v>Telha de aluminio trapezoidal acab. natural e=0,7mm</v>
          </cell>
          <cell r="D466" t="str">
            <v>FDE</v>
          </cell>
          <cell r="E466" t="str">
            <v>M2</v>
          </cell>
          <cell r="F466">
            <v>86.21</v>
          </cell>
        </row>
        <row r="467">
          <cell r="B467" t="str">
            <v>07.03.032</v>
          </cell>
          <cell r="C467" t="str">
            <v>Telha de poliester (perfil da ondulada aluminio) - e=1,2mm</v>
          </cell>
          <cell r="D467" t="str">
            <v>FDE</v>
          </cell>
          <cell r="E467" t="str">
            <v>M2</v>
          </cell>
          <cell r="F467">
            <v>83.23</v>
          </cell>
        </row>
        <row r="468">
          <cell r="B468" t="str">
            <v>07.03.035</v>
          </cell>
          <cell r="C468" t="str">
            <v>Telha de poliester (perfil da trapezoidal aluminio) - e=1,2mm</v>
          </cell>
          <cell r="D468" t="str">
            <v>FDE</v>
          </cell>
          <cell r="E468" t="str">
            <v>M2</v>
          </cell>
          <cell r="F468">
            <v>84.43</v>
          </cell>
        </row>
        <row r="469">
          <cell r="B469" t="str">
            <v>07.03.051</v>
          </cell>
          <cell r="C469" t="str">
            <v>Telha calandrada aco galvanizada pintada 1 face ond e=0,80mm</v>
          </cell>
          <cell r="D469" t="str">
            <v>FDE</v>
          </cell>
          <cell r="E469" t="str">
            <v>M2</v>
          </cell>
          <cell r="F469">
            <v>141.41999999999999</v>
          </cell>
        </row>
        <row r="470">
          <cell r="B470" t="str">
            <v>07.03.052</v>
          </cell>
          <cell r="C470" t="str">
            <v>Telha de aco galv pint 1 face po ou coil-coating ondulada e=0,65mm</v>
          </cell>
          <cell r="D470" t="str">
            <v>FDE</v>
          </cell>
          <cell r="E470" t="str">
            <v>M2</v>
          </cell>
          <cell r="F470">
            <v>97.43</v>
          </cell>
        </row>
        <row r="471">
          <cell r="B471" t="str">
            <v>07.03.054</v>
          </cell>
          <cell r="C471" t="str">
            <v>Telha aco galv pint 1 face po/coil-coating trapez e=0,65mm h ate 40mm</v>
          </cell>
          <cell r="D471" t="str">
            <v>FDE</v>
          </cell>
          <cell r="E471" t="str">
            <v>M2</v>
          </cell>
          <cell r="F471">
            <v>94.97</v>
          </cell>
        </row>
        <row r="472">
          <cell r="B472" t="str">
            <v>07.03.056</v>
          </cell>
          <cell r="C472" t="str">
            <v>Telha aco galv pint 1 face po/coil-coating trapez e=0,65mm h=100mm</v>
          </cell>
          <cell r="D472" t="str">
            <v>FDE</v>
          </cell>
          <cell r="E472" t="str">
            <v>M2</v>
          </cell>
          <cell r="F472">
            <v>107.56</v>
          </cell>
        </row>
        <row r="473">
          <cell r="B473" t="str">
            <v>07.03.057</v>
          </cell>
          <cell r="C473" t="str">
            <v>Telha de aco galv pint 1 face po ou coil-coating ondulada e=0.8mm</v>
          </cell>
          <cell r="D473" t="str">
            <v>FDE</v>
          </cell>
          <cell r="E473" t="str">
            <v>M2</v>
          </cell>
          <cell r="F473">
            <v>115.33</v>
          </cell>
        </row>
        <row r="474">
          <cell r="B474" t="str">
            <v>07.03.061</v>
          </cell>
          <cell r="C474" t="str">
            <v>Telha de poliester (perfil da canalete 49/kalheta)</v>
          </cell>
          <cell r="D474" t="str">
            <v>FDE</v>
          </cell>
          <cell r="E474" t="str">
            <v>M2</v>
          </cell>
          <cell r="F474">
            <v>98.61</v>
          </cell>
        </row>
        <row r="475">
          <cell r="B475" t="str">
            <v>07.03.062</v>
          </cell>
          <cell r="C475" t="str">
            <v>Telha de poliester (perfil da canalete 90/kalhetao)</v>
          </cell>
          <cell r="D475" t="str">
            <v>FDE</v>
          </cell>
          <cell r="E475" t="str">
            <v>M2</v>
          </cell>
          <cell r="F475">
            <v>155.91999999999999</v>
          </cell>
        </row>
        <row r="476">
          <cell r="B476" t="str">
            <v>07.03.063</v>
          </cell>
          <cell r="C476" t="str">
            <v>Telha de poliester (perfil da maxiplac)</v>
          </cell>
          <cell r="D476" t="str">
            <v>FDE</v>
          </cell>
          <cell r="E476" t="str">
            <v>M2</v>
          </cell>
          <cell r="F476">
            <v>98.44</v>
          </cell>
        </row>
        <row r="477">
          <cell r="B477" t="str">
            <v>07.03.064</v>
          </cell>
          <cell r="C477" t="str">
            <v>Telha de poliester (perfil da ondulada aco) - e=1,2mm</v>
          </cell>
          <cell r="D477" t="str">
            <v>FDE</v>
          </cell>
          <cell r="E477" t="str">
            <v>M2</v>
          </cell>
          <cell r="F477">
            <v>74.16</v>
          </cell>
        </row>
        <row r="478">
          <cell r="B478" t="str">
            <v>07.03.065</v>
          </cell>
          <cell r="C478" t="str">
            <v>Telha de poliester (perfil da trapezoidal aco h ate 40mm) - e=1,2mm</v>
          </cell>
          <cell r="D478" t="str">
            <v>FDE</v>
          </cell>
          <cell r="E478" t="str">
            <v>M2</v>
          </cell>
          <cell r="F478">
            <v>79.37</v>
          </cell>
        </row>
        <row r="479">
          <cell r="B479" t="str">
            <v>07.03.066</v>
          </cell>
          <cell r="C479" t="str">
            <v>Telha de poliester (perfil da trapezoidal aco h=100mm) - e=1,2mm</v>
          </cell>
          <cell r="D479" t="str">
            <v>FDE</v>
          </cell>
          <cell r="E479" t="str">
            <v>M2</v>
          </cell>
          <cell r="F479">
            <v>98.93</v>
          </cell>
        </row>
        <row r="480">
          <cell r="B480" t="str">
            <v>07.03.067</v>
          </cell>
          <cell r="C480" t="str">
            <v>Telha de poliester (perfil da ondulada crfs) - e=1,2mm</v>
          </cell>
          <cell r="D480" t="str">
            <v>FDE</v>
          </cell>
          <cell r="E480" t="str">
            <v>M2</v>
          </cell>
          <cell r="F480">
            <v>71.94</v>
          </cell>
        </row>
        <row r="481">
          <cell r="B481" t="str">
            <v>07.03.068</v>
          </cell>
          <cell r="C481" t="str">
            <v>Telha aco galv pint 1 face po/coil-coating trapez e=0,8mm h=40mm</v>
          </cell>
          <cell r="D481" t="str">
            <v>FDE</v>
          </cell>
          <cell r="E481" t="str">
            <v>M2</v>
          </cell>
          <cell r="F481">
            <v>114.88</v>
          </cell>
        </row>
        <row r="482">
          <cell r="B482" t="str">
            <v>07.03.069</v>
          </cell>
          <cell r="C482" t="str">
            <v>Telha aco galv pint 1 face po/coil-coating trapez e=0,8mm h=100mm</v>
          </cell>
          <cell r="D482" t="str">
            <v>FDE</v>
          </cell>
          <cell r="E482" t="str">
            <v>M2</v>
          </cell>
          <cell r="F482">
            <v>126.9</v>
          </cell>
        </row>
        <row r="483">
          <cell r="B483" t="str">
            <v>07.03.071</v>
          </cell>
          <cell r="C483" t="str">
            <v>Telha de aco galv.acab. natural ond.e=0,65mm</v>
          </cell>
          <cell r="D483" t="str">
            <v>FDE</v>
          </cell>
          <cell r="E483" t="str">
            <v>M2</v>
          </cell>
          <cell r="F483">
            <v>84.9</v>
          </cell>
        </row>
        <row r="484">
          <cell r="B484" t="str">
            <v>07.03.072</v>
          </cell>
          <cell r="C484" t="str">
            <v>Telha de aco galv.acab. natural ond.e=0,8mm</v>
          </cell>
          <cell r="D484" t="str">
            <v>FDE</v>
          </cell>
          <cell r="E484" t="str">
            <v>M2</v>
          </cell>
          <cell r="F484">
            <v>103.26</v>
          </cell>
        </row>
        <row r="485">
          <cell r="B485" t="str">
            <v>07.03.075</v>
          </cell>
          <cell r="C485" t="str">
            <v>Telha de aco galv. acab.natural trapez.e=0,65mm h= até40,0mm</v>
          </cell>
          <cell r="D485" t="str">
            <v>FDE</v>
          </cell>
          <cell r="E485" t="str">
            <v>M2</v>
          </cell>
          <cell r="F485">
            <v>85.12</v>
          </cell>
        </row>
        <row r="486">
          <cell r="B486" t="str">
            <v>07.03.076</v>
          </cell>
          <cell r="C486" t="str">
            <v>Telha de aco galv.acab.natural trapez. e=0,65mm h=100,0mm</v>
          </cell>
          <cell r="D486" t="str">
            <v>FDE</v>
          </cell>
          <cell r="E486" t="str">
            <v>M2</v>
          </cell>
          <cell r="F486">
            <v>87.04</v>
          </cell>
        </row>
        <row r="487">
          <cell r="B487" t="str">
            <v>07.03.077</v>
          </cell>
          <cell r="C487" t="str">
            <v>Telha de aco galv.acab.natural trapez. e=0,8mm h=40,0mm</v>
          </cell>
          <cell r="D487" t="str">
            <v>FDE</v>
          </cell>
          <cell r="E487" t="str">
            <v>M2</v>
          </cell>
          <cell r="F487">
            <v>103.61</v>
          </cell>
        </row>
        <row r="488">
          <cell r="B488" t="str">
            <v>07.03.078</v>
          </cell>
          <cell r="C488" t="str">
            <v>Telha de aco galv.acab.natural trapez.e=0,8mm h=100,0mm</v>
          </cell>
          <cell r="D488" t="str">
            <v>FDE</v>
          </cell>
          <cell r="E488" t="str">
            <v>M2</v>
          </cell>
          <cell r="F488">
            <v>102.7</v>
          </cell>
        </row>
        <row r="489">
          <cell r="B489" t="str">
            <v>07.03.079</v>
          </cell>
          <cell r="C489" t="str">
            <v>Telha aco galv auto portante acab natural e=0,8mm h=180mm</v>
          </cell>
          <cell r="D489" t="str">
            <v>FDE</v>
          </cell>
          <cell r="E489" t="str">
            <v>M2</v>
          </cell>
          <cell r="F489">
            <v>108.31</v>
          </cell>
        </row>
        <row r="490">
          <cell r="B490" t="str">
            <v>07.03.080</v>
          </cell>
          <cell r="C490" t="str">
            <v>Telha calandrada aco galv pint 1 face po/coil-coating ond e=0,65mm</v>
          </cell>
          <cell r="D490" t="str">
            <v>FDE</v>
          </cell>
          <cell r="E490" t="str">
            <v>M2</v>
          </cell>
          <cell r="F490">
            <v>119.55</v>
          </cell>
        </row>
        <row r="491">
          <cell r="B491" t="str">
            <v>07.03.086</v>
          </cell>
          <cell r="C491" t="str">
            <v>Telha aco galv auto portante acab natural e=0,8mm h=260mm</v>
          </cell>
          <cell r="D491" t="str">
            <v>FDE</v>
          </cell>
          <cell r="E491" t="str">
            <v>M2</v>
          </cell>
          <cell r="F491">
            <v>95.1</v>
          </cell>
        </row>
        <row r="492">
          <cell r="B492" t="str">
            <v>07.03.088</v>
          </cell>
          <cell r="C492" t="str">
            <v>Telha aco galv autoportante sand la de rocha acab nat e=0,8mm h=260mm</v>
          </cell>
          <cell r="D492" t="str">
            <v>FDE</v>
          </cell>
          <cell r="E492" t="str">
            <v>M2</v>
          </cell>
          <cell r="F492">
            <v>183.12</v>
          </cell>
        </row>
        <row r="493">
          <cell r="B493" t="str">
            <v>07.03.089</v>
          </cell>
          <cell r="C493" t="str">
            <v>Telha aco galv autoportante sand la de rocha acab nat e=0,8mm h=180mm</v>
          </cell>
          <cell r="D493" t="str">
            <v>FDE</v>
          </cell>
          <cell r="E493" t="str">
            <v>M2</v>
          </cell>
          <cell r="F493">
            <v>267.79000000000002</v>
          </cell>
        </row>
        <row r="494">
          <cell r="B494" t="str">
            <v>07.03.092</v>
          </cell>
          <cell r="C494" t="str">
            <v>Telha aco galv chapa 0,5mm com sand poliuret h=30mm trapez nas duas faces com pint faces aparentes.</v>
          </cell>
          <cell r="D494" t="str">
            <v>FDE</v>
          </cell>
          <cell r="E494" t="str">
            <v>M2</v>
          </cell>
          <cell r="F494">
            <v>146.29</v>
          </cell>
        </row>
        <row r="495">
          <cell r="B495" t="str">
            <v>07.03.093</v>
          </cell>
          <cell r="C495" t="str">
            <v>Telha aco galv chapa 0,5mm com sand poliuret h=50mm trapez nas duas faces com pint faces aparentes.</v>
          </cell>
          <cell r="D495" t="str">
            <v>FDE</v>
          </cell>
          <cell r="E495" t="str">
            <v>M2</v>
          </cell>
          <cell r="F495">
            <v>174.15</v>
          </cell>
        </row>
        <row r="496">
          <cell r="B496" t="str">
            <v>07.03.094</v>
          </cell>
          <cell r="C496" t="str">
            <v>Telha aco galv chapa 0,5mm com sand poliuret h=30mm sup trapez com inf plano com pint faces aparentes.</v>
          </cell>
          <cell r="D496" t="str">
            <v>FDE</v>
          </cell>
          <cell r="E496" t="str">
            <v>M2</v>
          </cell>
          <cell r="F496">
            <v>172.03</v>
          </cell>
        </row>
        <row r="497">
          <cell r="B497" t="str">
            <v>07.03.095</v>
          </cell>
          <cell r="C497" t="str">
            <v>Telha aco galv chapa 0,5mm com sand poliuret h=50mm sup trapez com inf plano com pint faces aparentes.</v>
          </cell>
          <cell r="D497" t="str">
            <v>FDE</v>
          </cell>
          <cell r="E497" t="str">
            <v>M2</v>
          </cell>
          <cell r="F497">
            <v>203.9</v>
          </cell>
        </row>
        <row r="498">
          <cell r="B498" t="str">
            <v>07.03.100</v>
          </cell>
          <cell r="C498" t="str">
            <v>Telha tecnologia crfs ondulada e=8mm uso exclusivo padrao creche</v>
          </cell>
          <cell r="D498" t="str">
            <v>FDE</v>
          </cell>
          <cell r="E498" t="str">
            <v>M2</v>
          </cell>
          <cell r="F498">
            <v>51.77</v>
          </cell>
        </row>
        <row r="499">
          <cell r="B499" t="str">
            <v>07.03.101</v>
          </cell>
          <cell r="C499" t="str">
            <v>Cumeeira normal p/ telha tecnologia crfs ondulada uso exclusivo padrao creche</v>
          </cell>
          <cell r="D499" t="str">
            <v>FDE</v>
          </cell>
          <cell r="E499" t="str">
            <v>M</v>
          </cell>
          <cell r="F499">
            <v>46.2</v>
          </cell>
        </row>
        <row r="500">
          <cell r="B500" t="str">
            <v>07.03.102</v>
          </cell>
          <cell r="C500" t="str">
            <v>Cumeeira shed p/ telha tecnologia crfs ondulada uso exclusivo padrao creche</v>
          </cell>
          <cell r="D500" t="str">
            <v>FDE</v>
          </cell>
          <cell r="E500" t="str">
            <v>M</v>
          </cell>
          <cell r="F500">
            <v>39.68</v>
          </cell>
        </row>
        <row r="501">
          <cell r="B501" t="str">
            <v>07.03.105</v>
          </cell>
          <cell r="C501" t="str">
            <v>Telha ceramica tipo francesa</v>
          </cell>
          <cell r="D501" t="str">
            <v>FDE</v>
          </cell>
          <cell r="E501" t="str">
            <v>M2</v>
          </cell>
          <cell r="F501">
            <v>65.319999999999993</v>
          </cell>
        </row>
        <row r="502">
          <cell r="B502" t="str">
            <v>07.03.106</v>
          </cell>
          <cell r="C502" t="str">
            <v>Telha ceramica tipo paulista</v>
          </cell>
          <cell r="D502" t="str">
            <v>FDE</v>
          </cell>
          <cell r="E502" t="str">
            <v>M2</v>
          </cell>
          <cell r="F502">
            <v>119.54</v>
          </cell>
        </row>
        <row r="503">
          <cell r="B503" t="str">
            <v>07.03.107</v>
          </cell>
          <cell r="C503" t="str">
            <v>Telha ceramica tipo plan</v>
          </cell>
          <cell r="D503" t="str">
            <v>FDE</v>
          </cell>
          <cell r="E503" t="str">
            <v>M2</v>
          </cell>
          <cell r="F503">
            <v>102.32</v>
          </cell>
        </row>
        <row r="504">
          <cell r="B504" t="str">
            <v>07.03.110</v>
          </cell>
          <cell r="C504" t="str">
            <v>Telha ceramica tipo romana</v>
          </cell>
          <cell r="D504" t="str">
            <v>FDE</v>
          </cell>
          <cell r="E504" t="str">
            <v>M2</v>
          </cell>
          <cell r="F504">
            <v>48.1</v>
          </cell>
        </row>
        <row r="505">
          <cell r="B505" t="str">
            <v>07.03.111</v>
          </cell>
          <cell r="C505" t="str">
            <v>Telha ceramica tipo portuguesa</v>
          </cell>
          <cell r="D505" t="str">
            <v>FDE</v>
          </cell>
          <cell r="E505" t="str">
            <v>M2</v>
          </cell>
          <cell r="F505">
            <v>48.3</v>
          </cell>
        </row>
        <row r="506">
          <cell r="B506" t="str">
            <v>07.03.112</v>
          </cell>
          <cell r="C506" t="str">
            <v>Telha ceramica tipo colonial</v>
          </cell>
          <cell r="D506" t="str">
            <v>FDE</v>
          </cell>
          <cell r="E506" t="str">
            <v>M2</v>
          </cell>
          <cell r="F506">
            <v>90.49</v>
          </cell>
        </row>
        <row r="507">
          <cell r="B507" t="str">
            <v>07.04.001</v>
          </cell>
          <cell r="C507" t="str">
            <v>Cumeeira e espigao embocados para telha ceramica</v>
          </cell>
          <cell r="D507" t="str">
            <v>FDE</v>
          </cell>
          <cell r="E507" t="str">
            <v>M</v>
          </cell>
          <cell r="F507">
            <v>32.06</v>
          </cell>
        </row>
        <row r="508">
          <cell r="B508" t="str">
            <v>07.04.018</v>
          </cell>
          <cell r="C508" t="str">
            <v>Cumeeira shed para telha de aluminio trapezoidal</v>
          </cell>
          <cell r="D508" t="str">
            <v>FDE</v>
          </cell>
          <cell r="E508" t="str">
            <v>M</v>
          </cell>
          <cell r="F508">
            <v>68.31</v>
          </cell>
        </row>
        <row r="509">
          <cell r="B509" t="str">
            <v>07.04.031</v>
          </cell>
          <cell r="C509" t="str">
            <v>Cumeeira shed para telha de aluminio ondulada acab. natural</v>
          </cell>
          <cell r="D509" t="str">
            <v>FDE</v>
          </cell>
          <cell r="E509" t="str">
            <v>M</v>
          </cell>
          <cell r="F509">
            <v>63.58</v>
          </cell>
        </row>
        <row r="510">
          <cell r="B510" t="str">
            <v>07.04.032</v>
          </cell>
          <cell r="C510" t="str">
            <v>Cumeeira para telha de aluminio ondulada acab. natural e=0,8mm</v>
          </cell>
          <cell r="D510" t="str">
            <v>FDE</v>
          </cell>
          <cell r="E510" t="str">
            <v>M</v>
          </cell>
          <cell r="F510">
            <v>74.569999999999993</v>
          </cell>
        </row>
        <row r="511">
          <cell r="B511" t="str">
            <v>07.04.033</v>
          </cell>
          <cell r="C511" t="str">
            <v>Cumeeira para telha de aluminio trapezoidal acab. natural e=0,8mm</v>
          </cell>
          <cell r="D511" t="str">
            <v>FDE</v>
          </cell>
          <cell r="E511" t="str">
            <v>M</v>
          </cell>
          <cell r="F511">
            <v>71.900000000000006</v>
          </cell>
        </row>
        <row r="512">
          <cell r="B512" t="str">
            <v>07.04.034</v>
          </cell>
          <cell r="C512" t="str">
            <v>Cumeeira aco pint po/coil-coating perfil ond/trap e=0,65mm h ate 40mm</v>
          </cell>
          <cell r="D512" t="str">
            <v>FDE</v>
          </cell>
          <cell r="E512" t="str">
            <v>M</v>
          </cell>
          <cell r="F512">
            <v>100.32</v>
          </cell>
        </row>
        <row r="513">
          <cell r="B513" t="str">
            <v>07.04.035</v>
          </cell>
          <cell r="C513" t="str">
            <v>Cumeeira de aco pint po ou coil-coating lisa ou lisa dentada e=0.5mm</v>
          </cell>
          <cell r="D513" t="str">
            <v>FDE</v>
          </cell>
          <cell r="E513" t="str">
            <v>M2</v>
          </cell>
          <cell r="F513">
            <v>59.32</v>
          </cell>
        </row>
        <row r="514">
          <cell r="B514" t="str">
            <v>07.04.037</v>
          </cell>
          <cell r="C514" t="str">
            <v>Cumeeira aco galv pint po/coil-coating perfil trapez h=100mm e=0,65mm</v>
          </cell>
          <cell r="D514" t="str">
            <v>FDE</v>
          </cell>
          <cell r="E514" t="str">
            <v>M</v>
          </cell>
          <cell r="F514">
            <v>114.38</v>
          </cell>
        </row>
        <row r="515">
          <cell r="B515" t="str">
            <v>07.04.040</v>
          </cell>
          <cell r="C515" t="str">
            <v>Cumeeira de aco natural lisa ou lisa dentada e=0,5mm</v>
          </cell>
          <cell r="D515" t="str">
            <v>FDE</v>
          </cell>
          <cell r="E515" t="str">
            <v>M</v>
          </cell>
          <cell r="F515">
            <v>47.76</v>
          </cell>
        </row>
        <row r="516">
          <cell r="B516" t="str">
            <v>07.04.041</v>
          </cell>
          <cell r="C516" t="str">
            <v>Cumeeira de aco natural perfil ondul ou trap e=0,65mm h ate 40mm</v>
          </cell>
          <cell r="D516" t="str">
            <v>FDE</v>
          </cell>
          <cell r="E516" t="str">
            <v>M</v>
          </cell>
          <cell r="F516">
            <v>91.82</v>
          </cell>
        </row>
        <row r="517">
          <cell r="B517" t="str">
            <v>07.04.042</v>
          </cell>
          <cell r="C517" t="str">
            <v>Cumeeira de aco galv natural perfil trap e=0,5mm h=100mm</v>
          </cell>
          <cell r="D517" t="str">
            <v>FDE</v>
          </cell>
          <cell r="E517" t="str">
            <v>M</v>
          </cell>
          <cell r="F517">
            <v>84.01</v>
          </cell>
        </row>
        <row r="518">
          <cell r="B518" t="str">
            <v>07.04.044</v>
          </cell>
          <cell r="C518" t="str">
            <v>Rufo de aco natural simples e=0,5mm</v>
          </cell>
          <cell r="D518" t="str">
            <v>FDE</v>
          </cell>
          <cell r="E518" t="str">
            <v>M</v>
          </cell>
          <cell r="F518">
            <v>25.44</v>
          </cell>
        </row>
        <row r="519">
          <cell r="B519" t="str">
            <v>07.04.061</v>
          </cell>
          <cell r="C519" t="str">
            <v>Domo de acrilico com caixilho de aluminio</v>
          </cell>
          <cell r="D519" t="str">
            <v>FDE</v>
          </cell>
          <cell r="E519" t="str">
            <v>M2</v>
          </cell>
          <cell r="F519">
            <v>623.89</v>
          </cell>
        </row>
        <row r="520">
          <cell r="B520" t="str">
            <v>07.04.100</v>
          </cell>
          <cell r="C520" t="str">
            <v>Rufo liso de aco galv natural e=0,65mm corte ate 300mm</v>
          </cell>
          <cell r="D520" t="str">
            <v>FDE</v>
          </cell>
          <cell r="E520" t="str">
            <v>M</v>
          </cell>
          <cell r="F520">
            <v>50.82</v>
          </cell>
        </row>
        <row r="521">
          <cell r="B521" t="str">
            <v>07.04.101</v>
          </cell>
          <cell r="C521" t="str">
            <v>Rufo liso de aco galv natural e=0,65mm corte ate 400mm</v>
          </cell>
          <cell r="D521" t="str">
            <v>FDE</v>
          </cell>
          <cell r="E521" t="str">
            <v>M</v>
          </cell>
          <cell r="F521">
            <v>47.25</v>
          </cell>
        </row>
        <row r="522">
          <cell r="B522" t="str">
            <v>07.04.102</v>
          </cell>
          <cell r="C522" t="str">
            <v>Rufo liso de aco galv natural e=0,65mm corte ate 600mm</v>
          </cell>
          <cell r="D522" t="str">
            <v>FDE</v>
          </cell>
          <cell r="E522" t="str">
            <v>M</v>
          </cell>
          <cell r="F522">
            <v>60.28</v>
          </cell>
        </row>
        <row r="523">
          <cell r="B523" t="str">
            <v>07.04.103</v>
          </cell>
          <cell r="C523" t="str">
            <v>Rufo liso de aco galv natural e=0,65mm corte acima de 600mm</v>
          </cell>
          <cell r="D523" t="str">
            <v>FDE</v>
          </cell>
          <cell r="E523" t="str">
            <v>M</v>
          </cell>
          <cell r="F523">
            <v>74.23</v>
          </cell>
        </row>
        <row r="524">
          <cell r="B524" t="str">
            <v>07.04.104</v>
          </cell>
          <cell r="C524" t="str">
            <v>Rufo liso de aluminio acab. natural e=0,8mm corte 0,16m</v>
          </cell>
          <cell r="D524" t="str">
            <v>FDE</v>
          </cell>
          <cell r="E524" t="str">
            <v>M</v>
          </cell>
          <cell r="F524">
            <v>42.27</v>
          </cell>
        </row>
        <row r="525">
          <cell r="B525" t="str">
            <v>07.04.105</v>
          </cell>
          <cell r="C525" t="str">
            <v>Rufo liso de aluminio acab. natural e=o,8mm corte 0,25m</v>
          </cell>
          <cell r="D525" t="str">
            <v>FDE</v>
          </cell>
          <cell r="E525" t="str">
            <v>M</v>
          </cell>
          <cell r="F525">
            <v>49.17</v>
          </cell>
        </row>
        <row r="526">
          <cell r="B526" t="str">
            <v>07.04.109</v>
          </cell>
          <cell r="C526" t="str">
            <v>Rufo liso de aluminio acab. natural e=0,8mm corte 0,33m</v>
          </cell>
          <cell r="D526" t="str">
            <v>FDE</v>
          </cell>
          <cell r="E526" t="str">
            <v>M</v>
          </cell>
          <cell r="F526">
            <v>62.71</v>
          </cell>
        </row>
        <row r="527">
          <cell r="B527" t="str">
            <v>07.04.110</v>
          </cell>
          <cell r="C527" t="str">
            <v>Rufo liso de aluminio acab. natural e=0,8mm corte 0,50m</v>
          </cell>
          <cell r="D527" t="str">
            <v>FDE</v>
          </cell>
          <cell r="E527" t="str">
            <v>M</v>
          </cell>
          <cell r="F527">
            <v>101.71</v>
          </cell>
        </row>
        <row r="528">
          <cell r="B528" t="str">
            <v>07.04.111</v>
          </cell>
          <cell r="C528" t="str">
            <v>Rufo liso de aluminio acab. natural e=0,8mm corte 1,00m</v>
          </cell>
          <cell r="D528" t="str">
            <v>FDE</v>
          </cell>
          <cell r="E528" t="str">
            <v>M</v>
          </cell>
          <cell r="F528">
            <v>146.18</v>
          </cell>
        </row>
        <row r="529">
          <cell r="B529" t="str">
            <v>07.04.112</v>
          </cell>
          <cell r="C529" t="str">
            <v>Rufo dentado aco galv natural e=0,65mm corte ate 300mm</v>
          </cell>
          <cell r="D529" t="str">
            <v>FDE</v>
          </cell>
          <cell r="E529" t="str">
            <v>M</v>
          </cell>
          <cell r="F529">
            <v>44.24</v>
          </cell>
        </row>
        <row r="530">
          <cell r="B530" t="str">
            <v>07.04.113</v>
          </cell>
          <cell r="C530" t="str">
            <v>Rufo dentado aco galv natural e=0,65mm corte ate 400mm</v>
          </cell>
          <cell r="D530" t="str">
            <v>FDE</v>
          </cell>
          <cell r="E530" t="str">
            <v>M</v>
          </cell>
          <cell r="F530">
            <v>50.79</v>
          </cell>
        </row>
        <row r="531">
          <cell r="B531" t="str">
            <v>07.04.114</v>
          </cell>
          <cell r="C531" t="str">
            <v>Rufo dentado aco galv natural e=0,65mm corte ate 600mm</v>
          </cell>
          <cell r="D531" t="str">
            <v>FDE</v>
          </cell>
          <cell r="E531" t="str">
            <v>M</v>
          </cell>
          <cell r="F531">
            <v>64.44</v>
          </cell>
        </row>
        <row r="532">
          <cell r="B532" t="str">
            <v>07.04.115</v>
          </cell>
          <cell r="C532" t="str">
            <v>Rufo dentado aco galv natural e=0,65mm corte acima de 600mm</v>
          </cell>
          <cell r="D532" t="str">
            <v>FDE</v>
          </cell>
          <cell r="E532" t="str">
            <v>M</v>
          </cell>
          <cell r="F532">
            <v>81.94</v>
          </cell>
        </row>
        <row r="533">
          <cell r="B533" t="str">
            <v>07.04.120</v>
          </cell>
          <cell r="C533" t="str">
            <v>Rufo dentado aco galv pint po/coil-coating e=0,65mm corte ate 300mm</v>
          </cell>
          <cell r="D533" t="str">
            <v>FDE</v>
          </cell>
          <cell r="E533" t="str">
            <v>M</v>
          </cell>
          <cell r="F533">
            <v>63.03</v>
          </cell>
        </row>
        <row r="534">
          <cell r="B534" t="str">
            <v>07.04.121</v>
          </cell>
          <cell r="C534" t="str">
            <v>Rufo dentado aco galv pint po/coil-coating e=0,65mm corte ate 400mm</v>
          </cell>
          <cell r="D534" t="str">
            <v>FDE</v>
          </cell>
          <cell r="E534" t="str">
            <v>M</v>
          </cell>
          <cell r="F534">
            <v>79.989999999999995</v>
          </cell>
        </row>
        <row r="535">
          <cell r="B535" t="str">
            <v>07.04.122</v>
          </cell>
          <cell r="C535" t="str">
            <v>Rufo dentado aco galv pint po/coil-coating e=0,50mm corte ate 300mm</v>
          </cell>
          <cell r="D535" t="str">
            <v>FDE</v>
          </cell>
          <cell r="E535" t="str">
            <v>M</v>
          </cell>
          <cell r="F535">
            <v>49.65</v>
          </cell>
        </row>
        <row r="536">
          <cell r="B536" t="str">
            <v>07.04.123</v>
          </cell>
          <cell r="C536" t="str">
            <v>Rufo dentado aco galv pint po/coil-coating e=0,50mm corte ate 400mm</v>
          </cell>
          <cell r="D536" t="str">
            <v>FDE</v>
          </cell>
          <cell r="E536" t="str">
            <v>M</v>
          </cell>
          <cell r="F536">
            <v>62.27</v>
          </cell>
        </row>
        <row r="537">
          <cell r="B537" t="str">
            <v>07.04.124</v>
          </cell>
          <cell r="C537" t="str">
            <v>Rufo dentado aco galv pint po/coil-coating e=0,50mm corte ate 600mm</v>
          </cell>
          <cell r="D537" t="str">
            <v>FDE</v>
          </cell>
          <cell r="E537" t="str">
            <v>M</v>
          </cell>
          <cell r="F537">
            <v>99.64</v>
          </cell>
        </row>
        <row r="538">
          <cell r="B538" t="str">
            <v>07.04.125</v>
          </cell>
          <cell r="C538" t="str">
            <v>Rufo dentado aco galv pint po/coil-coating e=0,50mm corte acima 600mm</v>
          </cell>
          <cell r="D538" t="str">
            <v>FDE</v>
          </cell>
          <cell r="E538" t="str">
            <v>M</v>
          </cell>
          <cell r="F538">
            <v>120.11</v>
          </cell>
        </row>
        <row r="539">
          <cell r="B539" t="str">
            <v>07.04.126</v>
          </cell>
          <cell r="C539" t="str">
            <v>Rufo dentado aco galv pint po/coil-coating e=0,65mm corte ate 600mm</v>
          </cell>
          <cell r="D539" t="str">
            <v>FDE</v>
          </cell>
          <cell r="E539" t="str">
            <v>M</v>
          </cell>
          <cell r="F539">
            <v>126</v>
          </cell>
        </row>
        <row r="540">
          <cell r="B540" t="str">
            <v>07.04.127</v>
          </cell>
          <cell r="C540" t="str">
            <v>Rufo liso aco galv pint po ou coil-coating e=0,65mm corte ate 300mm</v>
          </cell>
          <cell r="D540" t="str">
            <v>FDE</v>
          </cell>
          <cell r="E540" t="str">
            <v>M</v>
          </cell>
          <cell r="F540">
            <v>52.21</v>
          </cell>
        </row>
        <row r="541">
          <cell r="B541" t="str">
            <v>07.04.133</v>
          </cell>
          <cell r="C541" t="str">
            <v>Rufo liso aco galv pint po/coil-coating e=0,65mm corte ate 400mm</v>
          </cell>
          <cell r="D541" t="str">
            <v>FDE</v>
          </cell>
          <cell r="E541" t="str">
            <v>M</v>
          </cell>
          <cell r="F541">
            <v>66.069999999999993</v>
          </cell>
        </row>
        <row r="542">
          <cell r="B542" t="str">
            <v>07.04.134</v>
          </cell>
          <cell r="C542" t="str">
            <v>Rufo liso aco galv pint po/coil-coating e=0,65mm corte ate 600mm</v>
          </cell>
          <cell r="D542" t="str">
            <v>FDE</v>
          </cell>
          <cell r="E542" t="str">
            <v>M</v>
          </cell>
          <cell r="F542">
            <v>105.29</v>
          </cell>
        </row>
        <row r="543">
          <cell r="B543" t="str">
            <v>07.04.135</v>
          </cell>
          <cell r="C543" t="str">
            <v>Rufo liso aco galv pint po/coil-coating e=0,65mm corte acima 600mm</v>
          </cell>
          <cell r="D543" t="str">
            <v>FDE</v>
          </cell>
          <cell r="E543" t="str">
            <v>M</v>
          </cell>
          <cell r="F543">
            <v>125.81</v>
          </cell>
        </row>
        <row r="544">
          <cell r="B544" t="str">
            <v>07.04.136</v>
          </cell>
          <cell r="C544" t="str">
            <v>Rufo dentado aco galv pint po/coil-coating e=0,65mm corte acima 600mm</v>
          </cell>
          <cell r="D544" t="str">
            <v>FDE</v>
          </cell>
          <cell r="E544" t="str">
            <v>M</v>
          </cell>
          <cell r="F544">
            <v>159.47</v>
          </cell>
        </row>
        <row r="545">
          <cell r="B545" t="str">
            <v>07.04.137</v>
          </cell>
          <cell r="C545" t="str">
            <v>Rufos ondulados de aluminio acab. natural esp 0,8mm</v>
          </cell>
          <cell r="D545" t="str">
            <v>FDE</v>
          </cell>
          <cell r="E545" t="str">
            <v>M</v>
          </cell>
          <cell r="F545">
            <v>93.69</v>
          </cell>
        </row>
        <row r="546">
          <cell r="B546" t="str">
            <v>07.04.138</v>
          </cell>
          <cell r="C546" t="str">
            <v>Rufo trapezoidal de aluminio acab. natural esp 0,8mm</v>
          </cell>
          <cell r="D546" t="str">
            <v>FDE</v>
          </cell>
          <cell r="E546" t="str">
            <v>M</v>
          </cell>
          <cell r="F546">
            <v>98.71</v>
          </cell>
        </row>
        <row r="547">
          <cell r="B547" t="str">
            <v>07.04.139</v>
          </cell>
          <cell r="C547" t="str">
            <v>Contra rufo ondulado de aluminio esp 0,8mm</v>
          </cell>
          <cell r="D547" t="str">
            <v>FDE</v>
          </cell>
          <cell r="E547" t="str">
            <v>M</v>
          </cell>
          <cell r="F547">
            <v>99.09</v>
          </cell>
        </row>
        <row r="548">
          <cell r="B548" t="str">
            <v>07.04.140</v>
          </cell>
          <cell r="C548" t="str">
            <v>Contra rufo trapezoidal de aluminio esp 0,8mm</v>
          </cell>
          <cell r="D548" t="str">
            <v>FDE</v>
          </cell>
          <cell r="E548" t="str">
            <v>M</v>
          </cell>
          <cell r="F548">
            <v>95.03</v>
          </cell>
        </row>
        <row r="549">
          <cell r="B549" t="str">
            <v>07.04.145</v>
          </cell>
          <cell r="C549" t="str">
            <v>Rufo para telha tecnologia crfs ondulada uso exclusivo padrao creche</v>
          </cell>
          <cell r="D549" t="str">
            <v>FDE</v>
          </cell>
          <cell r="E549" t="str">
            <v>M</v>
          </cell>
          <cell r="F549">
            <v>41.49</v>
          </cell>
        </row>
        <row r="550">
          <cell r="B550" t="str">
            <v>07.05.004</v>
          </cell>
          <cell r="C550" t="str">
            <v>Fechamento telha perf galv pint po 2 faces trap e=0,95mm h=40mm</v>
          </cell>
          <cell r="D550" t="str">
            <v>FDE</v>
          </cell>
          <cell r="E550" t="str">
            <v>M2</v>
          </cell>
          <cell r="F550">
            <v>177.5</v>
          </cell>
        </row>
        <row r="551">
          <cell r="B551" t="str">
            <v>07.05.006</v>
          </cell>
          <cell r="C551" t="str">
            <v>Fechamento telha perfurada galv pint 2 faces trap e=0,95mm h=35mm</v>
          </cell>
          <cell r="D551" t="str">
            <v>FDE</v>
          </cell>
          <cell r="E551" t="str">
            <v>M2</v>
          </cell>
          <cell r="F551">
            <v>172.09</v>
          </cell>
        </row>
        <row r="552">
          <cell r="B552" t="str">
            <v>07.05.010</v>
          </cell>
          <cell r="C552" t="str">
            <v>Vedacao lateral de cobertura com tela de nylon</v>
          </cell>
          <cell r="D552" t="str">
            <v>FDE</v>
          </cell>
          <cell r="E552" t="str">
            <v>M2</v>
          </cell>
          <cell r="F552">
            <v>185</v>
          </cell>
        </row>
        <row r="553">
          <cell r="B553" t="str">
            <v>07.05.038</v>
          </cell>
          <cell r="C553" t="str">
            <v>Cumeeira perfil para telha autoportante aço galv. acabamento natural e=0,80mm perfil 700/800</v>
          </cell>
          <cell r="D553" t="str">
            <v>FDE</v>
          </cell>
          <cell r="E553" t="str">
            <v>M</v>
          </cell>
          <cell r="F553">
            <v>102.64</v>
          </cell>
        </row>
        <row r="554">
          <cell r="B554" t="str">
            <v>07.05.039</v>
          </cell>
          <cell r="C554" t="str">
            <v>Cumeeira para telha autoportante aço galv. acabamento natural lisa e=0,80mm com tampão</v>
          </cell>
          <cell r="D554" t="str">
            <v>FDE</v>
          </cell>
          <cell r="E554" t="str">
            <v>M</v>
          </cell>
          <cell r="F554">
            <v>227.3</v>
          </cell>
        </row>
        <row r="555">
          <cell r="B555" t="str">
            <v>07.05.080</v>
          </cell>
          <cell r="C555" t="str">
            <v>Sub-cobertura com manta aluminizada</v>
          </cell>
          <cell r="D555" t="str">
            <v>FDE</v>
          </cell>
          <cell r="E555" t="str">
            <v>M2</v>
          </cell>
          <cell r="F555">
            <v>15.47</v>
          </cell>
        </row>
        <row r="556">
          <cell r="B556" t="str">
            <v>07.50.001</v>
          </cell>
          <cell r="C556" t="str">
            <v>Demolicao de telha fibro cimento trapezoidal</v>
          </cell>
          <cell r="D556" t="str">
            <v>FDE</v>
          </cell>
          <cell r="E556" t="str">
            <v>M2</v>
          </cell>
          <cell r="F556">
            <v>6.36</v>
          </cell>
        </row>
        <row r="557">
          <cell r="B557" t="str">
            <v>07.60.001</v>
          </cell>
          <cell r="C557" t="str">
            <v>Retirada de estrut de madeira em tesoura,pontal ou mista p/telha barro sobre laje</v>
          </cell>
          <cell r="D557" t="str">
            <v>FDE</v>
          </cell>
          <cell r="E557" t="str">
            <v>M2</v>
          </cell>
          <cell r="F557">
            <v>27.84</v>
          </cell>
        </row>
        <row r="558">
          <cell r="B558" t="str">
            <v>07.60.002</v>
          </cell>
          <cell r="C558" t="str">
            <v>Retirada de estrut de madeira em tesoura para telhas de barro sobre vao livre</v>
          </cell>
          <cell r="D558" t="str">
            <v>FDE</v>
          </cell>
          <cell r="E558" t="str">
            <v>M2</v>
          </cell>
          <cell r="F558">
            <v>39.42</v>
          </cell>
        </row>
        <row r="559">
          <cell r="B559" t="str">
            <v>07.60.005</v>
          </cell>
          <cell r="C559" t="str">
            <v>Retirada de estrut de madeira em tesoura,pontal ou mista p/telha fibro-cim sobre laje</v>
          </cell>
          <cell r="D559" t="str">
            <v>FDE</v>
          </cell>
          <cell r="E559" t="str">
            <v>M2</v>
          </cell>
          <cell r="F559">
            <v>18.55</v>
          </cell>
        </row>
        <row r="560">
          <cell r="B560" t="str">
            <v>07.60.006</v>
          </cell>
          <cell r="C560" t="str">
            <v>Retirada de estrut de madeira em tesoura,para telha de fibro-cim sobre vao livre</v>
          </cell>
          <cell r="D560" t="str">
            <v>FDE</v>
          </cell>
          <cell r="E560" t="str">
            <v>M2</v>
          </cell>
          <cell r="F560">
            <v>30.14</v>
          </cell>
        </row>
        <row r="561">
          <cell r="B561" t="str">
            <v>07.60.010</v>
          </cell>
          <cell r="C561" t="str">
            <v>Retirada de vigamento de apoio p/telhas de barro/fibro-cim/al/plast/plana pre-fab</v>
          </cell>
          <cell r="D561" t="str">
            <v>FDE</v>
          </cell>
          <cell r="E561" t="str">
            <v>M</v>
          </cell>
          <cell r="F561">
            <v>4.63</v>
          </cell>
        </row>
        <row r="562">
          <cell r="B562" t="str">
            <v>07.60.015</v>
          </cell>
          <cell r="C562" t="str">
            <v>Retirada de caibros</v>
          </cell>
          <cell r="D562" t="str">
            <v>FDE</v>
          </cell>
          <cell r="E562" t="str">
            <v>M</v>
          </cell>
          <cell r="F562">
            <v>2.78</v>
          </cell>
        </row>
        <row r="563">
          <cell r="B563" t="str">
            <v>07.60.016</v>
          </cell>
          <cell r="C563" t="str">
            <v>Retirada de ripas</v>
          </cell>
          <cell r="D563" t="str">
            <v>FDE</v>
          </cell>
          <cell r="E563" t="str">
            <v>M</v>
          </cell>
          <cell r="F563">
            <v>0.45</v>
          </cell>
        </row>
        <row r="564">
          <cell r="B564" t="str">
            <v>07.60.020</v>
          </cell>
          <cell r="C564" t="str">
            <v>Retirada de ferragens para estrutura de madeira</v>
          </cell>
          <cell r="D564" t="str">
            <v>FDE</v>
          </cell>
          <cell r="E564" t="str">
            <v>UN</v>
          </cell>
          <cell r="F564">
            <v>6.95</v>
          </cell>
        </row>
        <row r="565">
          <cell r="B565" t="str">
            <v>07.60.050</v>
          </cell>
          <cell r="C565" t="str">
            <v>Retirada de telhas de barro</v>
          </cell>
          <cell r="D565" t="str">
            <v>FDE</v>
          </cell>
          <cell r="E565" t="str">
            <v>M2</v>
          </cell>
          <cell r="F565">
            <v>6.62</v>
          </cell>
        </row>
        <row r="566">
          <cell r="B566" t="str">
            <v>07.60.051</v>
          </cell>
          <cell r="C566" t="str">
            <v>Retirada de telhas de barro - s/reaprov</v>
          </cell>
          <cell r="D566" t="str">
            <v>FDE</v>
          </cell>
          <cell r="E566" t="str">
            <v>M2</v>
          </cell>
          <cell r="F566">
            <v>4.57</v>
          </cell>
        </row>
        <row r="567">
          <cell r="B567" t="str">
            <v>07.60.055</v>
          </cell>
          <cell r="C567" t="str">
            <v>Retirada de cumeeiras e espigões de barro</v>
          </cell>
          <cell r="D567" t="str">
            <v>FDE</v>
          </cell>
          <cell r="E567" t="str">
            <v>M</v>
          </cell>
          <cell r="F567">
            <v>6.1</v>
          </cell>
        </row>
        <row r="568">
          <cell r="B568" t="str">
            <v>07.60.056</v>
          </cell>
          <cell r="C568" t="str">
            <v>Retirada de cumeeiras e espigoes de barro - s/reaprov</v>
          </cell>
          <cell r="D568" t="str">
            <v>FDE</v>
          </cell>
          <cell r="E568" t="str">
            <v>M</v>
          </cell>
          <cell r="F568">
            <v>1.52</v>
          </cell>
        </row>
        <row r="569">
          <cell r="B569" t="str">
            <v>07.60.060</v>
          </cell>
          <cell r="C569" t="str">
            <v>Retirada de telhas ond de fibro-cim/plast ou alum/plana pre fab</v>
          </cell>
          <cell r="D569" t="str">
            <v>FDE</v>
          </cell>
          <cell r="E569" t="str">
            <v>M2</v>
          </cell>
          <cell r="F569">
            <v>8.5299999999999994</v>
          </cell>
        </row>
        <row r="570">
          <cell r="B570" t="str">
            <v>07.60.061</v>
          </cell>
          <cell r="C570" t="str">
            <v>Retirada de telhas ond de fibro-cim/plast ou alum/plana pre fab - s/reaprov</v>
          </cell>
          <cell r="D570" t="str">
            <v>FDE</v>
          </cell>
          <cell r="E570" t="str">
            <v>M2</v>
          </cell>
          <cell r="F570">
            <v>5.91</v>
          </cell>
        </row>
        <row r="571">
          <cell r="B571" t="str">
            <v>07.60.065</v>
          </cell>
          <cell r="C571" t="str">
            <v>Retirada de cumeeiras, espigões e rufos de fibro-cimento</v>
          </cell>
          <cell r="D571" t="str">
            <v>FDE</v>
          </cell>
          <cell r="E571" t="str">
            <v>M</v>
          </cell>
          <cell r="F571">
            <v>10.58</v>
          </cell>
        </row>
        <row r="572">
          <cell r="B572" t="str">
            <v>07.60.066</v>
          </cell>
          <cell r="C572" t="str">
            <v>Retirada de cumeeiras, espigoes e rufos de fibro-cimento - s/reaprov</v>
          </cell>
          <cell r="D572" t="str">
            <v>FDE</v>
          </cell>
          <cell r="E572" t="str">
            <v>M</v>
          </cell>
          <cell r="F572">
            <v>2.65</v>
          </cell>
        </row>
        <row r="573">
          <cell r="B573" t="str">
            <v>07.70.001</v>
          </cell>
          <cell r="C573" t="str">
            <v>Recolocação de ripas</v>
          </cell>
          <cell r="D573" t="str">
            <v>FDE</v>
          </cell>
          <cell r="E573" t="str">
            <v>M</v>
          </cell>
          <cell r="F573">
            <v>0.93</v>
          </cell>
        </row>
        <row r="574">
          <cell r="B574" t="str">
            <v>07.70.002</v>
          </cell>
          <cell r="C574" t="str">
            <v>Recolocação de caibros</v>
          </cell>
          <cell r="D574" t="str">
            <v>FDE</v>
          </cell>
          <cell r="E574" t="str">
            <v>M</v>
          </cell>
          <cell r="F574">
            <v>6.6</v>
          </cell>
        </row>
        <row r="575">
          <cell r="B575" t="str">
            <v>07.70.003</v>
          </cell>
          <cell r="C575" t="str">
            <v>Recolocação de vigas</v>
          </cell>
          <cell r="D575" t="str">
            <v>FDE</v>
          </cell>
          <cell r="E575" t="str">
            <v>M</v>
          </cell>
          <cell r="F575">
            <v>17.43</v>
          </cell>
        </row>
        <row r="576">
          <cell r="B576" t="str">
            <v>07.70.010</v>
          </cell>
          <cell r="C576" t="str">
            <v>Recolocação de ferragem para estrutura de madeira</v>
          </cell>
          <cell r="D576" t="str">
            <v>FDE</v>
          </cell>
          <cell r="E576" t="str">
            <v>UN</v>
          </cell>
          <cell r="F576">
            <v>16.23</v>
          </cell>
        </row>
        <row r="577">
          <cell r="B577" t="str">
            <v>07.70.050</v>
          </cell>
          <cell r="C577" t="str">
            <v>Recolocação de telhas de barro tipo francesa / romana</v>
          </cell>
          <cell r="D577" t="str">
            <v>FDE</v>
          </cell>
          <cell r="E577" t="str">
            <v>M2</v>
          </cell>
          <cell r="F577">
            <v>28.8</v>
          </cell>
        </row>
        <row r="578">
          <cell r="B578" t="str">
            <v>07.70.052</v>
          </cell>
          <cell r="C578" t="str">
            <v>Recolocação de telha de barro tipo plan</v>
          </cell>
          <cell r="D578" t="str">
            <v>FDE</v>
          </cell>
          <cell r="E578" t="str">
            <v>M2</v>
          </cell>
          <cell r="F578">
            <v>25.14</v>
          </cell>
        </row>
        <row r="579">
          <cell r="B579" t="str">
            <v>07.70.055</v>
          </cell>
          <cell r="C579" t="str">
            <v>Recolocação de telha de fibrocimento, plástico ou alumínio</v>
          </cell>
          <cell r="D579" t="str">
            <v>FDE</v>
          </cell>
          <cell r="E579" t="str">
            <v>M2</v>
          </cell>
          <cell r="F579">
            <v>18.55</v>
          </cell>
        </row>
        <row r="580">
          <cell r="B580" t="str">
            <v>07.70.080</v>
          </cell>
          <cell r="C580" t="str">
            <v>Recolocação de cumeeiras e espigões de barro</v>
          </cell>
          <cell r="D580" t="str">
            <v>FDE</v>
          </cell>
          <cell r="E580" t="str">
            <v>M</v>
          </cell>
          <cell r="F580">
            <v>20.010000000000002</v>
          </cell>
        </row>
        <row r="581">
          <cell r="B581" t="str">
            <v>07.70.081</v>
          </cell>
          <cell r="C581" t="str">
            <v>Recolocação de cumeeiras, espigões e rufos de crfs</v>
          </cell>
          <cell r="D581" t="str">
            <v>FDE</v>
          </cell>
          <cell r="E581" t="str">
            <v>M</v>
          </cell>
          <cell r="F581">
            <v>9.27</v>
          </cell>
        </row>
        <row r="582">
          <cell r="B582" t="str">
            <v>07.80.001</v>
          </cell>
          <cell r="C582" t="str">
            <v>Ripas de 5 x 1,5 cm g1-c6</v>
          </cell>
          <cell r="D582" t="str">
            <v>FDE</v>
          </cell>
          <cell r="E582" t="str">
            <v>M</v>
          </cell>
          <cell r="F582">
            <v>4.58</v>
          </cell>
        </row>
        <row r="583">
          <cell r="B583" t="str">
            <v>07.80.002</v>
          </cell>
          <cell r="C583" t="str">
            <v>Caibro de 5 x 6 cm g1-c6</v>
          </cell>
          <cell r="D583" t="str">
            <v>FDE</v>
          </cell>
          <cell r="E583" t="str">
            <v>M</v>
          </cell>
          <cell r="F583">
            <v>15.53</v>
          </cell>
        </row>
        <row r="584">
          <cell r="B584" t="str">
            <v>07.80.003</v>
          </cell>
          <cell r="C584" t="str">
            <v>Tabua de 12 x 3 cm g1-c6</v>
          </cell>
          <cell r="D584" t="str">
            <v>FDE</v>
          </cell>
          <cell r="E584" t="str">
            <v>M</v>
          </cell>
          <cell r="F584">
            <v>19.260000000000002</v>
          </cell>
        </row>
        <row r="585">
          <cell r="B585" t="str">
            <v>07.80.004</v>
          </cell>
          <cell r="C585" t="str">
            <v>Viga de madeira 6 x 12 cm g1-c6</v>
          </cell>
          <cell r="D585" t="str">
            <v>FDE</v>
          </cell>
          <cell r="E585" t="str">
            <v>M</v>
          </cell>
          <cell r="F585">
            <v>36.86</v>
          </cell>
        </row>
        <row r="586">
          <cell r="B586" t="str">
            <v>07.80.005</v>
          </cell>
          <cell r="C586" t="str">
            <v>Viga de madeira 6 x 16 cm g1-c6</v>
          </cell>
          <cell r="D586" t="str">
            <v>FDE</v>
          </cell>
          <cell r="E586" t="str">
            <v>M</v>
          </cell>
          <cell r="F586">
            <v>49.98</v>
          </cell>
        </row>
        <row r="587">
          <cell r="B587" t="str">
            <v>07.80.008</v>
          </cell>
          <cell r="C587" t="str">
            <v>Sarrafo aparelhado 10x2,5cm g1-c2</v>
          </cell>
          <cell r="D587" t="str">
            <v>FDE</v>
          </cell>
          <cell r="E587" t="str">
            <v>ML</v>
          </cell>
          <cell r="F587">
            <v>6.59</v>
          </cell>
        </row>
        <row r="588">
          <cell r="B588" t="str">
            <v>07.80.019</v>
          </cell>
          <cell r="C588" t="str">
            <v>Parafuso para fixacao de telha ondulada crfs</v>
          </cell>
          <cell r="D588" t="str">
            <v>FDE</v>
          </cell>
          <cell r="E588" t="str">
            <v>UN</v>
          </cell>
          <cell r="F588">
            <v>5.4</v>
          </cell>
        </row>
        <row r="589">
          <cell r="B589" t="str">
            <v>07.80.020</v>
          </cell>
          <cell r="C589" t="str">
            <v>Parafuso ou gancho p/ fixacao telha crfs modulada</v>
          </cell>
          <cell r="D589" t="str">
            <v>FDE</v>
          </cell>
          <cell r="E589" t="str">
            <v>UN</v>
          </cell>
          <cell r="F589">
            <v>5.91</v>
          </cell>
        </row>
        <row r="590">
          <cell r="B590" t="str">
            <v>07.80.022</v>
          </cell>
          <cell r="C590" t="str">
            <v>Chapuz metálico ferro 2" x 1/4" encontro cumeeira/pendural inclusive parafusos</v>
          </cell>
          <cell r="D590" t="str">
            <v>FDE</v>
          </cell>
          <cell r="E590" t="str">
            <v>UN</v>
          </cell>
          <cell r="F590">
            <v>191.61</v>
          </cell>
        </row>
        <row r="591">
          <cell r="B591" t="str">
            <v>07.80.023</v>
          </cell>
          <cell r="C591" t="str">
            <v>Estribo/grampo ferro redondo 1/2" incluso chapa e porcas</v>
          </cell>
          <cell r="D591" t="str">
            <v>FDE</v>
          </cell>
          <cell r="E591" t="str">
            <v>UN</v>
          </cell>
          <cell r="F591">
            <v>58.24</v>
          </cell>
        </row>
        <row r="592">
          <cell r="B592" t="str">
            <v>07.80.024</v>
          </cell>
          <cell r="C592" t="str">
            <v>Chapuz metalico 2x40cm ferro 2" x 1/4" inclusive parafusos</v>
          </cell>
          <cell r="D592" t="str">
            <v>FDE</v>
          </cell>
          <cell r="E592" t="str">
            <v>UN</v>
          </cell>
          <cell r="F592">
            <v>110.06</v>
          </cell>
        </row>
        <row r="593">
          <cell r="B593" t="str">
            <v>07.80.025</v>
          </cell>
          <cell r="C593" t="str">
            <v>Telha de concreto cor vermelha</v>
          </cell>
          <cell r="D593" t="str">
            <v>FDE</v>
          </cell>
          <cell r="E593" t="str">
            <v>M2</v>
          </cell>
          <cell r="F593">
            <v>70.37</v>
          </cell>
        </row>
        <row r="594">
          <cell r="B594" t="str">
            <v>07.80.026</v>
          </cell>
          <cell r="C594" t="str">
            <v>Telha de concreto cor cinza</v>
          </cell>
          <cell r="D594" t="str">
            <v>FDE</v>
          </cell>
          <cell r="E594" t="str">
            <v>M2</v>
          </cell>
          <cell r="F594">
            <v>62.2</v>
          </cell>
        </row>
        <row r="595">
          <cell r="B595" t="str">
            <v>07.80.030</v>
          </cell>
          <cell r="C595" t="str">
            <v>Telhas ceramica tipo francesa</v>
          </cell>
          <cell r="D595" t="str">
            <v>FDE</v>
          </cell>
          <cell r="E595" t="str">
            <v>M2</v>
          </cell>
          <cell r="F595">
            <v>65.319999999999993</v>
          </cell>
        </row>
        <row r="596">
          <cell r="B596" t="str">
            <v>07.80.032</v>
          </cell>
          <cell r="C596" t="str">
            <v>Cumeeira e espigao embocados para telhas ceramica</v>
          </cell>
          <cell r="D596" t="str">
            <v>FDE</v>
          </cell>
          <cell r="E596" t="str">
            <v>M</v>
          </cell>
          <cell r="F596">
            <v>32.06</v>
          </cell>
        </row>
        <row r="597">
          <cell r="B597" t="str">
            <v>07.80.033</v>
          </cell>
          <cell r="C597" t="str">
            <v>Fechamento de oitao em tabua de 10 x 1cm macho-femea p/forro g1-c4</v>
          </cell>
          <cell r="D597" t="str">
            <v>FDE</v>
          </cell>
          <cell r="E597" t="str">
            <v>M2</v>
          </cell>
          <cell r="F597">
            <v>69.87</v>
          </cell>
        </row>
        <row r="598">
          <cell r="B598" t="str">
            <v>07.80.035</v>
          </cell>
          <cell r="C598" t="str">
            <v>Limpeza de telhado inclusive remoção do material recolhido</v>
          </cell>
          <cell r="D598" t="str">
            <v>FDE</v>
          </cell>
          <cell r="E598" t="str">
            <v>M2</v>
          </cell>
          <cell r="F598">
            <v>8.15</v>
          </cell>
        </row>
        <row r="599">
          <cell r="B599" t="str">
            <v>07.80.036</v>
          </cell>
          <cell r="C599" t="str">
            <v>Telha tecnologia crfs modulada e=8mm</v>
          </cell>
          <cell r="D599" t="str">
            <v>FDE</v>
          </cell>
          <cell r="E599" t="str">
            <v>M2</v>
          </cell>
          <cell r="F599">
            <v>119.48</v>
          </cell>
        </row>
        <row r="600">
          <cell r="B600" t="str">
            <v>07.80.037</v>
          </cell>
          <cell r="C600" t="str">
            <v>Telha tecnologia crfs trapezoidal 44cm e=8mm</v>
          </cell>
          <cell r="D600" t="str">
            <v>FDE</v>
          </cell>
          <cell r="E600" t="str">
            <v>M2</v>
          </cell>
          <cell r="F600">
            <v>102.61</v>
          </cell>
        </row>
        <row r="601">
          <cell r="B601" t="str">
            <v>07.80.039</v>
          </cell>
          <cell r="C601" t="str">
            <v>Telha tecnologia crfs maxiplac h=125mm e=8mm</v>
          </cell>
          <cell r="D601" t="str">
            <v>FDE</v>
          </cell>
          <cell r="E601" t="str">
            <v>M2</v>
          </cell>
          <cell r="F601">
            <v>70.83</v>
          </cell>
        </row>
        <row r="602">
          <cell r="B602" t="str">
            <v>07.80.040</v>
          </cell>
          <cell r="C602" t="str">
            <v>Telha tecnologia crfs ondulada e=6mm</v>
          </cell>
          <cell r="D602" t="str">
            <v>FDE</v>
          </cell>
          <cell r="E602" t="str">
            <v>M2</v>
          </cell>
          <cell r="F602">
            <v>38.130000000000003</v>
          </cell>
        </row>
        <row r="603">
          <cell r="B603" t="str">
            <v>07.80.041</v>
          </cell>
          <cell r="C603" t="str">
            <v>Telha tecnologia crfs ondulada e=8mm</v>
          </cell>
          <cell r="D603" t="str">
            <v>FDE</v>
          </cell>
          <cell r="E603" t="str">
            <v>M2</v>
          </cell>
          <cell r="F603">
            <v>51.77</v>
          </cell>
        </row>
        <row r="604">
          <cell r="B604" t="str">
            <v>07.80.042</v>
          </cell>
          <cell r="C604" t="str">
            <v>Cumeeira normal p/ telha tecnologia crfs ondulada</v>
          </cell>
          <cell r="D604" t="str">
            <v>FDE</v>
          </cell>
          <cell r="E604" t="str">
            <v>M</v>
          </cell>
          <cell r="F604">
            <v>46.2</v>
          </cell>
        </row>
        <row r="605">
          <cell r="B605" t="str">
            <v>07.80.043</v>
          </cell>
          <cell r="C605" t="str">
            <v>Cumeeira articulada p/ telha tecnologia crfs ondulada</v>
          </cell>
          <cell r="D605" t="str">
            <v>FDE</v>
          </cell>
          <cell r="E605" t="str">
            <v>M</v>
          </cell>
          <cell r="F605">
            <v>70.45</v>
          </cell>
        </row>
        <row r="606">
          <cell r="B606" t="str">
            <v>07.80.044</v>
          </cell>
          <cell r="C606" t="str">
            <v>Cumeeira shed p/ telha tecnologia crfs ondulada</v>
          </cell>
          <cell r="D606" t="str">
            <v>FDE</v>
          </cell>
          <cell r="E606" t="str">
            <v>M</v>
          </cell>
          <cell r="F606">
            <v>39.68</v>
          </cell>
        </row>
        <row r="607">
          <cell r="B607" t="str">
            <v>07.80.045</v>
          </cell>
          <cell r="C607" t="str">
            <v>Espigao normal p/ telha tecnologia crfs ondulada</v>
          </cell>
          <cell r="D607" t="str">
            <v>FDE</v>
          </cell>
          <cell r="E607" t="str">
            <v>M</v>
          </cell>
          <cell r="F607">
            <v>39.76</v>
          </cell>
        </row>
        <row r="608">
          <cell r="B608" t="str">
            <v>07.80.048</v>
          </cell>
          <cell r="C608" t="str">
            <v>Aresta p/ telha tecnologia crfs ondulada</v>
          </cell>
          <cell r="D608" t="str">
            <v>FDE</v>
          </cell>
          <cell r="E608" t="str">
            <v>M</v>
          </cell>
          <cell r="F608">
            <v>44.32</v>
          </cell>
        </row>
        <row r="609">
          <cell r="B609" t="str">
            <v>07.80.050</v>
          </cell>
          <cell r="C609" t="str">
            <v>Rufo p/ telha tecnologia crfs ondulada</v>
          </cell>
          <cell r="D609" t="str">
            <v>FDE</v>
          </cell>
          <cell r="E609" t="str">
            <v>M</v>
          </cell>
          <cell r="F609">
            <v>41.49</v>
          </cell>
        </row>
        <row r="610">
          <cell r="B610" t="str">
            <v>07.80.051</v>
          </cell>
          <cell r="C610" t="str">
            <v>Fechamento de oitao c/ telha tecnologia crfs ondulada e=8mm</v>
          </cell>
          <cell r="D610" t="str">
            <v>FDE</v>
          </cell>
          <cell r="E610" t="str">
            <v>M2</v>
          </cell>
          <cell r="F610">
            <v>52.33</v>
          </cell>
        </row>
        <row r="611">
          <cell r="B611" t="str">
            <v>07.80.052</v>
          </cell>
          <cell r="C611" t="str">
            <v>Cumeeira normal para telha tecnologia crfs modulada</v>
          </cell>
          <cell r="D611" t="str">
            <v>FDE</v>
          </cell>
          <cell r="E611" t="str">
            <v>M</v>
          </cell>
          <cell r="F611">
            <v>101.8</v>
          </cell>
        </row>
        <row r="612">
          <cell r="B612" t="str">
            <v>07.80.053</v>
          </cell>
          <cell r="C612" t="str">
            <v>Cumeeira articulada para telha tecnologia crfs modulada</v>
          </cell>
          <cell r="D612" t="str">
            <v>FDE</v>
          </cell>
          <cell r="E612" t="str">
            <v>M</v>
          </cell>
          <cell r="F612">
            <v>131.88</v>
          </cell>
        </row>
        <row r="613">
          <cell r="B613" t="str">
            <v>07.80.054</v>
          </cell>
          <cell r="C613" t="str">
            <v>Rufo para telha tecnologia crfs modulada</v>
          </cell>
          <cell r="D613" t="str">
            <v>FDE</v>
          </cell>
          <cell r="E613" t="str">
            <v>M</v>
          </cell>
          <cell r="F613">
            <v>70.63</v>
          </cell>
        </row>
        <row r="614">
          <cell r="B614" t="str">
            <v>07.80.055</v>
          </cell>
          <cell r="C614" t="str">
            <v>Cumeeira normal para telha tecnologia crfs trapezoidal 44cm</v>
          </cell>
          <cell r="D614" t="str">
            <v>FDE</v>
          </cell>
          <cell r="E614" t="str">
            <v>M</v>
          </cell>
          <cell r="F614">
            <v>83.36</v>
          </cell>
        </row>
        <row r="615">
          <cell r="B615" t="str">
            <v>07.80.056</v>
          </cell>
          <cell r="C615" t="str">
            <v>Cumeeira normal para telha tecnologia crfs trapezoidal 90cm</v>
          </cell>
          <cell r="D615" t="str">
            <v>FDE</v>
          </cell>
          <cell r="E615" t="str">
            <v>M</v>
          </cell>
          <cell r="F615">
            <v>174.8</v>
          </cell>
        </row>
        <row r="616">
          <cell r="B616" t="str">
            <v>07.80.057</v>
          </cell>
          <cell r="C616" t="str">
            <v>Cumeeira articulada para telha tecnologia crfs trapezoidal 90cm</v>
          </cell>
          <cell r="D616" t="str">
            <v>FDE</v>
          </cell>
          <cell r="E616" t="str">
            <v>M</v>
          </cell>
          <cell r="F616">
            <v>198.2</v>
          </cell>
        </row>
        <row r="617">
          <cell r="B617" t="str">
            <v>07.80.058</v>
          </cell>
          <cell r="C617" t="str">
            <v>Rufo para telha tecnologia crfs trapezoidal 90cm</v>
          </cell>
          <cell r="D617" t="str">
            <v>FDE</v>
          </cell>
          <cell r="E617" t="str">
            <v>M</v>
          </cell>
          <cell r="F617">
            <v>40.42</v>
          </cell>
        </row>
        <row r="618">
          <cell r="B618" t="str">
            <v>07.80.059</v>
          </cell>
          <cell r="C618" t="str">
            <v>Telha de vidro tipo francesa para iluminação</v>
          </cell>
          <cell r="D618" t="str">
            <v>FDE</v>
          </cell>
          <cell r="E618" t="str">
            <v>M2</v>
          </cell>
          <cell r="F618">
            <v>869.93</v>
          </cell>
        </row>
        <row r="619">
          <cell r="B619" t="str">
            <v>07.80.087</v>
          </cell>
          <cell r="C619" t="str">
            <v>Parafuso para fixacao telha crfs trapezoidal c/ 44cm</v>
          </cell>
          <cell r="D619" t="str">
            <v>FDE</v>
          </cell>
          <cell r="E619" t="str">
            <v>UN</v>
          </cell>
          <cell r="F619">
            <v>5.43</v>
          </cell>
        </row>
        <row r="620">
          <cell r="B620" t="str">
            <v>07.80.088</v>
          </cell>
          <cell r="C620" t="str">
            <v>Parafuso para fixacao telha crfs trapezoidal c/ 90cm</v>
          </cell>
          <cell r="D620" t="str">
            <v>FDE</v>
          </cell>
          <cell r="E620" t="str">
            <v>UN</v>
          </cell>
          <cell r="F620">
            <v>5.4</v>
          </cell>
        </row>
        <row r="621">
          <cell r="B621" t="str">
            <v>07.80.089</v>
          </cell>
          <cell r="C621" t="str">
            <v>Parafuso p/ fixacao telha crfs trapezoidal c/ 49cm</v>
          </cell>
          <cell r="D621" t="str">
            <v>FDE</v>
          </cell>
          <cell r="E621" t="str">
            <v>UN</v>
          </cell>
          <cell r="F621">
            <v>5.43</v>
          </cell>
        </row>
        <row r="622">
          <cell r="B622" t="str">
            <v>07.80.090</v>
          </cell>
          <cell r="C622" t="str">
            <v>Amarracao de telha ceramica com arame de cobre</v>
          </cell>
          <cell r="D622" t="str">
            <v>FDE</v>
          </cell>
          <cell r="E622" t="str">
            <v>M2</v>
          </cell>
          <cell r="F622">
            <v>15.38</v>
          </cell>
        </row>
        <row r="623">
          <cell r="B623" t="str">
            <v>07.80.091</v>
          </cell>
          <cell r="C623" t="str">
            <v>Embocamento de beiral em telha ceramica</v>
          </cell>
          <cell r="D623" t="str">
            <v>FDE</v>
          </cell>
          <cell r="E623" t="str">
            <v>M</v>
          </cell>
          <cell r="F623">
            <v>14.76</v>
          </cell>
        </row>
        <row r="624">
          <cell r="B624" t="str">
            <v>08.01.001</v>
          </cell>
          <cell r="C624" t="str">
            <v>Ac-04 abrigo e cavalete de 3/4" completo 85x65x30cm</v>
          </cell>
          <cell r="D624" t="str">
            <v>FDE</v>
          </cell>
          <cell r="E624" t="str">
            <v>UN</v>
          </cell>
          <cell r="F624">
            <v>1354.32</v>
          </cell>
        </row>
        <row r="625">
          <cell r="B625" t="str">
            <v>08.01.002</v>
          </cell>
          <cell r="C625" t="str">
            <v>Ac-05 abrigo e cavalete de 1" completo 85x65x30cm</v>
          </cell>
          <cell r="D625" t="str">
            <v>FDE</v>
          </cell>
          <cell r="E625" t="str">
            <v>UN</v>
          </cell>
          <cell r="F625">
            <v>1390.7</v>
          </cell>
        </row>
        <row r="626">
          <cell r="B626" t="str">
            <v>08.02.004</v>
          </cell>
          <cell r="C626" t="str">
            <v>Ag-07 abrigo para medidor comgas 60x60x30cm</v>
          </cell>
          <cell r="D626" t="str">
            <v>FDE</v>
          </cell>
          <cell r="E626" t="str">
            <v>UN</v>
          </cell>
          <cell r="F626">
            <v>1740.18</v>
          </cell>
        </row>
        <row r="627">
          <cell r="B627" t="str">
            <v>08.02.005</v>
          </cell>
          <cell r="C627" t="str">
            <v>Ag-08 abrigo para gas com 2 bujoes de 13 kg</v>
          </cell>
          <cell r="D627" t="str">
            <v>FDE</v>
          </cell>
          <cell r="E627" t="str">
            <v>UN</v>
          </cell>
          <cell r="F627">
            <v>2356.87</v>
          </cell>
        </row>
        <row r="628">
          <cell r="B628" t="str">
            <v>08.02.016</v>
          </cell>
          <cell r="C628" t="str">
            <v>Protecao anticorrosiva para ramais sob a terra</v>
          </cell>
          <cell r="D628" t="str">
            <v>FDE</v>
          </cell>
          <cell r="E628" t="str">
            <v>M</v>
          </cell>
          <cell r="F628">
            <v>26.34</v>
          </cell>
        </row>
        <row r="629">
          <cell r="B629" t="str">
            <v>08.02.017</v>
          </cell>
          <cell r="C629" t="str">
            <v>Protecao mecanica para ramais sob aterra</v>
          </cell>
          <cell r="D629" t="str">
            <v>FDE</v>
          </cell>
          <cell r="E629" t="str">
            <v>M</v>
          </cell>
          <cell r="F629">
            <v>11.53</v>
          </cell>
        </row>
        <row r="630">
          <cell r="B630" t="str">
            <v>08.02.021</v>
          </cell>
          <cell r="C630" t="str">
            <v>Vg-01 valvula e regulador de pressao de gas</v>
          </cell>
          <cell r="D630" t="str">
            <v>FDE</v>
          </cell>
          <cell r="E630" t="str">
            <v>UN</v>
          </cell>
          <cell r="F630">
            <v>572.89</v>
          </cell>
        </row>
        <row r="631">
          <cell r="B631" t="str">
            <v>08.02.040</v>
          </cell>
          <cell r="C631" t="str">
            <v>Tubo aco galv nbr5590-classe pesada dn 20mm (3/4") incl conexoes</v>
          </cell>
          <cell r="D631" t="str">
            <v>FDE</v>
          </cell>
          <cell r="E631" t="str">
            <v>M</v>
          </cell>
          <cell r="F631">
            <v>121.12</v>
          </cell>
        </row>
        <row r="632">
          <cell r="B632" t="str">
            <v>08.02.041</v>
          </cell>
          <cell r="C632" t="str">
            <v>Tubo aco galv nbr5590-classe pesada dn 25mm (1") incl conexoes</v>
          </cell>
          <cell r="D632" t="str">
            <v>FDE</v>
          </cell>
          <cell r="E632" t="str">
            <v>M</v>
          </cell>
          <cell r="F632">
            <v>139.43</v>
          </cell>
        </row>
        <row r="633">
          <cell r="B633" t="str">
            <v>08.02.042</v>
          </cell>
          <cell r="C633" t="str">
            <v>Tubo aco galv nbr5590-classe pesada dn 32mm (1 1/4") incl conexoes</v>
          </cell>
          <cell r="D633" t="str">
            <v>FDE</v>
          </cell>
          <cell r="E633" t="str">
            <v>M</v>
          </cell>
          <cell r="F633">
            <v>173.88</v>
          </cell>
        </row>
        <row r="634">
          <cell r="B634" t="str">
            <v>08.02.043</v>
          </cell>
          <cell r="C634" t="str">
            <v>Tubo aco galv nbr5590-classe pesada dn 40mm (1 1/2") incl conexoes</v>
          </cell>
          <cell r="D634" t="str">
            <v>FDE</v>
          </cell>
          <cell r="E634" t="str">
            <v>M</v>
          </cell>
          <cell r="F634">
            <v>196.35</v>
          </cell>
        </row>
        <row r="635">
          <cell r="B635" t="str">
            <v>08.02.050</v>
          </cell>
          <cell r="C635" t="str">
            <v>Envolvimento c/ tubo de pvc dn 150mm em tubulacao de gas de rua</v>
          </cell>
          <cell r="D635" t="str">
            <v>FDE</v>
          </cell>
          <cell r="E635" t="str">
            <v>M</v>
          </cell>
          <cell r="F635">
            <v>38.619999999999997</v>
          </cell>
        </row>
        <row r="636">
          <cell r="B636" t="str">
            <v>08.02.060</v>
          </cell>
          <cell r="C636" t="str">
            <v>Tubo de cobre p/ gas classe a s/cost dn=1/2 (15) solda foscoper</v>
          </cell>
          <cell r="D636" t="str">
            <v>FDE</v>
          </cell>
          <cell r="E636" t="str">
            <v>M</v>
          </cell>
          <cell r="F636">
            <v>104.02</v>
          </cell>
        </row>
        <row r="637">
          <cell r="B637" t="str">
            <v>08.02.061</v>
          </cell>
          <cell r="C637" t="str">
            <v>Tubo de cobre p/ gas classe a s/cost dn=3/4 (22) solda foscoper</v>
          </cell>
          <cell r="D637" t="str">
            <v>FDE</v>
          </cell>
          <cell r="E637" t="str">
            <v>M</v>
          </cell>
          <cell r="F637">
            <v>131.19</v>
          </cell>
        </row>
        <row r="638">
          <cell r="B638" t="str">
            <v>08.02.062</v>
          </cell>
          <cell r="C638" t="str">
            <v>Tubo de cobre p/ gas classe a s/cost dn=1 (28) solda foscoper</v>
          </cell>
          <cell r="D638" t="str">
            <v>FDE</v>
          </cell>
          <cell r="E638" t="str">
            <v>M</v>
          </cell>
          <cell r="F638">
            <v>158.47999999999999</v>
          </cell>
        </row>
        <row r="639">
          <cell r="B639" t="str">
            <v>08.02.063</v>
          </cell>
          <cell r="C639" t="str">
            <v>Tubo de cobre p/ gas classe a s/cost dn=1 1/4 (35) solda foscoper</v>
          </cell>
          <cell r="D639" t="str">
            <v>FDE</v>
          </cell>
          <cell r="E639" t="str">
            <v>M</v>
          </cell>
          <cell r="F639">
            <v>215.57</v>
          </cell>
        </row>
        <row r="640">
          <cell r="B640" t="str">
            <v>08.02.064</v>
          </cell>
          <cell r="C640" t="str">
            <v>Tubo de cobre p/ gas clsse a s/cost dn=1 1/2 (42) solda foscoper</v>
          </cell>
          <cell r="D640" t="str">
            <v>FDE</v>
          </cell>
          <cell r="E640" t="str">
            <v>M</v>
          </cell>
          <cell r="F640">
            <v>252.16</v>
          </cell>
        </row>
        <row r="641">
          <cell r="B641" t="str">
            <v>08.03.001</v>
          </cell>
          <cell r="C641" t="str">
            <v>Tubo aco galvaniz nbr5580-cl media, dn15mm (1/2") - incl conexoes</v>
          </cell>
          <cell r="D641" t="str">
            <v>FDE</v>
          </cell>
          <cell r="E641" t="str">
            <v>M</v>
          </cell>
          <cell r="F641">
            <v>58.3</v>
          </cell>
        </row>
        <row r="642">
          <cell r="B642" t="str">
            <v>08.03.002</v>
          </cell>
          <cell r="C642" t="str">
            <v>Tubo aco galvaniz nbr5580-cl media, dn20mm (3/4") - incl conexoes</v>
          </cell>
          <cell r="D642" t="str">
            <v>FDE</v>
          </cell>
          <cell r="E642" t="str">
            <v>M</v>
          </cell>
          <cell r="F642">
            <v>70.06</v>
          </cell>
        </row>
        <row r="643">
          <cell r="B643" t="str">
            <v>08.03.003</v>
          </cell>
          <cell r="C643" t="str">
            <v>Tubo aco galvaniz nbr5580-cl media, dn25mm (1") - incl. conexoes</v>
          </cell>
          <cell r="D643" t="str">
            <v>FDE</v>
          </cell>
          <cell r="E643" t="str">
            <v>M</v>
          </cell>
          <cell r="F643">
            <v>96.98</v>
          </cell>
        </row>
        <row r="644">
          <cell r="B644" t="str">
            <v>08.03.004</v>
          </cell>
          <cell r="C644" t="str">
            <v>Tubo aco galvaniz nbr 5580-cl media, dn32mm (1 1/4")-incl conexoes</v>
          </cell>
          <cell r="D644" t="str">
            <v>FDE</v>
          </cell>
          <cell r="E644" t="str">
            <v>M</v>
          </cell>
          <cell r="F644">
            <v>114.53</v>
          </cell>
        </row>
        <row r="645">
          <cell r="B645" t="str">
            <v>08.03.005</v>
          </cell>
          <cell r="C645" t="str">
            <v>Tubo aco galvaniz nbr5580-cl media, dn40mm (1 1/2")-incl conexoes</v>
          </cell>
          <cell r="D645" t="str">
            <v>FDE</v>
          </cell>
          <cell r="E645" t="str">
            <v>M</v>
          </cell>
          <cell r="F645">
            <v>129.35</v>
          </cell>
        </row>
        <row r="646">
          <cell r="B646" t="str">
            <v>08.03.006</v>
          </cell>
          <cell r="C646" t="str">
            <v>Tubo aco galvaniz nbr5580-cl media, dn50mm (2") - incl conexoes</v>
          </cell>
          <cell r="D646" t="str">
            <v>FDE</v>
          </cell>
          <cell r="E646" t="str">
            <v>M</v>
          </cell>
          <cell r="F646">
            <v>161.13</v>
          </cell>
        </row>
        <row r="647">
          <cell r="B647" t="str">
            <v>08.03.007</v>
          </cell>
          <cell r="C647" t="str">
            <v>Tubo aco galvaniz nbr5580-cl media, dn65mm (2 1/2") - incl conexoes</v>
          </cell>
          <cell r="D647" t="str">
            <v>FDE</v>
          </cell>
          <cell r="E647" t="str">
            <v>M</v>
          </cell>
          <cell r="F647">
            <v>197.64</v>
          </cell>
        </row>
        <row r="648">
          <cell r="B648" t="str">
            <v>08.03.008</v>
          </cell>
          <cell r="C648" t="str">
            <v>Tubo aco galvaniz nbr5580-cl media, dn80mm (3")-incl conexoes</v>
          </cell>
          <cell r="D648" t="str">
            <v>FDE</v>
          </cell>
          <cell r="E648" t="str">
            <v>M</v>
          </cell>
          <cell r="F648">
            <v>221.8</v>
          </cell>
        </row>
        <row r="649">
          <cell r="B649" t="str">
            <v>08.03.009</v>
          </cell>
          <cell r="C649" t="str">
            <v>Tubo aco galvaniz nbr5580-cl media, dn100mm (4")-incl conexoes</v>
          </cell>
          <cell r="D649" t="str">
            <v>FDE</v>
          </cell>
          <cell r="E649" t="str">
            <v>M</v>
          </cell>
          <cell r="F649">
            <v>289.47000000000003</v>
          </cell>
        </row>
        <row r="650">
          <cell r="B650" t="str">
            <v>08.03.010</v>
          </cell>
          <cell r="C650" t="str">
            <v>Tubo aco galvaniz nbr5580-cl media, dn 150mm (6") - incl conexoes</v>
          </cell>
          <cell r="D650" t="str">
            <v>FDE</v>
          </cell>
          <cell r="E650" t="str">
            <v>M</v>
          </cell>
          <cell r="F650">
            <v>448.49</v>
          </cell>
        </row>
        <row r="651">
          <cell r="B651" t="str">
            <v>08.03.012</v>
          </cell>
          <cell r="C651" t="str">
            <v>Protecao anticorrosiva para ramais sob a terra</v>
          </cell>
          <cell r="D651" t="str">
            <v>FDE</v>
          </cell>
          <cell r="E651" t="str">
            <v>M</v>
          </cell>
          <cell r="F651">
            <v>26.34</v>
          </cell>
        </row>
        <row r="652">
          <cell r="B652" t="str">
            <v>08.03.015</v>
          </cell>
          <cell r="C652" t="str">
            <v>Tubo pvc rígido junta soldável de 20 incl conexões</v>
          </cell>
          <cell r="D652" t="str">
            <v>FDE</v>
          </cell>
          <cell r="E652" t="str">
            <v>M</v>
          </cell>
          <cell r="F652">
            <v>20.75</v>
          </cell>
        </row>
        <row r="653">
          <cell r="B653" t="str">
            <v>08.03.016</v>
          </cell>
          <cell r="C653" t="str">
            <v>Tubo pvc rígido junta soldável de 25 incl conexões</v>
          </cell>
          <cell r="D653" t="str">
            <v>FDE</v>
          </cell>
          <cell r="E653" t="str">
            <v>M</v>
          </cell>
          <cell r="F653">
            <v>24.26</v>
          </cell>
        </row>
        <row r="654">
          <cell r="B654" t="str">
            <v>08.03.017</v>
          </cell>
          <cell r="C654" t="str">
            <v>Tubo pvc rígido junta soldável de 32 incl conexões</v>
          </cell>
          <cell r="D654" t="str">
            <v>FDE</v>
          </cell>
          <cell r="E654" t="str">
            <v>M</v>
          </cell>
          <cell r="F654">
            <v>33.15</v>
          </cell>
        </row>
        <row r="655">
          <cell r="B655" t="str">
            <v>08.03.018</v>
          </cell>
          <cell r="C655" t="str">
            <v>Tubo pvc rígido junta soldável de 40 incl conexões</v>
          </cell>
          <cell r="D655" t="str">
            <v>FDE</v>
          </cell>
          <cell r="E655" t="str">
            <v>M</v>
          </cell>
          <cell r="F655">
            <v>40.6</v>
          </cell>
        </row>
        <row r="656">
          <cell r="B656" t="str">
            <v>08.03.019</v>
          </cell>
          <cell r="C656" t="str">
            <v>Tubo pvc rígido junta soldável de 50 incl conexões</v>
          </cell>
          <cell r="D656" t="str">
            <v>FDE</v>
          </cell>
          <cell r="E656" t="str">
            <v>M</v>
          </cell>
          <cell r="F656">
            <v>46.49</v>
          </cell>
        </row>
        <row r="657">
          <cell r="B657" t="str">
            <v>08.03.020</v>
          </cell>
          <cell r="C657" t="str">
            <v>Tubo pvc rígido junta soldável de 60 incl conexões</v>
          </cell>
          <cell r="D657" t="str">
            <v>FDE</v>
          </cell>
          <cell r="E657" t="str">
            <v>M</v>
          </cell>
          <cell r="F657">
            <v>64.36</v>
          </cell>
        </row>
        <row r="658">
          <cell r="B658" t="str">
            <v>08.03.021</v>
          </cell>
          <cell r="C658" t="str">
            <v>Tubo pvc rígido junta soldável de 75 incl conexões</v>
          </cell>
          <cell r="D658" t="str">
            <v>FDE</v>
          </cell>
          <cell r="E658" t="str">
            <v>M</v>
          </cell>
          <cell r="F658">
            <v>84.42</v>
          </cell>
        </row>
        <row r="659">
          <cell r="B659" t="str">
            <v>08.03.022</v>
          </cell>
          <cell r="C659" t="str">
            <v>Tubo pvc rígido junta soldável de 85 incl conexões</v>
          </cell>
          <cell r="D659" t="str">
            <v>FDE</v>
          </cell>
          <cell r="E659" t="str">
            <v>M</v>
          </cell>
          <cell r="F659">
            <v>98.75</v>
          </cell>
        </row>
        <row r="660">
          <cell r="B660" t="str">
            <v>08.03.023</v>
          </cell>
          <cell r="C660" t="str">
            <v>Tubo pvc rígido junta soldável de 110 incl conexões</v>
          </cell>
          <cell r="D660" t="str">
            <v>FDE</v>
          </cell>
          <cell r="E660" t="str">
            <v>M</v>
          </cell>
          <cell r="F660">
            <v>132.72999999999999</v>
          </cell>
        </row>
        <row r="661">
          <cell r="B661" t="str">
            <v>08.04.001</v>
          </cell>
          <cell r="C661" t="str">
            <v>Registro de gaveta bruto dn 15mm (1/2")</v>
          </cell>
          <cell r="D661" t="str">
            <v>FDE</v>
          </cell>
          <cell r="E661" t="str">
            <v>UN</v>
          </cell>
          <cell r="F661">
            <v>56.9</v>
          </cell>
        </row>
        <row r="662">
          <cell r="B662" t="str">
            <v>08.04.002</v>
          </cell>
          <cell r="C662" t="str">
            <v>Registro de gaveta bruto dn 20mm (3/4")</v>
          </cell>
          <cell r="D662" t="str">
            <v>FDE</v>
          </cell>
          <cell r="E662" t="str">
            <v>UN</v>
          </cell>
          <cell r="F662">
            <v>65.62</v>
          </cell>
        </row>
        <row r="663">
          <cell r="B663" t="str">
            <v>08.04.003</v>
          </cell>
          <cell r="C663" t="str">
            <v>Registro de gaveta bruto dn 25mm (1")</v>
          </cell>
          <cell r="D663" t="str">
            <v>FDE</v>
          </cell>
          <cell r="E663" t="str">
            <v>UN</v>
          </cell>
          <cell r="F663">
            <v>79.67</v>
          </cell>
        </row>
        <row r="664">
          <cell r="B664" t="str">
            <v>08.04.004</v>
          </cell>
          <cell r="C664" t="str">
            <v>Registro de gaveta bruto dn 32mm (1 1/4")</v>
          </cell>
          <cell r="D664" t="str">
            <v>FDE</v>
          </cell>
          <cell r="E664" t="str">
            <v>UN</v>
          </cell>
          <cell r="F664">
            <v>106.97</v>
          </cell>
        </row>
        <row r="665">
          <cell r="B665" t="str">
            <v>08.04.005</v>
          </cell>
          <cell r="C665" t="str">
            <v>Registro de gaveta bruto dn 40mm 1 1/2"</v>
          </cell>
          <cell r="D665" t="str">
            <v>FDE</v>
          </cell>
          <cell r="E665" t="str">
            <v>UN</v>
          </cell>
          <cell r="F665">
            <v>122.21</v>
          </cell>
        </row>
        <row r="666">
          <cell r="B666" t="str">
            <v>08.04.006</v>
          </cell>
          <cell r="C666" t="str">
            <v>Registro de gaveta bruto dn 50mm (2")</v>
          </cell>
          <cell r="D666" t="str">
            <v>FDE</v>
          </cell>
          <cell r="E666" t="str">
            <v>UN</v>
          </cell>
          <cell r="F666">
            <v>153.43</v>
          </cell>
        </row>
        <row r="667">
          <cell r="B667" t="str">
            <v>08.04.007</v>
          </cell>
          <cell r="C667" t="str">
            <v>Registro de gaveta bruto dn 65mm (2 1/2")</v>
          </cell>
          <cell r="D667" t="str">
            <v>FDE</v>
          </cell>
          <cell r="E667" t="str">
            <v>UN</v>
          </cell>
          <cell r="F667">
            <v>339.2</v>
          </cell>
        </row>
        <row r="668">
          <cell r="B668" t="str">
            <v>08.04.008</v>
          </cell>
          <cell r="C668" t="str">
            <v>Registro de gaveta bruto dn 80mm (3")</v>
          </cell>
          <cell r="D668" t="str">
            <v>FDE</v>
          </cell>
          <cell r="E668" t="str">
            <v>UN</v>
          </cell>
          <cell r="F668">
            <v>477.05</v>
          </cell>
        </row>
        <row r="669">
          <cell r="B669" t="str">
            <v>08.04.009</v>
          </cell>
          <cell r="C669" t="str">
            <v>Registro de gaveta bruto dn 100mm (4")</v>
          </cell>
          <cell r="D669" t="str">
            <v>FDE</v>
          </cell>
          <cell r="E669" t="str">
            <v>UN</v>
          </cell>
          <cell r="F669">
            <v>803.35</v>
          </cell>
        </row>
        <row r="670">
          <cell r="B670" t="str">
            <v>08.04.015</v>
          </cell>
          <cell r="C670" t="str">
            <v>Registro de pressao bruto de 1/2"</v>
          </cell>
          <cell r="D670" t="str">
            <v>FDE</v>
          </cell>
          <cell r="E670" t="str">
            <v>UN</v>
          </cell>
          <cell r="F670">
            <v>67.84</v>
          </cell>
        </row>
        <row r="671">
          <cell r="B671" t="str">
            <v>08.04.016</v>
          </cell>
          <cell r="C671" t="str">
            <v>Registro de pressao bruto de 3/4"</v>
          </cell>
          <cell r="D671" t="str">
            <v>FDE</v>
          </cell>
          <cell r="E671" t="str">
            <v>UN</v>
          </cell>
          <cell r="F671">
            <v>82.86</v>
          </cell>
        </row>
        <row r="672">
          <cell r="B672" t="str">
            <v>08.04.021</v>
          </cell>
          <cell r="C672" t="str">
            <v>Registro de gaveta com canopla cromada dn 15mm (1/2")</v>
          </cell>
          <cell r="D672" t="str">
            <v>FDE</v>
          </cell>
          <cell r="E672" t="str">
            <v>UN</v>
          </cell>
          <cell r="F672">
            <v>95.91</v>
          </cell>
        </row>
        <row r="673">
          <cell r="B673" t="str">
            <v>08.04.022</v>
          </cell>
          <cell r="C673" t="str">
            <v>Registro de gaveta com canopla cromada dn 20mm (3/4")</v>
          </cell>
          <cell r="D673" t="str">
            <v>FDE</v>
          </cell>
          <cell r="E673" t="str">
            <v>UN</v>
          </cell>
          <cell r="F673">
            <v>103.92</v>
          </cell>
        </row>
        <row r="674">
          <cell r="B674" t="str">
            <v>08.04.023</v>
          </cell>
          <cell r="C674" t="str">
            <v>Registro de gaveta com canopla cromada dn 25mm (1")</v>
          </cell>
          <cell r="D674" t="str">
            <v>FDE</v>
          </cell>
          <cell r="E674" t="str">
            <v>UN</v>
          </cell>
          <cell r="F674">
            <v>115.86</v>
          </cell>
        </row>
        <row r="675">
          <cell r="B675" t="str">
            <v>08.04.024</v>
          </cell>
          <cell r="C675" t="str">
            <v>Registro de gaveta com canopla cromada dn 32mm (1 1/4")</v>
          </cell>
          <cell r="D675" t="str">
            <v>FDE</v>
          </cell>
          <cell r="E675" t="str">
            <v>UN</v>
          </cell>
          <cell r="F675">
            <v>155.91999999999999</v>
          </cell>
        </row>
        <row r="676">
          <cell r="B676" t="str">
            <v>08.04.025</v>
          </cell>
          <cell r="C676" t="str">
            <v>Registro de gaveta com canopla cromada dn 40mm (1 1/2")</v>
          </cell>
          <cell r="D676" t="str">
            <v>FDE</v>
          </cell>
          <cell r="E676" t="str">
            <v>UN</v>
          </cell>
          <cell r="F676">
            <v>169.51</v>
          </cell>
        </row>
        <row r="677">
          <cell r="B677" t="str">
            <v>08.04.031</v>
          </cell>
          <cell r="C677" t="str">
            <v>Registro de pressao c/ canopla cromada dn 15mm (1/2")</v>
          </cell>
          <cell r="D677" t="str">
            <v>FDE</v>
          </cell>
          <cell r="E677" t="str">
            <v>UN</v>
          </cell>
          <cell r="F677">
            <v>92.37</v>
          </cell>
        </row>
        <row r="678">
          <cell r="B678" t="str">
            <v>08.04.032</v>
          </cell>
          <cell r="C678" t="str">
            <v>Registro de pressao c/ canopla cromada dn 20mm (3/4")</v>
          </cell>
          <cell r="D678" t="str">
            <v>FDE</v>
          </cell>
          <cell r="E678" t="str">
            <v>UN</v>
          </cell>
          <cell r="F678">
            <v>103.63</v>
          </cell>
        </row>
        <row r="679">
          <cell r="B679" t="str">
            <v>08.04.044</v>
          </cell>
          <cell r="C679" t="str">
            <v>Valvula de descarga c/ reg incorp dn=40mm(1 1/2) acab antivandalismo</v>
          </cell>
          <cell r="D679" t="str">
            <v>FDE</v>
          </cell>
          <cell r="E679" t="str">
            <v>UN</v>
          </cell>
          <cell r="F679">
            <v>472.66</v>
          </cell>
        </row>
        <row r="680">
          <cell r="B680" t="str">
            <v>08.04.048</v>
          </cell>
          <cell r="C680" t="str">
            <v>Valvula de descarga de fechamento automatico para mictorio</v>
          </cell>
          <cell r="D680" t="str">
            <v>FDE</v>
          </cell>
          <cell r="E680" t="str">
            <v>UN</v>
          </cell>
          <cell r="F680">
            <v>343.65</v>
          </cell>
        </row>
        <row r="681">
          <cell r="B681" t="str">
            <v>08.04.052</v>
          </cell>
          <cell r="C681" t="str">
            <v>Valvula de descarga c/reg incorp dn 40mm (1 1/2") c/ acab simples</v>
          </cell>
          <cell r="D681" t="str">
            <v>FDE</v>
          </cell>
          <cell r="E681" t="str">
            <v>UN</v>
          </cell>
          <cell r="F681">
            <v>347.45</v>
          </cell>
        </row>
        <row r="682">
          <cell r="B682" t="str">
            <v>08.04.054</v>
          </cell>
          <cell r="C682" t="str">
            <v>Valvula de descarga c/acionamento duplo fluxo registro e acabam. dn 40mm 1 1/2"</v>
          </cell>
          <cell r="D682" t="str">
            <v>FDE</v>
          </cell>
          <cell r="E682" t="str">
            <v>UN</v>
          </cell>
          <cell r="F682">
            <v>378.88</v>
          </cell>
        </row>
        <row r="683">
          <cell r="B683" t="str">
            <v>08.04.060</v>
          </cell>
          <cell r="C683" t="str">
            <v>Envelope de concreto para dutos</v>
          </cell>
          <cell r="D683" t="str">
            <v>FDE</v>
          </cell>
          <cell r="E683" t="str">
            <v>M</v>
          </cell>
          <cell r="F683">
            <v>19.27</v>
          </cell>
        </row>
        <row r="684">
          <cell r="B684" t="str">
            <v>08.05.005</v>
          </cell>
          <cell r="C684" t="str">
            <v>Tubo de cobre nbr13206 classe "e" dn 15mm (1/2") agua quente incl conexoes</v>
          </cell>
          <cell r="D684" t="str">
            <v>FDE</v>
          </cell>
          <cell r="E684" t="str">
            <v>M</v>
          </cell>
          <cell r="F684">
            <v>35.130000000000003</v>
          </cell>
        </row>
        <row r="685">
          <cell r="B685" t="str">
            <v>08.05.006</v>
          </cell>
          <cell r="C685" t="str">
            <v>Tubo de cobre nbr13206 classe "e" dn 22mm (3/4") agua quente incl conexoes</v>
          </cell>
          <cell r="D685" t="str">
            <v>FDE</v>
          </cell>
          <cell r="E685" t="str">
            <v>M</v>
          </cell>
          <cell r="F685">
            <v>50.44</v>
          </cell>
        </row>
        <row r="686">
          <cell r="B686" t="str">
            <v>08.05.007</v>
          </cell>
          <cell r="C686" t="str">
            <v>Tubo de cobre nbr13206 classe "e" dn 28mm (1") agua quente incl conexoes</v>
          </cell>
          <cell r="D686" t="str">
            <v>FDE</v>
          </cell>
          <cell r="E686" t="str">
            <v>M</v>
          </cell>
          <cell r="F686">
            <v>64.91</v>
          </cell>
        </row>
        <row r="687">
          <cell r="B687" t="str">
            <v>08.05.008</v>
          </cell>
          <cell r="C687" t="str">
            <v>Tubo de cobre nbr13206 classe "e" dn 35mm (1 1/4") agua quente incl conexoes</v>
          </cell>
          <cell r="D687" t="str">
            <v>FDE</v>
          </cell>
          <cell r="E687" t="str">
            <v>M</v>
          </cell>
          <cell r="F687">
            <v>108.07</v>
          </cell>
        </row>
        <row r="688">
          <cell r="B688" t="str">
            <v>08.05.009</v>
          </cell>
          <cell r="C688" t="str">
            <v>Tubo de cobre nbr13206 classe "e" dn 15 mm (1/2") agua quente incl conexoes com isolaçao termica polietil expandido</v>
          </cell>
          <cell r="D688" t="str">
            <v>FDE</v>
          </cell>
          <cell r="E688" t="str">
            <v>M</v>
          </cell>
          <cell r="F688">
            <v>38.549999999999997</v>
          </cell>
        </row>
        <row r="689">
          <cell r="B689" t="str">
            <v>08.05.010</v>
          </cell>
          <cell r="C689" t="str">
            <v>Tubo de cobre nbr13206 classe "e" dn 22 mm (3/4") agua quente incl conexoes com isolaçao termica polietil expandido</v>
          </cell>
          <cell r="D689" t="str">
            <v>FDE</v>
          </cell>
          <cell r="E689" t="str">
            <v>M</v>
          </cell>
          <cell r="F689">
            <v>54.06</v>
          </cell>
        </row>
        <row r="690">
          <cell r="B690" t="str">
            <v>08.05.011</v>
          </cell>
          <cell r="C690" t="str">
            <v>Tubo de cobre nbr13206 classe "e" dn 28 mm (1") agua quente incl conexoes com isolaçao termica polietil expandido</v>
          </cell>
          <cell r="D690" t="str">
            <v>FDE</v>
          </cell>
          <cell r="E690" t="str">
            <v>M</v>
          </cell>
          <cell r="F690">
            <v>69.77</v>
          </cell>
        </row>
        <row r="691">
          <cell r="B691" t="str">
            <v>08.05.012</v>
          </cell>
          <cell r="C691" t="str">
            <v>Tubo de cobre nbr13206 classe "e" dn 35 mm (1 1/4") agua quente incl conexoes com isolaçao termica polietil expandido</v>
          </cell>
          <cell r="D691" t="str">
            <v>FDE</v>
          </cell>
          <cell r="E691" t="str">
            <v>M</v>
          </cell>
          <cell r="F691">
            <v>113.57</v>
          </cell>
        </row>
        <row r="692">
          <cell r="B692" t="str">
            <v>08.05.013</v>
          </cell>
          <cell r="C692" t="str">
            <v>Proteçao em aluminio corrugado e= 0,15mm para tubo de cobre dn 15mm agua quente incl amarraçao</v>
          </cell>
          <cell r="D692" t="str">
            <v>FDE</v>
          </cell>
          <cell r="E692" t="str">
            <v>M</v>
          </cell>
          <cell r="F692">
            <v>18.5</v>
          </cell>
        </row>
        <row r="693">
          <cell r="B693" t="str">
            <v>08.05.014</v>
          </cell>
          <cell r="C693" t="str">
            <v>Proteçao em aluminio corrugado e= 0,15mm para tubo de cobre dn 22mm agua quente incl amarraçao</v>
          </cell>
          <cell r="D693" t="str">
            <v>FDE</v>
          </cell>
          <cell r="E693" t="str">
            <v>M</v>
          </cell>
          <cell r="F693">
            <v>20.350000000000001</v>
          </cell>
        </row>
        <row r="694">
          <cell r="B694" t="str">
            <v>08.05.015</v>
          </cell>
          <cell r="C694" t="str">
            <v>Proteçao em aluminio corrugado e=0,15mm para tubo de cobre dn 28mm agua quente incl amarraçao</v>
          </cell>
          <cell r="D694" t="str">
            <v>FDE</v>
          </cell>
          <cell r="E694" t="str">
            <v>M</v>
          </cell>
          <cell r="F694">
            <v>24.8</v>
          </cell>
        </row>
        <row r="695">
          <cell r="B695" t="str">
            <v>08.05.016</v>
          </cell>
          <cell r="C695" t="str">
            <v>Proteçao em aluminio corrugado e= 0,15mm para tubo de cobre dn 35mm agua quente incl amarraçao</v>
          </cell>
          <cell r="D695" t="str">
            <v>FDE</v>
          </cell>
          <cell r="E695" t="str">
            <v>M</v>
          </cell>
          <cell r="F695">
            <v>28.07</v>
          </cell>
        </row>
        <row r="696">
          <cell r="B696" t="str">
            <v>08.07.002</v>
          </cell>
          <cell r="C696" t="str">
            <v>Tubo aco galvaniz nbr5580-cl media, dn65mm (2 1/2")- incl conexoes</v>
          </cell>
          <cell r="D696" t="str">
            <v>FDE</v>
          </cell>
          <cell r="E696" t="str">
            <v>M</v>
          </cell>
          <cell r="F696">
            <v>197.64</v>
          </cell>
        </row>
        <row r="697">
          <cell r="B697" t="str">
            <v>08.07.003</v>
          </cell>
          <cell r="C697" t="str">
            <v>Tubo aco galvaniz nbr5580-cl media, dn80mm (3")-incl conexoes</v>
          </cell>
          <cell r="D697" t="str">
            <v>FDE</v>
          </cell>
          <cell r="E697" t="str">
            <v>M</v>
          </cell>
          <cell r="F697">
            <v>221.8</v>
          </cell>
        </row>
        <row r="698">
          <cell r="B698" t="str">
            <v>08.07.010</v>
          </cell>
          <cell r="C698" t="str">
            <v>Protecao anti corrosiva para ramais sob a terra</v>
          </cell>
          <cell r="D698" t="str">
            <v>FDE</v>
          </cell>
          <cell r="E698" t="str">
            <v>M</v>
          </cell>
          <cell r="F698">
            <v>48.49</v>
          </cell>
        </row>
        <row r="699">
          <cell r="B699" t="str">
            <v>08.08.002</v>
          </cell>
          <cell r="C699" t="str">
            <v>Registro de gaveta bruto dn 65mm (2 1/2")</v>
          </cell>
          <cell r="D699" t="str">
            <v>FDE</v>
          </cell>
          <cell r="E699" t="str">
            <v>UN</v>
          </cell>
          <cell r="F699">
            <v>339.2</v>
          </cell>
        </row>
        <row r="700">
          <cell r="B700" t="str">
            <v>08.08.003</v>
          </cell>
          <cell r="C700" t="str">
            <v>Registro de gaveta bruto dn 80mm (3")</v>
          </cell>
          <cell r="D700" t="str">
            <v>FDE</v>
          </cell>
          <cell r="E700" t="str">
            <v>UN</v>
          </cell>
          <cell r="F700">
            <v>477.05</v>
          </cell>
        </row>
        <row r="701">
          <cell r="B701" t="str">
            <v>08.08.010</v>
          </cell>
          <cell r="C701" t="str">
            <v>Registro globo angular amarelo 2 1/2"</v>
          </cell>
          <cell r="D701" t="str">
            <v>FDE</v>
          </cell>
          <cell r="E701" t="str">
            <v>UN</v>
          </cell>
          <cell r="F701">
            <v>224.61</v>
          </cell>
        </row>
        <row r="702">
          <cell r="B702" t="str">
            <v>08.08.012</v>
          </cell>
          <cell r="C702" t="str">
            <v>Registro de recalque no passeio (rr-01)</v>
          </cell>
          <cell r="D702" t="str">
            <v>FDE</v>
          </cell>
          <cell r="E702" t="str">
            <v>UN</v>
          </cell>
          <cell r="F702">
            <v>713.6</v>
          </cell>
        </row>
        <row r="703">
          <cell r="B703" t="str">
            <v>08.08.015</v>
          </cell>
          <cell r="C703" t="str">
            <v>Valvula de retencao vert.bronze tipo leve de 2 1/2"</v>
          </cell>
          <cell r="D703" t="str">
            <v>FDE</v>
          </cell>
          <cell r="E703" t="str">
            <v>UN</v>
          </cell>
          <cell r="F703">
            <v>356.72</v>
          </cell>
        </row>
        <row r="704">
          <cell r="B704" t="str">
            <v>08.08.016</v>
          </cell>
          <cell r="C704" t="str">
            <v>Valvula de retencao vert.bronze tipo leve de 3"</v>
          </cell>
          <cell r="D704" t="str">
            <v>FDE</v>
          </cell>
          <cell r="E704" t="str">
            <v>UN</v>
          </cell>
          <cell r="F704">
            <v>518.04</v>
          </cell>
        </row>
        <row r="705">
          <cell r="B705" t="str">
            <v>08.08.021</v>
          </cell>
          <cell r="C705" t="str">
            <v>Hidrante com registro tipo globo amarelo de 2 1/2"</v>
          </cell>
          <cell r="D705" t="str">
            <v>FDE</v>
          </cell>
          <cell r="E705" t="str">
            <v>UN</v>
          </cell>
          <cell r="F705">
            <v>154.19</v>
          </cell>
        </row>
        <row r="706">
          <cell r="B706" t="str">
            <v>08.08.028</v>
          </cell>
          <cell r="C706" t="str">
            <v>Ah-04 abrigo para hidrante com mangueira 1 1/2" e esguicho regulavel</v>
          </cell>
          <cell r="D706" t="str">
            <v>FDE</v>
          </cell>
          <cell r="E706" t="str">
            <v>UN</v>
          </cell>
          <cell r="F706">
            <v>1482.55</v>
          </cell>
        </row>
        <row r="707">
          <cell r="B707" t="str">
            <v>08.08.030</v>
          </cell>
          <cell r="C707" t="str">
            <v>Mangueira com uniao de engate rapido de 1 1/2"</v>
          </cell>
          <cell r="D707" t="str">
            <v>FDE</v>
          </cell>
          <cell r="E707" t="str">
            <v>M</v>
          </cell>
          <cell r="F707">
            <v>23.18</v>
          </cell>
        </row>
        <row r="708">
          <cell r="B708" t="str">
            <v>08.08.031</v>
          </cell>
          <cell r="C708" t="str">
            <v>Mangueira com uniao de engate rapido de 2 1/2"</v>
          </cell>
          <cell r="D708" t="str">
            <v>FDE</v>
          </cell>
          <cell r="E708" t="str">
            <v>M</v>
          </cell>
          <cell r="F708">
            <v>31.21</v>
          </cell>
        </row>
        <row r="709">
          <cell r="B709" t="str">
            <v>08.08.035</v>
          </cell>
          <cell r="C709" t="str">
            <v>Esguicho de latao c/engate rapido orificio de 1/2"</v>
          </cell>
          <cell r="D709" t="str">
            <v>FDE</v>
          </cell>
          <cell r="E709" t="str">
            <v>UN</v>
          </cell>
          <cell r="F709">
            <v>62.31</v>
          </cell>
        </row>
        <row r="710">
          <cell r="B710" t="str">
            <v>08.08.036</v>
          </cell>
          <cell r="C710" t="str">
            <v>Esguicho de latao c/engate rapido orificio de 5/8"</v>
          </cell>
          <cell r="D710" t="str">
            <v>FDE</v>
          </cell>
          <cell r="E710" t="str">
            <v>UN</v>
          </cell>
          <cell r="F710">
            <v>60.51</v>
          </cell>
        </row>
        <row r="711">
          <cell r="B711" t="str">
            <v>08.08.037</v>
          </cell>
          <cell r="C711" t="str">
            <v>Esguicho de latao c/engate rapido orificio de 3/4"</v>
          </cell>
          <cell r="D711" t="str">
            <v>FDE</v>
          </cell>
          <cell r="E711" t="str">
            <v>UN</v>
          </cell>
          <cell r="F711">
            <v>119.41</v>
          </cell>
        </row>
        <row r="712">
          <cell r="B712" t="str">
            <v>08.08.041</v>
          </cell>
          <cell r="C712" t="str">
            <v>Valvula retencao horiz bronze de 2 1/2"</v>
          </cell>
          <cell r="D712" t="str">
            <v>FDE</v>
          </cell>
          <cell r="E712" t="str">
            <v>UN</v>
          </cell>
          <cell r="F712">
            <v>406.64</v>
          </cell>
        </row>
        <row r="713">
          <cell r="B713" t="str">
            <v>08.08.042</v>
          </cell>
          <cell r="C713" t="str">
            <v>Valvula retencao horizontal de bronze de 3"</v>
          </cell>
          <cell r="D713" t="str">
            <v>FDE</v>
          </cell>
          <cell r="E713" t="str">
            <v>UN</v>
          </cell>
          <cell r="F713">
            <v>482.42</v>
          </cell>
        </row>
        <row r="714">
          <cell r="B714" t="str">
            <v>08.08.043</v>
          </cell>
          <cell r="C714" t="str">
            <v>Valvula retencao horizontal bronze de 4"</v>
          </cell>
          <cell r="D714" t="str">
            <v>FDE</v>
          </cell>
          <cell r="E714" t="str">
            <v>UN</v>
          </cell>
          <cell r="F714">
            <v>808.09</v>
          </cell>
        </row>
        <row r="715">
          <cell r="B715" t="str">
            <v>08.08.044</v>
          </cell>
          <cell r="C715" t="str">
            <v>Extintores manuais de co2 capacidade 4kg</v>
          </cell>
          <cell r="D715" t="str">
            <v>FDE</v>
          </cell>
          <cell r="E715" t="str">
            <v>UN</v>
          </cell>
          <cell r="F715">
            <v>450.72</v>
          </cell>
        </row>
        <row r="716">
          <cell r="B716" t="str">
            <v>08.08.045</v>
          </cell>
          <cell r="C716" t="str">
            <v>Extintores manuais de co2 com capacidade de 6 kg</v>
          </cell>
          <cell r="D716" t="str">
            <v>FDE</v>
          </cell>
          <cell r="E716" t="str">
            <v>UN</v>
          </cell>
          <cell r="F716">
            <v>438.12</v>
          </cell>
        </row>
        <row r="717">
          <cell r="B717" t="str">
            <v>08.08.046</v>
          </cell>
          <cell r="C717" t="str">
            <v>Extintores manuais po quimico seco com capacidade de 4 kg</v>
          </cell>
          <cell r="D717" t="str">
            <v>FDE</v>
          </cell>
          <cell r="E717" t="str">
            <v>UN</v>
          </cell>
          <cell r="F717">
            <v>138.82</v>
          </cell>
        </row>
        <row r="718">
          <cell r="B718" t="str">
            <v>08.08.047</v>
          </cell>
          <cell r="C718" t="str">
            <v>Extintor manual po quimico seco c/ capacidade de 12kg</v>
          </cell>
          <cell r="D718" t="str">
            <v>FDE</v>
          </cell>
          <cell r="E718" t="str">
            <v>UN</v>
          </cell>
          <cell r="F718">
            <v>224.72</v>
          </cell>
        </row>
        <row r="719">
          <cell r="B719" t="str">
            <v>08.08.048</v>
          </cell>
          <cell r="C719" t="str">
            <v>Extintor portatil de po quimico bc capacidade 6 kg</v>
          </cell>
          <cell r="D719" t="str">
            <v>FDE</v>
          </cell>
          <cell r="E719" t="str">
            <v>UN</v>
          </cell>
          <cell r="F719">
            <v>163.55000000000001</v>
          </cell>
        </row>
        <row r="720">
          <cell r="B720" t="str">
            <v>08.08.050</v>
          </cell>
          <cell r="C720" t="str">
            <v>Extintores manuais de agua pressurizada cap de 10 l</v>
          </cell>
          <cell r="D720" t="str">
            <v>FDE</v>
          </cell>
          <cell r="E720" t="str">
            <v>UN</v>
          </cell>
          <cell r="F720">
            <v>138.79</v>
          </cell>
        </row>
        <row r="721">
          <cell r="B721" t="str">
            <v>08.08.051</v>
          </cell>
          <cell r="C721" t="str">
            <v>Extintor portatil de po quimico abc capacidade 6 kg</v>
          </cell>
          <cell r="D721" t="str">
            <v>FDE</v>
          </cell>
          <cell r="E721" t="str">
            <v>UN</v>
          </cell>
          <cell r="F721">
            <v>190.82</v>
          </cell>
        </row>
        <row r="722">
          <cell r="B722" t="str">
            <v>08.08.060</v>
          </cell>
          <cell r="C722" t="str">
            <v>Manometro industrial com tomada inferior.</v>
          </cell>
          <cell r="D722" t="str">
            <v>FDE</v>
          </cell>
          <cell r="E722" t="str">
            <v>UN</v>
          </cell>
          <cell r="F722">
            <v>380.02</v>
          </cell>
        </row>
        <row r="723">
          <cell r="B723" t="str">
            <v>08.08.061</v>
          </cell>
          <cell r="C723" t="str">
            <v>Pressostato (valvula de fluxo) com sensor diafragma.</v>
          </cell>
          <cell r="D723" t="str">
            <v>FDE</v>
          </cell>
          <cell r="E723" t="str">
            <v>UN</v>
          </cell>
          <cell r="F723">
            <v>1625.9</v>
          </cell>
        </row>
        <row r="724">
          <cell r="B724" t="str">
            <v>08.08.069</v>
          </cell>
          <cell r="C724" t="str">
            <v>Ai-01 abrigo para bomba de incendio</v>
          </cell>
          <cell r="D724" t="str">
            <v>FDE</v>
          </cell>
          <cell r="E724" t="str">
            <v>UN</v>
          </cell>
          <cell r="F724">
            <v>2312.87</v>
          </cell>
        </row>
        <row r="725">
          <cell r="B725" t="str">
            <v>08.08.070</v>
          </cell>
          <cell r="C725" t="str">
            <v>Conj motor-bomba (centrifuga) 1/2 hp (3400 l/h -20 mca)</v>
          </cell>
          <cell r="D725" t="str">
            <v>FDE</v>
          </cell>
          <cell r="E725" t="str">
            <v>UN</v>
          </cell>
          <cell r="F725">
            <v>1124.0899999999999</v>
          </cell>
        </row>
        <row r="726">
          <cell r="B726" t="str">
            <v>08.08.071</v>
          </cell>
          <cell r="C726" t="str">
            <v>Conj motor-bomba (centrifuga) 3/4 hp (7400 l/h - 20 mca)</v>
          </cell>
          <cell r="D726" t="str">
            <v>FDE</v>
          </cell>
          <cell r="E726" t="str">
            <v>UN</v>
          </cell>
          <cell r="F726">
            <v>1253.76</v>
          </cell>
        </row>
        <row r="727">
          <cell r="B727" t="str">
            <v>08.08.072</v>
          </cell>
          <cell r="C727" t="str">
            <v>Conj motor-bomba (centrifuga) 1 hp (8500 l/h - 20 mca)</v>
          </cell>
          <cell r="D727" t="str">
            <v>FDE</v>
          </cell>
          <cell r="E727" t="str">
            <v>UN</v>
          </cell>
          <cell r="F727">
            <v>1351.5</v>
          </cell>
        </row>
        <row r="728">
          <cell r="B728" t="str">
            <v>08.08.073</v>
          </cell>
          <cell r="C728" t="str">
            <v>Conj motor-bomba (centrifuga) 1.5 hp (10000 l/h - 20 mca)</v>
          </cell>
          <cell r="D728" t="str">
            <v>FDE</v>
          </cell>
          <cell r="E728" t="str">
            <v>UN</v>
          </cell>
          <cell r="F728">
            <v>1817.63</v>
          </cell>
        </row>
        <row r="729">
          <cell r="B729" t="str">
            <v>08.08.074</v>
          </cell>
          <cell r="C729" t="str">
            <v>Conj motor-bomba (centrifuga) 2 hp (13900 l/h - 20 mca)</v>
          </cell>
          <cell r="D729" t="str">
            <v>FDE</v>
          </cell>
          <cell r="E729" t="str">
            <v>UN</v>
          </cell>
          <cell r="F729">
            <v>2021.12</v>
          </cell>
        </row>
        <row r="730">
          <cell r="B730" t="str">
            <v>08.08.075</v>
          </cell>
          <cell r="C730" t="str">
            <v>Conj motor-bomba (centrifuga) 3 hp (25000 l/h - 20 mca)</v>
          </cell>
          <cell r="D730" t="str">
            <v>FDE</v>
          </cell>
          <cell r="E730" t="str">
            <v>UN</v>
          </cell>
          <cell r="F730">
            <v>2407.33</v>
          </cell>
        </row>
        <row r="731">
          <cell r="B731" t="str">
            <v>08.08.076</v>
          </cell>
          <cell r="C731" t="str">
            <v>Conj motor-bomba (centrifuga) 4 hp (31200 l/h - 20 mca)</v>
          </cell>
          <cell r="D731" t="str">
            <v>FDE</v>
          </cell>
          <cell r="E731" t="str">
            <v>UN</v>
          </cell>
          <cell r="F731">
            <v>2805.17</v>
          </cell>
        </row>
        <row r="732">
          <cell r="B732" t="str">
            <v>08.08.077</v>
          </cell>
          <cell r="C732" t="str">
            <v>Conj motor-bomba (centrifuga) 5 hp (31200 l/h -20 mca)</v>
          </cell>
          <cell r="D732" t="str">
            <v>FDE</v>
          </cell>
          <cell r="E732" t="str">
            <v>UN</v>
          </cell>
          <cell r="F732">
            <v>3400.17</v>
          </cell>
        </row>
        <row r="733">
          <cell r="B733" t="str">
            <v>08.08.078</v>
          </cell>
          <cell r="C733" t="str">
            <v>Conj motor-bomba (centrifuga) 7,5 hp (40000l/h 20 mca)</v>
          </cell>
          <cell r="D733" t="str">
            <v>FDE</v>
          </cell>
          <cell r="E733" t="str">
            <v>UN</v>
          </cell>
          <cell r="F733">
            <v>4502.93</v>
          </cell>
        </row>
        <row r="734">
          <cell r="B734" t="str">
            <v>08.09.001</v>
          </cell>
          <cell r="C734" t="str">
            <v>Tubo de ferro fundido dn 50mm (2") - inclusive conexoes - desc</v>
          </cell>
          <cell r="D734" t="str">
            <v>FDE</v>
          </cell>
          <cell r="E734" t="str">
            <v>M</v>
          </cell>
          <cell r="F734">
            <v>261.3</v>
          </cell>
        </row>
        <row r="735">
          <cell r="B735" t="str">
            <v>08.09.002</v>
          </cell>
          <cell r="C735" t="str">
            <v>Tubo de ferro fundido dn 75mm (3") - inclusive conexoes - desc</v>
          </cell>
          <cell r="D735" t="str">
            <v>FDE</v>
          </cell>
          <cell r="E735" t="str">
            <v>M</v>
          </cell>
          <cell r="F735">
            <v>320.23</v>
          </cell>
        </row>
        <row r="736">
          <cell r="B736" t="str">
            <v>08.09.003</v>
          </cell>
          <cell r="C736" t="str">
            <v>Tubo de ferro fundido dn 100mm (4") - inclusive conexoes - desc</v>
          </cell>
          <cell r="D736" t="str">
            <v>FDE</v>
          </cell>
          <cell r="E736" t="str">
            <v>M</v>
          </cell>
          <cell r="F736">
            <v>350.81</v>
          </cell>
        </row>
        <row r="737">
          <cell r="B737" t="str">
            <v>08.09.015</v>
          </cell>
          <cell r="C737" t="str">
            <v>Tubo pvc normal "sn" junta soldável/elástica dn 40 incl conexões</v>
          </cell>
          <cell r="D737" t="str">
            <v>FDE</v>
          </cell>
          <cell r="E737" t="str">
            <v>M</v>
          </cell>
          <cell r="F737">
            <v>45.67</v>
          </cell>
        </row>
        <row r="738">
          <cell r="B738" t="str">
            <v>08.09.016</v>
          </cell>
          <cell r="C738" t="str">
            <v>Tubo pvc normal "sn" junta elástica dn 50 incl conexões</v>
          </cell>
          <cell r="D738" t="str">
            <v>FDE</v>
          </cell>
          <cell r="E738" t="str">
            <v>M</v>
          </cell>
          <cell r="F738">
            <v>50.57</v>
          </cell>
        </row>
        <row r="739">
          <cell r="B739" t="str">
            <v>08.09.017</v>
          </cell>
          <cell r="C739" t="str">
            <v>Tubo pvc normal "sn" junta elástica dn 75 incl conexões</v>
          </cell>
          <cell r="D739" t="str">
            <v>FDE</v>
          </cell>
          <cell r="E739" t="str">
            <v>M</v>
          </cell>
          <cell r="F739">
            <v>61.05</v>
          </cell>
        </row>
        <row r="740">
          <cell r="B740" t="str">
            <v>08.09.018</v>
          </cell>
          <cell r="C740" t="str">
            <v>Tubo pvc normal "sn" junta elástica dn 100 incl conexões</v>
          </cell>
          <cell r="D740" t="str">
            <v>FDE</v>
          </cell>
          <cell r="E740" t="str">
            <v>M</v>
          </cell>
          <cell r="F740">
            <v>67.38</v>
          </cell>
        </row>
        <row r="741">
          <cell r="B741" t="str">
            <v>08.09.019</v>
          </cell>
          <cell r="C741" t="str">
            <v>Tubo pvc normal "sn" junta elástica dn 150 incl conexões</v>
          </cell>
          <cell r="D741" t="str">
            <v>FDE</v>
          </cell>
          <cell r="E741" t="str">
            <v>M</v>
          </cell>
          <cell r="F741">
            <v>130.27000000000001</v>
          </cell>
        </row>
        <row r="742">
          <cell r="B742" t="str">
            <v>08.09.030</v>
          </cell>
          <cell r="C742" t="str">
            <v>Tubo de aco galvanizado dn 40mm (1.1/2") - inclusive conexoes</v>
          </cell>
          <cell r="D742" t="str">
            <v>FDE</v>
          </cell>
          <cell r="E742" t="str">
            <v>M</v>
          </cell>
          <cell r="F742">
            <v>136.31</v>
          </cell>
        </row>
        <row r="743">
          <cell r="B743" t="str">
            <v>08.09.060</v>
          </cell>
          <cell r="C743" t="str">
            <v>Tubo pvc reforçado "sr" junta elástica dn 40 incl conexões</v>
          </cell>
          <cell r="D743" t="str">
            <v>FDE</v>
          </cell>
          <cell r="E743" t="str">
            <v>M</v>
          </cell>
          <cell r="F743">
            <v>48.04</v>
          </cell>
        </row>
        <row r="744">
          <cell r="B744" t="str">
            <v>08.09.061</v>
          </cell>
          <cell r="C744" t="str">
            <v>Tubo pvc reforçado "sr" junta elástica dn 50 incl conexões</v>
          </cell>
          <cell r="D744" t="str">
            <v>FDE</v>
          </cell>
          <cell r="E744" t="str">
            <v>M</v>
          </cell>
          <cell r="F744">
            <v>52.29</v>
          </cell>
        </row>
        <row r="745">
          <cell r="B745" t="str">
            <v>08.09.062</v>
          </cell>
          <cell r="C745" t="str">
            <v>Tubo pvc reforçado "sr" junta elástica dn 75 incl conexões</v>
          </cell>
          <cell r="D745" t="str">
            <v>FDE</v>
          </cell>
          <cell r="E745" t="str">
            <v>M</v>
          </cell>
          <cell r="F745">
            <v>59.87</v>
          </cell>
        </row>
        <row r="746">
          <cell r="B746" t="str">
            <v>08.09.063</v>
          </cell>
          <cell r="C746" t="str">
            <v>Tubo pvc reforçado "sr" junta elástica dn 100 incl conexões</v>
          </cell>
          <cell r="D746" t="str">
            <v>FDE</v>
          </cell>
          <cell r="E746" t="str">
            <v>M</v>
          </cell>
          <cell r="F746">
            <v>77.510000000000005</v>
          </cell>
        </row>
        <row r="747">
          <cell r="B747" t="str">
            <v>08.09.064</v>
          </cell>
          <cell r="C747" t="str">
            <v>Tubo pvc reforçado "sr" junta elástica dn 150 incl conexões</v>
          </cell>
          <cell r="D747" t="str">
            <v>FDE</v>
          </cell>
          <cell r="E747" t="str">
            <v>M</v>
          </cell>
          <cell r="F747">
            <v>122.21</v>
          </cell>
        </row>
        <row r="748">
          <cell r="B748" t="str">
            <v>08.10.004</v>
          </cell>
          <cell r="C748" t="str">
            <v>Caixa sifonada de pvc dn 100x150x50mm c/grelha pvc cromado</v>
          </cell>
          <cell r="D748" t="str">
            <v>FDE</v>
          </cell>
          <cell r="E748" t="str">
            <v>UN</v>
          </cell>
          <cell r="F748">
            <v>54.34</v>
          </cell>
        </row>
        <row r="749">
          <cell r="B749" t="str">
            <v>08.10.006</v>
          </cell>
          <cell r="C749" t="str">
            <v>Caixa sifonada de pvc dn 150x150x50mm c/grelha metalica</v>
          </cell>
          <cell r="D749" t="str">
            <v>FDE</v>
          </cell>
          <cell r="E749" t="str">
            <v>UN</v>
          </cell>
          <cell r="F749">
            <v>76.87</v>
          </cell>
        </row>
        <row r="750">
          <cell r="B750" t="str">
            <v>08.10.007</v>
          </cell>
          <cell r="C750" t="str">
            <v>Caixa sifonada de pvc dn 150x150x50mm com grelha de pvc cromado</v>
          </cell>
          <cell r="D750" t="str">
            <v>FDE</v>
          </cell>
          <cell r="E750" t="str">
            <v>UN</v>
          </cell>
          <cell r="F750">
            <v>77</v>
          </cell>
        </row>
        <row r="751">
          <cell r="B751" t="str">
            <v>08.10.008</v>
          </cell>
          <cell r="C751" t="str">
            <v>Caixa sifonada de pvc dn 100x150x50mm com grelha de aço inox com fecho rotativo.</v>
          </cell>
          <cell r="D751" t="str">
            <v>FDE</v>
          </cell>
          <cell r="E751" t="str">
            <v>UN</v>
          </cell>
          <cell r="F751">
            <v>62.11</v>
          </cell>
        </row>
        <row r="752">
          <cell r="B752" t="str">
            <v>08.10.009</v>
          </cell>
          <cell r="C752" t="str">
            <v>Caixa sifonada de pvc dn 150x150x50mm com grelha de aço inox com fecho rotativo.</v>
          </cell>
          <cell r="D752" t="str">
            <v>FDE</v>
          </cell>
          <cell r="E752" t="str">
            <v>UN</v>
          </cell>
          <cell r="F752">
            <v>98.35</v>
          </cell>
        </row>
        <row r="753">
          <cell r="B753" t="str">
            <v>08.10.010</v>
          </cell>
          <cell r="C753" t="str">
            <v>Caixa sifonada de pvc dn 100x100x50mm c/grelha pvc cromado</v>
          </cell>
          <cell r="D753" t="str">
            <v>FDE</v>
          </cell>
          <cell r="E753" t="str">
            <v>UN</v>
          </cell>
          <cell r="F753">
            <v>45.23</v>
          </cell>
        </row>
        <row r="754">
          <cell r="B754" t="str">
            <v>08.10.011</v>
          </cell>
          <cell r="C754" t="str">
            <v>Caixa sifonada de pvc dn 150x185x75mm c/grelha pvc cromado</v>
          </cell>
          <cell r="D754" t="str">
            <v>FDE</v>
          </cell>
          <cell r="E754" t="str">
            <v>UN</v>
          </cell>
          <cell r="F754">
            <v>89.12</v>
          </cell>
        </row>
        <row r="755">
          <cell r="B755" t="str">
            <v>08.10.045</v>
          </cell>
          <cell r="C755" t="str">
            <v>Ralo sifonado conico pvc dn 100mm c/grelha pvc cromado</v>
          </cell>
          <cell r="D755" t="str">
            <v>FDE</v>
          </cell>
          <cell r="E755" t="str">
            <v>UN</v>
          </cell>
          <cell r="F755">
            <v>92.86</v>
          </cell>
        </row>
        <row r="756">
          <cell r="B756" t="str">
            <v>08.10.048</v>
          </cell>
          <cell r="C756" t="str">
            <v>Ralo sifonado de f.fundido dn 150 mm c/grelha pvc cromado</v>
          </cell>
          <cell r="D756" t="str">
            <v>FDE</v>
          </cell>
          <cell r="E756" t="str">
            <v>UN</v>
          </cell>
          <cell r="F756">
            <v>436.92</v>
          </cell>
        </row>
        <row r="757">
          <cell r="B757" t="str">
            <v>08.10.049</v>
          </cell>
          <cell r="C757" t="str">
            <v>Ralo seco conico pvc dn 100mm c/grelha pvc cromado</v>
          </cell>
          <cell r="D757" t="str">
            <v>FDE</v>
          </cell>
          <cell r="E757" t="str">
            <v>UN</v>
          </cell>
          <cell r="F757">
            <v>73.709999999999994</v>
          </cell>
        </row>
        <row r="758">
          <cell r="B758" t="str">
            <v>08.10.050</v>
          </cell>
          <cell r="C758" t="str">
            <v>Ralo seco de f.fundido dn 100 mm c/grelha pvc cromado</v>
          </cell>
          <cell r="D758" t="str">
            <v>FDE</v>
          </cell>
          <cell r="E758" t="str">
            <v>UN</v>
          </cell>
          <cell r="F758">
            <v>134.85</v>
          </cell>
        </row>
        <row r="759">
          <cell r="B759" t="str">
            <v>08.10.056</v>
          </cell>
          <cell r="C759" t="str">
            <v>Terminal de ventilacao em pvc p/esgoto dn 50mm (2")</v>
          </cell>
          <cell r="D759" t="str">
            <v>FDE</v>
          </cell>
          <cell r="E759" t="str">
            <v>UN</v>
          </cell>
          <cell r="F759">
            <v>13.3</v>
          </cell>
        </row>
        <row r="760">
          <cell r="B760" t="str">
            <v>08.10.057</v>
          </cell>
          <cell r="C760" t="str">
            <v>Terminal de ventilacao em pvc p/ esgoto dn 75mm (3")</v>
          </cell>
          <cell r="D760" t="str">
            <v>FDE</v>
          </cell>
          <cell r="E760" t="str">
            <v>UN</v>
          </cell>
          <cell r="F760">
            <v>14.16</v>
          </cell>
        </row>
        <row r="761">
          <cell r="B761" t="str">
            <v>08.10.058</v>
          </cell>
          <cell r="C761" t="str">
            <v>Terminal de ventilacao em pvc p/ esgoto dn 100mm(4")</v>
          </cell>
          <cell r="D761" t="str">
            <v>FDE</v>
          </cell>
          <cell r="E761" t="str">
            <v>UN</v>
          </cell>
          <cell r="F761">
            <v>17.260000000000002</v>
          </cell>
        </row>
        <row r="762">
          <cell r="B762" t="str">
            <v>08.11.002</v>
          </cell>
          <cell r="C762" t="str">
            <v>Tubo de ferro fundido dn 50mm (2") - inclusive conexoes</v>
          </cell>
          <cell r="D762" t="str">
            <v>FDE</v>
          </cell>
          <cell r="E762" t="str">
            <v>M</v>
          </cell>
          <cell r="F762">
            <v>170.96</v>
          </cell>
        </row>
        <row r="763">
          <cell r="B763" t="str">
            <v>08.11.003</v>
          </cell>
          <cell r="C763" t="str">
            <v>Tubo de ferro fundido dn 75mm (3") - inclusive conexoes</v>
          </cell>
          <cell r="D763" t="str">
            <v>FDE</v>
          </cell>
          <cell r="E763" t="str">
            <v>M</v>
          </cell>
          <cell r="F763">
            <v>213.31</v>
          </cell>
        </row>
        <row r="764">
          <cell r="B764" t="str">
            <v>08.11.004</v>
          </cell>
          <cell r="C764" t="str">
            <v>Tubo de ferro fundido dn 100mm (4") - inclusive conexoes</v>
          </cell>
          <cell r="D764" t="str">
            <v>FDE</v>
          </cell>
          <cell r="E764" t="str">
            <v>M</v>
          </cell>
          <cell r="F764">
            <v>247.33</v>
          </cell>
        </row>
        <row r="765">
          <cell r="B765" t="str">
            <v>08.11.005</v>
          </cell>
          <cell r="C765" t="str">
            <v>Tubo de ferro fundido dn 150mm (6") - inclusive conexoes</v>
          </cell>
          <cell r="D765" t="str">
            <v>FDE</v>
          </cell>
          <cell r="E765" t="str">
            <v>M</v>
          </cell>
          <cell r="F765">
            <v>371.46</v>
          </cell>
        </row>
        <row r="766">
          <cell r="B766" t="str">
            <v>08.11.015</v>
          </cell>
          <cell r="C766" t="str">
            <v>Descida de agua pluvial h=300cm c/tubo de fºfº dn 100mm ponta-bolsa incl.fix.na parede</v>
          </cell>
          <cell r="D766" t="str">
            <v>FDE</v>
          </cell>
          <cell r="E766" t="str">
            <v>UN</v>
          </cell>
          <cell r="F766">
            <v>633.02</v>
          </cell>
        </row>
        <row r="767">
          <cell r="B767" t="str">
            <v>08.11.016</v>
          </cell>
          <cell r="C767" t="str">
            <v>Descida de agua pluvial h=300cm c/tubo de fºfº dn 150mm ponta-bolsa incl.fix.na parede</v>
          </cell>
          <cell r="D767" t="str">
            <v>FDE</v>
          </cell>
          <cell r="E767" t="str">
            <v>UN</v>
          </cell>
          <cell r="F767">
            <v>948.58</v>
          </cell>
        </row>
        <row r="768">
          <cell r="B768" t="str">
            <v>08.11.024</v>
          </cell>
          <cell r="C768" t="str">
            <v>Tubo concreto simples (ps-1) com ponta e bolsa ø 30cm nbr 8890/2007</v>
          </cell>
          <cell r="D768" t="str">
            <v>FDE</v>
          </cell>
          <cell r="E768" t="str">
            <v>M</v>
          </cell>
          <cell r="F768">
            <v>109.1</v>
          </cell>
        </row>
        <row r="769">
          <cell r="B769" t="str">
            <v>08.11.025</v>
          </cell>
          <cell r="C769" t="str">
            <v>Tubo concreto simples (ps-1) com ponta e bolsa ø 40cm nbr 8890/2007</v>
          </cell>
          <cell r="D769" t="str">
            <v>FDE</v>
          </cell>
          <cell r="E769" t="str">
            <v>M</v>
          </cell>
          <cell r="F769">
            <v>137.47</v>
          </cell>
        </row>
        <row r="770">
          <cell r="B770" t="str">
            <v>08.11.026</v>
          </cell>
          <cell r="C770" t="str">
            <v>Tubo concreto simples (ps-1) com ponta e bolsa ø 50cm nbr 8890/2007</v>
          </cell>
          <cell r="D770" t="str">
            <v>FDE</v>
          </cell>
          <cell r="E770" t="str">
            <v>M</v>
          </cell>
          <cell r="F770">
            <v>174.71</v>
          </cell>
        </row>
        <row r="771">
          <cell r="B771" t="str">
            <v>08.11.027</v>
          </cell>
          <cell r="C771" t="str">
            <v>Tubo concreto simples (ps-1) com ponta e bolsa ø 60cm nbr 8890/2007</v>
          </cell>
          <cell r="D771" t="str">
            <v>FDE</v>
          </cell>
          <cell r="E771" t="str">
            <v>M</v>
          </cell>
          <cell r="F771">
            <v>219.24</v>
          </cell>
        </row>
        <row r="772">
          <cell r="B772" t="str">
            <v>08.11.050</v>
          </cell>
          <cell r="C772" t="str">
            <v>Tubo de pvc reforçado "sr" junta elástica dn 40 incl conexões</v>
          </cell>
          <cell r="D772" t="str">
            <v>FDE</v>
          </cell>
          <cell r="E772" t="str">
            <v>M</v>
          </cell>
          <cell r="F772">
            <v>48.04</v>
          </cell>
        </row>
        <row r="773">
          <cell r="B773" t="str">
            <v>08.11.051</v>
          </cell>
          <cell r="C773" t="str">
            <v>Tubo de pvc reforçado "sr" junta elástica dn 50 incl conexões</v>
          </cell>
          <cell r="D773" t="str">
            <v>FDE</v>
          </cell>
          <cell r="E773" t="str">
            <v>M</v>
          </cell>
          <cell r="F773">
            <v>52.29</v>
          </cell>
        </row>
        <row r="774">
          <cell r="B774" t="str">
            <v>08.11.052</v>
          </cell>
          <cell r="C774" t="str">
            <v>Tubo de pvc reforçado "sr" junta elástica dn 75 incl conexões</v>
          </cell>
          <cell r="D774" t="str">
            <v>FDE</v>
          </cell>
          <cell r="E774" t="str">
            <v>M</v>
          </cell>
          <cell r="F774">
            <v>59.87</v>
          </cell>
        </row>
        <row r="775">
          <cell r="B775" t="str">
            <v>08.11.053</v>
          </cell>
          <cell r="C775" t="str">
            <v>Tubo de pvc reforçado "sr" junta elástica dn 100 incl conexões</v>
          </cell>
          <cell r="D775" t="str">
            <v>FDE</v>
          </cell>
          <cell r="E775" t="str">
            <v>M</v>
          </cell>
          <cell r="F775">
            <v>77.510000000000005</v>
          </cell>
        </row>
        <row r="776">
          <cell r="B776" t="str">
            <v>08.11.054</v>
          </cell>
          <cell r="C776" t="str">
            <v>Tubo de pvc reforçado "sr" junta elástica dn 150 incl conexões</v>
          </cell>
          <cell r="D776" t="str">
            <v>FDE</v>
          </cell>
          <cell r="E776" t="str">
            <v>M</v>
          </cell>
          <cell r="F776">
            <v>122.21</v>
          </cell>
        </row>
        <row r="777">
          <cell r="B777" t="str">
            <v>08.12.001</v>
          </cell>
          <cell r="C777" t="str">
            <v>Condutor em chapa galvanizada n 24 desenv. 0,25m</v>
          </cell>
          <cell r="D777" t="str">
            <v>FDE</v>
          </cell>
          <cell r="E777" t="str">
            <v>M</v>
          </cell>
          <cell r="F777">
            <v>53.51</v>
          </cell>
        </row>
        <row r="778">
          <cell r="B778" t="str">
            <v>08.12.002</v>
          </cell>
          <cell r="C778" t="str">
            <v>Condutor em chapa galvanizada n 26 desenv. 0,25m</v>
          </cell>
          <cell r="D778" t="str">
            <v>FDE</v>
          </cell>
          <cell r="E778" t="str">
            <v>M</v>
          </cell>
          <cell r="F778">
            <v>50.48</v>
          </cell>
        </row>
        <row r="779">
          <cell r="B779" t="str">
            <v>08.12.003</v>
          </cell>
          <cell r="C779" t="str">
            <v>Condutor de chapa galvanizada n 24 - desenvolvimento de 0,33 m</v>
          </cell>
          <cell r="D779" t="str">
            <v>FDE</v>
          </cell>
          <cell r="E779" t="str">
            <v>M</v>
          </cell>
          <cell r="F779">
            <v>67.58</v>
          </cell>
        </row>
        <row r="780">
          <cell r="B780" t="str">
            <v>08.12.004</v>
          </cell>
          <cell r="C780" t="str">
            <v>Condutor de chapa galvanizada n 26 - desenvolvimento de 0,33 m</v>
          </cell>
          <cell r="D780" t="str">
            <v>FDE</v>
          </cell>
          <cell r="E780" t="str">
            <v>M</v>
          </cell>
          <cell r="F780">
            <v>53.64</v>
          </cell>
        </row>
        <row r="781">
          <cell r="B781" t="str">
            <v>08.12.007</v>
          </cell>
          <cell r="C781" t="str">
            <v>Ligacao calha condutor de chapa aco galvanizado n.24 diametro de 3"</v>
          </cell>
          <cell r="D781" t="str">
            <v>FDE</v>
          </cell>
          <cell r="E781" t="str">
            <v>UN</v>
          </cell>
          <cell r="F781">
            <v>62.13</v>
          </cell>
        </row>
        <row r="782">
          <cell r="B782" t="str">
            <v>08.12.008</v>
          </cell>
          <cell r="C782" t="str">
            <v>Ligacao calha condutor de chapa aco galvanizado n.24 diametro de 4"</v>
          </cell>
          <cell r="D782" t="str">
            <v>FDE</v>
          </cell>
          <cell r="E782" t="str">
            <v>UN</v>
          </cell>
          <cell r="F782">
            <v>65.09</v>
          </cell>
        </row>
        <row r="783">
          <cell r="B783" t="str">
            <v>08.12.010</v>
          </cell>
          <cell r="C783" t="str">
            <v>Calha ou agua furtada em fibra de vidro-desenv. 0,33m</v>
          </cell>
          <cell r="D783" t="str">
            <v>FDE</v>
          </cell>
          <cell r="E783" t="str">
            <v>M</v>
          </cell>
          <cell r="F783">
            <v>82.5</v>
          </cell>
        </row>
        <row r="784">
          <cell r="B784" t="str">
            <v>08.12.011</v>
          </cell>
          <cell r="C784" t="str">
            <v>Calha ou agua furtada em fibra de vidro-desenv. 0,50m</v>
          </cell>
          <cell r="D784" t="str">
            <v>FDE</v>
          </cell>
          <cell r="E784" t="str">
            <v>M</v>
          </cell>
          <cell r="F784">
            <v>109.53</v>
          </cell>
        </row>
        <row r="785">
          <cell r="B785" t="str">
            <v>08.12.012</v>
          </cell>
          <cell r="C785" t="str">
            <v>Calha ou agua furtada em fibra de vidro-desenv. 1,00m</v>
          </cell>
          <cell r="D785" t="str">
            <v>FDE</v>
          </cell>
          <cell r="E785" t="str">
            <v>M</v>
          </cell>
          <cell r="F785">
            <v>178.68</v>
          </cell>
        </row>
        <row r="786">
          <cell r="B786" t="str">
            <v>08.12.015</v>
          </cell>
          <cell r="C786" t="str">
            <v>Calha ou agua furtada em chapa galv. n 24 - corte 0,33m</v>
          </cell>
          <cell r="D786" t="str">
            <v>FDE</v>
          </cell>
          <cell r="E786" t="str">
            <v>M</v>
          </cell>
          <cell r="F786">
            <v>84.48</v>
          </cell>
        </row>
        <row r="787">
          <cell r="B787" t="str">
            <v>08.12.016</v>
          </cell>
          <cell r="C787" t="str">
            <v>Calha ou agua furtada em chapa galv. n 24 - corte 0,50m</v>
          </cell>
          <cell r="D787" t="str">
            <v>FDE</v>
          </cell>
          <cell r="E787" t="str">
            <v>M</v>
          </cell>
          <cell r="F787">
            <v>111.32</v>
          </cell>
        </row>
        <row r="788">
          <cell r="B788" t="str">
            <v>08.12.017</v>
          </cell>
          <cell r="C788" t="str">
            <v>Calha ou agua furtada em chapa galv. n 24 - corte 1,00m</v>
          </cell>
          <cell r="D788" t="str">
            <v>FDE</v>
          </cell>
          <cell r="E788" t="str">
            <v>M</v>
          </cell>
          <cell r="F788">
            <v>165.6</v>
          </cell>
        </row>
        <row r="789">
          <cell r="B789" t="str">
            <v>08.12.021</v>
          </cell>
          <cell r="C789" t="str">
            <v>Calha ou agua furtada em chapa galv. n 26 - corte 0.33m</v>
          </cell>
          <cell r="D789" t="str">
            <v>FDE</v>
          </cell>
          <cell r="E789" t="str">
            <v>M</v>
          </cell>
          <cell r="F789">
            <v>72.88</v>
          </cell>
        </row>
        <row r="790">
          <cell r="B790" t="str">
            <v>08.12.022</v>
          </cell>
          <cell r="C790" t="str">
            <v>Calha ou agua furtada em chapa galv. n 26 - corte 0,50m</v>
          </cell>
          <cell r="D790" t="str">
            <v>FDE</v>
          </cell>
          <cell r="E790" t="str">
            <v>M</v>
          </cell>
          <cell r="F790">
            <v>93.91</v>
          </cell>
        </row>
        <row r="791">
          <cell r="B791" t="str">
            <v>08.12.023</v>
          </cell>
          <cell r="C791" t="str">
            <v>Calha ou agua furtada em chapa galv. n 26 - corte 1,00m</v>
          </cell>
          <cell r="D791" t="str">
            <v>FDE</v>
          </cell>
          <cell r="E791" t="str">
            <v>M</v>
          </cell>
          <cell r="F791">
            <v>131.46</v>
          </cell>
        </row>
        <row r="792">
          <cell r="B792" t="str">
            <v>08.12.031</v>
          </cell>
          <cell r="C792" t="str">
            <v>Rufo em chapa galvanizada n 24 - corte 0,16 m</v>
          </cell>
          <cell r="D792" t="str">
            <v>FDE</v>
          </cell>
          <cell r="E792" t="str">
            <v>M</v>
          </cell>
          <cell r="F792">
            <v>34.11</v>
          </cell>
        </row>
        <row r="793">
          <cell r="B793" t="str">
            <v>08.12.032</v>
          </cell>
          <cell r="C793" t="str">
            <v>Rufo em chapa galvanizada n 24 - corte 0,25 m</v>
          </cell>
          <cell r="D793" t="str">
            <v>FDE</v>
          </cell>
          <cell r="E793" t="str">
            <v>M</v>
          </cell>
          <cell r="F793">
            <v>47.56</v>
          </cell>
        </row>
        <row r="794">
          <cell r="B794" t="str">
            <v>08.12.033</v>
          </cell>
          <cell r="C794" t="str">
            <v>Rufo em chapa galvanizada n 24 - corte 0,33 m</v>
          </cell>
          <cell r="D794" t="str">
            <v>FDE</v>
          </cell>
          <cell r="E794" t="str">
            <v>M</v>
          </cell>
          <cell r="F794">
            <v>54.56</v>
          </cell>
        </row>
        <row r="795">
          <cell r="B795" t="str">
            <v>08.12.034</v>
          </cell>
          <cell r="C795" t="str">
            <v>Rufo em chapa galvanizada n 24 - corte 0,50 m</v>
          </cell>
          <cell r="D795" t="str">
            <v>FDE</v>
          </cell>
          <cell r="E795" t="str">
            <v>M</v>
          </cell>
          <cell r="F795">
            <v>74.36</v>
          </cell>
        </row>
        <row r="796">
          <cell r="B796" t="str">
            <v>08.12.035</v>
          </cell>
          <cell r="C796" t="str">
            <v>Rufo em chapa galvanizada n 24 - corte 1,00 m</v>
          </cell>
          <cell r="D796" t="str">
            <v>FDE</v>
          </cell>
          <cell r="E796" t="str">
            <v>M</v>
          </cell>
          <cell r="F796">
            <v>129.87</v>
          </cell>
        </row>
        <row r="797">
          <cell r="B797" t="str">
            <v>08.12.038</v>
          </cell>
          <cell r="C797" t="str">
            <v>Rufo em chapa galvanizada n 26 - corte 0,16 m</v>
          </cell>
          <cell r="D797" t="str">
            <v>FDE</v>
          </cell>
          <cell r="E797" t="str">
            <v>M</v>
          </cell>
          <cell r="F797">
            <v>32.28</v>
          </cell>
        </row>
        <row r="798">
          <cell r="B798" t="str">
            <v>08.12.039</v>
          </cell>
          <cell r="C798" t="str">
            <v>Rufo em chapa galvanizada n 26 - corte 0,25 m</v>
          </cell>
          <cell r="D798" t="str">
            <v>FDE</v>
          </cell>
          <cell r="E798" t="str">
            <v>M</v>
          </cell>
          <cell r="F798">
            <v>37.46</v>
          </cell>
        </row>
        <row r="799">
          <cell r="B799" t="str">
            <v>08.12.040</v>
          </cell>
          <cell r="C799" t="str">
            <v>Rufo em chapa galvanizada n 26 - corte 0,33 m</v>
          </cell>
          <cell r="D799" t="str">
            <v>FDE</v>
          </cell>
          <cell r="E799" t="str">
            <v>M</v>
          </cell>
          <cell r="F799">
            <v>41.59</v>
          </cell>
        </row>
        <row r="800">
          <cell r="B800" t="str">
            <v>08.12.041</v>
          </cell>
          <cell r="C800" t="str">
            <v>Rufo em chapa galvanizada n 26 - corte 0,50 m</v>
          </cell>
          <cell r="D800" t="str">
            <v>FDE</v>
          </cell>
          <cell r="E800" t="str">
            <v>M</v>
          </cell>
          <cell r="F800">
            <v>55.05</v>
          </cell>
        </row>
        <row r="801">
          <cell r="B801" t="str">
            <v>08.12.042</v>
          </cell>
          <cell r="C801" t="str">
            <v>Rufo em chapa galvanizada n 26 - corte 1,00 m</v>
          </cell>
          <cell r="D801" t="str">
            <v>FDE</v>
          </cell>
          <cell r="E801" t="str">
            <v>M</v>
          </cell>
          <cell r="F801">
            <v>91.32</v>
          </cell>
        </row>
        <row r="802">
          <cell r="B802" t="str">
            <v>08.12.065</v>
          </cell>
          <cell r="C802" t="str">
            <v>Grelha hemisferica de ferro fundido dn 75mm (3")</v>
          </cell>
          <cell r="D802" t="str">
            <v>FDE</v>
          </cell>
          <cell r="E802" t="str">
            <v>UN</v>
          </cell>
          <cell r="F802">
            <v>8.6999999999999993</v>
          </cell>
        </row>
        <row r="803">
          <cell r="B803" t="str">
            <v>08.12.066</v>
          </cell>
          <cell r="C803" t="str">
            <v>Grelha hemisferica de ferro fundido dn 100mm (4")</v>
          </cell>
          <cell r="D803" t="str">
            <v>FDE</v>
          </cell>
          <cell r="E803" t="str">
            <v>UN</v>
          </cell>
          <cell r="F803">
            <v>10.9</v>
          </cell>
        </row>
        <row r="804">
          <cell r="B804" t="str">
            <v>08.12.067</v>
          </cell>
          <cell r="C804" t="str">
            <v>Grelha hemisferica de ferro fundido dn 150mm (6")</v>
          </cell>
          <cell r="D804" t="str">
            <v>FDE</v>
          </cell>
          <cell r="E804" t="str">
            <v>UN</v>
          </cell>
          <cell r="F804">
            <v>23.52</v>
          </cell>
        </row>
        <row r="805">
          <cell r="B805" t="str">
            <v>08.12.087</v>
          </cell>
          <cell r="C805" t="str">
            <v>Ralo seco de f. fundido dn 100 mm c/grelha pvc cromado</v>
          </cell>
          <cell r="D805" t="str">
            <v>FDE</v>
          </cell>
          <cell r="E805" t="str">
            <v>UN</v>
          </cell>
          <cell r="F805">
            <v>134.85</v>
          </cell>
        </row>
        <row r="806">
          <cell r="B806" t="str">
            <v>08.13.001</v>
          </cell>
          <cell r="C806" t="str">
            <v>Tubo pvc rígido junta soldável de 25 incl conexões</v>
          </cell>
          <cell r="D806" t="str">
            <v>FDE</v>
          </cell>
          <cell r="E806" t="str">
            <v>M</v>
          </cell>
          <cell r="F806">
            <v>24.26</v>
          </cell>
        </row>
        <row r="807">
          <cell r="B807" t="str">
            <v>08.13.002</v>
          </cell>
          <cell r="C807" t="str">
            <v>Tubo pvc rígido junta soldável de 32 incl conexões</v>
          </cell>
          <cell r="D807" t="str">
            <v>FDE</v>
          </cell>
          <cell r="E807" t="str">
            <v>M</v>
          </cell>
          <cell r="F807">
            <v>33.15</v>
          </cell>
        </row>
        <row r="808">
          <cell r="B808" t="str">
            <v>08.13.003</v>
          </cell>
          <cell r="C808" t="str">
            <v>Tubo pvc rígido junta soldável de 40 incl conexões</v>
          </cell>
          <cell r="D808" t="str">
            <v>FDE</v>
          </cell>
          <cell r="E808" t="str">
            <v>M</v>
          </cell>
          <cell r="F808">
            <v>40.6</v>
          </cell>
        </row>
        <row r="809">
          <cell r="B809" t="str">
            <v>08.13.004</v>
          </cell>
          <cell r="C809" t="str">
            <v>Tubo pvc rígido junta soldável de 50 incl conexões</v>
          </cell>
          <cell r="D809" t="str">
            <v>FDE</v>
          </cell>
          <cell r="E809" t="str">
            <v>M</v>
          </cell>
          <cell r="F809">
            <v>46.49</v>
          </cell>
        </row>
        <row r="810">
          <cell r="B810" t="str">
            <v>08.13.005</v>
          </cell>
          <cell r="C810" t="str">
            <v>Tubo pvc rígido junta soldável de 60 incl conexões</v>
          </cell>
          <cell r="D810" t="str">
            <v>FDE</v>
          </cell>
          <cell r="E810" t="str">
            <v>M</v>
          </cell>
          <cell r="F810">
            <v>64.36</v>
          </cell>
        </row>
        <row r="811">
          <cell r="B811" t="str">
            <v>08.13.006</v>
          </cell>
          <cell r="C811" t="str">
            <v>Tubo pvc rígido junta soldável de 75 incl conexões</v>
          </cell>
          <cell r="D811" t="str">
            <v>FDE</v>
          </cell>
          <cell r="E811" t="str">
            <v>M</v>
          </cell>
          <cell r="F811">
            <v>84.42</v>
          </cell>
        </row>
        <row r="812">
          <cell r="B812" t="str">
            <v>08.13.007</v>
          </cell>
          <cell r="C812" t="str">
            <v>Tubo pvc rígido junta soldável de 85 incl conexões</v>
          </cell>
          <cell r="D812" t="str">
            <v>FDE</v>
          </cell>
          <cell r="E812" t="str">
            <v>M</v>
          </cell>
          <cell r="F812">
            <v>98.75</v>
          </cell>
        </row>
        <row r="813">
          <cell r="B813" t="str">
            <v>08.13.008</v>
          </cell>
          <cell r="C813" t="str">
            <v>Tubo pvc rígido junta soldável de 110 incl conexões</v>
          </cell>
          <cell r="D813" t="str">
            <v>FDE</v>
          </cell>
          <cell r="E813" t="str">
            <v>M</v>
          </cell>
          <cell r="F813">
            <v>132.72999999999999</v>
          </cell>
        </row>
        <row r="814">
          <cell r="B814" t="str">
            <v>08.13.011</v>
          </cell>
          <cell r="C814" t="str">
            <v>Tubo aco galvaniz nbr5580-cl media, dn20mm (3/4") - incl conexoes</v>
          </cell>
          <cell r="D814" t="str">
            <v>FDE</v>
          </cell>
          <cell r="E814" t="str">
            <v>M</v>
          </cell>
          <cell r="F814">
            <v>70.06</v>
          </cell>
        </row>
        <row r="815">
          <cell r="B815" t="str">
            <v>08.13.012</v>
          </cell>
          <cell r="C815" t="str">
            <v>Tubo aco galvaniz nbr5580-cl media, dn25mm (1") - incl conexoes</v>
          </cell>
          <cell r="D815" t="str">
            <v>FDE</v>
          </cell>
          <cell r="E815" t="str">
            <v>M</v>
          </cell>
          <cell r="F815">
            <v>96.98</v>
          </cell>
        </row>
        <row r="816">
          <cell r="B816" t="str">
            <v>08.13.013</v>
          </cell>
          <cell r="C816" t="str">
            <v>Tubo aco galvaniz nbr5580-cl media, dn32mm (1 1/4")-incl conexoes</v>
          </cell>
          <cell r="D816" t="str">
            <v>FDE</v>
          </cell>
          <cell r="E816" t="str">
            <v>M</v>
          </cell>
          <cell r="F816">
            <v>114.53</v>
          </cell>
        </row>
        <row r="817">
          <cell r="B817" t="str">
            <v>08.13.014</v>
          </cell>
          <cell r="C817" t="str">
            <v>Tubo aco galvaniz nbr5580-cl media, dn40mm (1 1/2") - incl conexoes</v>
          </cell>
          <cell r="D817" t="str">
            <v>FDE</v>
          </cell>
          <cell r="E817" t="str">
            <v>M</v>
          </cell>
          <cell r="F817">
            <v>129.35</v>
          </cell>
        </row>
        <row r="818">
          <cell r="B818" t="str">
            <v>08.13.015</v>
          </cell>
          <cell r="C818" t="str">
            <v>Tubo aco galvaniz nbr5580-cl media, dn50mm (2") - incl conexoes</v>
          </cell>
          <cell r="D818" t="str">
            <v>FDE</v>
          </cell>
          <cell r="E818" t="str">
            <v>M</v>
          </cell>
          <cell r="F818">
            <v>161.13</v>
          </cell>
        </row>
        <row r="819">
          <cell r="B819" t="str">
            <v>08.13.016</v>
          </cell>
          <cell r="C819" t="str">
            <v>Tubo aco galvaniz nbr5580-cl media, dn65mm (2 1/2")-incl conexoes</v>
          </cell>
          <cell r="D819" t="str">
            <v>FDE</v>
          </cell>
          <cell r="E819" t="str">
            <v>M</v>
          </cell>
          <cell r="F819">
            <v>197.64</v>
          </cell>
        </row>
        <row r="820">
          <cell r="B820" t="str">
            <v>08.13.017</v>
          </cell>
          <cell r="C820" t="str">
            <v>Tubo aco galvaniz nbr5580-cl media, dn80mm (3")-incl conexoes</v>
          </cell>
          <cell r="D820" t="str">
            <v>FDE</v>
          </cell>
          <cell r="E820" t="str">
            <v>M</v>
          </cell>
          <cell r="F820">
            <v>221.8</v>
          </cell>
        </row>
        <row r="821">
          <cell r="B821" t="str">
            <v>08.14.002</v>
          </cell>
          <cell r="C821" t="str">
            <v>Registro de gaveta bruto dn 20mm (3/4")</v>
          </cell>
          <cell r="D821" t="str">
            <v>FDE</v>
          </cell>
          <cell r="E821" t="str">
            <v>UN</v>
          </cell>
          <cell r="F821">
            <v>65.62</v>
          </cell>
        </row>
        <row r="822">
          <cell r="B822" t="str">
            <v>08.14.003</v>
          </cell>
          <cell r="C822" t="str">
            <v>Registro de gaveta bruto dn 25mm (1")</v>
          </cell>
          <cell r="D822" t="str">
            <v>FDE</v>
          </cell>
          <cell r="E822" t="str">
            <v>UN</v>
          </cell>
          <cell r="F822">
            <v>79.67</v>
          </cell>
        </row>
        <row r="823">
          <cell r="B823" t="str">
            <v>08.14.004</v>
          </cell>
          <cell r="C823" t="str">
            <v>Registro de gaveta bruto dn 32mm (1 1/4")</v>
          </cell>
          <cell r="D823" t="str">
            <v>FDE</v>
          </cell>
          <cell r="E823" t="str">
            <v>UN</v>
          </cell>
          <cell r="F823">
            <v>106.97</v>
          </cell>
        </row>
        <row r="824">
          <cell r="B824" t="str">
            <v>08.14.005</v>
          </cell>
          <cell r="C824" t="str">
            <v>Registro de gaveta bruto dn 40mm (1.1/2")</v>
          </cell>
          <cell r="D824" t="str">
            <v>FDE</v>
          </cell>
          <cell r="E824" t="str">
            <v>UN</v>
          </cell>
          <cell r="F824">
            <v>122.21</v>
          </cell>
        </row>
        <row r="825">
          <cell r="B825" t="str">
            <v>08.14.006</v>
          </cell>
          <cell r="C825" t="str">
            <v>Registro de gaveta bruto dn 50mm (2")</v>
          </cell>
          <cell r="D825" t="str">
            <v>FDE</v>
          </cell>
          <cell r="E825" t="str">
            <v>UN</v>
          </cell>
          <cell r="F825">
            <v>153.43</v>
          </cell>
        </row>
        <row r="826">
          <cell r="B826" t="str">
            <v>08.14.007</v>
          </cell>
          <cell r="C826" t="str">
            <v>Registro de gaveta bruto dn 65mm (2.1/2")</v>
          </cell>
          <cell r="D826" t="str">
            <v>FDE</v>
          </cell>
          <cell r="E826" t="str">
            <v>UN</v>
          </cell>
          <cell r="F826">
            <v>339.2</v>
          </cell>
        </row>
        <row r="827">
          <cell r="B827" t="str">
            <v>08.14.008</v>
          </cell>
          <cell r="C827" t="str">
            <v>Registro de gaveta bruto dn 80mm (3")</v>
          </cell>
          <cell r="D827" t="str">
            <v>FDE</v>
          </cell>
          <cell r="E827" t="str">
            <v>UN</v>
          </cell>
          <cell r="F827">
            <v>477.05</v>
          </cell>
        </row>
        <row r="828">
          <cell r="B828" t="str">
            <v>08.14.016</v>
          </cell>
          <cell r="C828" t="str">
            <v>Valvula de retencao horizontal de bronze de 1"</v>
          </cell>
          <cell r="D828" t="str">
            <v>FDE</v>
          </cell>
          <cell r="E828" t="str">
            <v>UN</v>
          </cell>
          <cell r="F828">
            <v>127.25</v>
          </cell>
        </row>
        <row r="829">
          <cell r="B829" t="str">
            <v>08.14.017</v>
          </cell>
          <cell r="C829" t="str">
            <v>Valvula de retencao horizontal de bronze de 1.1/4"</v>
          </cell>
          <cell r="D829" t="str">
            <v>FDE</v>
          </cell>
          <cell r="E829" t="str">
            <v>UN</v>
          </cell>
          <cell r="F829">
            <v>174.63</v>
          </cell>
        </row>
        <row r="830">
          <cell r="B830" t="str">
            <v>08.14.018</v>
          </cell>
          <cell r="C830" t="str">
            <v>Valvula de retencao horizontal de bronze de 1.1/2"</v>
          </cell>
          <cell r="D830" t="str">
            <v>FDE</v>
          </cell>
          <cell r="E830" t="str">
            <v>UN</v>
          </cell>
          <cell r="F830">
            <v>197.57</v>
          </cell>
        </row>
        <row r="831">
          <cell r="B831" t="str">
            <v>08.14.019</v>
          </cell>
          <cell r="C831" t="str">
            <v>Valvula de retencao horizontal de bronze de 2"</v>
          </cell>
          <cell r="D831" t="str">
            <v>FDE</v>
          </cell>
          <cell r="E831" t="str">
            <v>UN</v>
          </cell>
          <cell r="F831">
            <v>264.12</v>
          </cell>
        </row>
        <row r="832">
          <cell r="B832" t="str">
            <v>08.14.020</v>
          </cell>
          <cell r="C832" t="str">
            <v>Valvula de retencao horizontal de bronze de 2.1/2"</v>
          </cell>
          <cell r="D832" t="str">
            <v>FDE</v>
          </cell>
          <cell r="E832" t="str">
            <v>UN</v>
          </cell>
          <cell r="F832">
            <v>406.64</v>
          </cell>
        </row>
        <row r="833">
          <cell r="B833" t="str">
            <v>08.14.021</v>
          </cell>
          <cell r="C833" t="str">
            <v>Valvula de retencao horizontal de bronze de 3"</v>
          </cell>
          <cell r="D833" t="str">
            <v>FDE</v>
          </cell>
          <cell r="E833" t="str">
            <v>UN</v>
          </cell>
          <cell r="F833">
            <v>482.42</v>
          </cell>
        </row>
        <row r="834">
          <cell r="B834" t="str">
            <v>08.14.026</v>
          </cell>
          <cell r="C834" t="str">
            <v>Valvula de retencao vertical de bronze de 1"</v>
          </cell>
          <cell r="D834" t="str">
            <v>FDE</v>
          </cell>
          <cell r="E834" t="str">
            <v>UN</v>
          </cell>
          <cell r="F834">
            <v>103.44</v>
          </cell>
        </row>
        <row r="835">
          <cell r="B835" t="str">
            <v>08.14.027</v>
          </cell>
          <cell r="C835" t="str">
            <v>Valvula de retencao vertical de bronze de 1.1/4"</v>
          </cell>
          <cell r="D835" t="str">
            <v>FDE</v>
          </cell>
          <cell r="E835" t="str">
            <v>UN</v>
          </cell>
          <cell r="F835">
            <v>141.47</v>
          </cell>
        </row>
        <row r="836">
          <cell r="B836" t="str">
            <v>08.14.028</v>
          </cell>
          <cell r="C836" t="str">
            <v>Valvula de retencao vertical de bronze de 1.1/2"</v>
          </cell>
          <cell r="D836" t="str">
            <v>FDE</v>
          </cell>
          <cell r="E836" t="str">
            <v>UN</v>
          </cell>
          <cell r="F836">
            <v>161.58000000000001</v>
          </cell>
        </row>
        <row r="837">
          <cell r="B837" t="str">
            <v>08.14.029</v>
          </cell>
          <cell r="C837" t="str">
            <v>Valvula de retencao vertical de bronze de 2"</v>
          </cell>
          <cell r="D837" t="str">
            <v>FDE</v>
          </cell>
          <cell r="E837" t="str">
            <v>UN</v>
          </cell>
          <cell r="F837">
            <v>237.03</v>
          </cell>
        </row>
        <row r="838">
          <cell r="B838" t="str">
            <v>08.14.030</v>
          </cell>
          <cell r="C838" t="str">
            <v>Valvula de retencao vertical de bronze de 2.1/2"</v>
          </cell>
          <cell r="D838" t="str">
            <v>FDE</v>
          </cell>
          <cell r="E838" t="str">
            <v>UN</v>
          </cell>
          <cell r="F838">
            <v>356.72</v>
          </cell>
        </row>
        <row r="839">
          <cell r="B839" t="str">
            <v>08.14.031</v>
          </cell>
          <cell r="C839" t="str">
            <v>Valvula de retencao vertical de bronze de 3"</v>
          </cell>
          <cell r="D839" t="str">
            <v>FDE</v>
          </cell>
          <cell r="E839" t="str">
            <v>UN</v>
          </cell>
          <cell r="F839">
            <v>518.04</v>
          </cell>
        </row>
        <row r="840">
          <cell r="B840" t="str">
            <v>08.14.035</v>
          </cell>
          <cell r="C840" t="str">
            <v>Valvula de retencao de pe com crivo de bronze de 1"</v>
          </cell>
          <cell r="D840" t="str">
            <v>FDE</v>
          </cell>
          <cell r="E840" t="str">
            <v>UN</v>
          </cell>
          <cell r="F840">
            <v>94.68</v>
          </cell>
        </row>
        <row r="841">
          <cell r="B841" t="str">
            <v>08.14.036</v>
          </cell>
          <cell r="C841" t="str">
            <v>Valvula de retencao de pe com crivo de bronze de 1.1/4"</v>
          </cell>
          <cell r="D841" t="str">
            <v>FDE</v>
          </cell>
          <cell r="E841" t="str">
            <v>UN</v>
          </cell>
          <cell r="F841">
            <v>142.66999999999999</v>
          </cell>
        </row>
        <row r="842">
          <cell r="B842" t="str">
            <v>08.14.037</v>
          </cell>
          <cell r="C842" t="str">
            <v>Valvula de retencao de pe com crivo de bronze de 1.1/2"</v>
          </cell>
          <cell r="D842" t="str">
            <v>FDE</v>
          </cell>
          <cell r="E842" t="str">
            <v>UN</v>
          </cell>
          <cell r="F842">
            <v>153.99</v>
          </cell>
        </row>
        <row r="843">
          <cell r="B843" t="str">
            <v>08.14.038</v>
          </cell>
          <cell r="C843" t="str">
            <v>Valvula de retencao de pe com crivo de bronze de 2"</v>
          </cell>
          <cell r="D843" t="str">
            <v>FDE</v>
          </cell>
          <cell r="E843" t="str">
            <v>UN</v>
          </cell>
          <cell r="F843">
            <v>208.88</v>
          </cell>
        </row>
        <row r="844">
          <cell r="B844" t="str">
            <v>08.14.039</v>
          </cell>
          <cell r="C844" t="str">
            <v>Valvula de retencao de pe com crivo de bronze de 2.1/2"</v>
          </cell>
          <cell r="D844" t="str">
            <v>FDE</v>
          </cell>
          <cell r="E844" t="str">
            <v>UN</v>
          </cell>
          <cell r="F844">
            <v>310.77</v>
          </cell>
        </row>
        <row r="845">
          <cell r="B845" t="str">
            <v>08.14.040</v>
          </cell>
          <cell r="C845" t="str">
            <v>Valvula de retencao de pe com crivo de bronze de 3"</v>
          </cell>
          <cell r="D845" t="str">
            <v>FDE</v>
          </cell>
          <cell r="E845" t="str">
            <v>UN</v>
          </cell>
          <cell r="F845">
            <v>423.1</v>
          </cell>
        </row>
        <row r="846">
          <cell r="B846" t="str">
            <v>08.14.045</v>
          </cell>
          <cell r="C846" t="str">
            <v>Torneira de boia em latao (boia plast) dn 20mm (3/4")</v>
          </cell>
          <cell r="D846" t="str">
            <v>FDE</v>
          </cell>
          <cell r="E846" t="str">
            <v>UN</v>
          </cell>
          <cell r="F846">
            <v>85.15</v>
          </cell>
        </row>
        <row r="847">
          <cell r="B847" t="str">
            <v>08.14.046</v>
          </cell>
          <cell r="C847" t="str">
            <v>Torneira de boia em latao (boia plast) dn 25mm (1")</v>
          </cell>
          <cell r="D847" t="str">
            <v>FDE</v>
          </cell>
          <cell r="E847" t="str">
            <v>UN</v>
          </cell>
          <cell r="F847">
            <v>111.52</v>
          </cell>
        </row>
        <row r="848">
          <cell r="B848" t="str">
            <v>08.14.049</v>
          </cell>
          <cell r="C848" t="str">
            <v>Torneira de boia em latao (boia plast) dn50mm (2")</v>
          </cell>
          <cell r="D848" t="str">
            <v>FDE</v>
          </cell>
          <cell r="E848" t="str">
            <v>UN</v>
          </cell>
          <cell r="F848">
            <v>223.59</v>
          </cell>
        </row>
        <row r="849">
          <cell r="B849" t="str">
            <v>08.14.063</v>
          </cell>
          <cell r="C849" t="str">
            <v>Laje pre-moldada d=3,00m e=8cm p/ reservatorio</v>
          </cell>
          <cell r="D849" t="str">
            <v>FDE</v>
          </cell>
          <cell r="E849" t="str">
            <v>UN</v>
          </cell>
          <cell r="F849">
            <v>2983.33</v>
          </cell>
        </row>
        <row r="850">
          <cell r="B850" t="str">
            <v>08.14.071</v>
          </cell>
          <cell r="C850" t="str">
            <v>Conj motor-bomba (centrifuga) 1/2 hp (3400 l/h-20 mca)</v>
          </cell>
          <cell r="D850" t="str">
            <v>FDE</v>
          </cell>
          <cell r="E850" t="str">
            <v>UN</v>
          </cell>
          <cell r="F850">
            <v>1124.0899999999999</v>
          </cell>
        </row>
        <row r="851">
          <cell r="B851" t="str">
            <v>08.14.072</v>
          </cell>
          <cell r="C851" t="str">
            <v>Conj motor-bomba(centrifuga)3/4 hp(7400 l/h-20 mca)</v>
          </cell>
          <cell r="D851" t="str">
            <v>FDE</v>
          </cell>
          <cell r="E851" t="str">
            <v>UN</v>
          </cell>
          <cell r="F851">
            <v>1253.76</v>
          </cell>
        </row>
        <row r="852">
          <cell r="B852" t="str">
            <v>08.14.073</v>
          </cell>
          <cell r="C852" t="str">
            <v>Conj motor-bomba(centrifuga)1,5 hp(10000 l/h-20 mca)</v>
          </cell>
          <cell r="D852" t="str">
            <v>FDE</v>
          </cell>
          <cell r="E852" t="str">
            <v>UN</v>
          </cell>
          <cell r="F852">
            <v>1663.17</v>
          </cell>
        </row>
        <row r="853">
          <cell r="B853" t="str">
            <v>08.14.074</v>
          </cell>
          <cell r="C853" t="str">
            <v>Conj motor-bomba (centrifuga) 2 hp (13900 l/h-20 mca)</v>
          </cell>
          <cell r="D853" t="str">
            <v>FDE</v>
          </cell>
          <cell r="E853" t="str">
            <v>UN</v>
          </cell>
          <cell r="F853">
            <v>2487.75</v>
          </cell>
        </row>
        <row r="854">
          <cell r="B854" t="str">
            <v>08.14.075</v>
          </cell>
          <cell r="C854" t="str">
            <v>Conj motor-bomba(centrifuga)3 hp(25000 l/h-20 mca)</v>
          </cell>
          <cell r="D854" t="str">
            <v>FDE</v>
          </cell>
          <cell r="E854" t="str">
            <v>UN</v>
          </cell>
          <cell r="F854">
            <v>2654.58</v>
          </cell>
        </row>
        <row r="855">
          <cell r="B855" t="str">
            <v>08.14.078</v>
          </cell>
          <cell r="C855" t="str">
            <v>Conj motor-bomba (centrifuga) 1 hp 8500 l/h-20 mca</v>
          </cell>
          <cell r="D855" t="str">
            <v>FDE</v>
          </cell>
          <cell r="E855" t="str">
            <v>UN</v>
          </cell>
          <cell r="F855">
            <v>1351.5</v>
          </cell>
        </row>
        <row r="856">
          <cell r="B856" t="str">
            <v>08.14.101</v>
          </cell>
          <cell r="C856" t="str">
            <v>Caixa dágua cônica polietileno capacidade de 500l inclusive tampa</v>
          </cell>
          <cell r="D856" t="str">
            <v>FDE</v>
          </cell>
          <cell r="E856" t="str">
            <v>UN</v>
          </cell>
          <cell r="F856">
            <v>406.33</v>
          </cell>
        </row>
        <row r="857">
          <cell r="B857" t="str">
            <v>08.14.103</v>
          </cell>
          <cell r="C857" t="str">
            <v>Caixa dágua cônica polietileno capacidade de 1000l inclusive tampa</v>
          </cell>
          <cell r="D857" t="str">
            <v>FDE</v>
          </cell>
          <cell r="E857" t="str">
            <v>UN</v>
          </cell>
          <cell r="F857">
            <v>545.75</v>
          </cell>
        </row>
        <row r="858">
          <cell r="B858" t="str">
            <v>08.14.104</v>
          </cell>
          <cell r="C858" t="str">
            <v>Caixa dágua cônica polietileno capacidade de 5.000l inclusive tampa.</v>
          </cell>
          <cell r="D858" t="str">
            <v>FDE</v>
          </cell>
          <cell r="E858" t="str">
            <v>UN</v>
          </cell>
          <cell r="F858">
            <v>2694.08</v>
          </cell>
        </row>
        <row r="859">
          <cell r="B859" t="str">
            <v>08.15.003</v>
          </cell>
          <cell r="C859" t="str">
            <v>Bn-02 banho infantil</v>
          </cell>
          <cell r="D859" t="str">
            <v>FDE</v>
          </cell>
          <cell r="E859" t="str">
            <v>CJ</v>
          </cell>
          <cell r="F859">
            <v>1065.2</v>
          </cell>
        </row>
        <row r="860">
          <cell r="B860" t="str">
            <v>08.15.013</v>
          </cell>
          <cell r="C860" t="str">
            <v>Lt-04 lavatorio /bebedouro coletivo com torneira antivandalismo</v>
          </cell>
          <cell r="D860" t="str">
            <v>FDE</v>
          </cell>
          <cell r="E860" t="str">
            <v>M</v>
          </cell>
          <cell r="F860">
            <v>1341.24</v>
          </cell>
        </row>
        <row r="861">
          <cell r="B861" t="str">
            <v>08.15.016</v>
          </cell>
          <cell r="C861" t="str">
            <v>Bb-01 bebedouro coletivo</v>
          </cell>
          <cell r="D861" t="str">
            <v>FDE</v>
          </cell>
          <cell r="E861" t="str">
            <v>M</v>
          </cell>
          <cell r="F861">
            <v>905.04</v>
          </cell>
        </row>
        <row r="862">
          <cell r="B862" t="str">
            <v>08.15.017</v>
          </cell>
          <cell r="C862" t="str">
            <v>Bb-02 bebedouro acessível água refrigerada pressão mínima 8mca - fornecido e instalado</v>
          </cell>
          <cell r="D862" t="str">
            <v>FDE</v>
          </cell>
          <cell r="E862" t="str">
            <v>UN</v>
          </cell>
          <cell r="F862">
            <v>2142.7399999999998</v>
          </cell>
        </row>
        <row r="863">
          <cell r="B863" t="str">
            <v>08.15.018</v>
          </cell>
          <cell r="C863" t="str">
            <v>Lt-06 lavatório coletivo com torneira antivandalismo</v>
          </cell>
          <cell r="D863" t="str">
            <v>FDE</v>
          </cell>
          <cell r="E863" t="str">
            <v>M</v>
          </cell>
          <cell r="F863">
            <v>1581.75</v>
          </cell>
        </row>
        <row r="864">
          <cell r="B864" t="str">
            <v>08.15.019</v>
          </cell>
          <cell r="C864" t="str">
            <v>Lt-07 lavatório coletivo com torneira de mesa- sanit.administração</v>
          </cell>
          <cell r="D864" t="str">
            <v>FDE</v>
          </cell>
          <cell r="E864" t="str">
            <v>M</v>
          </cell>
          <cell r="F864">
            <v>2107.7600000000002</v>
          </cell>
        </row>
        <row r="865">
          <cell r="B865" t="str">
            <v>08.15.023</v>
          </cell>
          <cell r="C865" t="str">
            <v>Mt-04 mictorio coletivo</v>
          </cell>
          <cell r="D865" t="str">
            <v>FDE</v>
          </cell>
          <cell r="E865" t="str">
            <v>M</v>
          </cell>
          <cell r="F865">
            <v>2148.71</v>
          </cell>
        </row>
        <row r="866">
          <cell r="B866" t="str">
            <v>08.16.001</v>
          </cell>
          <cell r="C866" t="str">
            <v>Bacia sifonada de louca branca (vdr 6l) c/ assento</v>
          </cell>
          <cell r="D866" t="str">
            <v>FDE</v>
          </cell>
          <cell r="E866" t="str">
            <v>UN</v>
          </cell>
          <cell r="F866">
            <v>255.27</v>
          </cell>
        </row>
        <row r="867">
          <cell r="B867" t="str">
            <v>08.16.003</v>
          </cell>
          <cell r="C867" t="str">
            <v>Bacia sanitária infantil</v>
          </cell>
          <cell r="D867" t="str">
            <v>FDE</v>
          </cell>
          <cell r="E867" t="str">
            <v>UN</v>
          </cell>
          <cell r="F867">
            <v>450.68</v>
          </cell>
        </row>
        <row r="868">
          <cell r="B868" t="str">
            <v>08.16.004</v>
          </cell>
          <cell r="C868" t="str">
            <v>Bacia sifonada com caixa de descarga acoplada branca</v>
          </cell>
          <cell r="D868" t="str">
            <v>FDE</v>
          </cell>
          <cell r="E868" t="str">
            <v>UN</v>
          </cell>
          <cell r="F868">
            <v>647.41999999999996</v>
          </cell>
        </row>
        <row r="869">
          <cell r="B869" t="str">
            <v>08.16.010</v>
          </cell>
          <cell r="C869" t="str">
            <v>Lavatorio de louca branca sem coluna c/ torneira de fecham automatico</v>
          </cell>
          <cell r="D869" t="str">
            <v>FDE</v>
          </cell>
          <cell r="E869" t="str">
            <v>UN</v>
          </cell>
          <cell r="F869">
            <v>773.99</v>
          </cell>
        </row>
        <row r="870">
          <cell r="B870" t="str">
            <v>08.16.025</v>
          </cell>
          <cell r="C870" t="str">
            <v>Mictorio de louca sifonado/auto aspirante branco</v>
          </cell>
          <cell r="D870" t="str">
            <v>FDE</v>
          </cell>
          <cell r="E870" t="str">
            <v>UN</v>
          </cell>
          <cell r="F870">
            <v>541.58000000000004</v>
          </cell>
        </row>
        <row r="871">
          <cell r="B871" t="str">
            <v>08.16.045</v>
          </cell>
          <cell r="C871" t="str">
            <v>Tanque de louca branca,pequeno c/coluna</v>
          </cell>
          <cell r="D871" t="str">
            <v>FDE</v>
          </cell>
          <cell r="E871" t="str">
            <v>UN</v>
          </cell>
          <cell r="F871">
            <v>829.79</v>
          </cell>
        </row>
        <row r="872">
          <cell r="B872" t="str">
            <v>08.16.046</v>
          </cell>
          <cell r="C872" t="str">
            <v>Tanque de louca branca,grande c/coluna</v>
          </cell>
          <cell r="D872" t="str">
            <v>FDE</v>
          </cell>
          <cell r="E872" t="str">
            <v>UN</v>
          </cell>
          <cell r="F872">
            <v>952.9</v>
          </cell>
        </row>
        <row r="873">
          <cell r="B873" t="str">
            <v>08.16.050</v>
          </cell>
          <cell r="C873" t="str">
            <v>Saboneteira de louca branca de 7,5x15 cm</v>
          </cell>
          <cell r="D873" t="str">
            <v>FDE</v>
          </cell>
          <cell r="E873" t="str">
            <v>UN</v>
          </cell>
          <cell r="F873">
            <v>75.489999999999995</v>
          </cell>
        </row>
        <row r="874">
          <cell r="B874" t="str">
            <v>08.16.051</v>
          </cell>
          <cell r="C874" t="str">
            <v>Saboneteira de louca branca de 15x15 cm</v>
          </cell>
          <cell r="D874" t="str">
            <v>FDE</v>
          </cell>
          <cell r="E874" t="str">
            <v>UN</v>
          </cell>
          <cell r="F874">
            <v>85.6</v>
          </cell>
        </row>
        <row r="875">
          <cell r="B875" t="str">
            <v>08.16.065</v>
          </cell>
          <cell r="C875" t="str">
            <v>Papeleira de louca branca de 15x15cm</v>
          </cell>
          <cell r="D875" t="str">
            <v>FDE</v>
          </cell>
          <cell r="E875" t="str">
            <v>UN</v>
          </cell>
          <cell r="F875">
            <v>85.18</v>
          </cell>
        </row>
        <row r="876">
          <cell r="B876" t="str">
            <v>08.16.070</v>
          </cell>
          <cell r="C876" t="str">
            <v>Cabide de louca branca com 2 ganchos</v>
          </cell>
          <cell r="D876" t="str">
            <v>FDE</v>
          </cell>
          <cell r="E876" t="str">
            <v>UN</v>
          </cell>
          <cell r="F876">
            <v>55.74</v>
          </cell>
        </row>
        <row r="877">
          <cell r="B877" t="str">
            <v>08.16.073</v>
          </cell>
          <cell r="C877" t="str">
            <v>Bc-23 banco de granito 2cm com borda arredondada para vestiário</v>
          </cell>
          <cell r="D877" t="str">
            <v>FDE</v>
          </cell>
          <cell r="E877" t="str">
            <v>M</v>
          </cell>
          <cell r="F877">
            <v>316.76</v>
          </cell>
        </row>
        <row r="878">
          <cell r="B878" t="str">
            <v>08.16.083</v>
          </cell>
          <cell r="C878" t="str">
            <v>Va-01 varal/toalheiro</v>
          </cell>
          <cell r="D878" t="str">
            <v>FDE</v>
          </cell>
          <cell r="E878" t="str">
            <v>UN</v>
          </cell>
          <cell r="F878">
            <v>378.16</v>
          </cell>
        </row>
        <row r="879">
          <cell r="B879" t="str">
            <v>08.16.089</v>
          </cell>
          <cell r="C879" t="str">
            <v>Br-01 bacia p/ sanitario acessivel</v>
          </cell>
          <cell r="D879" t="str">
            <v>FDE</v>
          </cell>
          <cell r="E879" t="str">
            <v>CJ</v>
          </cell>
          <cell r="F879">
            <v>2449.25</v>
          </cell>
        </row>
        <row r="880">
          <cell r="B880" t="str">
            <v>08.16.090</v>
          </cell>
          <cell r="C880" t="str">
            <v>Br-02 lavatorio para sanitario acessivel</v>
          </cell>
          <cell r="D880" t="str">
            <v>FDE</v>
          </cell>
          <cell r="E880" t="str">
            <v>CJ</v>
          </cell>
          <cell r="F880">
            <v>1542.3</v>
          </cell>
        </row>
        <row r="881">
          <cell r="B881" t="str">
            <v>08.16.091</v>
          </cell>
          <cell r="C881" t="str">
            <v>Br-03 conjunto lavatorio e bacia acessiveis</v>
          </cell>
          <cell r="D881" t="str">
            <v>FDE</v>
          </cell>
          <cell r="E881" t="str">
            <v>CJ</v>
          </cell>
          <cell r="F881">
            <v>2767.6</v>
          </cell>
        </row>
        <row r="882">
          <cell r="B882" t="str">
            <v>08.16.092</v>
          </cell>
          <cell r="C882" t="str">
            <v>Br-04 barra de apoio com fixação lateral</v>
          </cell>
          <cell r="D882" t="str">
            <v>FDE</v>
          </cell>
          <cell r="E882" t="str">
            <v>UN</v>
          </cell>
          <cell r="F882">
            <v>579.71</v>
          </cell>
        </row>
        <row r="883">
          <cell r="B883" t="str">
            <v>08.16.093</v>
          </cell>
          <cell r="C883" t="str">
            <v>Br-05 trocador acessível</v>
          </cell>
          <cell r="D883" t="str">
            <v>FDE</v>
          </cell>
          <cell r="E883" t="str">
            <v>UN</v>
          </cell>
          <cell r="F883">
            <v>2710.3</v>
          </cell>
        </row>
        <row r="884">
          <cell r="B884" t="str">
            <v>08.16.094</v>
          </cell>
          <cell r="C884" t="str">
            <v>Br-06 chuveiro acessivel</v>
          </cell>
          <cell r="D884" t="str">
            <v>FDE</v>
          </cell>
          <cell r="E884" t="str">
            <v>CJ</v>
          </cell>
          <cell r="F884">
            <v>2249.63</v>
          </cell>
        </row>
        <row r="885">
          <cell r="B885" t="str">
            <v>08.17.013</v>
          </cell>
          <cell r="C885" t="str">
            <v>Mictorio coletivo de aco inoxidavel</v>
          </cell>
          <cell r="D885" t="str">
            <v>FDE</v>
          </cell>
          <cell r="E885" t="str">
            <v>M</v>
          </cell>
          <cell r="F885">
            <v>1542.91</v>
          </cell>
        </row>
        <row r="886">
          <cell r="B886" t="str">
            <v>08.17.030</v>
          </cell>
          <cell r="C886" t="str">
            <v>Tampo para pia marmore nacional espessura de 3 cm</v>
          </cell>
          <cell r="D886" t="str">
            <v>FDE</v>
          </cell>
          <cell r="E886" t="str">
            <v>M2</v>
          </cell>
          <cell r="F886">
            <v>1043.57</v>
          </cell>
        </row>
        <row r="887">
          <cell r="B887" t="str">
            <v>08.17.037</v>
          </cell>
          <cell r="C887" t="str">
            <v>Chuveiro antivandalismo</v>
          </cell>
          <cell r="D887" t="str">
            <v>FDE</v>
          </cell>
          <cell r="E887" t="str">
            <v>UN</v>
          </cell>
          <cell r="F887">
            <v>655.87</v>
          </cell>
        </row>
        <row r="888">
          <cell r="B888" t="str">
            <v>08.17.038</v>
          </cell>
          <cell r="C888" t="str">
            <v>Chuveiro simples c/articulacao, latao cromado dn 15mm (1/2")</v>
          </cell>
          <cell r="D888" t="str">
            <v>FDE</v>
          </cell>
          <cell r="E888" t="str">
            <v>UN</v>
          </cell>
          <cell r="F888">
            <v>171.17</v>
          </cell>
        </row>
        <row r="889">
          <cell r="B889" t="str">
            <v>08.17.041</v>
          </cell>
          <cell r="C889" t="str">
            <v>Chuveiro eletrico com resistencia blindada</v>
          </cell>
          <cell r="D889" t="str">
            <v>FDE</v>
          </cell>
          <cell r="E889" t="str">
            <v>UN</v>
          </cell>
          <cell r="F889">
            <v>522.34</v>
          </cell>
        </row>
        <row r="890">
          <cell r="B890" t="str">
            <v>08.17.043</v>
          </cell>
          <cell r="C890" t="str">
            <v>Aquecedor eletrico de passagem com resistencia blindada</v>
          </cell>
          <cell r="D890" t="str">
            <v>FDE</v>
          </cell>
          <cell r="E890" t="str">
            <v>UN</v>
          </cell>
          <cell r="F890">
            <v>913.47</v>
          </cell>
        </row>
        <row r="891">
          <cell r="B891" t="str">
            <v>08.17.049</v>
          </cell>
          <cell r="C891" t="str">
            <v>Purificador/bebedouro de agua refrigerada</v>
          </cell>
          <cell r="D891" t="str">
            <v>FDE</v>
          </cell>
          <cell r="E891" t="str">
            <v>UN</v>
          </cell>
          <cell r="F891">
            <v>2802.48</v>
          </cell>
        </row>
        <row r="892">
          <cell r="B892" t="str">
            <v>08.17.050</v>
          </cell>
          <cell r="C892" t="str">
            <v>Bebedouro eletrico com capacidade de 40 l</v>
          </cell>
          <cell r="D892" t="str">
            <v>FDE</v>
          </cell>
          <cell r="E892" t="str">
            <v>UN</v>
          </cell>
          <cell r="F892">
            <v>1024.1600000000001</v>
          </cell>
        </row>
        <row r="893">
          <cell r="B893" t="str">
            <v>08.17.051</v>
          </cell>
          <cell r="C893" t="str">
            <v>Bebedouro eletrico com capacidade de 80 l</v>
          </cell>
          <cell r="D893" t="str">
            <v>FDE</v>
          </cell>
          <cell r="E893" t="str">
            <v>UN</v>
          </cell>
          <cell r="F893">
            <v>1349.22</v>
          </cell>
        </row>
        <row r="894">
          <cell r="B894" t="str">
            <v>08.17.055</v>
          </cell>
          <cell r="C894" t="str">
            <v>Filtro pressao cuno(aqualar)c/elem filtr carvao ativado e cel 180/l/h</v>
          </cell>
          <cell r="D894" t="str">
            <v>FDE</v>
          </cell>
          <cell r="E894" t="str">
            <v>UN</v>
          </cell>
          <cell r="F894">
            <v>422.3</v>
          </cell>
        </row>
        <row r="895">
          <cell r="B895" t="str">
            <v>08.17.058</v>
          </cell>
          <cell r="C895" t="str">
            <v>Ft-02 filtro para agua potavel</v>
          </cell>
          <cell r="D895" t="str">
            <v>FDE</v>
          </cell>
          <cell r="E895" t="str">
            <v>UN</v>
          </cell>
          <cell r="F895">
            <v>551.70000000000005</v>
          </cell>
        </row>
        <row r="896">
          <cell r="B896" t="str">
            <v>08.17.077</v>
          </cell>
          <cell r="C896" t="str">
            <v>Restritor de vazao 12l/min para chuveiro simples</v>
          </cell>
          <cell r="D896" t="str">
            <v>FDE</v>
          </cell>
          <cell r="E896" t="str">
            <v>UN</v>
          </cell>
          <cell r="F896">
            <v>60.02</v>
          </cell>
        </row>
        <row r="897">
          <cell r="B897" t="str">
            <v>08.17.078</v>
          </cell>
          <cell r="C897" t="str">
            <v>Restritor de vazao 6l/min para torneiras e misturadores</v>
          </cell>
          <cell r="D897" t="str">
            <v>FDE</v>
          </cell>
          <cell r="E897" t="str">
            <v>UN</v>
          </cell>
          <cell r="F897">
            <v>81.42</v>
          </cell>
        </row>
        <row r="898">
          <cell r="B898" t="str">
            <v>08.17.079</v>
          </cell>
          <cell r="C898" t="str">
            <v>Torneira de parede antivandalismo - 85mm</v>
          </cell>
          <cell r="D898" t="str">
            <v>FDE</v>
          </cell>
          <cell r="E898" t="str">
            <v>UN</v>
          </cell>
          <cell r="F898">
            <v>380.56</v>
          </cell>
        </row>
        <row r="899">
          <cell r="B899" t="str">
            <v>08.17.080</v>
          </cell>
          <cell r="C899" t="str">
            <v>Torneira de lavagem com canopla de 1/2"</v>
          </cell>
          <cell r="D899" t="str">
            <v>FDE</v>
          </cell>
          <cell r="E899" t="str">
            <v>UN</v>
          </cell>
          <cell r="F899">
            <v>67.23</v>
          </cell>
        </row>
        <row r="900">
          <cell r="B900" t="str">
            <v>08.17.081</v>
          </cell>
          <cell r="C900" t="str">
            <v>Tj-03 torneira de jardim</v>
          </cell>
          <cell r="D900" t="str">
            <v>FDE</v>
          </cell>
          <cell r="E900" t="str">
            <v>UN</v>
          </cell>
          <cell r="F900">
            <v>367.96</v>
          </cell>
        </row>
        <row r="901">
          <cell r="B901" t="str">
            <v>08.17.084</v>
          </cell>
          <cell r="C901" t="str">
            <v>Torneira eletrica - eletrod. pvc ø 25mm amarelo.</v>
          </cell>
          <cell r="D901" t="str">
            <v>FDE</v>
          </cell>
          <cell r="E901" t="str">
            <v>UN</v>
          </cell>
          <cell r="F901">
            <v>701.42</v>
          </cell>
        </row>
        <row r="902">
          <cell r="B902" t="str">
            <v>08.17.085</v>
          </cell>
          <cell r="C902" t="str">
            <v>Torneira de fechamento automatico de mesa</v>
          </cell>
          <cell r="D902" t="str">
            <v>FDE</v>
          </cell>
          <cell r="E902" t="str">
            <v>UN</v>
          </cell>
          <cell r="F902">
            <v>383.34</v>
          </cell>
        </row>
        <row r="903">
          <cell r="B903" t="str">
            <v>08.17.086</v>
          </cell>
          <cell r="C903" t="str">
            <v>Torneira de fechamento automatico de parede</v>
          </cell>
          <cell r="D903" t="str">
            <v>FDE</v>
          </cell>
          <cell r="E903" t="str">
            <v>UN</v>
          </cell>
          <cell r="F903">
            <v>373.86</v>
          </cell>
        </row>
        <row r="904">
          <cell r="B904" t="str">
            <v>08.17.087</v>
          </cell>
          <cell r="C904" t="str">
            <v>Torneira de parede antivandalismo -140mm</v>
          </cell>
          <cell r="D904" t="str">
            <v>FDE</v>
          </cell>
          <cell r="E904" t="str">
            <v>UN</v>
          </cell>
          <cell r="F904">
            <v>411.14</v>
          </cell>
        </row>
        <row r="905">
          <cell r="B905" t="str">
            <v>08.17.088</v>
          </cell>
          <cell r="C905" t="str">
            <v>Torneira de uso restrito de 1/2</v>
          </cell>
          <cell r="D905" t="str">
            <v>FDE</v>
          </cell>
          <cell r="E905" t="str">
            <v>UN</v>
          </cell>
          <cell r="F905">
            <v>160.5</v>
          </cell>
        </row>
        <row r="906">
          <cell r="B906" t="str">
            <v>08.17.089</v>
          </cell>
          <cell r="C906" t="str">
            <v>Torneira de uso restrito de 3/4</v>
          </cell>
          <cell r="D906" t="str">
            <v>FDE</v>
          </cell>
          <cell r="E906" t="str">
            <v>UN</v>
          </cell>
          <cell r="F906">
            <v>207.54</v>
          </cell>
        </row>
        <row r="907">
          <cell r="B907" t="str">
            <v>08.50.001</v>
          </cell>
          <cell r="C907" t="str">
            <v>Demolição de tubulacões em geral incluindo conexões, caixas e ralos</v>
          </cell>
          <cell r="D907" t="str">
            <v>FDE</v>
          </cell>
          <cell r="E907" t="str">
            <v>M</v>
          </cell>
          <cell r="F907">
            <v>8.15</v>
          </cell>
        </row>
        <row r="908">
          <cell r="B908" t="str">
            <v>08.50.020</v>
          </cell>
          <cell r="C908" t="str">
            <v>Demolição de calhas e rufos em chapas metalicas</v>
          </cell>
          <cell r="D908" t="str">
            <v>FDE</v>
          </cell>
          <cell r="E908" t="str">
            <v>M</v>
          </cell>
          <cell r="F908">
            <v>4.68</v>
          </cell>
        </row>
        <row r="909">
          <cell r="B909" t="str">
            <v>08.50.021</v>
          </cell>
          <cell r="C909" t="str">
            <v>Demolição de condutores aparentes</v>
          </cell>
          <cell r="D909" t="str">
            <v>FDE</v>
          </cell>
          <cell r="E909" t="str">
            <v>M</v>
          </cell>
          <cell r="F909">
            <v>3.05</v>
          </cell>
        </row>
        <row r="910">
          <cell r="B910" t="str">
            <v>08.60.005</v>
          </cell>
          <cell r="C910" t="str">
            <v>Retirada de registros e válvulas de descarga</v>
          </cell>
          <cell r="D910" t="str">
            <v>FDE</v>
          </cell>
          <cell r="E910" t="str">
            <v>UN</v>
          </cell>
          <cell r="F910">
            <v>70.459999999999994</v>
          </cell>
        </row>
        <row r="911">
          <cell r="B911" t="str">
            <v>08.60.006</v>
          </cell>
          <cell r="C911" t="str">
            <v>Retirada de válvulas de retencao</v>
          </cell>
          <cell r="D911" t="str">
            <v>FDE</v>
          </cell>
          <cell r="E911" t="str">
            <v>UN</v>
          </cell>
          <cell r="F911">
            <v>29.08</v>
          </cell>
        </row>
        <row r="912">
          <cell r="B912" t="str">
            <v>08.60.007</v>
          </cell>
          <cell r="C912" t="str">
            <v>Retirada de torneiras</v>
          </cell>
          <cell r="D912" t="str">
            <v>FDE</v>
          </cell>
          <cell r="E912" t="str">
            <v>UN</v>
          </cell>
          <cell r="F912">
            <v>6.87</v>
          </cell>
        </row>
        <row r="913">
          <cell r="B913" t="str">
            <v>08.60.010</v>
          </cell>
          <cell r="C913" t="str">
            <v>Retirada de sifões</v>
          </cell>
          <cell r="D913" t="str">
            <v>FDE</v>
          </cell>
          <cell r="E913" t="str">
            <v>UN</v>
          </cell>
          <cell r="F913">
            <v>10.57</v>
          </cell>
        </row>
        <row r="914">
          <cell r="B914" t="str">
            <v>08.60.011</v>
          </cell>
          <cell r="C914" t="str">
            <v>Retirada de aparelhos sanitários incluindo acessórios</v>
          </cell>
          <cell r="D914" t="str">
            <v>FDE</v>
          </cell>
          <cell r="E914" t="str">
            <v>UN</v>
          </cell>
          <cell r="F914">
            <v>52.88</v>
          </cell>
        </row>
        <row r="915">
          <cell r="B915" t="str">
            <v>08.60.013</v>
          </cell>
          <cell r="C915" t="str">
            <v>Retirada de reservatórios de fibro cimento ate 1000 litros</v>
          </cell>
          <cell r="D915" t="str">
            <v>FDE</v>
          </cell>
          <cell r="E915" t="str">
            <v>UN</v>
          </cell>
          <cell r="F915">
            <v>140.93</v>
          </cell>
        </row>
        <row r="916">
          <cell r="B916" t="str">
            <v>08.60.014</v>
          </cell>
          <cell r="C916" t="str">
            <v>Retirada de conjunto de motor-bomba</v>
          </cell>
          <cell r="D916" t="str">
            <v>FDE</v>
          </cell>
          <cell r="E916" t="str">
            <v>UN</v>
          </cell>
          <cell r="F916">
            <v>211.54</v>
          </cell>
        </row>
        <row r="917">
          <cell r="B917" t="str">
            <v>08.60.015</v>
          </cell>
          <cell r="C917" t="str">
            <v>Retirada de hidrante de parede completo</v>
          </cell>
          <cell r="D917" t="str">
            <v>FDE</v>
          </cell>
          <cell r="E917" t="str">
            <v>UN</v>
          </cell>
          <cell r="F917">
            <v>79.319999999999993</v>
          </cell>
        </row>
        <row r="918">
          <cell r="B918" t="str">
            <v>08.70.005</v>
          </cell>
          <cell r="C918" t="str">
            <v>Recolocação de registro e válvulas de descarga</v>
          </cell>
          <cell r="D918" t="str">
            <v>FDE</v>
          </cell>
          <cell r="E918" t="str">
            <v>UN</v>
          </cell>
          <cell r="F918">
            <v>142.21</v>
          </cell>
        </row>
        <row r="919">
          <cell r="B919" t="str">
            <v>08.70.006</v>
          </cell>
          <cell r="C919" t="str">
            <v>Recolocação de válvula de retenção</v>
          </cell>
          <cell r="D919" t="str">
            <v>FDE</v>
          </cell>
          <cell r="E919" t="str">
            <v>UN</v>
          </cell>
          <cell r="F919">
            <v>48.62</v>
          </cell>
        </row>
        <row r="920">
          <cell r="B920" t="str">
            <v>08.70.007</v>
          </cell>
          <cell r="C920" t="str">
            <v>Recolocação de torneiras</v>
          </cell>
          <cell r="D920" t="str">
            <v>FDE</v>
          </cell>
          <cell r="E920" t="str">
            <v>UN</v>
          </cell>
          <cell r="F920">
            <v>23.48</v>
          </cell>
        </row>
        <row r="921">
          <cell r="B921" t="str">
            <v>08.70.010</v>
          </cell>
          <cell r="C921" t="str">
            <v>Recolocação de sifões</v>
          </cell>
          <cell r="D921" t="str">
            <v>FDE</v>
          </cell>
          <cell r="E921" t="str">
            <v>UN</v>
          </cell>
          <cell r="F921">
            <v>23.48</v>
          </cell>
        </row>
        <row r="922">
          <cell r="B922" t="str">
            <v>08.70.013</v>
          </cell>
          <cell r="C922" t="str">
            <v>Recolocação de reservatório de fibro-cimento ate 1000 l</v>
          </cell>
          <cell r="D922" t="str">
            <v>FDE</v>
          </cell>
          <cell r="E922" t="str">
            <v>UN</v>
          </cell>
          <cell r="F922">
            <v>187.91</v>
          </cell>
        </row>
        <row r="923">
          <cell r="B923" t="str">
            <v>08.70.014</v>
          </cell>
          <cell r="C923" t="str">
            <v>Recolocação de conjunto motor bomba</v>
          </cell>
          <cell r="D923" t="str">
            <v>FDE</v>
          </cell>
          <cell r="E923" t="str">
            <v>UN</v>
          </cell>
          <cell r="F923">
            <v>187.91</v>
          </cell>
        </row>
        <row r="924">
          <cell r="B924" t="str">
            <v>08.70.015</v>
          </cell>
          <cell r="C924" t="str">
            <v>Recolocação de hidrante de parede completo</v>
          </cell>
          <cell r="D924" t="str">
            <v>FDE</v>
          </cell>
          <cell r="E924" t="str">
            <v>UN</v>
          </cell>
          <cell r="F924">
            <v>244.28</v>
          </cell>
        </row>
        <row r="925">
          <cell r="B925" t="str">
            <v>08.70.016</v>
          </cell>
          <cell r="C925" t="str">
            <v>Recolocação de aparelhos sanitarios incluindo acessorios</v>
          </cell>
          <cell r="D925" t="str">
            <v>FDE</v>
          </cell>
          <cell r="E925" t="str">
            <v>UN</v>
          </cell>
          <cell r="F925">
            <v>117.44</v>
          </cell>
        </row>
        <row r="926">
          <cell r="B926" t="str">
            <v>08.80.007</v>
          </cell>
          <cell r="C926" t="str">
            <v>Cavalete de 3/4" (tubo e conexões de aço galvanizado)</v>
          </cell>
          <cell r="D926" t="str">
            <v>FDE</v>
          </cell>
          <cell r="E926" t="str">
            <v>UN</v>
          </cell>
          <cell r="F926">
            <v>274.52</v>
          </cell>
        </row>
        <row r="927">
          <cell r="B927" t="str">
            <v>08.80.008</v>
          </cell>
          <cell r="C927" t="str">
            <v>Cavalete de 1" (tubo e conexões de aço galvanizado)</v>
          </cell>
          <cell r="D927" t="str">
            <v>FDE</v>
          </cell>
          <cell r="E927" t="str">
            <v>UN</v>
          </cell>
          <cell r="F927">
            <v>311.24</v>
          </cell>
        </row>
        <row r="928">
          <cell r="B928" t="str">
            <v>08.80.009</v>
          </cell>
          <cell r="C928" t="str">
            <v>Cavalete de 1 1/2" (tubo e conexões de aço galvanizado)</v>
          </cell>
          <cell r="D928" t="str">
            <v>FDE</v>
          </cell>
          <cell r="E928" t="str">
            <v>UN</v>
          </cell>
          <cell r="F928">
            <v>397.41</v>
          </cell>
        </row>
        <row r="929">
          <cell r="B929" t="str">
            <v>08.80.010</v>
          </cell>
          <cell r="C929" t="str">
            <v>Canopla para registros</v>
          </cell>
          <cell r="D929" t="str">
            <v>FDE</v>
          </cell>
          <cell r="E929" t="str">
            <v>UN</v>
          </cell>
          <cell r="F929">
            <v>40.35</v>
          </cell>
        </row>
        <row r="930">
          <cell r="B930" t="str">
            <v>08.80.011</v>
          </cell>
          <cell r="C930" t="str">
            <v>Canopla para valvula de descarga</v>
          </cell>
          <cell r="D930" t="str">
            <v>FDE</v>
          </cell>
          <cell r="E930" t="str">
            <v>UN</v>
          </cell>
          <cell r="F930">
            <v>111.98</v>
          </cell>
        </row>
        <row r="931">
          <cell r="B931" t="str">
            <v>08.80.012</v>
          </cell>
          <cell r="C931" t="str">
            <v>Volante cromado para registro</v>
          </cell>
          <cell r="D931" t="str">
            <v>FDE</v>
          </cell>
          <cell r="E931" t="str">
            <v>UN</v>
          </cell>
          <cell r="F931">
            <v>21</v>
          </cell>
        </row>
        <row r="932">
          <cell r="B932" t="str">
            <v>08.80.015</v>
          </cell>
          <cell r="C932" t="str">
            <v>Botao para valvula de descarga</v>
          </cell>
          <cell r="D932" t="str">
            <v>FDE</v>
          </cell>
          <cell r="E932" t="str">
            <v>UN</v>
          </cell>
          <cell r="F932">
            <v>48.21</v>
          </cell>
        </row>
        <row r="933">
          <cell r="B933" t="str">
            <v>08.80.018</v>
          </cell>
          <cell r="C933" t="str">
            <v>Acabamento antivandalismo para valvula de descarga</v>
          </cell>
          <cell r="D933" t="str">
            <v>FDE</v>
          </cell>
          <cell r="E933" t="str">
            <v>UN</v>
          </cell>
          <cell r="F933">
            <v>273.87</v>
          </cell>
        </row>
        <row r="934">
          <cell r="B934" t="str">
            <v>08.80.019</v>
          </cell>
          <cell r="C934" t="str">
            <v>Reparo para caixa de descarga acoplada</v>
          </cell>
          <cell r="D934" t="str">
            <v>FDE</v>
          </cell>
          <cell r="E934" t="str">
            <v>CJ</v>
          </cell>
          <cell r="F934">
            <v>187.5</v>
          </cell>
        </row>
        <row r="935">
          <cell r="B935" t="str">
            <v>08.80.020</v>
          </cell>
          <cell r="C935" t="str">
            <v>Reparo de valvula de descarga</v>
          </cell>
          <cell r="D935" t="str">
            <v>FDE</v>
          </cell>
          <cell r="E935" t="str">
            <v>UN</v>
          </cell>
          <cell r="F935">
            <v>98.51</v>
          </cell>
        </row>
        <row r="936">
          <cell r="B936" t="str">
            <v>08.80.021</v>
          </cell>
          <cell r="C936" t="str">
            <v>Tubo de descarga em pvc dn=40mm</v>
          </cell>
          <cell r="D936" t="str">
            <v>FDE</v>
          </cell>
          <cell r="E936" t="str">
            <v>UN</v>
          </cell>
          <cell r="F936">
            <v>31.84</v>
          </cell>
        </row>
        <row r="937">
          <cell r="B937" t="str">
            <v>08.80.022</v>
          </cell>
          <cell r="C937" t="str">
            <v>Tubo de ligação com canopla para vaso sanitário (metal cromado)</v>
          </cell>
          <cell r="D937" t="str">
            <v>FDE</v>
          </cell>
          <cell r="E937" t="str">
            <v>UN</v>
          </cell>
          <cell r="F937">
            <v>46.97</v>
          </cell>
        </row>
        <row r="938">
          <cell r="B938" t="str">
            <v>08.80.031</v>
          </cell>
          <cell r="C938" t="str">
            <v>Torneira de pressao cromada de 1/2" em parede</v>
          </cell>
          <cell r="D938" t="str">
            <v>FDE</v>
          </cell>
          <cell r="E938" t="str">
            <v>UN</v>
          </cell>
          <cell r="F938">
            <v>169.51</v>
          </cell>
        </row>
        <row r="939">
          <cell r="B939" t="str">
            <v>08.80.032</v>
          </cell>
          <cell r="C939" t="str">
            <v>Torneira para lavatorio de louca branca ou bancada</v>
          </cell>
          <cell r="D939" t="str">
            <v>FDE</v>
          </cell>
          <cell r="E939" t="str">
            <v>UN</v>
          </cell>
          <cell r="F939">
            <v>110.32</v>
          </cell>
        </row>
        <row r="940">
          <cell r="B940" t="str">
            <v>08.80.090</v>
          </cell>
          <cell r="C940" t="str">
            <v>Abrigo para hidrante caixa 0,60x0,90x0,17m com cesto meia lua p/mangueira</v>
          </cell>
          <cell r="D940" t="str">
            <v>FDE</v>
          </cell>
          <cell r="E940" t="str">
            <v>UN</v>
          </cell>
          <cell r="F940">
            <v>373.53</v>
          </cell>
        </row>
        <row r="941">
          <cell r="B941" t="str">
            <v>08.80.091</v>
          </cell>
          <cell r="C941" t="str">
            <v>Recarga de extintor de gas carbonico de 6 litros</v>
          </cell>
          <cell r="D941" t="str">
            <v>FDE</v>
          </cell>
          <cell r="E941" t="str">
            <v>UN</v>
          </cell>
          <cell r="F941">
            <v>97.78</v>
          </cell>
        </row>
        <row r="942">
          <cell r="B942" t="str">
            <v>08.80.092</v>
          </cell>
          <cell r="C942" t="str">
            <v>Recarga de extintor de espuma de 10 litros</v>
          </cell>
          <cell r="D942" t="str">
            <v>FDE</v>
          </cell>
          <cell r="E942" t="str">
            <v>UN</v>
          </cell>
          <cell r="F942">
            <v>155.69999999999999</v>
          </cell>
        </row>
        <row r="943">
          <cell r="B943" t="str">
            <v>08.80.093</v>
          </cell>
          <cell r="C943" t="str">
            <v>Recarga de extintor de po quimico de 4 kg</v>
          </cell>
          <cell r="D943" t="str">
            <v>FDE</v>
          </cell>
          <cell r="E943" t="str">
            <v>UN</v>
          </cell>
          <cell r="F943">
            <v>57.22</v>
          </cell>
        </row>
        <row r="944">
          <cell r="B944" t="str">
            <v>08.80.095</v>
          </cell>
          <cell r="C944" t="str">
            <v>Extintor de incendio de agua pressurizada 10l : recarga</v>
          </cell>
          <cell r="D944" t="str">
            <v>FDE</v>
          </cell>
          <cell r="E944" t="str">
            <v>UN</v>
          </cell>
          <cell r="F944">
            <v>47.18</v>
          </cell>
        </row>
        <row r="945">
          <cell r="B945" t="str">
            <v>08.82.012</v>
          </cell>
          <cell r="C945" t="str">
            <v>Ralo sifonado f.fundido dn 150mm c/grelha pvc cromado</v>
          </cell>
          <cell r="D945" t="str">
            <v>FDE</v>
          </cell>
          <cell r="E945" t="str">
            <v>UN</v>
          </cell>
          <cell r="F945">
            <v>455.2</v>
          </cell>
        </row>
        <row r="946">
          <cell r="B946" t="str">
            <v>08.82.023</v>
          </cell>
          <cell r="C946" t="str">
            <v>Grelha metalica cromada diam 15 cm</v>
          </cell>
          <cell r="D946" t="str">
            <v>FDE</v>
          </cell>
          <cell r="E946" t="str">
            <v>UN</v>
          </cell>
          <cell r="F946">
            <v>57.25</v>
          </cell>
        </row>
        <row r="947">
          <cell r="B947" t="str">
            <v>08.82.024</v>
          </cell>
          <cell r="C947" t="str">
            <v>Grelha metalica cromada diam 10 cm</v>
          </cell>
          <cell r="D947" t="str">
            <v>FDE</v>
          </cell>
          <cell r="E947" t="str">
            <v>UN</v>
          </cell>
          <cell r="F947">
            <v>25.73</v>
          </cell>
        </row>
        <row r="948">
          <cell r="B948" t="str">
            <v>08.82.030</v>
          </cell>
          <cell r="C948" t="str">
            <v>Grelha de ferro fundido de 20x20 cm</v>
          </cell>
          <cell r="D948" t="str">
            <v>FDE</v>
          </cell>
          <cell r="E948" t="str">
            <v>UN</v>
          </cell>
          <cell r="F948">
            <v>32.93</v>
          </cell>
        </row>
        <row r="949">
          <cell r="B949" t="str">
            <v>08.82.031</v>
          </cell>
          <cell r="C949" t="str">
            <v>Grelha de ferro fundido de 15x15 cm</v>
          </cell>
          <cell r="D949" t="str">
            <v>FDE</v>
          </cell>
          <cell r="E949" t="str">
            <v>UN</v>
          </cell>
          <cell r="F949">
            <v>19.72</v>
          </cell>
        </row>
        <row r="950">
          <cell r="B950" t="str">
            <v>08.82.040</v>
          </cell>
          <cell r="C950" t="str">
            <v>Sifao metalico tipo copo dn 2x2"</v>
          </cell>
          <cell r="D950" t="str">
            <v>FDE</v>
          </cell>
          <cell r="E950" t="str">
            <v>UN</v>
          </cell>
          <cell r="F950">
            <v>250.89</v>
          </cell>
        </row>
        <row r="951">
          <cell r="B951" t="str">
            <v>08.82.041</v>
          </cell>
          <cell r="C951" t="str">
            <v>Sifao metalico tipo copo dn 1 1/2 x 1 1/2"</v>
          </cell>
          <cell r="D951" t="str">
            <v>FDE</v>
          </cell>
          <cell r="E951" t="str">
            <v>UN</v>
          </cell>
          <cell r="F951">
            <v>149.54</v>
          </cell>
        </row>
        <row r="952">
          <cell r="B952" t="str">
            <v>08.82.046</v>
          </cell>
          <cell r="C952" t="str">
            <v>Sifao pvc rigido tipo copo dn 1 1/2x1 1/2"</v>
          </cell>
          <cell r="D952" t="str">
            <v>FDE</v>
          </cell>
          <cell r="E952" t="str">
            <v>UN</v>
          </cell>
          <cell r="F952">
            <v>32.61</v>
          </cell>
        </row>
        <row r="953">
          <cell r="B953" t="str">
            <v>08.82.050</v>
          </cell>
          <cell r="C953" t="str">
            <v>Desentupimento de ramais de esgoto</v>
          </cell>
          <cell r="D953" t="str">
            <v>FDE</v>
          </cell>
          <cell r="E953" t="str">
            <v>M</v>
          </cell>
          <cell r="F953">
            <v>11.49</v>
          </cell>
        </row>
        <row r="954">
          <cell r="B954" t="str">
            <v>08.82.055</v>
          </cell>
          <cell r="C954" t="str">
            <v>Limpeza simples em calhas metalicas</v>
          </cell>
          <cell r="D954" t="str">
            <v>FDE</v>
          </cell>
          <cell r="E954" t="str">
            <v>M</v>
          </cell>
          <cell r="F954">
            <v>3.68</v>
          </cell>
        </row>
        <row r="955">
          <cell r="B955" t="str">
            <v>08.82.056</v>
          </cell>
          <cell r="C955" t="str">
            <v>Limpeza simples em lajes/calhas de concreto</v>
          </cell>
          <cell r="D955" t="str">
            <v>FDE</v>
          </cell>
          <cell r="E955" t="str">
            <v>M2</v>
          </cell>
          <cell r="F955">
            <v>9.14</v>
          </cell>
        </row>
        <row r="956">
          <cell r="B956" t="str">
            <v>08.82.060</v>
          </cell>
          <cell r="C956" t="str">
            <v>Limpeza de canaletas de águas pluviais</v>
          </cell>
          <cell r="D956" t="str">
            <v>FDE</v>
          </cell>
          <cell r="E956" t="str">
            <v>M</v>
          </cell>
          <cell r="F956">
            <v>5.08</v>
          </cell>
        </row>
        <row r="957">
          <cell r="B957" t="str">
            <v>08.82.061</v>
          </cell>
          <cell r="C957" t="str">
            <v>Solda e rebitagem em calhas de chapa galvanizada</v>
          </cell>
          <cell r="D957" t="str">
            <v>FDE</v>
          </cell>
          <cell r="E957" t="str">
            <v>M</v>
          </cell>
          <cell r="F957">
            <v>78.38</v>
          </cell>
        </row>
        <row r="958">
          <cell r="B958" t="str">
            <v>08.82.062</v>
          </cell>
          <cell r="C958" t="str">
            <v>Solda em chapa galvanizada</v>
          </cell>
          <cell r="D958" t="str">
            <v>FDE</v>
          </cell>
          <cell r="E958" t="str">
            <v>M</v>
          </cell>
          <cell r="F958">
            <v>71.11</v>
          </cell>
        </row>
        <row r="959">
          <cell r="B959" t="str">
            <v>08.84.005</v>
          </cell>
          <cell r="C959" t="str">
            <v>Tampa de plastico para bacia sanitaria</v>
          </cell>
          <cell r="D959" t="str">
            <v>FDE</v>
          </cell>
          <cell r="E959" t="str">
            <v>UN</v>
          </cell>
          <cell r="F959">
            <v>36.18</v>
          </cell>
        </row>
        <row r="960">
          <cell r="B960" t="str">
            <v>08.84.012</v>
          </cell>
          <cell r="C960" t="str">
            <v>Bolsa plastica para bacia sanitaria</v>
          </cell>
          <cell r="D960" t="str">
            <v>FDE</v>
          </cell>
          <cell r="E960" t="str">
            <v>UN</v>
          </cell>
          <cell r="F960">
            <v>12.72</v>
          </cell>
        </row>
        <row r="961">
          <cell r="B961" t="str">
            <v>08.84.020</v>
          </cell>
          <cell r="C961" t="str">
            <v>Suporte de ferro fundido para lavatorio</v>
          </cell>
          <cell r="D961" t="str">
            <v>FDE</v>
          </cell>
          <cell r="E961" t="str">
            <v>UN</v>
          </cell>
          <cell r="F961">
            <v>49.48</v>
          </cell>
        </row>
        <row r="962">
          <cell r="B962" t="str">
            <v>08.84.038</v>
          </cell>
          <cell r="C962" t="str">
            <v>Filtro de pressao cuno (aqualar) c/elem. filtrante carvao e cel 360/l/h</v>
          </cell>
          <cell r="D962" t="str">
            <v>FDE</v>
          </cell>
          <cell r="E962" t="str">
            <v>UN</v>
          </cell>
          <cell r="F962">
            <v>385.07</v>
          </cell>
        </row>
        <row r="963">
          <cell r="B963" t="str">
            <v>08.84.042</v>
          </cell>
          <cell r="C963" t="str">
            <v>Elemento filtrante cuno (aqualar)elem filtrante carvao e cel/180l/h</v>
          </cell>
          <cell r="D963" t="str">
            <v>FDE</v>
          </cell>
          <cell r="E963" t="str">
            <v>UN</v>
          </cell>
          <cell r="F963">
            <v>69.52</v>
          </cell>
        </row>
        <row r="964">
          <cell r="B964" t="str">
            <v>08.84.043</v>
          </cell>
          <cell r="C964" t="str">
            <v>Elemento filtrante cuno (aqualar) carvao e celulose 360 l/h</v>
          </cell>
          <cell r="D964" t="str">
            <v>FDE</v>
          </cell>
          <cell r="E964" t="str">
            <v>UN</v>
          </cell>
          <cell r="F964">
            <v>104.46</v>
          </cell>
        </row>
        <row r="965">
          <cell r="B965" t="str">
            <v>08.84.047</v>
          </cell>
          <cell r="C965" t="str">
            <v>Tampo de pia em marmore branco nacional de 3 cm</v>
          </cell>
          <cell r="D965" t="str">
            <v>FDE</v>
          </cell>
          <cell r="E965" t="str">
            <v>M2</v>
          </cell>
          <cell r="F965">
            <v>1043.57</v>
          </cell>
        </row>
        <row r="966">
          <cell r="B966" t="str">
            <v>08.84.048</v>
          </cell>
          <cell r="C966" t="str">
            <v>Tampo de pia em granilite</v>
          </cell>
          <cell r="D966" t="str">
            <v>FDE</v>
          </cell>
          <cell r="E966" t="str">
            <v>M2</v>
          </cell>
          <cell r="F966">
            <v>546.54999999999995</v>
          </cell>
        </row>
        <row r="967">
          <cell r="B967" t="str">
            <v>08.84.049</v>
          </cell>
          <cell r="C967" t="str">
            <v>Tampo aco inox (304) c/ cuba simples - ch.22</v>
          </cell>
          <cell r="D967" t="str">
            <v>FDE</v>
          </cell>
          <cell r="E967" t="str">
            <v>M2</v>
          </cell>
          <cell r="F967">
            <v>2267.62</v>
          </cell>
        </row>
        <row r="968">
          <cell r="B968" t="str">
            <v>08.84.050</v>
          </cell>
          <cell r="C968" t="str">
            <v>Tampo aco inox (304) c/ cuba dupla - ch.22</v>
          </cell>
          <cell r="D968" t="str">
            <v>FDE</v>
          </cell>
          <cell r="E968" t="str">
            <v>M2</v>
          </cell>
          <cell r="F968">
            <v>2301.7199999999998</v>
          </cell>
        </row>
        <row r="969">
          <cell r="B969" t="str">
            <v>08.84.054</v>
          </cell>
          <cell r="C969" t="str">
            <v>Cuba simples aco inox(304) - chapa 22 560x330x140mm - sem pertences</v>
          </cell>
          <cell r="D969" t="str">
            <v>FDE</v>
          </cell>
          <cell r="E969" t="str">
            <v>UN</v>
          </cell>
          <cell r="F969">
            <v>180.89</v>
          </cell>
        </row>
        <row r="970">
          <cell r="B970" t="str">
            <v>08.84.055</v>
          </cell>
          <cell r="C970" t="str">
            <v>Cuba simples aco inox(304) chap.22 - 400x340x140mm - sem pertences</v>
          </cell>
          <cell r="D970" t="str">
            <v>FDE</v>
          </cell>
          <cell r="E970" t="str">
            <v>UN</v>
          </cell>
          <cell r="F970">
            <v>206.3</v>
          </cell>
        </row>
        <row r="971">
          <cell r="B971" t="str">
            <v>08.84.058</v>
          </cell>
          <cell r="C971" t="str">
            <v>Cuba dupla aco inox(304) chapa 22 835x340x140mm - sem pertences</v>
          </cell>
          <cell r="D971" t="str">
            <v>FDE</v>
          </cell>
          <cell r="E971" t="str">
            <v>UN</v>
          </cell>
          <cell r="F971">
            <v>448.87</v>
          </cell>
        </row>
        <row r="972">
          <cell r="B972" t="str">
            <v>08.84.060</v>
          </cell>
          <cell r="C972" t="str">
            <v>Tampo liso em aco inox (304) chapa 20</v>
          </cell>
          <cell r="D972" t="str">
            <v>FDE</v>
          </cell>
          <cell r="E972" t="str">
            <v>M2</v>
          </cell>
          <cell r="F972">
            <v>1103.77</v>
          </cell>
        </row>
        <row r="973">
          <cell r="B973" t="str">
            <v>08.84.073</v>
          </cell>
          <cell r="C973" t="str">
            <v>Valvula americana</v>
          </cell>
          <cell r="D973" t="str">
            <v>FDE</v>
          </cell>
          <cell r="E973" t="str">
            <v>UN</v>
          </cell>
          <cell r="F973">
            <v>48.71</v>
          </cell>
        </row>
        <row r="974">
          <cell r="B974" t="str">
            <v>08.84.076</v>
          </cell>
          <cell r="C974" t="str">
            <v>Valvula de metal cromado de 1 1/2"</v>
          </cell>
          <cell r="D974" t="str">
            <v>FDE</v>
          </cell>
          <cell r="E974" t="str">
            <v>UN</v>
          </cell>
          <cell r="F974">
            <v>117.85</v>
          </cell>
        </row>
        <row r="975">
          <cell r="B975" t="str">
            <v>08.84.090</v>
          </cell>
          <cell r="C975" t="str">
            <v>Mangueira para hidrante diam 1 1/2' l=15,00m</v>
          </cell>
          <cell r="D975" t="str">
            <v>FDE</v>
          </cell>
          <cell r="E975" t="str">
            <v>UN</v>
          </cell>
          <cell r="F975">
            <v>393.66</v>
          </cell>
        </row>
        <row r="976">
          <cell r="B976" t="str">
            <v>08.84.091</v>
          </cell>
          <cell r="C976" t="str">
            <v>Mangueira para hidrante diam 1 1/2' l=30,00m</v>
          </cell>
          <cell r="D976" t="str">
            <v>FDE</v>
          </cell>
          <cell r="E976" t="str">
            <v>UN</v>
          </cell>
          <cell r="F976">
            <v>601.5</v>
          </cell>
        </row>
        <row r="977">
          <cell r="B977" t="str">
            <v>09.02.011</v>
          </cell>
          <cell r="C977" t="str">
            <v>At-01 entrada aerea para telefone</v>
          </cell>
          <cell r="D977" t="str">
            <v>FDE</v>
          </cell>
          <cell r="E977" t="str">
            <v>UN</v>
          </cell>
          <cell r="F977">
            <v>1471.39</v>
          </cell>
        </row>
        <row r="978">
          <cell r="B978" t="str">
            <v>09.02.042</v>
          </cell>
          <cell r="C978" t="str">
            <v>Dps - dispositivo protecao contra surtos (telefonia)</v>
          </cell>
          <cell r="D978" t="str">
            <v>FDE</v>
          </cell>
          <cell r="E978" t="str">
            <v>UN</v>
          </cell>
          <cell r="F978">
            <v>145.72</v>
          </cell>
        </row>
        <row r="979">
          <cell r="B979" t="str">
            <v>09.02.043</v>
          </cell>
          <cell r="C979" t="str">
            <v>Dps - dispositivo protecao contra surtos (energia)</v>
          </cell>
          <cell r="D979" t="str">
            <v>FDE</v>
          </cell>
          <cell r="E979" t="str">
            <v>UN</v>
          </cell>
          <cell r="F979">
            <v>185.12</v>
          </cell>
        </row>
        <row r="980">
          <cell r="B980" t="str">
            <v>09.02.047</v>
          </cell>
          <cell r="C980" t="str">
            <v>Disjuntor tripolar termomagnetico 3x300a</v>
          </cell>
          <cell r="D980" t="str">
            <v>FDE</v>
          </cell>
          <cell r="E980" t="str">
            <v>UN</v>
          </cell>
          <cell r="F980">
            <v>1983.53</v>
          </cell>
        </row>
        <row r="981">
          <cell r="B981" t="str">
            <v>09.02.052</v>
          </cell>
          <cell r="C981" t="str">
            <v>Ae-24 abrigo e entrada de energia (caixa m, t e e) com leitura voltada para calçada aes eletropaulo</v>
          </cell>
          <cell r="D981" t="str">
            <v>FDE</v>
          </cell>
          <cell r="E981" t="str">
            <v>UN</v>
          </cell>
          <cell r="F981">
            <v>4168.9399999999996</v>
          </cell>
        </row>
        <row r="982">
          <cell r="B982" t="str">
            <v>09.02.053</v>
          </cell>
          <cell r="C982" t="str">
            <v>Ae-23 abrigo e entrada de energia (caixa m, t e iv) com leitura voltada para calçada - cpfl, edp bandeirante e elektro</v>
          </cell>
          <cell r="D982" t="str">
            <v>FDE</v>
          </cell>
          <cell r="E982" t="str">
            <v>UN</v>
          </cell>
          <cell r="F982">
            <v>3992.98</v>
          </cell>
        </row>
        <row r="983">
          <cell r="B983" t="str">
            <v>09.02.059</v>
          </cell>
          <cell r="C983" t="str">
            <v>Ae-19 abrigo e entrada de energia (caixa ii, iv ou e): aes eletrop/bandeirante/cpfl/elektro</v>
          </cell>
          <cell r="D983" t="str">
            <v>FDE</v>
          </cell>
          <cell r="E983" t="str">
            <v>UN</v>
          </cell>
          <cell r="F983">
            <v>2081.15</v>
          </cell>
        </row>
        <row r="984">
          <cell r="B984" t="str">
            <v>09.02.060</v>
          </cell>
          <cell r="C984" t="str">
            <v>Ae-20 abrigo e entrada de energia (caixas iii ou v):bandeirante/cpfl/elektro</v>
          </cell>
          <cell r="D984" t="str">
            <v>FDE</v>
          </cell>
          <cell r="E984" t="str">
            <v>UN</v>
          </cell>
          <cell r="F984">
            <v>2495.31</v>
          </cell>
        </row>
        <row r="985">
          <cell r="B985" t="str">
            <v>09.02.062</v>
          </cell>
          <cell r="C985" t="str">
            <v>Conj 3 cabos p/ entrada energia seccao 10mm2 c/ eletrodutos</v>
          </cell>
          <cell r="D985" t="str">
            <v>FDE</v>
          </cell>
          <cell r="E985" t="str">
            <v>UN</v>
          </cell>
          <cell r="F985">
            <v>781.18</v>
          </cell>
        </row>
        <row r="986">
          <cell r="B986" t="str">
            <v>09.02.063</v>
          </cell>
          <cell r="C986" t="str">
            <v>Conj 3 cabos p/ entrada energia seccao 16mm2 c/ eletrodutos</v>
          </cell>
          <cell r="D986" t="str">
            <v>FDE</v>
          </cell>
          <cell r="E986" t="str">
            <v>UN</v>
          </cell>
          <cell r="F986">
            <v>981.45</v>
          </cell>
        </row>
        <row r="987">
          <cell r="B987" t="str">
            <v>09.02.064</v>
          </cell>
          <cell r="C987" t="str">
            <v>Conj 3 cabos p/ entrada energia seccao 25mm2 c/ eletrodutos</v>
          </cell>
          <cell r="D987" t="str">
            <v>FDE</v>
          </cell>
          <cell r="E987" t="str">
            <v>UN</v>
          </cell>
          <cell r="F987">
            <v>1145.4000000000001</v>
          </cell>
        </row>
        <row r="988">
          <cell r="B988" t="str">
            <v>09.02.065</v>
          </cell>
          <cell r="C988" t="str">
            <v>Conj 3 cabos p/ entrada energia seccao 35mm2 c/ eletrodutos</v>
          </cell>
          <cell r="D988" t="str">
            <v>FDE</v>
          </cell>
          <cell r="E988" t="str">
            <v>UN</v>
          </cell>
          <cell r="F988">
            <v>1311.8</v>
          </cell>
        </row>
        <row r="989">
          <cell r="B989" t="str">
            <v>09.02.066</v>
          </cell>
          <cell r="C989" t="str">
            <v>Conj 3 cabos p/ entrada energia seccao 50mm2 c/ eletrodutos</v>
          </cell>
          <cell r="D989" t="str">
            <v>FDE</v>
          </cell>
          <cell r="E989" t="str">
            <v>UN</v>
          </cell>
          <cell r="F989">
            <v>1709.12</v>
          </cell>
        </row>
        <row r="990">
          <cell r="B990" t="str">
            <v>09.02.067</v>
          </cell>
          <cell r="C990" t="str">
            <v>Conj 3 cabos p/ entrada energia seccao 70mm2 c/ eletrodutos</v>
          </cell>
          <cell r="D990" t="str">
            <v>FDE</v>
          </cell>
          <cell r="E990" t="str">
            <v>UN</v>
          </cell>
          <cell r="F990">
            <v>2243.4499999999998</v>
          </cell>
        </row>
        <row r="991">
          <cell r="B991" t="str">
            <v>09.02.068</v>
          </cell>
          <cell r="C991" t="str">
            <v>Conj 3 cabos p/ entrada energia seccao 95mm2 c/ eletrodutos</v>
          </cell>
          <cell r="D991" t="str">
            <v>FDE</v>
          </cell>
          <cell r="E991" t="str">
            <v>UN</v>
          </cell>
          <cell r="F991">
            <v>2774.69</v>
          </cell>
        </row>
        <row r="992">
          <cell r="B992" t="str">
            <v>09.02.069</v>
          </cell>
          <cell r="C992" t="str">
            <v>Conj 3 cabos p/ entrada energia seccao 120mm2 c/ eletrodutos</v>
          </cell>
          <cell r="D992" t="str">
            <v>FDE</v>
          </cell>
          <cell r="E992" t="str">
            <v>UN</v>
          </cell>
          <cell r="F992">
            <v>3654.72</v>
          </cell>
        </row>
        <row r="993">
          <cell r="B993" t="str">
            <v>09.02.070</v>
          </cell>
          <cell r="C993" t="str">
            <v>Conj 3 cabos p/ entrada energia seccao 150mm2 c/ eletrodutos</v>
          </cell>
          <cell r="D993" t="str">
            <v>FDE</v>
          </cell>
          <cell r="E993" t="str">
            <v>UN</v>
          </cell>
          <cell r="F993">
            <v>4192.46</v>
          </cell>
        </row>
        <row r="994">
          <cell r="B994" t="str">
            <v>09.02.071</v>
          </cell>
          <cell r="C994" t="str">
            <v>Conj 3 cabos p/ entrada energia seccao 185mm2 c/ eletrodutos</v>
          </cell>
          <cell r="D994" t="str">
            <v>FDE</v>
          </cell>
          <cell r="E994" t="str">
            <v>UN</v>
          </cell>
          <cell r="F994">
            <v>5034.95</v>
          </cell>
        </row>
        <row r="995">
          <cell r="B995" t="str">
            <v>09.02.072</v>
          </cell>
          <cell r="C995" t="str">
            <v>Conj 4 cabos p/ entrada energia seccao 10mm2 c/ eletrudutos</v>
          </cell>
          <cell r="D995" t="str">
            <v>FDE</v>
          </cell>
          <cell r="E995" t="str">
            <v>UN</v>
          </cell>
          <cell r="F995">
            <v>922.95</v>
          </cell>
        </row>
        <row r="996">
          <cell r="B996" t="str">
            <v>09.02.073</v>
          </cell>
          <cell r="C996" t="str">
            <v>Conj 4 cabos p/ entrada energia seccao 16mm2 c/ eletrodutos</v>
          </cell>
          <cell r="D996" t="str">
            <v>FDE</v>
          </cell>
          <cell r="E996" t="str">
            <v>UN</v>
          </cell>
          <cell r="F996">
            <v>1073.58</v>
          </cell>
        </row>
        <row r="997">
          <cell r="B997" t="str">
            <v>09.02.074</v>
          </cell>
          <cell r="C997" t="str">
            <v>Conj 4 cabos p/ entrada energia seccao 25mm2 c/ eletrodutos</v>
          </cell>
          <cell r="D997" t="str">
            <v>FDE</v>
          </cell>
          <cell r="E997" t="str">
            <v>UN</v>
          </cell>
          <cell r="F997">
            <v>1287.26</v>
          </cell>
        </row>
        <row r="998">
          <cell r="B998" t="str">
            <v>09.02.075</v>
          </cell>
          <cell r="C998" t="str">
            <v>Conj 4 cabos p/ entrada energia seccao 35mm2 c/ eletrodutos</v>
          </cell>
          <cell r="D998" t="str">
            <v>FDE</v>
          </cell>
          <cell r="E998" t="str">
            <v>UN</v>
          </cell>
          <cell r="F998">
            <v>1505.35</v>
          </cell>
        </row>
        <row r="999">
          <cell r="B999" t="str">
            <v>09.02.076</v>
          </cell>
          <cell r="C999" t="str">
            <v>Conj 4 cabos p/ entrada energia seccao 50mm2 c/ eletrodutos</v>
          </cell>
          <cell r="D999" t="str">
            <v>FDE</v>
          </cell>
          <cell r="E999" t="str">
            <v>UN</v>
          </cell>
          <cell r="F999">
            <v>2009.61</v>
          </cell>
        </row>
        <row r="1000">
          <cell r="B1000" t="str">
            <v>09.02.077</v>
          </cell>
          <cell r="C1000" t="str">
            <v>Conj 4 cabos p/ entrada energia seccao 70mm2 c/ eletrodutos</v>
          </cell>
          <cell r="D1000" t="str">
            <v>FDE</v>
          </cell>
          <cell r="E1000" t="str">
            <v>UN</v>
          </cell>
          <cell r="F1000">
            <v>2669.78</v>
          </cell>
        </row>
        <row r="1001">
          <cell r="B1001" t="str">
            <v>09.02.083</v>
          </cell>
          <cell r="C1001" t="str">
            <v>Chave seccionadora nh c/ carga 3x125a tam 00 c/ fusiveis</v>
          </cell>
          <cell r="D1001" t="str">
            <v>FDE</v>
          </cell>
          <cell r="E1001" t="str">
            <v>UN</v>
          </cell>
          <cell r="F1001">
            <v>308.74</v>
          </cell>
        </row>
        <row r="1002">
          <cell r="B1002" t="str">
            <v>09.02.084</v>
          </cell>
          <cell r="C1002" t="str">
            <v>Chave seccionadora nh c/ carga 3x250a tam 01 c/ fusiveis</v>
          </cell>
          <cell r="D1002" t="str">
            <v>FDE</v>
          </cell>
          <cell r="E1002" t="str">
            <v>UN</v>
          </cell>
          <cell r="F1002">
            <v>600.6</v>
          </cell>
        </row>
        <row r="1003">
          <cell r="B1003" t="str">
            <v>09.02.085</v>
          </cell>
          <cell r="C1003" t="str">
            <v>Chave seccionadora nh c/ carga 3x400a tam 02 c/ fusiveis</v>
          </cell>
          <cell r="D1003" t="str">
            <v>FDE</v>
          </cell>
          <cell r="E1003" t="str">
            <v>UN</v>
          </cell>
          <cell r="F1003">
            <v>778.32</v>
          </cell>
        </row>
        <row r="1004">
          <cell r="B1004" t="str">
            <v>09.02.086</v>
          </cell>
          <cell r="C1004" t="str">
            <v>Disjuntor bipolar termomagnetico 2x10a a 2x50a</v>
          </cell>
          <cell r="D1004" t="str">
            <v>FDE</v>
          </cell>
          <cell r="E1004" t="str">
            <v>UN</v>
          </cell>
          <cell r="F1004">
            <v>105.42</v>
          </cell>
        </row>
        <row r="1005">
          <cell r="B1005" t="str">
            <v>09.02.087</v>
          </cell>
          <cell r="C1005" t="str">
            <v>Disjuntor bipolar termomagnetico 2x60a a 2x100a</v>
          </cell>
          <cell r="D1005" t="str">
            <v>FDE</v>
          </cell>
          <cell r="E1005" t="str">
            <v>UN</v>
          </cell>
          <cell r="F1005">
            <v>136.61000000000001</v>
          </cell>
        </row>
        <row r="1006">
          <cell r="B1006" t="str">
            <v>09.02.088</v>
          </cell>
          <cell r="C1006" t="str">
            <v>Disjuntor tripolar termomagnetico 3x10a a 3x50a</v>
          </cell>
          <cell r="D1006" t="str">
            <v>FDE</v>
          </cell>
          <cell r="E1006" t="str">
            <v>UN</v>
          </cell>
          <cell r="F1006">
            <v>119.87</v>
          </cell>
        </row>
        <row r="1007">
          <cell r="B1007" t="str">
            <v>09.02.089</v>
          </cell>
          <cell r="C1007" t="str">
            <v>Disjuntor tripolar termomagnetico 3x60a a 3x100a</v>
          </cell>
          <cell r="D1007" t="str">
            <v>FDE</v>
          </cell>
          <cell r="E1007" t="str">
            <v>UN</v>
          </cell>
          <cell r="F1007">
            <v>149.66999999999999</v>
          </cell>
        </row>
        <row r="1008">
          <cell r="B1008" t="str">
            <v>09.02.091</v>
          </cell>
          <cell r="C1008" t="str">
            <v>Disjuntor tripolar termomagnetico 3x125a a 3x225a</v>
          </cell>
          <cell r="D1008" t="str">
            <v>FDE</v>
          </cell>
          <cell r="E1008" t="str">
            <v>UN</v>
          </cell>
          <cell r="F1008">
            <v>465.58</v>
          </cell>
        </row>
        <row r="1009">
          <cell r="B1009" t="str">
            <v>09.02.096</v>
          </cell>
          <cell r="C1009" t="str">
            <v>Chave seccionadora nh com carga 3x125a seca</v>
          </cell>
          <cell r="D1009" t="str">
            <v>FDE</v>
          </cell>
          <cell r="E1009" t="str">
            <v>UN</v>
          </cell>
          <cell r="F1009">
            <v>238.99</v>
          </cell>
        </row>
        <row r="1010">
          <cell r="B1010" t="str">
            <v>09.02.097</v>
          </cell>
          <cell r="C1010" t="str">
            <v>Chave seccionadora nh com carga 3x250a seca</v>
          </cell>
          <cell r="D1010" t="str">
            <v>FDE</v>
          </cell>
          <cell r="E1010" t="str">
            <v>UN</v>
          </cell>
          <cell r="F1010">
            <v>1683.62</v>
          </cell>
        </row>
        <row r="1011">
          <cell r="B1011" t="str">
            <v>09.02.098</v>
          </cell>
          <cell r="C1011" t="str">
            <v>Chave seccionadora nh com carga 3x400a seca</v>
          </cell>
          <cell r="D1011" t="str">
            <v>FDE</v>
          </cell>
          <cell r="E1011" t="str">
            <v>UN</v>
          </cell>
          <cell r="F1011">
            <v>2342.6</v>
          </cell>
        </row>
        <row r="1012">
          <cell r="B1012" t="str">
            <v>09.02.101</v>
          </cell>
          <cell r="C1012" t="str">
            <v>Conj. entrada p/intragov (fibra ótica) em entrada de energia</v>
          </cell>
          <cell r="D1012" t="str">
            <v>FDE</v>
          </cell>
          <cell r="E1012" t="str">
            <v>UN</v>
          </cell>
          <cell r="F1012">
            <v>612.28</v>
          </cell>
        </row>
        <row r="1013">
          <cell r="B1013" t="str">
            <v>09.02.102</v>
          </cell>
          <cell r="C1013" t="str">
            <v>Conjunto para entrada de telefone na entrada de energia</v>
          </cell>
          <cell r="D1013" t="str">
            <v>FDE</v>
          </cell>
          <cell r="E1013" t="str">
            <v>UN</v>
          </cell>
          <cell r="F1013">
            <v>482.85</v>
          </cell>
        </row>
        <row r="1014">
          <cell r="B1014" t="str">
            <v>09.02.103</v>
          </cell>
          <cell r="C1014" t="str">
            <v>Conjunto para entrada de teve a cabo na entrada de energia</v>
          </cell>
          <cell r="D1014" t="str">
            <v>FDE</v>
          </cell>
          <cell r="E1014" t="str">
            <v>UN</v>
          </cell>
          <cell r="F1014">
            <v>480.39</v>
          </cell>
        </row>
        <row r="1015">
          <cell r="B1015" t="str">
            <v>09.02.105</v>
          </cell>
          <cell r="C1015" t="str">
            <v>Disjuntor bipolar termomagnetico 2x225a</v>
          </cell>
          <cell r="D1015" t="str">
            <v>FDE</v>
          </cell>
          <cell r="E1015" t="str">
            <v>UN</v>
          </cell>
          <cell r="F1015">
            <v>325.31</v>
          </cell>
        </row>
        <row r="1016">
          <cell r="B1016" t="str">
            <v>09.02.108</v>
          </cell>
          <cell r="C1016" t="str">
            <v>Disjuntor bipolar termomagnetico 2x350a</v>
          </cell>
          <cell r="D1016" t="str">
            <v>FDE</v>
          </cell>
          <cell r="E1016" t="str">
            <v>UN</v>
          </cell>
          <cell r="F1016">
            <v>311.14999999999998</v>
          </cell>
        </row>
        <row r="1017">
          <cell r="B1017" t="str">
            <v>09.02.110</v>
          </cell>
          <cell r="C1017" t="str">
            <v>Disjuntor tripolar termomagnetico 3x400a</v>
          </cell>
          <cell r="D1017" t="str">
            <v>FDE</v>
          </cell>
          <cell r="E1017" t="str">
            <v>UN</v>
          </cell>
          <cell r="F1017">
            <v>1491.89</v>
          </cell>
        </row>
        <row r="1018">
          <cell r="B1018" t="str">
            <v>09.03.004</v>
          </cell>
          <cell r="C1018" t="str">
            <v>Cabo de 16 mm2 - 750 v de isolacao</v>
          </cell>
          <cell r="D1018" t="str">
            <v>FDE</v>
          </cell>
          <cell r="E1018" t="str">
            <v>M</v>
          </cell>
          <cell r="F1018">
            <v>16.84</v>
          </cell>
        </row>
        <row r="1019">
          <cell r="B1019" t="str">
            <v>09.03.005</v>
          </cell>
          <cell r="C1019" t="str">
            <v>Cabo de 25 mm2 - 750 v de isolacao</v>
          </cell>
          <cell r="D1019" t="str">
            <v>FDE</v>
          </cell>
          <cell r="E1019" t="str">
            <v>M</v>
          </cell>
          <cell r="F1019">
            <v>28.81</v>
          </cell>
        </row>
        <row r="1020">
          <cell r="B1020" t="str">
            <v>09.03.006</v>
          </cell>
          <cell r="C1020" t="str">
            <v>Cabo de 35 mm2 - 750 v de isolacao</v>
          </cell>
          <cell r="D1020" t="str">
            <v>FDE</v>
          </cell>
          <cell r="E1020" t="str">
            <v>M</v>
          </cell>
          <cell r="F1020">
            <v>42.39</v>
          </cell>
        </row>
        <row r="1021">
          <cell r="B1021" t="str">
            <v>09.03.007</v>
          </cell>
          <cell r="C1021" t="str">
            <v>Cabo de 50 mm2 - 750 v de isolacao</v>
          </cell>
          <cell r="D1021" t="str">
            <v>FDE</v>
          </cell>
          <cell r="E1021" t="str">
            <v>M</v>
          </cell>
          <cell r="F1021">
            <v>64.709999999999994</v>
          </cell>
        </row>
        <row r="1022">
          <cell r="B1022" t="str">
            <v>09.03.008</v>
          </cell>
          <cell r="C1022" t="str">
            <v>Cabo de 70 mm2 - 750 v de isolacao</v>
          </cell>
          <cell r="D1022" t="str">
            <v>FDE</v>
          </cell>
          <cell r="E1022" t="str">
            <v>M</v>
          </cell>
          <cell r="F1022">
            <v>83.92</v>
          </cell>
        </row>
        <row r="1023">
          <cell r="B1023" t="str">
            <v>09.03.009</v>
          </cell>
          <cell r="C1023" t="str">
            <v>Cabo de 95 mm2 - 750 v de isolacao</v>
          </cell>
          <cell r="D1023" t="str">
            <v>FDE</v>
          </cell>
          <cell r="E1023" t="str">
            <v>M</v>
          </cell>
          <cell r="F1023">
            <v>123.43</v>
          </cell>
        </row>
        <row r="1024">
          <cell r="B1024" t="str">
            <v>09.03.010</v>
          </cell>
          <cell r="C1024" t="str">
            <v>Cabo de 120 mm2 - 750 v de isolacao</v>
          </cell>
          <cell r="D1024" t="str">
            <v>FDE</v>
          </cell>
          <cell r="E1024" t="str">
            <v>M</v>
          </cell>
          <cell r="F1024">
            <v>156.88</v>
          </cell>
        </row>
        <row r="1025">
          <cell r="B1025" t="str">
            <v>09.03.011</v>
          </cell>
          <cell r="C1025" t="str">
            <v>Cabo de 150 mm2 - 750 v de isolacao</v>
          </cell>
          <cell r="D1025" t="str">
            <v>FDE</v>
          </cell>
          <cell r="E1025" t="str">
            <v>M</v>
          </cell>
          <cell r="F1025">
            <v>186.6</v>
          </cell>
        </row>
        <row r="1026">
          <cell r="B1026" t="str">
            <v>09.03.012</v>
          </cell>
          <cell r="C1026" t="str">
            <v>Cabo de 185 mm2 - 750 v de isolacao</v>
          </cell>
          <cell r="D1026" t="str">
            <v>FDE</v>
          </cell>
          <cell r="E1026" t="str">
            <v>M</v>
          </cell>
          <cell r="F1026">
            <v>233.63</v>
          </cell>
        </row>
        <row r="1027">
          <cell r="B1027" t="str">
            <v>09.03.013</v>
          </cell>
          <cell r="C1027" t="str">
            <v>Cabo de 240 mm2 - 750 v de isolacao</v>
          </cell>
          <cell r="D1027" t="str">
            <v>FDE</v>
          </cell>
          <cell r="E1027" t="str">
            <v>M</v>
          </cell>
          <cell r="F1027">
            <v>285.47000000000003</v>
          </cell>
        </row>
        <row r="1028">
          <cell r="B1028" t="str">
            <v>09.03.014</v>
          </cell>
          <cell r="C1028" t="str">
            <v>Cabo de 300 mm2 - 750 v de isolacao</v>
          </cell>
          <cell r="D1028" t="str">
            <v>FDE</v>
          </cell>
          <cell r="E1028" t="str">
            <v>M</v>
          </cell>
          <cell r="F1028">
            <v>306.47000000000003</v>
          </cell>
        </row>
        <row r="1029">
          <cell r="B1029" t="str">
            <v>09.03.015</v>
          </cell>
          <cell r="C1029" t="str">
            <v>Cabo de 10 mm2 - 750v de isolação</v>
          </cell>
          <cell r="D1029" t="str">
            <v>FDE</v>
          </cell>
          <cell r="E1029" t="str">
            <v>M</v>
          </cell>
          <cell r="F1029">
            <v>11.19</v>
          </cell>
        </row>
        <row r="1030">
          <cell r="B1030" t="str">
            <v>09.03.017</v>
          </cell>
          <cell r="C1030" t="str">
            <v>Cabo de 4 mm2 - 1000v de isolação</v>
          </cell>
          <cell r="D1030" t="str">
            <v>FDE</v>
          </cell>
          <cell r="E1030" t="str">
            <v>M</v>
          </cell>
          <cell r="F1030">
            <v>7.67</v>
          </cell>
        </row>
        <row r="1031">
          <cell r="B1031" t="str">
            <v>09.03.018</v>
          </cell>
          <cell r="C1031" t="str">
            <v>Cabo de 6 mm2 - 1000v de isolação</v>
          </cell>
          <cell r="D1031" t="str">
            <v>FDE</v>
          </cell>
          <cell r="E1031" t="str">
            <v>M</v>
          </cell>
          <cell r="F1031">
            <v>9.91</v>
          </cell>
        </row>
        <row r="1032">
          <cell r="B1032" t="str">
            <v>09.03.019</v>
          </cell>
          <cell r="C1032" t="str">
            <v>Cabo de 10 mm2 - 1000v de isolação</v>
          </cell>
          <cell r="D1032" t="str">
            <v>FDE</v>
          </cell>
          <cell r="E1032" t="str">
            <v>M</v>
          </cell>
          <cell r="F1032">
            <v>17.329999999999998</v>
          </cell>
        </row>
        <row r="1033">
          <cell r="B1033" t="str">
            <v>09.03.020</v>
          </cell>
          <cell r="C1033" t="str">
            <v>Cabo de 16 mm2 - 1000v de isolação</v>
          </cell>
          <cell r="D1033" t="str">
            <v>FDE</v>
          </cell>
          <cell r="E1033" t="str">
            <v>M</v>
          </cell>
          <cell r="F1033">
            <v>29.02</v>
          </cell>
        </row>
        <row r="1034">
          <cell r="B1034" t="str">
            <v>09.03.021</v>
          </cell>
          <cell r="C1034" t="str">
            <v>Cabo de 25 mm2 - 1000v de isolação</v>
          </cell>
          <cell r="D1034" t="str">
            <v>FDE</v>
          </cell>
          <cell r="E1034" t="str">
            <v>M</v>
          </cell>
          <cell r="F1034">
            <v>46.55</v>
          </cell>
        </row>
        <row r="1035">
          <cell r="B1035" t="str">
            <v>09.03.022</v>
          </cell>
          <cell r="C1035" t="str">
            <v>Cabo de 35 mm2 - 1000v de isolação</v>
          </cell>
          <cell r="D1035" t="str">
            <v>FDE</v>
          </cell>
          <cell r="E1035" t="str">
            <v>M</v>
          </cell>
          <cell r="F1035">
            <v>65.400000000000006</v>
          </cell>
        </row>
        <row r="1036">
          <cell r="B1036" t="str">
            <v>09.03.023</v>
          </cell>
          <cell r="C1036" t="str">
            <v>Cabo de 50 mm2 - 1000v de isolação</v>
          </cell>
          <cell r="D1036" t="str">
            <v>FDE</v>
          </cell>
          <cell r="E1036" t="str">
            <v>M</v>
          </cell>
          <cell r="F1036">
            <v>80.23</v>
          </cell>
        </row>
        <row r="1037">
          <cell r="B1037" t="str">
            <v>09.03.024</v>
          </cell>
          <cell r="C1037" t="str">
            <v>Cabo de 70 mm2 - 1000v de isolação</v>
          </cell>
          <cell r="D1037" t="str">
            <v>FDE</v>
          </cell>
          <cell r="E1037" t="str">
            <v>M</v>
          </cell>
          <cell r="F1037">
            <v>106.63</v>
          </cell>
        </row>
        <row r="1038">
          <cell r="B1038" t="str">
            <v>09.03.025</v>
          </cell>
          <cell r="C1038" t="str">
            <v>Cabo de 95 mm2 - 1000v de isolação</v>
          </cell>
          <cell r="D1038" t="str">
            <v>FDE</v>
          </cell>
          <cell r="E1038" t="str">
            <v>M</v>
          </cell>
          <cell r="F1038">
            <v>141.62</v>
          </cell>
        </row>
        <row r="1039">
          <cell r="B1039" t="str">
            <v>09.03.026</v>
          </cell>
          <cell r="C1039" t="str">
            <v>Cabo de 120 mm2 - 1000v de isolação</v>
          </cell>
          <cell r="D1039" t="str">
            <v>FDE</v>
          </cell>
          <cell r="E1039" t="str">
            <v>M</v>
          </cell>
          <cell r="F1039">
            <v>171.09</v>
          </cell>
        </row>
        <row r="1040">
          <cell r="B1040" t="str">
            <v>09.03.027</v>
          </cell>
          <cell r="C1040" t="str">
            <v>Cabo de 150 mm2 - 1000v de isolação</v>
          </cell>
          <cell r="D1040" t="str">
            <v>FDE</v>
          </cell>
          <cell r="E1040" t="str">
            <v>M</v>
          </cell>
          <cell r="F1040">
            <v>201.63</v>
          </cell>
        </row>
        <row r="1041">
          <cell r="B1041" t="str">
            <v>09.03.028</v>
          </cell>
          <cell r="C1041" t="str">
            <v>Cabo de 185 mm2 - 1000v de isolação</v>
          </cell>
          <cell r="D1041" t="str">
            <v>FDE</v>
          </cell>
          <cell r="E1041" t="str">
            <v>M</v>
          </cell>
          <cell r="F1041">
            <v>244.46</v>
          </cell>
        </row>
        <row r="1042">
          <cell r="B1042" t="str">
            <v>09.03.029</v>
          </cell>
          <cell r="C1042" t="str">
            <v>Cabo de 240 mm2 - 1000v de isolação</v>
          </cell>
          <cell r="D1042" t="str">
            <v>FDE</v>
          </cell>
          <cell r="E1042" t="str">
            <v>M</v>
          </cell>
          <cell r="F1042">
            <v>296.79000000000002</v>
          </cell>
        </row>
        <row r="1043">
          <cell r="B1043" t="str">
            <v>09.03.030</v>
          </cell>
          <cell r="C1043" t="str">
            <v>Cabo de 300 mm2 - 1000v de isolação</v>
          </cell>
          <cell r="D1043" t="str">
            <v>FDE</v>
          </cell>
          <cell r="E1043" t="str">
            <v>M</v>
          </cell>
          <cell r="F1043">
            <v>443.08</v>
          </cell>
        </row>
        <row r="1044">
          <cell r="B1044" t="str">
            <v>09.03.046</v>
          </cell>
          <cell r="C1044" t="str">
            <v>Eletroduto de pvc rigido roscavel de 25mm - incl conexoes</v>
          </cell>
          <cell r="D1044" t="str">
            <v>FDE</v>
          </cell>
          <cell r="E1044" t="str">
            <v>M</v>
          </cell>
          <cell r="F1044">
            <v>30.95</v>
          </cell>
        </row>
        <row r="1045">
          <cell r="B1045" t="str">
            <v>09.03.047</v>
          </cell>
          <cell r="C1045" t="str">
            <v>Eletroduto de pvc rigido roscavel de 32mm - incl conexoes</v>
          </cell>
          <cell r="D1045" t="str">
            <v>FDE</v>
          </cell>
          <cell r="E1045" t="str">
            <v>M</v>
          </cell>
          <cell r="F1045">
            <v>38.42</v>
          </cell>
        </row>
        <row r="1046">
          <cell r="B1046" t="str">
            <v>09.03.048</v>
          </cell>
          <cell r="C1046" t="str">
            <v>Eletroduto de pvc rigido roscavel de 40mm - incl conexoes</v>
          </cell>
          <cell r="D1046" t="str">
            <v>FDE</v>
          </cell>
          <cell r="E1046" t="str">
            <v>M</v>
          </cell>
          <cell r="F1046">
            <v>46.23</v>
          </cell>
        </row>
        <row r="1047">
          <cell r="B1047" t="str">
            <v>09.03.049</v>
          </cell>
          <cell r="C1047" t="str">
            <v>Eletroduto de pvc rigido roscavel de 50mm - incl conexoes</v>
          </cell>
          <cell r="D1047" t="str">
            <v>FDE</v>
          </cell>
          <cell r="E1047" t="str">
            <v>M</v>
          </cell>
          <cell r="F1047">
            <v>53.67</v>
          </cell>
        </row>
        <row r="1048">
          <cell r="B1048" t="str">
            <v>09.03.050</v>
          </cell>
          <cell r="C1048" t="str">
            <v>Eletroduto de pvc rigido roscavel de 60mm - incl conexoes</v>
          </cell>
          <cell r="D1048" t="str">
            <v>FDE</v>
          </cell>
          <cell r="E1048" t="str">
            <v>M</v>
          </cell>
          <cell r="F1048">
            <v>62.84</v>
          </cell>
        </row>
        <row r="1049">
          <cell r="B1049" t="str">
            <v>09.03.051</v>
          </cell>
          <cell r="C1049" t="str">
            <v>Eletroduto de pvc rigido roscavel de 75mm - incl conexoes</v>
          </cell>
          <cell r="D1049" t="str">
            <v>FDE</v>
          </cell>
          <cell r="E1049" t="str">
            <v>M</v>
          </cell>
          <cell r="F1049">
            <v>78.34</v>
          </cell>
        </row>
        <row r="1050">
          <cell r="B1050" t="str">
            <v>09.03.052</v>
          </cell>
          <cell r="C1050" t="str">
            <v>Eletroduto de pvc rigido roscavel de 85mm - incl conexoes</v>
          </cell>
          <cell r="D1050" t="str">
            <v>FDE</v>
          </cell>
          <cell r="E1050" t="str">
            <v>M</v>
          </cell>
          <cell r="F1050">
            <v>89.85</v>
          </cell>
        </row>
        <row r="1051">
          <cell r="B1051" t="str">
            <v>09.03.053</v>
          </cell>
          <cell r="C1051" t="str">
            <v>Eletroduto de pvc rigido roscavel de 110mm -incl conexoes</v>
          </cell>
          <cell r="D1051" t="str">
            <v>FDE</v>
          </cell>
          <cell r="E1051" t="str">
            <v>M</v>
          </cell>
          <cell r="F1051">
            <v>119</v>
          </cell>
        </row>
        <row r="1052">
          <cell r="B1052" t="str">
            <v>09.03.058</v>
          </cell>
          <cell r="C1052" t="str">
            <v>Eletroduto em polietileno de 25mm-inclusive conexoes</v>
          </cell>
          <cell r="D1052" t="str">
            <v>FDE</v>
          </cell>
          <cell r="E1052" t="str">
            <v>M</v>
          </cell>
          <cell r="F1052">
            <v>28.39</v>
          </cell>
        </row>
        <row r="1053">
          <cell r="B1053" t="str">
            <v>09.03.059</v>
          </cell>
          <cell r="C1053" t="str">
            <v>Eletroduto em polietileno de 32mm-inclusive conexoes</v>
          </cell>
          <cell r="D1053" t="str">
            <v>FDE</v>
          </cell>
          <cell r="E1053" t="str">
            <v>M</v>
          </cell>
          <cell r="F1053">
            <v>34.75</v>
          </cell>
        </row>
        <row r="1054">
          <cell r="B1054" t="str">
            <v>09.03.090</v>
          </cell>
          <cell r="C1054" t="str">
            <v>Envelope de concreto para dutos</v>
          </cell>
          <cell r="D1054" t="str">
            <v>FDE</v>
          </cell>
          <cell r="E1054" t="str">
            <v>M</v>
          </cell>
          <cell r="F1054">
            <v>19.27</v>
          </cell>
        </row>
        <row r="1055">
          <cell r="B1055" t="str">
            <v>09.04.006</v>
          </cell>
          <cell r="C1055" t="str">
            <v>Caixa em chapa de aço 16 com porta e fecho</v>
          </cell>
          <cell r="D1055" t="str">
            <v>FDE</v>
          </cell>
          <cell r="E1055" t="str">
            <v>M2</v>
          </cell>
          <cell r="F1055">
            <v>1474.98</v>
          </cell>
        </row>
        <row r="1056">
          <cell r="B1056" t="str">
            <v>09.04.007</v>
          </cell>
          <cell r="C1056" t="str">
            <v>Quadro geral : chave seccionadora nh c/ fusivel 3x125a</v>
          </cell>
          <cell r="D1056" t="str">
            <v>FDE</v>
          </cell>
          <cell r="E1056" t="str">
            <v>UN</v>
          </cell>
          <cell r="F1056">
            <v>291.83</v>
          </cell>
        </row>
        <row r="1057">
          <cell r="B1057" t="str">
            <v>09.04.008</v>
          </cell>
          <cell r="C1057" t="str">
            <v>Quadro geral : chave seccionadora nh c/ fusivel 3x250a</v>
          </cell>
          <cell r="D1057" t="str">
            <v>FDE</v>
          </cell>
          <cell r="E1057" t="str">
            <v>UN</v>
          </cell>
          <cell r="F1057">
            <v>594.14</v>
          </cell>
        </row>
        <row r="1058">
          <cell r="B1058" t="str">
            <v>09.04.009</v>
          </cell>
          <cell r="C1058" t="str">
            <v>Quadro geral : chave seccionadora nh c/ fusivel 3x400a</v>
          </cell>
          <cell r="D1058" t="str">
            <v>FDE</v>
          </cell>
          <cell r="E1058" t="str">
            <v>UN</v>
          </cell>
          <cell r="F1058">
            <v>782.31</v>
          </cell>
        </row>
        <row r="1059">
          <cell r="B1059" t="str">
            <v>09.04.016</v>
          </cell>
          <cell r="C1059" t="str">
            <v>Chave seccionadora nh c/fusivel 3x630a</v>
          </cell>
          <cell r="D1059" t="str">
            <v>FDE</v>
          </cell>
          <cell r="E1059" t="str">
            <v>UN</v>
          </cell>
          <cell r="F1059">
            <v>1119.6300000000001</v>
          </cell>
        </row>
        <row r="1060">
          <cell r="B1060" t="str">
            <v>09.04.019</v>
          </cell>
          <cell r="C1060" t="str">
            <v>Quadro geral - disjuntor termomagnetico 3x10a a 3x50a</v>
          </cell>
          <cell r="D1060" t="str">
            <v>FDE</v>
          </cell>
          <cell r="E1060" t="str">
            <v>UN</v>
          </cell>
          <cell r="F1060">
            <v>119.87</v>
          </cell>
        </row>
        <row r="1061">
          <cell r="B1061" t="str">
            <v>09.04.020</v>
          </cell>
          <cell r="C1061" t="str">
            <v>Quadro geral - disjuntor termomagnetico 3x60a a 3x100a</v>
          </cell>
          <cell r="D1061" t="str">
            <v>FDE</v>
          </cell>
          <cell r="E1061" t="str">
            <v>UN</v>
          </cell>
          <cell r="F1061">
            <v>149.66999999999999</v>
          </cell>
        </row>
        <row r="1062">
          <cell r="B1062" t="str">
            <v>09.04.021</v>
          </cell>
          <cell r="C1062" t="str">
            <v>Quadro geral - disjuntor termo magnetico 3x200a</v>
          </cell>
          <cell r="D1062" t="str">
            <v>FDE</v>
          </cell>
          <cell r="E1062" t="str">
            <v>UN</v>
          </cell>
          <cell r="F1062">
            <v>558.25</v>
          </cell>
        </row>
        <row r="1063">
          <cell r="B1063" t="str">
            <v>09.04.022</v>
          </cell>
          <cell r="C1063" t="str">
            <v>Quadro geral - disjuntor termo magnetico 3x400a</v>
          </cell>
          <cell r="D1063" t="str">
            <v>FDE</v>
          </cell>
          <cell r="E1063" t="str">
            <v>UN</v>
          </cell>
          <cell r="F1063">
            <v>1434.44</v>
          </cell>
        </row>
        <row r="1064">
          <cell r="B1064" t="str">
            <v>09.04.023</v>
          </cell>
          <cell r="C1064" t="str">
            <v>Quadro geral - disjuntor termo magnetico 3x600a</v>
          </cell>
          <cell r="D1064" t="str">
            <v>FDE</v>
          </cell>
          <cell r="E1064" t="str">
            <v>UN</v>
          </cell>
          <cell r="F1064">
            <v>1983.94</v>
          </cell>
        </row>
        <row r="1065">
          <cell r="B1065" t="str">
            <v>09.04.025</v>
          </cell>
          <cell r="C1065" t="str">
            <v>Quadro geral - disjuntor termo magnetico 3x125a a 3x225a</v>
          </cell>
          <cell r="D1065" t="str">
            <v>FDE</v>
          </cell>
          <cell r="E1065" t="str">
            <v>UN</v>
          </cell>
          <cell r="F1065">
            <v>465.58</v>
          </cell>
        </row>
        <row r="1066">
          <cell r="B1066" t="str">
            <v>09.04.028</v>
          </cell>
          <cell r="C1066" t="str">
            <v>Quadro geral-disjuntor termomagnetico 3x300a</v>
          </cell>
          <cell r="D1066" t="str">
            <v>FDE</v>
          </cell>
          <cell r="E1066" t="str">
            <v>UN</v>
          </cell>
          <cell r="F1066">
            <v>1983.53</v>
          </cell>
        </row>
        <row r="1067">
          <cell r="B1067" t="str">
            <v>09.04.036</v>
          </cell>
          <cell r="C1067" t="str">
            <v>Interruptor autom. diferencial (dispositivo dr) 40a/30ma</v>
          </cell>
          <cell r="D1067" t="str">
            <v>FDE</v>
          </cell>
          <cell r="E1067" t="str">
            <v>UN</v>
          </cell>
          <cell r="F1067">
            <v>383.23</v>
          </cell>
        </row>
        <row r="1068">
          <cell r="B1068" t="str">
            <v>09.04.037</v>
          </cell>
          <cell r="C1068" t="str">
            <v>Interruptor autom. diferencial (dispositivo dr) 63a/30ma</v>
          </cell>
          <cell r="D1068" t="str">
            <v>FDE</v>
          </cell>
          <cell r="E1068" t="str">
            <v>UN</v>
          </cell>
          <cell r="F1068">
            <v>463.22</v>
          </cell>
        </row>
        <row r="1069">
          <cell r="B1069" t="str">
            <v>09.04.038</v>
          </cell>
          <cell r="C1069" t="str">
            <v>Interruptor autom. diferencial (dispositivo dr) 40a/300 ma</v>
          </cell>
          <cell r="D1069" t="str">
            <v>FDE</v>
          </cell>
          <cell r="E1069" t="str">
            <v>UN</v>
          </cell>
          <cell r="F1069">
            <v>451.14</v>
          </cell>
        </row>
        <row r="1070">
          <cell r="B1070" t="str">
            <v>09.04.039</v>
          </cell>
          <cell r="C1070" t="str">
            <v>Interruptor autom. diferencial (dispositivo dr) 63a/300 ma</v>
          </cell>
          <cell r="D1070" t="str">
            <v>FDE</v>
          </cell>
          <cell r="E1070" t="str">
            <v>UN</v>
          </cell>
          <cell r="F1070">
            <v>520.19000000000005</v>
          </cell>
        </row>
        <row r="1071">
          <cell r="B1071" t="str">
            <v>09.04.040</v>
          </cell>
          <cell r="C1071" t="str">
            <v>Quadro geral-barramento de 30 a</v>
          </cell>
          <cell r="D1071" t="str">
            <v>FDE</v>
          </cell>
          <cell r="E1071" t="str">
            <v>UN</v>
          </cell>
          <cell r="F1071">
            <v>15.21</v>
          </cell>
        </row>
        <row r="1072">
          <cell r="B1072" t="str">
            <v>09.04.041</v>
          </cell>
          <cell r="C1072" t="str">
            <v>Quadro geral-barramento de 60 a</v>
          </cell>
          <cell r="D1072" t="str">
            <v>FDE</v>
          </cell>
          <cell r="E1072" t="str">
            <v>M</v>
          </cell>
          <cell r="F1072">
            <v>16.010000000000002</v>
          </cell>
        </row>
        <row r="1073">
          <cell r="B1073" t="str">
            <v>09.04.042</v>
          </cell>
          <cell r="C1073" t="str">
            <v>Quadro geral-barramento de 100 a</v>
          </cell>
          <cell r="D1073" t="str">
            <v>FDE</v>
          </cell>
          <cell r="E1073" t="str">
            <v>M</v>
          </cell>
          <cell r="F1073">
            <v>24.33</v>
          </cell>
        </row>
        <row r="1074">
          <cell r="B1074" t="str">
            <v>09.04.043</v>
          </cell>
          <cell r="C1074" t="str">
            <v>Quadro geral-barramento de 150 a</v>
          </cell>
          <cell r="D1074" t="str">
            <v>FDE</v>
          </cell>
          <cell r="E1074" t="str">
            <v>M</v>
          </cell>
          <cell r="F1074">
            <v>31.36</v>
          </cell>
        </row>
        <row r="1075">
          <cell r="B1075" t="str">
            <v>09.04.044</v>
          </cell>
          <cell r="C1075" t="str">
            <v>Quadro geral-barramento de 200 a</v>
          </cell>
          <cell r="D1075" t="str">
            <v>FDE</v>
          </cell>
          <cell r="E1075" t="str">
            <v>M</v>
          </cell>
          <cell r="F1075">
            <v>46.41</v>
          </cell>
        </row>
        <row r="1076">
          <cell r="B1076" t="str">
            <v>09.04.045</v>
          </cell>
          <cell r="C1076" t="str">
            <v>Quadro geral-barramento de 400 a</v>
          </cell>
          <cell r="D1076" t="str">
            <v>FDE</v>
          </cell>
          <cell r="E1076" t="str">
            <v>M</v>
          </cell>
          <cell r="F1076">
            <v>145.94999999999999</v>
          </cell>
        </row>
        <row r="1077">
          <cell r="B1077" t="str">
            <v>09.04.046</v>
          </cell>
          <cell r="C1077" t="str">
            <v>Quadro geral-barramento de 800 a</v>
          </cell>
          <cell r="D1077" t="str">
            <v>FDE</v>
          </cell>
          <cell r="E1077" t="str">
            <v>M</v>
          </cell>
          <cell r="F1077">
            <v>270.8</v>
          </cell>
        </row>
        <row r="1078">
          <cell r="B1078" t="str">
            <v>09.04.047</v>
          </cell>
          <cell r="C1078" t="str">
            <v>Quadro geral-barramento de 1000 a</v>
          </cell>
          <cell r="D1078" t="str">
            <v>FDE</v>
          </cell>
          <cell r="E1078" t="str">
            <v>M</v>
          </cell>
          <cell r="F1078">
            <v>395.87</v>
          </cell>
        </row>
        <row r="1079">
          <cell r="B1079" t="str">
            <v>09.04.049</v>
          </cell>
          <cell r="C1079" t="str">
            <v>Quadro geral - barramento de 600a</v>
          </cell>
          <cell r="D1079" t="str">
            <v>FDE</v>
          </cell>
          <cell r="E1079" t="str">
            <v>M</v>
          </cell>
          <cell r="F1079">
            <v>227.04</v>
          </cell>
        </row>
        <row r="1080">
          <cell r="B1080" t="str">
            <v>09.04.050</v>
          </cell>
          <cell r="C1080" t="str">
            <v>Placa de acrilico transparente esp=5mm protecao a contato acidental</v>
          </cell>
          <cell r="D1080" t="str">
            <v>FDE</v>
          </cell>
          <cell r="E1080" t="str">
            <v>M2</v>
          </cell>
          <cell r="F1080">
            <v>382.04</v>
          </cell>
        </row>
        <row r="1081">
          <cell r="B1081" t="str">
            <v>09.04.072</v>
          </cell>
          <cell r="C1081" t="str">
            <v>Quadro geral - eletroduto de pvc rigido roscavel de 32 mm incl conex</v>
          </cell>
          <cell r="D1081" t="str">
            <v>FDE</v>
          </cell>
          <cell r="E1081" t="str">
            <v>M</v>
          </cell>
          <cell r="F1081">
            <v>38.42</v>
          </cell>
        </row>
        <row r="1082">
          <cell r="B1082" t="str">
            <v>09.04.075</v>
          </cell>
          <cell r="C1082" t="str">
            <v>Quadro geral - cabo de cobre nu de 6 mm2</v>
          </cell>
          <cell r="D1082" t="str">
            <v>FDE</v>
          </cell>
          <cell r="E1082" t="str">
            <v>M</v>
          </cell>
          <cell r="F1082">
            <v>6.07</v>
          </cell>
        </row>
        <row r="1083">
          <cell r="B1083" t="str">
            <v>09.04.076</v>
          </cell>
          <cell r="C1083" t="str">
            <v>Quadro geral - cabo de cobre nu de 10 mm2</v>
          </cell>
          <cell r="D1083" t="str">
            <v>FDE</v>
          </cell>
          <cell r="E1083" t="str">
            <v>M</v>
          </cell>
          <cell r="F1083">
            <v>11.28</v>
          </cell>
        </row>
        <row r="1084">
          <cell r="B1084" t="str">
            <v>09.04.077</v>
          </cell>
          <cell r="C1084" t="str">
            <v>Quadro geral - cabo de cobre nu de 16 mm2</v>
          </cell>
          <cell r="D1084" t="str">
            <v>FDE</v>
          </cell>
          <cell r="E1084" t="str">
            <v>M</v>
          </cell>
          <cell r="F1084">
            <v>17.510000000000002</v>
          </cell>
        </row>
        <row r="1085">
          <cell r="B1085" t="str">
            <v>09.04.078</v>
          </cell>
          <cell r="C1085" t="str">
            <v>Quadro geral - cabo de cobre nu de 25 mm2</v>
          </cell>
          <cell r="D1085" t="str">
            <v>FDE</v>
          </cell>
          <cell r="E1085" t="str">
            <v>M</v>
          </cell>
          <cell r="F1085">
            <v>26.67</v>
          </cell>
        </row>
        <row r="1086">
          <cell r="B1086" t="str">
            <v>09.04.079</v>
          </cell>
          <cell r="C1086" t="str">
            <v>Quadro geral - cabo de cobre nu de 35 mm2</v>
          </cell>
          <cell r="D1086" t="str">
            <v>FDE</v>
          </cell>
          <cell r="E1086" t="str">
            <v>M</v>
          </cell>
          <cell r="F1086">
            <v>40.21</v>
          </cell>
        </row>
        <row r="1087">
          <cell r="B1087" t="str">
            <v>09.04.080</v>
          </cell>
          <cell r="C1087" t="str">
            <v>Quadro geral - cabo de cobre nu de 50 mm2</v>
          </cell>
          <cell r="D1087" t="str">
            <v>FDE</v>
          </cell>
          <cell r="E1087" t="str">
            <v>M</v>
          </cell>
          <cell r="F1087">
            <v>58.75</v>
          </cell>
        </row>
        <row r="1088">
          <cell r="B1088" t="str">
            <v>09.04.081</v>
          </cell>
          <cell r="C1088" t="str">
            <v>Quadro geral - cabo de cobre nu de 70 mm2</v>
          </cell>
          <cell r="D1088" t="str">
            <v>FDE</v>
          </cell>
          <cell r="E1088" t="str">
            <v>M</v>
          </cell>
          <cell r="F1088">
            <v>74.38</v>
          </cell>
        </row>
        <row r="1089">
          <cell r="B1089" t="str">
            <v>09.04.082</v>
          </cell>
          <cell r="C1089" t="str">
            <v>Quadro geral - cabo de cobre nu de 95 mm2</v>
          </cell>
          <cell r="D1089" t="str">
            <v>FDE</v>
          </cell>
          <cell r="E1089" t="str">
            <v>M</v>
          </cell>
          <cell r="F1089">
            <v>100.3</v>
          </cell>
        </row>
        <row r="1090">
          <cell r="B1090" t="str">
            <v>09.04.083</v>
          </cell>
          <cell r="C1090" t="str">
            <v>Quadro geral - cabo de cobre nu de 120 mm2</v>
          </cell>
          <cell r="D1090" t="str">
            <v>FDE</v>
          </cell>
          <cell r="E1090" t="str">
            <v>M</v>
          </cell>
          <cell r="F1090">
            <v>142.21</v>
          </cell>
        </row>
        <row r="1091">
          <cell r="B1091" t="str">
            <v>09.04.085</v>
          </cell>
          <cell r="C1091" t="str">
            <v>Terra completo 1 haste ø 19mm com caixa de inspeção</v>
          </cell>
          <cell r="D1091" t="str">
            <v>FDE</v>
          </cell>
          <cell r="E1091" t="str">
            <v>UN</v>
          </cell>
          <cell r="F1091">
            <v>226.64</v>
          </cell>
        </row>
        <row r="1092">
          <cell r="B1092" t="str">
            <v>09.04.089</v>
          </cell>
          <cell r="C1092" t="str">
            <v>Disjuntor unipolar termomagnetico 1x35a a 1x50a</v>
          </cell>
          <cell r="D1092" t="str">
            <v>FDE</v>
          </cell>
          <cell r="E1092" t="str">
            <v>UN</v>
          </cell>
          <cell r="F1092">
            <v>31.26</v>
          </cell>
        </row>
        <row r="1093">
          <cell r="B1093" t="str">
            <v>09.04.090</v>
          </cell>
          <cell r="C1093" t="str">
            <v>Disjuntor unipolar termomagnetico 1x10a 1x30a</v>
          </cell>
          <cell r="D1093" t="str">
            <v>FDE</v>
          </cell>
          <cell r="E1093" t="str">
            <v>UN</v>
          </cell>
          <cell r="F1093">
            <v>23.91</v>
          </cell>
        </row>
        <row r="1094">
          <cell r="B1094" t="str">
            <v>09.04.091</v>
          </cell>
          <cell r="C1094" t="str">
            <v>Disjuntor bipolar termomagnetico 2x10a a 2x50a</v>
          </cell>
          <cell r="D1094" t="str">
            <v>FDE</v>
          </cell>
          <cell r="E1094" t="str">
            <v>UN</v>
          </cell>
          <cell r="F1094">
            <v>71.47</v>
          </cell>
        </row>
        <row r="1095">
          <cell r="B1095" t="str">
            <v>09.04.092</v>
          </cell>
          <cell r="C1095" t="str">
            <v>Disjuntor bipolar termomagnetico 2x60a a 2x100a</v>
          </cell>
          <cell r="D1095" t="str">
            <v>FDE</v>
          </cell>
          <cell r="E1095" t="str">
            <v>UN</v>
          </cell>
          <cell r="F1095">
            <v>102.67</v>
          </cell>
        </row>
        <row r="1096">
          <cell r="B1096" t="str">
            <v>09.04.094</v>
          </cell>
          <cell r="C1096" t="str">
            <v>Disjuntor bipolar termomag. 2x125a a 2x225a</v>
          </cell>
          <cell r="D1096" t="str">
            <v>FDE</v>
          </cell>
          <cell r="E1096" t="str">
            <v>UN</v>
          </cell>
          <cell r="F1096">
            <v>286.14999999999998</v>
          </cell>
        </row>
        <row r="1097">
          <cell r="B1097" t="str">
            <v>09.04.095</v>
          </cell>
          <cell r="C1097" t="str">
            <v>Disjuntor unipolar termomagnetico 1x50a a 1x70a</v>
          </cell>
          <cell r="D1097" t="str">
            <v>FDE</v>
          </cell>
          <cell r="E1097" t="str">
            <v>UN</v>
          </cell>
          <cell r="F1097">
            <v>33.44</v>
          </cell>
        </row>
        <row r="1098">
          <cell r="B1098" t="str">
            <v>09.04.096</v>
          </cell>
          <cell r="C1098" t="str">
            <v>Disjuntor unipolar termomagnetico 1x90a a 1x100a</v>
          </cell>
          <cell r="D1098" t="str">
            <v>FDE</v>
          </cell>
          <cell r="E1098" t="str">
            <v>UN</v>
          </cell>
          <cell r="F1098">
            <v>35.53</v>
          </cell>
        </row>
        <row r="1099">
          <cell r="B1099" t="str">
            <v>09.05.002</v>
          </cell>
          <cell r="C1099" t="str">
            <v>Eletrod aco galv quente (nbr 5624) 20 mm (3/4") - incl conexoes</v>
          </cell>
          <cell r="D1099" t="str">
            <v>FDE</v>
          </cell>
          <cell r="E1099" t="str">
            <v>M</v>
          </cell>
          <cell r="F1099">
            <v>46.59</v>
          </cell>
        </row>
        <row r="1100">
          <cell r="B1100" t="str">
            <v>09.05.003</v>
          </cell>
          <cell r="C1100" t="str">
            <v>Eletrod aco galv quente (nbr 5624) 25 mm (1") - incl conexoes</v>
          </cell>
          <cell r="D1100" t="str">
            <v>FDE</v>
          </cell>
          <cell r="E1100" t="str">
            <v>M</v>
          </cell>
          <cell r="F1100">
            <v>56.31</v>
          </cell>
        </row>
        <row r="1101">
          <cell r="B1101" t="str">
            <v>09.05.004</v>
          </cell>
          <cell r="C1101" t="str">
            <v>Eletrod aco galv quente (nbr 5624) 32 mm (1 1/4") - incl conexoes</v>
          </cell>
          <cell r="D1101" t="str">
            <v>FDE</v>
          </cell>
          <cell r="E1101" t="str">
            <v>M</v>
          </cell>
          <cell r="F1101">
            <v>73.38</v>
          </cell>
        </row>
        <row r="1102">
          <cell r="B1102" t="str">
            <v>09.05.005</v>
          </cell>
          <cell r="C1102" t="str">
            <v>Eletrod aco galv quente (nbr 5624) 40 mm (1 1/2") - incl conexoes</v>
          </cell>
          <cell r="D1102" t="str">
            <v>FDE</v>
          </cell>
          <cell r="E1102" t="str">
            <v>M</v>
          </cell>
          <cell r="F1102">
            <v>85.6</v>
          </cell>
        </row>
        <row r="1103">
          <cell r="B1103" t="str">
            <v>09.05.006</v>
          </cell>
          <cell r="C1103" t="str">
            <v>Eletrod aco galv quente (nbr 5624) 50 mm (2") - incl conexoes</v>
          </cell>
          <cell r="D1103" t="str">
            <v>FDE</v>
          </cell>
          <cell r="E1103" t="str">
            <v>M</v>
          </cell>
          <cell r="F1103">
            <v>100.03</v>
          </cell>
        </row>
        <row r="1104">
          <cell r="B1104" t="str">
            <v>09.05.007</v>
          </cell>
          <cell r="C1104" t="str">
            <v>Eletrod aco galv. quente (nbr5624) 65mm(2x1/2") incl conexoes</v>
          </cell>
          <cell r="D1104" t="str">
            <v>FDE</v>
          </cell>
          <cell r="E1104" t="str">
            <v>M</v>
          </cell>
          <cell r="F1104">
            <v>121.72</v>
          </cell>
        </row>
        <row r="1105">
          <cell r="B1105" t="str">
            <v>09.05.008</v>
          </cell>
          <cell r="C1105" t="str">
            <v>Eletrod aco galv quente (nbr5624) 80mm(3") incl conexoes</v>
          </cell>
          <cell r="D1105" t="str">
            <v>FDE</v>
          </cell>
          <cell r="E1105" t="str">
            <v>M</v>
          </cell>
          <cell r="F1105">
            <v>139.94</v>
          </cell>
        </row>
        <row r="1106">
          <cell r="B1106" t="str">
            <v>09.05.013</v>
          </cell>
          <cell r="C1106" t="str">
            <v>Eletroduto de pvc rigido roscavel de 25mm - incl conexoes</v>
          </cell>
          <cell r="D1106" t="str">
            <v>FDE</v>
          </cell>
          <cell r="E1106" t="str">
            <v>M</v>
          </cell>
          <cell r="F1106">
            <v>30.95</v>
          </cell>
        </row>
        <row r="1107">
          <cell r="B1107" t="str">
            <v>09.05.014</v>
          </cell>
          <cell r="C1107" t="str">
            <v>Eletroduto de pvc rigido roscavel de 32mm - incl conexoes</v>
          </cell>
          <cell r="D1107" t="str">
            <v>FDE</v>
          </cell>
          <cell r="E1107" t="str">
            <v>M</v>
          </cell>
          <cell r="F1107">
            <v>38.42</v>
          </cell>
        </row>
        <row r="1108">
          <cell r="B1108" t="str">
            <v>09.05.015</v>
          </cell>
          <cell r="C1108" t="str">
            <v>Eletroduto de pvc rigido roscavel de 40mm - incl conexoes</v>
          </cell>
          <cell r="D1108" t="str">
            <v>FDE</v>
          </cell>
          <cell r="E1108" t="str">
            <v>M</v>
          </cell>
          <cell r="F1108">
            <v>46.23</v>
          </cell>
        </row>
        <row r="1109">
          <cell r="B1109" t="str">
            <v>09.05.016</v>
          </cell>
          <cell r="C1109" t="str">
            <v>Eletroduto de pvc rigido roscavel de 50mm - incl conexoes</v>
          </cell>
          <cell r="D1109" t="str">
            <v>FDE</v>
          </cell>
          <cell r="E1109" t="str">
            <v>M</v>
          </cell>
          <cell r="F1109">
            <v>53.67</v>
          </cell>
        </row>
        <row r="1110">
          <cell r="B1110" t="str">
            <v>09.05.017</v>
          </cell>
          <cell r="C1110" t="str">
            <v>Eletroduto de pvc rigido roscavel de 60mm - incl conexoes</v>
          </cell>
          <cell r="D1110" t="str">
            <v>FDE</v>
          </cell>
          <cell r="E1110" t="str">
            <v>M</v>
          </cell>
          <cell r="F1110">
            <v>62.84</v>
          </cell>
        </row>
        <row r="1111">
          <cell r="B1111" t="str">
            <v>09.05.018</v>
          </cell>
          <cell r="C1111" t="str">
            <v>Eletroduto de pvc rigido roscavel de 75mm - incl conexoes</v>
          </cell>
          <cell r="D1111" t="str">
            <v>FDE</v>
          </cell>
          <cell r="E1111" t="str">
            <v>M</v>
          </cell>
          <cell r="F1111">
            <v>78.34</v>
          </cell>
        </row>
        <row r="1112">
          <cell r="B1112" t="str">
            <v>09.05.019</v>
          </cell>
          <cell r="C1112" t="str">
            <v>Eletroduto de pvc rigido roscavel de 85mm - incl conexoes</v>
          </cell>
          <cell r="D1112" t="str">
            <v>FDE</v>
          </cell>
          <cell r="E1112" t="str">
            <v>M</v>
          </cell>
          <cell r="F1112">
            <v>89.85</v>
          </cell>
        </row>
        <row r="1113">
          <cell r="B1113" t="str">
            <v>09.05.020</v>
          </cell>
          <cell r="C1113" t="str">
            <v>Eletroduto de pvc rigido roscavel de 110mm -incl conexoes</v>
          </cell>
          <cell r="D1113" t="str">
            <v>FDE</v>
          </cell>
          <cell r="E1113" t="str">
            <v>M</v>
          </cell>
          <cell r="F1113">
            <v>119</v>
          </cell>
        </row>
        <row r="1114">
          <cell r="B1114" t="str">
            <v>09.05.036</v>
          </cell>
          <cell r="C1114" t="str">
            <v>Eletroduto em polietileno de 25mm-inclusive conexoes</v>
          </cell>
          <cell r="D1114" t="str">
            <v>FDE</v>
          </cell>
          <cell r="E1114" t="str">
            <v>M</v>
          </cell>
          <cell r="F1114">
            <v>28.39</v>
          </cell>
        </row>
        <row r="1115">
          <cell r="B1115" t="str">
            <v>09.05.037</v>
          </cell>
          <cell r="C1115" t="str">
            <v>Eletroduto em polietileno de 32mm-inclusive conexoes</v>
          </cell>
          <cell r="D1115" t="str">
            <v>FDE</v>
          </cell>
          <cell r="E1115" t="str">
            <v>M</v>
          </cell>
          <cell r="F1115">
            <v>34.75</v>
          </cell>
        </row>
        <row r="1116">
          <cell r="B1116" t="str">
            <v>09.05.040</v>
          </cell>
          <cell r="C1116" t="str">
            <v>Envelope de concreto para dutos</v>
          </cell>
          <cell r="D1116" t="str">
            <v>FDE</v>
          </cell>
          <cell r="E1116" t="str">
            <v>M</v>
          </cell>
          <cell r="F1116">
            <v>19.27</v>
          </cell>
        </row>
        <row r="1117">
          <cell r="B1117" t="str">
            <v>09.05.042</v>
          </cell>
          <cell r="C1117" t="str">
            <v>Quadro distribuicao, disj. geral 30a p/ 4 a 8 disjs.</v>
          </cell>
          <cell r="D1117" t="str">
            <v>FDE</v>
          </cell>
          <cell r="E1117" t="str">
            <v>UN</v>
          </cell>
          <cell r="F1117">
            <v>270.12</v>
          </cell>
        </row>
        <row r="1118">
          <cell r="B1118" t="str">
            <v>09.05.045</v>
          </cell>
          <cell r="C1118" t="str">
            <v>Quadro distribuicao, disj. geral 50a p/ 10 a 12 disjs.</v>
          </cell>
          <cell r="D1118" t="str">
            <v>FDE</v>
          </cell>
          <cell r="E1118" t="str">
            <v>UN</v>
          </cell>
          <cell r="F1118">
            <v>278.02</v>
          </cell>
        </row>
        <row r="1119">
          <cell r="B1119" t="str">
            <v>09.05.047</v>
          </cell>
          <cell r="C1119" t="str">
            <v>Quadro distribuicao, disj. geral 60a p/ 14 a 20 disjs.</v>
          </cell>
          <cell r="D1119" t="str">
            <v>FDE</v>
          </cell>
          <cell r="E1119" t="str">
            <v>UN</v>
          </cell>
          <cell r="F1119">
            <v>388.56</v>
          </cell>
        </row>
        <row r="1120">
          <cell r="B1120" t="str">
            <v>09.05.051</v>
          </cell>
          <cell r="C1120" t="str">
            <v>Quadro distribuicao, disj. geral 80a p/ 22 a 26 disjs.</v>
          </cell>
          <cell r="D1120" t="str">
            <v>FDE</v>
          </cell>
          <cell r="E1120" t="str">
            <v>UN</v>
          </cell>
          <cell r="F1120">
            <v>548.69000000000005</v>
          </cell>
        </row>
        <row r="1121">
          <cell r="B1121" t="str">
            <v>09.05.054</v>
          </cell>
          <cell r="C1121" t="str">
            <v>Quadro distribuicao, disj. geral 100a p/ 28 a 42 disjs.</v>
          </cell>
          <cell r="D1121" t="str">
            <v>FDE</v>
          </cell>
          <cell r="E1121" t="str">
            <v>UN</v>
          </cell>
          <cell r="F1121">
            <v>972.57</v>
          </cell>
        </row>
        <row r="1122">
          <cell r="B1122" t="str">
            <v>09.05.062</v>
          </cell>
          <cell r="C1122" t="str">
            <v>Barramento de 30a p/quadros de distribuição</v>
          </cell>
          <cell r="D1122" t="str">
            <v>FDE</v>
          </cell>
          <cell r="E1122" t="str">
            <v>M</v>
          </cell>
          <cell r="F1122">
            <v>15.21</v>
          </cell>
        </row>
        <row r="1123">
          <cell r="B1123" t="str">
            <v>09.05.063</v>
          </cell>
          <cell r="C1123" t="str">
            <v>Barramento de 60a p/quadros de distribuição</v>
          </cell>
          <cell r="D1123" t="str">
            <v>FDE</v>
          </cell>
          <cell r="E1123" t="str">
            <v>M</v>
          </cell>
          <cell r="F1123">
            <v>16.010000000000002</v>
          </cell>
        </row>
        <row r="1124">
          <cell r="B1124" t="str">
            <v>09.05.064</v>
          </cell>
          <cell r="C1124" t="str">
            <v>Barramento de 100a p/quadros de distribuição</v>
          </cell>
          <cell r="D1124" t="str">
            <v>FDE</v>
          </cell>
          <cell r="E1124" t="str">
            <v>M</v>
          </cell>
          <cell r="F1124">
            <v>24.33</v>
          </cell>
        </row>
        <row r="1125">
          <cell r="B1125" t="str">
            <v>09.05.069</v>
          </cell>
          <cell r="C1125" t="str">
            <v>Interruptor tipo automático de bóia</v>
          </cell>
          <cell r="D1125" t="str">
            <v>FDE</v>
          </cell>
          <cell r="E1125" t="str">
            <v>UN</v>
          </cell>
          <cell r="F1125">
            <v>95.7</v>
          </cell>
        </row>
        <row r="1126">
          <cell r="B1126" t="str">
            <v>09.05.070</v>
          </cell>
          <cell r="C1126" t="str">
            <v>Disjuntor bipolar termomagnetico 2x10a a 2x50a</v>
          </cell>
          <cell r="D1126" t="str">
            <v>FDE</v>
          </cell>
          <cell r="E1126" t="str">
            <v>UN</v>
          </cell>
          <cell r="F1126">
            <v>89.75</v>
          </cell>
        </row>
        <row r="1127">
          <cell r="B1127" t="str">
            <v>09.05.071</v>
          </cell>
          <cell r="C1127" t="str">
            <v>Disjuntor bipolar termomagnetico 2x60a a 2x100a</v>
          </cell>
          <cell r="D1127" t="str">
            <v>FDE</v>
          </cell>
          <cell r="E1127" t="str">
            <v>UN</v>
          </cell>
          <cell r="F1127">
            <v>120.94</v>
          </cell>
        </row>
        <row r="1128">
          <cell r="B1128" t="str">
            <v>09.05.073</v>
          </cell>
          <cell r="C1128" t="str">
            <v>Disjuntor unipolar termomagnetico 1x10a a 1x30a</v>
          </cell>
          <cell r="D1128" t="str">
            <v>FDE</v>
          </cell>
          <cell r="E1128" t="str">
            <v>UN</v>
          </cell>
          <cell r="F1128">
            <v>26.53</v>
          </cell>
        </row>
        <row r="1129">
          <cell r="B1129" t="str">
            <v>09.05.074</v>
          </cell>
          <cell r="C1129" t="str">
            <v>Disjuntor tripolar termomagnetico 3x10a a 3x50a</v>
          </cell>
          <cell r="D1129" t="str">
            <v>FDE</v>
          </cell>
          <cell r="E1129" t="str">
            <v>UN</v>
          </cell>
          <cell r="F1129">
            <v>119.87</v>
          </cell>
        </row>
        <row r="1130">
          <cell r="B1130" t="str">
            <v>09.05.075</v>
          </cell>
          <cell r="C1130" t="str">
            <v>Disjuntor tripolar termomagnetico 3x60a a 3x100a</v>
          </cell>
          <cell r="D1130" t="str">
            <v>FDE</v>
          </cell>
          <cell r="E1130" t="str">
            <v>UN</v>
          </cell>
          <cell r="F1130">
            <v>149.66999999999999</v>
          </cell>
        </row>
        <row r="1131">
          <cell r="B1131" t="str">
            <v>09.05.076</v>
          </cell>
          <cell r="C1131" t="str">
            <v>Quadro comando para conjunto motor bomba trifasico de 3/4 a 1 hp</v>
          </cell>
          <cell r="D1131" t="str">
            <v>FDE</v>
          </cell>
          <cell r="E1131" t="str">
            <v>UN</v>
          </cell>
          <cell r="F1131">
            <v>1330.95</v>
          </cell>
        </row>
        <row r="1132">
          <cell r="B1132" t="str">
            <v>09.05.077</v>
          </cell>
          <cell r="C1132" t="str">
            <v>Quadro comando para conjunto motor bomba trifasico de 1 1/2 a 2 hp</v>
          </cell>
          <cell r="D1132" t="str">
            <v>FDE</v>
          </cell>
          <cell r="E1132" t="str">
            <v>UN</v>
          </cell>
          <cell r="F1132">
            <v>1330.95</v>
          </cell>
        </row>
        <row r="1133">
          <cell r="B1133" t="str">
            <v>09.05.078</v>
          </cell>
          <cell r="C1133" t="str">
            <v>Quadro comando para conjunto motor bomba trifasico de 2 a 3 hp</v>
          </cell>
          <cell r="D1133" t="str">
            <v>FDE</v>
          </cell>
          <cell r="E1133" t="str">
            <v>UN</v>
          </cell>
          <cell r="F1133">
            <v>1366.85</v>
          </cell>
        </row>
        <row r="1134">
          <cell r="B1134" t="str">
            <v>09.05.079</v>
          </cell>
          <cell r="C1134" t="str">
            <v>Quadro comando para conjunto motor bomba trifasico de 3 a 4 hp</v>
          </cell>
          <cell r="D1134" t="str">
            <v>FDE</v>
          </cell>
          <cell r="E1134" t="str">
            <v>UN</v>
          </cell>
          <cell r="F1134">
            <v>1256.5999999999999</v>
          </cell>
        </row>
        <row r="1135">
          <cell r="B1135" t="str">
            <v>09.05.080</v>
          </cell>
          <cell r="C1135" t="str">
            <v>Quadro comando para conjunto motor bomba trifasico de 4 a 5 hp</v>
          </cell>
          <cell r="D1135" t="str">
            <v>FDE</v>
          </cell>
          <cell r="E1135" t="str">
            <v>UN</v>
          </cell>
          <cell r="F1135">
            <v>1376.85</v>
          </cell>
        </row>
        <row r="1136">
          <cell r="B1136" t="str">
            <v>09.05.081</v>
          </cell>
          <cell r="C1136" t="str">
            <v>Quadro comando para conjunto motor bomba trifasico de 7,5 hp</v>
          </cell>
          <cell r="D1136" t="str">
            <v>FDE</v>
          </cell>
          <cell r="E1136" t="str">
            <v>UN</v>
          </cell>
          <cell r="F1136">
            <v>1490.87</v>
          </cell>
        </row>
        <row r="1137">
          <cell r="B1137" t="str">
            <v>09.05.082</v>
          </cell>
          <cell r="C1137" t="str">
            <v>Quadro comando para conjunto motor bomba bifasico de 3/4 a 1 hp</v>
          </cell>
          <cell r="D1137" t="str">
            <v>FDE</v>
          </cell>
          <cell r="E1137" t="str">
            <v>UN</v>
          </cell>
          <cell r="F1137">
            <v>1299.94</v>
          </cell>
        </row>
        <row r="1138">
          <cell r="B1138" t="str">
            <v>09.05.083</v>
          </cell>
          <cell r="C1138" t="str">
            <v>Quadro comando para conjunto motor bomba bifasico de 1 1/2 a 2 hp</v>
          </cell>
          <cell r="D1138" t="str">
            <v>FDE</v>
          </cell>
          <cell r="E1138" t="str">
            <v>UN</v>
          </cell>
          <cell r="F1138">
            <v>1333.89</v>
          </cell>
        </row>
        <row r="1139">
          <cell r="B1139" t="str">
            <v>09.05.084</v>
          </cell>
          <cell r="C1139" t="str">
            <v>Quadro comando para conjunto motor bomba bifasico de 2 a 3 hp</v>
          </cell>
          <cell r="D1139" t="str">
            <v>FDE</v>
          </cell>
          <cell r="E1139" t="str">
            <v>UN</v>
          </cell>
          <cell r="F1139">
            <v>1342.47</v>
          </cell>
        </row>
        <row r="1140">
          <cell r="B1140" t="str">
            <v>09.05.085</v>
          </cell>
          <cell r="C1140" t="str">
            <v>Quadro comando para bomba de incendio trifasico de 3/4 a 2 hp</v>
          </cell>
          <cell r="D1140" t="str">
            <v>FDE</v>
          </cell>
          <cell r="E1140" t="str">
            <v>UN</v>
          </cell>
          <cell r="F1140">
            <v>675.36</v>
          </cell>
        </row>
        <row r="1141">
          <cell r="B1141" t="str">
            <v>09.05.086</v>
          </cell>
          <cell r="C1141" t="str">
            <v>Quadro comando para bomba de incendio trifasico de 2 a 4 hp</v>
          </cell>
          <cell r="D1141" t="str">
            <v>FDE</v>
          </cell>
          <cell r="E1141" t="str">
            <v>UN</v>
          </cell>
          <cell r="F1141">
            <v>710.97</v>
          </cell>
        </row>
        <row r="1142">
          <cell r="B1142" t="str">
            <v>09.05.087</v>
          </cell>
          <cell r="C1142" t="str">
            <v>Quadro comando para bomba de incendio trifasico de 5 hp</v>
          </cell>
          <cell r="D1142" t="str">
            <v>FDE</v>
          </cell>
          <cell r="E1142" t="str">
            <v>UN</v>
          </cell>
          <cell r="F1142">
            <v>714.01</v>
          </cell>
        </row>
        <row r="1143">
          <cell r="B1143" t="str">
            <v>09.05.088</v>
          </cell>
          <cell r="C1143" t="str">
            <v>Quadro comando para bomba de incendio trifasico de 7,5 hp</v>
          </cell>
          <cell r="D1143" t="str">
            <v>FDE</v>
          </cell>
          <cell r="E1143" t="str">
            <v>UN</v>
          </cell>
          <cell r="F1143">
            <v>778.14</v>
          </cell>
        </row>
        <row r="1144">
          <cell r="B1144" t="str">
            <v>09.05.089</v>
          </cell>
          <cell r="C1144" t="str">
            <v>Quadro comando para bomba de incendio trifasico de 10 hp</v>
          </cell>
          <cell r="D1144" t="str">
            <v>FDE</v>
          </cell>
          <cell r="E1144" t="str">
            <v>UN</v>
          </cell>
          <cell r="F1144">
            <v>965.44</v>
          </cell>
        </row>
        <row r="1145">
          <cell r="B1145" t="str">
            <v>09.05.090</v>
          </cell>
          <cell r="C1145" t="str">
            <v>Quadro comando para bomba de incendio bifasico de 3/4 a 1 hp</v>
          </cell>
          <cell r="D1145" t="str">
            <v>FDE</v>
          </cell>
          <cell r="E1145" t="str">
            <v>UN</v>
          </cell>
          <cell r="F1145">
            <v>669.81</v>
          </cell>
        </row>
        <row r="1146">
          <cell r="B1146" t="str">
            <v>09.05.091</v>
          </cell>
          <cell r="C1146" t="str">
            <v>Quadro comando para bomba de incendio bifasico de 1 1/2 a 2 hp</v>
          </cell>
          <cell r="D1146" t="str">
            <v>FDE</v>
          </cell>
          <cell r="E1146" t="str">
            <v>UN</v>
          </cell>
          <cell r="F1146">
            <v>705.41</v>
          </cell>
        </row>
        <row r="1147">
          <cell r="B1147" t="str">
            <v>09.05.092</v>
          </cell>
          <cell r="C1147" t="str">
            <v>Interruptor automatico diferencial (dispositivo dr) 40a/30 ma</v>
          </cell>
          <cell r="D1147" t="str">
            <v>FDE</v>
          </cell>
          <cell r="E1147" t="str">
            <v>UN</v>
          </cell>
          <cell r="F1147">
            <v>383.23</v>
          </cell>
        </row>
        <row r="1148">
          <cell r="B1148" t="str">
            <v>09.05.093</v>
          </cell>
          <cell r="C1148" t="str">
            <v>Interruptor automatico diferencial (dispositivo dr) 63a/30 ma</v>
          </cell>
          <cell r="D1148" t="str">
            <v>FDE</v>
          </cell>
          <cell r="E1148" t="str">
            <v>UN</v>
          </cell>
          <cell r="F1148">
            <v>463.22</v>
          </cell>
        </row>
        <row r="1149">
          <cell r="B1149" t="str">
            <v>09.05.094</v>
          </cell>
          <cell r="C1149" t="str">
            <v>Interruptor automatico diferencial (dispositivo dr) 40a/300 ma</v>
          </cell>
          <cell r="D1149" t="str">
            <v>FDE</v>
          </cell>
          <cell r="E1149" t="str">
            <v>UN</v>
          </cell>
          <cell r="F1149">
            <v>451.14</v>
          </cell>
        </row>
        <row r="1150">
          <cell r="B1150" t="str">
            <v>09.05.095</v>
          </cell>
          <cell r="C1150" t="str">
            <v>Interruptor automatico diferencial (dispositivo dr) 63a/300 ma</v>
          </cell>
          <cell r="D1150" t="str">
            <v>FDE</v>
          </cell>
          <cell r="E1150" t="str">
            <v>UN</v>
          </cell>
          <cell r="F1150">
            <v>520.19000000000005</v>
          </cell>
        </row>
        <row r="1151">
          <cell r="B1151" t="str">
            <v>09.05.096</v>
          </cell>
          <cell r="C1151" t="str">
            <v>Central de sistema de alarme até 12 endereços</v>
          </cell>
          <cell r="D1151" t="str">
            <v>FDE</v>
          </cell>
          <cell r="E1151" t="str">
            <v>UN</v>
          </cell>
          <cell r="F1151">
            <v>820.77</v>
          </cell>
        </row>
        <row r="1152">
          <cell r="B1152" t="str">
            <v>09.05.097</v>
          </cell>
          <cell r="C1152" t="str">
            <v>Central de sistema de alarme de 13 a 24 endereços</v>
          </cell>
          <cell r="D1152" t="str">
            <v>FDE</v>
          </cell>
          <cell r="E1152" t="str">
            <v>UN</v>
          </cell>
          <cell r="F1152">
            <v>948.41</v>
          </cell>
        </row>
        <row r="1153">
          <cell r="B1153" t="str">
            <v>09.06.001</v>
          </cell>
          <cell r="C1153" t="str">
            <v>Caixa de passagem estampada com tampa plastica de 4"x2"</v>
          </cell>
          <cell r="D1153" t="str">
            <v>FDE</v>
          </cell>
          <cell r="E1153" t="str">
            <v>UN</v>
          </cell>
          <cell r="F1153">
            <v>22.27</v>
          </cell>
        </row>
        <row r="1154">
          <cell r="B1154" t="str">
            <v>09.06.002</v>
          </cell>
          <cell r="C1154" t="str">
            <v>Caixa de passagem estampada com tampa plastica de 4"x4"</v>
          </cell>
          <cell r="D1154" t="str">
            <v>FDE</v>
          </cell>
          <cell r="E1154" t="str">
            <v>UN</v>
          </cell>
          <cell r="F1154">
            <v>35.270000000000003</v>
          </cell>
        </row>
        <row r="1155">
          <cell r="B1155" t="str">
            <v>09.06.005</v>
          </cell>
          <cell r="C1155" t="str">
            <v>Caixa de passagem chapa tampa parafusada de 10x10x8 cm</v>
          </cell>
          <cell r="D1155" t="str">
            <v>FDE</v>
          </cell>
          <cell r="E1155" t="str">
            <v>UN</v>
          </cell>
          <cell r="F1155">
            <v>26.47</v>
          </cell>
        </row>
        <row r="1156">
          <cell r="B1156" t="str">
            <v>09.06.007</v>
          </cell>
          <cell r="C1156" t="str">
            <v>Caixa de passagem chapa tampa parafusada de 15x15x8 cm</v>
          </cell>
          <cell r="D1156" t="str">
            <v>FDE</v>
          </cell>
          <cell r="E1156" t="str">
            <v>UN</v>
          </cell>
          <cell r="F1156">
            <v>40.81</v>
          </cell>
        </row>
        <row r="1157">
          <cell r="B1157" t="str">
            <v>09.06.009</v>
          </cell>
          <cell r="C1157" t="str">
            <v>Caixa de passagem chapa tampa parafusada de 20x20x10 cm</v>
          </cell>
          <cell r="D1157" t="str">
            <v>FDE</v>
          </cell>
          <cell r="E1157" t="str">
            <v>UN</v>
          </cell>
          <cell r="F1157">
            <v>62.49</v>
          </cell>
        </row>
        <row r="1158">
          <cell r="B1158" t="str">
            <v>09.06.012</v>
          </cell>
          <cell r="C1158" t="str">
            <v>Caixa de passagem chapa tampa parafusada de 30x30x12 cm</v>
          </cell>
          <cell r="D1158" t="str">
            <v>FDE</v>
          </cell>
          <cell r="E1158" t="str">
            <v>UN</v>
          </cell>
          <cell r="F1158">
            <v>92.43</v>
          </cell>
        </row>
        <row r="1159">
          <cell r="B1159" t="str">
            <v>09.06.015</v>
          </cell>
          <cell r="C1159" t="str">
            <v>Caixa de passagem chapa tampa parafusada de 40x40x15 cm</v>
          </cell>
          <cell r="D1159" t="str">
            <v>FDE</v>
          </cell>
          <cell r="E1159" t="str">
            <v>UN</v>
          </cell>
          <cell r="F1159">
            <v>127.38</v>
          </cell>
        </row>
        <row r="1160">
          <cell r="B1160" t="str">
            <v>09.06.019</v>
          </cell>
          <cell r="C1160" t="str">
            <v>Caixa de passagem chapa tampa parafusada de 50x50x15 cm</v>
          </cell>
          <cell r="D1160" t="str">
            <v>FDE</v>
          </cell>
          <cell r="E1160" t="str">
            <v>UN</v>
          </cell>
          <cell r="F1160">
            <v>172.07</v>
          </cell>
        </row>
        <row r="1161">
          <cell r="B1161" t="str">
            <v>09.06.025</v>
          </cell>
          <cell r="C1161" t="str">
            <v>Caixa de passagem em alvenaria de 0,40x0,40x0,40 m</v>
          </cell>
          <cell r="D1161" t="str">
            <v>FDE</v>
          </cell>
          <cell r="E1161" t="str">
            <v>UN</v>
          </cell>
          <cell r="F1161">
            <v>206.45</v>
          </cell>
        </row>
        <row r="1162">
          <cell r="B1162" t="str">
            <v>09.06.026</v>
          </cell>
          <cell r="C1162" t="str">
            <v>Caixa de passagem em alvenaria de 0,60x0,60x0,60 m</v>
          </cell>
          <cell r="D1162" t="str">
            <v>FDE</v>
          </cell>
          <cell r="E1162" t="str">
            <v>UN</v>
          </cell>
          <cell r="F1162">
            <v>433.88</v>
          </cell>
        </row>
        <row r="1163">
          <cell r="B1163" t="str">
            <v>09.06.027</v>
          </cell>
          <cell r="C1163" t="str">
            <v>Caixa de passagem em alvenaria de 0,80x0,80x0,80 m</v>
          </cell>
          <cell r="D1163" t="str">
            <v>FDE</v>
          </cell>
          <cell r="E1163" t="str">
            <v>UN</v>
          </cell>
          <cell r="F1163">
            <v>715.51</v>
          </cell>
        </row>
        <row r="1164">
          <cell r="B1164" t="str">
            <v>09.06.028</v>
          </cell>
          <cell r="C1164" t="str">
            <v>Caixa de passagem em alvenaria de 1,00x1,00x1,00 m</v>
          </cell>
          <cell r="D1164" t="str">
            <v>FDE</v>
          </cell>
          <cell r="E1164" t="str">
            <v>UN</v>
          </cell>
          <cell r="F1164">
            <v>659.04</v>
          </cell>
        </row>
        <row r="1165">
          <cell r="B1165" t="str">
            <v>09.06.029</v>
          </cell>
          <cell r="C1165" t="str">
            <v>Caixa de passagem em alvenaria de 1,00x1,00x0,60 m</v>
          </cell>
          <cell r="D1165" t="str">
            <v>FDE</v>
          </cell>
          <cell r="E1165" t="str">
            <v>UN</v>
          </cell>
          <cell r="F1165">
            <v>380.06</v>
          </cell>
        </row>
        <row r="1166">
          <cell r="B1166" t="str">
            <v>09.06.035</v>
          </cell>
          <cell r="C1166" t="str">
            <v>Caixa de passagem a prova de umidade em aluminio 10x10x6cm</v>
          </cell>
          <cell r="D1166" t="str">
            <v>FDE</v>
          </cell>
          <cell r="E1166" t="str">
            <v>UN</v>
          </cell>
          <cell r="F1166">
            <v>96.37</v>
          </cell>
        </row>
        <row r="1167">
          <cell r="B1167" t="str">
            <v>09.06.036</v>
          </cell>
          <cell r="C1167" t="str">
            <v>Caixa de passagem a prova de umidade em aluminio 15x15x10cm</v>
          </cell>
          <cell r="D1167" t="str">
            <v>FDE</v>
          </cell>
          <cell r="E1167" t="str">
            <v>UN</v>
          </cell>
          <cell r="F1167">
            <v>121.28</v>
          </cell>
        </row>
        <row r="1168">
          <cell r="B1168" t="str">
            <v>09.06.037</v>
          </cell>
          <cell r="C1168" t="str">
            <v>Caixa de passagem a prova de umidade em aluminio 20x20x10cm</v>
          </cell>
          <cell r="D1168" t="str">
            <v>FDE</v>
          </cell>
          <cell r="E1168" t="str">
            <v>UN</v>
          </cell>
          <cell r="F1168">
            <v>145.44</v>
          </cell>
        </row>
        <row r="1169">
          <cell r="B1169" t="str">
            <v>09.06.038</v>
          </cell>
          <cell r="C1169" t="str">
            <v>Caixa de passagem a prova de umidade em aluminio 30x30x12cm</v>
          </cell>
          <cell r="D1169" t="str">
            <v>FDE</v>
          </cell>
          <cell r="E1169" t="str">
            <v>UN</v>
          </cell>
          <cell r="F1169">
            <v>269.23</v>
          </cell>
        </row>
        <row r="1170">
          <cell r="B1170" t="str">
            <v>09.06.039</v>
          </cell>
          <cell r="C1170" t="str">
            <v>Caixa de passagem a prova de umidade em aluminio 40x40x20cm</v>
          </cell>
          <cell r="D1170" t="str">
            <v>FDE</v>
          </cell>
          <cell r="E1170" t="str">
            <v>UN</v>
          </cell>
          <cell r="F1170">
            <v>477.15</v>
          </cell>
        </row>
        <row r="1171">
          <cell r="B1171" t="str">
            <v>09.06.045</v>
          </cell>
          <cell r="C1171" t="str">
            <v>Quadro em chapa com porta e fechadura (telebras) de 20x20x12cm</v>
          </cell>
          <cell r="D1171" t="str">
            <v>FDE</v>
          </cell>
          <cell r="E1171" t="str">
            <v>UN</v>
          </cell>
          <cell r="F1171">
            <v>113.02</v>
          </cell>
        </row>
        <row r="1172">
          <cell r="B1172" t="str">
            <v>09.06.047</v>
          </cell>
          <cell r="C1172" t="str">
            <v>Quadro em chapa com porta e fechadura (telebras) de 40x40x12cm</v>
          </cell>
          <cell r="D1172" t="str">
            <v>FDE</v>
          </cell>
          <cell r="E1172" t="str">
            <v>UN</v>
          </cell>
          <cell r="F1172">
            <v>176.73</v>
          </cell>
        </row>
        <row r="1173">
          <cell r="B1173" t="str">
            <v>09.06.049</v>
          </cell>
          <cell r="C1173" t="str">
            <v>Quadro em chapa com porta e fechadura (telebras) de 60x60x12cm</v>
          </cell>
          <cell r="D1173" t="str">
            <v>FDE</v>
          </cell>
          <cell r="E1173" t="str">
            <v>UN</v>
          </cell>
          <cell r="F1173">
            <v>315</v>
          </cell>
        </row>
        <row r="1174">
          <cell r="B1174" t="str">
            <v>09.07.003</v>
          </cell>
          <cell r="C1174" t="str">
            <v>Fio de 1,50 mm2 - 750 v de isolacao</v>
          </cell>
          <cell r="D1174" t="str">
            <v>FDE</v>
          </cell>
          <cell r="E1174" t="str">
            <v>M</v>
          </cell>
          <cell r="F1174">
            <v>3.04</v>
          </cell>
        </row>
        <row r="1175">
          <cell r="B1175" t="str">
            <v>09.07.004</v>
          </cell>
          <cell r="C1175" t="str">
            <v>Fio de 2,50 mm2 - 750 v de isolacao</v>
          </cell>
          <cell r="D1175" t="str">
            <v>FDE</v>
          </cell>
          <cell r="E1175" t="str">
            <v>M</v>
          </cell>
          <cell r="F1175">
            <v>4.05</v>
          </cell>
        </row>
        <row r="1176">
          <cell r="B1176" t="str">
            <v>09.07.005</v>
          </cell>
          <cell r="C1176" t="str">
            <v>Fio de 4 mm2 - 750 v de isolacao</v>
          </cell>
          <cell r="D1176" t="str">
            <v>FDE</v>
          </cell>
          <cell r="E1176" t="str">
            <v>M</v>
          </cell>
          <cell r="F1176">
            <v>5.25</v>
          </cell>
        </row>
        <row r="1177">
          <cell r="B1177" t="str">
            <v>09.07.006</v>
          </cell>
          <cell r="C1177" t="str">
            <v>Fio de 6 mm2 - 750 v de isolacao</v>
          </cell>
          <cell r="D1177" t="str">
            <v>FDE</v>
          </cell>
          <cell r="E1177" t="str">
            <v>M</v>
          </cell>
          <cell r="F1177">
            <v>6.67</v>
          </cell>
        </row>
        <row r="1178">
          <cell r="B1178" t="str">
            <v>09.07.009</v>
          </cell>
          <cell r="C1178" t="str">
            <v>Fio trancado para telefone - pad. telebras</v>
          </cell>
          <cell r="D1178" t="str">
            <v>FDE</v>
          </cell>
          <cell r="E1178" t="str">
            <v>M</v>
          </cell>
          <cell r="F1178">
            <v>1.47</v>
          </cell>
        </row>
        <row r="1179">
          <cell r="B1179" t="str">
            <v>09.07.011</v>
          </cell>
          <cell r="C1179" t="str">
            <v>Cabo de 10 mm2 - 750 v de isolacao</v>
          </cell>
          <cell r="D1179" t="str">
            <v>FDE</v>
          </cell>
          <cell r="E1179" t="str">
            <v>M</v>
          </cell>
          <cell r="F1179">
            <v>11.19</v>
          </cell>
        </row>
        <row r="1180">
          <cell r="B1180" t="str">
            <v>09.07.012</v>
          </cell>
          <cell r="C1180" t="str">
            <v>Cabo de 16 mm2 - 750 v de isolacao</v>
          </cell>
          <cell r="D1180" t="str">
            <v>FDE</v>
          </cell>
          <cell r="E1180" t="str">
            <v>M</v>
          </cell>
          <cell r="F1180">
            <v>16.84</v>
          </cell>
        </row>
        <row r="1181">
          <cell r="B1181" t="str">
            <v>09.07.013</v>
          </cell>
          <cell r="C1181" t="str">
            <v>Cabo de 25 mm2 - 750 v de isolacao</v>
          </cell>
          <cell r="D1181" t="str">
            <v>FDE</v>
          </cell>
          <cell r="E1181" t="str">
            <v>M</v>
          </cell>
          <cell r="F1181">
            <v>28.81</v>
          </cell>
        </row>
        <row r="1182">
          <cell r="B1182" t="str">
            <v>09.07.014</v>
          </cell>
          <cell r="C1182" t="str">
            <v>Cabo de 35 mm2 - 750 v de isolacao</v>
          </cell>
          <cell r="D1182" t="str">
            <v>FDE</v>
          </cell>
          <cell r="E1182" t="str">
            <v>M</v>
          </cell>
          <cell r="F1182">
            <v>42.39</v>
          </cell>
        </row>
        <row r="1183">
          <cell r="B1183" t="str">
            <v>09.07.015</v>
          </cell>
          <cell r="C1183" t="str">
            <v>Cabo de 50 mm2 - 750 v de isolacao</v>
          </cell>
          <cell r="D1183" t="str">
            <v>FDE</v>
          </cell>
          <cell r="E1183" t="str">
            <v>M</v>
          </cell>
          <cell r="F1183">
            <v>64.709999999999994</v>
          </cell>
        </row>
        <row r="1184">
          <cell r="B1184" t="str">
            <v>09.07.016</v>
          </cell>
          <cell r="C1184" t="str">
            <v>Cabo de 70 mm2 - 750 v de isolacao</v>
          </cell>
          <cell r="D1184" t="str">
            <v>FDE</v>
          </cell>
          <cell r="E1184" t="str">
            <v>M</v>
          </cell>
          <cell r="F1184">
            <v>83.92</v>
          </cell>
        </row>
        <row r="1185">
          <cell r="B1185" t="str">
            <v>09.07.017</v>
          </cell>
          <cell r="C1185" t="str">
            <v>Cabo de 95 mm2 - 750 v de isolacao</v>
          </cell>
          <cell r="D1185" t="str">
            <v>FDE</v>
          </cell>
          <cell r="E1185" t="str">
            <v>M</v>
          </cell>
          <cell r="F1185">
            <v>123.43</v>
          </cell>
        </row>
        <row r="1186">
          <cell r="B1186" t="str">
            <v>09.07.018</v>
          </cell>
          <cell r="C1186" t="str">
            <v>Cabo de 120 mm2 - 750 v de isolacao</v>
          </cell>
          <cell r="D1186" t="str">
            <v>FDE</v>
          </cell>
          <cell r="E1186" t="str">
            <v>M</v>
          </cell>
          <cell r="F1186">
            <v>156.88</v>
          </cell>
        </row>
        <row r="1187">
          <cell r="B1187" t="str">
            <v>09.07.019</v>
          </cell>
          <cell r="C1187" t="str">
            <v>Cabo de 150 mm2 - 750 v de isolacao</v>
          </cell>
          <cell r="D1187" t="str">
            <v>FDE</v>
          </cell>
          <cell r="E1187" t="str">
            <v>M</v>
          </cell>
          <cell r="F1187">
            <v>186.6</v>
          </cell>
        </row>
        <row r="1188">
          <cell r="B1188" t="str">
            <v>09.07.020</v>
          </cell>
          <cell r="C1188" t="str">
            <v>Cabo de 185 mm2 - 750 v de isolacao</v>
          </cell>
          <cell r="D1188" t="str">
            <v>FDE</v>
          </cell>
          <cell r="E1188" t="str">
            <v>M</v>
          </cell>
          <cell r="F1188">
            <v>233.63</v>
          </cell>
        </row>
        <row r="1189">
          <cell r="B1189" t="str">
            <v>09.07.021</v>
          </cell>
          <cell r="C1189" t="str">
            <v>Cabo de 240 mm2 - 750 v de isolacao</v>
          </cell>
          <cell r="D1189" t="str">
            <v>FDE</v>
          </cell>
          <cell r="E1189" t="str">
            <v>M</v>
          </cell>
          <cell r="F1189">
            <v>285.47000000000003</v>
          </cell>
        </row>
        <row r="1190">
          <cell r="B1190" t="str">
            <v>09.07.022</v>
          </cell>
          <cell r="C1190" t="str">
            <v>Cabo de 300 mm2 - 750 v de isolacao</v>
          </cell>
          <cell r="D1190" t="str">
            <v>FDE</v>
          </cell>
          <cell r="E1190" t="str">
            <v>M</v>
          </cell>
          <cell r="F1190">
            <v>306.47000000000003</v>
          </cell>
        </row>
        <row r="1191">
          <cell r="B1191" t="str">
            <v>09.07.023</v>
          </cell>
          <cell r="C1191" t="str">
            <v>Cabo de 1,5mm2 - 750v de isolação</v>
          </cell>
          <cell r="D1191" t="str">
            <v>FDE</v>
          </cell>
          <cell r="E1191" t="str">
            <v>M</v>
          </cell>
          <cell r="F1191">
            <v>3.06</v>
          </cell>
        </row>
        <row r="1192">
          <cell r="B1192" t="str">
            <v>09.07.024</v>
          </cell>
          <cell r="C1192" t="str">
            <v>Cabo de 2,5mm2 - 750v de isolação</v>
          </cell>
          <cell r="D1192" t="str">
            <v>FDE</v>
          </cell>
          <cell r="E1192" t="str">
            <v>M</v>
          </cell>
          <cell r="F1192">
            <v>4.22</v>
          </cell>
        </row>
        <row r="1193">
          <cell r="B1193" t="str">
            <v>09.07.025</v>
          </cell>
          <cell r="C1193" t="str">
            <v>Cabo de 4mm2 - 750v de isolação</v>
          </cell>
          <cell r="D1193" t="str">
            <v>FDE</v>
          </cell>
          <cell r="E1193" t="str">
            <v>M</v>
          </cell>
          <cell r="F1193">
            <v>5.88</v>
          </cell>
        </row>
        <row r="1194">
          <cell r="B1194" t="str">
            <v>09.07.026</v>
          </cell>
          <cell r="C1194" t="str">
            <v>Cabo de 6mm2 - 750v de isolação</v>
          </cell>
          <cell r="D1194" t="str">
            <v>FDE</v>
          </cell>
          <cell r="E1194" t="str">
            <v>M</v>
          </cell>
          <cell r="F1194">
            <v>6.67</v>
          </cell>
        </row>
        <row r="1195">
          <cell r="B1195" t="str">
            <v>09.07.061</v>
          </cell>
          <cell r="C1195" t="str">
            <v>Fio bicolor polarizado p/ som 2x0,75mm2</v>
          </cell>
          <cell r="D1195" t="str">
            <v>FDE</v>
          </cell>
          <cell r="E1195" t="str">
            <v>M</v>
          </cell>
          <cell r="F1195">
            <v>5.16</v>
          </cell>
        </row>
        <row r="1196">
          <cell r="B1196" t="str">
            <v>09.07.062</v>
          </cell>
          <cell r="C1196" t="str">
            <v>Fio bicolor polarizado p/ som 2x1,00mm2</v>
          </cell>
          <cell r="D1196" t="str">
            <v>FDE</v>
          </cell>
          <cell r="E1196" t="str">
            <v>M</v>
          </cell>
          <cell r="F1196">
            <v>5.91</v>
          </cell>
        </row>
        <row r="1197">
          <cell r="B1197" t="str">
            <v>09.07.063</v>
          </cell>
          <cell r="C1197" t="str">
            <v>Fio bicolor polarizado p/ som 2x1,50mm2</v>
          </cell>
          <cell r="D1197" t="str">
            <v>FDE</v>
          </cell>
          <cell r="E1197" t="str">
            <v>M</v>
          </cell>
          <cell r="F1197">
            <v>8.1199999999999992</v>
          </cell>
        </row>
        <row r="1198">
          <cell r="B1198" t="str">
            <v>09.07.064</v>
          </cell>
          <cell r="C1198" t="str">
            <v>Fio bicolor polarizado p/ som 2x2,50mm2</v>
          </cell>
          <cell r="D1198" t="str">
            <v>FDE</v>
          </cell>
          <cell r="E1198" t="str">
            <v>M</v>
          </cell>
          <cell r="F1198">
            <v>12.13</v>
          </cell>
        </row>
        <row r="1199">
          <cell r="B1199" t="str">
            <v>09.07.065</v>
          </cell>
          <cell r="C1199" t="str">
            <v>Cabo de controle 3x1,5mm2 ate 1kv de isolação</v>
          </cell>
          <cell r="D1199" t="str">
            <v>FDE</v>
          </cell>
          <cell r="E1199" t="str">
            <v>M</v>
          </cell>
          <cell r="F1199">
            <v>7.76</v>
          </cell>
        </row>
        <row r="1200">
          <cell r="B1200" t="str">
            <v>09.07.066</v>
          </cell>
          <cell r="C1200" t="str">
            <v>Cabo de controle 5x1,5mm2 ate 1kv de isolação</v>
          </cell>
          <cell r="D1200" t="str">
            <v>FDE</v>
          </cell>
          <cell r="E1200" t="str">
            <v>M</v>
          </cell>
          <cell r="F1200">
            <v>10.84</v>
          </cell>
        </row>
        <row r="1201">
          <cell r="B1201" t="str">
            <v>09.07.067</v>
          </cell>
          <cell r="C1201" t="str">
            <v>Cabo de controle 7x1,5mm2 ate 1kv de isolação</v>
          </cell>
          <cell r="D1201" t="str">
            <v>FDE</v>
          </cell>
          <cell r="E1201" t="str">
            <v>M</v>
          </cell>
          <cell r="F1201">
            <v>14.61</v>
          </cell>
        </row>
        <row r="1202">
          <cell r="B1202" t="str">
            <v>09.08.002</v>
          </cell>
          <cell r="C1202" t="str">
            <v>Interruptor de 1 tecla simples em cx.4"x2"-eletrod.aço galv.a quente</v>
          </cell>
          <cell r="D1202" t="str">
            <v>FDE</v>
          </cell>
          <cell r="E1202" t="str">
            <v>UN</v>
          </cell>
          <cell r="F1202">
            <v>191.13</v>
          </cell>
        </row>
        <row r="1203">
          <cell r="B1203" t="str">
            <v>09.08.003</v>
          </cell>
          <cell r="C1203" t="str">
            <v>Interruptor de 2 teclas simples em cx.4"x2"-eletrod.aço galv.a quente</v>
          </cell>
          <cell r="D1203" t="str">
            <v>FDE</v>
          </cell>
          <cell r="E1203" t="str">
            <v>UN</v>
          </cell>
          <cell r="F1203">
            <v>256.36</v>
          </cell>
        </row>
        <row r="1204">
          <cell r="B1204" t="str">
            <v>09.08.004</v>
          </cell>
          <cell r="C1204" t="str">
            <v>Interruptor de 3 teclas simples em cx.4"x2"-eletrod.aço galv.a quente</v>
          </cell>
          <cell r="D1204" t="str">
            <v>FDE</v>
          </cell>
          <cell r="E1204" t="str">
            <v>UN</v>
          </cell>
          <cell r="F1204">
            <v>270</v>
          </cell>
        </row>
        <row r="1205">
          <cell r="B1205" t="str">
            <v>09.08.005</v>
          </cell>
          <cell r="C1205" t="str">
            <v>Interruptor de 1 tecla bipolar simples em cx.4"x2"-eletrod.de aço galv.a quente</v>
          </cell>
          <cell r="D1205" t="str">
            <v>FDE</v>
          </cell>
          <cell r="E1205" t="str">
            <v>UN</v>
          </cell>
          <cell r="F1205">
            <v>215.21</v>
          </cell>
        </row>
        <row r="1206">
          <cell r="B1206" t="str">
            <v>09.08.006</v>
          </cell>
          <cell r="C1206" t="str">
            <v>2 interruptores de 1 tecla bip.simpl.cx.4"x4"-eletr.aço galv.a quente</v>
          </cell>
          <cell r="D1206" t="str">
            <v>FDE</v>
          </cell>
          <cell r="E1206" t="str">
            <v>UN</v>
          </cell>
          <cell r="F1206">
            <v>312.83</v>
          </cell>
        </row>
        <row r="1207">
          <cell r="B1207" t="str">
            <v>09.08.007</v>
          </cell>
          <cell r="C1207" t="str">
            <v>Interruptor de 1 tecla paral.simpl.cx.4"x2"-eletr.aço galv.a quente</v>
          </cell>
          <cell r="D1207" t="str">
            <v>FDE</v>
          </cell>
          <cell r="E1207" t="str">
            <v>UN</v>
          </cell>
          <cell r="F1207">
            <v>259.02</v>
          </cell>
        </row>
        <row r="1208">
          <cell r="B1208" t="str">
            <v>09.08.008</v>
          </cell>
          <cell r="C1208" t="str">
            <v>Interruptor de 1 tecla paral.bip.cx.4"x2"-eletr.aço galv.a quente</v>
          </cell>
          <cell r="D1208" t="str">
            <v>FDE</v>
          </cell>
          <cell r="E1208" t="str">
            <v>UN</v>
          </cell>
          <cell r="F1208">
            <v>292.79000000000002</v>
          </cell>
        </row>
        <row r="1209">
          <cell r="B1209" t="str">
            <v>09.08.009</v>
          </cell>
          <cell r="C1209" t="str">
            <v>Interruptor de 1 tecla simpl.e tomada 2p+t univ.cx.4"x4" eletr.aço galv.a quente</v>
          </cell>
          <cell r="D1209" t="str">
            <v>FDE</v>
          </cell>
          <cell r="E1209" t="str">
            <v>UN</v>
          </cell>
          <cell r="F1209">
            <v>206.45</v>
          </cell>
        </row>
        <row r="1210">
          <cell r="B1210" t="str">
            <v>09.08.029</v>
          </cell>
          <cell r="C1210" t="str">
            <v>Interruptor de 1 tecla - eletrod. pvc ø 25mm amarelo.</v>
          </cell>
          <cell r="D1210" t="str">
            <v>FDE</v>
          </cell>
          <cell r="E1210" t="str">
            <v>UN</v>
          </cell>
          <cell r="F1210">
            <v>129.58000000000001</v>
          </cell>
        </row>
        <row r="1211">
          <cell r="B1211" t="str">
            <v>09.08.030</v>
          </cell>
          <cell r="C1211" t="str">
            <v>Interruptor de 2 teclas - eletrod. pvc ø 25mm amarelo.</v>
          </cell>
          <cell r="D1211" t="str">
            <v>FDE</v>
          </cell>
          <cell r="E1211" t="str">
            <v>UN</v>
          </cell>
          <cell r="F1211">
            <v>200.78</v>
          </cell>
        </row>
        <row r="1212">
          <cell r="B1212" t="str">
            <v>09.08.032</v>
          </cell>
          <cell r="C1212" t="str">
            <v>Interruptor de 3 teclas - eletrod. pvc ø 25mm amarelo.</v>
          </cell>
          <cell r="D1212" t="str">
            <v>FDE</v>
          </cell>
          <cell r="E1212" t="str">
            <v>UN</v>
          </cell>
          <cell r="F1212">
            <v>211.12</v>
          </cell>
        </row>
        <row r="1213">
          <cell r="B1213" t="str">
            <v>09.08.033</v>
          </cell>
          <cell r="C1213" t="str">
            <v>2 interruptores de 1 tecla em caixa 4"x4" - eletrod. pvc ø 25mm amarelo.</v>
          </cell>
          <cell r="D1213" t="str">
            <v>FDE</v>
          </cell>
          <cell r="E1213" t="str">
            <v>UN</v>
          </cell>
          <cell r="F1213">
            <v>209.79</v>
          </cell>
        </row>
        <row r="1214">
          <cell r="B1214" t="str">
            <v>09.08.034</v>
          </cell>
          <cell r="C1214" t="str">
            <v>3 interruptores de 1 tecla em caixa 4"x4" - eletrod. pvc ø 25mm amarelo.</v>
          </cell>
          <cell r="D1214" t="str">
            <v>FDE</v>
          </cell>
          <cell r="E1214" t="str">
            <v>UN</v>
          </cell>
          <cell r="F1214">
            <v>253.67</v>
          </cell>
        </row>
        <row r="1215">
          <cell r="B1215" t="str">
            <v>09.08.036</v>
          </cell>
          <cell r="C1215" t="str">
            <v>Interruptor de 1 tecla bipolar em caixa 4"x2" - eletrod. pvc ø 25mm amarelo.</v>
          </cell>
          <cell r="D1215" t="str">
            <v>FDE</v>
          </cell>
          <cell r="E1215" t="str">
            <v>UN</v>
          </cell>
          <cell r="F1215">
            <v>159.63</v>
          </cell>
        </row>
        <row r="1216">
          <cell r="B1216" t="str">
            <v>09.08.038</v>
          </cell>
          <cell r="C1216" t="str">
            <v>2 interruptores 1 tecla bipolar em caixa 4"x4 - eletrod. pvc ø 25mm amarelo.</v>
          </cell>
          <cell r="D1216" t="str">
            <v>FDE</v>
          </cell>
          <cell r="E1216" t="str">
            <v>UN</v>
          </cell>
          <cell r="F1216">
            <v>230.75</v>
          </cell>
        </row>
        <row r="1217">
          <cell r="B1217" t="str">
            <v>09.08.039</v>
          </cell>
          <cell r="C1217" t="str">
            <v>3 interruptores 1 tecla bipolar em caixa 4"x4 - eletrod. pvc ø 25mm amarelo.</v>
          </cell>
          <cell r="D1217" t="str">
            <v>FDE</v>
          </cell>
          <cell r="E1217" t="str">
            <v>UN</v>
          </cell>
          <cell r="F1217">
            <v>285.82</v>
          </cell>
        </row>
        <row r="1218">
          <cell r="B1218" t="str">
            <v>09.08.041</v>
          </cell>
          <cell r="C1218" t="str">
            <v>Interruptor em paralelo em caixa 4"x2" - eletrod. pvc ø 25mm amarelo.</v>
          </cell>
          <cell r="D1218" t="str">
            <v>FDE</v>
          </cell>
          <cell r="E1218" t="str">
            <v>UN</v>
          </cell>
          <cell r="F1218">
            <v>199.22</v>
          </cell>
        </row>
        <row r="1219">
          <cell r="B1219" t="str">
            <v>09.08.043</v>
          </cell>
          <cell r="C1219" t="str">
            <v>Interruptor em paralelo bipolar em caixa 4"x2" - eletrod. pvc ø 25mm amarelo.</v>
          </cell>
          <cell r="D1219" t="str">
            <v>FDE</v>
          </cell>
          <cell r="E1219" t="str">
            <v>UN</v>
          </cell>
          <cell r="F1219">
            <v>240.43</v>
          </cell>
        </row>
        <row r="1220">
          <cell r="B1220" t="str">
            <v>09.08.045</v>
          </cell>
          <cell r="C1220" t="str">
            <v>Interruptor de 1 tecla e tomada 2p+t em caixa 4"x2" - eletrod. pvc ø 25mm amarelo.</v>
          </cell>
          <cell r="D1220" t="str">
            <v>FDE</v>
          </cell>
          <cell r="E1220" t="str">
            <v>UN</v>
          </cell>
          <cell r="F1220">
            <v>147.07</v>
          </cell>
        </row>
        <row r="1221">
          <cell r="B1221" t="str">
            <v>09.08.046</v>
          </cell>
          <cell r="C1221" t="str">
            <v>Tomada 2p+t padrao nbr 14136 corrente 10a-250v - eletrod. pvc ø 25mm amarelo.</v>
          </cell>
          <cell r="D1221" t="str">
            <v>FDE</v>
          </cell>
          <cell r="E1221" t="str">
            <v>UN</v>
          </cell>
          <cell r="F1221">
            <v>148.83000000000001</v>
          </cell>
        </row>
        <row r="1222">
          <cell r="B1222" t="str">
            <v>09.08.049</v>
          </cell>
          <cell r="C1222" t="str">
            <v>Tomada 2p+t padrao nbr 14136 corrente 20a-250v - eletrod. pvc ø 25mm amarelo.</v>
          </cell>
          <cell r="D1222" t="str">
            <v>FDE</v>
          </cell>
          <cell r="E1222" t="str">
            <v>UN</v>
          </cell>
          <cell r="F1222">
            <v>161.93</v>
          </cell>
        </row>
        <row r="1223">
          <cell r="B1223" t="str">
            <v>09.08.050</v>
          </cell>
          <cell r="C1223" t="str">
            <v>Tomada de piso 2p+t padrao nbr 14136 corrente 10a-250v - eletrod. pvc ø 25mm amarelo.</v>
          </cell>
          <cell r="D1223" t="str">
            <v>FDE</v>
          </cell>
          <cell r="E1223" t="str">
            <v>UN</v>
          </cell>
          <cell r="F1223">
            <v>208.46</v>
          </cell>
        </row>
        <row r="1224">
          <cell r="B1224" t="str">
            <v>09.08.052</v>
          </cell>
          <cell r="C1224" t="str">
            <v>Ponto seco para telefone - eletrod. pvc ø 25mm amarelo.</v>
          </cell>
          <cell r="D1224" t="str">
            <v>FDE</v>
          </cell>
          <cell r="E1224" t="str">
            <v>UN</v>
          </cell>
          <cell r="F1224">
            <v>216.2</v>
          </cell>
        </row>
        <row r="1225">
          <cell r="B1225" t="str">
            <v>09.08.054</v>
          </cell>
          <cell r="C1225" t="str">
            <v>Botao para campainha - eletrod. pvc ø 25mm amarelo.</v>
          </cell>
          <cell r="D1225" t="str">
            <v>FDE</v>
          </cell>
          <cell r="E1225" t="str">
            <v>UN</v>
          </cell>
          <cell r="F1225">
            <v>325.38</v>
          </cell>
        </row>
        <row r="1226">
          <cell r="B1226" t="str">
            <v>09.08.055</v>
          </cell>
          <cell r="C1226" t="str">
            <v>Botoeira para acionamento da bomba de incendio</v>
          </cell>
          <cell r="D1226" t="str">
            <v>FDE</v>
          </cell>
          <cell r="E1226" t="str">
            <v>UN</v>
          </cell>
          <cell r="F1226">
            <v>429.29</v>
          </cell>
        </row>
        <row r="1227">
          <cell r="B1227" t="str">
            <v>09.08.056</v>
          </cell>
          <cell r="C1227" t="str">
            <v>Cigarra - eletrod. pvc ø 25mm amarelo.</v>
          </cell>
          <cell r="D1227" t="str">
            <v>FDE</v>
          </cell>
          <cell r="E1227" t="str">
            <v>UN</v>
          </cell>
          <cell r="F1227">
            <v>305.32</v>
          </cell>
        </row>
        <row r="1228">
          <cell r="B1228" t="str">
            <v>09.08.057</v>
          </cell>
          <cell r="C1228" t="str">
            <v>Ponto seco p/ instalacao de som/tv/alarme - eletrod. pvc ø 25mm amarelo.</v>
          </cell>
          <cell r="D1228" t="str">
            <v>FDE</v>
          </cell>
          <cell r="E1228" t="str">
            <v>UN</v>
          </cell>
          <cell r="F1228">
            <v>163.99</v>
          </cell>
        </row>
        <row r="1229">
          <cell r="B1229" t="str">
            <v>09.08.058</v>
          </cell>
          <cell r="C1229" t="str">
            <v>Interruptor de 1 tecla simples caixa 4"x2"-eletr pvc rígido</v>
          </cell>
          <cell r="D1229" t="str">
            <v>FDE</v>
          </cell>
          <cell r="E1229" t="str">
            <v>UN</v>
          </cell>
          <cell r="F1229">
            <v>137.09</v>
          </cell>
        </row>
        <row r="1230">
          <cell r="B1230" t="str">
            <v>09.08.060</v>
          </cell>
          <cell r="C1230" t="str">
            <v>Interruptor 2 teclas simples caixa de 4"x2"-eletr pvc rigido</v>
          </cell>
          <cell r="D1230" t="str">
            <v>FDE</v>
          </cell>
          <cell r="E1230" t="str">
            <v>UN</v>
          </cell>
          <cell r="F1230">
            <v>208.29</v>
          </cell>
        </row>
        <row r="1231">
          <cell r="B1231" t="str">
            <v>09.08.062</v>
          </cell>
          <cell r="C1231" t="str">
            <v>Interruptor 3 teclas simples caixa 4"x2"-eletr pvc rigido</v>
          </cell>
          <cell r="D1231" t="str">
            <v>FDE</v>
          </cell>
          <cell r="E1231" t="str">
            <v>UN</v>
          </cell>
          <cell r="F1231">
            <v>218.63</v>
          </cell>
        </row>
        <row r="1232">
          <cell r="B1232" t="str">
            <v>09.08.063</v>
          </cell>
          <cell r="C1232" t="str">
            <v>2 interruptores de 1 tecla em caixa 4"x4"-eletroduto de pvc</v>
          </cell>
          <cell r="D1232" t="str">
            <v>FDE</v>
          </cell>
          <cell r="E1232" t="str">
            <v>UN</v>
          </cell>
          <cell r="F1232">
            <v>217.3</v>
          </cell>
        </row>
        <row r="1233">
          <cell r="B1233" t="str">
            <v>09.08.065</v>
          </cell>
          <cell r="C1233" t="str">
            <v>3 interruptores de 1 tecla em caixa 4"x4"-eletroduto de pvc</v>
          </cell>
          <cell r="D1233" t="str">
            <v>FDE</v>
          </cell>
          <cell r="E1233" t="str">
            <v>UN</v>
          </cell>
          <cell r="F1233">
            <v>276.05</v>
          </cell>
        </row>
        <row r="1234">
          <cell r="B1234" t="str">
            <v>09.08.066</v>
          </cell>
          <cell r="C1234" t="str">
            <v>Tomada industrial de parede 2p+t 32a 220/240v estanque ip65-eletr pvc ã˜ 25mm amarelo</v>
          </cell>
          <cell r="D1234" t="str">
            <v>FDE</v>
          </cell>
          <cell r="E1234" t="str">
            <v>UN</v>
          </cell>
          <cell r="F1234">
            <v>500.17</v>
          </cell>
        </row>
        <row r="1235">
          <cell r="B1235" t="str">
            <v>09.08.067</v>
          </cell>
          <cell r="C1235" t="str">
            <v>Interruptor 1 tecla bipolar simples caixa 4"x2"- eletr pvc rigido</v>
          </cell>
          <cell r="D1235" t="str">
            <v>FDE</v>
          </cell>
          <cell r="E1235" t="str">
            <v>UN</v>
          </cell>
          <cell r="F1235">
            <v>167.14</v>
          </cell>
        </row>
        <row r="1236">
          <cell r="B1236" t="str">
            <v>09.08.069</v>
          </cell>
          <cell r="C1236" t="str">
            <v>2 interruptores 1 tecla bipolar simples caixa 4"x4"-eletr pvc rigido</v>
          </cell>
          <cell r="D1236" t="str">
            <v>FDE</v>
          </cell>
          <cell r="E1236" t="str">
            <v>UN</v>
          </cell>
          <cell r="F1236">
            <v>261.16000000000003</v>
          </cell>
        </row>
        <row r="1237">
          <cell r="B1237" t="str">
            <v>09.08.070</v>
          </cell>
          <cell r="C1237" t="str">
            <v>3 interruptores de 1 tecla bipolar em caixa 4"x4"-eletroduto de pvc</v>
          </cell>
          <cell r="D1237" t="str">
            <v>FDE</v>
          </cell>
          <cell r="E1237" t="str">
            <v>UN</v>
          </cell>
          <cell r="F1237">
            <v>293.33</v>
          </cell>
        </row>
        <row r="1238">
          <cell r="B1238" t="str">
            <v>09.08.071</v>
          </cell>
          <cell r="C1238" t="str">
            <v>Interruptor 1 tecla paralelo simples caixa 4"x2"- eletr pvc rigido</v>
          </cell>
          <cell r="D1238" t="str">
            <v>FDE</v>
          </cell>
          <cell r="E1238" t="str">
            <v>UN</v>
          </cell>
          <cell r="F1238">
            <v>206.73</v>
          </cell>
        </row>
        <row r="1239">
          <cell r="B1239" t="str">
            <v>09.08.073</v>
          </cell>
          <cell r="C1239" t="str">
            <v>Interruptor 1 tecla paralelo bipolar caixa 4"x2"- eletr pvc rigido</v>
          </cell>
          <cell r="D1239" t="str">
            <v>FDE</v>
          </cell>
          <cell r="E1239" t="str">
            <v>UN</v>
          </cell>
          <cell r="F1239">
            <v>247.94</v>
          </cell>
        </row>
        <row r="1240">
          <cell r="B1240" t="str">
            <v>09.08.075</v>
          </cell>
          <cell r="C1240" t="str">
            <v>Interruptor 1 tecla simples/tomada 2p+t padrão nbr 14136 corrente 10a eletrod.pvc rigido</v>
          </cell>
          <cell r="D1240" t="str">
            <v>FDE</v>
          </cell>
          <cell r="E1240" t="str">
            <v>UN</v>
          </cell>
          <cell r="F1240">
            <v>154.58000000000001</v>
          </cell>
        </row>
        <row r="1241">
          <cell r="B1241" t="str">
            <v>09.08.076</v>
          </cell>
          <cell r="C1241" t="str">
            <v>Tomada industrial de parede 2p+t 32 amperes 220/240v estanque ip65 eletrod.pvc rígido</v>
          </cell>
          <cell r="D1241" t="str">
            <v>FDE</v>
          </cell>
          <cell r="E1241" t="str">
            <v>UN</v>
          </cell>
          <cell r="F1241">
            <v>507.68</v>
          </cell>
        </row>
        <row r="1242">
          <cell r="B1242" t="str">
            <v>09.08.079</v>
          </cell>
          <cell r="C1242" t="str">
            <v>Tomada 2p+t padrao nbr 14136 corrente 10a-250v-eletr. pvc rígido</v>
          </cell>
          <cell r="D1242" t="str">
            <v>FDE</v>
          </cell>
          <cell r="E1242" t="str">
            <v>UN</v>
          </cell>
          <cell r="F1242">
            <v>156.34</v>
          </cell>
        </row>
        <row r="1243">
          <cell r="B1243" t="str">
            <v>09.08.080</v>
          </cell>
          <cell r="C1243" t="str">
            <v>Tomada de piso 2p+t padrao nbr 14136 corrente 10a-250v-eletr pvc rígido</v>
          </cell>
          <cell r="D1243" t="str">
            <v>FDE</v>
          </cell>
          <cell r="E1243" t="str">
            <v>UN</v>
          </cell>
          <cell r="F1243">
            <v>201.31</v>
          </cell>
        </row>
        <row r="1244">
          <cell r="B1244" t="str">
            <v>09.08.081</v>
          </cell>
          <cell r="C1244" t="str">
            <v>Ponto seco para telefone-eletroduto de pvc</v>
          </cell>
          <cell r="D1244" t="str">
            <v>FDE</v>
          </cell>
          <cell r="E1244" t="str">
            <v>UN</v>
          </cell>
          <cell r="F1244">
            <v>115.93</v>
          </cell>
        </row>
        <row r="1245">
          <cell r="B1245" t="str">
            <v>09.08.082</v>
          </cell>
          <cell r="C1245" t="str">
            <v>Tomada de piso para tel/logica - eletroduto de pvc</v>
          </cell>
          <cell r="D1245" t="str">
            <v>FDE</v>
          </cell>
          <cell r="E1245" t="str">
            <v>UN</v>
          </cell>
          <cell r="F1245">
            <v>190.82</v>
          </cell>
        </row>
        <row r="1246">
          <cell r="B1246" t="str">
            <v>09.08.083</v>
          </cell>
          <cell r="C1246" t="str">
            <v>Botao para cigarra - eletroduto de pvc</v>
          </cell>
          <cell r="D1246" t="str">
            <v>FDE</v>
          </cell>
          <cell r="E1246" t="str">
            <v>UN</v>
          </cell>
          <cell r="F1246">
            <v>116.03</v>
          </cell>
        </row>
        <row r="1247">
          <cell r="B1247" t="str">
            <v>09.08.084</v>
          </cell>
          <cell r="C1247" t="str">
            <v>Cigarra para chamada de aula - eletroduto de pvc</v>
          </cell>
          <cell r="D1247" t="str">
            <v>FDE</v>
          </cell>
          <cell r="E1247" t="str">
            <v>UN</v>
          </cell>
          <cell r="F1247">
            <v>240.72</v>
          </cell>
        </row>
        <row r="1248">
          <cell r="B1248" t="str">
            <v>09.08.085</v>
          </cell>
          <cell r="C1248" t="str">
            <v>Ponto seco p/instalacao de som/tv/alarme/logica - eletroduto pvc</v>
          </cell>
          <cell r="D1248" t="str">
            <v>FDE</v>
          </cell>
          <cell r="E1248" t="str">
            <v>UN</v>
          </cell>
          <cell r="F1248">
            <v>115.93</v>
          </cell>
        </row>
        <row r="1249">
          <cell r="B1249" t="str">
            <v>09.08.086</v>
          </cell>
          <cell r="C1249" t="str">
            <v>Acionador do alarme de incendio</v>
          </cell>
          <cell r="D1249" t="str">
            <v>FDE</v>
          </cell>
          <cell r="E1249" t="str">
            <v>UN</v>
          </cell>
          <cell r="F1249">
            <v>224.68</v>
          </cell>
        </row>
        <row r="1250">
          <cell r="B1250" t="str">
            <v>09.08.087</v>
          </cell>
          <cell r="C1250" t="str">
            <v>Sirene para alarme de emergencia- eletroduto de pvc</v>
          </cell>
          <cell r="D1250" t="str">
            <v>FDE</v>
          </cell>
          <cell r="E1250" t="str">
            <v>UN</v>
          </cell>
          <cell r="F1250">
            <v>120.82</v>
          </cell>
        </row>
        <row r="1251">
          <cell r="B1251" t="str">
            <v>09.08.089</v>
          </cell>
          <cell r="C1251" t="str">
            <v>Tomada 2p+t padrao nbr 14136, corrente 20a-250v-eletr.pvc rigido</v>
          </cell>
          <cell r="D1251" t="str">
            <v>FDE</v>
          </cell>
          <cell r="E1251" t="str">
            <v>UN</v>
          </cell>
          <cell r="F1251">
            <v>169.44</v>
          </cell>
        </row>
        <row r="1252">
          <cell r="B1252" t="str">
            <v>09.08.090</v>
          </cell>
          <cell r="C1252" t="str">
            <v>Detector de fumaça optico convencional-eletrod.aço galv.a quente</v>
          </cell>
          <cell r="D1252" t="str">
            <v>FDE</v>
          </cell>
          <cell r="E1252" t="str">
            <v>UN</v>
          </cell>
          <cell r="F1252">
            <v>312.83</v>
          </cell>
        </row>
        <row r="1253">
          <cell r="B1253" t="str">
            <v>09.08.096</v>
          </cell>
          <cell r="C1253" t="str">
            <v>Tomada industrial de parede 2p+t 32a 220/240v estanque ip65 eletr aço galv.a quente</v>
          </cell>
          <cell r="D1253" t="str">
            <v>FDE</v>
          </cell>
          <cell r="E1253" t="str">
            <v>UN</v>
          </cell>
          <cell r="F1253">
            <v>542.65</v>
          </cell>
        </row>
        <row r="1254">
          <cell r="B1254" t="str">
            <v>09.09.025</v>
          </cell>
          <cell r="C1254" t="str">
            <v>Il-13 refletor para lampada de vapor metálico 70w</v>
          </cell>
          <cell r="D1254" t="str">
            <v>FDE</v>
          </cell>
          <cell r="E1254" t="str">
            <v>UN</v>
          </cell>
          <cell r="F1254">
            <v>519.67999999999995</v>
          </cell>
        </row>
        <row r="1255">
          <cell r="B1255" t="str">
            <v>09.09.026</v>
          </cell>
          <cell r="C1255" t="str">
            <v>Il-14 refletor com grade para lampada de vapor metálico 70 w</v>
          </cell>
          <cell r="D1255" t="str">
            <v>FDE</v>
          </cell>
          <cell r="E1255" t="str">
            <v>UN</v>
          </cell>
          <cell r="F1255">
            <v>564.82000000000005</v>
          </cell>
        </row>
        <row r="1256">
          <cell r="B1256" t="str">
            <v>09.09.034</v>
          </cell>
          <cell r="C1256" t="str">
            <v>Il-42 luminaria c/ difusor transparente p/ lampada fluor (2x32w)</v>
          </cell>
          <cell r="D1256" t="str">
            <v>FDE</v>
          </cell>
          <cell r="E1256" t="str">
            <v>UN</v>
          </cell>
          <cell r="F1256">
            <v>263.54000000000002</v>
          </cell>
        </row>
        <row r="1257">
          <cell r="B1257" t="str">
            <v>09.09.036</v>
          </cell>
          <cell r="C1257" t="str">
            <v>Il-57 refletor c/ grade p/ vapor met 150w</v>
          </cell>
          <cell r="D1257" t="str">
            <v>FDE</v>
          </cell>
          <cell r="E1257" t="str">
            <v>UN</v>
          </cell>
          <cell r="F1257">
            <v>721.4</v>
          </cell>
        </row>
        <row r="1258">
          <cell r="B1258" t="str">
            <v>09.09.037</v>
          </cell>
          <cell r="C1258" t="str">
            <v>Il-58 iluminacao p/ quadra de esp. cob. lamp. vapor metalico (1x250w)</v>
          </cell>
          <cell r="D1258" t="str">
            <v>FDE</v>
          </cell>
          <cell r="E1258" t="str">
            <v>UN</v>
          </cell>
          <cell r="F1258">
            <v>729.15</v>
          </cell>
        </row>
        <row r="1259">
          <cell r="B1259" t="str">
            <v>09.09.044</v>
          </cell>
          <cell r="C1259" t="str">
            <v>Il-05 arandela blindada</v>
          </cell>
          <cell r="D1259" t="str">
            <v>FDE</v>
          </cell>
          <cell r="E1259" t="str">
            <v>UN</v>
          </cell>
          <cell r="F1259">
            <v>313.20999999999998</v>
          </cell>
        </row>
        <row r="1260">
          <cell r="B1260" t="str">
            <v>09.09.046</v>
          </cell>
          <cell r="C1260" t="str">
            <v>Il-59 iluminação p/passagem coberta e circulações - lamp.fluoresc.compacta (1x23w)</v>
          </cell>
          <cell r="D1260" t="str">
            <v>FDE</v>
          </cell>
          <cell r="E1260" t="str">
            <v>UN</v>
          </cell>
          <cell r="F1260">
            <v>164.26</v>
          </cell>
        </row>
        <row r="1261">
          <cell r="B1261" t="str">
            <v>09.09.051</v>
          </cell>
          <cell r="C1261" t="str">
            <v>Il-44 luminaria para lampada fluorescente (1x32w)</v>
          </cell>
          <cell r="D1261" t="str">
            <v>FDE</v>
          </cell>
          <cell r="E1261" t="str">
            <v>UN</v>
          </cell>
          <cell r="F1261">
            <v>149.27000000000001</v>
          </cell>
        </row>
        <row r="1262">
          <cell r="B1262" t="str">
            <v>09.09.052</v>
          </cell>
          <cell r="C1262" t="str">
            <v>Il-45 luminaria para lampada fluorescente (2x32w)</v>
          </cell>
          <cell r="D1262" t="str">
            <v>FDE</v>
          </cell>
          <cell r="E1262" t="str">
            <v>UN</v>
          </cell>
          <cell r="F1262">
            <v>193.44</v>
          </cell>
        </row>
        <row r="1263">
          <cell r="B1263" t="str">
            <v>09.09.054</v>
          </cell>
          <cell r="C1263" t="str">
            <v>Il-47 luminaria aberta c/ refletor e pend p/fluor (1x32w)</v>
          </cell>
          <cell r="D1263" t="str">
            <v>FDE</v>
          </cell>
          <cell r="E1263" t="str">
            <v>UN</v>
          </cell>
          <cell r="F1263">
            <v>341.45</v>
          </cell>
        </row>
        <row r="1264">
          <cell r="B1264" t="str">
            <v>09.09.055</v>
          </cell>
          <cell r="C1264" t="str">
            <v>Il-48 luminaria aberta c/ refletor e pend p/fluor (2x32w)</v>
          </cell>
          <cell r="D1264" t="str">
            <v>FDE</v>
          </cell>
          <cell r="E1264" t="str">
            <v>UN</v>
          </cell>
          <cell r="F1264">
            <v>385.61</v>
          </cell>
        </row>
        <row r="1265">
          <cell r="B1265" t="str">
            <v>09.09.060</v>
          </cell>
          <cell r="C1265" t="str">
            <v>Il-60 luminaria de sobrepor c/refletor e aletas p/lamp.fluorescente (2x32w)</v>
          </cell>
          <cell r="D1265" t="str">
            <v>FDE</v>
          </cell>
          <cell r="E1265" t="str">
            <v>UN</v>
          </cell>
          <cell r="F1265">
            <v>302.76</v>
          </cell>
        </row>
        <row r="1266">
          <cell r="B1266" t="str">
            <v>09.09.061</v>
          </cell>
          <cell r="C1266" t="str">
            <v>Il-61 luminaria de embutir c/ refletor e aletas p/ lamp. fluorescente (2x32w)</v>
          </cell>
          <cell r="D1266" t="str">
            <v>FDE</v>
          </cell>
          <cell r="E1266" t="str">
            <v>UN</v>
          </cell>
          <cell r="F1266">
            <v>259.37</v>
          </cell>
        </row>
        <row r="1267">
          <cell r="B1267" t="str">
            <v>09.09.062</v>
          </cell>
          <cell r="C1267" t="str">
            <v>Il-62 luminaria de sobrepor c/refletor e aletas p/lamp.fluorescente (4x16w)</v>
          </cell>
          <cell r="D1267" t="str">
            <v>FDE</v>
          </cell>
          <cell r="E1267" t="str">
            <v>UN</v>
          </cell>
          <cell r="F1267">
            <v>346.97</v>
          </cell>
        </row>
        <row r="1268">
          <cell r="B1268" t="str">
            <v>09.09.063</v>
          </cell>
          <cell r="C1268" t="str">
            <v>Il-63 luminaria de embutir c/ refletor e aletas p/ lamp. fluorescente (4x16w)</v>
          </cell>
          <cell r="D1268" t="str">
            <v>FDE</v>
          </cell>
          <cell r="E1268" t="str">
            <v>UN</v>
          </cell>
          <cell r="F1268">
            <v>365</v>
          </cell>
        </row>
        <row r="1269">
          <cell r="B1269" t="str">
            <v>09.09.064</v>
          </cell>
          <cell r="C1269" t="str">
            <v>Il-66 luminária de embutir c/refletor sem aletas (1x32w)</v>
          </cell>
          <cell r="D1269" t="str">
            <v>FDE</v>
          </cell>
          <cell r="E1269" t="str">
            <v>UN</v>
          </cell>
          <cell r="F1269">
            <v>198.3</v>
          </cell>
        </row>
        <row r="1270">
          <cell r="B1270" t="str">
            <v>09.09.065</v>
          </cell>
          <cell r="C1270" t="str">
            <v>Il-67 luminária de embutir c/refletor sem aletas (2x32w)</v>
          </cell>
          <cell r="D1270" t="str">
            <v>FDE</v>
          </cell>
          <cell r="E1270" t="str">
            <v>UN</v>
          </cell>
          <cell r="F1270">
            <v>241.29</v>
          </cell>
        </row>
        <row r="1271">
          <cell r="B1271" t="str">
            <v>09.09.068</v>
          </cell>
          <cell r="C1271" t="str">
            <v>Il-68 luminaria c/difusor translucido p/lampadas fluor. (2x16w)</v>
          </cell>
          <cell r="D1271" t="str">
            <v>FDE</v>
          </cell>
          <cell r="E1271" t="str">
            <v>UN</v>
          </cell>
          <cell r="F1271">
            <v>223.11</v>
          </cell>
        </row>
        <row r="1272">
          <cell r="B1272" t="str">
            <v>09.09.069</v>
          </cell>
          <cell r="C1272" t="str">
            <v>Il-69 luminaria c/difusor translucido p/lampadas fluor. (2x32w)</v>
          </cell>
          <cell r="D1272" t="str">
            <v>FDE</v>
          </cell>
          <cell r="E1272" t="str">
            <v>UN</v>
          </cell>
          <cell r="F1272">
            <v>263.54000000000002</v>
          </cell>
        </row>
        <row r="1273">
          <cell r="B1273" t="str">
            <v>09.09.070</v>
          </cell>
          <cell r="C1273" t="str">
            <v>Il-70 lumin.embutir c/difusor translucido p/lamp.fluor. 2x16w</v>
          </cell>
          <cell r="D1273" t="str">
            <v>FDE</v>
          </cell>
          <cell r="E1273" t="str">
            <v>UN</v>
          </cell>
          <cell r="F1273">
            <v>220.1</v>
          </cell>
        </row>
        <row r="1274">
          <cell r="B1274" t="str">
            <v>09.09.071</v>
          </cell>
          <cell r="C1274" t="str">
            <v>Il-71 lumin.embutir c/difusor translucido p/lamp.fluor. 2x32w</v>
          </cell>
          <cell r="D1274" t="str">
            <v>FDE</v>
          </cell>
          <cell r="E1274" t="str">
            <v>UN</v>
          </cell>
          <cell r="F1274">
            <v>253.19</v>
          </cell>
        </row>
        <row r="1275">
          <cell r="B1275" t="str">
            <v>09.09.072</v>
          </cell>
          <cell r="C1275" t="str">
            <v>Il-72 luminaria prismatica transp.p/lampada a vapor metalico (250w)</v>
          </cell>
          <cell r="D1275" t="str">
            <v>FDE</v>
          </cell>
          <cell r="E1275" t="str">
            <v>UN</v>
          </cell>
          <cell r="F1275">
            <v>400.74</v>
          </cell>
        </row>
        <row r="1276">
          <cell r="B1276" t="str">
            <v>09.09.073</v>
          </cell>
          <cell r="C1276" t="str">
            <v>Il-73 luminaria aberta c/refletor p/lampadas fluor. (1x28w)</v>
          </cell>
          <cell r="D1276" t="str">
            <v>FDE</v>
          </cell>
          <cell r="E1276" t="str">
            <v>UN</v>
          </cell>
          <cell r="F1276">
            <v>195.49</v>
          </cell>
        </row>
        <row r="1277">
          <cell r="B1277" t="str">
            <v>09.09.074</v>
          </cell>
          <cell r="C1277" t="str">
            <v>Il-74 luminaria aberta c/refletor p/lampadas fluor. (2x28w)</v>
          </cell>
          <cell r="D1277" t="str">
            <v>FDE</v>
          </cell>
          <cell r="E1277" t="str">
            <v>UN</v>
          </cell>
          <cell r="F1277">
            <v>231.71</v>
          </cell>
        </row>
        <row r="1278">
          <cell r="B1278" t="str">
            <v>09.09.075</v>
          </cell>
          <cell r="C1278" t="str">
            <v>Il-75 luminaria de sobrepor c/refletor e aletas p/lampadas fluor. (2x28w)</v>
          </cell>
          <cell r="D1278" t="str">
            <v>FDE</v>
          </cell>
          <cell r="E1278" t="str">
            <v>UN</v>
          </cell>
          <cell r="F1278">
            <v>330.28</v>
          </cell>
        </row>
        <row r="1279">
          <cell r="B1279" t="str">
            <v>09.09.077</v>
          </cell>
          <cell r="C1279" t="str">
            <v>Il-77 luminária de sobrepor c/difusor transp. p/lampadas fluor. (2x28w)</v>
          </cell>
          <cell r="D1279" t="str">
            <v>FDE</v>
          </cell>
          <cell r="E1279" t="str">
            <v>UN</v>
          </cell>
          <cell r="F1279">
            <v>328.45</v>
          </cell>
        </row>
        <row r="1280">
          <cell r="B1280" t="str">
            <v>09.09.078</v>
          </cell>
          <cell r="C1280" t="str">
            <v>Il-78 luminária de embutir c/refletor e aletas p/lampadas fluor. (2x28w)</v>
          </cell>
          <cell r="D1280" t="str">
            <v>FDE</v>
          </cell>
          <cell r="E1280" t="str">
            <v>UN</v>
          </cell>
          <cell r="F1280">
            <v>310.79000000000002</v>
          </cell>
        </row>
        <row r="1281">
          <cell r="B1281" t="str">
            <v>09.09.079</v>
          </cell>
          <cell r="C1281" t="str">
            <v>Il-79 luminária de embutir c/refletor sem aletas p/lampadas fluor. (1x28w)</v>
          </cell>
          <cell r="D1281" t="str">
            <v>FDE</v>
          </cell>
          <cell r="E1281" t="str">
            <v>UN</v>
          </cell>
          <cell r="F1281">
            <v>246.77</v>
          </cell>
        </row>
        <row r="1282">
          <cell r="B1282" t="str">
            <v>09.09.080</v>
          </cell>
          <cell r="C1282" t="str">
            <v>Il-80 luminária de embutir c/refletor sem aletas p/lampadas fluor. (2x28w)</v>
          </cell>
          <cell r="D1282" t="str">
            <v>FDE</v>
          </cell>
          <cell r="E1282" t="str">
            <v>UN</v>
          </cell>
          <cell r="F1282">
            <v>278.38</v>
          </cell>
        </row>
        <row r="1283">
          <cell r="B1283" t="str">
            <v>09.09.081</v>
          </cell>
          <cell r="C1283" t="str">
            <v>Il-81 luminária aberta c/refletor e pendente p/lampadas fluor. (1x28w)</v>
          </cell>
          <cell r="D1283" t="str">
            <v>FDE</v>
          </cell>
          <cell r="E1283" t="str">
            <v>UN</v>
          </cell>
          <cell r="F1283">
            <v>314.39999999999998</v>
          </cell>
        </row>
        <row r="1284">
          <cell r="B1284" t="str">
            <v>09.09.082</v>
          </cell>
          <cell r="C1284" t="str">
            <v>Il-82 luminária aberta c/refletor e pendente p/lampadas fluor. (2x28w)</v>
          </cell>
          <cell r="D1284" t="str">
            <v>FDE</v>
          </cell>
          <cell r="E1284" t="str">
            <v>UN</v>
          </cell>
          <cell r="F1284">
            <v>350.65</v>
          </cell>
        </row>
        <row r="1285">
          <cell r="B1285" t="str">
            <v>09.09.083</v>
          </cell>
          <cell r="C1285" t="str">
            <v>Il-83 iluminação autonoma de emergência - led</v>
          </cell>
          <cell r="D1285" t="str">
            <v>FDE</v>
          </cell>
          <cell r="E1285" t="str">
            <v>UN</v>
          </cell>
          <cell r="F1285">
            <v>69.16</v>
          </cell>
        </row>
        <row r="1286">
          <cell r="B1286" t="str">
            <v>09.10.002</v>
          </cell>
          <cell r="C1286" t="str">
            <v>Centro de luz em caixa fm - eletrod. pvc ø 25mm amarelo.</v>
          </cell>
          <cell r="D1286" t="str">
            <v>FDE</v>
          </cell>
          <cell r="E1286" t="str">
            <v>UN</v>
          </cell>
          <cell r="F1286">
            <v>212.17</v>
          </cell>
        </row>
        <row r="1287">
          <cell r="B1287" t="str">
            <v>09.10.003</v>
          </cell>
          <cell r="C1287" t="str">
            <v>Centro de luz em caixa fm eletroduto de pvc</v>
          </cell>
          <cell r="D1287" t="str">
            <v>FDE</v>
          </cell>
          <cell r="E1287" t="str">
            <v>UN</v>
          </cell>
          <cell r="F1287">
            <v>232.22</v>
          </cell>
        </row>
        <row r="1288">
          <cell r="B1288" t="str">
            <v>09.10.011</v>
          </cell>
          <cell r="C1288" t="str">
            <v>Centro de luz em condulete-eletroduto de pvc</v>
          </cell>
          <cell r="D1288" t="str">
            <v>FDE</v>
          </cell>
          <cell r="E1288" t="str">
            <v>UN</v>
          </cell>
          <cell r="F1288">
            <v>233.5</v>
          </cell>
        </row>
        <row r="1289">
          <cell r="B1289" t="str">
            <v>09.10.013</v>
          </cell>
          <cell r="C1289" t="str">
            <v>Centro de luz em condulete - eletrod. pvc ø 25mm amarelo.</v>
          </cell>
          <cell r="D1289" t="str">
            <v>FDE</v>
          </cell>
          <cell r="E1289" t="str">
            <v>UN</v>
          </cell>
          <cell r="F1289">
            <v>218.47</v>
          </cell>
        </row>
        <row r="1290">
          <cell r="B1290" t="str">
            <v>09.10.021</v>
          </cell>
          <cell r="C1290" t="str">
            <v>Centro de luz em perfilados-caixa fm</v>
          </cell>
          <cell r="D1290" t="str">
            <v>FDE</v>
          </cell>
          <cell r="E1290" t="str">
            <v>UN</v>
          </cell>
          <cell r="F1290">
            <v>249.13</v>
          </cell>
        </row>
        <row r="1291">
          <cell r="B1291" t="str">
            <v>09.10.023</v>
          </cell>
          <cell r="C1291" t="str">
            <v>Centro de luz em perfilado-tomada de ligacao - eletrod. pvc ø 25mm amarelo.</v>
          </cell>
          <cell r="D1291" t="str">
            <v>FDE</v>
          </cell>
          <cell r="E1291" t="str">
            <v>UN</v>
          </cell>
          <cell r="F1291">
            <v>326.01</v>
          </cell>
        </row>
        <row r="1292">
          <cell r="B1292" t="str">
            <v>09.10.024</v>
          </cell>
          <cell r="C1292" t="str">
            <v>Centro de luz em perfilado-tomada de ligacao - eletroduto de pvc</v>
          </cell>
          <cell r="D1292" t="str">
            <v>FDE</v>
          </cell>
          <cell r="E1292" t="str">
            <v>UN</v>
          </cell>
          <cell r="F1292">
            <v>327.26</v>
          </cell>
        </row>
        <row r="1293">
          <cell r="B1293" t="str">
            <v>09.10.030</v>
          </cell>
          <cell r="C1293" t="str">
            <v>Sensor de presença interno</v>
          </cell>
          <cell r="D1293" t="str">
            <v>FDE</v>
          </cell>
          <cell r="E1293" t="str">
            <v>UN</v>
          </cell>
          <cell r="F1293">
            <v>88.75</v>
          </cell>
        </row>
        <row r="1294">
          <cell r="B1294" t="str">
            <v>09.11.021</v>
          </cell>
          <cell r="C1294" t="str">
            <v>Il-37 luminaria c/grade c/lamp. vapor sódio 150w c/ braco aco galv.</v>
          </cell>
          <cell r="D1294" t="str">
            <v>FDE</v>
          </cell>
          <cell r="E1294" t="str">
            <v>UN</v>
          </cell>
          <cell r="F1294">
            <v>548.76</v>
          </cell>
        </row>
        <row r="1295">
          <cell r="B1295" t="str">
            <v>09.11.026</v>
          </cell>
          <cell r="C1295" t="str">
            <v>Il-50 luminaria vapor met 2x250w c/ poste concr tub 11m (qe)</v>
          </cell>
          <cell r="D1295" t="str">
            <v>FDE</v>
          </cell>
          <cell r="E1295" t="str">
            <v>UN</v>
          </cell>
          <cell r="F1295">
            <v>2976.51</v>
          </cell>
        </row>
        <row r="1296">
          <cell r="B1296" t="str">
            <v>09.11.028</v>
          </cell>
          <cell r="C1296" t="str">
            <v>Il-52 luminaria p/ vapor de sodio 1x150w em poste tub 7m</v>
          </cell>
          <cell r="D1296" t="str">
            <v>FDE</v>
          </cell>
          <cell r="E1296" t="str">
            <v>UN</v>
          </cell>
          <cell r="F1296">
            <v>1352.01</v>
          </cell>
        </row>
        <row r="1297">
          <cell r="B1297" t="str">
            <v>09.11.035</v>
          </cell>
          <cell r="C1297" t="str">
            <v>Il-06 luz de obstaculo com lampada</v>
          </cell>
          <cell r="D1297" t="str">
            <v>FDE</v>
          </cell>
          <cell r="E1297" t="str">
            <v>UN</v>
          </cell>
          <cell r="F1297">
            <v>365.38</v>
          </cell>
        </row>
        <row r="1298">
          <cell r="B1298" t="str">
            <v>09.11.038</v>
          </cell>
          <cell r="C1298" t="str">
            <v>Il-51 luminaria p/ vapor met p/som/eletr (2x250w)</v>
          </cell>
          <cell r="D1298" t="str">
            <v>FDE</v>
          </cell>
          <cell r="E1298" t="str">
            <v>UN</v>
          </cell>
          <cell r="F1298">
            <v>3021.8</v>
          </cell>
        </row>
        <row r="1299">
          <cell r="B1299" t="str">
            <v>09.11.060</v>
          </cell>
          <cell r="C1299" t="str">
            <v>Il-30 luminaria em poste h= 2,50 m c/ lampada vapor sódio 70w</v>
          </cell>
          <cell r="D1299" t="str">
            <v>FDE</v>
          </cell>
          <cell r="E1299" t="str">
            <v>UN</v>
          </cell>
          <cell r="F1299">
            <v>2101.9899999999998</v>
          </cell>
        </row>
        <row r="1300">
          <cell r="B1300" t="str">
            <v>09.11.068</v>
          </cell>
          <cell r="C1300" t="str">
            <v>Il-53 luminaria p/ vapor de sodio 1x150w em poste 6m</v>
          </cell>
          <cell r="D1300" t="str">
            <v>FDE</v>
          </cell>
          <cell r="E1300" t="str">
            <v>UN</v>
          </cell>
          <cell r="F1300">
            <v>2577.1</v>
          </cell>
        </row>
        <row r="1301">
          <cell r="B1301" t="str">
            <v>09.11.070</v>
          </cell>
          <cell r="C1301" t="str">
            <v>Il-54 luminaria p/ vapor de sodio 2x150w em poste 6m</v>
          </cell>
          <cell r="D1301" t="str">
            <v>FDE</v>
          </cell>
          <cell r="E1301" t="str">
            <v>UN</v>
          </cell>
          <cell r="F1301">
            <v>3149.49</v>
          </cell>
        </row>
        <row r="1302">
          <cell r="B1302" t="str">
            <v>09.11.074</v>
          </cell>
          <cell r="C1302" t="str">
            <v>Il-64 iluminação decorativa p/area externa poste metálico 4m lamp. vapor sodio 1x70w</v>
          </cell>
          <cell r="D1302" t="str">
            <v>FDE</v>
          </cell>
          <cell r="E1302" t="str">
            <v>UN</v>
          </cell>
          <cell r="F1302">
            <v>2248.61</v>
          </cell>
        </row>
        <row r="1303">
          <cell r="B1303" t="str">
            <v>09.11.075</v>
          </cell>
          <cell r="C1303" t="str">
            <v>Il-65 iluminação decorativa p/area externa poste metálico 4m lamp. fluor. 2x36w</v>
          </cell>
          <cell r="D1303" t="str">
            <v>FDE</v>
          </cell>
          <cell r="E1303" t="str">
            <v>UN</v>
          </cell>
          <cell r="F1303">
            <v>2351.75</v>
          </cell>
        </row>
        <row r="1304">
          <cell r="B1304" t="str">
            <v>09.11.076</v>
          </cell>
          <cell r="C1304" t="str">
            <v>Il-84 projetor com facho simétrico ou assimetrico para lampada tubular de vapor de sódio 1x150w.</v>
          </cell>
          <cell r="D1304" t="str">
            <v>FDE</v>
          </cell>
          <cell r="E1304" t="str">
            <v>UN</v>
          </cell>
          <cell r="F1304">
            <v>665.45</v>
          </cell>
        </row>
        <row r="1305">
          <cell r="B1305" t="str">
            <v>09.11.077</v>
          </cell>
          <cell r="C1305" t="str">
            <v>Il-85 projetor com facho simétrico ou assimétrico para lampada tubular de vapor de sódio 1x250w.</v>
          </cell>
          <cell r="D1305" t="str">
            <v>FDE</v>
          </cell>
          <cell r="E1305" t="str">
            <v>UN</v>
          </cell>
          <cell r="F1305">
            <v>747.89</v>
          </cell>
        </row>
        <row r="1306">
          <cell r="B1306" t="str">
            <v>09.12.001</v>
          </cell>
          <cell r="C1306" t="str">
            <v>Ex-01 exaustor axial dn 40cm</v>
          </cell>
          <cell r="D1306" t="str">
            <v>FDE</v>
          </cell>
          <cell r="E1306" t="str">
            <v>UN</v>
          </cell>
          <cell r="F1306">
            <v>1181.74</v>
          </cell>
        </row>
        <row r="1307">
          <cell r="B1307" t="str">
            <v>09.12.010</v>
          </cell>
          <cell r="C1307" t="str">
            <v>Exaustor dn 150mm vazao 280 m3hora com veneziana autofechante inclusive duto exaustao uso exclusivo padrao creche</v>
          </cell>
          <cell r="D1307" t="str">
            <v>FDE</v>
          </cell>
          <cell r="E1307" t="str">
            <v>UN</v>
          </cell>
          <cell r="F1307">
            <v>694.52</v>
          </cell>
        </row>
        <row r="1308">
          <cell r="B1308" t="str">
            <v>09.13.010</v>
          </cell>
          <cell r="C1308" t="str">
            <v>Pp-02 para raios flanklin com mastro aço galvanizado ø2" x 3,00m</v>
          </cell>
          <cell r="D1308" t="str">
            <v>FDE</v>
          </cell>
          <cell r="E1308" t="str">
            <v>UN</v>
          </cell>
          <cell r="F1308">
            <v>816.68</v>
          </cell>
        </row>
        <row r="1309">
          <cell r="B1309" t="str">
            <v>09.13.011</v>
          </cell>
          <cell r="C1309" t="str">
            <v>Pp-03 para raios flanklin com mastro aço galvanizado ø2" x 6,00m</v>
          </cell>
          <cell r="D1309" t="str">
            <v>FDE</v>
          </cell>
          <cell r="E1309" t="str">
            <v>UN</v>
          </cell>
          <cell r="F1309">
            <v>1000.31</v>
          </cell>
        </row>
        <row r="1310">
          <cell r="B1310" t="str">
            <v>09.13.015</v>
          </cell>
          <cell r="C1310" t="str">
            <v>Barra chata aco galvanizado (3/4"x1/8") - captor p/ para raios</v>
          </cell>
          <cell r="D1310" t="str">
            <v>FDE</v>
          </cell>
          <cell r="E1310" t="str">
            <v>M</v>
          </cell>
          <cell r="F1310">
            <v>47.71</v>
          </cell>
        </row>
        <row r="1311">
          <cell r="B1311" t="str">
            <v>09.13.018</v>
          </cell>
          <cell r="C1311" t="str">
            <v>Barra chata aco galvanizado (3/4"x1/8") - descida p/ para raio</v>
          </cell>
          <cell r="D1311" t="str">
            <v>FDE</v>
          </cell>
          <cell r="E1311" t="str">
            <v>M</v>
          </cell>
          <cell r="F1311">
            <v>34.659999999999997</v>
          </cell>
        </row>
        <row r="1312">
          <cell r="B1312" t="str">
            <v>09.13.025</v>
          </cell>
          <cell r="C1312" t="str">
            <v>Cordoalha de aço galv. a quente 80mm2 (7/16") sob a terra</v>
          </cell>
          <cell r="D1312" t="str">
            <v>FDE</v>
          </cell>
          <cell r="E1312" t="str">
            <v>M</v>
          </cell>
          <cell r="F1312">
            <v>44.11</v>
          </cell>
        </row>
        <row r="1313">
          <cell r="B1313" t="str">
            <v>09.13.027</v>
          </cell>
          <cell r="C1313" t="str">
            <v>Terra simples - 1 haste com caixa de inspeção e tampa de concreto</v>
          </cell>
          <cell r="D1313" t="str">
            <v>FDE</v>
          </cell>
          <cell r="E1313" t="str">
            <v>UN</v>
          </cell>
          <cell r="F1313">
            <v>217.32</v>
          </cell>
        </row>
        <row r="1314">
          <cell r="B1314" t="str">
            <v>09.13.028</v>
          </cell>
          <cell r="C1314" t="str">
            <v>Terra simples 1 haste coperweld dn 19mm x 3m sem caixa de inspeçao</v>
          </cell>
          <cell r="D1314" t="str">
            <v>FDE</v>
          </cell>
          <cell r="E1314" t="str">
            <v>UN</v>
          </cell>
          <cell r="F1314">
            <v>171.09</v>
          </cell>
        </row>
        <row r="1315">
          <cell r="B1315" t="str">
            <v>09.13.030</v>
          </cell>
          <cell r="C1315" t="str">
            <v>Caixa suspensa medição aterrramento 4"x2" polipropileno ø2''</v>
          </cell>
          <cell r="D1315" t="str">
            <v>FDE</v>
          </cell>
          <cell r="E1315" t="str">
            <v>UN</v>
          </cell>
          <cell r="F1315">
            <v>73.87</v>
          </cell>
        </row>
        <row r="1316">
          <cell r="B1316" t="str">
            <v>09.13.032</v>
          </cell>
          <cell r="C1316" t="str">
            <v>Conexao exotermica cabo/cabo</v>
          </cell>
          <cell r="D1316" t="str">
            <v>FDE</v>
          </cell>
          <cell r="E1316" t="str">
            <v>UN</v>
          </cell>
          <cell r="F1316">
            <v>53.19</v>
          </cell>
        </row>
        <row r="1317">
          <cell r="B1317" t="str">
            <v>09.13.033</v>
          </cell>
          <cell r="C1317" t="str">
            <v>Conexao exotermica cabo/haste</v>
          </cell>
          <cell r="D1317" t="str">
            <v>FDE</v>
          </cell>
          <cell r="E1317" t="str">
            <v>UN</v>
          </cell>
          <cell r="F1317">
            <v>65.569999999999993</v>
          </cell>
        </row>
        <row r="1318">
          <cell r="B1318" t="str">
            <v>09.13.034</v>
          </cell>
          <cell r="C1318" t="str">
            <v>Conexao exotermica em estrutura metalica</v>
          </cell>
          <cell r="D1318" t="str">
            <v>FDE</v>
          </cell>
          <cell r="E1318" t="str">
            <v>UN</v>
          </cell>
          <cell r="F1318">
            <v>48.8</v>
          </cell>
        </row>
        <row r="1319">
          <cell r="B1319" t="str">
            <v>09.13.036</v>
          </cell>
          <cell r="C1319" t="str">
            <v>Tubo de pvc ø 2'' x 3,00m para proteçao descida de cordoalha</v>
          </cell>
          <cell r="D1319" t="str">
            <v>FDE</v>
          </cell>
          <cell r="E1319" t="str">
            <v>UN</v>
          </cell>
          <cell r="F1319">
            <v>102.33</v>
          </cell>
        </row>
        <row r="1320">
          <cell r="B1320" t="str">
            <v>09.13.040</v>
          </cell>
          <cell r="C1320" t="str">
            <v>Cordoalha de aço galv. a quente 50 mm2 (3/8") c/suporte.de fixação.</v>
          </cell>
          <cell r="D1320" t="str">
            <v>FDE</v>
          </cell>
          <cell r="E1320" t="str">
            <v>M</v>
          </cell>
          <cell r="F1320">
            <v>40.03</v>
          </cell>
        </row>
        <row r="1321">
          <cell r="B1321" t="str">
            <v>09.50.001</v>
          </cell>
          <cell r="C1321" t="str">
            <v>Remocao de oleo de disjuntor ou transformador em cabine primaria</v>
          </cell>
          <cell r="D1321" t="str">
            <v>FDE</v>
          </cell>
          <cell r="E1321" t="str">
            <v>L</v>
          </cell>
          <cell r="F1321">
            <v>0.91</v>
          </cell>
        </row>
        <row r="1322">
          <cell r="B1322" t="str">
            <v>09.50.003</v>
          </cell>
          <cell r="C1322" t="str">
            <v>Remocao de isolador tipo disco compl, incl gancho de suspensao olhal</v>
          </cell>
          <cell r="D1322" t="str">
            <v>FDE</v>
          </cell>
          <cell r="E1322" t="str">
            <v>UN</v>
          </cell>
          <cell r="F1322">
            <v>7.83</v>
          </cell>
        </row>
        <row r="1323">
          <cell r="B1323" t="str">
            <v>09.50.004</v>
          </cell>
          <cell r="C1323" t="str">
            <v>Remocao de bucha de passagem int/ext, ou de chapa p/ bucha pass a.t.</v>
          </cell>
          <cell r="D1323" t="str">
            <v>FDE</v>
          </cell>
          <cell r="E1323" t="str">
            <v>UN</v>
          </cell>
          <cell r="F1323">
            <v>20.88</v>
          </cell>
        </row>
        <row r="1324">
          <cell r="B1324" t="str">
            <v>09.50.005</v>
          </cell>
          <cell r="C1324" t="str">
            <v>Remocao de bucha de passagem para neutro em cabine primaria</v>
          </cell>
          <cell r="D1324" t="str">
            <v>FDE</v>
          </cell>
          <cell r="E1324" t="str">
            <v>UN</v>
          </cell>
          <cell r="F1324">
            <v>15.66</v>
          </cell>
        </row>
        <row r="1325">
          <cell r="B1325" t="str">
            <v>09.50.007</v>
          </cell>
          <cell r="C1325" t="str">
            <v>Remocao de cantoneira metalica</v>
          </cell>
          <cell r="D1325" t="str">
            <v>FDE</v>
          </cell>
          <cell r="E1325" t="str">
            <v>M</v>
          </cell>
          <cell r="F1325">
            <v>13.05</v>
          </cell>
        </row>
        <row r="1326">
          <cell r="B1326" t="str">
            <v>09.50.008</v>
          </cell>
          <cell r="C1326" t="str">
            <v>Remocao de isolador tipo castanha, inclusive gancho de sustentacao</v>
          </cell>
          <cell r="D1326" t="str">
            <v>FDE</v>
          </cell>
          <cell r="E1326" t="str">
            <v>UN</v>
          </cell>
          <cell r="F1326">
            <v>2.2799999999999998</v>
          </cell>
        </row>
        <row r="1327">
          <cell r="B1327" t="str">
            <v>09.50.009</v>
          </cell>
          <cell r="C1327" t="str">
            <v>Remocao de isolador tipo pino para a.t., inclusive pino</v>
          </cell>
          <cell r="D1327" t="str">
            <v>FDE</v>
          </cell>
          <cell r="E1327" t="str">
            <v>UN</v>
          </cell>
          <cell r="F1327">
            <v>13.05</v>
          </cell>
        </row>
        <row r="1328">
          <cell r="B1328" t="str">
            <v>09.50.011</v>
          </cell>
          <cell r="C1328" t="str">
            <v>Remocao de vergalhao de cobre</v>
          </cell>
          <cell r="D1328" t="str">
            <v>FDE</v>
          </cell>
          <cell r="E1328" t="str">
            <v>M</v>
          </cell>
          <cell r="F1328">
            <v>10.44</v>
          </cell>
        </row>
        <row r="1329">
          <cell r="B1329" t="str">
            <v>09.50.013</v>
          </cell>
          <cell r="C1329" t="str">
            <v>Remocao de mufla externa tripolar</v>
          </cell>
          <cell r="D1329" t="str">
            <v>FDE</v>
          </cell>
          <cell r="E1329" t="str">
            <v>UN</v>
          </cell>
          <cell r="F1329">
            <v>112.64</v>
          </cell>
        </row>
        <row r="1330">
          <cell r="B1330" t="str">
            <v>09.50.014</v>
          </cell>
          <cell r="C1330" t="str">
            <v>Remocao de mufla interna tripolar</v>
          </cell>
          <cell r="D1330" t="str">
            <v>FDE</v>
          </cell>
          <cell r="E1330" t="str">
            <v>UN</v>
          </cell>
          <cell r="F1330">
            <v>75.09</v>
          </cell>
        </row>
        <row r="1331">
          <cell r="B1331" t="str">
            <v>09.50.016</v>
          </cell>
          <cell r="C1331" t="str">
            <v>Remocao de cabo de a.t. tripolar</v>
          </cell>
          <cell r="D1331" t="str">
            <v>FDE</v>
          </cell>
          <cell r="E1331" t="str">
            <v>M</v>
          </cell>
          <cell r="F1331">
            <v>37.54</v>
          </cell>
        </row>
        <row r="1332">
          <cell r="B1332" t="str">
            <v>09.50.018</v>
          </cell>
          <cell r="C1332" t="str">
            <v>Remocao chave seccion trip seca, comando por vara/estribo frontal</v>
          </cell>
          <cell r="D1332" t="str">
            <v>FDE</v>
          </cell>
          <cell r="E1332" t="str">
            <v>UN</v>
          </cell>
          <cell r="F1332">
            <v>150.19</v>
          </cell>
        </row>
        <row r="1333">
          <cell r="B1333" t="str">
            <v>09.50.020</v>
          </cell>
          <cell r="C1333" t="str">
            <v>Remocao de transformador de potencial completo</v>
          </cell>
          <cell r="D1333" t="str">
            <v>FDE</v>
          </cell>
          <cell r="E1333" t="str">
            <v>UN</v>
          </cell>
          <cell r="F1333">
            <v>33.93</v>
          </cell>
        </row>
        <row r="1334">
          <cell r="B1334" t="str">
            <v>09.50.022</v>
          </cell>
          <cell r="C1334" t="str">
            <v>Remocao de disjuntor de volume normal ou reduzido</v>
          </cell>
          <cell r="D1334" t="str">
            <v>FDE</v>
          </cell>
          <cell r="E1334" t="str">
            <v>UN</v>
          </cell>
          <cell r="F1334">
            <v>184.49</v>
          </cell>
        </row>
        <row r="1335">
          <cell r="B1335" t="str">
            <v>09.50.023</v>
          </cell>
          <cell r="C1335" t="str">
            <v>Remocao de manopla de comando de disjuntor de a.t.(engrenagem interna)</v>
          </cell>
          <cell r="D1335" t="str">
            <v>FDE</v>
          </cell>
          <cell r="E1335" t="str">
            <v>UN</v>
          </cell>
          <cell r="F1335">
            <v>26.1</v>
          </cell>
        </row>
        <row r="1336">
          <cell r="B1336" t="str">
            <v>09.50.024</v>
          </cell>
          <cell r="C1336" t="str">
            <v>Remocao de janela de ventilacao padrao eletropaulo</v>
          </cell>
          <cell r="D1336" t="str">
            <v>FDE</v>
          </cell>
          <cell r="E1336" t="str">
            <v>UN</v>
          </cell>
          <cell r="F1336">
            <v>37.54</v>
          </cell>
        </row>
        <row r="1337">
          <cell r="B1337" t="str">
            <v>09.50.025</v>
          </cell>
          <cell r="C1337" t="str">
            <v>Remocao rele de sobre-corrente,infratensao/bobina minima do disj a.t.</v>
          </cell>
          <cell r="D1337" t="str">
            <v>FDE</v>
          </cell>
          <cell r="E1337" t="str">
            <v>UN</v>
          </cell>
          <cell r="F1337">
            <v>23.46</v>
          </cell>
        </row>
        <row r="1338">
          <cell r="B1338" t="str">
            <v>09.50.026</v>
          </cell>
          <cell r="C1338" t="str">
            <v>Remocao de transformador de potencia em cabine primaria</v>
          </cell>
          <cell r="D1338" t="str">
            <v>FDE</v>
          </cell>
          <cell r="E1338" t="str">
            <v>UN</v>
          </cell>
          <cell r="F1338">
            <v>334.66</v>
          </cell>
        </row>
        <row r="1339">
          <cell r="B1339" t="str">
            <v>09.50.027</v>
          </cell>
          <cell r="C1339" t="str">
            <v>Remocao de transformador de potencia em poste ou estaleiro</v>
          </cell>
          <cell r="D1339" t="str">
            <v>FDE</v>
          </cell>
          <cell r="E1339" t="str">
            <v>UN</v>
          </cell>
          <cell r="F1339">
            <v>372.22</v>
          </cell>
        </row>
        <row r="1340">
          <cell r="B1340" t="str">
            <v>09.50.029</v>
          </cell>
          <cell r="C1340" t="str">
            <v>Remoção de poste de concreto</v>
          </cell>
          <cell r="D1340" t="str">
            <v>FDE</v>
          </cell>
          <cell r="E1340" t="str">
            <v>UN</v>
          </cell>
          <cell r="F1340">
            <v>261.07</v>
          </cell>
        </row>
        <row r="1341">
          <cell r="B1341" t="str">
            <v>09.50.030</v>
          </cell>
          <cell r="C1341" t="str">
            <v>Remocao de para-raio tipo cristal valve em poste singelo ou estaleiro</v>
          </cell>
          <cell r="D1341" t="str">
            <v>FDE</v>
          </cell>
          <cell r="E1341" t="str">
            <v>UN</v>
          </cell>
          <cell r="F1341">
            <v>104.43</v>
          </cell>
        </row>
        <row r="1342">
          <cell r="B1342" t="str">
            <v>09.50.031</v>
          </cell>
          <cell r="C1342" t="str">
            <v>Remocao de para-raio tipo cristal-valve em cabine primaria</v>
          </cell>
          <cell r="D1342" t="str">
            <v>FDE</v>
          </cell>
          <cell r="E1342" t="str">
            <v>UN</v>
          </cell>
          <cell r="F1342">
            <v>78.319999999999993</v>
          </cell>
        </row>
        <row r="1343">
          <cell r="B1343" t="str">
            <v>09.50.032</v>
          </cell>
          <cell r="C1343" t="str">
            <v>Remocao de cruzeta de madeira</v>
          </cell>
          <cell r="D1343" t="str">
            <v>FDE</v>
          </cell>
          <cell r="E1343" t="str">
            <v>UN</v>
          </cell>
          <cell r="F1343">
            <v>112.64</v>
          </cell>
        </row>
        <row r="1344">
          <cell r="B1344" t="str">
            <v>09.50.033</v>
          </cell>
          <cell r="C1344" t="str">
            <v>Remocao de mao francesa</v>
          </cell>
          <cell r="D1344" t="str">
            <v>FDE</v>
          </cell>
          <cell r="E1344" t="str">
            <v>UN</v>
          </cell>
          <cell r="F1344">
            <v>22.88</v>
          </cell>
        </row>
        <row r="1345">
          <cell r="B1345" t="str">
            <v>09.50.034</v>
          </cell>
          <cell r="C1345" t="str">
            <v>Remocao de chave fusivel indicadora tipo matheus</v>
          </cell>
          <cell r="D1345" t="str">
            <v>FDE</v>
          </cell>
          <cell r="E1345" t="str">
            <v>UN</v>
          </cell>
          <cell r="F1345">
            <v>78.319999999999993</v>
          </cell>
        </row>
        <row r="1346">
          <cell r="B1346" t="str">
            <v>09.50.036</v>
          </cell>
          <cell r="C1346" t="str">
            <v>Remocao de suporte de transformador em poste singelo ou estaleiro</v>
          </cell>
          <cell r="D1346" t="str">
            <v>FDE</v>
          </cell>
          <cell r="E1346" t="str">
            <v>UN</v>
          </cell>
          <cell r="F1346">
            <v>36.6</v>
          </cell>
        </row>
        <row r="1347">
          <cell r="B1347" t="str">
            <v>09.50.037</v>
          </cell>
          <cell r="C1347" t="str">
            <v>Remocao cinta fixacao de eletroduto ou sela p/cruzeta mad em poste</v>
          </cell>
          <cell r="D1347" t="str">
            <v>FDE</v>
          </cell>
          <cell r="E1347" t="str">
            <v>UN</v>
          </cell>
          <cell r="F1347">
            <v>11.44</v>
          </cell>
        </row>
        <row r="1348">
          <cell r="B1348" t="str">
            <v>09.50.039</v>
          </cell>
          <cell r="C1348" t="str">
            <v>Remocao de caixas de medicao ou caixas p/ transf. de corrente</v>
          </cell>
          <cell r="D1348" t="str">
            <v>FDE</v>
          </cell>
          <cell r="E1348" t="str">
            <v>UN</v>
          </cell>
          <cell r="F1348">
            <v>60.43</v>
          </cell>
        </row>
        <row r="1349">
          <cell r="B1349" t="str">
            <v>09.52.001</v>
          </cell>
          <cell r="C1349" t="str">
            <v>Remocao de poste aco galv. ou caixa aco p/ entrada energia em b.t.</v>
          </cell>
          <cell r="D1349" t="str">
            <v>FDE</v>
          </cell>
          <cell r="E1349" t="str">
            <v>UN</v>
          </cell>
          <cell r="F1349">
            <v>208.86</v>
          </cell>
        </row>
        <row r="1350">
          <cell r="B1350" t="str">
            <v>09.52.002</v>
          </cell>
          <cell r="C1350" t="str">
            <v>Remocao de poste de concreto de entrada em b.t.</v>
          </cell>
          <cell r="D1350" t="str">
            <v>FDE</v>
          </cell>
          <cell r="E1350" t="str">
            <v>UN</v>
          </cell>
          <cell r="F1350">
            <v>261.07</v>
          </cell>
        </row>
        <row r="1351">
          <cell r="B1351" t="str">
            <v>09.52.003</v>
          </cell>
          <cell r="C1351" t="str">
            <v>Remocao de armacao tipo braquet</v>
          </cell>
          <cell r="D1351" t="str">
            <v>FDE</v>
          </cell>
          <cell r="E1351" t="str">
            <v>UN</v>
          </cell>
          <cell r="F1351">
            <v>26.1</v>
          </cell>
        </row>
        <row r="1352">
          <cell r="B1352" t="str">
            <v>09.52.004</v>
          </cell>
          <cell r="C1352" t="str">
            <v>Remocao de cabecote tipo telefonica</v>
          </cell>
          <cell r="D1352" t="str">
            <v>FDE</v>
          </cell>
          <cell r="E1352" t="str">
            <v>UN</v>
          </cell>
          <cell r="F1352">
            <v>13.05</v>
          </cell>
        </row>
        <row r="1353">
          <cell r="B1353" t="str">
            <v>09.52.005</v>
          </cell>
          <cell r="C1353" t="str">
            <v>Remocao de caixa de entrada de telefone padrao telefonica</v>
          </cell>
          <cell r="D1353" t="str">
            <v>FDE</v>
          </cell>
          <cell r="E1353" t="str">
            <v>UN</v>
          </cell>
          <cell r="F1353">
            <v>104.43</v>
          </cell>
        </row>
        <row r="1354">
          <cell r="B1354" t="str">
            <v>09.52.007</v>
          </cell>
          <cell r="C1354" t="str">
            <v>Remocao de tubulacao eletrica embutida ate 2"</v>
          </cell>
          <cell r="D1354" t="str">
            <v>FDE</v>
          </cell>
          <cell r="E1354" t="str">
            <v>M</v>
          </cell>
          <cell r="F1354">
            <v>13.05</v>
          </cell>
        </row>
        <row r="1355">
          <cell r="B1355" t="str">
            <v>09.52.008</v>
          </cell>
          <cell r="C1355" t="str">
            <v>Remocao de tubulacao eletrica embutida acima de 2"</v>
          </cell>
          <cell r="D1355" t="str">
            <v>FDE</v>
          </cell>
          <cell r="E1355" t="str">
            <v>M</v>
          </cell>
          <cell r="F1355">
            <v>26.1</v>
          </cell>
        </row>
        <row r="1356">
          <cell r="B1356" t="str">
            <v>09.52.009</v>
          </cell>
          <cell r="C1356" t="str">
            <v>Remocao de tubulacao eletrica aparente ate 2"</v>
          </cell>
          <cell r="D1356" t="str">
            <v>FDE</v>
          </cell>
          <cell r="E1356" t="str">
            <v>M</v>
          </cell>
          <cell r="F1356">
            <v>6.52</v>
          </cell>
        </row>
        <row r="1357">
          <cell r="B1357" t="str">
            <v>09.52.010</v>
          </cell>
          <cell r="C1357" t="str">
            <v>Remocao de tubulacao eletrica aparente acima 2"</v>
          </cell>
          <cell r="D1357" t="str">
            <v>FDE</v>
          </cell>
          <cell r="E1357" t="str">
            <v>M</v>
          </cell>
          <cell r="F1357">
            <v>13.05</v>
          </cell>
        </row>
        <row r="1358">
          <cell r="B1358" t="str">
            <v>09.52.015</v>
          </cell>
          <cell r="C1358" t="str">
            <v>Remocao de caixa para fusivel ou tomada instalada em perfilados</v>
          </cell>
          <cell r="D1358" t="str">
            <v>FDE</v>
          </cell>
          <cell r="E1358" t="str">
            <v>UN</v>
          </cell>
          <cell r="F1358">
            <v>26.1</v>
          </cell>
        </row>
        <row r="1359">
          <cell r="B1359" t="str">
            <v>09.52.016</v>
          </cell>
          <cell r="C1359" t="str">
            <v>Remocao de caixas estampadas</v>
          </cell>
          <cell r="D1359" t="str">
            <v>FDE</v>
          </cell>
          <cell r="E1359" t="str">
            <v>UN</v>
          </cell>
          <cell r="F1359">
            <v>52.21</v>
          </cell>
        </row>
        <row r="1360">
          <cell r="B1360" t="str">
            <v>09.52.017</v>
          </cell>
          <cell r="C1360" t="str">
            <v>Remocao de fio embutido ate 16 mm2</v>
          </cell>
          <cell r="D1360" t="str">
            <v>FDE</v>
          </cell>
          <cell r="E1360" t="str">
            <v>M</v>
          </cell>
          <cell r="F1360">
            <v>1.3</v>
          </cell>
        </row>
        <row r="1361">
          <cell r="B1361" t="str">
            <v>09.52.018</v>
          </cell>
          <cell r="C1361" t="str">
            <v>Remocao de cabo embutido acima de 16 mm2</v>
          </cell>
          <cell r="D1361" t="str">
            <v>FDE</v>
          </cell>
          <cell r="E1361" t="str">
            <v>M</v>
          </cell>
          <cell r="F1361">
            <v>2.61</v>
          </cell>
        </row>
        <row r="1362">
          <cell r="B1362" t="str">
            <v>09.52.019</v>
          </cell>
          <cell r="C1362" t="str">
            <v>Remocao de fio aparente ate 16 mm2</v>
          </cell>
          <cell r="D1362" t="str">
            <v>FDE</v>
          </cell>
          <cell r="E1362" t="str">
            <v>M</v>
          </cell>
          <cell r="F1362">
            <v>1.56</v>
          </cell>
        </row>
        <row r="1363">
          <cell r="B1363" t="str">
            <v>09.52.020</v>
          </cell>
          <cell r="C1363" t="str">
            <v>Remocao de cabo aparente acima de 16 mm2</v>
          </cell>
          <cell r="D1363" t="str">
            <v>FDE</v>
          </cell>
          <cell r="E1363" t="str">
            <v>M</v>
          </cell>
          <cell r="F1363">
            <v>3.13</v>
          </cell>
        </row>
        <row r="1364">
          <cell r="B1364" t="str">
            <v>09.52.021</v>
          </cell>
          <cell r="C1364" t="str">
            <v>Remocao de terminais ,conectores de pressao ou roldanas para cabos</v>
          </cell>
          <cell r="D1364" t="str">
            <v>FDE</v>
          </cell>
          <cell r="E1364" t="str">
            <v>UN</v>
          </cell>
          <cell r="F1364">
            <v>10.44</v>
          </cell>
        </row>
        <row r="1365">
          <cell r="B1365" t="str">
            <v>09.52.022</v>
          </cell>
          <cell r="C1365" t="str">
            <v>Remocao de terminais ou conectores de solda para cabos</v>
          </cell>
          <cell r="D1365" t="str">
            <v>FDE</v>
          </cell>
          <cell r="E1365" t="str">
            <v>UN</v>
          </cell>
          <cell r="F1365">
            <v>26.1</v>
          </cell>
        </row>
        <row r="1366">
          <cell r="B1366" t="str">
            <v>09.52.026</v>
          </cell>
          <cell r="C1366" t="str">
            <v>Remocao de fundo ou portas madeira/metal .p/quadros ou caixas passagem</v>
          </cell>
          <cell r="D1366" t="str">
            <v>FDE</v>
          </cell>
          <cell r="E1366" t="str">
            <v>M2</v>
          </cell>
          <cell r="F1366">
            <v>52.21</v>
          </cell>
        </row>
        <row r="1367">
          <cell r="B1367" t="str">
            <v>09.52.028</v>
          </cell>
          <cell r="C1367" t="str">
            <v>Remocao de fechaduras tipo yale (q.distribuicao)</v>
          </cell>
          <cell r="D1367" t="str">
            <v>FDE</v>
          </cell>
          <cell r="E1367" t="str">
            <v>UN</v>
          </cell>
          <cell r="F1367">
            <v>10.44</v>
          </cell>
        </row>
        <row r="1368">
          <cell r="B1368" t="str">
            <v>09.52.029</v>
          </cell>
          <cell r="C1368" t="str">
            <v>Remocao de chaves base marmore,nh unipolar ou disjunt.no-fuse em bt</v>
          </cell>
          <cell r="D1368" t="str">
            <v>FDE</v>
          </cell>
          <cell r="E1368" t="str">
            <v>UN</v>
          </cell>
          <cell r="F1368">
            <v>26.1</v>
          </cell>
        </row>
        <row r="1369">
          <cell r="B1369" t="str">
            <v>09.52.030</v>
          </cell>
          <cell r="C1369" t="str">
            <v>Remocao de disjuntor quick-lag ou base p/ fusivel diazed em b.t</v>
          </cell>
          <cell r="D1369" t="str">
            <v>FDE</v>
          </cell>
          <cell r="E1369" t="str">
            <v>UN</v>
          </cell>
          <cell r="F1369">
            <v>6.52</v>
          </cell>
        </row>
        <row r="1370">
          <cell r="B1370" t="str">
            <v>09.52.034</v>
          </cell>
          <cell r="C1370" t="str">
            <v>Remocao de base ou chave para fusivel nh tipo unipolar</v>
          </cell>
          <cell r="D1370" t="str">
            <v>FDE</v>
          </cell>
          <cell r="E1370" t="str">
            <v>UN</v>
          </cell>
          <cell r="F1370">
            <v>26.1</v>
          </cell>
        </row>
        <row r="1371">
          <cell r="B1371" t="str">
            <v>09.52.035</v>
          </cell>
          <cell r="C1371" t="str">
            <v>Remocao de chave ou base nh tripol. ou chave pacco rotativa em b.t</v>
          </cell>
          <cell r="D1371" t="str">
            <v>FDE</v>
          </cell>
          <cell r="E1371" t="str">
            <v>UN</v>
          </cell>
          <cell r="F1371">
            <v>39.159999999999997</v>
          </cell>
        </row>
        <row r="1372">
          <cell r="B1372" t="str">
            <v>09.52.037</v>
          </cell>
          <cell r="C1372" t="str">
            <v>Remocao de chave de acao rapida,comando frontal montado em painel b.t</v>
          </cell>
          <cell r="D1372" t="str">
            <v>FDE</v>
          </cell>
          <cell r="E1372" t="str">
            <v>UN</v>
          </cell>
          <cell r="F1372">
            <v>52.21</v>
          </cell>
        </row>
        <row r="1373">
          <cell r="B1373" t="str">
            <v>09.52.039</v>
          </cell>
          <cell r="C1373" t="str">
            <v>Remocao de barramento de cobre</v>
          </cell>
          <cell r="D1373" t="str">
            <v>FDE</v>
          </cell>
          <cell r="E1373" t="str">
            <v>M</v>
          </cell>
          <cell r="F1373">
            <v>26.1</v>
          </cell>
        </row>
        <row r="1374">
          <cell r="B1374" t="str">
            <v>09.54.001</v>
          </cell>
          <cell r="C1374" t="str">
            <v>Remocao de interruptores tomadas botoes de campainha e cigarras</v>
          </cell>
          <cell r="D1374" t="str">
            <v>FDE</v>
          </cell>
          <cell r="E1374" t="str">
            <v>UN</v>
          </cell>
          <cell r="F1374">
            <v>20.88</v>
          </cell>
        </row>
        <row r="1375">
          <cell r="B1375" t="str">
            <v>09.54.002</v>
          </cell>
          <cell r="C1375" t="str">
            <v>Remocao de chave automatica da boia</v>
          </cell>
          <cell r="D1375" t="str">
            <v>FDE</v>
          </cell>
          <cell r="E1375" t="str">
            <v>UN</v>
          </cell>
          <cell r="F1375">
            <v>31.32</v>
          </cell>
        </row>
        <row r="1376">
          <cell r="B1376" t="str">
            <v>09.54.003</v>
          </cell>
          <cell r="C1376" t="str">
            <v>Remocao de contactor magnetico p/ quadro de comando de bomba recalque</v>
          </cell>
          <cell r="D1376" t="str">
            <v>FDE</v>
          </cell>
          <cell r="E1376" t="str">
            <v>UN</v>
          </cell>
          <cell r="F1376">
            <v>52.21</v>
          </cell>
        </row>
        <row r="1377">
          <cell r="B1377" t="str">
            <v>09.54.004</v>
          </cell>
          <cell r="C1377" t="str">
            <v>Remocao de motor bomba de recalque</v>
          </cell>
          <cell r="D1377" t="str">
            <v>FDE</v>
          </cell>
          <cell r="E1377" t="str">
            <v>UN</v>
          </cell>
          <cell r="F1377">
            <v>78.319999999999993</v>
          </cell>
        </row>
        <row r="1378">
          <cell r="B1378" t="str">
            <v>09.54.005</v>
          </cell>
          <cell r="C1378" t="str">
            <v>Remocao ap.ilum fluoresc.c/plafon e pend,ou canopla p/ lum.pendente</v>
          </cell>
          <cell r="D1378" t="str">
            <v>FDE</v>
          </cell>
          <cell r="E1378" t="str">
            <v>UN</v>
          </cell>
          <cell r="F1378">
            <v>7.83</v>
          </cell>
        </row>
        <row r="1379">
          <cell r="B1379" t="str">
            <v>09.54.006</v>
          </cell>
          <cell r="C1379" t="str">
            <v>Remocao aparelho iluminacao,plafons e pendentes p/lampadas fluoresc</v>
          </cell>
          <cell r="D1379" t="str">
            <v>FDE</v>
          </cell>
          <cell r="E1379" t="str">
            <v>UN</v>
          </cell>
          <cell r="F1379">
            <v>7.83</v>
          </cell>
        </row>
        <row r="1380">
          <cell r="B1380" t="str">
            <v>09.54.007</v>
          </cell>
          <cell r="C1380" t="str">
            <v>Remocao de soquetes p/ lampadas incandes ou de correntes p/ pendentes</v>
          </cell>
          <cell r="D1380" t="str">
            <v>FDE</v>
          </cell>
          <cell r="E1380" t="str">
            <v>UN</v>
          </cell>
          <cell r="F1380">
            <v>10.44</v>
          </cell>
        </row>
        <row r="1381">
          <cell r="B1381" t="str">
            <v>09.54.013</v>
          </cell>
          <cell r="C1381" t="str">
            <v>Remocao de reatores para lampadas hg em postes</v>
          </cell>
          <cell r="D1381" t="str">
            <v>FDE</v>
          </cell>
          <cell r="E1381" t="str">
            <v>UN</v>
          </cell>
          <cell r="F1381">
            <v>52.21</v>
          </cell>
        </row>
        <row r="1382">
          <cell r="B1382" t="str">
            <v>09.54.014</v>
          </cell>
          <cell r="C1382" t="str">
            <v>Remocao de ap. ilumin. em postes ou de projetores em fachadas</v>
          </cell>
          <cell r="D1382" t="str">
            <v>FDE</v>
          </cell>
          <cell r="E1382" t="str">
            <v>UN</v>
          </cell>
          <cell r="F1382">
            <v>78.319999999999993</v>
          </cell>
        </row>
        <row r="1383">
          <cell r="B1383" t="str">
            <v>09.54.016</v>
          </cell>
          <cell r="C1383" t="str">
            <v>Remocao de projetores em jardins ou de luz de obstaculo</v>
          </cell>
          <cell r="D1383" t="str">
            <v>FDE</v>
          </cell>
          <cell r="E1383" t="str">
            <v>UN</v>
          </cell>
          <cell r="F1383">
            <v>52.21</v>
          </cell>
        </row>
        <row r="1384">
          <cell r="B1384" t="str">
            <v>09.54.017</v>
          </cell>
          <cell r="C1384" t="str">
            <v>Remocao de arandela externa em braco de ferro</v>
          </cell>
          <cell r="D1384" t="str">
            <v>FDE</v>
          </cell>
          <cell r="E1384" t="str">
            <v>UN</v>
          </cell>
          <cell r="F1384">
            <v>78.319999999999993</v>
          </cell>
        </row>
        <row r="1385">
          <cell r="B1385" t="str">
            <v>09.54.018</v>
          </cell>
          <cell r="C1385" t="str">
            <v>Remocao do aparelho a prova de tempo, gases e vapor</v>
          </cell>
          <cell r="D1385" t="str">
            <v>FDE</v>
          </cell>
          <cell r="E1385" t="str">
            <v>UN</v>
          </cell>
          <cell r="F1385">
            <v>26.1</v>
          </cell>
        </row>
        <row r="1386">
          <cell r="B1386" t="str">
            <v>09.54.019</v>
          </cell>
          <cell r="C1386" t="str">
            <v>Remocao de cruzetas de ferro para fixacao de projetores</v>
          </cell>
          <cell r="D1386" t="str">
            <v>FDE</v>
          </cell>
          <cell r="E1386" t="str">
            <v>UN</v>
          </cell>
          <cell r="F1386">
            <v>78.319999999999993</v>
          </cell>
        </row>
        <row r="1387">
          <cell r="B1387" t="str">
            <v>09.54.020</v>
          </cell>
          <cell r="C1387" t="str">
            <v>Remocao de poste curvo, incluindo bases de fixacao</v>
          </cell>
          <cell r="D1387" t="str">
            <v>FDE</v>
          </cell>
          <cell r="E1387" t="str">
            <v>UN</v>
          </cell>
          <cell r="F1387">
            <v>261.07</v>
          </cell>
        </row>
        <row r="1388">
          <cell r="B1388" t="str">
            <v>09.54.021</v>
          </cell>
          <cell r="C1388" t="str">
            <v>Remocao de poste de ferro reto engastado no solo</v>
          </cell>
          <cell r="D1388" t="str">
            <v>FDE</v>
          </cell>
          <cell r="E1388" t="str">
            <v>UN</v>
          </cell>
          <cell r="F1388">
            <v>417.72</v>
          </cell>
        </row>
        <row r="1389">
          <cell r="B1389" t="str">
            <v>09.56.001</v>
          </cell>
          <cell r="C1389" t="str">
            <v>Remocao de captor de para-raios tipo franklin ou radiativo</v>
          </cell>
          <cell r="D1389" t="str">
            <v>FDE</v>
          </cell>
          <cell r="E1389" t="str">
            <v>UN</v>
          </cell>
          <cell r="F1389">
            <v>26.1</v>
          </cell>
        </row>
        <row r="1390">
          <cell r="B1390" t="str">
            <v>09.56.003</v>
          </cell>
          <cell r="C1390" t="str">
            <v>Remocao de base e haste de para-raio</v>
          </cell>
          <cell r="D1390" t="str">
            <v>FDE</v>
          </cell>
          <cell r="E1390" t="str">
            <v>UN</v>
          </cell>
          <cell r="F1390">
            <v>52.21</v>
          </cell>
        </row>
        <row r="1391">
          <cell r="B1391" t="str">
            <v>09.56.004</v>
          </cell>
          <cell r="C1391" t="str">
            <v>Remocao cabos e esticadores ou de bracadeiras p/ 3 estais em p.raios</v>
          </cell>
          <cell r="D1391" t="str">
            <v>FDE</v>
          </cell>
          <cell r="E1391" t="str">
            <v>M</v>
          </cell>
          <cell r="F1391">
            <v>26.1</v>
          </cell>
        </row>
        <row r="1392">
          <cell r="B1392" t="str">
            <v>09.56.005</v>
          </cell>
          <cell r="C1392" t="str">
            <v>Remocao de cabo de cobre nu</v>
          </cell>
          <cell r="D1392" t="str">
            <v>FDE</v>
          </cell>
          <cell r="E1392" t="str">
            <v>M</v>
          </cell>
          <cell r="F1392">
            <v>10.44</v>
          </cell>
        </row>
        <row r="1393">
          <cell r="B1393" t="str">
            <v>09.56.006</v>
          </cell>
          <cell r="C1393" t="str">
            <v>Remocao de cabo cobre nu para aterramento</v>
          </cell>
          <cell r="D1393" t="str">
            <v>FDE</v>
          </cell>
          <cell r="E1393" t="str">
            <v>M</v>
          </cell>
          <cell r="F1393">
            <v>13.05</v>
          </cell>
        </row>
        <row r="1394">
          <cell r="B1394" t="str">
            <v>09.56.007</v>
          </cell>
          <cell r="C1394" t="str">
            <v>Remocao de conector tipo split-boldt para cabos de aterramento</v>
          </cell>
          <cell r="D1394" t="str">
            <v>FDE</v>
          </cell>
          <cell r="E1394" t="str">
            <v>UN</v>
          </cell>
          <cell r="F1394">
            <v>10.44</v>
          </cell>
        </row>
        <row r="1395">
          <cell r="B1395" t="str">
            <v>09.56.009</v>
          </cell>
          <cell r="C1395" t="str">
            <v>Remocao de bracadeiras para passagem de cabos de cobre nu</v>
          </cell>
          <cell r="D1395" t="str">
            <v>FDE</v>
          </cell>
          <cell r="E1395" t="str">
            <v>UN</v>
          </cell>
          <cell r="F1395">
            <v>20.88</v>
          </cell>
        </row>
        <row r="1396">
          <cell r="B1396" t="str">
            <v>09.56.012</v>
          </cell>
          <cell r="C1396" t="str">
            <v>Remocao de tubo de protecao de cabo de cobre nu incl. fixacoes</v>
          </cell>
          <cell r="D1396" t="str">
            <v>FDE</v>
          </cell>
          <cell r="E1396" t="str">
            <v>UN</v>
          </cell>
          <cell r="F1396">
            <v>52.21</v>
          </cell>
        </row>
        <row r="1397">
          <cell r="B1397" t="str">
            <v>09.60.003</v>
          </cell>
          <cell r="C1397" t="str">
            <v>Retirada de isolador tipo disco compl incl gancho de suspensao tipo olhal</v>
          </cell>
          <cell r="D1397" t="str">
            <v>FDE</v>
          </cell>
          <cell r="E1397" t="str">
            <v>UN</v>
          </cell>
          <cell r="F1397">
            <v>7.83</v>
          </cell>
        </row>
        <row r="1398">
          <cell r="B1398" t="str">
            <v>09.60.004</v>
          </cell>
          <cell r="C1398" t="str">
            <v>Retirada de bucha de pass.int/ext, ou de chapa aco p/ bucha passagem a.t.</v>
          </cell>
          <cell r="D1398" t="str">
            <v>FDE</v>
          </cell>
          <cell r="E1398" t="str">
            <v>UN</v>
          </cell>
          <cell r="F1398">
            <v>20.88</v>
          </cell>
        </row>
        <row r="1399">
          <cell r="B1399" t="str">
            <v>09.60.007</v>
          </cell>
          <cell r="C1399" t="str">
            <v>Retirada de cantoneira metálica</v>
          </cell>
          <cell r="D1399" t="str">
            <v>FDE</v>
          </cell>
          <cell r="E1399" t="str">
            <v>M</v>
          </cell>
          <cell r="F1399">
            <v>13.05</v>
          </cell>
        </row>
        <row r="1400">
          <cell r="B1400" t="str">
            <v>09.60.008</v>
          </cell>
          <cell r="C1400" t="str">
            <v>Retirada de isolador tipo castanha incl gancho de sustentação</v>
          </cell>
          <cell r="D1400" t="str">
            <v>FDE</v>
          </cell>
          <cell r="E1400" t="str">
            <v>UN</v>
          </cell>
          <cell r="F1400">
            <v>2.2799999999999998</v>
          </cell>
        </row>
        <row r="1401">
          <cell r="B1401" t="str">
            <v>09.60.009</v>
          </cell>
          <cell r="C1401" t="str">
            <v>Retirada de isolador tipo pino para a.t. inclusive pino</v>
          </cell>
          <cell r="D1401" t="str">
            <v>FDE</v>
          </cell>
          <cell r="E1401" t="str">
            <v>UN</v>
          </cell>
          <cell r="F1401">
            <v>13.05</v>
          </cell>
        </row>
        <row r="1402">
          <cell r="B1402" t="str">
            <v>09.60.011</v>
          </cell>
          <cell r="C1402" t="str">
            <v>Retirada de vergalhão de cobre</v>
          </cell>
          <cell r="D1402" t="str">
            <v>FDE</v>
          </cell>
          <cell r="E1402" t="str">
            <v>M</v>
          </cell>
          <cell r="F1402">
            <v>10.44</v>
          </cell>
        </row>
        <row r="1403">
          <cell r="B1403" t="str">
            <v>09.60.012</v>
          </cell>
          <cell r="C1403" t="str">
            <v>Retirada de terminal ou conector para vergalhao de cobre</v>
          </cell>
          <cell r="D1403" t="str">
            <v>FDE</v>
          </cell>
          <cell r="E1403" t="str">
            <v>UN</v>
          </cell>
          <cell r="F1403">
            <v>4.57</v>
          </cell>
        </row>
        <row r="1404">
          <cell r="B1404" t="str">
            <v>09.60.018</v>
          </cell>
          <cell r="C1404" t="str">
            <v>Retirada de chave seccion trip seca, comando por vara/estribo frontal</v>
          </cell>
          <cell r="D1404" t="str">
            <v>FDE</v>
          </cell>
          <cell r="E1404" t="str">
            <v>UN</v>
          </cell>
          <cell r="F1404">
            <v>150.19</v>
          </cell>
        </row>
        <row r="1405">
          <cell r="B1405" t="str">
            <v>09.60.020</v>
          </cell>
          <cell r="C1405" t="str">
            <v>Retirada de transformador de potencial completo</v>
          </cell>
          <cell r="D1405" t="str">
            <v>FDE</v>
          </cell>
          <cell r="E1405" t="str">
            <v>UN</v>
          </cell>
          <cell r="F1405">
            <v>33.93</v>
          </cell>
        </row>
        <row r="1406">
          <cell r="B1406" t="str">
            <v>09.60.022</v>
          </cell>
          <cell r="C1406" t="str">
            <v>Retirada de disjuntor de volume normal ou reduzido</v>
          </cell>
          <cell r="D1406" t="str">
            <v>FDE</v>
          </cell>
          <cell r="E1406" t="str">
            <v>UN</v>
          </cell>
          <cell r="F1406">
            <v>184.49</v>
          </cell>
        </row>
        <row r="1407">
          <cell r="B1407" t="str">
            <v>09.60.023</v>
          </cell>
          <cell r="C1407" t="str">
            <v>Retirada de manopla de comando do disjuntor de a.t. (engrenagem interna)</v>
          </cell>
          <cell r="D1407" t="str">
            <v>FDE</v>
          </cell>
          <cell r="E1407" t="str">
            <v>UN</v>
          </cell>
          <cell r="F1407">
            <v>26.1</v>
          </cell>
        </row>
        <row r="1408">
          <cell r="B1408" t="str">
            <v>09.60.026</v>
          </cell>
          <cell r="C1408" t="str">
            <v>Retirada de transformador de potencia em cabine primaria</v>
          </cell>
          <cell r="D1408" t="str">
            <v>FDE</v>
          </cell>
          <cell r="E1408" t="str">
            <v>UN</v>
          </cell>
          <cell r="F1408">
            <v>334.66</v>
          </cell>
        </row>
        <row r="1409">
          <cell r="B1409" t="str">
            <v>09.60.027</v>
          </cell>
          <cell r="C1409" t="str">
            <v>Retirada de transformador de potencia em poste ou estaleiro</v>
          </cell>
          <cell r="D1409" t="str">
            <v>FDE</v>
          </cell>
          <cell r="E1409" t="str">
            <v>UN</v>
          </cell>
          <cell r="F1409">
            <v>372.22</v>
          </cell>
        </row>
        <row r="1410">
          <cell r="B1410" t="str">
            <v>09.60.029</v>
          </cell>
          <cell r="C1410" t="str">
            <v>Retirada de poste de concreto</v>
          </cell>
          <cell r="D1410" t="str">
            <v>FDE</v>
          </cell>
          <cell r="E1410" t="str">
            <v>UN</v>
          </cell>
          <cell r="F1410">
            <v>261.07</v>
          </cell>
        </row>
        <row r="1411">
          <cell r="B1411" t="str">
            <v>09.60.034</v>
          </cell>
          <cell r="C1411" t="str">
            <v>Retirada de chave fusivel indicadora tipo matheus</v>
          </cell>
          <cell r="D1411" t="str">
            <v>FDE</v>
          </cell>
          <cell r="E1411" t="str">
            <v>UN</v>
          </cell>
          <cell r="F1411">
            <v>78.319999999999993</v>
          </cell>
        </row>
        <row r="1412">
          <cell r="B1412" t="str">
            <v>09.62.001</v>
          </cell>
          <cell r="C1412" t="str">
            <v>Retirada de poste galvanizado de entrada em b.t.</v>
          </cell>
          <cell r="D1412" t="str">
            <v>FDE</v>
          </cell>
          <cell r="E1412" t="str">
            <v>UN</v>
          </cell>
          <cell r="F1412">
            <v>208.86</v>
          </cell>
        </row>
        <row r="1413">
          <cell r="B1413" t="str">
            <v>09.62.002</v>
          </cell>
          <cell r="C1413" t="str">
            <v>Retirada de poste de concreto de entrada em b.t.</v>
          </cell>
          <cell r="D1413" t="str">
            <v>FDE</v>
          </cell>
          <cell r="E1413" t="str">
            <v>UN</v>
          </cell>
          <cell r="F1413">
            <v>261.07</v>
          </cell>
        </row>
        <row r="1414">
          <cell r="B1414" t="str">
            <v>09.62.003</v>
          </cell>
          <cell r="C1414" t="str">
            <v>Retirada de armacao t braquet, conduletes ou de cx.fusiv/tomadas em perfilado</v>
          </cell>
          <cell r="D1414" t="str">
            <v>FDE</v>
          </cell>
          <cell r="E1414" t="str">
            <v>UN</v>
          </cell>
          <cell r="F1414">
            <v>26.1</v>
          </cell>
        </row>
        <row r="1415">
          <cell r="B1415" t="str">
            <v>09.62.004</v>
          </cell>
          <cell r="C1415" t="str">
            <v>Retirada de cabecote padrao telefonica ou de base p/disjuntor quick lag</v>
          </cell>
          <cell r="D1415" t="str">
            <v>FDE</v>
          </cell>
          <cell r="E1415" t="str">
            <v>UN</v>
          </cell>
          <cell r="F1415">
            <v>13.05</v>
          </cell>
        </row>
        <row r="1416">
          <cell r="B1416" t="str">
            <v>09.62.009</v>
          </cell>
          <cell r="C1416" t="str">
            <v>Retirada de tubulacao eletrica aparente ate 2"</v>
          </cell>
          <cell r="D1416" t="str">
            <v>FDE</v>
          </cell>
          <cell r="E1416" t="str">
            <v>M</v>
          </cell>
          <cell r="F1416">
            <v>13.05</v>
          </cell>
        </row>
        <row r="1417">
          <cell r="B1417" t="str">
            <v>09.62.010</v>
          </cell>
          <cell r="C1417" t="str">
            <v>Retirada de tubulacao eletrica aparente acima 2"</v>
          </cell>
          <cell r="D1417" t="str">
            <v>FDE</v>
          </cell>
          <cell r="E1417" t="str">
            <v>M</v>
          </cell>
          <cell r="F1417">
            <v>26.1</v>
          </cell>
        </row>
        <row r="1418">
          <cell r="B1418" t="str">
            <v>09.62.012</v>
          </cell>
          <cell r="C1418" t="str">
            <v>Retirada de perfilados</v>
          </cell>
          <cell r="D1418" t="str">
            <v>FDE</v>
          </cell>
          <cell r="E1418" t="str">
            <v>M</v>
          </cell>
          <cell r="F1418">
            <v>20.88</v>
          </cell>
        </row>
        <row r="1419">
          <cell r="B1419" t="str">
            <v>09.62.014</v>
          </cell>
          <cell r="C1419" t="str">
            <v>Retirada de ganchos de sustentacao de luminarias em perfilados</v>
          </cell>
          <cell r="D1419" t="str">
            <v>FDE</v>
          </cell>
          <cell r="E1419" t="str">
            <v>UN</v>
          </cell>
          <cell r="F1419">
            <v>10.44</v>
          </cell>
        </row>
        <row r="1420">
          <cell r="B1420" t="str">
            <v>09.62.017</v>
          </cell>
          <cell r="C1420" t="str">
            <v>Retirada de fio embutido ate 16 mm2</v>
          </cell>
          <cell r="D1420" t="str">
            <v>FDE</v>
          </cell>
          <cell r="E1420" t="str">
            <v>M</v>
          </cell>
          <cell r="F1420">
            <v>2.61</v>
          </cell>
        </row>
        <row r="1421">
          <cell r="B1421" t="str">
            <v>09.62.018</v>
          </cell>
          <cell r="C1421" t="str">
            <v>Retirada de cabo embutido acima de 16 mm2</v>
          </cell>
          <cell r="D1421" t="str">
            <v>FDE</v>
          </cell>
          <cell r="E1421" t="str">
            <v>M</v>
          </cell>
          <cell r="F1421">
            <v>5.21</v>
          </cell>
        </row>
        <row r="1422">
          <cell r="B1422" t="str">
            <v>09.62.019</v>
          </cell>
          <cell r="C1422" t="str">
            <v>Retirada de fio aparente ate 16 mm2</v>
          </cell>
          <cell r="D1422" t="str">
            <v>FDE</v>
          </cell>
          <cell r="E1422" t="str">
            <v>M</v>
          </cell>
          <cell r="F1422">
            <v>3.13</v>
          </cell>
        </row>
        <row r="1423">
          <cell r="B1423" t="str">
            <v>09.62.020</v>
          </cell>
          <cell r="C1423" t="str">
            <v>Retirada de cabo aparente acima de 16 mm2</v>
          </cell>
          <cell r="D1423" t="str">
            <v>FDE</v>
          </cell>
          <cell r="E1423" t="str">
            <v>M</v>
          </cell>
          <cell r="F1423">
            <v>6.26</v>
          </cell>
        </row>
        <row r="1424">
          <cell r="B1424" t="str">
            <v>09.62.021</v>
          </cell>
          <cell r="C1424" t="str">
            <v>Retirada de terminais/conectores de pressao p/cabos ou de roldanas</v>
          </cell>
          <cell r="D1424" t="str">
            <v>FDE</v>
          </cell>
          <cell r="E1424" t="str">
            <v>UN</v>
          </cell>
          <cell r="F1424">
            <v>10.44</v>
          </cell>
        </row>
        <row r="1425">
          <cell r="B1425" t="str">
            <v>09.62.024</v>
          </cell>
          <cell r="C1425" t="str">
            <v>Retirada e desmontagem qd.distrib, caixa passagem ou qd. chamada</v>
          </cell>
          <cell r="D1425" t="str">
            <v>FDE</v>
          </cell>
          <cell r="E1425" t="str">
            <v>M2</v>
          </cell>
          <cell r="F1425">
            <v>104.43</v>
          </cell>
        </row>
        <row r="1426">
          <cell r="B1426" t="str">
            <v>09.64.004</v>
          </cell>
          <cell r="C1426" t="str">
            <v>Retirada de motor de bomba de recalque</v>
          </cell>
          <cell r="D1426" t="str">
            <v>FDE</v>
          </cell>
          <cell r="E1426" t="str">
            <v>UN</v>
          </cell>
          <cell r="F1426">
            <v>78.319999999999993</v>
          </cell>
        </row>
        <row r="1427">
          <cell r="B1427" t="str">
            <v>09.64.005</v>
          </cell>
          <cell r="C1427" t="str">
            <v>Retirada de aparelho de iluminacao, plafons e pendentes p/lampadas incandesc</v>
          </cell>
          <cell r="D1427" t="str">
            <v>FDE</v>
          </cell>
          <cell r="E1427" t="str">
            <v>UN</v>
          </cell>
          <cell r="F1427">
            <v>5.21</v>
          </cell>
        </row>
        <row r="1428">
          <cell r="B1428" t="str">
            <v>09.64.006</v>
          </cell>
          <cell r="C1428" t="str">
            <v>Retirada de aparelhos de iluminacao, plafons e pendentes p/lampadas fluoresc</v>
          </cell>
          <cell r="D1428" t="str">
            <v>FDE</v>
          </cell>
          <cell r="E1428" t="str">
            <v>UN</v>
          </cell>
          <cell r="F1428">
            <v>3.42</v>
          </cell>
        </row>
        <row r="1429">
          <cell r="B1429" t="str">
            <v>09.64.014</v>
          </cell>
          <cell r="C1429" t="str">
            <v>Retirada de ap.ilum.em poste,arandela ext braco aco ou projet em fachada</v>
          </cell>
          <cell r="D1429" t="str">
            <v>FDE</v>
          </cell>
          <cell r="E1429" t="str">
            <v>UN</v>
          </cell>
          <cell r="F1429">
            <v>78.319999999999993</v>
          </cell>
        </row>
        <row r="1430">
          <cell r="B1430" t="str">
            <v>09.64.016</v>
          </cell>
          <cell r="C1430" t="str">
            <v>Retirada de projetores em jardins</v>
          </cell>
          <cell r="D1430" t="str">
            <v>FDE</v>
          </cell>
          <cell r="E1430" t="str">
            <v>UN</v>
          </cell>
          <cell r="F1430">
            <v>52.21</v>
          </cell>
        </row>
        <row r="1431">
          <cell r="B1431" t="str">
            <v>09.64.018</v>
          </cell>
          <cell r="C1431" t="str">
            <v>Retirada de aparelho a prova de tempo, gases e vapor</v>
          </cell>
          <cell r="D1431" t="str">
            <v>FDE</v>
          </cell>
          <cell r="E1431" t="str">
            <v>UN</v>
          </cell>
          <cell r="F1431">
            <v>26.1</v>
          </cell>
        </row>
        <row r="1432">
          <cell r="B1432" t="str">
            <v>09.64.020</v>
          </cell>
          <cell r="C1432" t="str">
            <v>Retirada de poste curvo, incluindo bases de fixacao</v>
          </cell>
          <cell r="D1432" t="str">
            <v>FDE</v>
          </cell>
          <cell r="E1432" t="str">
            <v>UN</v>
          </cell>
          <cell r="F1432">
            <v>261.07</v>
          </cell>
        </row>
        <row r="1433">
          <cell r="B1433" t="str">
            <v>09.64.023</v>
          </cell>
          <cell r="C1433" t="str">
            <v>Retirada de poste de ferro reto engastado no solo</v>
          </cell>
          <cell r="D1433" t="str">
            <v>FDE</v>
          </cell>
          <cell r="E1433" t="str">
            <v>UN</v>
          </cell>
          <cell r="F1433">
            <v>261.07</v>
          </cell>
        </row>
        <row r="1434">
          <cell r="B1434" t="str">
            <v>09.64.024</v>
          </cell>
          <cell r="C1434" t="str">
            <v>Retirada de poste de concreto de ate 10m acima do solo</v>
          </cell>
          <cell r="D1434" t="str">
            <v>FDE</v>
          </cell>
          <cell r="E1434" t="str">
            <v>UN</v>
          </cell>
          <cell r="F1434">
            <v>261.07</v>
          </cell>
        </row>
        <row r="1435">
          <cell r="B1435" t="str">
            <v>09.66.001</v>
          </cell>
          <cell r="C1435" t="str">
            <v>Retirada de captor de para-raios tipo franklin</v>
          </cell>
          <cell r="D1435" t="str">
            <v>FDE</v>
          </cell>
          <cell r="E1435" t="str">
            <v>UN</v>
          </cell>
          <cell r="F1435">
            <v>26.1</v>
          </cell>
        </row>
        <row r="1436">
          <cell r="B1436" t="str">
            <v>09.66.003</v>
          </cell>
          <cell r="C1436" t="str">
            <v>Retirada de base e haste,ou de braçadeira c/3 estais em para-raios</v>
          </cell>
          <cell r="D1436" t="str">
            <v>FDE</v>
          </cell>
          <cell r="E1436" t="str">
            <v>UN</v>
          </cell>
          <cell r="F1436">
            <v>52.21</v>
          </cell>
        </row>
        <row r="1437">
          <cell r="B1437" t="str">
            <v>09.66.004</v>
          </cell>
          <cell r="C1437" t="str">
            <v>Retirada de cabos de aço e esticadores de para-raios</v>
          </cell>
          <cell r="D1437" t="str">
            <v>FDE</v>
          </cell>
          <cell r="E1437" t="str">
            <v>M</v>
          </cell>
          <cell r="F1437">
            <v>26.1</v>
          </cell>
        </row>
        <row r="1438">
          <cell r="B1438" t="str">
            <v>09.66.005</v>
          </cell>
          <cell r="C1438" t="str">
            <v>Retirada de cabo de cobre nu</v>
          </cell>
          <cell r="D1438" t="str">
            <v>FDE</v>
          </cell>
          <cell r="E1438" t="str">
            <v>M</v>
          </cell>
          <cell r="F1438">
            <v>10.44</v>
          </cell>
        </row>
        <row r="1439">
          <cell r="B1439" t="str">
            <v>09.66.006</v>
          </cell>
          <cell r="C1439" t="str">
            <v>Retirada de cabo de cobre nu para aterramento</v>
          </cell>
          <cell r="D1439" t="str">
            <v>FDE</v>
          </cell>
          <cell r="E1439" t="str">
            <v>M</v>
          </cell>
          <cell r="F1439">
            <v>13.05</v>
          </cell>
        </row>
        <row r="1440">
          <cell r="B1440" t="str">
            <v>09.66.007</v>
          </cell>
          <cell r="C1440" t="str">
            <v>Retirada de conector tipo split-bolt para cabos de aterramento</v>
          </cell>
          <cell r="D1440" t="str">
            <v>FDE</v>
          </cell>
          <cell r="E1440" t="str">
            <v>UN</v>
          </cell>
          <cell r="F1440">
            <v>10.44</v>
          </cell>
        </row>
        <row r="1441">
          <cell r="B1441" t="str">
            <v>09.66.009</v>
          </cell>
          <cell r="C1441" t="str">
            <v>Retirada de braçadeiras para passagem de cabo de cobre nu</v>
          </cell>
          <cell r="D1441" t="str">
            <v>FDE</v>
          </cell>
          <cell r="E1441" t="str">
            <v>UN</v>
          </cell>
          <cell r="F1441">
            <v>20.88</v>
          </cell>
        </row>
        <row r="1442">
          <cell r="B1442" t="str">
            <v>09.70.003</v>
          </cell>
          <cell r="C1442" t="str">
            <v>Recolocação de isolador tipo disco compl, inclus gancho de suspensao tipo olhal</v>
          </cell>
          <cell r="D1442" t="str">
            <v>FDE</v>
          </cell>
          <cell r="E1442" t="str">
            <v>UN</v>
          </cell>
          <cell r="F1442">
            <v>10.44</v>
          </cell>
        </row>
        <row r="1443">
          <cell r="B1443" t="str">
            <v>09.70.004</v>
          </cell>
          <cell r="C1443" t="str">
            <v>Recolocação de bucha pass.int/ext ou de ch.aco p/bucha passagem em a.t</v>
          </cell>
          <cell r="D1443" t="str">
            <v>FDE</v>
          </cell>
          <cell r="E1443" t="str">
            <v>UN</v>
          </cell>
          <cell r="F1443">
            <v>26.1</v>
          </cell>
        </row>
        <row r="1444">
          <cell r="B1444" t="str">
            <v>09.70.007</v>
          </cell>
          <cell r="C1444" t="str">
            <v>Recolocação de cantoneira metalica</v>
          </cell>
          <cell r="D1444" t="str">
            <v>FDE</v>
          </cell>
          <cell r="E1444" t="str">
            <v>M</v>
          </cell>
          <cell r="F1444">
            <v>26.1</v>
          </cell>
        </row>
        <row r="1445">
          <cell r="B1445" t="str">
            <v>09.70.008</v>
          </cell>
          <cell r="C1445" t="str">
            <v>Recolocação de isolador castanha ou de terminal/conec. p/barram.cobre a.t</v>
          </cell>
          <cell r="D1445" t="str">
            <v>FDE</v>
          </cell>
          <cell r="E1445" t="str">
            <v>UN</v>
          </cell>
          <cell r="F1445">
            <v>4.57</v>
          </cell>
        </row>
        <row r="1446">
          <cell r="B1446" t="str">
            <v>09.70.009</v>
          </cell>
          <cell r="C1446" t="str">
            <v>Recolocação de isolador tipo pino para a.t. inclusive pino</v>
          </cell>
          <cell r="D1446" t="str">
            <v>FDE</v>
          </cell>
          <cell r="E1446" t="str">
            <v>UN</v>
          </cell>
          <cell r="F1446">
            <v>31.32</v>
          </cell>
        </row>
        <row r="1447">
          <cell r="B1447" t="str">
            <v>09.70.011</v>
          </cell>
          <cell r="C1447" t="str">
            <v>Recolocação de vergalhão de cobre</v>
          </cell>
          <cell r="D1447" t="str">
            <v>FDE</v>
          </cell>
          <cell r="E1447" t="str">
            <v>M</v>
          </cell>
          <cell r="F1447">
            <v>20.88</v>
          </cell>
        </row>
        <row r="1448">
          <cell r="B1448" t="str">
            <v>09.70.018</v>
          </cell>
          <cell r="C1448" t="str">
            <v>Recolocação de chave seccionadora trip seca,comando por vara/estribo frontal</v>
          </cell>
          <cell r="D1448" t="str">
            <v>FDE</v>
          </cell>
          <cell r="E1448" t="str">
            <v>UN</v>
          </cell>
          <cell r="F1448">
            <v>242.43</v>
          </cell>
        </row>
        <row r="1449">
          <cell r="B1449" t="str">
            <v>09.70.020</v>
          </cell>
          <cell r="C1449" t="str">
            <v>Recolocação de ch.fusiv.indicadora ou de transf.de potencial compl. a.t</v>
          </cell>
          <cell r="D1449" t="str">
            <v>FDE</v>
          </cell>
          <cell r="E1449" t="str">
            <v>UN</v>
          </cell>
          <cell r="F1449">
            <v>85.38</v>
          </cell>
        </row>
        <row r="1450">
          <cell r="B1450" t="str">
            <v>09.70.022</v>
          </cell>
          <cell r="C1450" t="str">
            <v>Recolocação de disjuntor de volume normal ou reduzido</v>
          </cell>
          <cell r="D1450" t="str">
            <v>FDE</v>
          </cell>
          <cell r="E1450" t="str">
            <v>UN</v>
          </cell>
          <cell r="F1450">
            <v>452</v>
          </cell>
        </row>
        <row r="1451">
          <cell r="B1451" t="str">
            <v>09.70.023</v>
          </cell>
          <cell r="C1451" t="str">
            <v>Recolocação de manopla de comando do disjuntor de a.t. (engrenagem interna)</v>
          </cell>
          <cell r="D1451" t="str">
            <v>FDE</v>
          </cell>
          <cell r="E1451" t="str">
            <v>UN</v>
          </cell>
          <cell r="F1451">
            <v>69.36</v>
          </cell>
        </row>
        <row r="1452">
          <cell r="B1452" t="str">
            <v>09.70.026</v>
          </cell>
          <cell r="C1452" t="str">
            <v>Recolocação de transformador de potencia em poste ou cab.primaria</v>
          </cell>
          <cell r="D1452" t="str">
            <v>FDE</v>
          </cell>
          <cell r="E1452" t="str">
            <v>UN</v>
          </cell>
          <cell r="F1452">
            <v>737.92</v>
          </cell>
        </row>
        <row r="1453">
          <cell r="B1453" t="str">
            <v>09.70.029</v>
          </cell>
          <cell r="C1453" t="str">
            <v>Recolocação de poste de concreto</v>
          </cell>
          <cell r="D1453" t="str">
            <v>FDE</v>
          </cell>
          <cell r="E1453" t="str">
            <v>UN</v>
          </cell>
          <cell r="F1453">
            <v>336.08</v>
          </cell>
        </row>
        <row r="1454">
          <cell r="B1454" t="str">
            <v>09.72.003</v>
          </cell>
          <cell r="C1454" t="str">
            <v>Recolocação de cabecote telefonica, armacao braquet ou conectores pressao p/cabos</v>
          </cell>
          <cell r="D1454" t="str">
            <v>FDE</v>
          </cell>
          <cell r="E1454" t="str">
            <v>UN</v>
          </cell>
          <cell r="F1454">
            <v>20.88</v>
          </cell>
        </row>
        <row r="1455">
          <cell r="B1455" t="str">
            <v>09.72.004</v>
          </cell>
          <cell r="C1455" t="str">
            <v>Recolocação de poste galvanizado de entrada b.t.</v>
          </cell>
          <cell r="D1455" t="str">
            <v>FDE</v>
          </cell>
          <cell r="E1455" t="str">
            <v>UN</v>
          </cell>
          <cell r="F1455">
            <v>336.08</v>
          </cell>
        </row>
        <row r="1456">
          <cell r="B1456" t="str">
            <v>09.72.005</v>
          </cell>
          <cell r="C1456" t="str">
            <v>Recolocação de poste de concreto de entrada em b.t.</v>
          </cell>
          <cell r="D1456" t="str">
            <v>FDE</v>
          </cell>
          <cell r="E1456" t="str">
            <v>UN</v>
          </cell>
          <cell r="F1456">
            <v>336.08</v>
          </cell>
        </row>
        <row r="1457">
          <cell r="B1457" t="str">
            <v>09.72.009</v>
          </cell>
          <cell r="C1457" t="str">
            <v>Recolocação de tubulacao eletrica aparente ate 2"</v>
          </cell>
          <cell r="D1457" t="str">
            <v>FDE</v>
          </cell>
          <cell r="E1457" t="str">
            <v>M</v>
          </cell>
          <cell r="F1457">
            <v>15.66</v>
          </cell>
        </row>
        <row r="1458">
          <cell r="B1458" t="str">
            <v>09.72.010</v>
          </cell>
          <cell r="C1458" t="str">
            <v>Recolocação de tubulacao eletrica aparente acima de 2"</v>
          </cell>
          <cell r="D1458" t="str">
            <v>FDE</v>
          </cell>
          <cell r="E1458" t="str">
            <v>M</v>
          </cell>
          <cell r="F1458">
            <v>31.32</v>
          </cell>
        </row>
        <row r="1459">
          <cell r="B1459" t="str">
            <v>09.72.011</v>
          </cell>
          <cell r="C1459" t="str">
            <v>Recolocação de conduletes ou de cx.fusiv. ou de tomada instal. em perfilados</v>
          </cell>
          <cell r="D1459" t="str">
            <v>FDE</v>
          </cell>
          <cell r="E1459" t="str">
            <v>UN</v>
          </cell>
          <cell r="F1459">
            <v>26.1</v>
          </cell>
        </row>
        <row r="1460">
          <cell r="B1460" t="str">
            <v>09.72.012</v>
          </cell>
          <cell r="C1460" t="str">
            <v>Recolocação de perfilados</v>
          </cell>
          <cell r="D1460" t="str">
            <v>FDE</v>
          </cell>
          <cell r="E1460" t="str">
            <v>M</v>
          </cell>
          <cell r="F1460">
            <v>26.1</v>
          </cell>
        </row>
        <row r="1461">
          <cell r="B1461" t="str">
            <v>09.72.014</v>
          </cell>
          <cell r="C1461" t="str">
            <v>Recolocação de ganchos de sustentacao de luminarias e perfilados</v>
          </cell>
          <cell r="D1461" t="str">
            <v>FDE</v>
          </cell>
          <cell r="E1461" t="str">
            <v>UN</v>
          </cell>
          <cell r="F1461">
            <v>13.05</v>
          </cell>
        </row>
        <row r="1462">
          <cell r="B1462" t="str">
            <v>09.72.017</v>
          </cell>
          <cell r="C1462" t="str">
            <v>Recolocação de fio embutido ate 16 mm2</v>
          </cell>
          <cell r="D1462" t="str">
            <v>FDE</v>
          </cell>
          <cell r="E1462" t="str">
            <v>M</v>
          </cell>
          <cell r="F1462">
            <v>2.61</v>
          </cell>
        </row>
        <row r="1463">
          <cell r="B1463" t="str">
            <v>09.72.018</v>
          </cell>
          <cell r="C1463" t="str">
            <v>Recolocação de cabo embutido acima de 16 mm2</v>
          </cell>
          <cell r="D1463" t="str">
            <v>FDE</v>
          </cell>
          <cell r="E1463" t="str">
            <v>M</v>
          </cell>
          <cell r="F1463">
            <v>5.21</v>
          </cell>
        </row>
        <row r="1464">
          <cell r="B1464" t="str">
            <v>09.72.019</v>
          </cell>
          <cell r="C1464" t="str">
            <v>Recolocação de fio aparente ate 16 mm2</v>
          </cell>
          <cell r="D1464" t="str">
            <v>FDE</v>
          </cell>
          <cell r="E1464" t="str">
            <v>M</v>
          </cell>
          <cell r="F1464">
            <v>1.56</v>
          </cell>
        </row>
        <row r="1465">
          <cell r="B1465" t="str">
            <v>09.72.020</v>
          </cell>
          <cell r="C1465" t="str">
            <v>Recolocação de cabo aparente acima de 16 mm2</v>
          </cell>
          <cell r="D1465" t="str">
            <v>FDE</v>
          </cell>
          <cell r="E1465" t="str">
            <v>M</v>
          </cell>
          <cell r="F1465">
            <v>15.66</v>
          </cell>
        </row>
        <row r="1466">
          <cell r="B1466" t="str">
            <v>09.72.023</v>
          </cell>
          <cell r="C1466" t="str">
            <v>Recolocação de roldanas</v>
          </cell>
          <cell r="D1466" t="str">
            <v>FDE</v>
          </cell>
          <cell r="E1466" t="str">
            <v>UN</v>
          </cell>
          <cell r="F1466">
            <v>15.66</v>
          </cell>
        </row>
        <row r="1467">
          <cell r="B1467" t="str">
            <v>09.72.024</v>
          </cell>
          <cell r="C1467" t="str">
            <v>Recolocação e montagem de qd.distrib,cx de passag met ou qd.chamada</v>
          </cell>
          <cell r="D1467" t="str">
            <v>FDE</v>
          </cell>
          <cell r="E1467" t="str">
            <v>M2</v>
          </cell>
          <cell r="F1467">
            <v>309.06</v>
          </cell>
        </row>
        <row r="1468">
          <cell r="B1468" t="str">
            <v>09.72.031</v>
          </cell>
          <cell r="C1468" t="str">
            <v>Recolocação de base de disjuntor tipo quick-lag em chapa de ferro</v>
          </cell>
          <cell r="D1468" t="str">
            <v>FDE</v>
          </cell>
          <cell r="E1468" t="str">
            <v>UN</v>
          </cell>
          <cell r="F1468">
            <v>13.05</v>
          </cell>
        </row>
        <row r="1469">
          <cell r="B1469" t="str">
            <v>09.74.004</v>
          </cell>
          <cell r="C1469" t="str">
            <v>Recolocação de motor de bomba de recalque</v>
          </cell>
          <cell r="D1469" t="str">
            <v>FDE</v>
          </cell>
          <cell r="E1469" t="str">
            <v>UN</v>
          </cell>
          <cell r="F1469">
            <v>156.63999999999999</v>
          </cell>
        </row>
        <row r="1470">
          <cell r="B1470" t="str">
            <v>09.74.005</v>
          </cell>
          <cell r="C1470" t="str">
            <v>Recolocação de ap.ilum.(plafon ou pend.)p/lamp.incand ou de projet em jardins</v>
          </cell>
          <cell r="D1470" t="str">
            <v>FDE</v>
          </cell>
          <cell r="E1470" t="str">
            <v>UN</v>
          </cell>
          <cell r="F1470">
            <v>41.77</v>
          </cell>
        </row>
        <row r="1471">
          <cell r="B1471" t="str">
            <v>09.74.006</v>
          </cell>
          <cell r="C1471" t="str">
            <v>Recolocação de aparelho de iluminacao,plafons ou pendentes p/ lamp fluorescentes</v>
          </cell>
          <cell r="D1471" t="str">
            <v>FDE</v>
          </cell>
          <cell r="E1471" t="str">
            <v>UN</v>
          </cell>
          <cell r="F1471">
            <v>5.86</v>
          </cell>
        </row>
        <row r="1472">
          <cell r="B1472" t="str">
            <v>09.74.015</v>
          </cell>
          <cell r="C1472" t="str">
            <v>Recolocação de proj.em fachadas ou ap.ilumin.a prova de tempo</v>
          </cell>
          <cell r="D1472" t="str">
            <v>FDE</v>
          </cell>
          <cell r="E1472" t="str">
            <v>UN</v>
          </cell>
          <cell r="F1472">
            <v>52.21</v>
          </cell>
        </row>
        <row r="1473">
          <cell r="B1473" t="str">
            <v>09.74.017</v>
          </cell>
          <cell r="C1473" t="str">
            <v>Recolocação de arandela externa em braco de ferro</v>
          </cell>
          <cell r="D1473" t="str">
            <v>FDE</v>
          </cell>
          <cell r="E1473" t="str">
            <v>UN</v>
          </cell>
          <cell r="F1473">
            <v>104.43</v>
          </cell>
        </row>
        <row r="1474">
          <cell r="B1474" t="str">
            <v>09.74.018</v>
          </cell>
          <cell r="C1474" t="str">
            <v>Recolocação de aparelhos de iluminação em poste</v>
          </cell>
          <cell r="D1474" t="str">
            <v>FDE</v>
          </cell>
          <cell r="E1474" t="str">
            <v>UN</v>
          </cell>
          <cell r="F1474">
            <v>78.319999999999993</v>
          </cell>
        </row>
        <row r="1475">
          <cell r="B1475" t="str">
            <v>09.74.019</v>
          </cell>
          <cell r="C1475" t="str">
            <v>Recolocação de poste curvo, incluindo base de fixacao</v>
          </cell>
          <cell r="D1475" t="str">
            <v>FDE</v>
          </cell>
          <cell r="E1475" t="str">
            <v>UN</v>
          </cell>
          <cell r="F1475">
            <v>336.08</v>
          </cell>
        </row>
        <row r="1476">
          <cell r="B1476" t="str">
            <v>09.74.023</v>
          </cell>
          <cell r="C1476" t="str">
            <v>Recolocação de poste de ferro reto engastado no solo</v>
          </cell>
          <cell r="D1476" t="str">
            <v>FDE</v>
          </cell>
          <cell r="E1476" t="str">
            <v>UN</v>
          </cell>
          <cell r="F1476">
            <v>336.08</v>
          </cell>
        </row>
        <row r="1477">
          <cell r="B1477" t="str">
            <v>09.74.024</v>
          </cell>
          <cell r="C1477" t="str">
            <v>Recolocação de poste de concreto de ate 10m acima do solo</v>
          </cell>
          <cell r="D1477" t="str">
            <v>FDE</v>
          </cell>
          <cell r="E1477" t="str">
            <v>UN</v>
          </cell>
          <cell r="F1477">
            <v>336.08</v>
          </cell>
        </row>
        <row r="1478">
          <cell r="B1478" t="str">
            <v>09.76.001</v>
          </cell>
          <cell r="C1478" t="str">
            <v>Recolocação de captor de para-raios tipo franklin ou radioativo</v>
          </cell>
          <cell r="D1478" t="str">
            <v>FDE</v>
          </cell>
          <cell r="E1478" t="str">
            <v>UN</v>
          </cell>
          <cell r="F1478">
            <v>52.21</v>
          </cell>
        </row>
        <row r="1479">
          <cell r="B1479" t="str">
            <v>09.76.003</v>
          </cell>
          <cell r="C1479" t="str">
            <v>Recolocação de base e haste de para-raios</v>
          </cell>
          <cell r="D1479" t="str">
            <v>FDE</v>
          </cell>
          <cell r="E1479" t="str">
            <v>UN</v>
          </cell>
          <cell r="F1479">
            <v>208.86</v>
          </cell>
        </row>
        <row r="1480">
          <cell r="B1480" t="str">
            <v>09.76.004</v>
          </cell>
          <cell r="C1480" t="str">
            <v>Recolocação de cabo aco e esticadores,ou de cabo cobre nu p/aterr. p.raios</v>
          </cell>
          <cell r="D1480" t="str">
            <v>FDE</v>
          </cell>
          <cell r="E1480" t="str">
            <v>M</v>
          </cell>
          <cell r="F1480">
            <v>10.44</v>
          </cell>
        </row>
        <row r="1481">
          <cell r="B1481" t="str">
            <v>09.76.005</v>
          </cell>
          <cell r="C1481" t="str">
            <v>Recolocação de cabo de cobre nu</v>
          </cell>
          <cell r="D1481" t="str">
            <v>FDE</v>
          </cell>
          <cell r="E1481" t="str">
            <v>M</v>
          </cell>
          <cell r="F1481">
            <v>26.1</v>
          </cell>
        </row>
        <row r="1482">
          <cell r="B1482" t="str">
            <v>09.76.007</v>
          </cell>
          <cell r="C1482" t="str">
            <v>Recolocação de conector tipo split-bolt para cabos de aterramento</v>
          </cell>
          <cell r="D1482" t="str">
            <v>FDE</v>
          </cell>
          <cell r="E1482" t="str">
            <v>UN</v>
          </cell>
          <cell r="F1482">
            <v>10.44</v>
          </cell>
        </row>
        <row r="1483">
          <cell r="B1483" t="str">
            <v>09.76.009</v>
          </cell>
          <cell r="C1483" t="str">
            <v>Recolocação de bracadeiras para 3 estais ou para passagem de cabo de cobre nu</v>
          </cell>
          <cell r="D1483" t="str">
            <v>FDE</v>
          </cell>
          <cell r="E1483" t="str">
            <v>UN</v>
          </cell>
          <cell r="F1483">
            <v>52.21</v>
          </cell>
        </row>
        <row r="1484">
          <cell r="B1484" t="str">
            <v>09.80.001</v>
          </cell>
          <cell r="C1484" t="str">
            <v>Oleo p/disjuntor em transfomador de alta tensao em cabine</v>
          </cell>
          <cell r="D1484" t="str">
            <v>FDE</v>
          </cell>
          <cell r="E1484" t="str">
            <v>L</v>
          </cell>
          <cell r="F1484">
            <v>14.98</v>
          </cell>
        </row>
        <row r="1485">
          <cell r="B1485" t="str">
            <v>09.80.002</v>
          </cell>
          <cell r="C1485" t="str">
            <v>Oleo para transformador de alta tensao em poste singelo ou estaleiro</v>
          </cell>
          <cell r="D1485" t="str">
            <v>FDE</v>
          </cell>
          <cell r="E1485" t="str">
            <v>L</v>
          </cell>
          <cell r="F1485">
            <v>15.44</v>
          </cell>
        </row>
        <row r="1486">
          <cell r="B1486" t="str">
            <v>09.80.003</v>
          </cell>
          <cell r="C1486" t="str">
            <v>Isolador tipo disco 15 kv 6" (150 mm)</v>
          </cell>
          <cell r="D1486" t="str">
            <v>FDE</v>
          </cell>
          <cell r="E1486" t="str">
            <v>UN</v>
          </cell>
          <cell r="F1486">
            <v>89.81</v>
          </cell>
        </row>
        <row r="1487">
          <cell r="B1487" t="str">
            <v>09.80.004</v>
          </cell>
          <cell r="C1487" t="str">
            <v>Chapa de ferro de 1,50 x 0,50 m para bucha de passagem</v>
          </cell>
          <cell r="D1487" t="str">
            <v>FDE</v>
          </cell>
          <cell r="E1487" t="str">
            <v>UN</v>
          </cell>
          <cell r="F1487">
            <v>755.11</v>
          </cell>
        </row>
        <row r="1488">
          <cell r="B1488" t="str">
            <v>09.80.005</v>
          </cell>
          <cell r="C1488" t="str">
            <v>Bucha para passagem interna/externa com isolacao para 15 kv</v>
          </cell>
          <cell r="D1488" t="str">
            <v>FDE</v>
          </cell>
          <cell r="E1488" t="str">
            <v>UN</v>
          </cell>
          <cell r="F1488">
            <v>387.38</v>
          </cell>
        </row>
        <row r="1489">
          <cell r="B1489" t="str">
            <v>09.80.006</v>
          </cell>
          <cell r="C1489" t="str">
            <v>Bucha de passagem para neutro</v>
          </cell>
          <cell r="D1489" t="str">
            <v>FDE</v>
          </cell>
          <cell r="E1489" t="str">
            <v>UN</v>
          </cell>
          <cell r="F1489">
            <v>382.16</v>
          </cell>
        </row>
        <row r="1490">
          <cell r="B1490" t="str">
            <v>09.80.007</v>
          </cell>
          <cell r="C1490" t="str">
            <v>Cantoneira de ferro 1 1/2" x 1 1/2" x 1/8"</v>
          </cell>
          <cell r="D1490" t="str">
            <v>FDE</v>
          </cell>
          <cell r="E1490" t="str">
            <v>M</v>
          </cell>
          <cell r="F1490">
            <v>36.86</v>
          </cell>
        </row>
        <row r="1491">
          <cell r="B1491" t="str">
            <v>09.80.008</v>
          </cell>
          <cell r="C1491" t="str">
            <v>Janela de ventilacao padrao eletropaulo de 0,40 x 0,40 x 0,15 m</v>
          </cell>
          <cell r="D1491" t="str">
            <v>FDE</v>
          </cell>
          <cell r="E1491" t="str">
            <v>UN</v>
          </cell>
          <cell r="F1491">
            <v>88.29</v>
          </cell>
        </row>
        <row r="1492">
          <cell r="B1492" t="str">
            <v>09.80.010</v>
          </cell>
          <cell r="C1492" t="str">
            <v>Isolador tipo pino para 15 kv, inclusive pino, instalado em cabine</v>
          </cell>
          <cell r="D1492" t="str">
            <v>FDE</v>
          </cell>
          <cell r="E1492" t="str">
            <v>UN</v>
          </cell>
          <cell r="F1492">
            <v>51.92</v>
          </cell>
        </row>
        <row r="1493">
          <cell r="B1493" t="str">
            <v>09.80.011</v>
          </cell>
          <cell r="C1493" t="str">
            <v>Isolador tipo pino para 15 kv, inclusive pino, instalado em poste</v>
          </cell>
          <cell r="D1493" t="str">
            <v>FDE</v>
          </cell>
          <cell r="E1493" t="str">
            <v>UN</v>
          </cell>
          <cell r="F1493">
            <v>59.74</v>
          </cell>
        </row>
        <row r="1494">
          <cell r="B1494" t="str">
            <v>09.80.012</v>
          </cell>
          <cell r="C1494" t="str">
            <v>Vergalhao de cobre de 3/8" (10mm)</v>
          </cell>
          <cell r="D1494" t="str">
            <v>FDE</v>
          </cell>
          <cell r="E1494" t="str">
            <v>M</v>
          </cell>
          <cell r="F1494">
            <v>64.099999999999994</v>
          </cell>
        </row>
        <row r="1495">
          <cell r="B1495" t="str">
            <v>09.80.013</v>
          </cell>
          <cell r="C1495" t="str">
            <v>Vergalhao de cobre de 1/2" (12,5mm)</v>
          </cell>
          <cell r="D1495" t="str">
            <v>FDE</v>
          </cell>
          <cell r="E1495" t="str">
            <v>M</v>
          </cell>
          <cell r="F1495">
            <v>91.21</v>
          </cell>
        </row>
        <row r="1496">
          <cell r="B1496" t="str">
            <v>09.80.014</v>
          </cell>
          <cell r="C1496" t="str">
            <v>Terminal ou conector para vergalhao de cobre de 3/8" (10 mm2)</v>
          </cell>
          <cell r="D1496" t="str">
            <v>FDE</v>
          </cell>
          <cell r="E1496" t="str">
            <v>UN</v>
          </cell>
          <cell r="F1496">
            <v>23</v>
          </cell>
        </row>
        <row r="1497">
          <cell r="B1497" t="str">
            <v>09.80.015</v>
          </cell>
          <cell r="C1497" t="str">
            <v>Terminal ou conector para vergalhao de cobre de 1/2" (12,5 mm2)</v>
          </cell>
          <cell r="D1497" t="str">
            <v>FDE</v>
          </cell>
          <cell r="E1497" t="str">
            <v>UN</v>
          </cell>
          <cell r="F1497">
            <v>42.45</v>
          </cell>
        </row>
        <row r="1498">
          <cell r="B1498" t="str">
            <v>09.80.017</v>
          </cell>
          <cell r="C1498" t="str">
            <v>Mufla terminal unipolar externa p/ cabo isolação xlpe 15kv ate 35mm2</v>
          </cell>
          <cell r="D1498" t="str">
            <v>FDE</v>
          </cell>
          <cell r="E1498" t="str">
            <v>UN</v>
          </cell>
          <cell r="F1498">
            <v>513.30999999999995</v>
          </cell>
        </row>
        <row r="1499">
          <cell r="B1499" t="str">
            <v>09.80.019</v>
          </cell>
          <cell r="C1499" t="str">
            <v>Mufla terminal unipolar interna p/ cabo isolação xlpe 15kv ate 35mm2</v>
          </cell>
          <cell r="D1499" t="str">
            <v>FDE</v>
          </cell>
          <cell r="E1499" t="str">
            <v>UN</v>
          </cell>
          <cell r="F1499">
            <v>376.28</v>
          </cell>
        </row>
        <row r="1500">
          <cell r="B1500" t="str">
            <v>09.80.021</v>
          </cell>
          <cell r="C1500" t="str">
            <v>Cabo seco tripolar (thv sintenax) 3x25 mm2 / 15kv</v>
          </cell>
          <cell r="D1500" t="str">
            <v>FDE</v>
          </cell>
          <cell r="E1500" t="str">
            <v>M</v>
          </cell>
          <cell r="F1500">
            <v>170.91</v>
          </cell>
        </row>
        <row r="1501">
          <cell r="B1501" t="str">
            <v>09.80.022</v>
          </cell>
          <cell r="C1501" t="str">
            <v>Cabo seco tripolar (thv sintenax) 3 x 35 mm2 / 15kv</v>
          </cell>
          <cell r="D1501" t="str">
            <v>FDE</v>
          </cell>
          <cell r="E1501" t="str">
            <v>M</v>
          </cell>
          <cell r="F1501">
            <v>188.83</v>
          </cell>
        </row>
        <row r="1502">
          <cell r="B1502" t="str">
            <v>09.80.023</v>
          </cell>
          <cell r="C1502" t="str">
            <v>Cabo seco unipolar (thv sintenax) 16 mm2/15 kv</v>
          </cell>
          <cell r="D1502" t="str">
            <v>FDE</v>
          </cell>
          <cell r="E1502" t="str">
            <v>M</v>
          </cell>
          <cell r="F1502">
            <v>57.8</v>
          </cell>
        </row>
        <row r="1503">
          <cell r="B1503" t="str">
            <v>09.80.024</v>
          </cell>
          <cell r="C1503" t="str">
            <v>Cabo de potencia unipolar isolação xlpe classe 15kv 25mm2</v>
          </cell>
          <cell r="D1503" t="str">
            <v>FDE</v>
          </cell>
          <cell r="E1503" t="str">
            <v>M</v>
          </cell>
          <cell r="F1503">
            <v>64.150000000000006</v>
          </cell>
        </row>
        <row r="1504">
          <cell r="B1504" t="str">
            <v>09.80.025</v>
          </cell>
          <cell r="C1504" t="str">
            <v>Cabo de potencia unipolar isolação xlpe classe 15kv 35mm2</v>
          </cell>
          <cell r="D1504" t="str">
            <v>FDE</v>
          </cell>
          <cell r="E1504" t="str">
            <v>M</v>
          </cell>
          <cell r="F1504">
            <v>81.38</v>
          </cell>
        </row>
        <row r="1505">
          <cell r="B1505" t="str">
            <v>09.80.026</v>
          </cell>
          <cell r="C1505" t="str">
            <v>Chave seccionadora tripolar seca para 200a/15 kv c/ cmd prolongado</v>
          </cell>
          <cell r="D1505" t="str">
            <v>FDE</v>
          </cell>
          <cell r="E1505" t="str">
            <v>UN</v>
          </cell>
          <cell r="F1505">
            <v>1702.6</v>
          </cell>
        </row>
        <row r="1506">
          <cell r="B1506" t="str">
            <v>09.80.029</v>
          </cell>
          <cell r="C1506" t="str">
            <v>Chave fusivel indic 'matheus' p/100 a/15 kv ruptura 1200a poste/estal</v>
          </cell>
          <cell r="D1506" t="str">
            <v>FDE</v>
          </cell>
          <cell r="E1506" t="str">
            <v>UN</v>
          </cell>
          <cell r="F1506">
            <v>297.39999999999998</v>
          </cell>
        </row>
        <row r="1507">
          <cell r="B1507" t="str">
            <v>09.80.030</v>
          </cell>
          <cell r="C1507" t="str">
            <v>Chave fusivel indic 'matheus' p/100a/15 kv ruptura 1200a em cabine</v>
          </cell>
          <cell r="D1507" t="str">
            <v>FDE</v>
          </cell>
          <cell r="E1507" t="str">
            <v>UN</v>
          </cell>
          <cell r="F1507">
            <v>282.38</v>
          </cell>
        </row>
        <row r="1508">
          <cell r="B1508" t="str">
            <v>09.80.033</v>
          </cell>
          <cell r="C1508" t="str">
            <v>Transformador de corrente para m.t. 15 kv</v>
          </cell>
          <cell r="D1508" t="str">
            <v>FDE</v>
          </cell>
          <cell r="E1508" t="str">
            <v>UN</v>
          </cell>
          <cell r="F1508">
            <v>943.85</v>
          </cell>
        </row>
        <row r="1509">
          <cell r="B1509" t="str">
            <v>09.80.036</v>
          </cell>
          <cell r="C1509" t="str">
            <v>Disjuntor vol reduzido oleo 15kv/250 pl15b mva 630 acion. manual - completo</v>
          </cell>
          <cell r="D1509" t="str">
            <v>FDE</v>
          </cell>
          <cell r="E1509" t="str">
            <v>UN</v>
          </cell>
          <cell r="F1509">
            <v>14787.85</v>
          </cell>
        </row>
        <row r="1510">
          <cell r="B1510" t="str">
            <v>09.80.038</v>
          </cell>
          <cell r="C1510" t="str">
            <v>Bobina minima do disjuntor</v>
          </cell>
          <cell r="D1510" t="str">
            <v>FDE</v>
          </cell>
          <cell r="E1510" t="str">
            <v>UN</v>
          </cell>
          <cell r="F1510">
            <v>1149.04</v>
          </cell>
        </row>
        <row r="1511">
          <cell r="B1511" t="str">
            <v>09.80.039</v>
          </cell>
          <cell r="C1511" t="str">
            <v>Rele falta-de-fase trifasico tipo st 220/110 v pextron ou similar</v>
          </cell>
          <cell r="D1511" t="str">
            <v>FDE</v>
          </cell>
          <cell r="E1511" t="str">
            <v>UN</v>
          </cell>
          <cell r="F1511">
            <v>638.42999999999995</v>
          </cell>
        </row>
        <row r="1512">
          <cell r="B1512" t="str">
            <v>09.80.040</v>
          </cell>
          <cell r="C1512" t="str">
            <v>Rele primario de sobrecorrente p/disj. de media tensao</v>
          </cell>
          <cell r="D1512" t="str">
            <v>FDE</v>
          </cell>
          <cell r="E1512" t="str">
            <v>UN</v>
          </cell>
          <cell r="F1512">
            <v>2844.98</v>
          </cell>
        </row>
        <row r="1513">
          <cell r="B1513" t="str">
            <v>09.80.041</v>
          </cell>
          <cell r="C1513" t="str">
            <v>Manopla de comando de disjuntor de a. t.</v>
          </cell>
          <cell r="D1513" t="str">
            <v>FDE</v>
          </cell>
          <cell r="E1513" t="str">
            <v>UN</v>
          </cell>
          <cell r="F1513">
            <v>241.68</v>
          </cell>
        </row>
        <row r="1514">
          <cell r="B1514" t="str">
            <v>09.80.042</v>
          </cell>
          <cell r="C1514" t="str">
            <v>Tapete de borracha de 100 x 100 x 0,5 cm</v>
          </cell>
          <cell r="D1514" t="str">
            <v>FDE</v>
          </cell>
          <cell r="E1514" t="str">
            <v>UN</v>
          </cell>
          <cell r="F1514">
            <v>408.98</v>
          </cell>
        </row>
        <row r="1515">
          <cell r="B1515" t="str">
            <v>09.80.043</v>
          </cell>
          <cell r="C1515" t="str">
            <v>Luva de borracha para a.t. 20 kv</v>
          </cell>
          <cell r="D1515" t="str">
            <v>FDE</v>
          </cell>
          <cell r="E1515" t="str">
            <v>PR</v>
          </cell>
          <cell r="F1515">
            <v>505.54</v>
          </cell>
        </row>
        <row r="1516">
          <cell r="B1516" t="str">
            <v>09.80.044</v>
          </cell>
          <cell r="C1516" t="str">
            <v>Vara manopla de fenolite de 2,70 m p/ chave seccionadora - 15 kv</v>
          </cell>
          <cell r="D1516" t="str">
            <v>FDE</v>
          </cell>
          <cell r="E1516" t="str">
            <v>UN</v>
          </cell>
          <cell r="F1516">
            <v>187.83</v>
          </cell>
        </row>
        <row r="1517">
          <cell r="B1517" t="str">
            <v>09.80.048</v>
          </cell>
          <cell r="C1517" t="str">
            <v>Sela para cruzeta de madeira</v>
          </cell>
          <cell r="D1517" t="str">
            <v>FDE</v>
          </cell>
          <cell r="E1517" t="str">
            <v>UN</v>
          </cell>
          <cell r="F1517">
            <v>86.33</v>
          </cell>
        </row>
        <row r="1518">
          <cell r="B1518" t="str">
            <v>09.80.049</v>
          </cell>
          <cell r="C1518" t="str">
            <v>Suporte de transformador em poste ou estaleiro</v>
          </cell>
          <cell r="D1518" t="str">
            <v>FDE</v>
          </cell>
          <cell r="E1518" t="str">
            <v>UN</v>
          </cell>
          <cell r="F1518">
            <v>267.55</v>
          </cell>
        </row>
        <row r="1519">
          <cell r="B1519" t="str">
            <v>09.80.050</v>
          </cell>
          <cell r="C1519" t="str">
            <v>Cruzeta de madeira de 2400 mm</v>
          </cell>
          <cell r="D1519" t="str">
            <v>FDE</v>
          </cell>
          <cell r="E1519" t="str">
            <v>UN</v>
          </cell>
          <cell r="F1519">
            <v>330.12</v>
          </cell>
        </row>
        <row r="1520">
          <cell r="B1520" t="str">
            <v>09.80.051</v>
          </cell>
          <cell r="C1520" t="str">
            <v>Mao francesa de 700 mm</v>
          </cell>
          <cell r="D1520" t="str">
            <v>FDE</v>
          </cell>
          <cell r="E1520" t="str">
            <v>UN</v>
          </cell>
          <cell r="F1520">
            <v>64.52</v>
          </cell>
        </row>
        <row r="1521">
          <cell r="B1521" t="str">
            <v>09.80.052</v>
          </cell>
          <cell r="C1521" t="str">
            <v>Caixa para transformador de corrente padrao elektro</v>
          </cell>
          <cell r="D1521" t="str">
            <v>FDE</v>
          </cell>
          <cell r="E1521" t="str">
            <v>UN</v>
          </cell>
          <cell r="F1521">
            <v>722.16</v>
          </cell>
        </row>
        <row r="1522">
          <cell r="B1522" t="str">
            <v>09.80.053</v>
          </cell>
          <cell r="C1522" t="str">
            <v>Caixa de medicao padrao elektro - 0,70 x 0,60 x 0,25 m</v>
          </cell>
          <cell r="D1522" t="str">
            <v>FDE</v>
          </cell>
          <cell r="E1522" t="str">
            <v>UN</v>
          </cell>
          <cell r="F1522">
            <v>722.16</v>
          </cell>
        </row>
        <row r="1523">
          <cell r="B1523" t="str">
            <v>09.80.064</v>
          </cell>
          <cell r="C1523" t="str">
            <v>Mudanca de tap do transformador</v>
          </cell>
          <cell r="D1523" t="str">
            <v>FDE</v>
          </cell>
          <cell r="E1523" t="str">
            <v>UN</v>
          </cell>
          <cell r="F1523">
            <v>300.39999999999998</v>
          </cell>
        </row>
        <row r="1524">
          <cell r="B1524" t="str">
            <v>09.80.065</v>
          </cell>
          <cell r="C1524" t="str">
            <v>Limpeza de posto primario e pintura dos barramentos</v>
          </cell>
          <cell r="D1524" t="str">
            <v>FDE</v>
          </cell>
          <cell r="E1524" t="str">
            <v>UN</v>
          </cell>
          <cell r="F1524">
            <v>1075.0999999999999</v>
          </cell>
        </row>
        <row r="1525">
          <cell r="B1525" t="str">
            <v>09.80.071</v>
          </cell>
          <cell r="C1525" t="str">
            <v>Capacitor para correcao do fator de potencia 5 kvar-220/60hz</v>
          </cell>
          <cell r="D1525" t="str">
            <v>FDE</v>
          </cell>
          <cell r="E1525" t="str">
            <v>UN</v>
          </cell>
          <cell r="F1525">
            <v>709.19</v>
          </cell>
        </row>
        <row r="1526">
          <cell r="B1526" t="str">
            <v>09.80.074</v>
          </cell>
          <cell r="C1526" t="str">
            <v>Capacitor para correcao do fator de potencia 7,5 kvar-220v/60hz</v>
          </cell>
          <cell r="D1526" t="str">
            <v>FDE</v>
          </cell>
          <cell r="E1526" t="str">
            <v>UN</v>
          </cell>
          <cell r="F1526">
            <v>760.9</v>
          </cell>
        </row>
        <row r="1527">
          <cell r="B1527" t="str">
            <v>09.80.076</v>
          </cell>
          <cell r="C1527" t="str">
            <v>Capacitor para correcao do fator de potencia 10kvar - 220 v/60hz</v>
          </cell>
          <cell r="D1527" t="str">
            <v>FDE</v>
          </cell>
          <cell r="E1527" t="str">
            <v>UN</v>
          </cell>
          <cell r="F1527">
            <v>1264.7</v>
          </cell>
        </row>
        <row r="1528">
          <cell r="B1528" t="str">
            <v>09.80.078</v>
          </cell>
          <cell r="C1528" t="str">
            <v>Capacitor para correcao do fator de potencia 12,5 kvar-220v/60hz</v>
          </cell>
          <cell r="D1528" t="str">
            <v>FDE</v>
          </cell>
          <cell r="E1528" t="str">
            <v>UN</v>
          </cell>
          <cell r="F1528">
            <v>1653.09</v>
          </cell>
        </row>
        <row r="1529">
          <cell r="B1529" t="str">
            <v>09.80.090</v>
          </cell>
          <cell r="C1529" t="str">
            <v>Placa de aviso em cabine primaria</v>
          </cell>
          <cell r="D1529" t="str">
            <v>FDE</v>
          </cell>
          <cell r="E1529" t="str">
            <v>UN</v>
          </cell>
          <cell r="F1529">
            <v>57.85</v>
          </cell>
        </row>
        <row r="1530">
          <cell r="B1530" t="str">
            <v>09.82.001</v>
          </cell>
          <cell r="C1530" t="str">
            <v>Poste de aco galvanizado de 3 1/2" x 6,00 m</v>
          </cell>
          <cell r="D1530" t="str">
            <v>FDE</v>
          </cell>
          <cell r="E1530" t="str">
            <v>UN</v>
          </cell>
          <cell r="F1530">
            <v>1375.39</v>
          </cell>
        </row>
        <row r="1531">
          <cell r="B1531" t="str">
            <v>09.82.004</v>
          </cell>
          <cell r="C1531" t="str">
            <v>Cabecote tipo telefonica</v>
          </cell>
          <cell r="D1531" t="str">
            <v>FDE</v>
          </cell>
          <cell r="E1531" t="str">
            <v>UN</v>
          </cell>
          <cell r="F1531">
            <v>25.89</v>
          </cell>
        </row>
        <row r="1532">
          <cell r="B1532" t="str">
            <v>09.82.005</v>
          </cell>
          <cell r="C1532" t="str">
            <v>Braquet com 2 isoladores para b.t.</v>
          </cell>
          <cell r="D1532" t="str">
            <v>FDE</v>
          </cell>
          <cell r="E1532" t="str">
            <v>UN</v>
          </cell>
          <cell r="F1532">
            <v>25.12</v>
          </cell>
        </row>
        <row r="1533">
          <cell r="B1533" t="str">
            <v>09.82.006</v>
          </cell>
          <cell r="C1533" t="str">
            <v>Braquet com 3 isoladores para b.t.</v>
          </cell>
          <cell r="D1533" t="str">
            <v>FDE</v>
          </cell>
          <cell r="E1533" t="str">
            <v>UN</v>
          </cell>
          <cell r="F1533">
            <v>36.18</v>
          </cell>
        </row>
        <row r="1534">
          <cell r="B1534" t="str">
            <v>09.82.007</v>
          </cell>
          <cell r="C1534" t="str">
            <v>Braquet com 4 isoladores para b.t.</v>
          </cell>
          <cell r="D1534" t="str">
            <v>FDE</v>
          </cell>
          <cell r="E1534" t="str">
            <v>UN</v>
          </cell>
          <cell r="F1534">
            <v>46.67</v>
          </cell>
        </row>
        <row r="1535">
          <cell r="B1535" t="str">
            <v>09.82.009</v>
          </cell>
          <cell r="C1535" t="str">
            <v>Caixa estampada 4" x 2"</v>
          </cell>
          <cell r="D1535" t="str">
            <v>FDE</v>
          </cell>
          <cell r="E1535" t="str">
            <v>UN</v>
          </cell>
          <cell r="F1535">
            <v>14.67</v>
          </cell>
        </row>
        <row r="1536">
          <cell r="B1536" t="str">
            <v>09.82.010</v>
          </cell>
          <cell r="C1536" t="str">
            <v>Caixa estampada 4" x 4"</v>
          </cell>
          <cell r="D1536" t="str">
            <v>FDE</v>
          </cell>
          <cell r="E1536" t="str">
            <v>UN</v>
          </cell>
          <cell r="F1536">
            <v>17.12</v>
          </cell>
        </row>
        <row r="1537">
          <cell r="B1537" t="str">
            <v>09.82.011</v>
          </cell>
          <cell r="C1537" t="str">
            <v>Bracadeira para fixacao de eletroduto</v>
          </cell>
          <cell r="D1537" t="str">
            <v>FDE</v>
          </cell>
          <cell r="E1537" t="str">
            <v>UN</v>
          </cell>
          <cell r="F1537">
            <v>8.81</v>
          </cell>
        </row>
        <row r="1538">
          <cell r="B1538" t="str">
            <v>09.82.025</v>
          </cell>
          <cell r="C1538" t="str">
            <v>Terminal ou conector de pressao para cabo 10mm</v>
          </cell>
          <cell r="D1538" t="str">
            <v>FDE</v>
          </cell>
          <cell r="E1538" t="str">
            <v>UN</v>
          </cell>
          <cell r="F1538">
            <v>20.38</v>
          </cell>
        </row>
        <row r="1539">
          <cell r="B1539" t="str">
            <v>09.82.026</v>
          </cell>
          <cell r="C1539" t="str">
            <v>Terminal ou conector de pressao para cabo 16mm</v>
          </cell>
          <cell r="D1539" t="str">
            <v>FDE</v>
          </cell>
          <cell r="E1539" t="str">
            <v>UN</v>
          </cell>
          <cell r="F1539">
            <v>21.82</v>
          </cell>
        </row>
        <row r="1540">
          <cell r="B1540" t="str">
            <v>09.82.027</v>
          </cell>
          <cell r="C1540" t="str">
            <v>Terminal ou conector de pressao para cabo 25mm</v>
          </cell>
          <cell r="D1540" t="str">
            <v>FDE</v>
          </cell>
          <cell r="E1540" t="str">
            <v>UN</v>
          </cell>
          <cell r="F1540">
            <v>21.93</v>
          </cell>
        </row>
        <row r="1541">
          <cell r="B1541" t="str">
            <v>09.82.028</v>
          </cell>
          <cell r="C1541" t="str">
            <v>Terminal ou conector de pressao para cabo 35mm</v>
          </cell>
          <cell r="D1541" t="str">
            <v>FDE</v>
          </cell>
          <cell r="E1541" t="str">
            <v>UN</v>
          </cell>
          <cell r="F1541">
            <v>27.2</v>
          </cell>
        </row>
        <row r="1542">
          <cell r="B1542" t="str">
            <v>09.82.029</v>
          </cell>
          <cell r="C1542" t="str">
            <v>Terminal ou conector de pressao para cabo 50mm</v>
          </cell>
          <cell r="D1542" t="str">
            <v>FDE</v>
          </cell>
          <cell r="E1542" t="str">
            <v>UN</v>
          </cell>
          <cell r="F1542">
            <v>30.65</v>
          </cell>
        </row>
        <row r="1543">
          <cell r="B1543" t="str">
            <v>09.82.030</v>
          </cell>
          <cell r="C1543" t="str">
            <v>Terminal ou conector de pressao para cabo 70mm</v>
          </cell>
          <cell r="D1543" t="str">
            <v>FDE</v>
          </cell>
          <cell r="E1543" t="str">
            <v>UN</v>
          </cell>
          <cell r="F1543">
            <v>30.47</v>
          </cell>
        </row>
        <row r="1544">
          <cell r="B1544" t="str">
            <v>09.82.031</v>
          </cell>
          <cell r="C1544" t="str">
            <v>Terminal ou conector de pressao para cabo 95mm</v>
          </cell>
          <cell r="D1544" t="str">
            <v>FDE</v>
          </cell>
          <cell r="E1544" t="str">
            <v>UN</v>
          </cell>
          <cell r="F1544">
            <v>34.76</v>
          </cell>
        </row>
        <row r="1545">
          <cell r="B1545" t="str">
            <v>09.82.032</v>
          </cell>
          <cell r="C1545" t="str">
            <v>Terminal ou conector de pressao para cabo 120mm</v>
          </cell>
          <cell r="D1545" t="str">
            <v>FDE</v>
          </cell>
          <cell r="E1545" t="str">
            <v>UN</v>
          </cell>
          <cell r="F1545">
            <v>47.14</v>
          </cell>
        </row>
        <row r="1546">
          <cell r="B1546" t="str">
            <v>09.82.033</v>
          </cell>
          <cell r="C1546" t="str">
            <v>Terminal ou conector de pressao para cabo 150mm</v>
          </cell>
          <cell r="D1546" t="str">
            <v>FDE</v>
          </cell>
          <cell r="E1546" t="str">
            <v>UN</v>
          </cell>
          <cell r="F1546">
            <v>47.08</v>
          </cell>
        </row>
        <row r="1547">
          <cell r="B1547" t="str">
            <v>09.82.034</v>
          </cell>
          <cell r="C1547" t="str">
            <v>Terminal ou conector de pressao para cabo 185mm</v>
          </cell>
          <cell r="D1547" t="str">
            <v>FDE</v>
          </cell>
          <cell r="E1547" t="str">
            <v>UN</v>
          </cell>
          <cell r="F1547">
            <v>52.45</v>
          </cell>
        </row>
        <row r="1548">
          <cell r="B1548" t="str">
            <v>09.82.035</v>
          </cell>
          <cell r="C1548" t="str">
            <v>Terminal ou conector de pressao para cabo 240mm</v>
          </cell>
          <cell r="D1548" t="str">
            <v>FDE</v>
          </cell>
          <cell r="E1548" t="str">
            <v>UN</v>
          </cell>
          <cell r="F1548">
            <v>56.58</v>
          </cell>
        </row>
        <row r="1549">
          <cell r="B1549" t="str">
            <v>09.82.042</v>
          </cell>
          <cell r="C1549" t="str">
            <v>Base de chapa de ferro n 14 para fixacao de disjuntor no q.d.</v>
          </cell>
          <cell r="D1549" t="str">
            <v>FDE</v>
          </cell>
          <cell r="E1549" t="str">
            <v>M2</v>
          </cell>
          <cell r="F1549">
            <v>253.73</v>
          </cell>
        </row>
        <row r="1550">
          <cell r="B1550" t="str">
            <v>09.82.046</v>
          </cell>
          <cell r="C1550" t="str">
            <v>Fechadura tipo yale</v>
          </cell>
          <cell r="D1550" t="str">
            <v>FDE</v>
          </cell>
          <cell r="E1550" t="str">
            <v>UN</v>
          </cell>
          <cell r="F1550">
            <v>61.08</v>
          </cell>
        </row>
        <row r="1551">
          <cell r="B1551" t="str">
            <v>09.82.084</v>
          </cell>
          <cell r="C1551" t="str">
            <v>Chave blindada com fusiveis de 3 x 30 a - b.t.</v>
          </cell>
          <cell r="D1551" t="str">
            <v>FDE</v>
          </cell>
          <cell r="E1551" t="str">
            <v>UN</v>
          </cell>
          <cell r="F1551">
            <v>359.41</v>
          </cell>
        </row>
        <row r="1552">
          <cell r="B1552" t="str">
            <v>09.82.085</v>
          </cell>
          <cell r="C1552" t="str">
            <v>Chave blindada com fusiveis de 3 x 60 a - b.t.</v>
          </cell>
          <cell r="D1552" t="str">
            <v>FDE</v>
          </cell>
          <cell r="E1552" t="str">
            <v>UN</v>
          </cell>
          <cell r="F1552">
            <v>521.49</v>
          </cell>
        </row>
        <row r="1553">
          <cell r="B1553" t="str">
            <v>09.82.086</v>
          </cell>
          <cell r="C1553" t="str">
            <v>Chave blindada com fusiveis de 3x100 a - b.t.</v>
          </cell>
          <cell r="D1553" t="str">
            <v>FDE</v>
          </cell>
          <cell r="E1553" t="str">
            <v>UN</v>
          </cell>
          <cell r="F1553">
            <v>1190.71</v>
          </cell>
        </row>
        <row r="1554">
          <cell r="B1554" t="str">
            <v>09.82.087</v>
          </cell>
          <cell r="C1554" t="str">
            <v>Chave blindada com fusiveis de 3x200 a - b.t.</v>
          </cell>
          <cell r="D1554" t="str">
            <v>FDE</v>
          </cell>
          <cell r="E1554" t="str">
            <v>UN</v>
          </cell>
          <cell r="F1554">
            <v>2498.37</v>
          </cell>
        </row>
        <row r="1555">
          <cell r="B1555" t="str">
            <v>09.82.090</v>
          </cell>
          <cell r="C1555" t="str">
            <v>Chave seccionadora nh 3x125a com fusiveis</v>
          </cell>
          <cell r="D1555" t="str">
            <v>FDE</v>
          </cell>
          <cell r="E1555" t="str">
            <v>UN</v>
          </cell>
          <cell r="F1555">
            <v>354.48</v>
          </cell>
        </row>
        <row r="1556">
          <cell r="B1556" t="str">
            <v>09.82.091</v>
          </cell>
          <cell r="C1556" t="str">
            <v>Chave seccionadora nh 3x250a com fusiveis</v>
          </cell>
          <cell r="D1556" t="str">
            <v>FDE</v>
          </cell>
          <cell r="E1556" t="str">
            <v>UN</v>
          </cell>
          <cell r="F1556">
            <v>752.47</v>
          </cell>
        </row>
        <row r="1557">
          <cell r="B1557" t="str">
            <v>09.82.092</v>
          </cell>
          <cell r="C1557" t="str">
            <v>Chave seccionadora nh 3x400a com fusiveis</v>
          </cell>
          <cell r="D1557" t="str">
            <v>FDE</v>
          </cell>
          <cell r="E1557" t="str">
            <v>UN</v>
          </cell>
          <cell r="F1557">
            <v>1052.8599999999999</v>
          </cell>
        </row>
        <row r="1558">
          <cell r="B1558" t="str">
            <v>09.82.093</v>
          </cell>
          <cell r="C1558" t="str">
            <v>Chave seccionadora nh 3x600a com fusiveis</v>
          </cell>
          <cell r="D1558" t="str">
            <v>FDE</v>
          </cell>
          <cell r="E1558" t="str">
            <v>UN</v>
          </cell>
          <cell r="F1558">
            <v>1941.08</v>
          </cell>
        </row>
        <row r="1559">
          <cell r="B1559" t="str">
            <v>09.82.095</v>
          </cell>
          <cell r="C1559" t="str">
            <v>Perfilado em chapa de aco 38x38mm</v>
          </cell>
          <cell r="D1559" t="str">
            <v>FDE</v>
          </cell>
          <cell r="E1559" t="str">
            <v>M</v>
          </cell>
          <cell r="F1559">
            <v>46.86</v>
          </cell>
        </row>
        <row r="1560">
          <cell r="B1560" t="str">
            <v>09.83.001</v>
          </cell>
          <cell r="C1560" t="str">
            <v>Ch.sec.de acao rap.sobre carga comando frontal 3x100 a painel bl.b.t</v>
          </cell>
          <cell r="D1560" t="str">
            <v>FDE</v>
          </cell>
          <cell r="E1560" t="str">
            <v>UN</v>
          </cell>
          <cell r="F1560">
            <v>412.05</v>
          </cell>
        </row>
        <row r="1561">
          <cell r="B1561" t="str">
            <v>09.83.002</v>
          </cell>
          <cell r="C1561" t="str">
            <v>Ch.seccion. açao rapida sobrecarga comando frontal 3x250a painel bl.bt</v>
          </cell>
          <cell r="D1561" t="str">
            <v>FDE</v>
          </cell>
          <cell r="E1561" t="str">
            <v>UN</v>
          </cell>
          <cell r="F1561">
            <v>1821.88</v>
          </cell>
        </row>
        <row r="1562">
          <cell r="B1562" t="str">
            <v>09.83.003</v>
          </cell>
          <cell r="C1562" t="str">
            <v>Ch.sec.de acao rap.sobre carga comando frontal 3x400 a painel bl.b.t</v>
          </cell>
          <cell r="D1562" t="str">
            <v>FDE</v>
          </cell>
          <cell r="E1562" t="str">
            <v>UN</v>
          </cell>
          <cell r="F1562">
            <v>704.88</v>
          </cell>
        </row>
        <row r="1563">
          <cell r="B1563" t="str">
            <v>09.83.004</v>
          </cell>
          <cell r="C1563" t="str">
            <v>Ch.sec.de acao rap.sobre carga comando frontal 3x630 a painel bl.b.t</v>
          </cell>
          <cell r="D1563" t="str">
            <v>FDE</v>
          </cell>
          <cell r="E1563" t="str">
            <v>UN</v>
          </cell>
          <cell r="F1563">
            <v>1722.67</v>
          </cell>
        </row>
        <row r="1564">
          <cell r="B1564" t="str">
            <v>09.83.013</v>
          </cell>
          <cell r="C1564" t="str">
            <v>Fusivel nh 01 de 160a retardado</v>
          </cell>
          <cell r="D1564" t="str">
            <v>FDE</v>
          </cell>
          <cell r="E1564" t="str">
            <v>UN</v>
          </cell>
          <cell r="F1564">
            <v>46.93</v>
          </cell>
        </row>
        <row r="1565">
          <cell r="B1565" t="str">
            <v>09.83.014</v>
          </cell>
          <cell r="C1565" t="str">
            <v>Fusivel nh de 300 a 400a</v>
          </cell>
          <cell r="D1565" t="str">
            <v>FDE</v>
          </cell>
          <cell r="E1565" t="str">
            <v>UN</v>
          </cell>
          <cell r="F1565">
            <v>84.99</v>
          </cell>
        </row>
        <row r="1566">
          <cell r="B1566" t="str">
            <v>09.83.015</v>
          </cell>
          <cell r="C1566" t="str">
            <v>Fusivel nh de 425 a 630 a</v>
          </cell>
          <cell r="D1566" t="str">
            <v>FDE</v>
          </cell>
          <cell r="E1566" t="str">
            <v>UN</v>
          </cell>
          <cell r="F1566">
            <v>118.06</v>
          </cell>
        </row>
        <row r="1567">
          <cell r="B1567" t="str">
            <v>09.83.016</v>
          </cell>
          <cell r="C1567" t="str">
            <v>Fusivel nh ate 125a</v>
          </cell>
          <cell r="D1567" t="str">
            <v>FDE</v>
          </cell>
          <cell r="E1567" t="str">
            <v>UN</v>
          </cell>
          <cell r="F1567">
            <v>28.06</v>
          </cell>
        </row>
        <row r="1568">
          <cell r="B1568" t="str">
            <v>09.83.017</v>
          </cell>
          <cell r="C1568" t="str">
            <v>Fusivel nh de 200 a 250a</v>
          </cell>
          <cell r="D1568" t="str">
            <v>FDE</v>
          </cell>
          <cell r="E1568" t="str">
            <v>UN</v>
          </cell>
          <cell r="F1568">
            <v>68.94</v>
          </cell>
        </row>
        <row r="1569">
          <cell r="B1569" t="str">
            <v>09.83.033</v>
          </cell>
          <cell r="C1569" t="str">
            <v>Barra de cobre para neutro - 200 a</v>
          </cell>
          <cell r="D1569" t="str">
            <v>FDE</v>
          </cell>
          <cell r="E1569" t="str">
            <v>UN</v>
          </cell>
          <cell r="F1569">
            <v>48.04</v>
          </cell>
        </row>
        <row r="1570">
          <cell r="B1570" t="str">
            <v>09.83.034</v>
          </cell>
          <cell r="C1570" t="str">
            <v>Barra de cobre para neutro - 400 a</v>
          </cell>
          <cell r="D1570" t="str">
            <v>FDE</v>
          </cell>
          <cell r="E1570" t="str">
            <v>UN</v>
          </cell>
          <cell r="F1570">
            <v>147.58000000000001</v>
          </cell>
        </row>
        <row r="1571">
          <cell r="B1571" t="str">
            <v>09.83.035</v>
          </cell>
          <cell r="C1571" t="str">
            <v>Barra de cobre para neutro - 600 a</v>
          </cell>
          <cell r="D1571" t="str">
            <v>FDE</v>
          </cell>
          <cell r="E1571" t="str">
            <v>UN</v>
          </cell>
          <cell r="F1571">
            <v>44.37</v>
          </cell>
        </row>
        <row r="1572">
          <cell r="B1572" t="str">
            <v>09.83.036</v>
          </cell>
          <cell r="C1572" t="str">
            <v>Barra de cobre para neutro - 30 a</v>
          </cell>
          <cell r="D1572" t="str">
            <v>FDE</v>
          </cell>
          <cell r="E1572" t="str">
            <v>UN</v>
          </cell>
          <cell r="F1572">
            <v>18.32</v>
          </cell>
        </row>
        <row r="1573">
          <cell r="B1573" t="str">
            <v>09.83.037</v>
          </cell>
          <cell r="C1573" t="str">
            <v>Barra de cobre para neutro - 60 a</v>
          </cell>
          <cell r="D1573" t="str">
            <v>FDE</v>
          </cell>
          <cell r="E1573" t="str">
            <v>UN</v>
          </cell>
          <cell r="F1573">
            <v>19.12</v>
          </cell>
        </row>
        <row r="1574">
          <cell r="B1574" t="str">
            <v>09.83.038</v>
          </cell>
          <cell r="C1574" t="str">
            <v>Barra de cobre para neutro - 100 a</v>
          </cell>
          <cell r="D1574" t="str">
            <v>FDE</v>
          </cell>
          <cell r="E1574" t="str">
            <v>UN</v>
          </cell>
          <cell r="F1574">
            <v>27.43</v>
          </cell>
        </row>
        <row r="1575">
          <cell r="B1575" t="str">
            <v>09.83.050</v>
          </cell>
          <cell r="C1575" t="str">
            <v>Botoeira liga-desliga para comando da bomba de recalque</v>
          </cell>
          <cell r="D1575" t="str">
            <v>FDE</v>
          </cell>
          <cell r="E1575" t="str">
            <v>UN</v>
          </cell>
          <cell r="F1575">
            <v>119.46</v>
          </cell>
        </row>
        <row r="1576">
          <cell r="B1576" t="str">
            <v>09.83.052</v>
          </cell>
          <cell r="C1576" t="str">
            <v>Disjuntor bipolar termomagnetico 2x60a a 2x100a</v>
          </cell>
          <cell r="D1576" t="str">
            <v>FDE</v>
          </cell>
          <cell r="E1576" t="str">
            <v>UN</v>
          </cell>
          <cell r="F1576">
            <v>128.78</v>
          </cell>
        </row>
        <row r="1577">
          <cell r="B1577" t="str">
            <v>09.83.063</v>
          </cell>
          <cell r="C1577" t="str">
            <v>Disjuntor tripolar termomagnetico 3x200a</v>
          </cell>
          <cell r="D1577" t="str">
            <v>FDE</v>
          </cell>
          <cell r="E1577" t="str">
            <v>UN</v>
          </cell>
          <cell r="F1577">
            <v>563.46</v>
          </cell>
        </row>
        <row r="1578">
          <cell r="B1578" t="str">
            <v>09.83.065</v>
          </cell>
          <cell r="C1578" t="str">
            <v>Disjuntor tripolar termomagnetico 3x10a a 3x50a</v>
          </cell>
          <cell r="D1578" t="str">
            <v>FDE</v>
          </cell>
          <cell r="E1578" t="str">
            <v>UN</v>
          </cell>
          <cell r="F1578">
            <v>112.03</v>
          </cell>
        </row>
        <row r="1579">
          <cell r="B1579" t="str">
            <v>09.83.066</v>
          </cell>
          <cell r="C1579" t="str">
            <v>Disjuntor tripolar termomagnetico 3x60a a 3x100a</v>
          </cell>
          <cell r="D1579" t="str">
            <v>FDE</v>
          </cell>
          <cell r="E1579" t="str">
            <v>UN</v>
          </cell>
          <cell r="F1579">
            <v>141.82</v>
          </cell>
        </row>
        <row r="1580">
          <cell r="B1580" t="str">
            <v>09.83.067</v>
          </cell>
          <cell r="C1580" t="str">
            <v>Disjuntor tripolar termomagnetico 3x400a</v>
          </cell>
          <cell r="D1580" t="str">
            <v>FDE</v>
          </cell>
          <cell r="E1580" t="str">
            <v>UN</v>
          </cell>
          <cell r="F1580">
            <v>1491.89</v>
          </cell>
        </row>
        <row r="1581">
          <cell r="B1581" t="str">
            <v>09.83.069</v>
          </cell>
          <cell r="C1581" t="str">
            <v>Disjuntor tripolar termomagnetico 3x600a</v>
          </cell>
          <cell r="D1581" t="str">
            <v>FDE</v>
          </cell>
          <cell r="E1581" t="str">
            <v>UN</v>
          </cell>
          <cell r="F1581">
            <v>2041.38</v>
          </cell>
        </row>
        <row r="1582">
          <cell r="B1582" t="str">
            <v>09.83.070</v>
          </cell>
          <cell r="C1582" t="str">
            <v>Rele bimetalico de sobrecorrente faixa ajustavel de 6,3a - 10a para qd.comando bomba recalque</v>
          </cell>
          <cell r="D1582" t="str">
            <v>FDE</v>
          </cell>
          <cell r="E1582" t="str">
            <v>UN</v>
          </cell>
          <cell r="F1582">
            <v>219.85</v>
          </cell>
        </row>
        <row r="1583">
          <cell r="B1583" t="str">
            <v>09.83.071</v>
          </cell>
          <cell r="C1583" t="str">
            <v>Rele bimetalico de sobrecorrente faixa ajustavel de 8,0a - 12,5a para qd.comando bomba recalque</v>
          </cell>
          <cell r="D1583" t="str">
            <v>FDE</v>
          </cell>
          <cell r="E1583" t="str">
            <v>UN</v>
          </cell>
          <cell r="F1583">
            <v>218.21</v>
          </cell>
        </row>
        <row r="1584">
          <cell r="B1584" t="str">
            <v>09.83.072</v>
          </cell>
          <cell r="C1584" t="str">
            <v>Rele bimetalico de sobrecorrente faixa ajustavel de 10a - 16a para qd.comando bomba recalque</v>
          </cell>
          <cell r="D1584" t="str">
            <v>FDE</v>
          </cell>
          <cell r="E1584" t="str">
            <v>UN</v>
          </cell>
          <cell r="F1584">
            <v>226.78</v>
          </cell>
        </row>
        <row r="1585">
          <cell r="B1585" t="str">
            <v>09.83.073</v>
          </cell>
          <cell r="C1585" t="str">
            <v>Rele bimetalico de sobrecorrente faixa ajustavel de 16a - 25a para qd.comando bomba recalque</v>
          </cell>
          <cell r="D1585" t="str">
            <v>FDE</v>
          </cell>
          <cell r="E1585" t="str">
            <v>UN</v>
          </cell>
          <cell r="F1585">
            <v>276.70999999999998</v>
          </cell>
        </row>
        <row r="1586">
          <cell r="B1586" t="str">
            <v>09.83.077</v>
          </cell>
          <cell r="C1586" t="str">
            <v>Contactor tripolar ate 9a para qd.comando bomba recalque</v>
          </cell>
          <cell r="D1586" t="str">
            <v>FDE</v>
          </cell>
          <cell r="E1586" t="str">
            <v>UN</v>
          </cell>
          <cell r="F1586">
            <v>246.35</v>
          </cell>
        </row>
        <row r="1587">
          <cell r="B1587" t="str">
            <v>09.83.078</v>
          </cell>
          <cell r="C1587" t="str">
            <v>Contactor tripolar ate 12a para qd.comando bomba recalque</v>
          </cell>
          <cell r="D1587" t="str">
            <v>FDE</v>
          </cell>
          <cell r="E1587" t="str">
            <v>UN</v>
          </cell>
          <cell r="F1587">
            <v>281.95999999999998</v>
          </cell>
        </row>
        <row r="1588">
          <cell r="B1588" t="str">
            <v>09.83.079</v>
          </cell>
          <cell r="C1588" t="str">
            <v>Contactor tripolar ate 16a para qd.comando bomba recalque</v>
          </cell>
          <cell r="D1588" t="str">
            <v>FDE</v>
          </cell>
          <cell r="E1588" t="str">
            <v>UN</v>
          </cell>
          <cell r="F1588">
            <v>285.02</v>
          </cell>
        </row>
        <row r="1589">
          <cell r="B1589" t="str">
            <v>09.83.080</v>
          </cell>
          <cell r="C1589" t="str">
            <v>Contactor tripolar ate 25a para qd.comando bomba recalque</v>
          </cell>
          <cell r="D1589" t="str">
            <v>FDE</v>
          </cell>
          <cell r="E1589" t="str">
            <v>UN</v>
          </cell>
          <cell r="F1589">
            <v>349.14</v>
          </cell>
        </row>
        <row r="1590">
          <cell r="B1590" t="str">
            <v>09.84.001</v>
          </cell>
          <cell r="C1590" t="str">
            <v>Interruptor de 1 tecla</v>
          </cell>
          <cell r="D1590" t="str">
            <v>FDE</v>
          </cell>
          <cell r="E1590" t="str">
            <v>UN</v>
          </cell>
          <cell r="F1590">
            <v>18.190000000000001</v>
          </cell>
        </row>
        <row r="1591">
          <cell r="B1591" t="str">
            <v>09.84.002</v>
          </cell>
          <cell r="C1591" t="str">
            <v>Interruptor de 2 teclas</v>
          </cell>
          <cell r="D1591" t="str">
            <v>FDE</v>
          </cell>
          <cell r="E1591" t="str">
            <v>UN</v>
          </cell>
          <cell r="F1591">
            <v>36.25</v>
          </cell>
        </row>
        <row r="1592">
          <cell r="B1592" t="str">
            <v>09.84.003</v>
          </cell>
          <cell r="C1592" t="str">
            <v>Interruptor de 3 teclas</v>
          </cell>
          <cell r="D1592" t="str">
            <v>FDE</v>
          </cell>
          <cell r="E1592" t="str">
            <v>UN</v>
          </cell>
          <cell r="F1592">
            <v>36.200000000000003</v>
          </cell>
        </row>
        <row r="1593">
          <cell r="B1593" t="str">
            <v>09.84.004</v>
          </cell>
          <cell r="C1593" t="str">
            <v>Interruptor paralelo</v>
          </cell>
          <cell r="D1593" t="str">
            <v>FDE</v>
          </cell>
          <cell r="E1593" t="str">
            <v>UN</v>
          </cell>
          <cell r="F1593">
            <v>20.010000000000002</v>
          </cell>
        </row>
        <row r="1594">
          <cell r="B1594" t="str">
            <v>09.84.009</v>
          </cell>
          <cell r="C1594" t="str">
            <v>Tomada 2p+t padrao nbr 14136 corrente 10a-250v</v>
          </cell>
          <cell r="D1594" t="str">
            <v>FDE</v>
          </cell>
          <cell r="E1594" t="str">
            <v>UN</v>
          </cell>
          <cell r="F1594">
            <v>21.04</v>
          </cell>
        </row>
        <row r="1595">
          <cell r="B1595" t="str">
            <v>09.84.010</v>
          </cell>
          <cell r="C1595" t="str">
            <v>Tomada 2p+t padrao nbr 14136 corrente 20a-250v</v>
          </cell>
          <cell r="D1595" t="str">
            <v>FDE</v>
          </cell>
          <cell r="E1595" t="str">
            <v>UN</v>
          </cell>
          <cell r="F1595">
            <v>25.62</v>
          </cell>
        </row>
        <row r="1596">
          <cell r="B1596" t="str">
            <v>09.84.017</v>
          </cell>
          <cell r="C1596" t="str">
            <v>Botao de campainha</v>
          </cell>
          <cell r="D1596" t="str">
            <v>FDE</v>
          </cell>
          <cell r="E1596" t="str">
            <v>UN</v>
          </cell>
          <cell r="F1596">
            <v>20.99</v>
          </cell>
        </row>
        <row r="1597">
          <cell r="B1597" t="str">
            <v>09.84.020</v>
          </cell>
          <cell r="C1597" t="str">
            <v>Espelho de 4'x2'</v>
          </cell>
          <cell r="D1597" t="str">
            <v>FDE</v>
          </cell>
          <cell r="E1597" t="str">
            <v>UN</v>
          </cell>
          <cell r="F1597">
            <v>5.67</v>
          </cell>
        </row>
        <row r="1598">
          <cell r="B1598" t="str">
            <v>09.84.021</v>
          </cell>
          <cell r="C1598" t="str">
            <v>Espelho 4'x4'</v>
          </cell>
          <cell r="D1598" t="str">
            <v>FDE</v>
          </cell>
          <cell r="E1598" t="str">
            <v>UN</v>
          </cell>
          <cell r="F1598">
            <v>10.99</v>
          </cell>
        </row>
        <row r="1599">
          <cell r="B1599" t="str">
            <v>09.84.030</v>
          </cell>
          <cell r="C1599" t="str">
            <v>Cigarra tipo fabrica</v>
          </cell>
          <cell r="D1599" t="str">
            <v>FDE</v>
          </cell>
          <cell r="E1599" t="str">
            <v>UN</v>
          </cell>
          <cell r="F1599">
            <v>183.27</v>
          </cell>
        </row>
        <row r="1600">
          <cell r="B1600" t="str">
            <v>09.84.035</v>
          </cell>
          <cell r="C1600" t="str">
            <v>Plafon de aluminio de sobrepor - boca 10 para globo tipo brasil</v>
          </cell>
          <cell r="D1600" t="str">
            <v>FDE</v>
          </cell>
          <cell r="E1600" t="str">
            <v>UN</v>
          </cell>
          <cell r="F1600">
            <v>23.52</v>
          </cell>
        </row>
        <row r="1601">
          <cell r="B1601" t="str">
            <v>09.84.037</v>
          </cell>
          <cell r="C1601" t="str">
            <v>Calha da luminaria p/lampada fluor. 2x32w c/difusor e soquete (il-42)</v>
          </cell>
          <cell r="D1601" t="str">
            <v>FDE</v>
          </cell>
          <cell r="E1601" t="str">
            <v>UN</v>
          </cell>
          <cell r="F1601">
            <v>212.44</v>
          </cell>
        </row>
        <row r="1602">
          <cell r="B1602" t="str">
            <v>09.84.038</v>
          </cell>
          <cell r="C1602" t="str">
            <v>Calha da luminaria p/lampada fluor. 1x32w c/refletor alum. e soquete (il-44)</v>
          </cell>
          <cell r="D1602" t="str">
            <v>FDE</v>
          </cell>
          <cell r="E1602" t="str">
            <v>UN</v>
          </cell>
          <cell r="F1602">
            <v>135.03</v>
          </cell>
        </row>
        <row r="1603">
          <cell r="B1603" t="str">
            <v>09.84.039</v>
          </cell>
          <cell r="C1603" t="str">
            <v>Calha da luminaria p/lampada fluor. 2x32w c/refletor alum. e soquete (il-45)</v>
          </cell>
          <cell r="D1603" t="str">
            <v>FDE</v>
          </cell>
          <cell r="E1603" t="str">
            <v>UN</v>
          </cell>
          <cell r="F1603">
            <v>142.33000000000001</v>
          </cell>
        </row>
        <row r="1604">
          <cell r="B1604" t="str">
            <v>09.84.040</v>
          </cell>
          <cell r="C1604" t="str">
            <v>Calha da luminária p/lâmpada fluor. 2x16w c/difusor e soquetes (il-68)</v>
          </cell>
          <cell r="D1604" t="str">
            <v>FDE</v>
          </cell>
          <cell r="E1604" t="str">
            <v>UN</v>
          </cell>
          <cell r="F1604">
            <v>167.81</v>
          </cell>
        </row>
        <row r="1605">
          <cell r="B1605" t="str">
            <v>09.84.041</v>
          </cell>
          <cell r="C1605" t="str">
            <v>Calha da luminária p/lâmpada fluor.4x16w com refletor, aletas e soquetes (il-62)</v>
          </cell>
          <cell r="D1605" t="str">
            <v>FDE</v>
          </cell>
          <cell r="E1605" t="str">
            <v>UN</v>
          </cell>
          <cell r="F1605">
            <v>236.37</v>
          </cell>
        </row>
        <row r="1606">
          <cell r="B1606" t="str">
            <v>09.84.045</v>
          </cell>
          <cell r="C1606" t="str">
            <v>Reator eletronico p/lampada fluoresc.afp 1x32w bivolt com proteção</v>
          </cell>
          <cell r="D1606" t="str">
            <v>FDE</v>
          </cell>
          <cell r="E1606" t="str">
            <v>UN</v>
          </cell>
          <cell r="F1606">
            <v>49.74</v>
          </cell>
        </row>
        <row r="1607">
          <cell r="B1607" t="str">
            <v>09.84.046</v>
          </cell>
          <cell r="C1607" t="str">
            <v>Reator eletronico p/lampada fluoresc.afp 2x32w bivolt com proteção</v>
          </cell>
          <cell r="D1607" t="str">
            <v>FDE</v>
          </cell>
          <cell r="E1607" t="str">
            <v>UN</v>
          </cell>
          <cell r="F1607">
            <v>54.24</v>
          </cell>
        </row>
        <row r="1608">
          <cell r="B1608" t="str">
            <v>09.84.050</v>
          </cell>
          <cell r="C1608" t="str">
            <v>Receptaculo porcelana p/lamp fluoresc. compacta rosca e-27</v>
          </cell>
          <cell r="D1608" t="str">
            <v>FDE</v>
          </cell>
          <cell r="E1608" t="str">
            <v>UN</v>
          </cell>
          <cell r="F1608">
            <v>19.88</v>
          </cell>
        </row>
        <row r="1609">
          <cell r="B1609" t="str">
            <v>09.84.051</v>
          </cell>
          <cell r="C1609" t="str">
            <v>Receptaculo p/lampada hg ou mhl p/luminaria ext.ou proj-rosca e-40</v>
          </cell>
          <cell r="D1609" t="str">
            <v>FDE</v>
          </cell>
          <cell r="E1609" t="str">
            <v>UN</v>
          </cell>
          <cell r="F1609">
            <v>52.69</v>
          </cell>
        </row>
        <row r="1610">
          <cell r="B1610" t="str">
            <v>09.84.052</v>
          </cell>
          <cell r="C1610" t="str">
            <v>Soquete p/lampada fluorescente tipo anti-vibr. s/porta-star</v>
          </cell>
          <cell r="D1610" t="str">
            <v>FDE</v>
          </cell>
          <cell r="E1610" t="str">
            <v>UN</v>
          </cell>
          <cell r="F1610">
            <v>6.32</v>
          </cell>
        </row>
        <row r="1611">
          <cell r="B1611" t="str">
            <v>09.84.054</v>
          </cell>
          <cell r="C1611" t="str">
            <v>Porta lamp rosca e-27 p/plafon pend,em baquelite,fix.p/rosca 1/8"</v>
          </cell>
          <cell r="D1611" t="str">
            <v>FDE</v>
          </cell>
          <cell r="E1611" t="str">
            <v>UN</v>
          </cell>
          <cell r="F1611">
            <v>31.43</v>
          </cell>
        </row>
        <row r="1612">
          <cell r="B1612" t="str">
            <v>09.84.055</v>
          </cell>
          <cell r="C1612" t="str">
            <v>Porta lamp rosca e-27,porcel.c/flange fix.p/prato fix.p/rosca 3/8" gas</v>
          </cell>
          <cell r="D1612" t="str">
            <v>FDE</v>
          </cell>
          <cell r="E1612" t="str">
            <v>UN</v>
          </cell>
          <cell r="F1612">
            <v>49.32</v>
          </cell>
        </row>
        <row r="1613">
          <cell r="B1613" t="str">
            <v>09.84.060</v>
          </cell>
          <cell r="C1613" t="str">
            <v>Corrente para pendente de aparelho para iluminacao</v>
          </cell>
          <cell r="D1613" t="str">
            <v>FDE</v>
          </cell>
          <cell r="E1613" t="str">
            <v>M</v>
          </cell>
          <cell r="F1613">
            <v>27.49</v>
          </cell>
        </row>
        <row r="1614">
          <cell r="B1614" t="str">
            <v>09.84.070</v>
          </cell>
          <cell r="C1614" t="str">
            <v>Canopla de fixacao para pendente de luminaria fluorescente</v>
          </cell>
          <cell r="D1614" t="str">
            <v>FDE</v>
          </cell>
          <cell r="E1614" t="str">
            <v>UN</v>
          </cell>
          <cell r="F1614">
            <v>35.130000000000003</v>
          </cell>
        </row>
        <row r="1615">
          <cell r="B1615" t="str">
            <v>09.84.071</v>
          </cell>
          <cell r="C1615" t="str">
            <v>Reator eletronico pt rap p/fluor. afp 1x28w bivolt c/proteção</v>
          </cell>
          <cell r="D1615" t="str">
            <v>FDE</v>
          </cell>
          <cell r="E1615" t="str">
            <v>UN</v>
          </cell>
          <cell r="F1615">
            <v>110.75</v>
          </cell>
        </row>
        <row r="1616">
          <cell r="B1616" t="str">
            <v>09.84.072</v>
          </cell>
          <cell r="C1616" t="str">
            <v>Reator eletronico pt rap p/fluor. afp 2x28w bivolt c/proteção</v>
          </cell>
          <cell r="D1616" t="str">
            <v>FDE</v>
          </cell>
          <cell r="E1616" t="str">
            <v>UN</v>
          </cell>
          <cell r="F1616">
            <v>110.47</v>
          </cell>
        </row>
        <row r="1617">
          <cell r="B1617" t="str">
            <v>09.84.074</v>
          </cell>
          <cell r="C1617" t="str">
            <v>Reator simples p/vapor sodio afp 70w 220v cap/ign</v>
          </cell>
          <cell r="D1617" t="str">
            <v>FDE</v>
          </cell>
          <cell r="E1617" t="str">
            <v>UN</v>
          </cell>
          <cell r="F1617">
            <v>112.71</v>
          </cell>
        </row>
        <row r="1618">
          <cell r="B1618" t="str">
            <v>09.84.075</v>
          </cell>
          <cell r="C1618" t="str">
            <v>Reator simples p/vapor sodio afp 150w 220v cap/ign</v>
          </cell>
          <cell r="D1618" t="str">
            <v>FDE</v>
          </cell>
          <cell r="E1618" t="str">
            <v>UN</v>
          </cell>
          <cell r="F1618">
            <v>145.72</v>
          </cell>
        </row>
        <row r="1619">
          <cell r="B1619" t="str">
            <v>09.84.076</v>
          </cell>
          <cell r="C1619" t="str">
            <v>Reator simples p/vapor sodio afp 250w 220v cap/ign</v>
          </cell>
          <cell r="D1619" t="str">
            <v>FDE</v>
          </cell>
          <cell r="E1619" t="str">
            <v>UN</v>
          </cell>
          <cell r="F1619">
            <v>161.58000000000001</v>
          </cell>
        </row>
        <row r="1620">
          <cell r="B1620" t="str">
            <v>09.84.077</v>
          </cell>
          <cell r="C1620" t="str">
            <v>Reator simples p/vapor metal. afp 70w 220v cap/ign</v>
          </cell>
          <cell r="D1620" t="str">
            <v>FDE</v>
          </cell>
          <cell r="E1620" t="str">
            <v>UN</v>
          </cell>
          <cell r="F1620">
            <v>130.58000000000001</v>
          </cell>
        </row>
        <row r="1621">
          <cell r="B1621" t="str">
            <v>09.84.078</v>
          </cell>
          <cell r="C1621" t="str">
            <v>Reator simples p/vapor metal. afp 150w 220v cap/ign</v>
          </cell>
          <cell r="D1621" t="str">
            <v>FDE</v>
          </cell>
          <cell r="E1621" t="str">
            <v>UN</v>
          </cell>
          <cell r="F1621">
            <v>157.88</v>
          </cell>
        </row>
        <row r="1622">
          <cell r="B1622" t="str">
            <v>09.84.079</v>
          </cell>
          <cell r="C1622" t="str">
            <v>Reator simples p/vapor metal. afp 250w 220v cap/ign</v>
          </cell>
          <cell r="D1622" t="str">
            <v>FDE</v>
          </cell>
          <cell r="E1622" t="str">
            <v>UN</v>
          </cell>
          <cell r="F1622">
            <v>159.49</v>
          </cell>
        </row>
        <row r="1623">
          <cell r="B1623" t="str">
            <v>09.84.080</v>
          </cell>
          <cell r="C1623" t="str">
            <v>Reator eletronico p/lampada fluorescente 2x16w bivolt c/proteção</v>
          </cell>
          <cell r="D1623" t="str">
            <v>FDE</v>
          </cell>
          <cell r="E1623" t="str">
            <v>UN</v>
          </cell>
          <cell r="F1623">
            <v>57.82</v>
          </cell>
        </row>
        <row r="1624">
          <cell r="B1624" t="str">
            <v>09.84.092</v>
          </cell>
          <cell r="C1624" t="str">
            <v>Reator para lampada hg - 220v/250w</v>
          </cell>
          <cell r="D1624" t="str">
            <v>FDE</v>
          </cell>
          <cell r="E1624" t="str">
            <v>UN</v>
          </cell>
          <cell r="F1624">
            <v>124.28</v>
          </cell>
        </row>
        <row r="1625">
          <cell r="B1625" t="str">
            <v>09.84.100</v>
          </cell>
          <cell r="C1625" t="str">
            <v>Calha p/lumin.sobrepor c/refletor alum.p/lamp.fluor. 1x28w (il-73 e il-81)</v>
          </cell>
          <cell r="D1625" t="str">
            <v>FDE</v>
          </cell>
          <cell r="E1625" t="str">
            <v>UN</v>
          </cell>
          <cell r="F1625">
            <v>100.12</v>
          </cell>
        </row>
        <row r="1626">
          <cell r="B1626" t="str">
            <v>09.84.101</v>
          </cell>
          <cell r="C1626" t="str">
            <v>Calha p/lumin.sobrepor c/refletor alum.p/lamp.fluor. 2x28w (il-74 e il-82)</v>
          </cell>
          <cell r="D1626" t="str">
            <v>FDE</v>
          </cell>
          <cell r="E1626" t="str">
            <v>UN</v>
          </cell>
          <cell r="F1626">
            <v>125.94</v>
          </cell>
        </row>
        <row r="1627">
          <cell r="B1627" t="str">
            <v>09.84.102</v>
          </cell>
          <cell r="C1627" t="str">
            <v>Calha p/lumin.sobrepor c/refletor e aletas p/lamp.fluor. 2x28w (il-75)</v>
          </cell>
          <cell r="D1627" t="str">
            <v>FDE</v>
          </cell>
          <cell r="E1627" t="str">
            <v>UN</v>
          </cell>
          <cell r="F1627">
            <v>224.49</v>
          </cell>
        </row>
        <row r="1628">
          <cell r="B1628" t="str">
            <v>09.84.103</v>
          </cell>
          <cell r="C1628" t="str">
            <v>Calha p/lumin.sobrepor c/difusor transp.p/lamp.fluor. 2x28w (il-77)</v>
          </cell>
          <cell r="D1628" t="str">
            <v>FDE</v>
          </cell>
          <cell r="E1628" t="str">
            <v>UN</v>
          </cell>
          <cell r="F1628">
            <v>222.66</v>
          </cell>
        </row>
        <row r="1629">
          <cell r="B1629" t="str">
            <v>09.84.104</v>
          </cell>
          <cell r="C1629" t="str">
            <v>Calha p/lumin.de embutir c/refletor e aletas p/lamp.fluor. 2x28w (il-78)</v>
          </cell>
          <cell r="D1629" t="str">
            <v>FDE</v>
          </cell>
          <cell r="E1629" t="str">
            <v>UN</v>
          </cell>
          <cell r="F1629">
            <v>204.99</v>
          </cell>
        </row>
        <row r="1630">
          <cell r="B1630" t="str">
            <v>09.84.105</v>
          </cell>
          <cell r="C1630" t="str">
            <v>Calha p/lumin.de embutir c/refletor s/aletas p/lamp.fluor. 1x28w (il-79)</v>
          </cell>
          <cell r="D1630" t="str">
            <v>FDE</v>
          </cell>
          <cell r="E1630" t="str">
            <v>UN</v>
          </cell>
          <cell r="F1630">
            <v>151.41</v>
          </cell>
        </row>
        <row r="1631">
          <cell r="B1631" t="str">
            <v>09.84.106</v>
          </cell>
          <cell r="C1631" t="str">
            <v>Calha p/lumin.de embutir c/refletor s/aletas p/lamp.fluor. 2x28w (il-80)</v>
          </cell>
          <cell r="D1631" t="str">
            <v>FDE</v>
          </cell>
          <cell r="E1631" t="str">
            <v>UN</v>
          </cell>
          <cell r="F1631">
            <v>172.61</v>
          </cell>
        </row>
        <row r="1632">
          <cell r="B1632" t="str">
            <v>09.85.005</v>
          </cell>
          <cell r="C1632" t="str">
            <v>Lampada fluorescente de 32w</v>
          </cell>
          <cell r="D1632" t="str">
            <v>FDE</v>
          </cell>
          <cell r="E1632" t="str">
            <v>UN</v>
          </cell>
          <cell r="F1632">
            <v>13.76</v>
          </cell>
        </row>
        <row r="1633">
          <cell r="B1633" t="str">
            <v>09.85.006</v>
          </cell>
          <cell r="C1633" t="str">
            <v>Lampada fluorescente compacta 23w</v>
          </cell>
          <cell r="D1633" t="str">
            <v>FDE</v>
          </cell>
          <cell r="E1633" t="str">
            <v>UN</v>
          </cell>
          <cell r="F1633">
            <v>17.93</v>
          </cell>
        </row>
        <row r="1634">
          <cell r="B1634" t="str">
            <v>09.85.010</v>
          </cell>
          <cell r="C1634" t="str">
            <v>Lampada vapor de sodio 70w</v>
          </cell>
          <cell r="D1634" t="str">
            <v>FDE</v>
          </cell>
          <cell r="E1634" t="str">
            <v>UN</v>
          </cell>
          <cell r="F1634">
            <v>47.18</v>
          </cell>
        </row>
        <row r="1635">
          <cell r="B1635" t="str">
            <v>09.85.011</v>
          </cell>
          <cell r="C1635" t="str">
            <v>Lampada vapor de sodio 150w</v>
          </cell>
          <cell r="D1635" t="str">
            <v>FDE</v>
          </cell>
          <cell r="E1635" t="str">
            <v>UN</v>
          </cell>
          <cell r="F1635">
            <v>62.11</v>
          </cell>
        </row>
        <row r="1636">
          <cell r="B1636" t="str">
            <v>09.85.012</v>
          </cell>
          <cell r="C1636" t="str">
            <v>Lampada vapor de sodio 250w</v>
          </cell>
          <cell r="D1636" t="str">
            <v>FDE</v>
          </cell>
          <cell r="E1636" t="str">
            <v>UN</v>
          </cell>
          <cell r="F1636">
            <v>69.19</v>
          </cell>
        </row>
        <row r="1637">
          <cell r="B1637" t="str">
            <v>09.85.016</v>
          </cell>
          <cell r="C1637" t="str">
            <v>Lampada fluorescente de 16w</v>
          </cell>
          <cell r="D1637" t="str">
            <v>FDE</v>
          </cell>
          <cell r="E1637" t="str">
            <v>UN</v>
          </cell>
          <cell r="F1637">
            <v>14.07</v>
          </cell>
        </row>
        <row r="1638">
          <cell r="B1638" t="str">
            <v>09.85.017</v>
          </cell>
          <cell r="C1638" t="str">
            <v>Lampada vapor metálico 70w</v>
          </cell>
          <cell r="D1638" t="str">
            <v>FDE</v>
          </cell>
          <cell r="E1638" t="str">
            <v>UN</v>
          </cell>
          <cell r="F1638">
            <v>285.98</v>
          </cell>
        </row>
        <row r="1639">
          <cell r="B1639" t="str">
            <v>09.85.018</v>
          </cell>
          <cell r="C1639" t="str">
            <v>Lampada vapor metalico 150w</v>
          </cell>
          <cell r="D1639" t="str">
            <v>FDE</v>
          </cell>
          <cell r="E1639" t="str">
            <v>UN</v>
          </cell>
          <cell r="F1639">
            <v>361.22</v>
          </cell>
        </row>
        <row r="1640">
          <cell r="B1640" t="str">
            <v>09.85.019</v>
          </cell>
          <cell r="C1640" t="str">
            <v>Lampada vapor metalico 250w</v>
          </cell>
          <cell r="D1640" t="str">
            <v>FDE</v>
          </cell>
          <cell r="E1640" t="str">
            <v>UN</v>
          </cell>
          <cell r="F1640">
            <v>99.1</v>
          </cell>
        </row>
        <row r="1641">
          <cell r="B1641" t="str">
            <v>09.85.023</v>
          </cell>
          <cell r="C1641" t="str">
            <v>Lumin. blindada arandela p/ lamp. mista 160 w</v>
          </cell>
          <cell r="D1641" t="str">
            <v>FDE</v>
          </cell>
          <cell r="E1641" t="str">
            <v>UN</v>
          </cell>
          <cell r="F1641">
            <v>203.57</v>
          </cell>
        </row>
        <row r="1642">
          <cell r="B1642" t="str">
            <v>09.85.024</v>
          </cell>
          <cell r="C1642" t="str">
            <v>Lumin. blindada plafonier p/ lamp. mista 160w</v>
          </cell>
          <cell r="D1642" t="str">
            <v>FDE</v>
          </cell>
          <cell r="E1642" t="str">
            <v>UN</v>
          </cell>
          <cell r="F1642">
            <v>207.82</v>
          </cell>
        </row>
        <row r="1643">
          <cell r="B1643" t="str">
            <v>09.85.025</v>
          </cell>
          <cell r="C1643" t="str">
            <v>Lumin. blindada arandela p/ lamp. fluor.compacta 23 w</v>
          </cell>
          <cell r="D1643" t="str">
            <v>FDE</v>
          </cell>
          <cell r="E1643" t="str">
            <v>UN</v>
          </cell>
          <cell r="F1643">
            <v>299.86</v>
          </cell>
        </row>
        <row r="1644">
          <cell r="B1644" t="str">
            <v>09.85.037</v>
          </cell>
          <cell r="C1644" t="str">
            <v>Braco aco galvanizado dn 1 1/2" x 2,00 m</v>
          </cell>
          <cell r="D1644" t="str">
            <v>FDE</v>
          </cell>
          <cell r="E1644" t="str">
            <v>UN</v>
          </cell>
          <cell r="F1644">
            <v>274.32</v>
          </cell>
        </row>
        <row r="1645">
          <cell r="B1645" t="str">
            <v>09.85.039</v>
          </cell>
          <cell r="C1645" t="str">
            <v>Braco aco galvanizado de 1" x 1.00m</v>
          </cell>
          <cell r="D1645" t="str">
            <v>FDE</v>
          </cell>
          <cell r="E1645" t="str">
            <v>UN</v>
          </cell>
          <cell r="F1645">
            <v>174.2</v>
          </cell>
        </row>
        <row r="1646">
          <cell r="B1646" t="str">
            <v>09.85.043</v>
          </cell>
          <cell r="C1646" t="str">
            <v>Luminaria aberta (aparelho) tipo econ. p/ lamp. v. merc./mista 250w</v>
          </cell>
          <cell r="D1646" t="str">
            <v>FDE</v>
          </cell>
          <cell r="E1646" t="str">
            <v>UN</v>
          </cell>
          <cell r="F1646">
            <v>183.06</v>
          </cell>
        </row>
        <row r="1647">
          <cell r="B1647" t="str">
            <v>09.85.045</v>
          </cell>
          <cell r="C1647" t="str">
            <v>Cruzeta de ferro galvanizado para 2 projetores</v>
          </cell>
          <cell r="D1647" t="str">
            <v>FDE</v>
          </cell>
          <cell r="E1647" t="str">
            <v>UN</v>
          </cell>
          <cell r="F1647">
            <v>378.71</v>
          </cell>
        </row>
        <row r="1648">
          <cell r="B1648" t="str">
            <v>09.85.047</v>
          </cell>
          <cell r="C1648" t="str">
            <v>Poste aco galvanizado reto 4" x6.00m p/ilumin externa</v>
          </cell>
          <cell r="D1648" t="str">
            <v>FDE</v>
          </cell>
          <cell r="E1648" t="str">
            <v>UN</v>
          </cell>
          <cell r="F1648">
            <v>1378.3</v>
          </cell>
        </row>
        <row r="1649">
          <cell r="B1649" t="str">
            <v>09.85.048</v>
          </cell>
          <cell r="C1649" t="str">
            <v>Poste de ferro galv.tipo curvo,c/janelas insp.r=7 m acima do solo</v>
          </cell>
          <cell r="D1649" t="str">
            <v>FDE</v>
          </cell>
          <cell r="E1649" t="str">
            <v>UN</v>
          </cell>
          <cell r="F1649">
            <v>1517.17</v>
          </cell>
        </row>
        <row r="1650">
          <cell r="B1650" t="str">
            <v>09.85.050</v>
          </cell>
          <cell r="C1650" t="str">
            <v>Poste de ferro galv.tipo reto, c/janela insp. r=10m acima do solo</v>
          </cell>
          <cell r="D1650" t="str">
            <v>FDE</v>
          </cell>
          <cell r="E1650" t="str">
            <v>UN</v>
          </cell>
          <cell r="F1650">
            <v>3826.91</v>
          </cell>
        </row>
        <row r="1651">
          <cell r="B1651" t="str">
            <v>09.85.053</v>
          </cell>
          <cell r="C1651" t="str">
            <v>Poste de concreto tubular oco de 7 m de compr c/ janela isnpecao</v>
          </cell>
          <cell r="D1651" t="str">
            <v>FDE</v>
          </cell>
          <cell r="E1651" t="str">
            <v>UN</v>
          </cell>
          <cell r="F1651">
            <v>781.27</v>
          </cell>
        </row>
        <row r="1652">
          <cell r="B1652" t="str">
            <v>09.85.060</v>
          </cell>
          <cell r="C1652" t="str">
            <v>Condulete de 1"</v>
          </cell>
          <cell r="D1652" t="str">
            <v>FDE</v>
          </cell>
          <cell r="E1652" t="str">
            <v>UN</v>
          </cell>
          <cell r="F1652">
            <v>43.91</v>
          </cell>
        </row>
        <row r="1653">
          <cell r="B1653" t="str">
            <v>09.85.061</v>
          </cell>
          <cell r="C1653" t="str">
            <v>Condulete de 1 1/4"</v>
          </cell>
          <cell r="D1653" t="str">
            <v>FDE</v>
          </cell>
          <cell r="E1653" t="str">
            <v>UN</v>
          </cell>
          <cell r="F1653">
            <v>48.45</v>
          </cell>
        </row>
        <row r="1654">
          <cell r="B1654" t="str">
            <v>09.85.062</v>
          </cell>
          <cell r="C1654" t="str">
            <v>Condulete de 1 1/2"</v>
          </cell>
          <cell r="D1654" t="str">
            <v>FDE</v>
          </cell>
          <cell r="E1654" t="str">
            <v>UN</v>
          </cell>
          <cell r="F1654">
            <v>64.599999999999994</v>
          </cell>
        </row>
        <row r="1655">
          <cell r="B1655" t="str">
            <v>09.85.063</v>
          </cell>
          <cell r="C1655" t="str">
            <v>Condulete de 2"</v>
          </cell>
          <cell r="D1655" t="str">
            <v>FDE</v>
          </cell>
          <cell r="E1655" t="str">
            <v>UN</v>
          </cell>
          <cell r="F1655">
            <v>93.75</v>
          </cell>
        </row>
        <row r="1656">
          <cell r="B1656" t="str">
            <v>09.85.064</v>
          </cell>
          <cell r="C1656" t="str">
            <v>Condulete de 3/4"</v>
          </cell>
          <cell r="D1656" t="str">
            <v>FDE</v>
          </cell>
          <cell r="E1656" t="str">
            <v>UN</v>
          </cell>
          <cell r="F1656">
            <v>37.450000000000003</v>
          </cell>
        </row>
        <row r="1657">
          <cell r="B1657" t="str">
            <v>09.85.065</v>
          </cell>
          <cell r="C1657" t="str">
            <v>Condulete de 1/2"</v>
          </cell>
          <cell r="D1657" t="str">
            <v>FDE</v>
          </cell>
          <cell r="E1657" t="str">
            <v>UN</v>
          </cell>
          <cell r="F1657">
            <v>39.630000000000003</v>
          </cell>
        </row>
        <row r="1658">
          <cell r="B1658" t="str">
            <v>09.85.080</v>
          </cell>
          <cell r="C1658" t="str">
            <v>Motor para bomba de recalque de 1/2 hp - 220 v bifasico</v>
          </cell>
          <cell r="D1658" t="str">
            <v>FDE</v>
          </cell>
          <cell r="E1658" t="str">
            <v>UN</v>
          </cell>
          <cell r="F1658">
            <v>735.05</v>
          </cell>
        </row>
        <row r="1659">
          <cell r="B1659" t="str">
            <v>09.85.081</v>
          </cell>
          <cell r="C1659" t="str">
            <v>Motor para bomba de recalque de 3/4 hp - 220 v bifasico</v>
          </cell>
          <cell r="D1659" t="str">
            <v>FDE</v>
          </cell>
          <cell r="E1659" t="str">
            <v>UN</v>
          </cell>
          <cell r="F1659">
            <v>864.34</v>
          </cell>
        </row>
        <row r="1660">
          <cell r="B1660" t="str">
            <v>09.85.082</v>
          </cell>
          <cell r="C1660" t="str">
            <v>Motor para bomba de recalque de 1 hp - 220 v bifasico</v>
          </cell>
          <cell r="D1660" t="str">
            <v>FDE</v>
          </cell>
          <cell r="E1660" t="str">
            <v>UN</v>
          </cell>
          <cell r="F1660">
            <v>861.64</v>
          </cell>
        </row>
        <row r="1661">
          <cell r="B1661" t="str">
            <v>09.85.083</v>
          </cell>
          <cell r="C1661" t="str">
            <v>Motor para bomba de recalque de 2 hp - 220 v trifasico</v>
          </cell>
          <cell r="D1661" t="str">
            <v>FDE</v>
          </cell>
          <cell r="E1661" t="str">
            <v>UN</v>
          </cell>
          <cell r="F1661">
            <v>1246.73</v>
          </cell>
        </row>
        <row r="1662">
          <cell r="B1662" t="str">
            <v>09.85.084</v>
          </cell>
          <cell r="C1662" t="str">
            <v>Motor para bomba de recalque de 3 hp - 220 v trifasico</v>
          </cell>
          <cell r="D1662" t="str">
            <v>FDE</v>
          </cell>
          <cell r="E1662" t="str">
            <v>UN</v>
          </cell>
          <cell r="F1662">
            <v>1475.11</v>
          </cell>
        </row>
        <row r="1663">
          <cell r="B1663" t="str">
            <v>09.85.085</v>
          </cell>
          <cell r="C1663" t="str">
            <v>Motor para bomba de recalque de 5 hp - 220 v trifasico</v>
          </cell>
          <cell r="D1663" t="str">
            <v>FDE</v>
          </cell>
          <cell r="E1663" t="str">
            <v>UN</v>
          </cell>
          <cell r="F1663">
            <v>1902.75</v>
          </cell>
        </row>
        <row r="1664">
          <cell r="B1664" t="str">
            <v>09.85.102</v>
          </cell>
          <cell r="C1664" t="str">
            <v>Lampada fluorescente de 28w c/base g5 temper.cor de 4000° k</v>
          </cell>
          <cell r="D1664" t="str">
            <v>FDE</v>
          </cell>
          <cell r="E1664" t="str">
            <v>UN</v>
          </cell>
          <cell r="F1664">
            <v>13</v>
          </cell>
        </row>
        <row r="1665">
          <cell r="B1665" t="str">
            <v>09.86.001</v>
          </cell>
          <cell r="C1665" t="str">
            <v>Captor tipo franklin, bouquet niquelado de 4 pontas-conector grande</v>
          </cell>
          <cell r="D1665" t="str">
            <v>FDE</v>
          </cell>
          <cell r="E1665" t="str">
            <v>UN</v>
          </cell>
          <cell r="F1665">
            <v>302.87</v>
          </cell>
        </row>
        <row r="1666">
          <cell r="B1666" t="str">
            <v>09.86.020</v>
          </cell>
          <cell r="C1666" t="str">
            <v>Suporte simples com roldana para cabo de cobre nu 25 a 35 mm2</v>
          </cell>
          <cell r="D1666" t="str">
            <v>FDE</v>
          </cell>
          <cell r="E1666" t="str">
            <v>UN</v>
          </cell>
          <cell r="F1666">
            <v>62.09</v>
          </cell>
        </row>
        <row r="1667">
          <cell r="B1667" t="str">
            <v>09.86.021</v>
          </cell>
          <cell r="C1667" t="str">
            <v>Suporte simples com roldana para cabo de cobre nu 70 a 95 mm2</v>
          </cell>
          <cell r="D1667" t="str">
            <v>FDE</v>
          </cell>
          <cell r="E1667" t="str">
            <v>UN</v>
          </cell>
          <cell r="F1667">
            <v>62.09</v>
          </cell>
        </row>
        <row r="1668">
          <cell r="B1668" t="str">
            <v>09.86.025</v>
          </cell>
          <cell r="C1668" t="str">
            <v>Conector tipo split-bolt para cabo de 25 mm2</v>
          </cell>
          <cell r="D1668" t="str">
            <v>FDE</v>
          </cell>
          <cell r="E1668" t="str">
            <v>UN</v>
          </cell>
          <cell r="F1668">
            <v>16.84</v>
          </cell>
        </row>
        <row r="1669">
          <cell r="B1669" t="str">
            <v>09.86.026</v>
          </cell>
          <cell r="C1669" t="str">
            <v>Conector tipo split-bolt para cabo de 35 mm2</v>
          </cell>
          <cell r="D1669" t="str">
            <v>FDE</v>
          </cell>
          <cell r="E1669" t="str">
            <v>UN</v>
          </cell>
          <cell r="F1669">
            <v>18.510000000000002</v>
          </cell>
        </row>
        <row r="1670">
          <cell r="B1670" t="str">
            <v>09.86.027</v>
          </cell>
          <cell r="C1670" t="str">
            <v>Conector tipo split-bolt para cabo de 95 mm2</v>
          </cell>
          <cell r="D1670" t="str">
            <v>FDE</v>
          </cell>
          <cell r="E1670" t="str">
            <v>UN</v>
          </cell>
          <cell r="F1670">
            <v>33.58</v>
          </cell>
        </row>
        <row r="1671">
          <cell r="B1671" t="str">
            <v>09.86.035</v>
          </cell>
          <cell r="C1671" t="str">
            <v>Eletroduto de pvc de 2" x 3,00 m para protecao de cabo de cobre nu</v>
          </cell>
          <cell r="D1671" t="str">
            <v>FDE</v>
          </cell>
          <cell r="E1671" t="str">
            <v>UN</v>
          </cell>
          <cell r="F1671">
            <v>95.48</v>
          </cell>
        </row>
        <row r="1672">
          <cell r="B1672" t="str">
            <v>10.01.020</v>
          </cell>
          <cell r="C1672" t="str">
            <v>Forro de tabua apar. 10x1cm macho-femea g1-c4 semi entarugado</v>
          </cell>
          <cell r="D1672" t="str">
            <v>FDE</v>
          </cell>
          <cell r="E1672" t="str">
            <v>M2</v>
          </cell>
          <cell r="F1672">
            <v>82.17</v>
          </cell>
        </row>
        <row r="1673">
          <cell r="B1673" t="str">
            <v>10.01.021</v>
          </cell>
          <cell r="C1673" t="str">
            <v>Forro de tabua apar. 10x1cm macho-femea g1-c4 entarugado</v>
          </cell>
          <cell r="D1673" t="str">
            <v>FDE</v>
          </cell>
          <cell r="E1673" t="str">
            <v>M2</v>
          </cell>
          <cell r="F1673">
            <v>115.05</v>
          </cell>
        </row>
        <row r="1674">
          <cell r="B1674" t="str">
            <v>10.01.038</v>
          </cell>
          <cell r="C1674" t="str">
            <v>Forro de ripa aparelhada 5x1cm g1-c4 em xadrez</v>
          </cell>
          <cell r="D1674" t="str">
            <v>FDE</v>
          </cell>
          <cell r="E1674" t="str">
            <v>M2</v>
          </cell>
          <cell r="F1674">
            <v>141.63999999999999</v>
          </cell>
        </row>
        <row r="1675">
          <cell r="B1675" t="str">
            <v>10.01.049</v>
          </cell>
          <cell r="C1675" t="str">
            <v>Forro de gesso acartonado incl estrutura</v>
          </cell>
          <cell r="D1675" t="str">
            <v>FDE</v>
          </cell>
          <cell r="E1675" t="str">
            <v>M2</v>
          </cell>
          <cell r="F1675">
            <v>80.47</v>
          </cell>
        </row>
        <row r="1676">
          <cell r="B1676" t="str">
            <v>10.01.058</v>
          </cell>
          <cell r="C1676" t="str">
            <v>Isolacao termoacustica - la de vidro esp 1"</v>
          </cell>
          <cell r="D1676" t="str">
            <v>FDE</v>
          </cell>
          <cell r="E1676" t="str">
            <v>M2</v>
          </cell>
          <cell r="F1676">
            <v>20.97</v>
          </cell>
        </row>
        <row r="1677">
          <cell r="B1677" t="str">
            <v>10.01.059</v>
          </cell>
          <cell r="C1677" t="str">
            <v>Isolacao termoacustica - la de vidro e=2"</v>
          </cell>
          <cell r="D1677" t="str">
            <v>FDE</v>
          </cell>
          <cell r="E1677" t="str">
            <v>M2</v>
          </cell>
          <cell r="F1677">
            <v>27.5</v>
          </cell>
        </row>
        <row r="1678">
          <cell r="B1678" t="str">
            <v>10.01.060</v>
          </cell>
          <cell r="C1678" t="str">
            <v>Isolacao termica - chapa de isopor e=30mm</v>
          </cell>
          <cell r="D1678" t="str">
            <v>FDE</v>
          </cell>
          <cell r="E1678" t="str">
            <v>M2</v>
          </cell>
          <cell r="F1678">
            <v>14.31</v>
          </cell>
        </row>
        <row r="1679">
          <cell r="B1679" t="str">
            <v>10.01.061</v>
          </cell>
          <cell r="C1679" t="str">
            <v>Isolacao termoacustica - la de rocha e=2``</v>
          </cell>
          <cell r="D1679" t="str">
            <v>FDE</v>
          </cell>
          <cell r="E1679" t="str">
            <v>M2</v>
          </cell>
          <cell r="F1679">
            <v>22.43</v>
          </cell>
        </row>
        <row r="1680">
          <cell r="B1680" t="str">
            <v>10.01.071</v>
          </cell>
          <cell r="C1680" t="str">
            <v>Forro placa mineral nrc 0,55 gergian incl.perfis fornec/inst.</v>
          </cell>
          <cell r="D1680" t="str">
            <v>FDE</v>
          </cell>
          <cell r="E1680" t="str">
            <v>M2</v>
          </cell>
          <cell r="F1680">
            <v>119.26</v>
          </cell>
        </row>
        <row r="1681">
          <cell r="B1681" t="str">
            <v>10.01.074</v>
          </cell>
          <cell r="C1681" t="str">
            <v>Forro placa mineral nrc 0,65 sahara incl.perfis fornec/inst.</v>
          </cell>
          <cell r="D1681" t="str">
            <v>FDE</v>
          </cell>
          <cell r="E1681" t="str">
            <v>M2</v>
          </cell>
          <cell r="F1681">
            <v>132.49</v>
          </cell>
        </row>
        <row r="1682">
          <cell r="B1682" t="str">
            <v>10.01.075</v>
          </cell>
          <cell r="C1682" t="str">
            <v>Forro placa mineral nrc 0,70 constelation incl.perfis fornec/inst.</v>
          </cell>
          <cell r="D1682" t="str">
            <v>FDE</v>
          </cell>
          <cell r="E1682" t="str">
            <v>M2</v>
          </cell>
          <cell r="F1682">
            <v>110.21</v>
          </cell>
        </row>
        <row r="1683">
          <cell r="B1683" t="str">
            <v>10.01.076</v>
          </cell>
          <cell r="C1683" t="str">
            <v>Forro placa mineral nrc 0,70 mp complete incl.perfis fornec/inst.</v>
          </cell>
          <cell r="D1683" t="str">
            <v>FDE</v>
          </cell>
          <cell r="E1683" t="str">
            <v>M2</v>
          </cell>
          <cell r="F1683">
            <v>109.86</v>
          </cell>
        </row>
        <row r="1684">
          <cell r="B1684" t="str">
            <v>10.01.077</v>
          </cell>
          <cell r="C1684" t="str">
            <v>Forro placa mineral nrc 0,85 thermofon incl.perfis fornec/inst.</v>
          </cell>
          <cell r="D1684" t="str">
            <v>FDE</v>
          </cell>
          <cell r="E1684" t="str">
            <v>M2</v>
          </cell>
          <cell r="F1684">
            <v>139.19999999999999</v>
          </cell>
        </row>
        <row r="1685">
          <cell r="B1685" t="str">
            <v>10.01.078</v>
          </cell>
          <cell r="C1685" t="str">
            <v>Forro em placa mineral nrc 0,75 tônica inc. perfis fornec/instalado</v>
          </cell>
          <cell r="D1685" t="str">
            <v>FDE</v>
          </cell>
          <cell r="E1685" t="str">
            <v>M2</v>
          </cell>
          <cell r="F1685">
            <v>181.91</v>
          </cell>
        </row>
        <row r="1686">
          <cell r="B1686" t="str">
            <v>10.01.082</v>
          </cell>
          <cell r="C1686" t="str">
            <v>Forro em lâmina de pvc 200mm e = 7 ou 8mm</v>
          </cell>
          <cell r="D1686" t="str">
            <v>FDE</v>
          </cell>
          <cell r="E1686" t="str">
            <v>M2</v>
          </cell>
          <cell r="F1686">
            <v>33.78</v>
          </cell>
        </row>
        <row r="1687">
          <cell r="B1687" t="str">
            <v>10.01.083</v>
          </cell>
          <cell r="C1687" t="str">
            <v>Estrutura metálica tubular 20x20 galv. e=0,95mm malha 1,20x0,40m p/sustentação de forro pvc</v>
          </cell>
          <cell r="D1687" t="str">
            <v>FDE</v>
          </cell>
          <cell r="E1687" t="str">
            <v>M2</v>
          </cell>
          <cell r="F1687">
            <v>38.06</v>
          </cell>
        </row>
        <row r="1688">
          <cell r="B1688" t="str">
            <v>10.50.001</v>
          </cell>
          <cell r="C1688" t="str">
            <v>Demolição de forro de estuque ou madeira, inclusive entarugamento</v>
          </cell>
          <cell r="D1688" t="str">
            <v>FDE</v>
          </cell>
          <cell r="E1688" t="str">
            <v>M2</v>
          </cell>
          <cell r="F1688">
            <v>3.26</v>
          </cell>
        </row>
        <row r="1689">
          <cell r="B1689" t="str">
            <v>10.50.003</v>
          </cell>
          <cell r="C1689" t="str">
            <v>Demolição de forro em gesso</v>
          </cell>
          <cell r="D1689" t="str">
            <v>FDE</v>
          </cell>
          <cell r="E1689" t="str">
            <v>M2</v>
          </cell>
          <cell r="F1689">
            <v>4.47</v>
          </cell>
        </row>
        <row r="1690">
          <cell r="B1690" t="str">
            <v>10.50.004</v>
          </cell>
          <cell r="C1690" t="str">
            <v>Demolição de entarugamento</v>
          </cell>
          <cell r="D1690" t="str">
            <v>FDE</v>
          </cell>
          <cell r="E1690" t="str">
            <v>M2</v>
          </cell>
          <cell r="F1690">
            <v>1.62</v>
          </cell>
        </row>
        <row r="1691">
          <cell r="B1691" t="str">
            <v>10.50.005</v>
          </cell>
          <cell r="C1691" t="str">
            <v>Demolição de forros de madeira, exclusive entarugamento.</v>
          </cell>
          <cell r="D1691" t="str">
            <v>FDE</v>
          </cell>
          <cell r="E1691" t="str">
            <v>M2</v>
          </cell>
          <cell r="F1691">
            <v>1.62</v>
          </cell>
        </row>
        <row r="1692">
          <cell r="B1692" t="str">
            <v>10.60.001</v>
          </cell>
          <cell r="C1692" t="str">
            <v>Retirada de forros de madeira pregados (placas ou tabuas)</v>
          </cell>
          <cell r="D1692" t="str">
            <v>FDE</v>
          </cell>
          <cell r="E1692" t="str">
            <v>M2</v>
          </cell>
          <cell r="F1692">
            <v>12.98</v>
          </cell>
        </row>
        <row r="1693">
          <cell r="B1693" t="str">
            <v>10.60.002</v>
          </cell>
          <cell r="C1693" t="str">
            <v>Retirada de forros em placas apoiadas</v>
          </cell>
          <cell r="D1693" t="str">
            <v>FDE</v>
          </cell>
          <cell r="E1693" t="str">
            <v>M2</v>
          </cell>
          <cell r="F1693">
            <v>6.95</v>
          </cell>
        </row>
        <row r="1694">
          <cell r="B1694" t="str">
            <v>10.60.005</v>
          </cell>
          <cell r="C1694" t="str">
            <v>Retirada de forro de pvc em laminas</v>
          </cell>
          <cell r="D1694" t="str">
            <v>FDE</v>
          </cell>
          <cell r="E1694" t="str">
            <v>M2</v>
          </cell>
          <cell r="F1694">
            <v>12.98</v>
          </cell>
        </row>
        <row r="1695">
          <cell r="B1695" t="str">
            <v>10.70.001</v>
          </cell>
          <cell r="C1695" t="str">
            <v>Recolocação de forro de madeira pregado (placas ou tabuas)</v>
          </cell>
          <cell r="D1695" t="str">
            <v>FDE</v>
          </cell>
          <cell r="E1695" t="str">
            <v>M2</v>
          </cell>
          <cell r="F1695">
            <v>14.77</v>
          </cell>
        </row>
        <row r="1696">
          <cell r="B1696" t="str">
            <v>10.70.002</v>
          </cell>
          <cell r="C1696" t="str">
            <v>Recolocação de forro em placas apoiadas</v>
          </cell>
          <cell r="D1696" t="str">
            <v>FDE</v>
          </cell>
          <cell r="E1696" t="str">
            <v>M2</v>
          </cell>
          <cell r="F1696">
            <v>6.95</v>
          </cell>
        </row>
        <row r="1697">
          <cell r="B1697" t="str">
            <v>10.70.005</v>
          </cell>
          <cell r="C1697" t="str">
            <v>Recolocacao de forro de pvc em laminas</v>
          </cell>
          <cell r="D1697" t="str">
            <v>FDE</v>
          </cell>
          <cell r="E1697" t="str">
            <v>M2</v>
          </cell>
          <cell r="F1697">
            <v>12.98</v>
          </cell>
        </row>
        <row r="1698">
          <cell r="B1698" t="str">
            <v>10.80.012</v>
          </cell>
          <cell r="C1698" t="str">
            <v>Forro de estuque</v>
          </cell>
          <cell r="D1698" t="str">
            <v>FDE</v>
          </cell>
          <cell r="E1698" t="str">
            <v>M2</v>
          </cell>
          <cell r="F1698">
            <v>163.80000000000001</v>
          </cell>
        </row>
        <row r="1699">
          <cell r="B1699" t="str">
            <v>10.80.033</v>
          </cell>
          <cell r="C1699" t="str">
            <v>Perfil de ferro seccao cartola em chapa n 20 p/sust de forro</v>
          </cell>
          <cell r="D1699" t="str">
            <v>FDE</v>
          </cell>
          <cell r="E1699" t="str">
            <v>M</v>
          </cell>
          <cell r="F1699">
            <v>23.75</v>
          </cell>
        </row>
        <row r="1700">
          <cell r="B1700" t="str">
            <v>10.80.034</v>
          </cell>
          <cell r="C1700" t="str">
            <v>Tabua de 10 x 1 cm tipo macho-femea g1-c4 para forro</v>
          </cell>
          <cell r="D1700" t="str">
            <v>FDE</v>
          </cell>
          <cell r="E1700" t="str">
            <v>M2</v>
          </cell>
          <cell r="F1700">
            <v>55.97</v>
          </cell>
        </row>
        <row r="1701">
          <cell r="B1701" t="str">
            <v>10.80.038</v>
          </cell>
          <cell r="C1701" t="str">
            <v>Repregamento de forros de madeira</v>
          </cell>
          <cell r="D1701" t="str">
            <v>FDE</v>
          </cell>
          <cell r="E1701" t="str">
            <v>M2</v>
          </cell>
          <cell r="F1701">
            <v>5.47</v>
          </cell>
        </row>
        <row r="1702">
          <cell r="B1702" t="str">
            <v>10.80.040</v>
          </cell>
          <cell r="C1702" t="str">
            <v>Estrutura de entarugamento para forro de madeira</v>
          </cell>
          <cell r="D1702" t="str">
            <v>FDE</v>
          </cell>
          <cell r="E1702" t="str">
            <v>M2</v>
          </cell>
          <cell r="F1702">
            <v>59.39</v>
          </cell>
        </row>
        <row r="1703">
          <cell r="B1703" t="str">
            <v>11.01.001</v>
          </cell>
          <cell r="C1703" t="str">
            <v>Impermeabilizacao de sub-solos c/arg cim-areia 1:3 contendo hidrofugo</v>
          </cell>
          <cell r="D1703" t="str">
            <v>FDE</v>
          </cell>
          <cell r="E1703" t="str">
            <v>M2</v>
          </cell>
          <cell r="F1703">
            <v>63.31</v>
          </cell>
        </row>
        <row r="1704">
          <cell r="B1704" t="str">
            <v>11.01.002</v>
          </cell>
          <cell r="C1704" t="str">
            <v>Impermeabilizacao de sub-solos c/arg cim-areia 1:3 hidr tinta betuminosa</v>
          </cell>
          <cell r="D1704" t="str">
            <v>FDE</v>
          </cell>
          <cell r="E1704" t="str">
            <v>M2</v>
          </cell>
          <cell r="F1704">
            <v>82.24</v>
          </cell>
        </row>
        <row r="1705">
          <cell r="B1705" t="str">
            <v>11.01.003</v>
          </cell>
          <cell r="C1705" t="str">
            <v>Impermeabilizacao por cristalizacao - sub solos</v>
          </cell>
          <cell r="D1705" t="str">
            <v>FDE</v>
          </cell>
          <cell r="E1705" t="str">
            <v>M2</v>
          </cell>
          <cell r="F1705">
            <v>13.04</v>
          </cell>
        </row>
        <row r="1706">
          <cell r="B1706" t="str">
            <v>11.01.010</v>
          </cell>
          <cell r="C1706" t="str">
            <v>Impermeab c/ argam polimerica semiflexivel p/ cortinas e pocos de elev com aplicaçao 4 demaos</v>
          </cell>
          <cell r="D1706" t="str">
            <v>FDE</v>
          </cell>
          <cell r="E1706" t="str">
            <v>M2</v>
          </cell>
          <cell r="F1706">
            <v>20.34</v>
          </cell>
        </row>
        <row r="1707">
          <cell r="B1707" t="str">
            <v>11.02.022</v>
          </cell>
          <cell r="C1707" t="str">
            <v>Impermeabilizacao multimembranas asfalticas - feltro asfalto</v>
          </cell>
          <cell r="D1707" t="str">
            <v>FDE</v>
          </cell>
          <cell r="E1707" t="str">
            <v>M2</v>
          </cell>
          <cell r="F1707">
            <v>259.77</v>
          </cell>
        </row>
        <row r="1708">
          <cell r="B1708" t="str">
            <v>11.02.023</v>
          </cell>
          <cell r="C1708" t="str">
            <v>Impermeabilizacao com manta elastomerica butilica ou epdm</v>
          </cell>
          <cell r="D1708" t="str">
            <v>FDE</v>
          </cell>
          <cell r="E1708" t="str">
            <v>M2</v>
          </cell>
          <cell r="F1708">
            <v>358.99</v>
          </cell>
        </row>
        <row r="1709">
          <cell r="B1709" t="str">
            <v>11.02.024</v>
          </cell>
          <cell r="C1709" t="str">
            <v>Impermeabilizacao com manta asfaltica pre fabricada 4mm</v>
          </cell>
          <cell r="D1709" t="str">
            <v>FDE</v>
          </cell>
          <cell r="E1709" t="str">
            <v>M2</v>
          </cell>
          <cell r="F1709">
            <v>101.99</v>
          </cell>
        </row>
        <row r="1710">
          <cell r="B1710" t="str">
            <v>11.02.025</v>
          </cell>
          <cell r="C1710" t="str">
            <v>Impermeabilizacao com manta asfaltica pre fabricada 4mm - acab areia</v>
          </cell>
          <cell r="D1710" t="str">
            <v>FDE</v>
          </cell>
          <cell r="E1710" t="str">
            <v>M2</v>
          </cell>
          <cell r="F1710">
            <v>130.72</v>
          </cell>
        </row>
        <row r="1711">
          <cell r="B1711" t="str">
            <v>11.02.026</v>
          </cell>
          <cell r="C1711" t="str">
            <v>Imperm c/ emulsao acrilica estrut c/ veu de poliester-6 demaos / 2 est</v>
          </cell>
          <cell r="D1711" t="str">
            <v>FDE</v>
          </cell>
          <cell r="E1711" t="str">
            <v>M2</v>
          </cell>
          <cell r="F1711">
            <v>62.83</v>
          </cell>
        </row>
        <row r="1712">
          <cell r="B1712" t="str">
            <v>11.02.027</v>
          </cell>
          <cell r="C1712" t="str">
            <v>Impermeabilizacao c/ emulsao acrilica - 6 demaos</v>
          </cell>
          <cell r="D1712" t="str">
            <v>FDE</v>
          </cell>
          <cell r="E1712" t="str">
            <v>M2</v>
          </cell>
          <cell r="F1712">
            <v>47.36</v>
          </cell>
        </row>
        <row r="1713">
          <cell r="B1713" t="str">
            <v>11.02.035</v>
          </cell>
          <cell r="C1713" t="str">
            <v>Impermeab c/ manta asf pre-fabr 4mm acab alumin sem prot mecanica</v>
          </cell>
          <cell r="D1713" t="str">
            <v>FDE</v>
          </cell>
          <cell r="E1713" t="str">
            <v>M2</v>
          </cell>
          <cell r="F1713">
            <v>112.3</v>
          </cell>
        </row>
        <row r="1714">
          <cell r="B1714" t="str">
            <v>11.02.040</v>
          </cell>
          <cell r="C1714" t="str">
            <v>Impermeabil.emulsao asfaltica elastomerica monocomponente. aplicaçao 4 demãos inclus.tela estruturante</v>
          </cell>
          <cell r="D1714" t="str">
            <v>FDE</v>
          </cell>
          <cell r="E1714" t="str">
            <v>M2</v>
          </cell>
          <cell r="F1714">
            <v>68.84</v>
          </cell>
        </row>
        <row r="1715">
          <cell r="B1715" t="str">
            <v>11.02.050</v>
          </cell>
          <cell r="C1715" t="str">
            <v>Isolacao termoacustica - la de vidro esp 1"</v>
          </cell>
          <cell r="D1715" t="str">
            <v>FDE</v>
          </cell>
          <cell r="E1715" t="str">
            <v>M2</v>
          </cell>
          <cell r="F1715">
            <v>20.97</v>
          </cell>
        </row>
        <row r="1716">
          <cell r="B1716" t="str">
            <v>11.02.053</v>
          </cell>
          <cell r="C1716" t="str">
            <v>Isolamento termico com tijolos ceramicos furados espessura de 10 cm</v>
          </cell>
          <cell r="D1716" t="str">
            <v>FDE</v>
          </cell>
          <cell r="E1716" t="str">
            <v>M2</v>
          </cell>
          <cell r="F1716">
            <v>36.729999999999997</v>
          </cell>
        </row>
        <row r="1717">
          <cell r="B1717" t="str">
            <v>11.02.054</v>
          </cell>
          <cell r="C1717" t="str">
            <v>Isolamento termico com camadas de argila expandida</v>
          </cell>
          <cell r="D1717" t="str">
            <v>FDE</v>
          </cell>
          <cell r="E1717" t="str">
            <v>M3</v>
          </cell>
          <cell r="F1717">
            <v>452.9</v>
          </cell>
        </row>
        <row r="1718">
          <cell r="B1718" t="str">
            <v>11.02.055</v>
          </cell>
          <cell r="C1718" t="str">
            <v>Fornec e colocacao de isopor p/ tratamento acustico entre lajes</v>
          </cell>
          <cell r="D1718" t="str">
            <v>FDE</v>
          </cell>
          <cell r="E1718" t="str">
            <v>M3</v>
          </cell>
          <cell r="F1718">
            <v>539.20000000000005</v>
          </cell>
        </row>
        <row r="1719">
          <cell r="B1719" t="str">
            <v>11.02.061</v>
          </cell>
          <cell r="C1719" t="str">
            <v>Protecao termo-mecanica c/lajotas ceram verm incl argam assent</v>
          </cell>
          <cell r="D1719" t="str">
            <v>FDE</v>
          </cell>
          <cell r="E1719" t="str">
            <v>M2</v>
          </cell>
          <cell r="F1719">
            <v>129.06</v>
          </cell>
        </row>
        <row r="1720">
          <cell r="B1720" t="str">
            <v>11.02.062</v>
          </cell>
          <cell r="C1720" t="str">
            <v>Protecao termo-mecanica c/ladr hidraul 1 cor incl argam assent</v>
          </cell>
          <cell r="D1720" t="str">
            <v>FDE</v>
          </cell>
          <cell r="E1720" t="str">
            <v>M2</v>
          </cell>
          <cell r="F1720">
            <v>140.55000000000001</v>
          </cell>
        </row>
        <row r="1721">
          <cell r="B1721" t="str">
            <v>11.02.066</v>
          </cell>
          <cell r="C1721" t="str">
            <v>Regularizacao de superficie p/ preparo imperm 1:3 e=2,5cm</v>
          </cell>
          <cell r="D1721" t="str">
            <v>FDE</v>
          </cell>
          <cell r="E1721" t="str">
            <v>M2</v>
          </cell>
          <cell r="F1721">
            <v>30.57</v>
          </cell>
        </row>
        <row r="1722">
          <cell r="B1722" t="str">
            <v>11.02.067</v>
          </cell>
          <cell r="C1722" t="str">
            <v>Argamassa para proteçao mecanica sobre superficie impermeabilizada traço 1:4 espessura 3cm</v>
          </cell>
          <cell r="D1722" t="str">
            <v>FDE</v>
          </cell>
          <cell r="E1722" t="str">
            <v>M2</v>
          </cell>
          <cell r="F1722">
            <v>29.98</v>
          </cell>
        </row>
        <row r="1723">
          <cell r="B1723" t="str">
            <v>11.03.001</v>
          </cell>
          <cell r="C1723" t="str">
            <v>Com argamassa cim areia 1:3 com hidrofugo (aplicacao interna)</v>
          </cell>
          <cell r="D1723" t="str">
            <v>FDE</v>
          </cell>
          <cell r="E1723" t="str">
            <v>M2</v>
          </cell>
          <cell r="F1723">
            <v>63.31</v>
          </cell>
        </row>
        <row r="1724">
          <cell r="B1724" t="str">
            <v>11.03.002</v>
          </cell>
          <cell r="C1724" t="str">
            <v>Com argamassa cim areia 1:3 com hidrofugo e tinta bet (aplic interna)</v>
          </cell>
          <cell r="D1724" t="str">
            <v>FDE</v>
          </cell>
          <cell r="E1724" t="str">
            <v>M2</v>
          </cell>
          <cell r="F1724">
            <v>82.24</v>
          </cell>
        </row>
        <row r="1725">
          <cell r="B1725" t="str">
            <v>11.03.004</v>
          </cell>
          <cell r="C1725" t="str">
            <v>Impermeabilizacao por cristalizacao - reservatorios enterrados</v>
          </cell>
          <cell r="D1725" t="str">
            <v>FDE</v>
          </cell>
          <cell r="E1725" t="str">
            <v>M2</v>
          </cell>
          <cell r="F1725">
            <v>13.04</v>
          </cell>
        </row>
        <row r="1726">
          <cell r="B1726" t="str">
            <v>11.03.006</v>
          </cell>
          <cell r="C1726" t="str">
            <v>Impermeabilizaçao reserv.elev com argamassa polimerica aplicaçao 2 demãos semiflexivel + 4 demãos flexivel inclus.tela estruturante</v>
          </cell>
          <cell r="D1726" t="str">
            <v>FDE</v>
          </cell>
          <cell r="E1726" t="str">
            <v>M2</v>
          </cell>
          <cell r="F1726">
            <v>56.75</v>
          </cell>
        </row>
        <row r="1727">
          <cell r="B1727" t="str">
            <v>11.03.007</v>
          </cell>
          <cell r="C1727" t="str">
            <v>Impermeabil reserv.enterrado com argamassa polimerica semiflexivel com aplicação 4 demãos</v>
          </cell>
          <cell r="D1727" t="str">
            <v>FDE</v>
          </cell>
          <cell r="E1727" t="str">
            <v>M2</v>
          </cell>
          <cell r="F1727">
            <v>24.33</v>
          </cell>
        </row>
        <row r="1728">
          <cell r="B1728" t="str">
            <v>11.03.010</v>
          </cell>
          <cell r="C1728" t="str">
            <v>Com tinta betuminosa (aplicacao externa)</v>
          </cell>
          <cell r="D1728" t="str">
            <v>FDE</v>
          </cell>
          <cell r="E1728" t="str">
            <v>M2</v>
          </cell>
          <cell r="F1728">
            <v>12.52</v>
          </cell>
        </row>
        <row r="1729">
          <cell r="B1729" t="str">
            <v>11.04.001</v>
          </cell>
          <cell r="C1729" t="str">
            <v>Juntas de dilatacao em chapa de cobre n 26</v>
          </cell>
          <cell r="D1729" t="str">
            <v>FDE</v>
          </cell>
          <cell r="E1729" t="str">
            <v>M</v>
          </cell>
          <cell r="F1729">
            <v>134.76</v>
          </cell>
        </row>
        <row r="1730">
          <cell r="B1730" t="str">
            <v>11.04.002</v>
          </cell>
          <cell r="C1730" t="str">
            <v>Juntas de dilatacao fugenband elastico perfil 0-12</v>
          </cell>
          <cell r="D1730" t="str">
            <v>FDE</v>
          </cell>
          <cell r="E1730" t="str">
            <v>M</v>
          </cell>
          <cell r="F1730">
            <v>76.98</v>
          </cell>
        </row>
        <row r="1731">
          <cell r="B1731" t="str">
            <v>11.04.003</v>
          </cell>
          <cell r="C1731" t="str">
            <v>Juntas de dilatacao fugenbanb elastico perfil 0-22</v>
          </cell>
          <cell r="D1731" t="str">
            <v>FDE</v>
          </cell>
          <cell r="E1731" t="str">
            <v>M</v>
          </cell>
          <cell r="F1731">
            <v>138.57</v>
          </cell>
        </row>
        <row r="1732">
          <cell r="B1732" t="str">
            <v>11.04.004</v>
          </cell>
          <cell r="C1732" t="str">
            <v>Juntas de dilatacao/mastique elastico ou poliuretano</v>
          </cell>
          <cell r="D1732" t="str">
            <v>FDE</v>
          </cell>
          <cell r="E1732" t="str">
            <v>C3</v>
          </cell>
          <cell r="F1732">
            <v>0.22</v>
          </cell>
        </row>
        <row r="1733">
          <cell r="B1733" t="str">
            <v>11.04.010</v>
          </cell>
          <cell r="C1733" t="str">
            <v>Mangueira plastica flexivel para junta de dilatacao</v>
          </cell>
          <cell r="D1733" t="str">
            <v>FDE</v>
          </cell>
          <cell r="E1733" t="str">
            <v>M</v>
          </cell>
          <cell r="F1733">
            <v>11.63</v>
          </cell>
        </row>
        <row r="1734">
          <cell r="B1734" t="str">
            <v>11.04.012</v>
          </cell>
          <cell r="C1734" t="str">
            <v>Isopor para suporte de mastique</v>
          </cell>
          <cell r="D1734" t="str">
            <v>FDE</v>
          </cell>
          <cell r="E1734" t="str">
            <v>M</v>
          </cell>
          <cell r="F1734">
            <v>7.47</v>
          </cell>
        </row>
        <row r="1735">
          <cell r="B1735" t="str">
            <v>11.04.021</v>
          </cell>
          <cell r="C1735" t="str">
            <v>Junta elastica estrutural neoprene (ref 2020f) inclusive limpeza</v>
          </cell>
          <cell r="D1735" t="str">
            <v>FDE</v>
          </cell>
          <cell r="E1735" t="str">
            <v>M</v>
          </cell>
          <cell r="F1735">
            <v>262.01</v>
          </cell>
        </row>
        <row r="1736">
          <cell r="B1736" t="str">
            <v>11.04.022</v>
          </cell>
          <cell r="C1736" t="str">
            <v>Junta elastica estrutural neoprene (ref 2027m) inclusive limpeza</v>
          </cell>
          <cell r="D1736" t="str">
            <v>FDE</v>
          </cell>
          <cell r="E1736" t="str">
            <v>M</v>
          </cell>
          <cell r="F1736">
            <v>191.97</v>
          </cell>
        </row>
        <row r="1737">
          <cell r="B1737" t="str">
            <v>11.04.030</v>
          </cell>
          <cell r="C1737" t="str">
            <v>Cantoneira de abas iguais 1"x1/8" aluminio</v>
          </cell>
          <cell r="D1737" t="str">
            <v>FDE</v>
          </cell>
          <cell r="E1737" t="str">
            <v>M</v>
          </cell>
          <cell r="F1737">
            <v>47.72</v>
          </cell>
        </row>
        <row r="1738">
          <cell r="B1738" t="str">
            <v>11.04.041</v>
          </cell>
          <cell r="C1738" t="str">
            <v>Selante de poliuretano p/juntas movimentacao/dessolidarizacao quadro</v>
          </cell>
          <cell r="D1738" t="str">
            <v>FDE</v>
          </cell>
          <cell r="E1738" t="str">
            <v>M</v>
          </cell>
          <cell r="F1738">
            <v>28.12</v>
          </cell>
        </row>
        <row r="1739">
          <cell r="B1739" t="str">
            <v>11.50.001</v>
          </cell>
          <cell r="C1739" t="str">
            <v>Demolição de impermeabilizacoes com multimembranas asfalt - elem sint</v>
          </cell>
          <cell r="D1739" t="str">
            <v>FDE</v>
          </cell>
          <cell r="E1739" t="str">
            <v>M2</v>
          </cell>
          <cell r="F1739">
            <v>10.17</v>
          </cell>
        </row>
        <row r="1740">
          <cell r="B1740" t="str">
            <v>11.50.002</v>
          </cell>
          <cell r="C1740" t="str">
            <v>Demolição de argamassa com impermeabilizante</v>
          </cell>
          <cell r="D1740" t="str">
            <v>FDE</v>
          </cell>
          <cell r="E1740" t="str">
            <v>M2</v>
          </cell>
          <cell r="F1740">
            <v>12.21</v>
          </cell>
        </row>
        <row r="1741">
          <cell r="B1741" t="str">
            <v>11.50.003</v>
          </cell>
          <cell r="C1741" t="str">
            <v>Demolição de isolamento térmico com concreto celular</v>
          </cell>
          <cell r="D1741" t="str">
            <v>FDE</v>
          </cell>
          <cell r="E1741" t="str">
            <v>M2</v>
          </cell>
          <cell r="F1741">
            <v>2.04</v>
          </cell>
        </row>
        <row r="1742">
          <cell r="B1742" t="str">
            <v>11.50.004</v>
          </cell>
          <cell r="C1742" t="str">
            <v>Demolição de isolamento térmico de manta de la de vidro</v>
          </cell>
          <cell r="D1742" t="str">
            <v>FDE</v>
          </cell>
          <cell r="E1742" t="str">
            <v>M2</v>
          </cell>
          <cell r="F1742">
            <v>1.01</v>
          </cell>
        </row>
        <row r="1743">
          <cell r="B1743" t="str">
            <v>11.50.005</v>
          </cell>
          <cell r="C1743" t="str">
            <v>Demolição protecao termomecanica com concreto celular</v>
          </cell>
          <cell r="D1743" t="str">
            <v>FDE</v>
          </cell>
          <cell r="E1743" t="str">
            <v>M2</v>
          </cell>
          <cell r="F1743">
            <v>10.17</v>
          </cell>
        </row>
        <row r="1744">
          <cell r="B1744" t="str">
            <v>11.50.050</v>
          </cell>
          <cell r="C1744" t="str">
            <v>Demolição de juntas de dilatacao metalicas</v>
          </cell>
          <cell r="D1744" t="str">
            <v>FDE</v>
          </cell>
          <cell r="E1744" t="str">
            <v>M</v>
          </cell>
          <cell r="F1744">
            <v>4.07</v>
          </cell>
        </row>
        <row r="1745">
          <cell r="B1745" t="str">
            <v>11.60.001</v>
          </cell>
          <cell r="C1745" t="str">
            <v>Retirada de isolamento térmico com concreto celular ou tijolos cerâmicos</v>
          </cell>
          <cell r="D1745" t="str">
            <v>FDE</v>
          </cell>
          <cell r="E1745" t="str">
            <v>M2</v>
          </cell>
          <cell r="F1745">
            <v>6.1</v>
          </cell>
        </row>
        <row r="1746">
          <cell r="B1746" t="str">
            <v>11.60.002</v>
          </cell>
          <cell r="C1746" t="str">
            <v>Retirada de isolamento termico com dolomita/seixos rolados/argila expandida</v>
          </cell>
          <cell r="D1746" t="str">
            <v>FDE</v>
          </cell>
          <cell r="E1746" t="str">
            <v>M2</v>
          </cell>
          <cell r="F1746">
            <v>2.04</v>
          </cell>
        </row>
        <row r="1747">
          <cell r="B1747" t="str">
            <v>11.70.015</v>
          </cell>
          <cell r="C1747" t="str">
            <v>Recolocação de isolamento térmico em britas, seixos rolados e argila expandida</v>
          </cell>
          <cell r="D1747" t="str">
            <v>FDE</v>
          </cell>
          <cell r="E1747" t="str">
            <v>M3</v>
          </cell>
          <cell r="F1747">
            <v>87.52</v>
          </cell>
        </row>
        <row r="1748">
          <cell r="B1748" t="str">
            <v>12.01.001</v>
          </cell>
          <cell r="C1748" t="str">
            <v>Chapisco</v>
          </cell>
          <cell r="D1748" t="str">
            <v>FDE</v>
          </cell>
          <cell r="E1748" t="str">
            <v>M2</v>
          </cell>
          <cell r="F1748">
            <v>12.61</v>
          </cell>
        </row>
        <row r="1749">
          <cell r="B1749" t="str">
            <v>12.01.006</v>
          </cell>
          <cell r="C1749" t="str">
            <v>Emboco desempenado</v>
          </cell>
          <cell r="D1749" t="str">
            <v>FDE</v>
          </cell>
          <cell r="E1749" t="str">
            <v>M2</v>
          </cell>
          <cell r="F1749">
            <v>43.54</v>
          </cell>
        </row>
        <row r="1750">
          <cell r="B1750" t="str">
            <v>12.02.002</v>
          </cell>
          <cell r="C1750" t="str">
            <v>Chapisco</v>
          </cell>
          <cell r="D1750" t="str">
            <v>FDE</v>
          </cell>
          <cell r="E1750" t="str">
            <v>M2</v>
          </cell>
          <cell r="F1750">
            <v>6.81</v>
          </cell>
        </row>
        <row r="1751">
          <cell r="B1751" t="str">
            <v>12.02.003</v>
          </cell>
          <cell r="C1751" t="str">
            <v>Chapisco rolado para superficies lisas</v>
          </cell>
          <cell r="D1751" t="str">
            <v>FDE</v>
          </cell>
          <cell r="E1751" t="str">
            <v>M2</v>
          </cell>
          <cell r="F1751">
            <v>8.85</v>
          </cell>
        </row>
        <row r="1752">
          <cell r="B1752" t="str">
            <v>12.02.005</v>
          </cell>
          <cell r="C1752" t="str">
            <v>Emboco</v>
          </cell>
          <cell r="D1752" t="str">
            <v>FDE</v>
          </cell>
          <cell r="E1752" t="str">
            <v>M2</v>
          </cell>
          <cell r="F1752">
            <v>35.57</v>
          </cell>
        </row>
        <row r="1753">
          <cell r="B1753" t="str">
            <v>12.02.006</v>
          </cell>
          <cell r="C1753" t="str">
            <v>Emboco desempenado</v>
          </cell>
          <cell r="D1753" t="str">
            <v>FDE</v>
          </cell>
          <cell r="E1753" t="str">
            <v>M2</v>
          </cell>
          <cell r="F1753">
            <v>43.69</v>
          </cell>
        </row>
        <row r="1754">
          <cell r="B1754" t="str">
            <v>12.02.007</v>
          </cell>
          <cell r="C1754" t="str">
            <v>Reboco</v>
          </cell>
          <cell r="D1754" t="str">
            <v>FDE</v>
          </cell>
          <cell r="E1754" t="str">
            <v>M2</v>
          </cell>
          <cell r="F1754">
            <v>26.88</v>
          </cell>
        </row>
        <row r="1755">
          <cell r="B1755" t="str">
            <v>12.02.009</v>
          </cell>
          <cell r="C1755" t="str">
            <v>Revestimento com gesso</v>
          </cell>
          <cell r="D1755" t="str">
            <v>FDE</v>
          </cell>
          <cell r="E1755" t="str">
            <v>M2</v>
          </cell>
          <cell r="F1755">
            <v>21.96</v>
          </cell>
        </row>
        <row r="1756">
          <cell r="B1756" t="str">
            <v>12.02.010</v>
          </cell>
          <cell r="C1756" t="str">
            <v>Revestimento texturizado acrilico branco</v>
          </cell>
          <cell r="D1756" t="str">
            <v>FDE</v>
          </cell>
          <cell r="E1756" t="str">
            <v>M2</v>
          </cell>
          <cell r="F1756">
            <v>32.130000000000003</v>
          </cell>
        </row>
        <row r="1757">
          <cell r="B1757" t="str">
            <v>12.02.011</v>
          </cell>
          <cell r="C1757" t="str">
            <v>Revestimento texturizado acrilico branco e pintura acrilica</v>
          </cell>
          <cell r="D1757" t="str">
            <v>FDE</v>
          </cell>
          <cell r="E1757" t="str">
            <v>M2</v>
          </cell>
          <cell r="F1757">
            <v>37.86</v>
          </cell>
        </row>
        <row r="1758">
          <cell r="B1758" t="str">
            <v>12.02.012</v>
          </cell>
          <cell r="C1758" t="str">
            <v>Ceramica esmaltada 10x10cm - laranja,vermelho,amarelo</v>
          </cell>
          <cell r="D1758" t="str">
            <v>FDE</v>
          </cell>
          <cell r="E1758" t="str">
            <v>M2</v>
          </cell>
          <cell r="F1758">
            <v>141.19999999999999</v>
          </cell>
        </row>
        <row r="1759">
          <cell r="B1759" t="str">
            <v>12.02.013</v>
          </cell>
          <cell r="C1759" t="str">
            <v>Ceramica esmaltada 10x10cm - azul,verde,preto</v>
          </cell>
          <cell r="D1759" t="str">
            <v>FDE</v>
          </cell>
          <cell r="E1759" t="str">
            <v>M2</v>
          </cell>
          <cell r="F1759">
            <v>119.63</v>
          </cell>
        </row>
        <row r="1760">
          <cell r="B1760" t="str">
            <v>12.02.014</v>
          </cell>
          <cell r="C1760" t="str">
            <v>Ceramica esmaltada 10x10cm - branco,areia,bege,ocre,cinza</v>
          </cell>
          <cell r="D1760" t="str">
            <v>FDE</v>
          </cell>
          <cell r="E1760" t="str">
            <v>M2</v>
          </cell>
          <cell r="F1760">
            <v>116.31</v>
          </cell>
        </row>
        <row r="1761">
          <cell r="B1761" t="str">
            <v>12.02.029</v>
          </cell>
          <cell r="C1761" t="str">
            <v>Ceramica esmaltada 20x20cm</v>
          </cell>
          <cell r="D1761" t="str">
            <v>FDE</v>
          </cell>
          <cell r="E1761" t="str">
            <v>M2</v>
          </cell>
          <cell r="F1761">
            <v>82.37</v>
          </cell>
        </row>
        <row r="1762">
          <cell r="B1762" t="str">
            <v>12.02.036</v>
          </cell>
          <cell r="C1762" t="str">
            <v>Revestimento com azulejos lisos, branco brilhante</v>
          </cell>
          <cell r="D1762" t="str">
            <v>FDE</v>
          </cell>
          <cell r="E1762" t="str">
            <v>M2</v>
          </cell>
          <cell r="F1762">
            <v>64.75</v>
          </cell>
        </row>
        <row r="1763">
          <cell r="B1763" t="str">
            <v>12.02.043</v>
          </cell>
          <cell r="C1763" t="str">
            <v>Perfil sextavado em aluminio para azulejo</v>
          </cell>
          <cell r="D1763" t="str">
            <v>FDE</v>
          </cell>
          <cell r="E1763" t="str">
            <v>M</v>
          </cell>
          <cell r="F1763">
            <v>10.35</v>
          </cell>
        </row>
        <row r="1764">
          <cell r="B1764" t="str">
            <v>12.02.044</v>
          </cell>
          <cell r="C1764" t="str">
            <v>Perfil cantoneira em aluminio para reboco</v>
          </cell>
          <cell r="D1764" t="str">
            <v>FDE</v>
          </cell>
          <cell r="E1764" t="str">
            <v>M</v>
          </cell>
          <cell r="F1764">
            <v>28.47</v>
          </cell>
        </row>
        <row r="1765">
          <cell r="B1765" t="str">
            <v>12.02.050</v>
          </cell>
          <cell r="C1765" t="str">
            <v>Revestimento text. acril. pigmentado (cores prontas) - acab ranhurado</v>
          </cell>
          <cell r="D1765" t="str">
            <v>FDE</v>
          </cell>
          <cell r="E1765" t="str">
            <v>M2</v>
          </cell>
          <cell r="F1765">
            <v>39.590000000000003</v>
          </cell>
        </row>
        <row r="1766">
          <cell r="B1766" t="str">
            <v>12.02.051</v>
          </cell>
          <cell r="C1766" t="str">
            <v>Revestimento texturizado acrilico pigmentado (cores prontas)</v>
          </cell>
          <cell r="D1766" t="str">
            <v>FDE</v>
          </cell>
          <cell r="E1766" t="str">
            <v>M2</v>
          </cell>
          <cell r="F1766">
            <v>32.74</v>
          </cell>
        </row>
        <row r="1767">
          <cell r="B1767" t="str">
            <v>12.02.072</v>
          </cell>
          <cell r="C1767" t="str">
            <v>Guarnicao p/acabam juntas dilatacao aparelhada 5 x 1 cm g1-c4</v>
          </cell>
          <cell r="D1767" t="str">
            <v>FDE</v>
          </cell>
          <cell r="E1767" t="str">
            <v>M</v>
          </cell>
          <cell r="F1767">
            <v>11.76</v>
          </cell>
        </row>
        <row r="1768">
          <cell r="B1768" t="str">
            <v>12.04.004</v>
          </cell>
          <cell r="C1768" t="str">
            <v>Chapisco</v>
          </cell>
          <cell r="D1768" t="str">
            <v>FDE</v>
          </cell>
          <cell r="E1768" t="str">
            <v>M2</v>
          </cell>
          <cell r="F1768">
            <v>6.81</v>
          </cell>
        </row>
        <row r="1769">
          <cell r="B1769" t="str">
            <v>12.04.005</v>
          </cell>
          <cell r="C1769" t="str">
            <v>Emboco</v>
          </cell>
          <cell r="D1769" t="str">
            <v>FDE</v>
          </cell>
          <cell r="E1769" t="str">
            <v>M2</v>
          </cell>
          <cell r="F1769">
            <v>35.57</v>
          </cell>
        </row>
        <row r="1770">
          <cell r="B1770" t="str">
            <v>12.04.006</v>
          </cell>
          <cell r="C1770" t="str">
            <v>Emboco desempenado</v>
          </cell>
          <cell r="D1770" t="str">
            <v>FDE</v>
          </cell>
          <cell r="E1770" t="str">
            <v>M2</v>
          </cell>
          <cell r="F1770">
            <v>43.54</v>
          </cell>
        </row>
        <row r="1771">
          <cell r="B1771" t="str">
            <v>12.04.007</v>
          </cell>
          <cell r="C1771" t="str">
            <v>Reboco</v>
          </cell>
          <cell r="D1771" t="str">
            <v>FDE</v>
          </cell>
          <cell r="E1771" t="str">
            <v>M2</v>
          </cell>
          <cell r="F1771">
            <v>26.88</v>
          </cell>
        </row>
        <row r="1772">
          <cell r="B1772" t="str">
            <v>12.04.008</v>
          </cell>
          <cell r="C1772" t="str">
            <v>Chapisco fino peneirado</v>
          </cell>
          <cell r="D1772" t="str">
            <v>FDE</v>
          </cell>
          <cell r="E1772" t="str">
            <v>M2</v>
          </cell>
          <cell r="F1772">
            <v>8.24</v>
          </cell>
        </row>
        <row r="1773">
          <cell r="B1773" t="str">
            <v>12.04.013</v>
          </cell>
          <cell r="C1773" t="str">
            <v>Revestimento text. acril. pigmentado (cores prontas)- acab ranhurado</v>
          </cell>
          <cell r="D1773" t="str">
            <v>FDE</v>
          </cell>
          <cell r="E1773" t="str">
            <v>M2</v>
          </cell>
          <cell r="F1773">
            <v>39.590000000000003</v>
          </cell>
        </row>
        <row r="1774">
          <cell r="B1774" t="str">
            <v>12.04.014</v>
          </cell>
          <cell r="C1774" t="str">
            <v>Revestimento texturizado acrilico pigmentado (cores pronta)</v>
          </cell>
          <cell r="D1774" t="str">
            <v>FDE</v>
          </cell>
          <cell r="E1774" t="str">
            <v>M2</v>
          </cell>
          <cell r="F1774">
            <v>32.74</v>
          </cell>
        </row>
        <row r="1775">
          <cell r="B1775" t="str">
            <v>12.04.018</v>
          </cell>
          <cell r="C1775" t="str">
            <v>Revestimento texturizado acrilico branco</v>
          </cell>
          <cell r="D1775" t="str">
            <v>FDE</v>
          </cell>
          <cell r="E1775" t="str">
            <v>M2</v>
          </cell>
          <cell r="F1775">
            <v>32.130000000000003</v>
          </cell>
        </row>
        <row r="1776">
          <cell r="B1776" t="str">
            <v>12.04.019</v>
          </cell>
          <cell r="C1776" t="str">
            <v>Revestimento texturizado acrilico branco e pintura acrilica</v>
          </cell>
          <cell r="D1776" t="str">
            <v>FDE</v>
          </cell>
          <cell r="E1776" t="str">
            <v>M2</v>
          </cell>
          <cell r="F1776">
            <v>37.86</v>
          </cell>
        </row>
        <row r="1777">
          <cell r="B1777" t="str">
            <v>12.04.020</v>
          </cell>
          <cell r="C1777" t="str">
            <v>Revestimento com pastilhas naturais 2,5x2,5cm</v>
          </cell>
          <cell r="D1777" t="str">
            <v>FDE</v>
          </cell>
          <cell r="E1777" t="str">
            <v>M2</v>
          </cell>
          <cell r="F1777">
            <v>273.93</v>
          </cell>
        </row>
        <row r="1778">
          <cell r="B1778" t="str">
            <v>12.04.021</v>
          </cell>
          <cell r="C1778" t="str">
            <v>Revestimento com pastilhas naturais 5,0x5,0cm</v>
          </cell>
          <cell r="D1778" t="str">
            <v>FDE</v>
          </cell>
          <cell r="E1778" t="str">
            <v>M2</v>
          </cell>
          <cell r="F1778">
            <v>266.10000000000002</v>
          </cell>
        </row>
        <row r="1779">
          <cell r="B1779" t="str">
            <v>12.04.022</v>
          </cell>
          <cell r="C1779" t="str">
            <v>Revestimento com pastilhas esmaltadas 2,5x 2,5 cm</v>
          </cell>
          <cell r="D1779" t="str">
            <v>FDE</v>
          </cell>
          <cell r="E1779" t="str">
            <v>M2</v>
          </cell>
          <cell r="F1779">
            <v>205.45</v>
          </cell>
        </row>
        <row r="1780">
          <cell r="B1780" t="str">
            <v>12.04.023</v>
          </cell>
          <cell r="C1780" t="str">
            <v>Revestimento com pastilhas esmaltadas 4,0x 4,0 cm</v>
          </cell>
          <cell r="D1780" t="str">
            <v>FDE</v>
          </cell>
          <cell r="E1780" t="str">
            <v>M2</v>
          </cell>
          <cell r="F1780">
            <v>149.76</v>
          </cell>
        </row>
        <row r="1781">
          <cell r="B1781" t="str">
            <v>12.04.024</v>
          </cell>
          <cell r="C1781" t="str">
            <v>Revestimento com pastilhas esmaltadas 5,0x 5,0 cm</v>
          </cell>
          <cell r="D1781" t="str">
            <v>FDE</v>
          </cell>
          <cell r="E1781" t="str">
            <v>M2</v>
          </cell>
          <cell r="F1781">
            <v>205.55</v>
          </cell>
        </row>
        <row r="1782">
          <cell r="B1782" t="str">
            <v>12.04.040</v>
          </cell>
          <cell r="C1782" t="str">
            <v>Revestimento c/ plaqueta laminada</v>
          </cell>
          <cell r="D1782" t="str">
            <v>FDE</v>
          </cell>
          <cell r="E1782" t="str">
            <v>M2</v>
          </cell>
          <cell r="F1782">
            <v>205.65</v>
          </cell>
        </row>
        <row r="1783">
          <cell r="B1783" t="str">
            <v>12.04.048</v>
          </cell>
          <cell r="C1783" t="str">
            <v>Ceramica esmaltada 10x10cm - laranja,vermelho,amarelo</v>
          </cell>
          <cell r="D1783" t="str">
            <v>FDE</v>
          </cell>
          <cell r="E1783" t="str">
            <v>M2</v>
          </cell>
          <cell r="F1783">
            <v>148.72999999999999</v>
          </cell>
        </row>
        <row r="1784">
          <cell r="B1784" t="str">
            <v>12.04.049</v>
          </cell>
          <cell r="C1784" t="str">
            <v>Ceramica esmaltada 10x10cm - azul,verde,preto</v>
          </cell>
          <cell r="D1784" t="str">
            <v>FDE</v>
          </cell>
          <cell r="E1784" t="str">
            <v>M2</v>
          </cell>
          <cell r="F1784">
            <v>127.15</v>
          </cell>
        </row>
        <row r="1785">
          <cell r="B1785" t="str">
            <v>12.04.050</v>
          </cell>
          <cell r="C1785" t="str">
            <v>Ceramica esmaltada 10x10cm - branco,areia,bege,ocre,cinza</v>
          </cell>
          <cell r="D1785" t="str">
            <v>FDE</v>
          </cell>
          <cell r="E1785" t="str">
            <v>M2</v>
          </cell>
          <cell r="F1785">
            <v>123.83</v>
          </cell>
        </row>
        <row r="1786">
          <cell r="B1786" t="str">
            <v>12.50.001</v>
          </cell>
          <cell r="C1786" t="str">
            <v>Demolição de revestimento em argamassa/gesso em forro e paredes</v>
          </cell>
          <cell r="D1786" t="str">
            <v>FDE</v>
          </cell>
          <cell r="E1786" t="str">
            <v>M2</v>
          </cell>
          <cell r="F1786">
            <v>11.41</v>
          </cell>
        </row>
        <row r="1787">
          <cell r="B1787" t="str">
            <v>12.50.002</v>
          </cell>
          <cell r="C1787" t="str">
            <v>Demolição de revest de azulejos, pastilhas e ladrilhos incl arg assentamento</v>
          </cell>
          <cell r="D1787" t="str">
            <v>FDE</v>
          </cell>
          <cell r="E1787" t="str">
            <v>M2</v>
          </cell>
          <cell r="F1787">
            <v>17.13</v>
          </cell>
        </row>
        <row r="1788">
          <cell r="B1788" t="str">
            <v>12.50.003</v>
          </cell>
          <cell r="C1788" t="str">
            <v>Demolição somente de azulejo</v>
          </cell>
          <cell r="D1788" t="str">
            <v>FDE</v>
          </cell>
          <cell r="E1788" t="str">
            <v>M2</v>
          </cell>
          <cell r="F1788">
            <v>5.71</v>
          </cell>
        </row>
        <row r="1789">
          <cell r="B1789" t="str">
            <v>12.60.001</v>
          </cell>
          <cell r="C1789" t="str">
            <v>Retirada de mármore pedras ou granitos incl demolicão argamassa assentamento</v>
          </cell>
          <cell r="D1789" t="str">
            <v>FDE</v>
          </cell>
          <cell r="E1789" t="str">
            <v>M2</v>
          </cell>
          <cell r="F1789">
            <v>36.630000000000003</v>
          </cell>
        </row>
        <row r="1790">
          <cell r="B1790" t="str">
            <v>12.70.001</v>
          </cell>
          <cell r="C1790" t="str">
            <v>Recolocação de mármore, pedras e granitos</v>
          </cell>
          <cell r="D1790" t="str">
            <v>FDE</v>
          </cell>
          <cell r="E1790" t="str">
            <v>M2</v>
          </cell>
          <cell r="F1790">
            <v>114.82</v>
          </cell>
        </row>
        <row r="1791">
          <cell r="B1791" t="str">
            <v>12.80.003</v>
          </cell>
          <cell r="C1791" t="str">
            <v>Chapisco rustico com pedrisco</v>
          </cell>
          <cell r="D1791" t="str">
            <v>FDE</v>
          </cell>
          <cell r="E1791" t="str">
            <v>M2</v>
          </cell>
          <cell r="F1791">
            <v>12.28</v>
          </cell>
        </row>
        <row r="1792">
          <cell r="B1792" t="str">
            <v>12.80.030</v>
          </cell>
          <cell r="C1792" t="str">
            <v>Reparo em trincas e rachaduras</v>
          </cell>
          <cell r="D1792" t="str">
            <v>FDE</v>
          </cell>
          <cell r="E1792" t="str">
            <v>M</v>
          </cell>
          <cell r="F1792">
            <v>13.67</v>
          </cell>
        </row>
        <row r="1793">
          <cell r="B1793" t="str">
            <v>12.80.050</v>
          </cell>
          <cell r="C1793" t="str">
            <v>Cantoneira de ferro de 1"x1"x1/8"</v>
          </cell>
          <cell r="D1793" t="str">
            <v>FDE</v>
          </cell>
          <cell r="E1793" t="str">
            <v>M</v>
          </cell>
          <cell r="F1793">
            <v>43.25</v>
          </cell>
        </row>
        <row r="1794">
          <cell r="B1794" t="str">
            <v>12.80.051</v>
          </cell>
          <cell r="C1794" t="str">
            <v>Cantoneira de abas iguais 1"x1/8" aluminio</v>
          </cell>
          <cell r="D1794" t="str">
            <v>FDE</v>
          </cell>
          <cell r="E1794" t="str">
            <v>M</v>
          </cell>
          <cell r="F1794">
            <v>43.65</v>
          </cell>
        </row>
        <row r="1795">
          <cell r="B1795" t="str">
            <v>13.01.004</v>
          </cell>
          <cell r="C1795" t="str">
            <v>Lastro de concreto c/ hidrofugo e=5cm</v>
          </cell>
          <cell r="D1795" t="str">
            <v>FDE</v>
          </cell>
          <cell r="E1795" t="str">
            <v>M2</v>
          </cell>
          <cell r="F1795">
            <v>38.15</v>
          </cell>
        </row>
        <row r="1796">
          <cell r="B1796" t="str">
            <v>13.01.006</v>
          </cell>
          <cell r="C1796" t="str">
            <v>Lastro de pedra britada - 5cm</v>
          </cell>
          <cell r="D1796" t="str">
            <v>FDE</v>
          </cell>
          <cell r="E1796" t="str">
            <v>M2</v>
          </cell>
          <cell r="F1796">
            <v>8.5299999999999994</v>
          </cell>
        </row>
        <row r="1797">
          <cell r="B1797" t="str">
            <v>13.01.009</v>
          </cell>
          <cell r="C1797" t="str">
            <v>Enchimento de laje com carvao vegetal</v>
          </cell>
          <cell r="D1797" t="str">
            <v>FDE</v>
          </cell>
          <cell r="E1797" t="str">
            <v>M3</v>
          </cell>
          <cell r="F1797">
            <v>301.91000000000003</v>
          </cell>
        </row>
        <row r="1798">
          <cell r="B1798" t="str">
            <v>13.01.010</v>
          </cell>
          <cell r="C1798" t="str">
            <v>Enchimento de rebaixo de laje com tijolos ceramicos furados</v>
          </cell>
          <cell r="D1798" t="str">
            <v>FDE</v>
          </cell>
          <cell r="E1798" t="str">
            <v>M3</v>
          </cell>
          <cell r="F1798">
            <v>309.48</v>
          </cell>
        </row>
        <row r="1799">
          <cell r="B1799" t="str">
            <v>13.01.011</v>
          </cell>
          <cell r="C1799" t="str">
            <v>Enchimento de rebaixo de laje com cacos de concreto celular</v>
          </cell>
          <cell r="D1799" t="str">
            <v>FDE</v>
          </cell>
          <cell r="E1799" t="str">
            <v>M3</v>
          </cell>
          <cell r="F1799">
            <v>608.79</v>
          </cell>
        </row>
        <row r="1800">
          <cell r="B1800" t="str">
            <v>13.01.017</v>
          </cell>
          <cell r="C1800" t="str">
            <v>Argamassa de regularizacao cim/areia 1:3 esp=2,50cm</v>
          </cell>
          <cell r="D1800" t="str">
            <v>FDE</v>
          </cell>
          <cell r="E1800" t="str">
            <v>M2</v>
          </cell>
          <cell r="F1800">
            <v>30.57</v>
          </cell>
        </row>
        <row r="1801">
          <cell r="B1801" t="str">
            <v>13.01.018</v>
          </cell>
          <cell r="C1801" t="str">
            <v>Argamassa de regularizacao cim/areia 1:3 c/ imperm. esp=2,50cm</v>
          </cell>
          <cell r="D1801" t="str">
            <v>FDE</v>
          </cell>
          <cell r="E1801" t="str">
            <v>M2</v>
          </cell>
          <cell r="F1801">
            <v>31.96</v>
          </cell>
        </row>
        <row r="1802">
          <cell r="B1802" t="str">
            <v>13.02.004</v>
          </cell>
          <cell r="C1802" t="str">
            <v>Cimentado desempenado e alisado c/ corante e=3,5cm incl arg reg</v>
          </cell>
          <cell r="D1802" t="str">
            <v>FDE</v>
          </cell>
          <cell r="E1802" t="str">
            <v>M2</v>
          </cell>
          <cell r="F1802">
            <v>64.760000000000005</v>
          </cell>
        </row>
        <row r="1803">
          <cell r="B1803" t="str">
            <v>13.02.005</v>
          </cell>
          <cell r="C1803" t="str">
            <v>Cimentado desempenado alisado e=3,50cm incl arg reg</v>
          </cell>
          <cell r="D1803" t="str">
            <v>FDE</v>
          </cell>
          <cell r="E1803" t="str">
            <v>M2</v>
          </cell>
          <cell r="F1803">
            <v>61.02</v>
          </cell>
        </row>
        <row r="1804">
          <cell r="B1804" t="str">
            <v>13.02.006</v>
          </cell>
          <cell r="C1804" t="str">
            <v>Piso de concreto fck 25mpa desempenamento mecânico e=8cm</v>
          </cell>
          <cell r="D1804" t="str">
            <v>FDE</v>
          </cell>
          <cell r="E1804" t="str">
            <v>M2</v>
          </cell>
          <cell r="F1804">
            <v>55.89</v>
          </cell>
        </row>
        <row r="1805">
          <cell r="B1805" t="str">
            <v>13.02.007</v>
          </cell>
          <cell r="C1805" t="str">
            <v>Piso de concreto liso-fundacao direta fck-25 mpa</v>
          </cell>
          <cell r="D1805" t="str">
            <v>FDE</v>
          </cell>
          <cell r="E1805" t="str">
            <v>M2</v>
          </cell>
          <cell r="F1805">
            <v>140.80000000000001</v>
          </cell>
        </row>
        <row r="1806">
          <cell r="B1806" t="str">
            <v>13.02.009</v>
          </cell>
          <cell r="C1806" t="str">
            <v>Piso de concreto camurcado-fundacao direta fck-25 mpa</v>
          </cell>
          <cell r="D1806" t="str">
            <v>FDE</v>
          </cell>
          <cell r="E1806" t="str">
            <v>M2</v>
          </cell>
          <cell r="F1806">
            <v>130.88</v>
          </cell>
        </row>
        <row r="1807">
          <cell r="B1807" t="str">
            <v>13.02.017</v>
          </cell>
          <cell r="C1807" t="str">
            <v>Ladrilhos hidraulicos de 20x20 cm lisos em uma cor</v>
          </cell>
          <cell r="D1807" t="str">
            <v>FDE</v>
          </cell>
          <cell r="E1807" t="str">
            <v>M2</v>
          </cell>
          <cell r="F1807">
            <v>103.88</v>
          </cell>
        </row>
        <row r="1808">
          <cell r="B1808" t="str">
            <v>13.02.019</v>
          </cell>
          <cell r="C1808" t="str">
            <v>Ladrilho hidraulico 25x25 e=2cm - piso tatil de alerta</v>
          </cell>
          <cell r="D1808" t="str">
            <v>FDE</v>
          </cell>
          <cell r="E1808" t="str">
            <v>M2</v>
          </cell>
          <cell r="F1808">
            <v>125.21</v>
          </cell>
        </row>
        <row r="1809">
          <cell r="B1809" t="str">
            <v>13.02.020</v>
          </cell>
          <cell r="C1809" t="str">
            <v>Ladrilho hidraulico 25x25 e=2cm - piso tatil direcional</v>
          </cell>
          <cell r="D1809" t="str">
            <v>FDE</v>
          </cell>
          <cell r="E1809" t="str">
            <v>M2</v>
          </cell>
          <cell r="F1809">
            <v>125.21</v>
          </cell>
        </row>
        <row r="1810">
          <cell r="B1810" t="str">
            <v>13.02.023</v>
          </cell>
          <cell r="C1810" t="str">
            <v>Borracha colada - piso tatil direcional</v>
          </cell>
          <cell r="D1810" t="str">
            <v>FDE</v>
          </cell>
          <cell r="E1810" t="str">
            <v>M2</v>
          </cell>
          <cell r="F1810">
            <v>184.99</v>
          </cell>
        </row>
        <row r="1811">
          <cell r="B1811" t="str">
            <v>13.02.024</v>
          </cell>
          <cell r="C1811" t="str">
            <v>Borracha assentada c/ argamassa - piso tatil direcional</v>
          </cell>
          <cell r="D1811" t="str">
            <v>FDE</v>
          </cell>
          <cell r="E1811" t="str">
            <v>M2</v>
          </cell>
          <cell r="F1811">
            <v>226.97</v>
          </cell>
        </row>
        <row r="1812">
          <cell r="B1812" t="str">
            <v>13.02.032</v>
          </cell>
          <cell r="C1812" t="str">
            <v>Faixa antiderrapante a base de res.e areia quartzosa l=4cm</v>
          </cell>
          <cell r="D1812" t="str">
            <v>FDE</v>
          </cell>
          <cell r="E1812" t="str">
            <v>M</v>
          </cell>
          <cell r="F1812">
            <v>16.190000000000001</v>
          </cell>
        </row>
        <row r="1813">
          <cell r="B1813" t="str">
            <v>13.02.034</v>
          </cell>
          <cell r="C1813" t="str">
            <v>Granilite cinza / cimento comum 8mm c/ polimento</v>
          </cell>
          <cell r="D1813" t="str">
            <v>FDE</v>
          </cell>
          <cell r="E1813" t="str">
            <v>M2</v>
          </cell>
          <cell r="F1813">
            <v>137.27000000000001</v>
          </cell>
        </row>
        <row r="1814">
          <cell r="B1814" t="str">
            <v>13.02.038</v>
          </cell>
          <cell r="C1814" t="str">
            <v>Granilite preto/cimento comum e=8mm com polimento</v>
          </cell>
          <cell r="D1814" t="str">
            <v>FDE</v>
          </cell>
          <cell r="E1814" t="str">
            <v>M2</v>
          </cell>
          <cell r="F1814">
            <v>137.38999999999999</v>
          </cell>
        </row>
        <row r="1815">
          <cell r="B1815" t="str">
            <v>13.02.040</v>
          </cell>
          <cell r="C1815" t="str">
            <v>Piso de alta resistencia tipo medio, polido e=8mm preto/cimento comum</v>
          </cell>
          <cell r="D1815" t="str">
            <v>FDE</v>
          </cell>
          <cell r="E1815" t="str">
            <v>M2</v>
          </cell>
          <cell r="F1815">
            <v>85.47</v>
          </cell>
        </row>
        <row r="1816">
          <cell r="B1816" t="str">
            <v>13.02.041</v>
          </cell>
          <cell r="C1816" t="str">
            <v>Piso de alta resistencia tipo medio, polido e=8mm cinza/cimento comum</v>
          </cell>
          <cell r="D1816" t="str">
            <v>FDE</v>
          </cell>
          <cell r="E1816" t="str">
            <v>M2</v>
          </cell>
          <cell r="F1816">
            <v>79.239999999999995</v>
          </cell>
        </row>
        <row r="1817">
          <cell r="B1817" t="str">
            <v>13.02.047</v>
          </cell>
          <cell r="C1817" t="str">
            <v>Soalho de tabuas de 10x2cm macho-femea g1-c6 sobre lastro/laje</v>
          </cell>
          <cell r="D1817" t="str">
            <v>FDE</v>
          </cell>
          <cell r="E1817" t="str">
            <v>M2</v>
          </cell>
          <cell r="F1817">
            <v>368.16</v>
          </cell>
        </row>
        <row r="1818">
          <cell r="B1818" t="str">
            <v>13.02.048</v>
          </cell>
          <cell r="C1818" t="str">
            <v>Soalho de tabuas de 20x2cm macho-femea g1-c6 sobre lastro/laje</v>
          </cell>
          <cell r="D1818" t="str">
            <v>FDE</v>
          </cell>
          <cell r="E1818" t="str">
            <v>M2</v>
          </cell>
          <cell r="F1818">
            <v>333.95</v>
          </cell>
        </row>
        <row r="1819">
          <cell r="B1819" t="str">
            <v>13.02.049</v>
          </cell>
          <cell r="C1819" t="str">
            <v>Qe-34 quadra de esportes/piso fibra polipropileno corrugado/fund dir</v>
          </cell>
          <cell r="D1819" t="str">
            <v>FDE</v>
          </cell>
          <cell r="E1819" t="str">
            <v>M2</v>
          </cell>
          <cell r="F1819">
            <v>90.85</v>
          </cell>
        </row>
        <row r="1820">
          <cell r="B1820" t="str">
            <v>13.02.050</v>
          </cell>
          <cell r="C1820" t="str">
            <v>Qe-35 espaco multiesportivo/piso fibra poliprop corrugado/fund dir</v>
          </cell>
          <cell r="D1820" t="str">
            <v>FDE</v>
          </cell>
          <cell r="E1820" t="str">
            <v>M2</v>
          </cell>
          <cell r="F1820">
            <v>93.82</v>
          </cell>
        </row>
        <row r="1821">
          <cell r="B1821" t="str">
            <v>13.02.052</v>
          </cell>
          <cell r="C1821" t="str">
            <v>Tratamento selador para granilite - base agua</v>
          </cell>
          <cell r="D1821" t="str">
            <v>FDE</v>
          </cell>
          <cell r="E1821" t="str">
            <v>M2</v>
          </cell>
          <cell r="F1821">
            <v>9.7899999999999991</v>
          </cell>
        </row>
        <row r="1822">
          <cell r="B1822" t="str">
            <v>13.02.053</v>
          </cell>
          <cell r="C1822" t="str">
            <v>Borracha colada - piso tatil de alerta</v>
          </cell>
          <cell r="D1822" t="str">
            <v>FDE</v>
          </cell>
          <cell r="E1822" t="str">
            <v>M2</v>
          </cell>
          <cell r="F1822">
            <v>184.99</v>
          </cell>
        </row>
        <row r="1823">
          <cell r="B1823" t="str">
            <v>13.02.055</v>
          </cell>
          <cell r="C1823" t="str">
            <v>Borracha assentada c/ argamassa - piso tatil de alerta</v>
          </cell>
          <cell r="D1823" t="str">
            <v>FDE</v>
          </cell>
          <cell r="E1823" t="str">
            <v>M2</v>
          </cell>
          <cell r="F1823">
            <v>226.97</v>
          </cell>
        </row>
        <row r="1824">
          <cell r="B1824" t="str">
            <v>13.02.058</v>
          </cell>
          <cell r="C1824" t="str">
            <v>Sinalização visual de degraus-pintura esmalte epoxi</v>
          </cell>
          <cell r="D1824" t="str">
            <v>FDE</v>
          </cell>
          <cell r="E1824" t="str">
            <v>CJ</v>
          </cell>
          <cell r="F1824">
            <v>15.68</v>
          </cell>
        </row>
        <row r="1825">
          <cell r="B1825" t="str">
            <v>13.02.059</v>
          </cell>
          <cell r="C1825" t="str">
            <v>Sinalização visual de degraus-fita adesiva</v>
          </cell>
          <cell r="D1825" t="str">
            <v>FDE</v>
          </cell>
          <cell r="E1825" t="str">
            <v>CJ</v>
          </cell>
          <cell r="F1825">
            <v>15.71</v>
          </cell>
        </row>
        <row r="1826">
          <cell r="B1826" t="str">
            <v>13.02.061</v>
          </cell>
          <cell r="C1826" t="str">
            <v>Piso de borracha sint pastilhada cor preta esp 7mm fixavel c/argamassa</v>
          </cell>
          <cell r="D1826" t="str">
            <v>FDE</v>
          </cell>
          <cell r="E1826" t="str">
            <v>M2</v>
          </cell>
          <cell r="F1826">
            <v>169.95</v>
          </cell>
        </row>
        <row r="1827">
          <cell r="B1827" t="str">
            <v>13.02.062</v>
          </cell>
          <cell r="C1827" t="str">
            <v>Piso de borracha sint canelado cor preta esp 7mm fixavel c/argamassa</v>
          </cell>
          <cell r="D1827" t="str">
            <v>FDE</v>
          </cell>
          <cell r="E1827" t="str">
            <v>M2</v>
          </cell>
          <cell r="F1827">
            <v>161.46</v>
          </cell>
        </row>
        <row r="1828">
          <cell r="B1828" t="str">
            <v>13.02.066</v>
          </cell>
          <cell r="C1828" t="str">
            <v>Piso de concreto/laje alveolar (tipo laje zero)</v>
          </cell>
          <cell r="D1828" t="str">
            <v>FDE</v>
          </cell>
          <cell r="E1828" t="str">
            <v>M2</v>
          </cell>
          <cell r="F1828">
            <v>24.83</v>
          </cell>
        </row>
        <row r="1829">
          <cell r="B1829" t="str">
            <v>13.02.067</v>
          </cell>
          <cell r="C1829" t="str">
            <v>Piso de concreto/laje trelicada (tipo laje zero)</v>
          </cell>
          <cell r="D1829" t="str">
            <v>FDE</v>
          </cell>
          <cell r="E1829" t="str">
            <v>M2</v>
          </cell>
          <cell r="F1829">
            <v>24.83</v>
          </cell>
        </row>
        <row r="1830">
          <cell r="B1830" t="str">
            <v>13.02.068</v>
          </cell>
          <cell r="C1830" t="str">
            <v>Piso de concreto sobre laje impermeabilizada ou sobre protecao acustica</v>
          </cell>
          <cell r="D1830" t="str">
            <v>FDE</v>
          </cell>
          <cell r="E1830" t="str">
            <v>M2</v>
          </cell>
          <cell r="F1830">
            <v>121.47</v>
          </cell>
        </row>
        <row r="1831">
          <cell r="B1831" t="str">
            <v>13.02.069</v>
          </cell>
          <cell r="C1831" t="str">
            <v>Porcelanato esmaltado</v>
          </cell>
          <cell r="D1831" t="str">
            <v>FDE</v>
          </cell>
          <cell r="E1831" t="str">
            <v>M2</v>
          </cell>
          <cell r="F1831">
            <v>132.97</v>
          </cell>
        </row>
        <row r="1832">
          <cell r="B1832" t="str">
            <v>13.02.075</v>
          </cell>
          <cell r="C1832" t="str">
            <v>Chapas vinilicas (cor especificar) espessura de 2 mm</v>
          </cell>
          <cell r="D1832" t="str">
            <v>FDE</v>
          </cell>
          <cell r="E1832" t="str">
            <v>M2</v>
          </cell>
          <cell r="F1832">
            <v>108.01</v>
          </cell>
        </row>
        <row r="1833">
          <cell r="B1833" t="str">
            <v>13.02.077</v>
          </cell>
          <cell r="C1833" t="str">
            <v>Chapas vinilicas/transito pesado (cor especificar) esp 2mm</v>
          </cell>
          <cell r="D1833" t="str">
            <v>FDE</v>
          </cell>
          <cell r="E1833" t="str">
            <v>M2</v>
          </cell>
          <cell r="F1833">
            <v>153.34</v>
          </cell>
        </row>
        <row r="1834">
          <cell r="B1834" t="str">
            <v>13.02.087</v>
          </cell>
          <cell r="C1834" t="str">
            <v>Taco madeira g1-c6 aplicado com cola</v>
          </cell>
          <cell r="D1834" t="str">
            <v>FDE</v>
          </cell>
          <cell r="E1834" t="str">
            <v>M2</v>
          </cell>
          <cell r="F1834">
            <v>195.08</v>
          </cell>
        </row>
        <row r="1835">
          <cell r="B1835" t="str">
            <v>13.02.092</v>
          </cell>
          <cell r="C1835" t="str">
            <v>Sinteko - duas demaos inclusive raspagem - aplicado</v>
          </cell>
          <cell r="D1835" t="str">
            <v>FDE</v>
          </cell>
          <cell r="E1835" t="str">
            <v>M2</v>
          </cell>
          <cell r="F1835">
            <v>78.73</v>
          </cell>
        </row>
        <row r="1836">
          <cell r="B1836" t="str">
            <v>13.02.093</v>
          </cell>
          <cell r="C1836" t="str">
            <v>Raspagem com calafetacao e aplicacao de cera</v>
          </cell>
          <cell r="D1836" t="str">
            <v>FDE</v>
          </cell>
          <cell r="E1836" t="str">
            <v>M2</v>
          </cell>
          <cell r="F1836">
            <v>49.93</v>
          </cell>
        </row>
        <row r="1837">
          <cell r="B1837" t="str">
            <v>13.02.100</v>
          </cell>
          <cell r="C1837" t="str">
            <v>Ceramica esmalt.antider. absorção de agua 3% a 8% pei 4/5 coef.atrito minimo 0,4 uso exclusivo padrao creche</v>
          </cell>
          <cell r="D1837" t="str">
            <v>FDE</v>
          </cell>
          <cell r="E1837" t="str">
            <v>M2</v>
          </cell>
          <cell r="F1837">
            <v>58.72</v>
          </cell>
        </row>
        <row r="1838">
          <cell r="B1838" t="str">
            <v>13.03.042</v>
          </cell>
          <cell r="C1838" t="str">
            <v>Pedra ardosia 40x40cm e=7a10mm</v>
          </cell>
          <cell r="D1838" t="str">
            <v>FDE</v>
          </cell>
          <cell r="E1838" t="str">
            <v>M2</v>
          </cell>
          <cell r="F1838">
            <v>98.13</v>
          </cell>
        </row>
        <row r="1839">
          <cell r="B1839" t="str">
            <v>13.04.001</v>
          </cell>
          <cell r="C1839" t="str">
            <v>Degraus em argamassa de cimento e areia 1:3 espessura de 2 cm</v>
          </cell>
          <cell r="D1839" t="str">
            <v>FDE</v>
          </cell>
          <cell r="E1839" t="str">
            <v>M</v>
          </cell>
          <cell r="F1839">
            <v>51.75</v>
          </cell>
        </row>
        <row r="1840">
          <cell r="B1840" t="str">
            <v>13.04.004</v>
          </cell>
          <cell r="C1840" t="str">
            <v>Degrau de concreto liso</v>
          </cell>
          <cell r="D1840" t="str">
            <v>FDE</v>
          </cell>
          <cell r="E1840" t="str">
            <v>M</v>
          </cell>
          <cell r="F1840">
            <v>114.24</v>
          </cell>
        </row>
        <row r="1841">
          <cell r="B1841" t="str">
            <v>13.04.026</v>
          </cell>
          <cell r="C1841" t="str">
            <v>Degraus de granilite moldados no local</v>
          </cell>
          <cell r="D1841" t="str">
            <v>FDE</v>
          </cell>
          <cell r="E1841" t="str">
            <v>M</v>
          </cell>
          <cell r="F1841">
            <v>155.31</v>
          </cell>
        </row>
        <row r="1842">
          <cell r="B1842" t="str">
            <v>13.04.027</v>
          </cell>
          <cell r="C1842" t="str">
            <v>Degraus de granilite pre-moldados</v>
          </cell>
          <cell r="D1842" t="str">
            <v>FDE</v>
          </cell>
          <cell r="E1842" t="str">
            <v>M</v>
          </cell>
          <cell r="F1842">
            <v>54.08</v>
          </cell>
        </row>
        <row r="1843">
          <cell r="B1843" t="str">
            <v>13.04.040</v>
          </cell>
          <cell r="C1843" t="str">
            <v>Degraus de chapa vinilica espess 2 mm</v>
          </cell>
          <cell r="D1843" t="str">
            <v>FDE</v>
          </cell>
          <cell r="E1843" t="str">
            <v>M</v>
          </cell>
          <cell r="F1843">
            <v>154.22999999999999</v>
          </cell>
        </row>
        <row r="1844">
          <cell r="B1844" t="str">
            <v>13.04.050</v>
          </cell>
          <cell r="C1844" t="str">
            <v>Degrau de borracha sintetica cor preta c/testeira fixavel c/arg</v>
          </cell>
          <cell r="D1844" t="str">
            <v>FDE</v>
          </cell>
          <cell r="E1844" t="str">
            <v>M</v>
          </cell>
          <cell r="F1844">
            <v>128.96</v>
          </cell>
        </row>
        <row r="1845">
          <cell r="B1845" t="str">
            <v>13.05.001</v>
          </cell>
          <cell r="C1845" t="str">
            <v>Rodapes de argam cimento e areia 1:3 com altura de 5 cm</v>
          </cell>
          <cell r="D1845" t="str">
            <v>FDE</v>
          </cell>
          <cell r="E1845" t="str">
            <v>M</v>
          </cell>
          <cell r="F1845">
            <v>24.39</v>
          </cell>
        </row>
        <row r="1846">
          <cell r="B1846" t="str">
            <v>13.05.003</v>
          </cell>
          <cell r="C1846" t="str">
            <v>Rodape de cimentado de 15 cm</v>
          </cell>
          <cell r="D1846" t="str">
            <v>FDE</v>
          </cell>
          <cell r="E1846" t="str">
            <v>M</v>
          </cell>
          <cell r="F1846">
            <v>24.96</v>
          </cell>
        </row>
        <row r="1847">
          <cell r="B1847" t="str">
            <v>13.05.004</v>
          </cell>
          <cell r="C1847" t="str">
            <v>Rodapes de argam cimento e areia 1:3 com altura de 10 cm</v>
          </cell>
          <cell r="D1847" t="str">
            <v>FDE</v>
          </cell>
          <cell r="E1847" t="str">
            <v>M</v>
          </cell>
          <cell r="F1847">
            <v>24.87</v>
          </cell>
        </row>
        <row r="1848">
          <cell r="B1848" t="str">
            <v>13.05.005</v>
          </cell>
          <cell r="C1848" t="str">
            <v>Rodape de argamassa de cim/areia 1:3 para escada</v>
          </cell>
          <cell r="D1848" t="str">
            <v>FDE</v>
          </cell>
          <cell r="E1848" t="str">
            <v>M</v>
          </cell>
          <cell r="F1848">
            <v>40.869999999999997</v>
          </cell>
        </row>
        <row r="1849">
          <cell r="B1849" t="str">
            <v>13.05.006</v>
          </cell>
          <cell r="C1849" t="str">
            <v>Rodapé de argamassa cimento e areia 1:3 espessura 1,5cm x altura de 7cm</v>
          </cell>
          <cell r="D1849" t="str">
            <v>FDE</v>
          </cell>
          <cell r="E1849" t="str">
            <v>M</v>
          </cell>
          <cell r="F1849">
            <v>25.11</v>
          </cell>
        </row>
        <row r="1850">
          <cell r="B1850" t="str">
            <v>13.05.009</v>
          </cell>
          <cell r="C1850" t="str">
            <v>Rodape de madeira de 7x1,5cm g1-c4</v>
          </cell>
          <cell r="D1850" t="str">
            <v>FDE</v>
          </cell>
          <cell r="E1850" t="str">
            <v>M</v>
          </cell>
          <cell r="F1850">
            <v>25.51</v>
          </cell>
        </row>
        <row r="1851">
          <cell r="B1851" t="str">
            <v>13.05.012</v>
          </cell>
          <cell r="C1851" t="str">
            <v>Rodape de madeira de 5x1,5cm g1-c4</v>
          </cell>
          <cell r="D1851" t="str">
            <v>FDE</v>
          </cell>
          <cell r="E1851" t="str">
            <v>M</v>
          </cell>
          <cell r="F1851">
            <v>24.49</v>
          </cell>
        </row>
        <row r="1852">
          <cell r="B1852" t="str">
            <v>13.05.014</v>
          </cell>
          <cell r="C1852" t="str">
            <v>Rodapes de ladrilho hidraulico uma cor com 10 cm de altura</v>
          </cell>
          <cell r="D1852" t="str">
            <v>FDE</v>
          </cell>
          <cell r="E1852" t="str">
            <v>M</v>
          </cell>
          <cell r="F1852">
            <v>49.58</v>
          </cell>
        </row>
        <row r="1853">
          <cell r="B1853" t="str">
            <v>13.05.020</v>
          </cell>
          <cell r="C1853" t="str">
            <v>Rodapes de granilite simples de 10 cm</v>
          </cell>
          <cell r="D1853" t="str">
            <v>FDE</v>
          </cell>
          <cell r="E1853" t="str">
            <v>M</v>
          </cell>
          <cell r="F1853">
            <v>46.84</v>
          </cell>
        </row>
        <row r="1854">
          <cell r="B1854" t="str">
            <v>13.05.022</v>
          </cell>
          <cell r="C1854" t="str">
            <v>Rodape porcelanato esmaltado 7cm</v>
          </cell>
          <cell r="D1854" t="str">
            <v>FDE</v>
          </cell>
          <cell r="E1854" t="str">
            <v>M</v>
          </cell>
          <cell r="F1854">
            <v>18.28</v>
          </cell>
        </row>
        <row r="1855">
          <cell r="B1855" t="str">
            <v>13.05.024</v>
          </cell>
          <cell r="C1855" t="str">
            <v>Rodapes de granilite para escada de 10 cm</v>
          </cell>
          <cell r="D1855" t="str">
            <v>FDE</v>
          </cell>
          <cell r="E1855" t="str">
            <v>M</v>
          </cell>
          <cell r="F1855">
            <v>46.89</v>
          </cell>
        </row>
        <row r="1856">
          <cell r="B1856" t="str">
            <v>13.05.025</v>
          </cell>
          <cell r="C1856" t="str">
            <v>Rodape de granilite para escada de 7-cm</v>
          </cell>
          <cell r="D1856" t="str">
            <v>FDE</v>
          </cell>
          <cell r="E1856" t="str">
            <v>M</v>
          </cell>
          <cell r="F1856">
            <v>46.44</v>
          </cell>
        </row>
        <row r="1857">
          <cell r="B1857" t="str">
            <v>13.05.026</v>
          </cell>
          <cell r="C1857" t="str">
            <v>Rodapé de granilite simples altura 7cm</v>
          </cell>
          <cell r="D1857" t="str">
            <v>FDE</v>
          </cell>
          <cell r="E1857" t="str">
            <v>M</v>
          </cell>
          <cell r="F1857">
            <v>46.7</v>
          </cell>
        </row>
        <row r="1858">
          <cell r="B1858" t="str">
            <v>13.05.028</v>
          </cell>
          <cell r="C1858" t="str">
            <v>Rodapes de massa granit alta resistencia de 10 cm tipo medio simples</v>
          </cell>
          <cell r="D1858" t="str">
            <v>FDE</v>
          </cell>
          <cell r="E1858" t="str">
            <v>M</v>
          </cell>
          <cell r="F1858">
            <v>53.51</v>
          </cell>
        </row>
        <row r="1859">
          <cell r="B1859" t="str">
            <v>13.05.030</v>
          </cell>
          <cell r="C1859" t="str">
            <v>Rodapes massa granit alta res 10cm medio p/escada incl triang</v>
          </cell>
          <cell r="D1859" t="str">
            <v>FDE</v>
          </cell>
          <cell r="E1859" t="str">
            <v>M</v>
          </cell>
          <cell r="F1859">
            <v>59.1</v>
          </cell>
        </row>
        <row r="1860">
          <cell r="B1860" t="str">
            <v>13.05.031</v>
          </cell>
          <cell r="C1860" t="str">
            <v>Rodape de alta resistencia 7-cm tipo medio para escada incl triangulo</v>
          </cell>
          <cell r="D1860" t="str">
            <v>FDE</v>
          </cell>
          <cell r="E1860" t="str">
            <v>M</v>
          </cell>
          <cell r="F1860">
            <v>51.21</v>
          </cell>
        </row>
        <row r="1861">
          <cell r="B1861" t="str">
            <v>13.05.068</v>
          </cell>
          <cell r="C1861" t="str">
            <v>Rodape vinilico de 5 cm simples</v>
          </cell>
          <cell r="D1861" t="str">
            <v>FDE</v>
          </cell>
          <cell r="E1861" t="str">
            <v>M</v>
          </cell>
          <cell r="F1861">
            <v>30.39</v>
          </cell>
        </row>
        <row r="1862">
          <cell r="B1862" t="str">
            <v>13.05.069</v>
          </cell>
          <cell r="C1862" t="str">
            <v>Rodape vinilico de 7 cm simples</v>
          </cell>
          <cell r="D1862" t="str">
            <v>FDE</v>
          </cell>
          <cell r="E1862" t="str">
            <v>M</v>
          </cell>
          <cell r="F1862">
            <v>35.71</v>
          </cell>
        </row>
        <row r="1863">
          <cell r="B1863" t="str">
            <v>13.05.070</v>
          </cell>
          <cell r="C1863" t="str">
            <v>Rodape vinilico de 7,5 cm simples</v>
          </cell>
          <cell r="D1863" t="str">
            <v>FDE</v>
          </cell>
          <cell r="E1863" t="str">
            <v>M</v>
          </cell>
          <cell r="F1863">
            <v>37.229999999999997</v>
          </cell>
        </row>
        <row r="1864">
          <cell r="B1864" t="str">
            <v>13.05.074</v>
          </cell>
          <cell r="C1864" t="str">
            <v>Rodape vinilico de 5 cm para escada</v>
          </cell>
          <cell r="D1864" t="str">
            <v>FDE</v>
          </cell>
          <cell r="E1864" t="str">
            <v>M</v>
          </cell>
          <cell r="F1864">
            <v>33.450000000000003</v>
          </cell>
        </row>
        <row r="1865">
          <cell r="B1865" t="str">
            <v>13.05.075</v>
          </cell>
          <cell r="C1865" t="str">
            <v>Rodape vinilico de 7,5 cm para escada</v>
          </cell>
          <cell r="D1865" t="str">
            <v>FDE</v>
          </cell>
          <cell r="E1865" t="str">
            <v>M</v>
          </cell>
          <cell r="F1865">
            <v>38.99</v>
          </cell>
        </row>
        <row r="1866">
          <cell r="B1866" t="str">
            <v>13.05.080</v>
          </cell>
          <cell r="C1866" t="str">
            <v>Rodape de borracha sint cor preta faixa 7cm e=7mm fixavel c/arg</v>
          </cell>
          <cell r="D1866" t="str">
            <v>FDE</v>
          </cell>
          <cell r="E1866" t="str">
            <v>M</v>
          </cell>
          <cell r="F1866">
            <v>43.65</v>
          </cell>
        </row>
        <row r="1867">
          <cell r="B1867" t="str">
            <v>13.05.100</v>
          </cell>
          <cell r="C1867" t="str">
            <v>Rodape ceramica antiderrapante altura 7cm (monoqueima) uso exclusivo padrao creche</v>
          </cell>
          <cell r="D1867" t="str">
            <v>FDE</v>
          </cell>
          <cell r="E1867" t="str">
            <v>M</v>
          </cell>
          <cell r="F1867">
            <v>11.65</v>
          </cell>
        </row>
        <row r="1868">
          <cell r="B1868" t="str">
            <v>13.06.005</v>
          </cell>
          <cell r="C1868" t="str">
            <v>Soleira de argamassa cim/areia 1:3 em rampa</v>
          </cell>
          <cell r="D1868" t="str">
            <v>FDE</v>
          </cell>
          <cell r="E1868" t="str">
            <v>M</v>
          </cell>
          <cell r="F1868">
            <v>23.75</v>
          </cell>
        </row>
        <row r="1869">
          <cell r="B1869" t="str">
            <v>13.06.008</v>
          </cell>
          <cell r="C1869" t="str">
            <v>Soleira tabua de 15cm g1-c6</v>
          </cell>
          <cell r="D1869" t="str">
            <v>FDE</v>
          </cell>
          <cell r="E1869" t="str">
            <v>M</v>
          </cell>
          <cell r="F1869">
            <v>69.77</v>
          </cell>
        </row>
        <row r="1870">
          <cell r="B1870" t="str">
            <v>13.06.009</v>
          </cell>
          <cell r="C1870" t="str">
            <v>Soleira tabua de 25cm g1-c6</v>
          </cell>
          <cell r="D1870" t="str">
            <v>FDE</v>
          </cell>
          <cell r="E1870" t="str">
            <v>M</v>
          </cell>
          <cell r="F1870">
            <v>88.79</v>
          </cell>
        </row>
        <row r="1871">
          <cell r="B1871" t="str">
            <v>13.06.074</v>
          </cell>
          <cell r="C1871" t="str">
            <v>So-14 soleira rampada desnivel ate 2cm (cimentado / alvenaria 15,5cm)</v>
          </cell>
          <cell r="D1871" t="str">
            <v>FDE</v>
          </cell>
          <cell r="E1871" t="str">
            <v>M</v>
          </cell>
          <cell r="F1871">
            <v>105.45</v>
          </cell>
        </row>
        <row r="1872">
          <cell r="B1872" t="str">
            <v>13.06.075</v>
          </cell>
          <cell r="C1872" t="str">
            <v>So-15 soleira rampada desnivel ate 2cm (cimentado / alvenaria 22cm)</v>
          </cell>
          <cell r="D1872" t="str">
            <v>FDE</v>
          </cell>
          <cell r="E1872" t="str">
            <v>M</v>
          </cell>
          <cell r="F1872">
            <v>116.99</v>
          </cell>
        </row>
        <row r="1873">
          <cell r="B1873" t="str">
            <v>13.06.076</v>
          </cell>
          <cell r="C1873" t="str">
            <v>So-16 soleira rampada desnivel ate 2cm (granilite / alvenaria 15,5cm)</v>
          </cell>
          <cell r="D1873" t="str">
            <v>FDE</v>
          </cell>
          <cell r="E1873" t="str">
            <v>M</v>
          </cell>
          <cell r="F1873">
            <v>118.54</v>
          </cell>
        </row>
        <row r="1874">
          <cell r="B1874" t="str">
            <v>13.06.077</v>
          </cell>
          <cell r="C1874" t="str">
            <v>So-17 soleira rampada desnivel ate 2cm (granilite / alvenaria 22cm)</v>
          </cell>
          <cell r="D1874" t="str">
            <v>FDE</v>
          </cell>
          <cell r="E1874" t="str">
            <v>M</v>
          </cell>
          <cell r="F1874">
            <v>135.59</v>
          </cell>
        </row>
        <row r="1875">
          <cell r="B1875" t="str">
            <v>13.06.082</v>
          </cell>
          <cell r="C1875" t="str">
            <v>So-22 soleira de granito em nivel 1 peça (l= 14 a 17cm)</v>
          </cell>
          <cell r="D1875" t="str">
            <v>FDE</v>
          </cell>
          <cell r="E1875" t="str">
            <v>M</v>
          </cell>
          <cell r="F1875">
            <v>111.58</v>
          </cell>
        </row>
        <row r="1876">
          <cell r="B1876" t="str">
            <v>13.06.083</v>
          </cell>
          <cell r="C1876" t="str">
            <v>So-23 soleira de granito em nivel 1 peça (l=19 a 22cm)</v>
          </cell>
          <cell r="D1876" t="str">
            <v>FDE</v>
          </cell>
          <cell r="E1876" t="str">
            <v>M</v>
          </cell>
          <cell r="F1876">
            <v>144.55000000000001</v>
          </cell>
        </row>
        <row r="1877">
          <cell r="B1877" t="str">
            <v>13.06.084</v>
          </cell>
          <cell r="C1877" t="str">
            <v>So-24 - soleira de granito rampada desnivel ate 2cm 2 peças (l=14 a 17cm)</v>
          </cell>
          <cell r="D1877" t="str">
            <v>FDE</v>
          </cell>
          <cell r="E1877" t="str">
            <v>M</v>
          </cell>
          <cell r="F1877">
            <v>162.47</v>
          </cell>
        </row>
        <row r="1878">
          <cell r="B1878" t="str">
            <v>13.06.085</v>
          </cell>
          <cell r="C1878" t="str">
            <v>So-25 soleira de granito rampada desnivel ate 2cm 2 peças (l=19 a 22cm)</v>
          </cell>
          <cell r="D1878" t="str">
            <v>FDE</v>
          </cell>
          <cell r="E1878" t="str">
            <v>M</v>
          </cell>
          <cell r="F1878">
            <v>195.47</v>
          </cell>
        </row>
        <row r="1879">
          <cell r="B1879" t="str">
            <v>13.06.086</v>
          </cell>
          <cell r="C1879" t="str">
            <v>So-26 soleira de granito rampada desnivel ate 2cm 3 peças (l=14 a 17cm)</v>
          </cell>
          <cell r="D1879" t="str">
            <v>FDE</v>
          </cell>
          <cell r="E1879" t="str">
            <v>M</v>
          </cell>
          <cell r="F1879">
            <v>213.26</v>
          </cell>
        </row>
        <row r="1880">
          <cell r="B1880" t="str">
            <v>13.06.087</v>
          </cell>
          <cell r="C1880" t="str">
            <v>So-27 soleira de granito rampada desnivel ate 2cm 3 peças (l=19 a 22cm)</v>
          </cell>
          <cell r="D1880" t="str">
            <v>FDE</v>
          </cell>
          <cell r="E1880" t="str">
            <v>M</v>
          </cell>
          <cell r="F1880">
            <v>246.25</v>
          </cell>
        </row>
        <row r="1881">
          <cell r="B1881" t="str">
            <v>13.07.002</v>
          </cell>
          <cell r="C1881" t="str">
            <v>Pe-02 peitoril</v>
          </cell>
          <cell r="D1881" t="str">
            <v>FDE</v>
          </cell>
          <cell r="E1881" t="str">
            <v>M</v>
          </cell>
          <cell r="F1881">
            <v>86.33</v>
          </cell>
        </row>
        <row r="1882">
          <cell r="B1882" t="str">
            <v>13.50.001</v>
          </cell>
          <cell r="C1882" t="str">
            <v>Demolicao piso de concreto simples capeado</v>
          </cell>
          <cell r="D1882" t="str">
            <v>FDE</v>
          </cell>
          <cell r="E1882" t="str">
            <v>M3</v>
          </cell>
          <cell r="F1882">
            <v>264.61</v>
          </cell>
        </row>
        <row r="1883">
          <cell r="B1883" t="str">
            <v>13.50.002</v>
          </cell>
          <cell r="C1883" t="str">
            <v>Demoliçao piso granilite, ladrilho hidraulico, ceramico, cacos, inclusive base</v>
          </cell>
          <cell r="D1883" t="str">
            <v>FDE</v>
          </cell>
          <cell r="E1883" t="str">
            <v>M2</v>
          </cell>
          <cell r="F1883">
            <v>32</v>
          </cell>
        </row>
        <row r="1884">
          <cell r="B1884" t="str">
            <v>13.50.003</v>
          </cell>
          <cell r="C1884" t="str">
            <v>Demolicao piso tacos de madeira inclusive arg assentamento</v>
          </cell>
          <cell r="D1884" t="str">
            <v>FDE</v>
          </cell>
          <cell r="E1884" t="str">
            <v>M2</v>
          </cell>
          <cell r="F1884">
            <v>23.7</v>
          </cell>
        </row>
        <row r="1885">
          <cell r="B1885" t="str">
            <v>13.50.004</v>
          </cell>
          <cell r="C1885" t="str">
            <v>Demolicao piso soalho de tabuas inclusive vigamentos</v>
          </cell>
          <cell r="D1885" t="str">
            <v>FDE</v>
          </cell>
          <cell r="E1885" t="str">
            <v>M2</v>
          </cell>
          <cell r="F1885">
            <v>21.32</v>
          </cell>
        </row>
        <row r="1886">
          <cell r="B1886" t="str">
            <v>13.50.006</v>
          </cell>
          <cell r="C1886" t="str">
            <v>Demolição de soalho somente tábuas</v>
          </cell>
          <cell r="D1886" t="str">
            <v>FDE</v>
          </cell>
          <cell r="E1886" t="str">
            <v>M2</v>
          </cell>
          <cell r="F1886">
            <v>10.66</v>
          </cell>
        </row>
        <row r="1887">
          <cell r="B1887" t="str">
            <v>13.50.010</v>
          </cell>
          <cell r="C1887" t="str">
            <v>Demolição de pisos vinílicos e de borracha incl arg assent e regularizacão</v>
          </cell>
          <cell r="D1887" t="str">
            <v>FDE</v>
          </cell>
          <cell r="E1887" t="str">
            <v>M2</v>
          </cell>
          <cell r="F1887">
            <v>8.15</v>
          </cell>
        </row>
        <row r="1888">
          <cell r="B1888" t="str">
            <v>13.50.015</v>
          </cell>
          <cell r="C1888" t="str">
            <v>Demoliçao revest de degraus de arg/granilite/cacos/ladrilhos, incl arg assent.</v>
          </cell>
          <cell r="D1888" t="str">
            <v>FDE</v>
          </cell>
          <cell r="E1888" t="str">
            <v>M2</v>
          </cell>
          <cell r="F1888">
            <v>10.17</v>
          </cell>
        </row>
        <row r="1889">
          <cell r="B1889" t="str">
            <v>13.50.016</v>
          </cell>
          <cell r="C1889" t="str">
            <v>Demolicao rodapes em geral inclusive argamassa assentamento</v>
          </cell>
          <cell r="D1889" t="str">
            <v>FDE</v>
          </cell>
          <cell r="E1889" t="str">
            <v>M</v>
          </cell>
          <cell r="F1889">
            <v>2.44</v>
          </cell>
        </row>
        <row r="1890">
          <cell r="B1890" t="str">
            <v>13.50.017</v>
          </cell>
          <cell r="C1890" t="str">
            <v>Demolicao soleiras em geral inclusive argamassa assentamento</v>
          </cell>
          <cell r="D1890" t="str">
            <v>FDE</v>
          </cell>
          <cell r="E1890" t="str">
            <v>M</v>
          </cell>
          <cell r="F1890">
            <v>3.05</v>
          </cell>
        </row>
        <row r="1891">
          <cell r="B1891" t="str">
            <v>13.50.018</v>
          </cell>
          <cell r="C1891" t="str">
            <v>Demolicao peitoris em geral inclusive argamassa assentamento</v>
          </cell>
          <cell r="D1891" t="str">
            <v>FDE</v>
          </cell>
          <cell r="E1891" t="str">
            <v>M</v>
          </cell>
          <cell r="F1891">
            <v>2.44</v>
          </cell>
        </row>
        <row r="1892">
          <cell r="B1892" t="str">
            <v>13.50.019</v>
          </cell>
          <cell r="C1892" t="str">
            <v>Demolicao guarda-corpos em geral inclusive argamassa assentamento</v>
          </cell>
          <cell r="D1892" t="str">
            <v>FDE</v>
          </cell>
          <cell r="E1892" t="str">
            <v>M</v>
          </cell>
          <cell r="F1892">
            <v>2.44</v>
          </cell>
        </row>
        <row r="1893">
          <cell r="B1893" t="str">
            <v>13.60.001</v>
          </cell>
          <cell r="C1893" t="str">
            <v>Retirada de piso vinilico e borracha</v>
          </cell>
          <cell r="D1893" t="str">
            <v>FDE</v>
          </cell>
          <cell r="E1893" t="str">
            <v>M2</v>
          </cell>
          <cell r="F1893">
            <v>4.54</v>
          </cell>
        </row>
        <row r="1894">
          <cell r="B1894" t="str">
            <v>13.60.002</v>
          </cell>
          <cell r="C1894" t="str">
            <v>Retirada de piso de borracha argamassado</v>
          </cell>
          <cell r="D1894" t="str">
            <v>FDE</v>
          </cell>
          <cell r="E1894" t="str">
            <v>M2</v>
          </cell>
          <cell r="F1894">
            <v>9.9700000000000006</v>
          </cell>
        </row>
        <row r="1895">
          <cell r="B1895" t="str">
            <v>13.60.003</v>
          </cell>
          <cell r="C1895" t="str">
            <v>Retirada de piso de cerâmica ou ladrilhos hidráulicos</v>
          </cell>
          <cell r="D1895" t="str">
            <v>FDE</v>
          </cell>
          <cell r="E1895" t="str">
            <v>M2</v>
          </cell>
          <cell r="F1895">
            <v>30.53</v>
          </cell>
        </row>
        <row r="1896">
          <cell r="B1896" t="str">
            <v>13.60.004</v>
          </cell>
          <cell r="C1896" t="str">
            <v>Retirada de piso de tacos de madeira</v>
          </cell>
          <cell r="D1896" t="str">
            <v>FDE</v>
          </cell>
          <cell r="E1896" t="str">
            <v>M2</v>
          </cell>
          <cell r="F1896">
            <v>12.21</v>
          </cell>
        </row>
        <row r="1897">
          <cell r="B1897" t="str">
            <v>13.60.005</v>
          </cell>
          <cell r="C1897" t="str">
            <v>Retirada de soalho inclusive vigamento</v>
          </cell>
          <cell r="D1897" t="str">
            <v>FDE</v>
          </cell>
          <cell r="E1897" t="str">
            <v>M2</v>
          </cell>
          <cell r="F1897">
            <v>27.84</v>
          </cell>
        </row>
        <row r="1898">
          <cell r="B1898" t="str">
            <v>13.60.006</v>
          </cell>
          <cell r="C1898" t="str">
            <v>Retirada de soalho somente tábuas</v>
          </cell>
          <cell r="D1898" t="str">
            <v>FDE</v>
          </cell>
          <cell r="E1898" t="str">
            <v>M2</v>
          </cell>
          <cell r="F1898">
            <v>16.23</v>
          </cell>
        </row>
        <row r="1899">
          <cell r="B1899" t="str">
            <v>13.60.007</v>
          </cell>
          <cell r="C1899" t="str">
            <v>Retirada de piso de pedra</v>
          </cell>
          <cell r="D1899" t="str">
            <v>FDE</v>
          </cell>
          <cell r="E1899" t="str">
            <v>M2</v>
          </cell>
          <cell r="F1899">
            <v>26.46</v>
          </cell>
        </row>
        <row r="1900">
          <cell r="B1900" t="str">
            <v>13.60.008</v>
          </cell>
          <cell r="C1900" t="str">
            <v>Retirada de piso de granito ou mármore</v>
          </cell>
          <cell r="D1900" t="str">
            <v>FDE</v>
          </cell>
          <cell r="E1900" t="str">
            <v>M2</v>
          </cell>
          <cell r="F1900">
            <v>32.56</v>
          </cell>
        </row>
        <row r="1901">
          <cell r="B1901" t="str">
            <v>13.60.009</v>
          </cell>
          <cell r="C1901" t="str">
            <v>Retirada de degraus e espelhos em pedra</v>
          </cell>
          <cell r="D1901" t="str">
            <v>FDE</v>
          </cell>
          <cell r="E1901" t="str">
            <v>M</v>
          </cell>
          <cell r="F1901">
            <v>20.350000000000001</v>
          </cell>
        </row>
        <row r="1902">
          <cell r="B1902" t="str">
            <v>13.60.010</v>
          </cell>
          <cell r="C1902" t="str">
            <v>Retirada de degraus e esp de granito ou mármore</v>
          </cell>
          <cell r="D1902" t="str">
            <v>FDE</v>
          </cell>
          <cell r="E1902" t="str">
            <v>M</v>
          </cell>
          <cell r="F1902">
            <v>24.42</v>
          </cell>
        </row>
        <row r="1903">
          <cell r="B1903" t="str">
            <v>13.60.011</v>
          </cell>
          <cell r="C1903" t="str">
            <v>Retirada de rodapés de ceram ladr-hidr granito ou mármore</v>
          </cell>
          <cell r="D1903" t="str">
            <v>FDE</v>
          </cell>
          <cell r="E1903" t="str">
            <v>M</v>
          </cell>
          <cell r="F1903">
            <v>4.07</v>
          </cell>
        </row>
        <row r="1904">
          <cell r="B1904" t="str">
            <v>13.60.012</v>
          </cell>
          <cell r="C1904" t="str">
            <v>Retirada de rodapes de madeira inclusive cordão</v>
          </cell>
          <cell r="D1904" t="str">
            <v>FDE</v>
          </cell>
          <cell r="E1904" t="str">
            <v>M</v>
          </cell>
          <cell r="F1904">
            <v>3.16</v>
          </cell>
        </row>
        <row r="1905">
          <cell r="B1905" t="str">
            <v>13.60.013</v>
          </cell>
          <cell r="C1905" t="str">
            <v>Retirada de soleiras em geral</v>
          </cell>
          <cell r="D1905" t="str">
            <v>FDE</v>
          </cell>
          <cell r="E1905" t="str">
            <v>M</v>
          </cell>
          <cell r="F1905">
            <v>4.07</v>
          </cell>
        </row>
        <row r="1906">
          <cell r="B1906" t="str">
            <v>13.60.014</v>
          </cell>
          <cell r="C1906" t="str">
            <v>Retirada de peitoris em geral</v>
          </cell>
          <cell r="D1906" t="str">
            <v>FDE</v>
          </cell>
          <cell r="E1906" t="str">
            <v>M</v>
          </cell>
          <cell r="F1906">
            <v>4.07</v>
          </cell>
        </row>
        <row r="1907">
          <cell r="B1907" t="str">
            <v>13.60.015</v>
          </cell>
          <cell r="C1907" t="str">
            <v>Retirada de guarda-corpos em geral</v>
          </cell>
          <cell r="D1907" t="str">
            <v>FDE</v>
          </cell>
          <cell r="E1907" t="str">
            <v>M</v>
          </cell>
          <cell r="F1907">
            <v>4.07</v>
          </cell>
        </row>
        <row r="1908">
          <cell r="B1908" t="str">
            <v>13.70.001</v>
          </cell>
          <cell r="C1908" t="str">
            <v>Recolocação de piso vinílico e borracha</v>
          </cell>
          <cell r="D1908" t="str">
            <v>FDE</v>
          </cell>
          <cell r="E1908" t="str">
            <v>M2</v>
          </cell>
          <cell r="F1908">
            <v>16.05</v>
          </cell>
        </row>
        <row r="1909">
          <cell r="B1909" t="str">
            <v>13.70.002</v>
          </cell>
          <cell r="C1909" t="str">
            <v>Recolocação de piso de borracha argamassado</v>
          </cell>
          <cell r="D1909" t="str">
            <v>FDE</v>
          </cell>
          <cell r="E1909" t="str">
            <v>M2</v>
          </cell>
          <cell r="F1909">
            <v>70.290000000000006</v>
          </cell>
        </row>
        <row r="1910">
          <cell r="B1910" t="str">
            <v>13.70.005</v>
          </cell>
          <cell r="C1910" t="str">
            <v>Recolocação e repregamento de soalho</v>
          </cell>
          <cell r="D1910" t="str">
            <v>FDE</v>
          </cell>
          <cell r="E1910" t="str">
            <v>M2</v>
          </cell>
          <cell r="F1910">
            <v>5.47</v>
          </cell>
        </row>
        <row r="1911">
          <cell r="B1911" t="str">
            <v>13.70.050</v>
          </cell>
          <cell r="C1911" t="str">
            <v>Recolocação de rodapés e cordões de madeira</v>
          </cell>
          <cell r="D1911" t="str">
            <v>FDE</v>
          </cell>
          <cell r="E1911" t="str">
            <v>M</v>
          </cell>
          <cell r="F1911">
            <v>11.79</v>
          </cell>
        </row>
        <row r="1912">
          <cell r="B1912" t="str">
            <v>13.80.002</v>
          </cell>
          <cell r="C1912" t="str">
            <v>Lastro de concreto</v>
          </cell>
          <cell r="D1912" t="str">
            <v>FDE</v>
          </cell>
          <cell r="E1912" t="str">
            <v>M3</v>
          </cell>
          <cell r="F1912">
            <v>727.23</v>
          </cell>
        </row>
        <row r="1913">
          <cell r="B1913" t="str">
            <v>13.80.003</v>
          </cell>
          <cell r="C1913" t="str">
            <v>Lastro de brita graduada compactação mecânica e=8cm</v>
          </cell>
          <cell r="D1913" t="str">
            <v>FDE</v>
          </cell>
          <cell r="E1913" t="str">
            <v>M2</v>
          </cell>
          <cell r="F1913">
            <v>13.83</v>
          </cell>
        </row>
        <row r="1914">
          <cell r="B1914" t="str">
            <v>13.80.005</v>
          </cell>
          <cell r="C1914" t="str">
            <v>Degrau de concreto liso</v>
          </cell>
          <cell r="D1914" t="str">
            <v>FDE</v>
          </cell>
          <cell r="E1914" t="str">
            <v>M</v>
          </cell>
          <cell r="F1914">
            <v>114.24</v>
          </cell>
        </row>
        <row r="1915">
          <cell r="B1915" t="str">
            <v>13.80.006</v>
          </cell>
          <cell r="C1915" t="str">
            <v>Endurecedor superficial para concreto</v>
          </cell>
          <cell r="D1915" t="str">
            <v>FDE</v>
          </cell>
          <cell r="E1915" t="str">
            <v>M2</v>
          </cell>
          <cell r="F1915">
            <v>10.56</v>
          </cell>
        </row>
        <row r="1916">
          <cell r="B1916" t="str">
            <v>13.80.007</v>
          </cell>
          <cell r="C1916" t="str">
            <v>Piso de concreto fck=25mpa e=5cm</v>
          </cell>
          <cell r="D1916" t="str">
            <v>FDE</v>
          </cell>
          <cell r="E1916" t="str">
            <v>M2</v>
          </cell>
          <cell r="F1916">
            <v>24.45</v>
          </cell>
        </row>
        <row r="1917">
          <cell r="B1917" t="str">
            <v>13.80.012</v>
          </cell>
          <cell r="C1917" t="str">
            <v>Soalho de tabua 20x2cm macho-femea g1-c6 (somente tabuas)</v>
          </cell>
          <cell r="D1917" t="str">
            <v>FDE</v>
          </cell>
          <cell r="E1917" t="str">
            <v>M2</v>
          </cell>
          <cell r="F1917">
            <v>247.82</v>
          </cell>
        </row>
        <row r="1918">
          <cell r="B1918" t="str">
            <v>13.80.013</v>
          </cell>
          <cell r="C1918" t="str">
            <v>Isolamento com lona preta</v>
          </cell>
          <cell r="D1918" t="str">
            <v>FDE</v>
          </cell>
          <cell r="E1918" t="str">
            <v>M2</v>
          </cell>
          <cell r="F1918">
            <v>2.81</v>
          </cell>
        </row>
        <row r="1919">
          <cell r="B1919" t="str">
            <v>13.80.014</v>
          </cell>
          <cell r="C1919" t="str">
            <v>Fresamento de piso cimentado</v>
          </cell>
          <cell r="D1919" t="str">
            <v>FDE</v>
          </cell>
          <cell r="E1919" t="str">
            <v>M2</v>
          </cell>
          <cell r="F1919">
            <v>24.27</v>
          </cell>
        </row>
        <row r="1920">
          <cell r="B1920" t="str">
            <v>13.80.015</v>
          </cell>
          <cell r="C1920" t="str">
            <v>Piso vinilico de 2mm de espessura</v>
          </cell>
          <cell r="D1920" t="str">
            <v>FDE</v>
          </cell>
          <cell r="E1920" t="str">
            <v>M2</v>
          </cell>
          <cell r="F1920">
            <v>102.32</v>
          </cell>
        </row>
        <row r="1921">
          <cell r="B1921" t="str">
            <v>13.80.016</v>
          </cell>
          <cell r="C1921" t="str">
            <v>Piso vinilico de 3,2mm de espessura</v>
          </cell>
          <cell r="D1921" t="str">
            <v>FDE</v>
          </cell>
          <cell r="E1921" t="str">
            <v>M2</v>
          </cell>
          <cell r="F1921">
            <v>148.91999999999999</v>
          </cell>
        </row>
        <row r="1922">
          <cell r="B1922" t="str">
            <v>13.80.018</v>
          </cell>
          <cell r="C1922" t="str">
            <v>Reparo completo em granilite-raspagem/estucamento/polimento</v>
          </cell>
          <cell r="D1922" t="str">
            <v>FDE</v>
          </cell>
          <cell r="E1922" t="str">
            <v>M2</v>
          </cell>
          <cell r="F1922">
            <v>38.799999999999997</v>
          </cell>
        </row>
        <row r="1923">
          <cell r="B1923" t="str">
            <v>13.80.021</v>
          </cell>
          <cell r="C1923" t="str">
            <v>Argamassa de regularizacao cimento/areia 1:3 e=2,50cm</v>
          </cell>
          <cell r="D1923" t="str">
            <v>FDE</v>
          </cell>
          <cell r="E1923" t="str">
            <v>M2</v>
          </cell>
          <cell r="F1923">
            <v>32.74</v>
          </cell>
        </row>
        <row r="1924">
          <cell r="B1924" t="str">
            <v>13.80.022</v>
          </cell>
          <cell r="C1924" t="str">
            <v>Colagem com nata de cimento e adesivo p/ argamassa e chapisco</v>
          </cell>
          <cell r="D1924" t="str">
            <v>FDE</v>
          </cell>
          <cell r="E1924" t="str">
            <v>M2</v>
          </cell>
          <cell r="F1924">
            <v>17.04</v>
          </cell>
        </row>
        <row r="1925">
          <cell r="B1925" t="str">
            <v>13.80.023</v>
          </cell>
          <cell r="C1925" t="str">
            <v>Soalho de tabua 10x2,0cm macho-femea g1-c6 sobre vigamento 6x16cm</v>
          </cell>
          <cell r="D1925" t="str">
            <v>FDE</v>
          </cell>
          <cell r="E1925" t="str">
            <v>M2</v>
          </cell>
          <cell r="F1925">
            <v>370.65</v>
          </cell>
        </row>
        <row r="1926">
          <cell r="B1926" t="str">
            <v>13.80.024</v>
          </cell>
          <cell r="C1926" t="str">
            <v>Soalho de tabua 20x2cm macho-femea g1-c6 sobre vigamento 6x16cm</v>
          </cell>
          <cell r="D1926" t="str">
            <v>FDE</v>
          </cell>
          <cell r="E1926" t="str">
            <v>M2</v>
          </cell>
          <cell r="F1926">
            <v>335.37</v>
          </cell>
        </row>
        <row r="1927">
          <cell r="B1927" t="str">
            <v>13.80.025</v>
          </cell>
          <cell r="C1927" t="str">
            <v>Repregamento de soalho de madeira</v>
          </cell>
          <cell r="D1927" t="str">
            <v>FDE</v>
          </cell>
          <cell r="E1927" t="str">
            <v>M2</v>
          </cell>
          <cell r="F1927">
            <v>5.47</v>
          </cell>
        </row>
        <row r="1928">
          <cell r="B1928" t="str">
            <v>13.80.026</v>
          </cell>
          <cell r="C1928" t="str">
            <v>Soalho de tabua 20x2cm macho-femea g1-c6 sobre vigamento 6x12cm</v>
          </cell>
          <cell r="D1928" t="str">
            <v>FDE</v>
          </cell>
          <cell r="E1928" t="str">
            <v>M2</v>
          </cell>
          <cell r="F1928">
            <v>318.39</v>
          </cell>
        </row>
        <row r="1929">
          <cell r="B1929" t="str">
            <v>13.80.027</v>
          </cell>
          <cell r="C1929" t="str">
            <v>Soalho de tabua 10x2,0cm macho-femea g1-c6 sobre vigamento 6x12cm</v>
          </cell>
          <cell r="D1929" t="str">
            <v>FDE</v>
          </cell>
          <cell r="E1929" t="str">
            <v>M2</v>
          </cell>
          <cell r="F1929">
            <v>353.65</v>
          </cell>
        </row>
        <row r="1930">
          <cell r="B1930" t="str">
            <v>13.80.028</v>
          </cell>
          <cell r="C1930" t="str">
            <v>Soalho de tabua 10x2,0cm macho-femea gi-c6 (somente tabuas)</v>
          </cell>
          <cell r="D1930" t="str">
            <v>FDE</v>
          </cell>
          <cell r="E1930" t="str">
            <v>M2</v>
          </cell>
          <cell r="F1930">
            <v>282.45999999999998</v>
          </cell>
        </row>
        <row r="1931">
          <cell r="B1931" t="str">
            <v>13.80.032</v>
          </cell>
          <cell r="C1931" t="str">
            <v>Tela q-92 para piso de concreto</v>
          </cell>
          <cell r="D1931" t="str">
            <v>FDE</v>
          </cell>
          <cell r="E1931" t="str">
            <v>M2</v>
          </cell>
          <cell r="F1931">
            <v>13.78</v>
          </cell>
        </row>
        <row r="1932">
          <cell r="B1932" t="str">
            <v>13.80.033</v>
          </cell>
          <cell r="C1932" t="str">
            <v>Tela q-138 e espaçador treliçado p/piso de concreto</v>
          </cell>
          <cell r="D1932" t="str">
            <v>FDE</v>
          </cell>
          <cell r="E1932" t="str">
            <v>M2</v>
          </cell>
          <cell r="F1932">
            <v>20.84</v>
          </cell>
        </row>
        <row r="1933">
          <cell r="B1933" t="str">
            <v>13.80.034</v>
          </cell>
          <cell r="C1933" t="str">
            <v>Piso de concreto fck=25mpa e=8cm desempenamento mecânico</v>
          </cell>
          <cell r="D1933" t="str">
            <v>FDE</v>
          </cell>
          <cell r="E1933" t="str">
            <v>M2</v>
          </cell>
          <cell r="F1933">
            <v>55.89</v>
          </cell>
        </row>
        <row r="1934">
          <cell r="B1934" t="str">
            <v>13.80.035</v>
          </cell>
          <cell r="C1934" t="str">
            <v>Piso de concreto com fibra fck=25mpa e=8cm desempenamento mecânico</v>
          </cell>
          <cell r="D1934" t="str">
            <v>FDE</v>
          </cell>
          <cell r="E1934" t="str">
            <v>M2</v>
          </cell>
          <cell r="F1934">
            <v>58.55</v>
          </cell>
        </row>
        <row r="1935">
          <cell r="B1935" t="str">
            <v>13.80.050</v>
          </cell>
          <cell r="C1935" t="str">
            <v>Rodape de granilite em placas forn/aplic</v>
          </cell>
          <cell r="D1935" t="str">
            <v>FDE</v>
          </cell>
          <cell r="E1935" t="str">
            <v>M</v>
          </cell>
          <cell r="F1935">
            <v>75.260000000000005</v>
          </cell>
        </row>
        <row r="1936">
          <cell r="B1936" t="str">
            <v>13.80.051</v>
          </cell>
          <cell r="C1936" t="str">
            <v>Rodape de marmore de 15cm</v>
          </cell>
          <cell r="D1936" t="str">
            <v>FDE</v>
          </cell>
          <cell r="E1936" t="str">
            <v>M</v>
          </cell>
          <cell r="F1936">
            <v>88.38</v>
          </cell>
        </row>
        <row r="1937">
          <cell r="B1937" t="str">
            <v>13.80.055</v>
          </cell>
          <cell r="C1937" t="str">
            <v>Cordao meia cana 1,5x1,5cm g1-c4</v>
          </cell>
          <cell r="D1937" t="str">
            <v>FDE</v>
          </cell>
          <cell r="E1937" t="str">
            <v>M</v>
          </cell>
          <cell r="F1937">
            <v>7</v>
          </cell>
        </row>
        <row r="1938">
          <cell r="B1938" t="str">
            <v>13.80.056</v>
          </cell>
          <cell r="C1938" t="str">
            <v>Rodape de madeira de 7x1,5cm g1-c4 com cordao</v>
          </cell>
          <cell r="D1938" t="str">
            <v>FDE</v>
          </cell>
          <cell r="E1938" t="str">
            <v>M</v>
          </cell>
          <cell r="F1938">
            <v>26.63</v>
          </cell>
        </row>
        <row r="1939">
          <cell r="B1939" t="str">
            <v>13.80.057</v>
          </cell>
          <cell r="C1939" t="str">
            <v>Reparo rodapé em granilite raspagem/estucamento/polimento</v>
          </cell>
          <cell r="D1939" t="str">
            <v>FDE</v>
          </cell>
          <cell r="E1939" t="str">
            <v>M</v>
          </cell>
          <cell r="F1939">
            <v>24.48</v>
          </cell>
        </row>
        <row r="1940">
          <cell r="B1940" t="str">
            <v>13.80.060</v>
          </cell>
          <cell r="C1940" t="str">
            <v>Degrau de granilite</v>
          </cell>
          <cell r="D1940" t="str">
            <v>FDE</v>
          </cell>
          <cell r="E1940" t="str">
            <v>M</v>
          </cell>
          <cell r="F1940">
            <v>92.08</v>
          </cell>
        </row>
        <row r="1941">
          <cell r="B1941" t="str">
            <v>13.80.061</v>
          </cell>
          <cell r="C1941" t="str">
            <v>Degraus de marmore</v>
          </cell>
          <cell r="D1941" t="str">
            <v>FDE</v>
          </cell>
          <cell r="E1941" t="str">
            <v>M</v>
          </cell>
          <cell r="F1941">
            <v>233.43</v>
          </cell>
        </row>
        <row r="1942">
          <cell r="B1942" t="str">
            <v>13.80.062</v>
          </cell>
          <cell r="C1942" t="str">
            <v>Degrau vinilico com testeira de borracha</v>
          </cell>
          <cell r="D1942" t="str">
            <v>FDE</v>
          </cell>
          <cell r="E1942" t="str">
            <v>M</v>
          </cell>
          <cell r="F1942">
            <v>102.47</v>
          </cell>
        </row>
        <row r="1943">
          <cell r="B1943" t="str">
            <v>13.80.065</v>
          </cell>
          <cell r="C1943" t="str">
            <v>Testeira de borracha</v>
          </cell>
          <cell r="D1943" t="str">
            <v>FDE</v>
          </cell>
          <cell r="E1943" t="str">
            <v>M</v>
          </cell>
          <cell r="F1943">
            <v>30.4</v>
          </cell>
        </row>
        <row r="1944">
          <cell r="B1944" t="str">
            <v>13.80.066</v>
          </cell>
          <cell r="C1944" t="str">
            <v>Piso borracha sint pastilhado preto espes 4/5mm - colado</v>
          </cell>
          <cell r="D1944" t="str">
            <v>FDE</v>
          </cell>
          <cell r="E1944" t="str">
            <v>M2</v>
          </cell>
          <cell r="F1944">
            <v>89.6</v>
          </cell>
        </row>
        <row r="1945">
          <cell r="B1945" t="str">
            <v>13.80.075</v>
          </cell>
          <cell r="C1945" t="str">
            <v>Enchimento de piso com argila expandida</v>
          </cell>
          <cell r="D1945" t="str">
            <v>FDE</v>
          </cell>
          <cell r="E1945" t="str">
            <v>M3</v>
          </cell>
          <cell r="F1945">
            <v>437.52</v>
          </cell>
        </row>
        <row r="1946">
          <cell r="B1946" t="str">
            <v>14.01.002</v>
          </cell>
          <cell r="C1946" t="str">
            <v>Vidro liso comum incolor de 3mm</v>
          </cell>
          <cell r="D1946" t="str">
            <v>FDE</v>
          </cell>
          <cell r="E1946" t="str">
            <v>M2</v>
          </cell>
          <cell r="F1946">
            <v>109.13</v>
          </cell>
        </row>
        <row r="1947">
          <cell r="B1947" t="str">
            <v>14.01.004</v>
          </cell>
          <cell r="C1947" t="str">
            <v>Vidro liso comum incolor de 4mm</v>
          </cell>
          <cell r="D1947" t="str">
            <v>FDE</v>
          </cell>
          <cell r="E1947" t="str">
            <v>M2</v>
          </cell>
          <cell r="F1947">
            <v>124.88</v>
          </cell>
        </row>
        <row r="1948">
          <cell r="B1948" t="str">
            <v>14.01.006</v>
          </cell>
          <cell r="C1948" t="str">
            <v>Vidro liso comum incolor de 5mm</v>
          </cell>
          <cell r="D1948" t="str">
            <v>FDE</v>
          </cell>
          <cell r="E1948" t="str">
            <v>M2</v>
          </cell>
          <cell r="F1948">
            <v>136.13999999999999</v>
          </cell>
        </row>
        <row r="1949">
          <cell r="B1949" t="str">
            <v>14.01.008</v>
          </cell>
          <cell r="C1949" t="str">
            <v>Vidro liso comum incolor de 6mm</v>
          </cell>
          <cell r="D1949" t="str">
            <v>FDE</v>
          </cell>
          <cell r="E1949" t="str">
            <v>M2</v>
          </cell>
          <cell r="F1949">
            <v>162.1</v>
          </cell>
        </row>
        <row r="1950">
          <cell r="B1950" t="str">
            <v>14.01.032</v>
          </cell>
          <cell r="C1950" t="str">
            <v>Vidro liso fosco (despolido) espess 3 mm</v>
          </cell>
          <cell r="D1950" t="str">
            <v>FDE</v>
          </cell>
          <cell r="E1950" t="str">
            <v>M2</v>
          </cell>
          <cell r="F1950">
            <v>236.23</v>
          </cell>
        </row>
        <row r="1951">
          <cell r="B1951" t="str">
            <v>14.01.035</v>
          </cell>
          <cell r="C1951" t="str">
            <v>Vidro impresso incolor (e=4mm)</v>
          </cell>
          <cell r="D1951" t="str">
            <v>FDE</v>
          </cell>
          <cell r="E1951" t="str">
            <v>M2</v>
          </cell>
          <cell r="F1951">
            <v>125.33</v>
          </cell>
        </row>
        <row r="1952">
          <cell r="B1952" t="str">
            <v>14.01.040</v>
          </cell>
          <cell r="C1952" t="str">
            <v>Vidro aramado de 7/8 mm</v>
          </cell>
          <cell r="D1952" t="str">
            <v>FDE</v>
          </cell>
          <cell r="E1952" t="str">
            <v>M2</v>
          </cell>
          <cell r="F1952">
            <v>303.95999999999998</v>
          </cell>
        </row>
        <row r="1953">
          <cell r="B1953" t="str">
            <v>14.01.060</v>
          </cell>
          <cell r="C1953" t="str">
            <v>Fechamento em vidro laminado 5+5mm inc acess alum (cx/elevador)</v>
          </cell>
          <cell r="D1953" t="str">
            <v>FDE</v>
          </cell>
          <cell r="E1953" t="str">
            <v>M2</v>
          </cell>
          <cell r="F1953">
            <v>604.08000000000004</v>
          </cell>
        </row>
        <row r="1954">
          <cell r="B1954" t="str">
            <v>14.01.062</v>
          </cell>
          <cell r="C1954" t="str">
            <v>vidro liso incolor laminado 6mm (3+3mm) com filme pvb inclusive guarniçao neoprene uso exclusivo padrao creche</v>
          </cell>
          <cell r="D1954" t="str">
            <v>FDE</v>
          </cell>
          <cell r="E1954" t="str">
            <v>M2</v>
          </cell>
          <cell r="F1954">
            <v>246.44</v>
          </cell>
        </row>
        <row r="1955">
          <cell r="B1955" t="str">
            <v>14.01.063</v>
          </cell>
          <cell r="C1955" t="str">
            <v>vidro liso incolor 6mm inclusive guarniçao neoprene uso exclusivo padrao creche</v>
          </cell>
          <cell r="D1955" t="str">
            <v>FDE</v>
          </cell>
          <cell r="E1955" t="str">
            <v>M2</v>
          </cell>
          <cell r="F1955">
            <v>140.79</v>
          </cell>
        </row>
        <row r="1956">
          <cell r="B1956" t="str">
            <v>14.02.001</v>
          </cell>
          <cell r="C1956" t="str">
            <v>Ep-01 espelho</v>
          </cell>
          <cell r="D1956" t="str">
            <v>FDE</v>
          </cell>
          <cell r="E1956" t="str">
            <v>UN</v>
          </cell>
          <cell r="F1956">
            <v>309.36</v>
          </cell>
        </row>
        <row r="1957">
          <cell r="B1957" t="str">
            <v>14.60.001</v>
          </cell>
          <cell r="C1957" t="str">
            <v>Retirada de vidro inclusive raspagem de massa ou retirada de baguetes</v>
          </cell>
          <cell r="D1957" t="str">
            <v>FDE</v>
          </cell>
          <cell r="E1957" t="str">
            <v>M2</v>
          </cell>
          <cell r="F1957">
            <v>17.559999999999999</v>
          </cell>
        </row>
        <row r="1958">
          <cell r="B1958" t="str">
            <v>14.70.001</v>
          </cell>
          <cell r="C1958" t="str">
            <v>Recolocação de vidro inclusive emassamento ou recolocacao de baguetes</v>
          </cell>
          <cell r="D1958" t="str">
            <v>FDE</v>
          </cell>
          <cell r="E1958" t="str">
            <v>M2</v>
          </cell>
          <cell r="F1958">
            <v>76.33</v>
          </cell>
        </row>
        <row r="1959">
          <cell r="B1959" t="str">
            <v>14.80.001</v>
          </cell>
          <cell r="C1959" t="str">
            <v>Espelho de cristal 6mm lapidado inclusive fixação com cola adesiva.</v>
          </cell>
          <cell r="D1959" t="str">
            <v>FDE</v>
          </cell>
          <cell r="E1959" t="str">
            <v>M2</v>
          </cell>
          <cell r="F1959">
            <v>346.91</v>
          </cell>
        </row>
        <row r="1960">
          <cell r="B1960" t="str">
            <v>15.01.001</v>
          </cell>
          <cell r="C1960" t="str">
            <v>Oleo em estrutura metalica</v>
          </cell>
          <cell r="D1960" t="str">
            <v>FDE</v>
          </cell>
          <cell r="E1960" t="str">
            <v>M2</v>
          </cell>
          <cell r="F1960">
            <v>17.670000000000002</v>
          </cell>
        </row>
        <row r="1961">
          <cell r="B1961" t="str">
            <v>15.01.002</v>
          </cell>
          <cell r="C1961" t="str">
            <v>Grafite em estrutura metalica</v>
          </cell>
          <cell r="D1961" t="str">
            <v>FDE</v>
          </cell>
          <cell r="E1961" t="str">
            <v>M2</v>
          </cell>
          <cell r="F1961">
            <v>19.239999999999998</v>
          </cell>
        </row>
        <row r="1962">
          <cell r="B1962" t="str">
            <v>15.01.003</v>
          </cell>
          <cell r="C1962" t="str">
            <v>Pintura aluminio em estrutura metalica</v>
          </cell>
          <cell r="D1962" t="str">
            <v>FDE</v>
          </cell>
          <cell r="E1962" t="str">
            <v>M2</v>
          </cell>
          <cell r="F1962">
            <v>20.56</v>
          </cell>
        </row>
        <row r="1963">
          <cell r="B1963" t="str">
            <v>15.01.004</v>
          </cell>
          <cell r="C1963" t="str">
            <v>Esmalte em estrutura metalica</v>
          </cell>
          <cell r="D1963" t="str">
            <v>FDE</v>
          </cell>
          <cell r="E1963" t="str">
            <v>M2</v>
          </cell>
          <cell r="F1963">
            <v>17.96</v>
          </cell>
        </row>
        <row r="1964">
          <cell r="B1964" t="str">
            <v>15.01.005</v>
          </cell>
          <cell r="C1964" t="str">
            <v>Pintura para estrutura de aluminio c/ tinta esmalte automotiva</v>
          </cell>
          <cell r="D1964" t="str">
            <v>FDE</v>
          </cell>
          <cell r="E1964" t="str">
            <v>M2</v>
          </cell>
          <cell r="F1964">
            <v>23.23</v>
          </cell>
        </row>
        <row r="1965">
          <cell r="B1965" t="str">
            <v>15.01.006</v>
          </cell>
          <cell r="C1965" t="str">
            <v>Esmalte a base de água em estrutura metálica</v>
          </cell>
          <cell r="D1965" t="str">
            <v>FDE</v>
          </cell>
          <cell r="E1965" t="str">
            <v>M2</v>
          </cell>
          <cell r="F1965">
            <v>22.54</v>
          </cell>
        </row>
        <row r="1966">
          <cell r="B1966" t="str">
            <v>15.01.010</v>
          </cell>
          <cell r="C1966" t="str">
            <v>Oleo sem aparel e emass previos em estrut de mad aparente (galpoes)</v>
          </cell>
          <cell r="D1966" t="str">
            <v>FDE</v>
          </cell>
          <cell r="E1966" t="str">
            <v>M2</v>
          </cell>
          <cell r="F1966">
            <v>19.399999999999999</v>
          </cell>
        </row>
        <row r="1967">
          <cell r="B1967" t="str">
            <v>15.01.012</v>
          </cell>
          <cell r="C1967" t="str">
            <v>Esmalte s/aparel emass previos em estrutura de madeira aparentes</v>
          </cell>
          <cell r="D1967" t="str">
            <v>FDE</v>
          </cell>
          <cell r="E1967" t="str">
            <v>M2</v>
          </cell>
          <cell r="F1967">
            <v>24.15</v>
          </cell>
        </row>
        <row r="1968">
          <cell r="B1968" t="str">
            <v>15.01.013</v>
          </cell>
          <cell r="C1968" t="str">
            <v>Esmalte a base de água sem aparelhamento e emassamento prévios em estrutura de madeira</v>
          </cell>
          <cell r="D1968" t="str">
            <v>FDE</v>
          </cell>
          <cell r="E1968" t="str">
            <v>M2</v>
          </cell>
          <cell r="F1968">
            <v>24.29</v>
          </cell>
        </row>
        <row r="1969">
          <cell r="B1969" t="str">
            <v>15.01.014</v>
          </cell>
          <cell r="C1969" t="str">
            <v>Aplicaçao de imunizante cupinicida em madeira.</v>
          </cell>
          <cell r="D1969" t="str">
            <v>FDE</v>
          </cell>
          <cell r="E1969" t="str">
            <v>M2</v>
          </cell>
          <cell r="F1969">
            <v>12.76</v>
          </cell>
        </row>
        <row r="1970">
          <cell r="B1970" t="str">
            <v>15.01.015</v>
          </cell>
          <cell r="C1970" t="str">
            <v>Verniz sem aparelhamento e emas previos em estrut de madeira aparente</v>
          </cell>
          <cell r="D1970" t="str">
            <v>FDE</v>
          </cell>
          <cell r="E1970" t="str">
            <v>M2</v>
          </cell>
          <cell r="F1970">
            <v>19.64</v>
          </cell>
        </row>
        <row r="1971">
          <cell r="B1971" t="str">
            <v>15.01.029</v>
          </cell>
          <cell r="C1971" t="str">
            <v>serviço galvanizacao a fogo - estruturas</v>
          </cell>
          <cell r="D1971" t="str">
            <v>FDE</v>
          </cell>
          <cell r="E1971" t="str">
            <v>KG</v>
          </cell>
          <cell r="F1971">
            <v>4.03</v>
          </cell>
        </row>
        <row r="1972">
          <cell r="B1972" t="str">
            <v>15.01.032</v>
          </cell>
          <cell r="C1972" t="str">
            <v>Primer p/ galvanizados (galvite/similar) - estruturas</v>
          </cell>
          <cell r="D1972" t="str">
            <v>FDE</v>
          </cell>
          <cell r="E1972" t="str">
            <v>M2</v>
          </cell>
          <cell r="F1972">
            <v>12.15</v>
          </cell>
        </row>
        <row r="1973">
          <cell r="B1973" t="str">
            <v>15.01.035</v>
          </cell>
          <cell r="C1973" t="str">
            <v>Fundo anti-oxidante em estruturas</v>
          </cell>
          <cell r="D1973" t="str">
            <v>FDE</v>
          </cell>
          <cell r="E1973" t="str">
            <v>M2</v>
          </cell>
          <cell r="F1973">
            <v>15.31</v>
          </cell>
        </row>
        <row r="1974">
          <cell r="B1974" t="str">
            <v>15.02.003</v>
          </cell>
          <cell r="C1974" t="str">
            <v>Massa niveladora para interior</v>
          </cell>
          <cell r="D1974" t="str">
            <v>FDE</v>
          </cell>
          <cell r="E1974" t="str">
            <v>M2</v>
          </cell>
          <cell r="F1974">
            <v>20.86</v>
          </cell>
        </row>
        <row r="1975">
          <cell r="B1975" t="str">
            <v>15.02.005</v>
          </cell>
          <cell r="C1975" t="str">
            <v>Tinta latex economica</v>
          </cell>
          <cell r="D1975" t="str">
            <v>FDE</v>
          </cell>
          <cell r="E1975" t="str">
            <v>M2</v>
          </cell>
          <cell r="F1975">
            <v>28.48</v>
          </cell>
        </row>
        <row r="1976">
          <cell r="B1976" t="str">
            <v>15.02.006</v>
          </cell>
          <cell r="C1976" t="str">
            <v>Latex com massa niveladora para interior</v>
          </cell>
          <cell r="D1976" t="str">
            <v>FDE</v>
          </cell>
          <cell r="E1976" t="str">
            <v>M2</v>
          </cell>
          <cell r="F1976">
            <v>43.21</v>
          </cell>
        </row>
        <row r="1977">
          <cell r="B1977" t="str">
            <v>15.02.010</v>
          </cell>
          <cell r="C1977" t="str">
            <v>Tinta latex economica em elemento vazado</v>
          </cell>
          <cell r="D1977" t="str">
            <v>FDE</v>
          </cell>
          <cell r="E1977" t="str">
            <v>M2</v>
          </cell>
          <cell r="F1977">
            <v>28.48</v>
          </cell>
        </row>
        <row r="1978">
          <cell r="B1978" t="str">
            <v>15.02.012</v>
          </cell>
          <cell r="C1978" t="str">
            <v>Massa corrida a oleo</v>
          </cell>
          <cell r="D1978" t="str">
            <v>FDE</v>
          </cell>
          <cell r="E1978" t="str">
            <v>M2</v>
          </cell>
          <cell r="F1978">
            <v>29.18</v>
          </cell>
        </row>
        <row r="1979">
          <cell r="B1979" t="str">
            <v>15.02.015</v>
          </cell>
          <cell r="C1979" t="str">
            <v>Oleo</v>
          </cell>
          <cell r="D1979" t="str">
            <v>FDE</v>
          </cell>
          <cell r="E1979" t="str">
            <v>M2</v>
          </cell>
          <cell r="F1979">
            <v>28.8</v>
          </cell>
        </row>
        <row r="1980">
          <cell r="B1980" t="str">
            <v>15.02.016</v>
          </cell>
          <cell r="C1980" t="str">
            <v>Oleo com massa corrida</v>
          </cell>
          <cell r="D1980" t="str">
            <v>FDE</v>
          </cell>
          <cell r="E1980" t="str">
            <v>M2</v>
          </cell>
          <cell r="F1980">
            <v>54.8</v>
          </cell>
        </row>
        <row r="1981">
          <cell r="B1981" t="str">
            <v>15.02.018</v>
          </cell>
          <cell r="C1981" t="str">
            <v>Esmalte a base de agua</v>
          </cell>
          <cell r="D1981" t="str">
            <v>FDE</v>
          </cell>
          <cell r="E1981" t="str">
            <v>M2</v>
          </cell>
          <cell r="F1981">
            <v>33.74</v>
          </cell>
        </row>
        <row r="1982">
          <cell r="B1982" t="str">
            <v>15.02.019</v>
          </cell>
          <cell r="C1982" t="str">
            <v>Esmalte</v>
          </cell>
          <cell r="D1982" t="str">
            <v>FDE</v>
          </cell>
          <cell r="E1982" t="str">
            <v>M2</v>
          </cell>
          <cell r="F1982">
            <v>29.3</v>
          </cell>
        </row>
        <row r="1983">
          <cell r="B1983" t="str">
            <v>15.02.020</v>
          </cell>
          <cell r="C1983" t="str">
            <v>Massa niveladora para interior (areas molhadas)</v>
          </cell>
          <cell r="D1983" t="str">
            <v>FDE</v>
          </cell>
          <cell r="E1983" t="str">
            <v>M2</v>
          </cell>
          <cell r="F1983">
            <v>25.03</v>
          </cell>
        </row>
        <row r="1984">
          <cell r="B1984" t="str">
            <v>15.02.025</v>
          </cell>
          <cell r="C1984" t="str">
            <v>Tinta latex standard</v>
          </cell>
          <cell r="D1984" t="str">
            <v>FDE</v>
          </cell>
          <cell r="E1984" t="str">
            <v>M2</v>
          </cell>
          <cell r="F1984">
            <v>29.79</v>
          </cell>
        </row>
        <row r="1985">
          <cell r="B1985" t="str">
            <v>15.02.026</v>
          </cell>
          <cell r="C1985" t="str">
            <v>Tinta latex standard com massa niveladora</v>
          </cell>
          <cell r="D1985" t="str">
            <v>FDE</v>
          </cell>
          <cell r="E1985" t="str">
            <v>M2</v>
          </cell>
          <cell r="F1985">
            <v>41.87</v>
          </cell>
        </row>
        <row r="1986">
          <cell r="B1986" t="str">
            <v>15.02.050</v>
          </cell>
          <cell r="C1986" t="str">
            <v>Oleo em forro de madeira</v>
          </cell>
          <cell r="D1986" t="str">
            <v>FDE</v>
          </cell>
          <cell r="E1986" t="str">
            <v>M2</v>
          </cell>
          <cell r="F1986">
            <v>34.549999999999997</v>
          </cell>
        </row>
        <row r="1987">
          <cell r="B1987" t="str">
            <v>15.02.052</v>
          </cell>
          <cell r="C1987" t="str">
            <v>Esmalte em forro de madeira</v>
          </cell>
          <cell r="D1987" t="str">
            <v>FDE</v>
          </cell>
          <cell r="E1987" t="str">
            <v>M2</v>
          </cell>
          <cell r="F1987">
            <v>38.04</v>
          </cell>
        </row>
        <row r="1988">
          <cell r="B1988" t="str">
            <v>15.02.053</v>
          </cell>
          <cell r="C1988" t="str">
            <v>Esmalte a base de agua em forro de madeira</v>
          </cell>
          <cell r="D1988" t="str">
            <v>FDE</v>
          </cell>
          <cell r="E1988" t="str">
            <v>M2</v>
          </cell>
          <cell r="F1988">
            <v>38.21</v>
          </cell>
        </row>
        <row r="1989">
          <cell r="B1989" t="str">
            <v>15.02.055</v>
          </cell>
          <cell r="C1989" t="str">
            <v>Envernizamento em forro de madeira</v>
          </cell>
          <cell r="D1989" t="str">
            <v>FDE</v>
          </cell>
          <cell r="E1989" t="str">
            <v>M2</v>
          </cell>
          <cell r="F1989">
            <v>23.74</v>
          </cell>
        </row>
        <row r="1990">
          <cell r="B1990" t="str">
            <v>15.02.061</v>
          </cell>
          <cell r="C1990" t="str">
            <v>Tinta latex standard em superficie de gesso</v>
          </cell>
          <cell r="D1990" t="str">
            <v>FDE</v>
          </cell>
          <cell r="E1990" t="str">
            <v>M2</v>
          </cell>
          <cell r="F1990">
            <v>25.55</v>
          </cell>
        </row>
        <row r="1991">
          <cell r="B1991" t="str">
            <v>15.02.062</v>
          </cell>
          <cell r="C1991" t="str">
            <v>Tinta latex economica em superficie de gesso</v>
          </cell>
          <cell r="D1991" t="str">
            <v>FDE</v>
          </cell>
          <cell r="E1991" t="str">
            <v>M2</v>
          </cell>
          <cell r="F1991">
            <v>24.26</v>
          </cell>
        </row>
        <row r="1992">
          <cell r="B1992" t="str">
            <v>15.02.080</v>
          </cell>
          <cell r="C1992" t="str">
            <v>Tinta latex para piso</v>
          </cell>
          <cell r="D1992" t="str">
            <v>FDE</v>
          </cell>
          <cell r="E1992" t="str">
            <v>M2</v>
          </cell>
          <cell r="F1992">
            <v>26.24</v>
          </cell>
        </row>
        <row r="1993">
          <cell r="B1993" t="str">
            <v>15.03.001</v>
          </cell>
          <cell r="C1993" t="str">
            <v>Massa corrida a oleo em esquadrias de madeira</v>
          </cell>
          <cell r="D1993" t="str">
            <v>FDE</v>
          </cell>
          <cell r="E1993" t="str">
            <v>M2</v>
          </cell>
          <cell r="F1993">
            <v>21.61</v>
          </cell>
        </row>
        <row r="1994">
          <cell r="B1994" t="str">
            <v>15.03.002</v>
          </cell>
          <cell r="C1994" t="str">
            <v>Massa niveladora a base de agua em esquadrias de madeira</v>
          </cell>
          <cell r="D1994" t="str">
            <v>FDE</v>
          </cell>
          <cell r="E1994" t="str">
            <v>M2</v>
          </cell>
          <cell r="F1994">
            <v>22.65</v>
          </cell>
        </row>
        <row r="1995">
          <cell r="B1995" t="str">
            <v>15.03.003</v>
          </cell>
          <cell r="C1995" t="str">
            <v>Oleo sem massa corrida em esquadrias de madeira</v>
          </cell>
          <cell r="D1995" t="str">
            <v>FDE</v>
          </cell>
          <cell r="E1995" t="str">
            <v>M2</v>
          </cell>
          <cell r="F1995">
            <v>28.61</v>
          </cell>
        </row>
        <row r="1996">
          <cell r="B1996" t="str">
            <v>15.03.004</v>
          </cell>
          <cell r="C1996" t="str">
            <v>Oleo com massa corrida em esquadrias de madeira</v>
          </cell>
          <cell r="D1996" t="str">
            <v>FDE</v>
          </cell>
          <cell r="E1996" t="str">
            <v>M2</v>
          </cell>
          <cell r="F1996">
            <v>50.22</v>
          </cell>
        </row>
        <row r="1997">
          <cell r="B1997" t="str">
            <v>15.03.005</v>
          </cell>
          <cell r="C1997" t="str">
            <v>Oleo em madeira sem aparelhamento e emass previos (portoes-cercas)</v>
          </cell>
          <cell r="D1997" t="str">
            <v>FDE</v>
          </cell>
          <cell r="E1997" t="str">
            <v>M2</v>
          </cell>
          <cell r="F1997">
            <v>27.41</v>
          </cell>
        </row>
        <row r="1998">
          <cell r="B1998" t="str">
            <v>15.03.006</v>
          </cell>
          <cell r="C1998" t="str">
            <v>Esmalte sem massa niveladora em esquadrias de madeira</v>
          </cell>
          <cell r="D1998" t="str">
            <v>FDE</v>
          </cell>
          <cell r="E1998" t="str">
            <v>M2</v>
          </cell>
          <cell r="F1998">
            <v>32.1</v>
          </cell>
        </row>
        <row r="1999">
          <cell r="B1999" t="str">
            <v>15.03.007</v>
          </cell>
          <cell r="C1999" t="str">
            <v>Esmalte com massa niveladora em esquadrias de madeira</v>
          </cell>
          <cell r="D1999" t="str">
            <v>FDE</v>
          </cell>
          <cell r="E1999" t="str">
            <v>M2</v>
          </cell>
          <cell r="F1999">
            <v>53.71</v>
          </cell>
        </row>
        <row r="2000">
          <cell r="B2000" t="str">
            <v>15.03.009</v>
          </cell>
          <cell r="C2000" t="str">
            <v>Esmalte em cercas portoes e gradis</v>
          </cell>
          <cell r="D2000" t="str">
            <v>FDE</v>
          </cell>
          <cell r="E2000" t="str">
            <v>M2</v>
          </cell>
          <cell r="F2000">
            <v>12.21</v>
          </cell>
        </row>
        <row r="2001">
          <cell r="B2001" t="str">
            <v>15.03.010</v>
          </cell>
          <cell r="C2001" t="str">
            <v>Verniz plastico base poliuret em esquadrias e pecas madeira externa</v>
          </cell>
          <cell r="D2001" t="str">
            <v>FDE</v>
          </cell>
          <cell r="E2001" t="str">
            <v>M2</v>
          </cell>
          <cell r="F2001">
            <v>26.41</v>
          </cell>
        </row>
        <row r="2002">
          <cell r="B2002" t="str">
            <v>15.03.012</v>
          </cell>
          <cell r="C2002" t="str">
            <v>Envernizamento em esquadrias de madeira</v>
          </cell>
          <cell r="D2002" t="str">
            <v>FDE</v>
          </cell>
          <cell r="E2002" t="str">
            <v>M2</v>
          </cell>
          <cell r="F2002">
            <v>23.74</v>
          </cell>
        </row>
        <row r="2003">
          <cell r="B2003" t="str">
            <v>15.03.020</v>
          </cell>
          <cell r="C2003" t="str">
            <v>Oleo em esquadrias de ferro</v>
          </cell>
          <cell r="D2003" t="str">
            <v>FDE</v>
          </cell>
          <cell r="E2003" t="str">
            <v>M2</v>
          </cell>
          <cell r="F2003">
            <v>31.27</v>
          </cell>
        </row>
        <row r="2004">
          <cell r="B2004" t="str">
            <v>15.03.021</v>
          </cell>
          <cell r="C2004" t="str">
            <v>Esmalte em esquadrias de ferro</v>
          </cell>
          <cell r="D2004" t="str">
            <v>FDE</v>
          </cell>
          <cell r="E2004" t="str">
            <v>M2</v>
          </cell>
          <cell r="F2004">
            <v>31.78</v>
          </cell>
        </row>
        <row r="2005">
          <cell r="B2005" t="str">
            <v>15.03.022</v>
          </cell>
          <cell r="C2005" t="str">
            <v>Grafite em esquadrias de ferro</v>
          </cell>
          <cell r="D2005" t="str">
            <v>FDE</v>
          </cell>
          <cell r="E2005" t="str">
            <v>M2</v>
          </cell>
          <cell r="F2005">
            <v>33.909999999999997</v>
          </cell>
        </row>
        <row r="2006">
          <cell r="B2006" t="str">
            <v>15.03.024</v>
          </cell>
          <cell r="C2006" t="str">
            <v>Pintura aluminio em esquadrias de ferro</v>
          </cell>
          <cell r="D2006" t="str">
            <v>FDE</v>
          </cell>
          <cell r="E2006" t="str">
            <v>M2</v>
          </cell>
          <cell r="F2006">
            <v>36.090000000000003</v>
          </cell>
        </row>
        <row r="2007">
          <cell r="B2007" t="str">
            <v>15.03.025</v>
          </cell>
          <cell r="C2007" t="str">
            <v>Esmalte a base de agua sem massa niveladora em esquadrias de madeira</v>
          </cell>
          <cell r="D2007" t="str">
            <v>FDE</v>
          </cell>
          <cell r="E2007" t="str">
            <v>M2</v>
          </cell>
          <cell r="F2007">
            <v>33.5</v>
          </cell>
        </row>
        <row r="2008">
          <cell r="B2008" t="str">
            <v>15.03.026</v>
          </cell>
          <cell r="C2008" t="str">
            <v>Esmalte a base de agua com massa niveladora em esquadrias de madeira</v>
          </cell>
          <cell r="D2008" t="str">
            <v>FDE</v>
          </cell>
          <cell r="E2008" t="str">
            <v>M2</v>
          </cell>
          <cell r="F2008">
            <v>56.16</v>
          </cell>
        </row>
        <row r="2009">
          <cell r="B2009" t="str">
            <v>15.03.027</v>
          </cell>
          <cell r="C2009" t="str">
            <v>Esmalte a base de agua em cercas, portões e gradis</v>
          </cell>
          <cell r="D2009" t="str">
            <v>FDE</v>
          </cell>
          <cell r="E2009" t="str">
            <v>M2</v>
          </cell>
          <cell r="F2009">
            <v>16.77</v>
          </cell>
        </row>
        <row r="2010">
          <cell r="B2010" t="str">
            <v>15.03.028</v>
          </cell>
          <cell r="C2010" t="str">
            <v>Esmalte a base de agua em esquadrias de ferro</v>
          </cell>
          <cell r="D2010" t="str">
            <v>FDE</v>
          </cell>
          <cell r="E2010" t="str">
            <v>M2</v>
          </cell>
          <cell r="F2010">
            <v>39.409999999999997</v>
          </cell>
        </row>
        <row r="2011">
          <cell r="B2011" t="str">
            <v>15.03.029</v>
          </cell>
          <cell r="C2011" t="str">
            <v>serviço galvanizacao a fogo - esquadrias.</v>
          </cell>
          <cell r="D2011" t="str">
            <v>FDE</v>
          </cell>
          <cell r="E2011" t="str">
            <v>KG</v>
          </cell>
          <cell r="F2011">
            <v>4.03</v>
          </cell>
        </row>
        <row r="2012">
          <cell r="B2012" t="str">
            <v>15.03.032</v>
          </cell>
          <cell r="C2012" t="str">
            <v>Primer p/ galvanizados (galvit/similar) - esquadrias</v>
          </cell>
          <cell r="D2012" t="str">
            <v>FDE</v>
          </cell>
          <cell r="E2012" t="str">
            <v>M2</v>
          </cell>
          <cell r="F2012">
            <v>31.34</v>
          </cell>
        </row>
        <row r="2013">
          <cell r="B2013" t="str">
            <v>15.03.035</v>
          </cell>
          <cell r="C2013" t="str">
            <v>Fundo anti-oxidante em esquadrias</v>
          </cell>
          <cell r="D2013" t="str">
            <v>FDE</v>
          </cell>
          <cell r="E2013" t="str">
            <v>M2</v>
          </cell>
          <cell r="F2013">
            <v>36.119999999999997</v>
          </cell>
        </row>
        <row r="2014">
          <cell r="B2014" t="str">
            <v>15.03.040</v>
          </cell>
          <cell r="C2014" t="str">
            <v>Oleo em rodapes, baguetes e molduras de madeira</v>
          </cell>
          <cell r="D2014" t="str">
            <v>FDE</v>
          </cell>
          <cell r="E2014" t="str">
            <v>M</v>
          </cell>
          <cell r="F2014">
            <v>4.3099999999999996</v>
          </cell>
        </row>
        <row r="2015">
          <cell r="B2015" t="str">
            <v>15.03.041</v>
          </cell>
          <cell r="C2015" t="str">
            <v>Esmalte em rodapes, baguetes e molduras de madeira</v>
          </cell>
          <cell r="D2015" t="str">
            <v>FDE</v>
          </cell>
          <cell r="E2015" t="str">
            <v>M</v>
          </cell>
          <cell r="F2015">
            <v>6.84</v>
          </cell>
        </row>
        <row r="2016">
          <cell r="B2016" t="str">
            <v>15.03.042</v>
          </cell>
          <cell r="C2016" t="str">
            <v>Esmalte a base de agua em rodapes baguetes e molduras de madeira</v>
          </cell>
          <cell r="D2016" t="str">
            <v>FDE</v>
          </cell>
          <cell r="E2016" t="str">
            <v>M</v>
          </cell>
          <cell r="F2016">
            <v>6.93</v>
          </cell>
        </row>
        <row r="2017">
          <cell r="B2017" t="str">
            <v>15.03.050</v>
          </cell>
          <cell r="C2017" t="str">
            <v>Envernizamento de rodapes,baguetes ou molduras de madeira</v>
          </cell>
          <cell r="D2017" t="str">
            <v>FDE</v>
          </cell>
          <cell r="E2017" t="str">
            <v>M</v>
          </cell>
          <cell r="F2017">
            <v>3.92</v>
          </cell>
        </row>
        <row r="2018">
          <cell r="B2018" t="str">
            <v>15.03.060</v>
          </cell>
          <cell r="C2018" t="str">
            <v>Face externa de calhas/condutores com tinta sintetica (esmalte)</v>
          </cell>
          <cell r="D2018" t="str">
            <v>FDE</v>
          </cell>
          <cell r="E2018" t="str">
            <v>M</v>
          </cell>
          <cell r="F2018">
            <v>14.26</v>
          </cell>
        </row>
        <row r="2019">
          <cell r="B2019" t="str">
            <v>15.03.061</v>
          </cell>
          <cell r="C2019" t="str">
            <v>Face interna de calhas com tinta betuminosa</v>
          </cell>
          <cell r="D2019" t="str">
            <v>FDE</v>
          </cell>
          <cell r="E2019" t="str">
            <v>M</v>
          </cell>
          <cell r="F2019">
            <v>8.33</v>
          </cell>
        </row>
        <row r="2020">
          <cell r="B2020" t="str">
            <v>15.03.062</v>
          </cell>
          <cell r="C2020" t="str">
            <v>Face aparente de rufos/rincoes com tinta betuminosa</v>
          </cell>
          <cell r="D2020" t="str">
            <v>FDE</v>
          </cell>
          <cell r="E2020" t="str">
            <v>M</v>
          </cell>
          <cell r="F2020">
            <v>8.33</v>
          </cell>
        </row>
        <row r="2021">
          <cell r="B2021" t="str">
            <v>15.03.063</v>
          </cell>
          <cell r="C2021" t="str">
            <v>Face externa de calhas/condutores com tinta a oleo</v>
          </cell>
          <cell r="D2021" t="str">
            <v>FDE</v>
          </cell>
          <cell r="E2021" t="str">
            <v>M</v>
          </cell>
          <cell r="F2021">
            <v>14.05</v>
          </cell>
        </row>
        <row r="2022">
          <cell r="B2022" t="str">
            <v>15.03.064</v>
          </cell>
          <cell r="C2022" t="str">
            <v>Face externa de calhas/condutores com esmalte a base de agua</v>
          </cell>
          <cell r="D2022" t="str">
            <v>FDE</v>
          </cell>
          <cell r="E2022" t="str">
            <v>M</v>
          </cell>
          <cell r="F2022">
            <v>14.44</v>
          </cell>
        </row>
        <row r="2023">
          <cell r="B2023" t="str">
            <v>15.03.068</v>
          </cell>
          <cell r="C2023" t="str">
            <v>Pintura duas demãos esmalte face aparente de tubulação ø 3/4"</v>
          </cell>
          <cell r="D2023" t="str">
            <v>FDE</v>
          </cell>
          <cell r="E2023" t="str">
            <v>M</v>
          </cell>
          <cell r="F2023">
            <v>7.63</v>
          </cell>
        </row>
        <row r="2024">
          <cell r="B2024" t="str">
            <v>15.03.069</v>
          </cell>
          <cell r="C2024" t="str">
            <v>Pintura duas demãos esmalte face aparente de tubulação ø1"</v>
          </cell>
          <cell r="D2024" t="str">
            <v>FDE</v>
          </cell>
          <cell r="E2024" t="str">
            <v>M</v>
          </cell>
          <cell r="F2024">
            <v>7.86</v>
          </cell>
        </row>
        <row r="2025">
          <cell r="B2025" t="str">
            <v>15.03.072</v>
          </cell>
          <cell r="C2025" t="str">
            <v>Pintura duas demãos esmalte face aparente de tubulação ø1 1/4"</v>
          </cell>
          <cell r="D2025" t="str">
            <v>FDE</v>
          </cell>
          <cell r="E2025" t="str">
            <v>M</v>
          </cell>
          <cell r="F2025">
            <v>10.42</v>
          </cell>
        </row>
        <row r="2026">
          <cell r="B2026" t="str">
            <v>15.03.073</v>
          </cell>
          <cell r="C2026" t="str">
            <v>Pintura duas demãos esmalte face aparente de tubulação ø1 1/2"</v>
          </cell>
          <cell r="D2026" t="str">
            <v>FDE</v>
          </cell>
          <cell r="E2026" t="str">
            <v>M</v>
          </cell>
          <cell r="F2026">
            <v>10.64</v>
          </cell>
        </row>
        <row r="2027">
          <cell r="B2027" t="str">
            <v>15.03.074</v>
          </cell>
          <cell r="C2027" t="str">
            <v>Pintura duas demãos esmalte face aparente de tubulação ø 2"</v>
          </cell>
          <cell r="D2027" t="str">
            <v>FDE</v>
          </cell>
          <cell r="E2027" t="str">
            <v>M</v>
          </cell>
          <cell r="F2027">
            <v>13.42</v>
          </cell>
        </row>
        <row r="2028">
          <cell r="B2028" t="str">
            <v>15.03.075</v>
          </cell>
          <cell r="C2028" t="str">
            <v>Pintura duas demãos esmalte face aparente de tubulação ø 2 1/2"</v>
          </cell>
          <cell r="D2028" t="str">
            <v>FDE</v>
          </cell>
          <cell r="E2028" t="str">
            <v>M</v>
          </cell>
          <cell r="F2028">
            <v>13.42</v>
          </cell>
        </row>
        <row r="2029">
          <cell r="B2029" t="str">
            <v>15.03.076</v>
          </cell>
          <cell r="C2029" t="str">
            <v>Pintura duas demãos esmalte face aparente de tubulação ø 3"</v>
          </cell>
          <cell r="D2029" t="str">
            <v>FDE</v>
          </cell>
          <cell r="E2029" t="str">
            <v>M</v>
          </cell>
          <cell r="F2029">
            <v>14.35</v>
          </cell>
        </row>
        <row r="2030">
          <cell r="B2030" t="str">
            <v>15.03.077</v>
          </cell>
          <cell r="C2030" t="str">
            <v>Pintura duas demãos esmalte face aparente de tubulação ø 4"</v>
          </cell>
          <cell r="D2030" t="str">
            <v>FDE</v>
          </cell>
          <cell r="E2030" t="str">
            <v>M</v>
          </cell>
          <cell r="F2030">
            <v>17.600000000000001</v>
          </cell>
        </row>
        <row r="2031">
          <cell r="B2031" t="str">
            <v>15.03.079</v>
          </cell>
          <cell r="C2031" t="str">
            <v>Pintura duas demãos esmalte face aparente de tubulação pvc ø 2"</v>
          </cell>
          <cell r="D2031" t="str">
            <v>FDE</v>
          </cell>
          <cell r="E2031" t="str">
            <v>M</v>
          </cell>
          <cell r="F2031">
            <v>12.62</v>
          </cell>
        </row>
        <row r="2032">
          <cell r="B2032" t="str">
            <v>15.03.080</v>
          </cell>
          <cell r="C2032" t="str">
            <v>Pintura duas demãos esmalte face aparente de tubulação pvc ø 3"</v>
          </cell>
          <cell r="D2032" t="str">
            <v>FDE</v>
          </cell>
          <cell r="E2032" t="str">
            <v>M</v>
          </cell>
          <cell r="F2032">
            <v>13.04</v>
          </cell>
        </row>
        <row r="2033">
          <cell r="B2033" t="str">
            <v>15.03.081</v>
          </cell>
          <cell r="C2033" t="str">
            <v>Pintura duas demãos esmalte face aparente de tubulação pvc ø 4"</v>
          </cell>
          <cell r="D2033" t="str">
            <v>FDE</v>
          </cell>
          <cell r="E2033" t="str">
            <v>M</v>
          </cell>
          <cell r="F2033">
            <v>15.75</v>
          </cell>
        </row>
        <row r="2034">
          <cell r="B2034" t="str">
            <v>15.03.082</v>
          </cell>
          <cell r="C2034" t="str">
            <v>Pintura duas demãos esmalte face aparente de tubulação pvc ø 6"</v>
          </cell>
          <cell r="D2034" t="str">
            <v>FDE</v>
          </cell>
          <cell r="E2034" t="str">
            <v>M</v>
          </cell>
          <cell r="F2034">
            <v>16.559999999999999</v>
          </cell>
        </row>
        <row r="2035">
          <cell r="B2035" t="str">
            <v>15.04.001</v>
          </cell>
          <cell r="C2035" t="str">
            <v>Caiacao</v>
          </cell>
          <cell r="D2035" t="str">
            <v>FDE</v>
          </cell>
          <cell r="E2035" t="str">
            <v>M2</v>
          </cell>
          <cell r="F2035">
            <v>9.81</v>
          </cell>
        </row>
        <row r="2036">
          <cell r="B2036" t="str">
            <v>15.04.005</v>
          </cell>
          <cell r="C2036" t="str">
            <v>Tinta látex econômica</v>
          </cell>
          <cell r="D2036" t="str">
            <v>FDE</v>
          </cell>
          <cell r="E2036" t="str">
            <v>M2</v>
          </cell>
          <cell r="F2036">
            <v>24.48</v>
          </cell>
        </row>
        <row r="2037">
          <cell r="B2037" t="str">
            <v>15.04.006</v>
          </cell>
          <cell r="C2037" t="str">
            <v>Tinta latex standard</v>
          </cell>
          <cell r="D2037" t="str">
            <v>FDE</v>
          </cell>
          <cell r="E2037" t="str">
            <v>M2</v>
          </cell>
          <cell r="F2037">
            <v>25.77</v>
          </cell>
        </row>
        <row r="2038">
          <cell r="B2038" t="str">
            <v>15.04.007</v>
          </cell>
          <cell r="C2038" t="str">
            <v>Massa niveladora para exterior</v>
          </cell>
          <cell r="D2038" t="str">
            <v>FDE</v>
          </cell>
          <cell r="E2038" t="str">
            <v>M2</v>
          </cell>
          <cell r="F2038">
            <v>25.03</v>
          </cell>
        </row>
        <row r="2039">
          <cell r="B2039" t="str">
            <v>15.04.008</v>
          </cell>
          <cell r="C2039" t="str">
            <v>Latex em elemento vazado</v>
          </cell>
          <cell r="D2039" t="str">
            <v>FDE</v>
          </cell>
          <cell r="E2039" t="str">
            <v>M2</v>
          </cell>
          <cell r="F2039">
            <v>24.48</v>
          </cell>
        </row>
        <row r="2040">
          <cell r="B2040" t="str">
            <v>15.04.009</v>
          </cell>
          <cell r="C2040" t="str">
            <v>Tratamento de concreto com estuque e lixamento</v>
          </cell>
          <cell r="D2040" t="str">
            <v>FDE</v>
          </cell>
          <cell r="E2040" t="str">
            <v>M2</v>
          </cell>
          <cell r="F2040">
            <v>38.56</v>
          </cell>
        </row>
        <row r="2041">
          <cell r="B2041" t="str">
            <v>15.04.011</v>
          </cell>
          <cell r="C2041" t="str">
            <v>Tinta mineral impermeavel sem nata seladora</v>
          </cell>
          <cell r="D2041" t="str">
            <v>FDE</v>
          </cell>
          <cell r="E2041" t="str">
            <v>M2</v>
          </cell>
          <cell r="F2041">
            <v>14.86</v>
          </cell>
        </row>
        <row r="2042">
          <cell r="B2042" t="str">
            <v>15.04.012</v>
          </cell>
          <cell r="C2042" t="str">
            <v>Tinta mineral impermeavel c/ nata seladora s/ bloco de concreto</v>
          </cell>
          <cell r="D2042" t="str">
            <v>FDE</v>
          </cell>
          <cell r="E2042" t="str">
            <v>M2</v>
          </cell>
          <cell r="F2042">
            <v>27.63</v>
          </cell>
        </row>
        <row r="2043">
          <cell r="B2043" t="str">
            <v>15.04.013</v>
          </cell>
          <cell r="C2043" t="str">
            <v>Hidrofugo a base de silicone</v>
          </cell>
          <cell r="D2043" t="str">
            <v>FDE</v>
          </cell>
          <cell r="E2043" t="str">
            <v>M2</v>
          </cell>
          <cell r="F2043">
            <v>36.950000000000003</v>
          </cell>
        </row>
        <row r="2044">
          <cell r="B2044" t="str">
            <v>15.04.015</v>
          </cell>
          <cell r="C2044" t="str">
            <v>Esmalte em superficie rebocada sem massa niveladora</v>
          </cell>
          <cell r="D2044" t="str">
            <v>FDE</v>
          </cell>
          <cell r="E2044" t="str">
            <v>M2</v>
          </cell>
          <cell r="F2044">
            <v>23.22</v>
          </cell>
        </row>
        <row r="2045">
          <cell r="B2045" t="str">
            <v>15.04.020</v>
          </cell>
          <cell r="C2045" t="str">
            <v>Liquido imunizante em madeira aparente</v>
          </cell>
          <cell r="D2045" t="str">
            <v>FDE</v>
          </cell>
          <cell r="E2045" t="str">
            <v>M2</v>
          </cell>
          <cell r="F2045">
            <v>12.76</v>
          </cell>
        </row>
        <row r="2046">
          <cell r="B2046" t="str">
            <v>15.04.030</v>
          </cell>
          <cell r="C2046" t="str">
            <v>Verniz acrilico base solvente com 1 demao primer +2 demaos verniz acrilico base solvente</v>
          </cell>
          <cell r="D2046" t="str">
            <v>FDE</v>
          </cell>
          <cell r="E2046" t="str">
            <v>M2</v>
          </cell>
          <cell r="F2046">
            <v>22.43</v>
          </cell>
        </row>
        <row r="2047">
          <cell r="B2047" t="str">
            <v>15.04.031</v>
          </cell>
          <cell r="C2047" t="str">
            <v>Verniz acrilico base agua aplicaçao 3 demaos</v>
          </cell>
          <cell r="D2047" t="str">
            <v>FDE</v>
          </cell>
          <cell r="E2047" t="str">
            <v>M2</v>
          </cell>
          <cell r="F2047">
            <v>10.97</v>
          </cell>
        </row>
        <row r="2048">
          <cell r="B2048" t="str">
            <v>15.04.073</v>
          </cell>
          <cell r="C2048" t="str">
            <v>Pintura para telhas de aluminio com tinta esmalte automotiva</v>
          </cell>
          <cell r="D2048" t="str">
            <v>FDE</v>
          </cell>
          <cell r="E2048" t="str">
            <v>M2</v>
          </cell>
          <cell r="F2048">
            <v>23.23</v>
          </cell>
        </row>
        <row r="2049">
          <cell r="B2049" t="str">
            <v>15.04.078</v>
          </cell>
          <cell r="C2049" t="str">
            <v>Sinalização visual de degraus-pintura acrílica p/pisos</v>
          </cell>
          <cell r="D2049" t="str">
            <v>FDE</v>
          </cell>
          <cell r="E2049" t="str">
            <v>CJ</v>
          </cell>
          <cell r="F2049">
            <v>15.47</v>
          </cell>
        </row>
        <row r="2050">
          <cell r="B2050" t="str">
            <v>15.04.080</v>
          </cell>
          <cell r="C2050" t="str">
            <v>Pintura de quadras esp-linhas demarcatorias (600m2)</v>
          </cell>
          <cell r="D2050" t="str">
            <v>FDE</v>
          </cell>
          <cell r="E2050" t="str">
            <v>UN</v>
          </cell>
          <cell r="F2050">
            <v>1324.37</v>
          </cell>
        </row>
        <row r="2051">
          <cell r="B2051" t="str">
            <v>15.04.081</v>
          </cell>
          <cell r="C2051" t="str">
            <v>Pintura de linhas demarcatorias de quadra de esportes</v>
          </cell>
          <cell r="D2051" t="str">
            <v>FDE</v>
          </cell>
          <cell r="E2051" t="str">
            <v>M</v>
          </cell>
          <cell r="F2051">
            <v>2.17</v>
          </cell>
        </row>
        <row r="2052">
          <cell r="B2052" t="str">
            <v>15.04.082</v>
          </cell>
          <cell r="C2052" t="str">
            <v>Tinta latex para piso</v>
          </cell>
          <cell r="D2052" t="str">
            <v>FDE</v>
          </cell>
          <cell r="E2052" t="str">
            <v>M2</v>
          </cell>
          <cell r="F2052">
            <v>26.24</v>
          </cell>
        </row>
        <row r="2053">
          <cell r="B2053" t="str">
            <v>15.50.001</v>
          </cell>
          <cell r="C2053" t="str">
            <v>Raspagem de caiacao ou tinta mineral impermeavel</v>
          </cell>
          <cell r="D2053" t="str">
            <v>FDE</v>
          </cell>
          <cell r="E2053" t="str">
            <v>M2</v>
          </cell>
          <cell r="F2053">
            <v>2.02</v>
          </cell>
        </row>
        <row r="2054">
          <cell r="B2054" t="str">
            <v>15.50.002</v>
          </cell>
          <cell r="C2054" t="str">
            <v>Remocao de oleo,esmalte,latex/acrilico em paredes com lixamento</v>
          </cell>
          <cell r="D2054" t="str">
            <v>FDE</v>
          </cell>
          <cell r="E2054" t="str">
            <v>M2</v>
          </cell>
          <cell r="F2054">
            <v>3.76</v>
          </cell>
        </row>
        <row r="2055">
          <cell r="B2055" t="str">
            <v>15.50.003</v>
          </cell>
          <cell r="C2055" t="str">
            <v>Remocao de oleo,esmalte ou verniz em esq de madeira c/lixamento</v>
          </cell>
          <cell r="D2055" t="str">
            <v>FDE</v>
          </cell>
          <cell r="E2055" t="str">
            <v>M2</v>
          </cell>
          <cell r="F2055">
            <v>5.4</v>
          </cell>
        </row>
        <row r="2056">
          <cell r="B2056" t="str">
            <v>15.50.004</v>
          </cell>
          <cell r="C2056" t="str">
            <v>Remocao de oleo,esmalte,alumin ou grafite em esq de ferro c/lixamento</v>
          </cell>
          <cell r="D2056" t="str">
            <v>FDE</v>
          </cell>
          <cell r="E2056" t="str">
            <v>M2</v>
          </cell>
          <cell r="F2056">
            <v>6.32</v>
          </cell>
        </row>
        <row r="2057">
          <cell r="B2057" t="str">
            <v>15.50.010</v>
          </cell>
          <cell r="C2057" t="str">
            <v>Remoçao de oleo,esmalte,verniz em rodapes,baguetes e mold c/lixamento</v>
          </cell>
          <cell r="D2057" t="str">
            <v>FDE</v>
          </cell>
          <cell r="E2057" t="str">
            <v>M</v>
          </cell>
          <cell r="F2057">
            <v>1.08</v>
          </cell>
        </row>
        <row r="2058">
          <cell r="B2058" t="str">
            <v>15.50.011</v>
          </cell>
          <cell r="C2058" t="str">
            <v>Remocao de oleo,esmalte,latex/acrilico em paredes com produto quimico</v>
          </cell>
          <cell r="D2058" t="str">
            <v>FDE</v>
          </cell>
          <cell r="E2058" t="str">
            <v>M2</v>
          </cell>
          <cell r="F2058">
            <v>7.13</v>
          </cell>
        </row>
        <row r="2059">
          <cell r="B2059" t="str">
            <v>15.50.012</v>
          </cell>
          <cell r="C2059" t="str">
            <v>Remocao de oleo esmalte ou verniz em esq. de madeira c/prod quimico</v>
          </cell>
          <cell r="D2059" t="str">
            <v>FDE</v>
          </cell>
          <cell r="E2059" t="str">
            <v>M2</v>
          </cell>
          <cell r="F2059">
            <v>7.13</v>
          </cell>
        </row>
        <row r="2060">
          <cell r="B2060" t="str">
            <v>15.50.013</v>
          </cell>
          <cell r="C2060" t="str">
            <v>Remocao de oleo,esmalte,alumin ou grafite em esq de ferro c/prod quim</v>
          </cell>
          <cell r="D2060" t="str">
            <v>FDE</v>
          </cell>
          <cell r="E2060" t="str">
            <v>M2</v>
          </cell>
          <cell r="F2060">
            <v>7.13</v>
          </cell>
        </row>
        <row r="2061">
          <cell r="B2061" t="str">
            <v>15.50.014</v>
          </cell>
          <cell r="C2061" t="str">
            <v>Remoçao de oleo,esmalte,verniz em rodapes,baguetes e mold c/prod.quimico</v>
          </cell>
          <cell r="D2061" t="str">
            <v>FDE</v>
          </cell>
          <cell r="E2061" t="str">
            <v>M</v>
          </cell>
          <cell r="F2061">
            <v>1.41</v>
          </cell>
        </row>
        <row r="2062">
          <cell r="B2062" t="str">
            <v>15.50.030</v>
          </cell>
          <cell r="C2062" t="str">
            <v>Remocao de pintura em estrutura metalica com lixamento</v>
          </cell>
          <cell r="D2062" t="str">
            <v>FDE</v>
          </cell>
          <cell r="E2062" t="str">
            <v>M2</v>
          </cell>
          <cell r="F2062">
            <v>24.05</v>
          </cell>
        </row>
        <row r="2063">
          <cell r="B2063" t="str">
            <v>15.80.010</v>
          </cell>
          <cell r="C2063" t="str">
            <v>Pintura em azulejo</v>
          </cell>
          <cell r="D2063" t="str">
            <v>FDE</v>
          </cell>
          <cell r="E2063" t="str">
            <v>M2</v>
          </cell>
          <cell r="F2063">
            <v>20.14</v>
          </cell>
        </row>
        <row r="2064">
          <cell r="B2064" t="str">
            <v>15.80.017</v>
          </cell>
          <cell r="C2064" t="str">
            <v>Oleo em superficie inclusive preparo e retoque de massa</v>
          </cell>
          <cell r="D2064" t="str">
            <v>FDE</v>
          </cell>
          <cell r="E2064" t="str">
            <v>M2</v>
          </cell>
          <cell r="F2064">
            <v>19.12</v>
          </cell>
        </row>
        <row r="2065">
          <cell r="B2065" t="str">
            <v>15.80.018</v>
          </cell>
          <cell r="C2065" t="str">
            <v>Tinta latex standard inclusive preparo e retoque de massa niveladora</v>
          </cell>
          <cell r="D2065" t="str">
            <v>FDE</v>
          </cell>
          <cell r="E2065" t="str">
            <v>M2</v>
          </cell>
          <cell r="F2065">
            <v>16.27</v>
          </cell>
        </row>
        <row r="2066">
          <cell r="B2066" t="str">
            <v>15.80.019</v>
          </cell>
          <cell r="C2066" t="str">
            <v>Esmalte em esquadrias de madeira inclusive preparo e retoques de massa</v>
          </cell>
          <cell r="D2066" t="str">
            <v>FDE</v>
          </cell>
          <cell r="E2066" t="str">
            <v>M2</v>
          </cell>
          <cell r="F2066">
            <v>19.3</v>
          </cell>
        </row>
        <row r="2067">
          <cell r="B2067" t="str">
            <v>15.80.020</v>
          </cell>
          <cell r="C2067" t="str">
            <v>Oleo em esquadrias de madeira inclusive preparo e retoques de massa</v>
          </cell>
          <cell r="D2067" t="str">
            <v>FDE</v>
          </cell>
          <cell r="E2067" t="str">
            <v>M2</v>
          </cell>
          <cell r="F2067">
            <v>18.89</v>
          </cell>
        </row>
        <row r="2068">
          <cell r="B2068" t="str">
            <v>15.80.021</v>
          </cell>
          <cell r="C2068" t="str">
            <v>Oleo em esquadrias de ferro inclusive preparo e retoques de zarcao</v>
          </cell>
          <cell r="D2068" t="str">
            <v>FDE</v>
          </cell>
          <cell r="E2068" t="str">
            <v>M2</v>
          </cell>
          <cell r="F2068">
            <v>28.89</v>
          </cell>
        </row>
        <row r="2069">
          <cell r="B2069" t="str">
            <v>15.80.023</v>
          </cell>
          <cell r="C2069" t="str">
            <v>Oleo em rodapes/baguetes/mold. mad. incl. preparo e retoque de massa</v>
          </cell>
          <cell r="D2069" t="str">
            <v>FDE</v>
          </cell>
          <cell r="E2069" t="str">
            <v>M</v>
          </cell>
          <cell r="F2069">
            <v>2.91</v>
          </cell>
        </row>
        <row r="2070">
          <cell r="B2070" t="str">
            <v>15.80.024</v>
          </cell>
          <cell r="C2070" t="str">
            <v>Aluminio em esquadrias de ferro inclusive preparo e retoque de zarcao</v>
          </cell>
          <cell r="D2070" t="str">
            <v>FDE</v>
          </cell>
          <cell r="E2070" t="str">
            <v>M2</v>
          </cell>
          <cell r="F2070">
            <v>31.78</v>
          </cell>
        </row>
        <row r="2071">
          <cell r="B2071" t="str">
            <v>15.80.025</v>
          </cell>
          <cell r="C2071" t="str">
            <v>Removedor de pichação - pos pintura antipichação</v>
          </cell>
          <cell r="D2071" t="str">
            <v>FDE</v>
          </cell>
          <cell r="E2071" t="str">
            <v>M2</v>
          </cell>
          <cell r="F2071">
            <v>8</v>
          </cell>
        </row>
        <row r="2072">
          <cell r="B2072" t="str">
            <v>15.80.029</v>
          </cell>
          <cell r="C2072" t="str">
            <v>Verniz antipichação 2 demaos</v>
          </cell>
          <cell r="D2072" t="str">
            <v>FDE</v>
          </cell>
          <cell r="E2072" t="str">
            <v>M2</v>
          </cell>
          <cell r="F2072">
            <v>28.22</v>
          </cell>
        </row>
        <row r="2073">
          <cell r="B2073" t="str">
            <v>15.80.030</v>
          </cell>
          <cell r="C2073" t="str">
            <v>Verniz em esquadrias de madeira incl. preparo e retoque de massa</v>
          </cell>
          <cell r="D2073" t="str">
            <v>FDE</v>
          </cell>
          <cell r="E2073" t="str">
            <v>M2</v>
          </cell>
          <cell r="F2073">
            <v>22.79</v>
          </cell>
        </row>
        <row r="2074">
          <cell r="B2074" t="str">
            <v>15.80.032</v>
          </cell>
          <cell r="C2074" t="str">
            <v>Verniz em rodapes/baguetes/mold. mad. incl. preparo e retoque de massa</v>
          </cell>
          <cell r="D2074" t="str">
            <v>FDE</v>
          </cell>
          <cell r="E2074" t="str">
            <v>M</v>
          </cell>
          <cell r="F2074">
            <v>2.97</v>
          </cell>
        </row>
        <row r="2075">
          <cell r="B2075" t="str">
            <v>15.80.040</v>
          </cell>
          <cell r="C2075" t="str">
            <v>Pintura de quadras esportivas - linhas demarcatorias</v>
          </cell>
          <cell r="D2075" t="str">
            <v>FDE</v>
          </cell>
          <cell r="E2075" t="str">
            <v>UN</v>
          </cell>
          <cell r="F2075">
            <v>758.44</v>
          </cell>
        </row>
        <row r="2076">
          <cell r="B2076" t="str">
            <v>15.80.042</v>
          </cell>
          <cell r="C2076" t="str">
            <v>Pintura de linhas demarcatorias de quadra de esportes</v>
          </cell>
          <cell r="D2076" t="str">
            <v>FDE</v>
          </cell>
          <cell r="E2076" t="str">
            <v>M</v>
          </cell>
          <cell r="F2076">
            <v>1.89</v>
          </cell>
        </row>
        <row r="2077">
          <cell r="B2077" t="str">
            <v>15.80.043</v>
          </cell>
          <cell r="C2077" t="str">
            <v>Tinta latex economica inclusive preparo e retoque de massa niveladora</v>
          </cell>
          <cell r="D2077" t="str">
            <v>FDE</v>
          </cell>
          <cell r="E2077" t="str">
            <v>M2</v>
          </cell>
          <cell r="F2077">
            <v>15.23</v>
          </cell>
        </row>
        <row r="2078">
          <cell r="B2078" t="str">
            <v>15.80.044</v>
          </cell>
          <cell r="C2078" t="str">
            <v>Esmalte em superficie inclusive preparo e retoque de massa</v>
          </cell>
          <cell r="D2078" t="str">
            <v>FDE</v>
          </cell>
          <cell r="E2078" t="str">
            <v>M2</v>
          </cell>
          <cell r="F2078">
            <v>18.48</v>
          </cell>
        </row>
        <row r="2079">
          <cell r="B2079" t="str">
            <v>15.80.045</v>
          </cell>
          <cell r="C2079" t="str">
            <v>Esmalte em esquadrias de ferro inclusive preparo e retoques de zarcao</v>
          </cell>
          <cell r="D2079" t="str">
            <v>FDE</v>
          </cell>
          <cell r="E2079" t="str">
            <v>M2</v>
          </cell>
          <cell r="F2079">
            <v>29.2</v>
          </cell>
        </row>
        <row r="2080">
          <cell r="B2080" t="str">
            <v>15.80.046</v>
          </cell>
          <cell r="C2080" t="str">
            <v>Grafite em esquadrias de ferro incl. preparo e retoque de zarcao</v>
          </cell>
          <cell r="D2080" t="str">
            <v>FDE</v>
          </cell>
          <cell r="E2080" t="str">
            <v>M2</v>
          </cell>
          <cell r="F2080">
            <v>30.47</v>
          </cell>
        </row>
        <row r="2081">
          <cell r="B2081" t="str">
            <v>15.80.047</v>
          </cell>
          <cell r="C2081" t="str">
            <v>Pintura em lousa incl. preparo e retoque de massa</v>
          </cell>
          <cell r="D2081" t="str">
            <v>FDE</v>
          </cell>
          <cell r="E2081" t="str">
            <v>M2</v>
          </cell>
          <cell r="F2081">
            <v>17.3</v>
          </cell>
        </row>
        <row r="2082">
          <cell r="B2082" t="str">
            <v>15.80.048</v>
          </cell>
          <cell r="C2082" t="str">
            <v>Esmalte em forro de madeira inclusive preparo e retoque de massa</v>
          </cell>
          <cell r="D2082" t="str">
            <v>FDE</v>
          </cell>
          <cell r="E2082" t="str">
            <v>M2</v>
          </cell>
          <cell r="F2082">
            <v>19.829999999999998</v>
          </cell>
        </row>
        <row r="2083">
          <cell r="B2083" t="str">
            <v>15.80.049</v>
          </cell>
          <cell r="C2083" t="str">
            <v>Esmalte em superficie de madeira inclusive preparo e retoque de massa</v>
          </cell>
          <cell r="D2083" t="str">
            <v>FDE</v>
          </cell>
          <cell r="E2083" t="str">
            <v>M2</v>
          </cell>
          <cell r="F2083">
            <v>19.53</v>
          </cell>
        </row>
        <row r="2084">
          <cell r="B2084" t="str">
            <v>15.80.050</v>
          </cell>
          <cell r="C2084" t="str">
            <v>Oleo em forro de madeira inclusive preparo e retoque de massa</v>
          </cell>
          <cell r="D2084" t="str">
            <v>FDE</v>
          </cell>
          <cell r="E2084" t="str">
            <v>M2</v>
          </cell>
          <cell r="F2084">
            <v>19.420000000000002</v>
          </cell>
        </row>
        <row r="2085">
          <cell r="B2085" t="str">
            <v>15.80.060</v>
          </cell>
          <cell r="C2085" t="str">
            <v>Esmalte em estrutura metalica inclusive preparo e retoque de zarcao</v>
          </cell>
          <cell r="D2085" t="str">
            <v>FDE</v>
          </cell>
          <cell r="E2085" t="str">
            <v>M2</v>
          </cell>
          <cell r="F2085">
            <v>17.87</v>
          </cell>
        </row>
        <row r="2086">
          <cell r="B2086" t="str">
            <v>15.80.061</v>
          </cell>
          <cell r="C2086" t="str">
            <v>Oleo em estrutura metalica inclusive preparo e retoque de zarcao</v>
          </cell>
          <cell r="D2086" t="str">
            <v>FDE</v>
          </cell>
          <cell r="E2086" t="str">
            <v>M2</v>
          </cell>
          <cell r="F2086">
            <v>17.559999999999999</v>
          </cell>
        </row>
        <row r="2087">
          <cell r="B2087" t="str">
            <v>15.80.062</v>
          </cell>
          <cell r="C2087" t="str">
            <v>Grafite em estrutura metalica inclusive preparo e retoque de zarcao</v>
          </cell>
          <cell r="D2087" t="str">
            <v>FDE</v>
          </cell>
          <cell r="E2087" t="str">
            <v>M2</v>
          </cell>
          <cell r="F2087">
            <v>19.149999999999999</v>
          </cell>
        </row>
        <row r="2088">
          <cell r="B2088" t="str">
            <v>15.80.070</v>
          </cell>
          <cell r="C2088" t="str">
            <v>Galvanizacao a frio - pintura p/ estruturas - conservacao</v>
          </cell>
          <cell r="D2088" t="str">
            <v>FDE</v>
          </cell>
          <cell r="E2088" t="str">
            <v>M2</v>
          </cell>
          <cell r="F2088">
            <v>45.71</v>
          </cell>
        </row>
        <row r="2089">
          <cell r="B2089" t="str">
            <v>15.80.071</v>
          </cell>
          <cell r="C2089" t="str">
            <v>Galvanizacao a frio - pintura p/ esquadrias - conservacao</v>
          </cell>
          <cell r="D2089" t="str">
            <v>FDE</v>
          </cell>
          <cell r="E2089" t="str">
            <v>M2</v>
          </cell>
          <cell r="F2089">
            <v>69.78</v>
          </cell>
        </row>
        <row r="2090">
          <cell r="B2090" t="str">
            <v>15.80.072</v>
          </cell>
          <cell r="C2090" t="str">
            <v>Primer p/ galvanizados (galvit/similar) - estruturas - conservacao</v>
          </cell>
          <cell r="D2090" t="str">
            <v>FDE</v>
          </cell>
          <cell r="E2090" t="str">
            <v>M2</v>
          </cell>
          <cell r="F2090">
            <v>10.92</v>
          </cell>
        </row>
        <row r="2091">
          <cell r="B2091" t="str">
            <v>15.80.073</v>
          </cell>
          <cell r="C2091" t="str">
            <v>Primer p/ galvanizados (galvit/similar) - esquadrias - conservacao</v>
          </cell>
          <cell r="D2091" t="str">
            <v>FDE</v>
          </cell>
          <cell r="E2091" t="str">
            <v>M2</v>
          </cell>
          <cell r="F2091">
            <v>22.5</v>
          </cell>
        </row>
        <row r="2092">
          <cell r="B2092" t="str">
            <v>15.80.075</v>
          </cell>
          <cell r="C2092" t="str">
            <v>Fundo anti-oxidante em estruturas - conservacao</v>
          </cell>
          <cell r="D2092" t="str">
            <v>FDE</v>
          </cell>
          <cell r="E2092" t="str">
            <v>M2</v>
          </cell>
          <cell r="F2092">
            <v>12.93</v>
          </cell>
        </row>
        <row r="2093">
          <cell r="B2093" t="str">
            <v>15.80.076</v>
          </cell>
          <cell r="C2093" t="str">
            <v>Fundo anti-oxidante em esquadrias - conservacao</v>
          </cell>
          <cell r="D2093" t="str">
            <v>FDE</v>
          </cell>
          <cell r="E2093" t="str">
            <v>M2</v>
          </cell>
          <cell r="F2093">
            <v>25.09</v>
          </cell>
        </row>
        <row r="2094">
          <cell r="B2094" t="str">
            <v>15.80.080</v>
          </cell>
          <cell r="C2094" t="str">
            <v>serviço galvanizacao a fogo - estruturas / esquadrias.</v>
          </cell>
          <cell r="D2094" t="str">
            <v>FDE</v>
          </cell>
          <cell r="E2094" t="str">
            <v>KG</v>
          </cell>
          <cell r="F2094">
            <v>4.03</v>
          </cell>
        </row>
        <row r="2095">
          <cell r="B2095" t="str">
            <v>16.01.009</v>
          </cell>
          <cell r="C2095" t="str">
            <v>Fd-08 fecham divisa/bl concreto/rev chap grosso face ext h=185cm/broca</v>
          </cell>
          <cell r="D2095" t="str">
            <v>FDE</v>
          </cell>
          <cell r="E2095" t="str">
            <v>M</v>
          </cell>
          <cell r="F2095">
            <v>573.88</v>
          </cell>
        </row>
        <row r="2096">
          <cell r="B2096" t="str">
            <v>16.01.010</v>
          </cell>
          <cell r="C2096" t="str">
            <v>Fd-10 fechamento para devisas/mouroes</v>
          </cell>
          <cell r="D2096" t="str">
            <v>FDE</v>
          </cell>
          <cell r="E2096" t="str">
            <v>M</v>
          </cell>
          <cell r="F2096">
            <v>58.95</v>
          </cell>
        </row>
        <row r="2097">
          <cell r="B2097" t="str">
            <v>16.01.011</v>
          </cell>
          <cell r="C2097" t="str">
            <v>Fd-11 fechamento de divisas - mouroes c/ placas pre moldadas</v>
          </cell>
          <cell r="D2097" t="str">
            <v>FDE</v>
          </cell>
          <cell r="E2097" t="str">
            <v>M</v>
          </cell>
          <cell r="F2097">
            <v>193.42</v>
          </cell>
        </row>
        <row r="2098">
          <cell r="B2098" t="str">
            <v>16.01.014</v>
          </cell>
          <cell r="C2098" t="str">
            <v>Fd-14 fechamento de divisa/bloco de concreto/ s/revest. h=185cm/broca</v>
          </cell>
          <cell r="D2098" t="str">
            <v>FDE</v>
          </cell>
          <cell r="E2098" t="str">
            <v>M</v>
          </cell>
          <cell r="F2098">
            <v>551.45000000000005</v>
          </cell>
        </row>
        <row r="2099">
          <cell r="B2099" t="str">
            <v>16.01.028</v>
          </cell>
          <cell r="C2099" t="str">
            <v>Fd-23 fechamento de divisa com gradil eletrofundido / broca (h=185cm)</v>
          </cell>
          <cell r="D2099" t="str">
            <v>FDE</v>
          </cell>
          <cell r="E2099" t="str">
            <v>M</v>
          </cell>
          <cell r="F2099">
            <v>863.48</v>
          </cell>
        </row>
        <row r="2100">
          <cell r="B2100" t="str">
            <v>16.01.029</v>
          </cell>
          <cell r="C2100" t="str">
            <v>Fd-24 fechamento de divisa com gradil eletrofundido / broca (h=235cm)</v>
          </cell>
          <cell r="D2100" t="str">
            <v>FDE</v>
          </cell>
          <cell r="E2100" t="str">
            <v>M</v>
          </cell>
          <cell r="F2100">
            <v>951.45</v>
          </cell>
        </row>
        <row r="2101">
          <cell r="B2101" t="str">
            <v>16.01.031</v>
          </cell>
          <cell r="C2101" t="str">
            <v>Fd-26 fechamento divisa c/ gradil eletrof / broca (199x132.20cm)</v>
          </cell>
          <cell r="D2101" t="str">
            <v>FDE</v>
          </cell>
          <cell r="E2101" t="str">
            <v>M</v>
          </cell>
          <cell r="F2101">
            <v>832.96</v>
          </cell>
        </row>
        <row r="2102">
          <cell r="B2102" t="str">
            <v>16.01.033</v>
          </cell>
          <cell r="C2102" t="str">
            <v>Fd-28 fechamento divisa c/ gradil eletrof / broca (59x211.40cm)</v>
          </cell>
          <cell r="D2102" t="str">
            <v>FDE</v>
          </cell>
          <cell r="E2102" t="str">
            <v>M</v>
          </cell>
          <cell r="F2102">
            <v>910.38</v>
          </cell>
        </row>
        <row r="2103">
          <cell r="B2103" t="str">
            <v>16.01.045</v>
          </cell>
          <cell r="C2103" t="str">
            <v>Portão em gradil eletrofundido</v>
          </cell>
          <cell r="D2103" t="str">
            <v>FDE</v>
          </cell>
          <cell r="E2103" t="str">
            <v>M2</v>
          </cell>
          <cell r="F2103">
            <v>1212.1400000000001</v>
          </cell>
        </row>
        <row r="2104">
          <cell r="B2104" t="str">
            <v>16.01.046</v>
          </cell>
          <cell r="C2104" t="str">
            <v>Portão em chapa de aço</v>
          </cell>
          <cell r="D2104" t="str">
            <v>FDE</v>
          </cell>
          <cell r="E2104" t="str">
            <v>M2</v>
          </cell>
          <cell r="F2104">
            <v>846.02</v>
          </cell>
        </row>
        <row r="2105">
          <cell r="B2105" t="str">
            <v>16.01.058</v>
          </cell>
          <cell r="C2105" t="str">
            <v>Gradil eletrofundido galv. com pintura eletrostatica 62x132mm barra 25x2mm</v>
          </cell>
          <cell r="D2105" t="str">
            <v>FDE</v>
          </cell>
          <cell r="E2105" t="str">
            <v>M2</v>
          </cell>
          <cell r="F2105">
            <v>286.83999999999997</v>
          </cell>
        </row>
        <row r="2106">
          <cell r="B2106" t="str">
            <v>16.01.061</v>
          </cell>
          <cell r="C2106" t="str">
            <v>Fd-30 fechamento divisa c/ elemento vazado / broca (239x199cm)</v>
          </cell>
          <cell r="D2106" t="str">
            <v>FDE</v>
          </cell>
          <cell r="E2106" t="str">
            <v>M</v>
          </cell>
          <cell r="F2106">
            <v>857.18</v>
          </cell>
        </row>
        <row r="2107">
          <cell r="B2107" t="str">
            <v>16.01.063</v>
          </cell>
          <cell r="C2107" t="str">
            <v>Fd-32 fechamento divisa c/ elemento vazado / broca (39x199cm)</v>
          </cell>
          <cell r="D2107" t="str">
            <v>FDE</v>
          </cell>
          <cell r="E2107" t="str">
            <v>M</v>
          </cell>
          <cell r="F2107">
            <v>800.73</v>
          </cell>
        </row>
        <row r="2108">
          <cell r="B2108" t="str">
            <v>16.01.064</v>
          </cell>
          <cell r="C2108" t="str">
            <v>Pt-29 portao de tela para quadra</v>
          </cell>
          <cell r="D2108" t="str">
            <v>FDE</v>
          </cell>
          <cell r="E2108" t="str">
            <v>M2</v>
          </cell>
          <cell r="F2108">
            <v>752.18</v>
          </cell>
        </row>
        <row r="2109">
          <cell r="B2109" t="str">
            <v>16.01.065</v>
          </cell>
          <cell r="C2109" t="str">
            <v>Verga/cinta em bloco de concreto canaleta 14x19x39cm</v>
          </cell>
          <cell r="D2109" t="str">
            <v>FDE</v>
          </cell>
          <cell r="E2109" t="str">
            <v>M</v>
          </cell>
          <cell r="F2109">
            <v>43.83</v>
          </cell>
        </row>
        <row r="2110">
          <cell r="B2110" t="str">
            <v>16.01.066</v>
          </cell>
          <cell r="C2110" t="str">
            <v>Verga/cinta em bloco de concreto canaleta 19x19x39cm</v>
          </cell>
          <cell r="D2110" t="str">
            <v>FDE</v>
          </cell>
          <cell r="E2110" t="str">
            <v>M</v>
          </cell>
          <cell r="F2110">
            <v>38.630000000000003</v>
          </cell>
        </row>
        <row r="2111">
          <cell r="B2111" t="str">
            <v>16.01.067</v>
          </cell>
          <cell r="C2111" t="str">
            <v>Fd-33 fechamento de divisa/bl.concreto/revest. chapisco grosso h=235cm/sapata</v>
          </cell>
          <cell r="D2111" t="str">
            <v>FDE</v>
          </cell>
          <cell r="E2111" t="str">
            <v>M</v>
          </cell>
          <cell r="F2111">
            <v>601.58000000000004</v>
          </cell>
        </row>
        <row r="2112">
          <cell r="B2112" t="str">
            <v>16.01.068</v>
          </cell>
          <cell r="C2112" t="str">
            <v>Fd-34 fechamento de divisa/bl. concreto/revest. chapisco grosso h=235cm/broca</v>
          </cell>
          <cell r="D2112" t="str">
            <v>FDE</v>
          </cell>
          <cell r="E2112" t="str">
            <v>M</v>
          </cell>
          <cell r="F2112">
            <v>691.38</v>
          </cell>
        </row>
        <row r="2113">
          <cell r="B2113" t="str">
            <v>16.01.090</v>
          </cell>
          <cell r="C2113" t="str">
            <v>Fe-01 fechamento para setorizaçao 120</v>
          </cell>
          <cell r="D2113" t="str">
            <v>FDE</v>
          </cell>
          <cell r="E2113" t="str">
            <v>M2</v>
          </cell>
          <cell r="F2113">
            <v>595.84</v>
          </cell>
        </row>
        <row r="2114">
          <cell r="B2114" t="str">
            <v>16.01.091</v>
          </cell>
          <cell r="C2114" t="str">
            <v>Fe-02 fechamento para setorizaçao (gradil eletrofundido)</v>
          </cell>
          <cell r="D2114" t="str">
            <v>FDE</v>
          </cell>
          <cell r="E2114" t="str">
            <v>M2</v>
          </cell>
          <cell r="F2114">
            <v>275.63</v>
          </cell>
        </row>
        <row r="2115">
          <cell r="B2115" t="str">
            <v>16.01.092</v>
          </cell>
          <cell r="C2115" t="str">
            <v>Pt-50 portao de tela para setorizaçao 120</v>
          </cell>
          <cell r="D2115" t="str">
            <v>FDE</v>
          </cell>
          <cell r="E2115" t="str">
            <v>M2</v>
          </cell>
          <cell r="F2115">
            <v>923.54</v>
          </cell>
        </row>
        <row r="2116">
          <cell r="B2116" t="str">
            <v>16.02.004</v>
          </cell>
          <cell r="C2116" t="str">
            <v>Pavimentação de concreto p/piso permeavel drenante (diagonal)</v>
          </cell>
          <cell r="D2116" t="str">
            <v>FDE</v>
          </cell>
          <cell r="E2116" t="str">
            <v>M2</v>
          </cell>
          <cell r="F2116">
            <v>131.54</v>
          </cell>
        </row>
        <row r="2117">
          <cell r="B2117" t="str">
            <v>16.02.008</v>
          </cell>
          <cell r="C2117" t="str">
            <v>Piso de concreto liso-fundacao direta fck-25 mpa</v>
          </cell>
          <cell r="D2117" t="str">
            <v>FDE</v>
          </cell>
          <cell r="E2117" t="str">
            <v>M2</v>
          </cell>
          <cell r="F2117">
            <v>140.80000000000001</v>
          </cell>
        </row>
        <row r="2118">
          <cell r="B2118" t="str">
            <v>16.02.009</v>
          </cell>
          <cell r="C2118" t="str">
            <v>Placa de concreto moldada no local - 90x90 cm</v>
          </cell>
          <cell r="D2118" t="str">
            <v>FDE</v>
          </cell>
          <cell r="E2118" t="str">
            <v>M2</v>
          </cell>
          <cell r="F2118">
            <v>81.13</v>
          </cell>
        </row>
        <row r="2119">
          <cell r="B2119" t="str">
            <v>16.02.010</v>
          </cell>
          <cell r="C2119" t="str">
            <v>Pavimentação de concreto p/piso permeavel drenante (sextavado)</v>
          </cell>
          <cell r="D2119" t="str">
            <v>FDE</v>
          </cell>
          <cell r="E2119" t="str">
            <v>M2</v>
          </cell>
          <cell r="F2119">
            <v>120.13</v>
          </cell>
        </row>
        <row r="2120">
          <cell r="B2120" t="str">
            <v>16.02.012</v>
          </cell>
          <cell r="C2120" t="str">
            <v>Pavimentacao articulada sobre base areia grossa e=5a6cm</v>
          </cell>
          <cell r="D2120" t="str">
            <v>FDE</v>
          </cell>
          <cell r="E2120" t="str">
            <v>M2</v>
          </cell>
          <cell r="F2120">
            <v>100.64</v>
          </cell>
        </row>
        <row r="2121">
          <cell r="B2121" t="str">
            <v>16.02.014</v>
          </cell>
          <cell r="C2121" t="str">
            <v>Pavimentaçao de concreto para piso permeavel drenante (grama)</v>
          </cell>
          <cell r="D2121" t="str">
            <v>FDE</v>
          </cell>
          <cell r="E2121" t="str">
            <v>M2</v>
          </cell>
          <cell r="F2121">
            <v>119.39</v>
          </cell>
        </row>
        <row r="2122">
          <cell r="B2122" t="str">
            <v>16.02.018</v>
          </cell>
          <cell r="C2122" t="str">
            <v>Borracha assentada c/ argamassa - piso tatil direcional</v>
          </cell>
          <cell r="D2122" t="str">
            <v>FDE</v>
          </cell>
          <cell r="E2122" t="str">
            <v>M2</v>
          </cell>
          <cell r="F2122">
            <v>226.97</v>
          </cell>
        </row>
        <row r="2123">
          <cell r="B2123" t="str">
            <v>16.02.020</v>
          </cell>
          <cell r="C2123" t="str">
            <v>Borracha assentada c/ argamassa - piso tatil alerta</v>
          </cell>
          <cell r="D2123" t="str">
            <v>FDE</v>
          </cell>
          <cell r="E2123" t="str">
            <v>M2</v>
          </cell>
          <cell r="F2123">
            <v>226.97</v>
          </cell>
        </row>
        <row r="2124">
          <cell r="B2124" t="str">
            <v>16.02.022</v>
          </cell>
          <cell r="C2124" t="str">
            <v>Pavimentacao com pedrisco com espess de 5 cm</v>
          </cell>
          <cell r="D2124" t="str">
            <v>FDE</v>
          </cell>
          <cell r="E2124" t="str">
            <v>M2</v>
          </cell>
          <cell r="F2124">
            <v>10.210000000000001</v>
          </cell>
        </row>
        <row r="2125">
          <cell r="B2125" t="str">
            <v>16.02.023</v>
          </cell>
          <cell r="C2125" t="str">
            <v>Pavimentacao de pedra mosaico portugues 2 cor/sobre base areia grossa</v>
          </cell>
          <cell r="D2125" t="str">
            <v>FDE</v>
          </cell>
          <cell r="E2125" t="str">
            <v>M2</v>
          </cell>
          <cell r="F2125">
            <v>205.23</v>
          </cell>
        </row>
        <row r="2126">
          <cell r="B2126" t="str">
            <v>16.02.025</v>
          </cell>
          <cell r="C2126" t="str">
            <v>Guias pre-moldadas tipo pmsp</v>
          </cell>
          <cell r="D2126" t="str">
            <v>FDE</v>
          </cell>
          <cell r="E2126" t="str">
            <v>M</v>
          </cell>
          <cell r="F2126">
            <v>94.79</v>
          </cell>
        </row>
        <row r="2127">
          <cell r="B2127" t="str">
            <v>16.02.026</v>
          </cell>
          <cell r="C2127" t="str">
            <v>Sarjetas moldadas no local tipo pmsp</v>
          </cell>
          <cell r="D2127" t="str">
            <v>FDE</v>
          </cell>
          <cell r="E2127" t="str">
            <v>M</v>
          </cell>
          <cell r="F2127">
            <v>79.14</v>
          </cell>
        </row>
        <row r="2128">
          <cell r="B2128" t="str">
            <v>16.02.027</v>
          </cell>
          <cell r="C2128" t="str">
            <v>Ga-01 guia leve ou separador de pisos</v>
          </cell>
          <cell r="D2128" t="str">
            <v>FDE</v>
          </cell>
          <cell r="E2128" t="str">
            <v>M</v>
          </cell>
          <cell r="F2128">
            <v>28.74</v>
          </cell>
        </row>
        <row r="2129">
          <cell r="B2129" t="str">
            <v>16.02.028</v>
          </cell>
          <cell r="C2129" t="str">
            <v>Ga-02 guia e sarjeta</v>
          </cell>
          <cell r="D2129" t="str">
            <v>FDE</v>
          </cell>
          <cell r="E2129" t="str">
            <v>M</v>
          </cell>
          <cell r="F2129">
            <v>91.74</v>
          </cell>
        </row>
        <row r="2130">
          <cell r="B2130" t="str">
            <v>16.02.029</v>
          </cell>
          <cell r="C2130" t="str">
            <v>Ga-03 guia e sarjeta tipo pmsp</v>
          </cell>
          <cell r="D2130" t="str">
            <v>FDE</v>
          </cell>
          <cell r="E2130" t="str">
            <v>M</v>
          </cell>
          <cell r="F2130">
            <v>127.83</v>
          </cell>
        </row>
        <row r="2131">
          <cell r="B2131" t="str">
            <v>16.02.031</v>
          </cell>
          <cell r="C2131" t="str">
            <v>Degrau de concreto camurcado</v>
          </cell>
          <cell r="D2131" t="str">
            <v>FDE</v>
          </cell>
          <cell r="E2131" t="str">
            <v>M</v>
          </cell>
          <cell r="F2131">
            <v>76.3</v>
          </cell>
        </row>
        <row r="2132">
          <cell r="B2132" t="str">
            <v>16.02.033</v>
          </cell>
          <cell r="C2132" t="str">
            <v>Pedra miracema</v>
          </cell>
          <cell r="D2132" t="str">
            <v>FDE</v>
          </cell>
          <cell r="E2132" t="str">
            <v>M2</v>
          </cell>
          <cell r="F2132">
            <v>93.03</v>
          </cell>
        </row>
        <row r="2133">
          <cell r="B2133" t="str">
            <v>16.02.036</v>
          </cell>
          <cell r="C2133" t="str">
            <v>Pavimentacao mosaico com blocos de concreto natural</v>
          </cell>
          <cell r="D2133" t="str">
            <v>FDE</v>
          </cell>
          <cell r="E2133" t="str">
            <v>M2</v>
          </cell>
          <cell r="F2133">
            <v>85.89</v>
          </cell>
        </row>
        <row r="2134">
          <cell r="B2134" t="str">
            <v>16.02.039</v>
          </cell>
          <cell r="C2134" t="str">
            <v>Pavimentação de concreto p/piso permeavel drenante (quadriculado)</v>
          </cell>
          <cell r="D2134" t="str">
            <v>FDE</v>
          </cell>
          <cell r="E2134" t="str">
            <v>M2</v>
          </cell>
          <cell r="F2134">
            <v>132.51</v>
          </cell>
        </row>
        <row r="2135">
          <cell r="B2135" t="str">
            <v>16.02.050</v>
          </cell>
          <cell r="C2135" t="str">
            <v>Pastilha natural 2,5x2,5cm - detalhes e requadros</v>
          </cell>
          <cell r="D2135" t="str">
            <v>FDE</v>
          </cell>
          <cell r="E2135" t="str">
            <v>M2</v>
          </cell>
          <cell r="F2135">
            <v>326.52</v>
          </cell>
        </row>
        <row r="2136">
          <cell r="B2136" t="str">
            <v>16.02.051</v>
          </cell>
          <cell r="C2136" t="str">
            <v>Pastilha natural 5,0x5,0cm - detalhes e requadros</v>
          </cell>
          <cell r="D2136" t="str">
            <v>FDE</v>
          </cell>
          <cell r="E2136" t="str">
            <v>M2</v>
          </cell>
          <cell r="F2136">
            <v>318.68</v>
          </cell>
        </row>
        <row r="2137">
          <cell r="B2137" t="str">
            <v>16.02.056</v>
          </cell>
          <cell r="C2137" t="str">
            <v>Ladrilho hidraulico 20x20cm liso 1 cor</v>
          </cell>
          <cell r="D2137" t="str">
            <v>FDE</v>
          </cell>
          <cell r="E2137" t="str">
            <v>M2</v>
          </cell>
          <cell r="F2137">
            <v>103.88</v>
          </cell>
        </row>
        <row r="2138">
          <cell r="B2138" t="str">
            <v>16.02.061</v>
          </cell>
          <cell r="C2138" t="str">
            <v>Ladrilho hidraulico 25x25 e=2cm - piso tatil de alerta</v>
          </cell>
          <cell r="D2138" t="str">
            <v>FDE</v>
          </cell>
          <cell r="E2138" t="str">
            <v>M2</v>
          </cell>
          <cell r="F2138">
            <v>125.21</v>
          </cell>
        </row>
        <row r="2139">
          <cell r="B2139" t="str">
            <v>16.02.062</v>
          </cell>
          <cell r="C2139" t="str">
            <v>Ladrilho hidraulico 25x25 e=2cm - piso tatil direcional</v>
          </cell>
          <cell r="D2139" t="str">
            <v>FDE</v>
          </cell>
          <cell r="E2139" t="str">
            <v>M2</v>
          </cell>
          <cell r="F2139">
            <v>125.21</v>
          </cell>
        </row>
        <row r="2140">
          <cell r="B2140" t="str">
            <v>16.02.064</v>
          </cell>
          <cell r="C2140" t="str">
            <v>Piso de concreto fck 25mpa desempenamento mecânico e=8cm</v>
          </cell>
          <cell r="D2140" t="str">
            <v>FDE</v>
          </cell>
          <cell r="E2140" t="str">
            <v>M2</v>
          </cell>
          <cell r="F2140">
            <v>55.89</v>
          </cell>
        </row>
        <row r="2141">
          <cell r="B2141" t="str">
            <v>16.02.066</v>
          </cell>
          <cell r="C2141" t="str">
            <v>Piso de concreto armado fck 25mpa desempenamento mecânico e=10cm</v>
          </cell>
          <cell r="D2141" t="str">
            <v>FDE</v>
          </cell>
          <cell r="E2141" t="str">
            <v>M2</v>
          </cell>
          <cell r="F2141">
            <v>80.17</v>
          </cell>
        </row>
        <row r="2142">
          <cell r="B2142" t="str">
            <v>16.02.068</v>
          </cell>
          <cell r="C2142" t="str">
            <v>Degrau de concreto armado fck 25mpa desempenado e=6cm inclusive lastro de brita</v>
          </cell>
          <cell r="D2142" t="str">
            <v>FDE</v>
          </cell>
          <cell r="E2142" t="str">
            <v>M</v>
          </cell>
          <cell r="F2142">
            <v>57.58</v>
          </cell>
        </row>
        <row r="2143">
          <cell r="B2143" t="str">
            <v>16.02.069</v>
          </cell>
          <cell r="C2143" t="str">
            <v>Sinalização visual de degraus-pintura acrílica p/pisos</v>
          </cell>
          <cell r="D2143" t="str">
            <v>FDE</v>
          </cell>
          <cell r="E2143" t="str">
            <v>CJ</v>
          </cell>
          <cell r="F2143">
            <v>15.47</v>
          </cell>
        </row>
        <row r="2144">
          <cell r="B2144" t="str">
            <v>16.02.070</v>
          </cell>
          <cell r="C2144" t="str">
            <v>Lastro de concreto - 5cm</v>
          </cell>
          <cell r="D2144" t="str">
            <v>FDE</v>
          </cell>
          <cell r="E2144" t="str">
            <v>M2</v>
          </cell>
          <cell r="F2144">
            <v>36.36</v>
          </cell>
        </row>
        <row r="2145">
          <cell r="B2145" t="str">
            <v>16.02.071</v>
          </cell>
          <cell r="C2145" t="str">
            <v>Lastro de pedra britada - 5cm</v>
          </cell>
          <cell r="D2145" t="str">
            <v>FDE</v>
          </cell>
          <cell r="E2145" t="str">
            <v>M2</v>
          </cell>
          <cell r="F2145">
            <v>8.5299999999999994</v>
          </cell>
        </row>
        <row r="2146">
          <cell r="B2146" t="str">
            <v>16.02.080</v>
          </cell>
          <cell r="C2146" t="str">
            <v>Pedra ardosia 40x40cm e=7a10mm</v>
          </cell>
          <cell r="D2146" t="str">
            <v>FDE</v>
          </cell>
          <cell r="E2146" t="str">
            <v>M2</v>
          </cell>
          <cell r="F2146">
            <v>82.46</v>
          </cell>
        </row>
        <row r="2147">
          <cell r="B2147" t="str">
            <v>16.02.090</v>
          </cell>
          <cell r="C2147" t="str">
            <v>Cimentado desempenado com junta seca e=3,5cm incl arg reg</v>
          </cell>
          <cell r="D2147" t="str">
            <v>FDE</v>
          </cell>
          <cell r="E2147" t="str">
            <v>M2</v>
          </cell>
          <cell r="F2147">
            <v>61.02</v>
          </cell>
        </row>
        <row r="2148">
          <cell r="B2148" t="str">
            <v>16.02.091</v>
          </cell>
          <cell r="C2148" t="str">
            <v>Cimentado desempenado alisado c/ corante e=3,5cm incl arg reg</v>
          </cell>
          <cell r="D2148" t="str">
            <v>FDE</v>
          </cell>
          <cell r="E2148" t="str">
            <v>M2</v>
          </cell>
          <cell r="F2148">
            <v>64.760000000000005</v>
          </cell>
        </row>
        <row r="2149">
          <cell r="B2149" t="str">
            <v>16.02.100</v>
          </cell>
          <cell r="C2149" t="str">
            <v>Lastro de brita e=5cm com agregado reciclado da construção civil</v>
          </cell>
          <cell r="D2149" t="str">
            <v>FDE</v>
          </cell>
          <cell r="E2149" t="str">
            <v>M2</v>
          </cell>
          <cell r="F2149">
            <v>6.89</v>
          </cell>
        </row>
        <row r="2150">
          <cell r="B2150" t="str">
            <v>16.02.101</v>
          </cell>
          <cell r="C2150" t="str">
            <v>Lastro de concreto traço 1:4:8 e=5cm com agregado reciclado da construçao civil.</v>
          </cell>
          <cell r="D2150" t="str">
            <v>FDE</v>
          </cell>
          <cell r="E2150" t="str">
            <v>M2</v>
          </cell>
          <cell r="F2150">
            <v>30.03</v>
          </cell>
        </row>
        <row r="2151">
          <cell r="B2151" t="str">
            <v>16.02.105</v>
          </cell>
          <cell r="C2151" t="str">
            <v>Cimentado desempenado com junta seca e = 5 cm com agregado reciclado da construçao civil</v>
          </cell>
          <cell r="D2151" t="str">
            <v>FDE</v>
          </cell>
          <cell r="E2151" t="str">
            <v>M2</v>
          </cell>
          <cell r="F2151">
            <v>59.84</v>
          </cell>
        </row>
        <row r="2152">
          <cell r="B2152" t="str">
            <v>16.02.106</v>
          </cell>
          <cell r="C2152" t="str">
            <v>Cimentado desempenado e alisado com corante e = 5 cm com agregado reciclado da construçao civil</v>
          </cell>
          <cell r="D2152" t="str">
            <v>FDE</v>
          </cell>
          <cell r="E2152" t="str">
            <v>M2</v>
          </cell>
          <cell r="F2152">
            <v>63.6</v>
          </cell>
        </row>
        <row r="2153">
          <cell r="B2153" t="str">
            <v>3.86.10</v>
          </cell>
          <cell r="C2153" t="str">
            <v>FORRACAO GRAMA TIPO SAO CARLOS EM PLACAS</v>
          </cell>
          <cell r="D2153" t="str">
            <v>FDE</v>
          </cell>
          <cell r="E2153" t="str">
            <v>M2</v>
          </cell>
          <cell r="F2153">
            <v>6.57</v>
          </cell>
        </row>
        <row r="2154">
          <cell r="B2154" t="str">
            <v>16.04.001</v>
          </cell>
          <cell r="C2154" t="str">
            <v>Qe-02 poste para rede de voleibol</v>
          </cell>
          <cell r="D2154" t="str">
            <v>FDE</v>
          </cell>
          <cell r="E2154" t="str">
            <v>PR</v>
          </cell>
          <cell r="F2154">
            <v>1054.74</v>
          </cell>
        </row>
        <row r="2155">
          <cell r="B2155" t="str">
            <v>16.04.002</v>
          </cell>
          <cell r="C2155" t="str">
            <v>Qe-03 trave de futebol de salao (fundacao direta)</v>
          </cell>
          <cell r="D2155" t="str">
            <v>FDE</v>
          </cell>
          <cell r="E2155" t="str">
            <v>UN</v>
          </cell>
          <cell r="F2155">
            <v>1147.1600000000001</v>
          </cell>
        </row>
        <row r="2156">
          <cell r="B2156" t="str">
            <v>16.04.016</v>
          </cell>
          <cell r="C2156" t="str">
            <v>Quadra de esportes-piso de concreto armado-fund. direta</v>
          </cell>
          <cell r="D2156" t="str">
            <v>FDE</v>
          </cell>
          <cell r="E2156" t="str">
            <v>M2</v>
          </cell>
          <cell r="F2156">
            <v>98.44</v>
          </cell>
        </row>
        <row r="2157">
          <cell r="B2157" t="str">
            <v>16.04.019</v>
          </cell>
          <cell r="C2157" t="str">
            <v>Fq-01 fechamento para quadra de esportes - fundo - broca</v>
          </cell>
          <cell r="D2157" t="str">
            <v>FDE</v>
          </cell>
          <cell r="E2157" t="str">
            <v>M</v>
          </cell>
          <cell r="F2157">
            <v>1160.8</v>
          </cell>
        </row>
        <row r="2158">
          <cell r="B2158" t="str">
            <v>16.04.031</v>
          </cell>
          <cell r="C2158" t="str">
            <v>Fq-01 fechamento para quadra de esportes - laterais - broca</v>
          </cell>
          <cell r="D2158" t="str">
            <v>FDE</v>
          </cell>
          <cell r="E2158" t="str">
            <v>M</v>
          </cell>
          <cell r="F2158">
            <v>828.67</v>
          </cell>
        </row>
        <row r="2159">
          <cell r="B2159" t="str">
            <v>16.04.034</v>
          </cell>
          <cell r="C2159" t="str">
            <v>Fq-02 alambrado sobre divisa</v>
          </cell>
          <cell r="D2159" t="str">
            <v>FDE</v>
          </cell>
          <cell r="E2159" t="str">
            <v>M2</v>
          </cell>
          <cell r="F2159">
            <v>141.85</v>
          </cell>
        </row>
        <row r="2160">
          <cell r="B2160" t="str">
            <v>16.04.036</v>
          </cell>
          <cell r="C2160" t="str">
            <v>Fq-01 fechamento para quadra de esportes - laterais - sapata</v>
          </cell>
          <cell r="D2160" t="str">
            <v>FDE</v>
          </cell>
          <cell r="E2160" t="str">
            <v>M</v>
          </cell>
          <cell r="F2160">
            <v>705.57</v>
          </cell>
        </row>
        <row r="2161">
          <cell r="B2161" t="str">
            <v>16.04.037</v>
          </cell>
          <cell r="C2161" t="str">
            <v>Fq-04 alambrado com perfil e tela soldada-galvanizados</v>
          </cell>
          <cell r="D2161" t="str">
            <v>FDE</v>
          </cell>
          <cell r="E2161" t="str">
            <v>M2</v>
          </cell>
          <cell r="F2161">
            <v>192.8</v>
          </cell>
        </row>
        <row r="2162">
          <cell r="B2162" t="str">
            <v>16.05.004</v>
          </cell>
          <cell r="C2162" t="str">
            <v>Ca-05 canaleta p/ aguas pluviais (l=60cm)</v>
          </cell>
          <cell r="D2162" t="str">
            <v>FDE</v>
          </cell>
          <cell r="E2162" t="str">
            <v>M</v>
          </cell>
          <cell r="F2162">
            <v>44.72</v>
          </cell>
        </row>
        <row r="2163">
          <cell r="B2163" t="str">
            <v>16.05.005</v>
          </cell>
          <cell r="C2163" t="str">
            <v>Ca-06 canaleta p/ aguas pluviais (l=90cm)</v>
          </cell>
          <cell r="D2163" t="str">
            <v>FDE</v>
          </cell>
          <cell r="E2163" t="str">
            <v>M</v>
          </cell>
          <cell r="F2163">
            <v>64.25</v>
          </cell>
        </row>
        <row r="2164">
          <cell r="B2164" t="str">
            <v>16.05.012</v>
          </cell>
          <cell r="C2164" t="str">
            <v>Ca-11 caixa de areia com grelha</v>
          </cell>
          <cell r="D2164" t="str">
            <v>FDE</v>
          </cell>
          <cell r="E2164" t="str">
            <v>UN</v>
          </cell>
          <cell r="F2164">
            <v>519.48</v>
          </cell>
        </row>
        <row r="2165">
          <cell r="B2165" t="str">
            <v>16.05.030</v>
          </cell>
          <cell r="C2165" t="str">
            <v>Ca-20 canaleta de aguas pluviais em concreto (15cm)</v>
          </cell>
          <cell r="D2165" t="str">
            <v>FDE</v>
          </cell>
          <cell r="E2165" t="str">
            <v>M</v>
          </cell>
          <cell r="F2165">
            <v>146.88</v>
          </cell>
        </row>
        <row r="2166">
          <cell r="B2166" t="str">
            <v>16.05.031</v>
          </cell>
          <cell r="C2166" t="str">
            <v>Ca-21 canaleta de aguas pluviais em concreto (20cm)</v>
          </cell>
          <cell r="D2166" t="str">
            <v>FDE</v>
          </cell>
          <cell r="E2166" t="str">
            <v>M</v>
          </cell>
          <cell r="F2166">
            <v>149.91999999999999</v>
          </cell>
        </row>
        <row r="2167">
          <cell r="B2167" t="str">
            <v>16.05.032</v>
          </cell>
          <cell r="C2167" t="str">
            <v>Ca-22 canaleta de aguas pluviais em concreto (30cm)</v>
          </cell>
          <cell r="D2167" t="str">
            <v>FDE</v>
          </cell>
          <cell r="E2167" t="str">
            <v>M</v>
          </cell>
          <cell r="F2167">
            <v>156.08000000000001</v>
          </cell>
        </row>
        <row r="2168">
          <cell r="B2168" t="str">
            <v>16.05.036</v>
          </cell>
          <cell r="C2168" t="str">
            <v>Canaleta de concreto 1/2 cana dn 30cm p/ aguas pluviais</v>
          </cell>
          <cell r="D2168" t="str">
            <v>FDE</v>
          </cell>
          <cell r="E2168" t="str">
            <v>M</v>
          </cell>
          <cell r="F2168">
            <v>57.93</v>
          </cell>
        </row>
        <row r="2169">
          <cell r="B2169" t="str">
            <v>16.05.037</v>
          </cell>
          <cell r="C2169" t="str">
            <v>Canaleta de concreto 1/2 cana dn 40cm p/ aguas pluviais</v>
          </cell>
          <cell r="D2169" t="str">
            <v>FDE</v>
          </cell>
          <cell r="E2169" t="str">
            <v>M</v>
          </cell>
          <cell r="F2169">
            <v>73.13</v>
          </cell>
        </row>
        <row r="2170">
          <cell r="B2170" t="str">
            <v>16.05.038</v>
          </cell>
          <cell r="C2170" t="str">
            <v>Canaleta de concreto 1/2 cana dn 50cm p/ aguas pluviais</v>
          </cell>
          <cell r="D2170" t="str">
            <v>FDE</v>
          </cell>
          <cell r="E2170" t="str">
            <v>M</v>
          </cell>
          <cell r="F2170">
            <v>102.09</v>
          </cell>
        </row>
        <row r="2171">
          <cell r="B2171" t="str">
            <v>16.05.039</v>
          </cell>
          <cell r="C2171" t="str">
            <v>Canaleta de concreto 1/2 cana dn 60cm p/ aguas pluviais</v>
          </cell>
          <cell r="D2171" t="str">
            <v>FDE</v>
          </cell>
          <cell r="E2171" t="str">
            <v>M</v>
          </cell>
          <cell r="F2171">
            <v>131.59</v>
          </cell>
        </row>
        <row r="2172">
          <cell r="B2172" t="str">
            <v>16.05.040</v>
          </cell>
          <cell r="C2172" t="str">
            <v>Tc-03 tampa de concreto p/ canaleta ap (20cm)</v>
          </cell>
          <cell r="D2172" t="str">
            <v>FDE</v>
          </cell>
          <cell r="E2172" t="str">
            <v>M</v>
          </cell>
          <cell r="F2172">
            <v>108.32</v>
          </cell>
        </row>
        <row r="2173">
          <cell r="B2173" t="str">
            <v>16.05.041</v>
          </cell>
          <cell r="C2173" t="str">
            <v>Tc-04 tampa de concreto p/ canaleta ap (25cm)</v>
          </cell>
          <cell r="D2173" t="str">
            <v>FDE</v>
          </cell>
          <cell r="E2173" t="str">
            <v>M</v>
          </cell>
          <cell r="F2173">
            <v>110.5</v>
          </cell>
        </row>
        <row r="2174">
          <cell r="B2174" t="str">
            <v>16.05.042</v>
          </cell>
          <cell r="C2174" t="str">
            <v>Tc-05 tampa de concreto p/ canaleta ap (35cm)</v>
          </cell>
          <cell r="D2174" t="str">
            <v>FDE</v>
          </cell>
          <cell r="E2174" t="str">
            <v>M</v>
          </cell>
          <cell r="F2174">
            <v>129.81</v>
          </cell>
        </row>
        <row r="2175">
          <cell r="B2175" t="str">
            <v>16.05.043</v>
          </cell>
          <cell r="C2175" t="str">
            <v>Tc-06 tampa em grelha de ferro galvanizado p/ canaleta (20cm)</v>
          </cell>
          <cell r="D2175" t="str">
            <v>FDE</v>
          </cell>
          <cell r="E2175" t="str">
            <v>M</v>
          </cell>
          <cell r="F2175">
            <v>347.97</v>
          </cell>
        </row>
        <row r="2176">
          <cell r="B2176" t="str">
            <v>16.05.044</v>
          </cell>
          <cell r="C2176" t="str">
            <v>Tc-07 tampa em grelha de ferro galvanizado p/ canaleta (25cm)</v>
          </cell>
          <cell r="D2176" t="str">
            <v>FDE</v>
          </cell>
          <cell r="E2176" t="str">
            <v>M</v>
          </cell>
          <cell r="F2176">
            <v>401.83</v>
          </cell>
        </row>
        <row r="2177">
          <cell r="B2177" t="str">
            <v>16.05.045</v>
          </cell>
          <cell r="C2177" t="str">
            <v>Tc-08 tampa em grelha de ferro galvanizado p/ canaleta (35cm)</v>
          </cell>
          <cell r="D2177" t="str">
            <v>FDE</v>
          </cell>
          <cell r="E2177" t="str">
            <v>M</v>
          </cell>
          <cell r="F2177">
            <v>489.27</v>
          </cell>
        </row>
        <row r="2178">
          <cell r="B2178" t="str">
            <v>16.05.046</v>
          </cell>
          <cell r="C2178" t="str">
            <v>Tc-09 tampa de concreto pre-moldada perf. p/ canaleta l=20cm</v>
          </cell>
          <cell r="D2178" t="str">
            <v>FDE</v>
          </cell>
          <cell r="E2178" t="str">
            <v>M</v>
          </cell>
          <cell r="F2178">
            <v>77.13</v>
          </cell>
        </row>
        <row r="2179">
          <cell r="B2179" t="str">
            <v>16.05.047</v>
          </cell>
          <cell r="C2179" t="str">
            <v>Tc-10 tampa de concreto pre-moldada perf. p/ canaleta l=25cm</v>
          </cell>
          <cell r="D2179" t="str">
            <v>FDE</v>
          </cell>
          <cell r="E2179" t="str">
            <v>M</v>
          </cell>
          <cell r="F2179">
            <v>86.84</v>
          </cell>
        </row>
        <row r="2180">
          <cell r="B2180" t="str">
            <v>16.05.048</v>
          </cell>
          <cell r="C2180" t="str">
            <v>Tc-11 tampa de concreto pre-moldada perf. p/ canaleta l=35cm</v>
          </cell>
          <cell r="D2180" t="str">
            <v>FDE</v>
          </cell>
          <cell r="E2180" t="str">
            <v>M</v>
          </cell>
          <cell r="F2180">
            <v>98.68</v>
          </cell>
        </row>
        <row r="2181">
          <cell r="B2181" t="str">
            <v>16.05.050</v>
          </cell>
          <cell r="C2181" t="str">
            <v>Poço de retenção de água pluvial ø 2,50m com fundo de brita</v>
          </cell>
          <cell r="D2181" t="str">
            <v>FDE</v>
          </cell>
          <cell r="E2181" t="str">
            <v>M</v>
          </cell>
          <cell r="F2181">
            <v>2591.9</v>
          </cell>
        </row>
        <row r="2182">
          <cell r="B2182" t="str">
            <v>16.05.052</v>
          </cell>
          <cell r="C2182" t="str">
            <v>Tampa pré-moldada ø 2,50m para poço de retenção de a.p. com tampa de inspeção ø 0,60m</v>
          </cell>
          <cell r="D2182" t="str">
            <v>FDE</v>
          </cell>
          <cell r="E2182" t="str">
            <v>UN</v>
          </cell>
          <cell r="F2182">
            <v>862.77</v>
          </cell>
        </row>
        <row r="2183">
          <cell r="B2183" t="str">
            <v>16.05.064</v>
          </cell>
          <cell r="C2183" t="str">
            <v>Tubo pvc ocre junta elastica dn 100 inclusive conexoes - enterrado</v>
          </cell>
          <cell r="D2183" t="str">
            <v>FDE</v>
          </cell>
          <cell r="E2183" t="str">
            <v>M</v>
          </cell>
          <cell r="F2183">
            <v>71.040000000000006</v>
          </cell>
        </row>
        <row r="2184">
          <cell r="B2184" t="str">
            <v>16.05.065</v>
          </cell>
          <cell r="C2184" t="str">
            <v>Tubo pvc ocre junta elastica dn 150 inclusive conexoes - enterrado</v>
          </cell>
          <cell r="D2184" t="str">
            <v>FDE</v>
          </cell>
          <cell r="E2184" t="str">
            <v>M</v>
          </cell>
          <cell r="F2184">
            <v>107.85</v>
          </cell>
        </row>
        <row r="2185">
          <cell r="B2185" t="str">
            <v>16.05.066</v>
          </cell>
          <cell r="C2185" t="str">
            <v>Tubo pvc ocre junta elastica dn 200 inclusive conexoes - enterrado</v>
          </cell>
          <cell r="D2185" t="str">
            <v>FDE</v>
          </cell>
          <cell r="E2185" t="str">
            <v>M</v>
          </cell>
          <cell r="F2185">
            <v>184.43</v>
          </cell>
        </row>
        <row r="2186">
          <cell r="B2186" t="str">
            <v>16.05.067</v>
          </cell>
          <cell r="C2186" t="str">
            <v>Tubo pvc ocre junta elastica dn 250 inclusive conexoes - enterrado</v>
          </cell>
          <cell r="D2186" t="str">
            <v>FDE</v>
          </cell>
          <cell r="E2186" t="str">
            <v>M</v>
          </cell>
          <cell r="F2186">
            <v>243.78</v>
          </cell>
        </row>
        <row r="2187">
          <cell r="B2187" t="str">
            <v>16.05.068</v>
          </cell>
          <cell r="C2187" t="str">
            <v>Tubo pvc ocre junta elastica dn 300 inclusive conexoes - enterrado</v>
          </cell>
          <cell r="D2187" t="str">
            <v>FDE</v>
          </cell>
          <cell r="E2187" t="str">
            <v>M</v>
          </cell>
          <cell r="F2187">
            <v>362.09</v>
          </cell>
        </row>
        <row r="2188">
          <cell r="B2188" t="str">
            <v>16.05.070</v>
          </cell>
          <cell r="C2188" t="str">
            <v>Caixa de alvenaria - escavacao manual com apiloamento do fundo</v>
          </cell>
          <cell r="D2188" t="str">
            <v>FDE</v>
          </cell>
          <cell r="E2188" t="str">
            <v>M3</v>
          </cell>
          <cell r="F2188">
            <v>101.77</v>
          </cell>
        </row>
        <row r="2189">
          <cell r="B2189" t="str">
            <v>16.05.071</v>
          </cell>
          <cell r="C2189" t="str">
            <v>Caixa de alvenaria - lastro de concreto</v>
          </cell>
          <cell r="D2189" t="str">
            <v>FDE</v>
          </cell>
          <cell r="E2189" t="str">
            <v>M3</v>
          </cell>
          <cell r="F2189">
            <v>806.38</v>
          </cell>
        </row>
        <row r="2190">
          <cell r="B2190" t="str">
            <v>16.05.072</v>
          </cell>
          <cell r="C2190" t="str">
            <v>Caixa de alvenaria - parede de 1/2 tijolo revestido</v>
          </cell>
          <cell r="D2190" t="str">
            <v>FDE</v>
          </cell>
          <cell r="E2190" t="str">
            <v>M2</v>
          </cell>
          <cell r="F2190">
            <v>224.48</v>
          </cell>
        </row>
        <row r="2191">
          <cell r="B2191" t="str">
            <v>16.05.073</v>
          </cell>
          <cell r="C2191" t="str">
            <v>Caixa de alvenaria - parede de 1 tijolo revestido</v>
          </cell>
          <cell r="D2191" t="str">
            <v>FDE</v>
          </cell>
          <cell r="E2191" t="str">
            <v>M2</v>
          </cell>
          <cell r="F2191">
            <v>323.89</v>
          </cell>
        </row>
        <row r="2192">
          <cell r="B2192" t="str">
            <v>16.05.074</v>
          </cell>
          <cell r="C2192" t="str">
            <v>Caixa de alvenaria - tampa de concreto</v>
          </cell>
          <cell r="D2192" t="str">
            <v>FDE</v>
          </cell>
          <cell r="E2192" t="str">
            <v>M2</v>
          </cell>
          <cell r="F2192">
            <v>188.52</v>
          </cell>
        </row>
        <row r="2193">
          <cell r="B2193" t="str">
            <v>16.05.075</v>
          </cell>
          <cell r="C2193" t="str">
            <v>Ca-10 caixa de areia 50x50 cm para aguas pluviais</v>
          </cell>
          <cell r="D2193" t="str">
            <v>FDE</v>
          </cell>
          <cell r="E2193" t="str">
            <v>UN</v>
          </cell>
          <cell r="F2193">
            <v>372.6</v>
          </cell>
        </row>
        <row r="2194">
          <cell r="B2194" t="str">
            <v>16.05.076</v>
          </cell>
          <cell r="C2194" t="str">
            <v>Grelha ferro perf. - 1,00x0,40 m</v>
          </cell>
          <cell r="D2194" t="str">
            <v>FDE</v>
          </cell>
          <cell r="E2194" t="str">
            <v>UN</v>
          </cell>
          <cell r="F2194">
            <v>487.33</v>
          </cell>
        </row>
        <row r="2195">
          <cell r="B2195" t="str">
            <v>16.05.077</v>
          </cell>
          <cell r="C2195" t="str">
            <v>Grelha ferro perf. 1,00x0,50 m</v>
          </cell>
          <cell r="D2195" t="str">
            <v>FDE</v>
          </cell>
          <cell r="E2195" t="str">
            <v>UN</v>
          </cell>
          <cell r="F2195">
            <v>559.08000000000004</v>
          </cell>
        </row>
        <row r="2196">
          <cell r="B2196" t="str">
            <v>16.05.080</v>
          </cell>
          <cell r="C2196" t="str">
            <v>Bomba submersa potencia 1cv, trifasica vazao 7m3/hora altura manometrica 10 mca reservatorio retenção agua pluvial</v>
          </cell>
          <cell r="D2196" t="str">
            <v>FDE</v>
          </cell>
          <cell r="E2196" t="str">
            <v>UN</v>
          </cell>
          <cell r="F2196">
            <v>2390.94</v>
          </cell>
        </row>
        <row r="2197">
          <cell r="B2197" t="str">
            <v>16.05.081</v>
          </cell>
          <cell r="C2197" t="str">
            <v>Automático de bóia, em polipropileno, (eletrico 16a) contato isento de mercúrio reservatorio retenção agua pluvial</v>
          </cell>
          <cell r="D2197" t="str">
            <v>FDE</v>
          </cell>
          <cell r="E2197" t="str">
            <v>UN</v>
          </cell>
          <cell r="F2197">
            <v>69.59</v>
          </cell>
        </row>
        <row r="2198">
          <cell r="B2198" t="str">
            <v>16.05.082</v>
          </cell>
          <cell r="C2198" t="str">
            <v>Tubo aco galvaniz nbr5580-cl media, dn80mm (3") incl conexoes reservatorio retenção agua pluvial</v>
          </cell>
          <cell r="D2198" t="str">
            <v>FDE</v>
          </cell>
          <cell r="E2198" t="str">
            <v>M</v>
          </cell>
          <cell r="F2198">
            <v>181.88</v>
          </cell>
        </row>
        <row r="2199">
          <cell r="B2199" t="str">
            <v>16.05.083</v>
          </cell>
          <cell r="C2199" t="str">
            <v>Registro de gaveta bruto dn 80mm (3") reservatorio retenção agua pluvial</v>
          </cell>
          <cell r="D2199" t="str">
            <v>FDE</v>
          </cell>
          <cell r="E2199" t="str">
            <v>UN</v>
          </cell>
          <cell r="F2199">
            <v>446.25</v>
          </cell>
        </row>
        <row r="2200">
          <cell r="B2200" t="str">
            <v>16.05.084</v>
          </cell>
          <cell r="C2200" t="str">
            <v>Valvula de retencao vertical dn80mm (3") reservatorio retenção agua pluvial</v>
          </cell>
          <cell r="D2200" t="str">
            <v>FDE</v>
          </cell>
          <cell r="E2200" t="str">
            <v>UN</v>
          </cell>
          <cell r="F2200">
            <v>447.66</v>
          </cell>
        </row>
        <row r="2201">
          <cell r="B2201" t="str">
            <v>16.05.085</v>
          </cell>
          <cell r="C2201" t="str">
            <v>Corrente elo curto galvanizado 4mm carga trabalho 100kg reservatorio retenção agua pluvial</v>
          </cell>
          <cell r="D2201" t="str">
            <v>FDE</v>
          </cell>
          <cell r="E2201" t="str">
            <v>M</v>
          </cell>
          <cell r="F2201">
            <v>10.82</v>
          </cell>
        </row>
        <row r="2202">
          <cell r="B2202" t="str">
            <v>16.06.058</v>
          </cell>
          <cell r="C2202" t="str">
            <v>Tapume h=225cm apoiado no terreno e pintura latex face externa com logotipo</v>
          </cell>
          <cell r="D2202" t="str">
            <v>FDE</v>
          </cell>
          <cell r="E2202" t="str">
            <v>M</v>
          </cell>
          <cell r="F2202">
            <v>84.57</v>
          </cell>
        </row>
        <row r="2203">
          <cell r="B2203" t="str">
            <v>16.06.059</v>
          </cell>
          <cell r="C2203" t="str">
            <v>Tapume h=225cm engastado no terreno e pintura latex face externa com logotipo</v>
          </cell>
          <cell r="D2203" t="str">
            <v>FDE</v>
          </cell>
          <cell r="E2203" t="str">
            <v>M</v>
          </cell>
          <cell r="F2203">
            <v>80.010000000000005</v>
          </cell>
        </row>
        <row r="2204">
          <cell r="B2204" t="str">
            <v>16.06.065</v>
          </cell>
          <cell r="C2204" t="str">
            <v>Andaime - fachada - aluguel mensal</v>
          </cell>
          <cell r="D2204" t="str">
            <v>FDE</v>
          </cell>
          <cell r="E2204" t="str">
            <v>M2</v>
          </cell>
          <cell r="F2204">
            <v>13.67</v>
          </cell>
        </row>
        <row r="2205">
          <cell r="B2205" t="str">
            <v>16.06.066</v>
          </cell>
          <cell r="C2205" t="str">
            <v>Andaime - torre - aluguel mensal</v>
          </cell>
          <cell r="D2205" t="str">
            <v>FDE</v>
          </cell>
          <cell r="E2205" t="str">
            <v>M</v>
          </cell>
          <cell r="F2205">
            <v>24.63</v>
          </cell>
        </row>
        <row r="2206">
          <cell r="B2206" t="str">
            <v>16.06.076</v>
          </cell>
          <cell r="C2206" t="str">
            <v>FORNECIMENTO E INSTALAÇAO DE PLACAS DE OBRA</v>
          </cell>
          <cell r="D2206" t="str">
            <v>FDE</v>
          </cell>
          <cell r="E2206" t="str">
            <v>UN</v>
          </cell>
          <cell r="F2206">
            <v>412.44</v>
          </cell>
        </row>
        <row r="2207">
          <cell r="B2207" t="str">
            <v>16.06.077</v>
          </cell>
          <cell r="C2207" t="str">
            <v>Manutenção mensal de placas de obra</v>
          </cell>
          <cell r="D2207" t="str">
            <v>FDE</v>
          </cell>
          <cell r="E2207" t="str">
            <v>M2</v>
          </cell>
          <cell r="F2207">
            <v>3.87</v>
          </cell>
        </row>
        <row r="2208">
          <cell r="B2208" t="str">
            <v>16.06.081</v>
          </cell>
          <cell r="C2208" t="str">
            <v>Transporte com utilitario ate 3 t</v>
          </cell>
          <cell r="D2208" t="str">
            <v>FDE</v>
          </cell>
          <cell r="E2208" t="str">
            <v>KM</v>
          </cell>
          <cell r="F2208">
            <v>14.64</v>
          </cell>
        </row>
        <row r="2209">
          <cell r="B2209" t="str">
            <v>16.06.082</v>
          </cell>
          <cell r="C2209" t="str">
            <v>Transporte c/ veiculo comercial leve ate 1,2 t c/ motorista</v>
          </cell>
          <cell r="D2209" t="str">
            <v>FDE</v>
          </cell>
          <cell r="E2209" t="str">
            <v>KM</v>
          </cell>
          <cell r="F2209">
            <v>4.66</v>
          </cell>
        </row>
        <row r="2210">
          <cell r="B2210" t="str">
            <v>16.06.085</v>
          </cell>
          <cell r="C2210" t="str">
            <v>Instalação ch-01 chuveiro e lava olhos / face</v>
          </cell>
          <cell r="D2210" t="str">
            <v>FDE</v>
          </cell>
          <cell r="E2210" t="str">
            <v>UN</v>
          </cell>
          <cell r="F2210">
            <v>30.39</v>
          </cell>
        </row>
        <row r="2211">
          <cell r="B2211" t="str">
            <v>16.06.086</v>
          </cell>
          <cell r="C2211" t="str">
            <v>Instalação de quadro branco (qb-01)</v>
          </cell>
          <cell r="D2211" t="str">
            <v>FDE</v>
          </cell>
          <cell r="E2211" t="str">
            <v>UN</v>
          </cell>
          <cell r="F2211">
            <v>22.76</v>
          </cell>
        </row>
        <row r="2212">
          <cell r="B2212" t="str">
            <v>16.06.087</v>
          </cell>
          <cell r="C2212" t="str">
            <v>Instalacão de faixas de protecao (fp-03/fp-04) por regua</v>
          </cell>
          <cell r="D2212" t="str">
            <v>FDE</v>
          </cell>
          <cell r="E2212" t="str">
            <v>UN</v>
          </cell>
          <cell r="F2212">
            <v>9.11</v>
          </cell>
        </row>
        <row r="2213">
          <cell r="B2213" t="str">
            <v>16.06.088</v>
          </cell>
          <cell r="C2213" t="str">
            <v>Instalacão de faixas de exposicao (fp-05) por regua</v>
          </cell>
          <cell r="D2213" t="str">
            <v>FDE</v>
          </cell>
          <cell r="E2213" t="str">
            <v>UN</v>
          </cell>
          <cell r="F2213">
            <v>4.55</v>
          </cell>
        </row>
        <row r="2214">
          <cell r="B2214" t="str">
            <v>16.06.093</v>
          </cell>
          <cell r="C2214" t="str">
            <v>Instalacão de suporte tv/video</v>
          </cell>
          <cell r="D2214" t="str">
            <v>FDE</v>
          </cell>
          <cell r="E2214" t="str">
            <v>UN</v>
          </cell>
          <cell r="F2214">
            <v>11.38</v>
          </cell>
        </row>
        <row r="2215">
          <cell r="B2215" t="str">
            <v>16.06.101</v>
          </cell>
          <cell r="C2215" t="str">
            <v>Instalação de ventilador de parede vn-02</v>
          </cell>
          <cell r="D2215" t="str">
            <v>FDE</v>
          </cell>
          <cell r="E2215" t="str">
            <v>UN</v>
          </cell>
          <cell r="F2215">
            <v>13.05</v>
          </cell>
        </row>
        <row r="2216">
          <cell r="B2216" t="str">
            <v>16.06.103</v>
          </cell>
          <cell r="C2216" t="str">
            <v>Instalação do balcao termico bt-02</v>
          </cell>
          <cell r="D2216" t="str">
            <v>FDE</v>
          </cell>
          <cell r="E2216" t="str">
            <v>UN</v>
          </cell>
          <cell r="F2216">
            <v>48.01</v>
          </cell>
        </row>
        <row r="2217">
          <cell r="B2217" t="str">
            <v>16.07.011</v>
          </cell>
          <cell r="C2217" t="str">
            <v>Bl-01 bicicletário sobre laje de concreto armado</v>
          </cell>
          <cell r="D2217" t="str">
            <v>FDE</v>
          </cell>
          <cell r="E2217" t="str">
            <v>UN</v>
          </cell>
          <cell r="F2217">
            <v>812.91</v>
          </cell>
        </row>
        <row r="2218">
          <cell r="B2218" t="str">
            <v>16.07.012</v>
          </cell>
          <cell r="C2218" t="str">
            <v>Bl-02 bicicletário sobre cimentado ou bloco intertravado</v>
          </cell>
          <cell r="D2218" t="str">
            <v>FDE</v>
          </cell>
          <cell r="E2218" t="str">
            <v>UN</v>
          </cell>
          <cell r="F2218">
            <v>826.21</v>
          </cell>
        </row>
        <row r="2219">
          <cell r="B2219" t="str">
            <v>16.07.022</v>
          </cell>
          <cell r="C2219" t="str">
            <v>Bc-24 banco de concreto pre-fabricado (l=115cm)</v>
          </cell>
          <cell r="D2219" t="str">
            <v>FDE</v>
          </cell>
          <cell r="E2219" t="str">
            <v>UN</v>
          </cell>
          <cell r="F2219">
            <v>530.83000000000004</v>
          </cell>
        </row>
        <row r="2220">
          <cell r="B2220" t="str">
            <v>16.07.023</v>
          </cell>
          <cell r="C2220" t="str">
            <v>Bc-25 banco de concreto pre-fabricado (l=216cm)</v>
          </cell>
          <cell r="D2220" t="str">
            <v>FDE</v>
          </cell>
          <cell r="E2220" t="str">
            <v>UN</v>
          </cell>
          <cell r="F2220">
            <v>790.92</v>
          </cell>
        </row>
        <row r="2221">
          <cell r="B2221" t="str">
            <v>16.07.024</v>
          </cell>
          <cell r="C2221" t="str">
            <v>Bc-26 banco pufe pre fabricado de concreto ø 60cm</v>
          </cell>
          <cell r="D2221" t="str">
            <v>FDE</v>
          </cell>
          <cell r="E2221" t="str">
            <v>UN</v>
          </cell>
          <cell r="F2221">
            <v>302</v>
          </cell>
        </row>
        <row r="2222">
          <cell r="B2222" t="str">
            <v>16.07.037</v>
          </cell>
          <cell r="C2222" t="str">
            <v>Fl-07 floreira pre fabricado de concreto ø 60cm</v>
          </cell>
          <cell r="D2222" t="str">
            <v>FDE</v>
          </cell>
          <cell r="E2222" t="str">
            <v>UN</v>
          </cell>
          <cell r="F2222">
            <v>302</v>
          </cell>
        </row>
        <row r="2223">
          <cell r="B2223" t="str">
            <v>16.08.024</v>
          </cell>
          <cell r="C2223" t="str">
            <v>Tubo pvc ocre junta elastica dn 100 inclusive conexoes - enterrado</v>
          </cell>
          <cell r="D2223" t="str">
            <v>FDE</v>
          </cell>
          <cell r="E2223" t="str">
            <v>M</v>
          </cell>
          <cell r="F2223">
            <v>71.040000000000006</v>
          </cell>
        </row>
        <row r="2224">
          <cell r="B2224" t="str">
            <v>16.08.025</v>
          </cell>
          <cell r="C2224" t="str">
            <v>Tubo pvc ocre junta elastica dn 150 inclusive conexoes - enterrado</v>
          </cell>
          <cell r="D2224" t="str">
            <v>FDE</v>
          </cell>
          <cell r="E2224" t="str">
            <v>M</v>
          </cell>
          <cell r="F2224">
            <v>107.85</v>
          </cell>
        </row>
        <row r="2225">
          <cell r="B2225" t="str">
            <v>16.08.026</v>
          </cell>
          <cell r="C2225" t="str">
            <v>Ci-02 caixa de inspeção 80x80cm para esgoto</v>
          </cell>
          <cell r="D2225" t="str">
            <v>FDE</v>
          </cell>
          <cell r="E2225" t="str">
            <v>UN</v>
          </cell>
          <cell r="F2225">
            <v>1140.94</v>
          </cell>
        </row>
        <row r="2226">
          <cell r="B2226" t="str">
            <v>16.08.027</v>
          </cell>
          <cell r="C2226" t="str">
            <v>Cg-01 caixa de gordura em alvenaria</v>
          </cell>
          <cell r="D2226" t="str">
            <v>FDE</v>
          </cell>
          <cell r="E2226" t="str">
            <v>UN</v>
          </cell>
          <cell r="F2226">
            <v>1464.69</v>
          </cell>
        </row>
        <row r="2227">
          <cell r="B2227" t="str">
            <v>16.08.028</v>
          </cell>
          <cell r="C2227" t="str">
            <v>Ci-01 caixa de inspecao 60x60cm para esgoto</v>
          </cell>
          <cell r="D2227" t="str">
            <v>FDE</v>
          </cell>
          <cell r="E2227" t="str">
            <v>UN</v>
          </cell>
          <cell r="F2227">
            <v>609.94000000000005</v>
          </cell>
        </row>
        <row r="2228">
          <cell r="B2228" t="str">
            <v>16.08.034</v>
          </cell>
          <cell r="C2228" t="str">
            <v>Fs-05 fossa septica aneis concr. dn=1,4m h=1,5m</v>
          </cell>
          <cell r="D2228" t="str">
            <v>FDE</v>
          </cell>
          <cell r="E2228" t="str">
            <v>UN</v>
          </cell>
          <cell r="F2228">
            <v>4723.82</v>
          </cell>
        </row>
        <row r="2229">
          <cell r="B2229" t="str">
            <v>16.08.037</v>
          </cell>
          <cell r="C2229" t="str">
            <v>Caixa de alvenaria - escavacao manual com apiloamento do fundo</v>
          </cell>
          <cell r="D2229" t="str">
            <v>FDE</v>
          </cell>
          <cell r="E2229" t="str">
            <v>M3</v>
          </cell>
          <cell r="F2229">
            <v>101.77</v>
          </cell>
        </row>
        <row r="2230">
          <cell r="B2230" t="str">
            <v>16.08.038</v>
          </cell>
          <cell r="C2230" t="str">
            <v>Caixa de alvenaria - lastro de concreto</v>
          </cell>
          <cell r="D2230" t="str">
            <v>FDE</v>
          </cell>
          <cell r="E2230" t="str">
            <v>M3</v>
          </cell>
          <cell r="F2230">
            <v>806.38</v>
          </cell>
        </row>
        <row r="2231">
          <cell r="B2231" t="str">
            <v>16.08.039</v>
          </cell>
          <cell r="C2231" t="str">
            <v>Caixa de alvenaria - parede de 1/2 tijolo revestido</v>
          </cell>
          <cell r="D2231" t="str">
            <v>FDE</v>
          </cell>
          <cell r="E2231" t="str">
            <v>M2</v>
          </cell>
          <cell r="F2231">
            <v>238.58</v>
          </cell>
        </row>
        <row r="2232">
          <cell r="B2232" t="str">
            <v>16.08.040</v>
          </cell>
          <cell r="C2232" t="str">
            <v>Caixa de alvenaria - parede de 1 tijolo revestido</v>
          </cell>
          <cell r="D2232" t="str">
            <v>FDE</v>
          </cell>
          <cell r="E2232" t="str">
            <v>M2</v>
          </cell>
          <cell r="F2232">
            <v>337.99</v>
          </cell>
        </row>
        <row r="2233">
          <cell r="B2233" t="str">
            <v>16.08.041</v>
          </cell>
          <cell r="C2233" t="str">
            <v>Caixa de alvenaria - tampa de concreto</v>
          </cell>
          <cell r="D2233" t="str">
            <v>FDE</v>
          </cell>
          <cell r="E2233" t="str">
            <v>M2</v>
          </cell>
          <cell r="F2233">
            <v>188.52</v>
          </cell>
        </row>
        <row r="2234">
          <cell r="B2234" t="str">
            <v>16.09.003</v>
          </cell>
          <cell r="C2234" t="str">
            <v>Sm-03 sumidouro - tampa de concreto dn=2,40m</v>
          </cell>
          <cell r="D2234" t="str">
            <v>FDE</v>
          </cell>
          <cell r="E2234" t="str">
            <v>UN</v>
          </cell>
          <cell r="F2234">
            <v>871.63</v>
          </cell>
        </row>
        <row r="2235">
          <cell r="B2235" t="str">
            <v>16.09.004</v>
          </cell>
          <cell r="C2235" t="str">
            <v>Sm-04 sumidouro - tampa de concreto dn=3,00m</v>
          </cell>
          <cell r="D2235" t="str">
            <v>FDE</v>
          </cell>
          <cell r="E2235" t="str">
            <v>UN</v>
          </cell>
          <cell r="F2235">
            <v>1287.8399999999999</v>
          </cell>
        </row>
        <row r="2236">
          <cell r="B2236" t="str">
            <v>16.11.005</v>
          </cell>
          <cell r="C2236" t="str">
            <v>Limpeza da obra</v>
          </cell>
          <cell r="D2236" t="str">
            <v>FDE</v>
          </cell>
          <cell r="E2236" t="str">
            <v>M2</v>
          </cell>
          <cell r="F2236">
            <v>14.24</v>
          </cell>
        </row>
        <row r="2237">
          <cell r="B2237" t="str">
            <v>16.11.012</v>
          </cell>
          <cell r="C2237" t="str">
            <v>Limpeza de aparelhos sanitarios</v>
          </cell>
          <cell r="D2237" t="str">
            <v>FDE</v>
          </cell>
          <cell r="E2237" t="str">
            <v>UN</v>
          </cell>
          <cell r="F2237">
            <v>16.28</v>
          </cell>
        </row>
        <row r="2238">
          <cell r="B2238" t="str">
            <v>16.11.013</v>
          </cell>
          <cell r="C2238" t="str">
            <v>Limpeza de revestimentos hidraulicos</v>
          </cell>
          <cell r="D2238" t="str">
            <v>FDE</v>
          </cell>
          <cell r="E2238" t="str">
            <v>M2</v>
          </cell>
          <cell r="F2238">
            <v>12.21</v>
          </cell>
        </row>
        <row r="2239">
          <cell r="B2239" t="str">
            <v>16.11.014</v>
          </cell>
          <cell r="C2239" t="str">
            <v>Limpeza de vidros</v>
          </cell>
          <cell r="D2239" t="str">
            <v>FDE</v>
          </cell>
          <cell r="E2239" t="str">
            <v>M2</v>
          </cell>
          <cell r="F2239">
            <v>15.25</v>
          </cell>
        </row>
        <row r="2240">
          <cell r="B2240" t="str">
            <v>16.11.020</v>
          </cell>
          <cell r="C2240" t="str">
            <v>Limpeza de fachada por hidrojateamento</v>
          </cell>
          <cell r="D2240" t="str">
            <v>FDE</v>
          </cell>
          <cell r="E2240" t="str">
            <v>M2</v>
          </cell>
          <cell r="F2240">
            <v>8.33</v>
          </cell>
        </row>
        <row r="2241">
          <cell r="B2241" t="str">
            <v>16.13.001</v>
          </cell>
          <cell r="C2241" t="str">
            <v>Escavacao manual - profundidade ate 1.80 m</v>
          </cell>
          <cell r="D2241" t="str">
            <v>FDE</v>
          </cell>
          <cell r="E2241" t="str">
            <v>M3</v>
          </cell>
          <cell r="F2241">
            <v>81.41</v>
          </cell>
        </row>
        <row r="2242">
          <cell r="B2242" t="str">
            <v>16.13.002</v>
          </cell>
          <cell r="C2242" t="str">
            <v>Escavacao manual - profundidade alem de 1.80 m</v>
          </cell>
          <cell r="D2242" t="str">
            <v>FDE</v>
          </cell>
          <cell r="E2242" t="str">
            <v>M3</v>
          </cell>
          <cell r="F2242">
            <v>91.59</v>
          </cell>
        </row>
        <row r="2243">
          <cell r="B2243" t="str">
            <v>16.13.007</v>
          </cell>
          <cell r="C2243" t="str">
            <v>Escoramento pontaletado</v>
          </cell>
          <cell r="D2243" t="str">
            <v>FDE</v>
          </cell>
          <cell r="E2243" t="str">
            <v>M2</v>
          </cell>
          <cell r="F2243">
            <v>59.84</v>
          </cell>
        </row>
        <row r="2244">
          <cell r="B2244" t="str">
            <v>16.13.010</v>
          </cell>
          <cell r="C2244" t="str">
            <v>Apiloamento para simples regularizacao</v>
          </cell>
          <cell r="D2244" t="str">
            <v>FDE</v>
          </cell>
          <cell r="E2244" t="str">
            <v>M2</v>
          </cell>
          <cell r="F2244">
            <v>8.15</v>
          </cell>
        </row>
        <row r="2245">
          <cell r="B2245" t="str">
            <v>16.13.015</v>
          </cell>
          <cell r="C2245" t="str">
            <v>Reaterro interno apiloado</v>
          </cell>
          <cell r="D2245" t="str">
            <v>FDE</v>
          </cell>
          <cell r="E2245" t="str">
            <v>M3</v>
          </cell>
          <cell r="F2245">
            <v>71.239999999999995</v>
          </cell>
        </row>
        <row r="2246">
          <cell r="B2246" t="str">
            <v>16.13.025</v>
          </cell>
          <cell r="C2246" t="str">
            <v>Lastro de concreto - 5cm</v>
          </cell>
          <cell r="D2246" t="str">
            <v>FDE</v>
          </cell>
          <cell r="E2246" t="str">
            <v>M2</v>
          </cell>
          <cell r="F2246">
            <v>36.36</v>
          </cell>
        </row>
        <row r="2247">
          <cell r="B2247" t="str">
            <v>16.13.026</v>
          </cell>
          <cell r="C2247" t="str">
            <v>Lastro de pedra britada - 5cm</v>
          </cell>
          <cell r="D2247" t="str">
            <v>FDE</v>
          </cell>
          <cell r="E2247" t="str">
            <v>M2</v>
          </cell>
          <cell r="F2247">
            <v>8.5299999999999994</v>
          </cell>
        </row>
        <row r="2248">
          <cell r="B2248" t="str">
            <v>16.13.030</v>
          </cell>
          <cell r="C2248" t="str">
            <v>Escoramento de valas continuo até 2,00m</v>
          </cell>
          <cell r="D2248" t="str">
            <v>FDE</v>
          </cell>
          <cell r="E2248" t="str">
            <v>M2</v>
          </cell>
          <cell r="F2248">
            <v>81.48</v>
          </cell>
        </row>
        <row r="2249">
          <cell r="B2249" t="str">
            <v>16.13.035</v>
          </cell>
          <cell r="C2249" t="str">
            <v>Escoramento de valas descontinuo até 2,00m</v>
          </cell>
          <cell r="D2249" t="str">
            <v>FDE</v>
          </cell>
          <cell r="E2249" t="str">
            <v>M2</v>
          </cell>
          <cell r="F2249">
            <v>58.71</v>
          </cell>
        </row>
        <row r="2250">
          <cell r="B2250" t="str">
            <v>16.14.006</v>
          </cell>
          <cell r="C2250" t="str">
            <v>Formas de madeira macica</v>
          </cell>
          <cell r="D2250" t="str">
            <v>FDE</v>
          </cell>
          <cell r="E2250" t="str">
            <v>M2</v>
          </cell>
          <cell r="F2250">
            <v>115.03</v>
          </cell>
        </row>
        <row r="2251">
          <cell r="B2251" t="str">
            <v>16.14.009</v>
          </cell>
          <cell r="C2251" t="str">
            <v>Formas planas plastificadas para concreto aparente</v>
          </cell>
          <cell r="D2251" t="str">
            <v>FDE</v>
          </cell>
          <cell r="E2251" t="str">
            <v>M2</v>
          </cell>
          <cell r="F2251">
            <v>141.72</v>
          </cell>
        </row>
        <row r="2252">
          <cell r="B2252" t="str">
            <v>16.14.011</v>
          </cell>
          <cell r="C2252" t="str">
            <v>Aco ca 50 (a ou b) fyk = 500 m pa</v>
          </cell>
          <cell r="D2252" t="str">
            <v>FDE</v>
          </cell>
          <cell r="E2252" t="str">
            <v>KG</v>
          </cell>
          <cell r="F2252">
            <v>11.08</v>
          </cell>
        </row>
        <row r="2253">
          <cell r="B2253" t="str">
            <v>16.14.012</v>
          </cell>
          <cell r="C2253" t="str">
            <v>Aco ca 60 (a ou b) fyk = 600 m pa</v>
          </cell>
          <cell r="D2253" t="str">
            <v>FDE</v>
          </cell>
          <cell r="E2253" t="str">
            <v>KG</v>
          </cell>
          <cell r="F2253">
            <v>12.02</v>
          </cell>
        </row>
        <row r="2254">
          <cell r="B2254" t="str">
            <v>16.14.013</v>
          </cell>
          <cell r="C2254" t="str">
            <v>Tela armadura (malha aco ca 60 fyk = 600 m pa)</v>
          </cell>
          <cell r="D2254" t="str">
            <v>FDE</v>
          </cell>
          <cell r="E2254" t="str">
            <v>KG</v>
          </cell>
          <cell r="F2254">
            <v>10.16</v>
          </cell>
        </row>
        <row r="2255">
          <cell r="B2255" t="str">
            <v>16.14.034</v>
          </cell>
          <cell r="C2255" t="str">
            <v>Concreto dosado e lancado fck= 20 m pa</v>
          </cell>
          <cell r="D2255" t="str">
            <v>FDE</v>
          </cell>
          <cell r="E2255" t="str">
            <v>M3</v>
          </cell>
          <cell r="F2255">
            <v>412.21</v>
          </cell>
        </row>
        <row r="2256">
          <cell r="B2256" t="str">
            <v>16.14.038</v>
          </cell>
          <cell r="C2256" t="str">
            <v>Concreto dosado e lancado fck=25 mpa</v>
          </cell>
          <cell r="D2256" t="str">
            <v>FDE</v>
          </cell>
          <cell r="E2256" t="str">
            <v>M3</v>
          </cell>
          <cell r="F2256">
            <v>433.58</v>
          </cell>
        </row>
        <row r="2257">
          <cell r="B2257" t="str">
            <v>16.14.039</v>
          </cell>
          <cell r="C2257" t="str">
            <v>Concreto dosado e lancado fck=30mpa</v>
          </cell>
          <cell r="D2257" t="str">
            <v>FDE</v>
          </cell>
          <cell r="E2257" t="str">
            <v>M3</v>
          </cell>
          <cell r="F2257">
            <v>439.56</v>
          </cell>
        </row>
        <row r="2258">
          <cell r="B2258" t="str">
            <v>16.14.044</v>
          </cell>
          <cell r="C2258" t="str">
            <v>Concreto dosado,bombeado e lancado fck= 20 m pa</v>
          </cell>
          <cell r="D2258" t="str">
            <v>FDE</v>
          </cell>
          <cell r="E2258" t="str">
            <v>M3</v>
          </cell>
          <cell r="F2258">
            <v>434.35</v>
          </cell>
        </row>
        <row r="2259">
          <cell r="B2259" t="str">
            <v>16.14.048</v>
          </cell>
          <cell r="C2259" t="str">
            <v>Concreto dosado bombeado e lancado fck=25 mpa</v>
          </cell>
          <cell r="D2259" t="str">
            <v>FDE</v>
          </cell>
          <cell r="E2259" t="str">
            <v>M3</v>
          </cell>
          <cell r="F2259">
            <v>448.07</v>
          </cell>
        </row>
        <row r="2260">
          <cell r="B2260" t="str">
            <v>16.14.049</v>
          </cell>
          <cell r="C2260" t="str">
            <v>Concreto dosado, bombeado e lancado fck=30mpa</v>
          </cell>
          <cell r="D2260" t="str">
            <v>FDE</v>
          </cell>
          <cell r="E2260" t="str">
            <v>M3</v>
          </cell>
          <cell r="F2260">
            <v>462.33</v>
          </cell>
        </row>
        <row r="2261">
          <cell r="B2261" t="str">
            <v>16.14.055</v>
          </cell>
          <cell r="C2261" t="str">
            <v>Concreto grout, preparado no local, lançado e adensado</v>
          </cell>
          <cell r="D2261" t="str">
            <v>FDE</v>
          </cell>
          <cell r="E2261" t="str">
            <v>M3</v>
          </cell>
          <cell r="F2261">
            <v>466.55</v>
          </cell>
        </row>
        <row r="2262">
          <cell r="B2262" t="str">
            <v>16.15.003</v>
          </cell>
          <cell r="C2262" t="str">
            <v>Verga / cinta em bloco de concreto canaleta 14x19x39 cm</v>
          </cell>
          <cell r="D2262" t="str">
            <v>FDE</v>
          </cell>
          <cell r="E2262" t="str">
            <v>M</v>
          </cell>
          <cell r="F2262">
            <v>28.06</v>
          </cell>
        </row>
        <row r="2263">
          <cell r="B2263" t="str">
            <v>16.15.004</v>
          </cell>
          <cell r="C2263" t="str">
            <v>Verga / cinta em bloco de concreto canaleta 19x19x39 cm</v>
          </cell>
          <cell r="D2263" t="str">
            <v>FDE</v>
          </cell>
          <cell r="E2263" t="str">
            <v>M</v>
          </cell>
          <cell r="F2263">
            <v>29.86</v>
          </cell>
        </row>
        <row r="2264">
          <cell r="B2264" t="str">
            <v>16.15.005</v>
          </cell>
          <cell r="C2264" t="str">
            <v>Alvenaria auto portante bloco de concreto estrutural de 14x19x39 cm classe a</v>
          </cell>
          <cell r="D2264" t="str">
            <v>FDE</v>
          </cell>
          <cell r="E2264" t="str">
            <v>M2</v>
          </cell>
          <cell r="F2264">
            <v>81.849999999999994</v>
          </cell>
        </row>
        <row r="2265">
          <cell r="B2265" t="str">
            <v>16.15.006</v>
          </cell>
          <cell r="C2265" t="str">
            <v>Alvenaria auto portante bloco de concreto estrutural de 19x19x39 cm classe a</v>
          </cell>
          <cell r="D2265" t="str">
            <v>FDE</v>
          </cell>
          <cell r="E2265" t="str">
            <v>M2</v>
          </cell>
          <cell r="F2265">
            <v>98.22</v>
          </cell>
        </row>
        <row r="2266">
          <cell r="B2266" t="str">
            <v>16.15.029</v>
          </cell>
          <cell r="C2266" t="str">
            <v>Impermeab com argam cim/areia 1:3 com hidrofogo</v>
          </cell>
          <cell r="D2266" t="str">
            <v>FDE</v>
          </cell>
          <cell r="E2266" t="str">
            <v>M2</v>
          </cell>
          <cell r="F2266">
            <v>58.41</v>
          </cell>
        </row>
        <row r="2267">
          <cell r="B2267" t="str">
            <v>16.15.030</v>
          </cell>
          <cell r="C2267" t="str">
            <v>Imperm com tinta betuminosa / com reg. em argamassa cim areia 1:3</v>
          </cell>
          <cell r="D2267" t="str">
            <v>FDE</v>
          </cell>
          <cell r="E2267" t="str">
            <v>M2</v>
          </cell>
          <cell r="F2267">
            <v>75.31</v>
          </cell>
        </row>
        <row r="2268">
          <cell r="B2268" t="str">
            <v>16.15.031</v>
          </cell>
          <cell r="C2268" t="str">
            <v>Impermeabilizacao por cristalizacao - muros de arrimo</v>
          </cell>
          <cell r="D2268" t="str">
            <v>FDE</v>
          </cell>
          <cell r="E2268" t="str">
            <v>M2</v>
          </cell>
          <cell r="F2268">
            <v>13.04</v>
          </cell>
        </row>
        <row r="2269">
          <cell r="B2269" t="str">
            <v>16.15.034</v>
          </cell>
          <cell r="C2269" t="str">
            <v>Manta geotextil de 300gr/m2</v>
          </cell>
          <cell r="D2269" t="str">
            <v>FDE</v>
          </cell>
          <cell r="E2269" t="str">
            <v>M2</v>
          </cell>
          <cell r="F2269">
            <v>18.760000000000002</v>
          </cell>
        </row>
        <row r="2270">
          <cell r="B2270" t="str">
            <v>16.15.040</v>
          </cell>
          <cell r="C2270" t="str">
            <v>Drenagem com pedra britada</v>
          </cell>
          <cell r="D2270" t="str">
            <v>FDE</v>
          </cell>
          <cell r="E2270" t="str">
            <v>M3</v>
          </cell>
          <cell r="F2270">
            <v>160.72</v>
          </cell>
        </row>
        <row r="2271">
          <cell r="B2271" t="str">
            <v>16.15.041</v>
          </cell>
          <cell r="C2271" t="str">
            <v>Drenagem com areia grossa</v>
          </cell>
          <cell r="D2271" t="str">
            <v>FDE</v>
          </cell>
          <cell r="E2271" t="str">
            <v>M3</v>
          </cell>
          <cell r="F2271">
            <v>164.64</v>
          </cell>
        </row>
        <row r="2272">
          <cell r="B2272" t="str">
            <v>16.18.070</v>
          </cell>
          <cell r="C2272" t="str">
            <v>Si-01 placa de sinalização de ambiente 200x200mm (porta)</v>
          </cell>
          <cell r="D2272" t="str">
            <v>FDE</v>
          </cell>
          <cell r="E2272" t="str">
            <v>UN</v>
          </cell>
          <cell r="F2272">
            <v>66.22</v>
          </cell>
        </row>
        <row r="2273">
          <cell r="B2273" t="str">
            <v>16.18.071</v>
          </cell>
          <cell r="C2273" t="str">
            <v>Si-02 placa de sinalização de ambiente 200x200mm (parede interna)</v>
          </cell>
          <cell r="D2273" t="str">
            <v>FDE</v>
          </cell>
          <cell r="E2273" t="str">
            <v>UN</v>
          </cell>
          <cell r="F2273">
            <v>68.599999999999994</v>
          </cell>
        </row>
        <row r="2274">
          <cell r="B2274" t="str">
            <v>16.18.072</v>
          </cell>
          <cell r="C2274" t="str">
            <v>Si-03 placa de sinalização de ambiente 200x200mm (parede interna)</v>
          </cell>
          <cell r="D2274" t="str">
            <v>FDE</v>
          </cell>
          <cell r="E2274" t="str">
            <v>UN</v>
          </cell>
          <cell r="F2274">
            <v>74.040000000000006</v>
          </cell>
        </row>
        <row r="2275">
          <cell r="B2275" t="str">
            <v>16.18.073</v>
          </cell>
          <cell r="C2275" t="str">
            <v>Si-04 placa de sinalização de ambiente 700x200mm (porta)</v>
          </cell>
          <cell r="D2275" t="str">
            <v>FDE</v>
          </cell>
          <cell r="E2275" t="str">
            <v>UN</v>
          </cell>
          <cell r="F2275">
            <v>210.49</v>
          </cell>
        </row>
        <row r="2276">
          <cell r="B2276" t="str">
            <v>16.18.074</v>
          </cell>
          <cell r="C2276" t="str">
            <v>Si-05 placa de sinalização de ambiente 700x200mm (parede interna)</v>
          </cell>
          <cell r="D2276" t="str">
            <v>FDE</v>
          </cell>
          <cell r="E2276" t="str">
            <v>UN</v>
          </cell>
          <cell r="F2276">
            <v>212.88</v>
          </cell>
        </row>
        <row r="2277">
          <cell r="B2277" t="str">
            <v>16.18.075</v>
          </cell>
          <cell r="C2277" t="str">
            <v>Si-06 placa de sinalização de ambiente 700x200mm (parede interna)</v>
          </cell>
          <cell r="D2277" t="str">
            <v>FDE</v>
          </cell>
          <cell r="E2277" t="str">
            <v>UN</v>
          </cell>
          <cell r="F2277">
            <v>212.88</v>
          </cell>
        </row>
        <row r="2278">
          <cell r="B2278" t="str">
            <v>16.18.076</v>
          </cell>
          <cell r="C2278" t="str">
            <v>Si-07 placa de sinalização de ambiente 500x60mm (parede interna) / braille</v>
          </cell>
          <cell r="D2278" t="str">
            <v>FDE</v>
          </cell>
          <cell r="E2278" t="str">
            <v>UN</v>
          </cell>
          <cell r="F2278">
            <v>83.22</v>
          </cell>
        </row>
        <row r="2279">
          <cell r="B2279" t="str">
            <v>16.18.077</v>
          </cell>
          <cell r="C2279" t="str">
            <v>Si-08 placa de sinalização de corrimão 30x30mm (metálica/braille)</v>
          </cell>
          <cell r="D2279" t="str">
            <v>FDE</v>
          </cell>
          <cell r="E2279" t="str">
            <v>UN</v>
          </cell>
          <cell r="F2279">
            <v>17.41</v>
          </cell>
        </row>
        <row r="2280">
          <cell r="B2280" t="str">
            <v>16.18.078</v>
          </cell>
          <cell r="C2280" t="str">
            <v>Si-09 placa de sinalização de ambiente 500x500mm (parede externa)</v>
          </cell>
          <cell r="D2280" t="str">
            <v>FDE</v>
          </cell>
          <cell r="E2280" t="str">
            <v>UN</v>
          </cell>
          <cell r="F2280">
            <v>339.1</v>
          </cell>
        </row>
        <row r="2281">
          <cell r="B2281" t="str">
            <v>16.18.079</v>
          </cell>
          <cell r="C2281" t="str">
            <v>Si-10 placa de sinalização de ambiente 500x700mm (parede externa)</v>
          </cell>
          <cell r="D2281" t="str">
            <v>FDE</v>
          </cell>
          <cell r="E2281" t="str">
            <v>UN</v>
          </cell>
          <cell r="F2281">
            <v>447.3</v>
          </cell>
        </row>
        <row r="2282">
          <cell r="B2282" t="str">
            <v>16.18.080</v>
          </cell>
          <cell r="C2282" t="str">
            <v>Si-11 sinalização horizontal para vaga acessivel</v>
          </cell>
          <cell r="D2282" t="str">
            <v>FDE</v>
          </cell>
          <cell r="E2282" t="str">
            <v>UN</v>
          </cell>
          <cell r="F2282">
            <v>420.31</v>
          </cell>
        </row>
        <row r="2283">
          <cell r="B2283" t="str">
            <v>16.18.081</v>
          </cell>
          <cell r="C2283" t="str">
            <v>Si-12 totem de identificação</v>
          </cell>
          <cell r="D2283" t="str">
            <v>FDE</v>
          </cell>
          <cell r="E2283" t="str">
            <v>UN</v>
          </cell>
          <cell r="F2283">
            <v>13586.38</v>
          </cell>
        </row>
        <row r="2284">
          <cell r="B2284" t="str">
            <v>16.18.082</v>
          </cell>
          <cell r="C2284" t="str">
            <v>Si-13 sinalização de ambiente 540x200mm parede externa/porta</v>
          </cell>
          <cell r="D2284" t="str">
            <v>FDE</v>
          </cell>
          <cell r="E2284" t="str">
            <v>UN</v>
          </cell>
          <cell r="F2284">
            <v>165.86</v>
          </cell>
        </row>
        <row r="2285">
          <cell r="B2285" t="str">
            <v>16.18.083</v>
          </cell>
          <cell r="C2285" t="str">
            <v>Si-14 sinalização de ambiente 300x300mm parede externa</v>
          </cell>
          <cell r="D2285" t="str">
            <v>FDE</v>
          </cell>
          <cell r="E2285" t="str">
            <v>UN</v>
          </cell>
          <cell r="F2285">
            <v>140.16</v>
          </cell>
        </row>
        <row r="2286">
          <cell r="B2286" t="str">
            <v>16.18.084</v>
          </cell>
          <cell r="C2286" t="str">
            <v>Si-15 sinalização de ambiente 200x200mm parede externa</v>
          </cell>
          <cell r="D2286" t="str">
            <v>FDE</v>
          </cell>
          <cell r="E2286" t="str">
            <v>UN</v>
          </cell>
          <cell r="F2286">
            <v>65.69</v>
          </cell>
        </row>
        <row r="2287">
          <cell r="B2287" t="str">
            <v>16.18.085</v>
          </cell>
          <cell r="C2287" t="str">
            <v>Si-16 sinalização de ambiente 700x200mm parede externa</v>
          </cell>
          <cell r="D2287" t="str">
            <v>FDE</v>
          </cell>
          <cell r="E2287" t="str">
            <v>UN</v>
          </cell>
          <cell r="F2287">
            <v>200.12</v>
          </cell>
        </row>
        <row r="2288">
          <cell r="B2288" t="str">
            <v>16.18.086</v>
          </cell>
          <cell r="C2288" t="str">
            <v>Si-17 sinalização de ambiente 200x200mm parede externa</v>
          </cell>
          <cell r="D2288" t="str">
            <v>FDE</v>
          </cell>
          <cell r="E2288" t="str">
            <v>UN</v>
          </cell>
          <cell r="F2288">
            <v>73.14</v>
          </cell>
        </row>
        <row r="2289">
          <cell r="B2289" t="str">
            <v>16.20.103</v>
          </cell>
          <cell r="C2289" t="str">
            <v>Eletroduto galv.quente d=100 cabine primaria nbr 5598 bsp rir (incl.conex.e fixaçoes em poste)</v>
          </cell>
          <cell r="D2289" t="str">
            <v>FDE</v>
          </cell>
          <cell r="E2289" t="str">
            <v>M</v>
          </cell>
          <cell r="F2289">
            <v>120.36</v>
          </cell>
        </row>
        <row r="2290">
          <cell r="B2290" t="str">
            <v>16.20.113</v>
          </cell>
          <cell r="C2290" t="str">
            <v>Eletroduto corrugado espiral enterrado pead d=100 cabine primária nbr 13897</v>
          </cell>
          <cell r="D2290" t="str">
            <v>FDE</v>
          </cell>
          <cell r="E2290" t="str">
            <v>M</v>
          </cell>
          <cell r="F2290">
            <v>92.37</v>
          </cell>
        </row>
        <row r="2291">
          <cell r="B2291" t="str">
            <v>16.30.010</v>
          </cell>
          <cell r="C2291" t="str">
            <v>Tapume h=225cm apoiado no terreno e pintura latex face externa com logotipo</v>
          </cell>
          <cell r="D2291" t="str">
            <v>FDE</v>
          </cell>
          <cell r="E2291" t="str">
            <v>M</v>
          </cell>
          <cell r="F2291">
            <v>84.57</v>
          </cell>
        </row>
        <row r="2292">
          <cell r="B2292" t="str">
            <v>16.30.016</v>
          </cell>
          <cell r="C2292" t="str">
            <v>Andaime - fachada - aluguel mensal</v>
          </cell>
          <cell r="D2292" t="str">
            <v>FDE</v>
          </cell>
          <cell r="E2292" t="str">
            <v>M2</v>
          </cell>
          <cell r="F2292">
            <v>13.67</v>
          </cell>
        </row>
        <row r="2293">
          <cell r="B2293" t="str">
            <v>16.30.017</v>
          </cell>
          <cell r="C2293" t="str">
            <v>Andaime - torre - aluguel mensal</v>
          </cell>
          <cell r="D2293" t="str">
            <v>FDE</v>
          </cell>
          <cell r="E2293" t="str">
            <v>M</v>
          </cell>
          <cell r="F2293">
            <v>24.63</v>
          </cell>
        </row>
        <row r="2294">
          <cell r="B2294" t="str">
            <v>16.31.030</v>
          </cell>
          <cell r="C2294" t="str">
            <v>Reforço de fundaçoes estaca raiz dn 160mm perfuração em solo</v>
          </cell>
          <cell r="D2294" t="str">
            <v>FDE</v>
          </cell>
          <cell r="E2294" t="str">
            <v>M</v>
          </cell>
          <cell r="F2294">
            <v>220.81</v>
          </cell>
        </row>
        <row r="2295">
          <cell r="B2295" t="str">
            <v>16.31.031</v>
          </cell>
          <cell r="C2295" t="str">
            <v>Reforço de fundaçoes estaca raiz dn 200mm perfuração em solo</v>
          </cell>
          <cell r="D2295" t="str">
            <v>FDE</v>
          </cell>
          <cell r="E2295" t="str">
            <v>M</v>
          </cell>
          <cell r="F2295">
            <v>244.1</v>
          </cell>
        </row>
        <row r="2296">
          <cell r="B2296" t="str">
            <v>16.32.034</v>
          </cell>
          <cell r="C2296" t="str">
            <v>Jateamento abrasivo com óxido de alumínio</v>
          </cell>
          <cell r="D2296" t="str">
            <v>FDE</v>
          </cell>
          <cell r="E2296" t="str">
            <v>M2</v>
          </cell>
          <cell r="F2296">
            <v>51.57</v>
          </cell>
        </row>
        <row r="2297">
          <cell r="B2297" t="str">
            <v>16.35.001</v>
          </cell>
          <cell r="C2297" t="str">
            <v>Definicao e demarcacao da area de reparo, com disco de corte</v>
          </cell>
          <cell r="D2297" t="str">
            <v>FDE</v>
          </cell>
          <cell r="E2297" t="str">
            <v>M</v>
          </cell>
          <cell r="F2297">
            <v>5.33</v>
          </cell>
        </row>
        <row r="2298">
          <cell r="B2298" t="str">
            <v>16.35.002</v>
          </cell>
          <cell r="C2298" t="str">
            <v>Escarificacao manual (corte de concreto) ate 3cm de profundidade</v>
          </cell>
          <cell r="D2298" t="str">
            <v>FDE</v>
          </cell>
          <cell r="E2298" t="str">
            <v>M2</v>
          </cell>
          <cell r="F2298">
            <v>203.54</v>
          </cell>
        </row>
        <row r="2299">
          <cell r="B2299" t="str">
            <v>16.35.003</v>
          </cell>
          <cell r="C2299" t="str">
            <v>Escarificacao com disco de desbaste ate 0,5cm de profundidade</v>
          </cell>
          <cell r="D2299" t="str">
            <v>FDE</v>
          </cell>
          <cell r="E2299" t="str">
            <v>M2</v>
          </cell>
          <cell r="F2299">
            <v>28.06</v>
          </cell>
        </row>
        <row r="2300">
          <cell r="B2300" t="str">
            <v>16.35.004</v>
          </cell>
          <cell r="C2300" t="str">
            <v>Escarificacao mecanica,corte de concreto ate 3,0cm profundidade</v>
          </cell>
          <cell r="D2300" t="str">
            <v>FDE</v>
          </cell>
          <cell r="E2300" t="str">
            <v>M2</v>
          </cell>
          <cell r="F2300">
            <v>134.47</v>
          </cell>
        </row>
        <row r="2301">
          <cell r="B2301" t="str">
            <v>16.35.005</v>
          </cell>
          <cell r="C2301" t="str">
            <v>Demolicao c/marteletes pneumaticos ate 5,0cm de profundidade</v>
          </cell>
          <cell r="D2301" t="str">
            <v>FDE</v>
          </cell>
          <cell r="E2301" t="str">
            <v>M2</v>
          </cell>
          <cell r="F2301">
            <v>245.41</v>
          </cell>
        </row>
        <row r="2302">
          <cell r="B2302" t="str">
            <v>16.35.006</v>
          </cell>
          <cell r="C2302" t="str">
            <v>Escarificacao mecanica,corte concreto c/rebarbadores eletr ate 5,0cm</v>
          </cell>
          <cell r="D2302" t="str">
            <v>FDE</v>
          </cell>
          <cell r="E2302" t="str">
            <v>M2</v>
          </cell>
          <cell r="F2302">
            <v>224.13</v>
          </cell>
        </row>
        <row r="2303">
          <cell r="B2303" t="str">
            <v>16.35.007</v>
          </cell>
          <cell r="C2303" t="str">
            <v>Lixamento eletrico de armadura c/escova circular</v>
          </cell>
          <cell r="D2303" t="str">
            <v>FDE</v>
          </cell>
          <cell r="E2303" t="str">
            <v>M</v>
          </cell>
          <cell r="F2303">
            <v>5.68</v>
          </cell>
        </row>
        <row r="2304">
          <cell r="B2304" t="str">
            <v>16.35.008</v>
          </cell>
          <cell r="C2304" t="str">
            <v>Escovamento manual</v>
          </cell>
          <cell r="D2304" t="str">
            <v>FDE</v>
          </cell>
          <cell r="E2304" t="str">
            <v>M2</v>
          </cell>
          <cell r="F2304">
            <v>7.81</v>
          </cell>
        </row>
        <row r="2305">
          <cell r="B2305" t="str">
            <v>16.35.009</v>
          </cell>
          <cell r="C2305" t="str">
            <v>Pistola de agulha</v>
          </cell>
          <cell r="D2305" t="str">
            <v>FDE</v>
          </cell>
          <cell r="E2305" t="str">
            <v>M2</v>
          </cell>
          <cell r="F2305">
            <v>106.4</v>
          </cell>
        </row>
        <row r="2306">
          <cell r="B2306" t="str">
            <v>16.35.011</v>
          </cell>
          <cell r="C2306" t="str">
            <v>Queima controlada</v>
          </cell>
          <cell r="D2306" t="str">
            <v>FDE</v>
          </cell>
          <cell r="E2306" t="str">
            <v>M2</v>
          </cell>
          <cell r="F2306">
            <v>36.69</v>
          </cell>
        </row>
        <row r="2307">
          <cell r="B2307" t="str">
            <v>16.35.012</v>
          </cell>
          <cell r="C2307" t="str">
            <v>Aplicacao de solvente em substrato impregnados</v>
          </cell>
          <cell r="D2307" t="str">
            <v>FDE</v>
          </cell>
          <cell r="E2307" t="str">
            <v>M2</v>
          </cell>
          <cell r="F2307">
            <v>15.99</v>
          </cell>
        </row>
        <row r="2308">
          <cell r="B2308" t="str">
            <v>16.35.013</v>
          </cell>
          <cell r="C2308" t="str">
            <v>Frezamento mecanico com maquina de desbaste</v>
          </cell>
          <cell r="D2308" t="str">
            <v>FDE</v>
          </cell>
          <cell r="E2308" t="str">
            <v>M2</v>
          </cell>
          <cell r="F2308">
            <v>33.08</v>
          </cell>
        </row>
        <row r="2309">
          <cell r="B2309" t="str">
            <v>16.35.014</v>
          </cell>
          <cell r="C2309" t="str">
            <v>Limpeza do substrato com aplicacao de jato de agua fria</v>
          </cell>
          <cell r="D2309" t="str">
            <v>FDE</v>
          </cell>
          <cell r="E2309" t="str">
            <v>M2</v>
          </cell>
          <cell r="F2309">
            <v>10.39</v>
          </cell>
        </row>
        <row r="2310">
          <cell r="B2310" t="str">
            <v>16.35.015</v>
          </cell>
          <cell r="C2310" t="str">
            <v>Limpeza do substrato com aplicacao de jato de agua quente</v>
          </cell>
          <cell r="D2310" t="str">
            <v>FDE</v>
          </cell>
          <cell r="E2310" t="str">
            <v>M2</v>
          </cell>
          <cell r="F2310">
            <v>15.82</v>
          </cell>
        </row>
        <row r="2311">
          <cell r="B2311" t="str">
            <v>16.35.016</v>
          </cell>
          <cell r="C2311" t="str">
            <v>Limpeza do substrato, lavagem com solucoes acidas, pisos e paredes</v>
          </cell>
          <cell r="D2311" t="str">
            <v>FDE</v>
          </cell>
          <cell r="E2311" t="str">
            <v>M2</v>
          </cell>
          <cell r="F2311">
            <v>9.9499999999999993</v>
          </cell>
        </row>
        <row r="2312">
          <cell r="B2312" t="str">
            <v>16.35.017</v>
          </cell>
          <cell r="C2312" t="str">
            <v>Limpeza do substrato,lavagem com solucoes alcalinas,pisos e paredes</v>
          </cell>
          <cell r="D2312" t="str">
            <v>FDE</v>
          </cell>
          <cell r="E2312" t="str">
            <v>M2</v>
          </cell>
          <cell r="F2312">
            <v>7.41</v>
          </cell>
        </row>
        <row r="2313">
          <cell r="B2313" t="str">
            <v>16.35.018</v>
          </cell>
          <cell r="C2313" t="str">
            <v>Limpeza para remocao de oleos e graxas impregnados superficialmente</v>
          </cell>
          <cell r="D2313" t="str">
            <v>FDE</v>
          </cell>
          <cell r="E2313" t="str">
            <v>M2</v>
          </cell>
          <cell r="F2313">
            <v>14.36</v>
          </cell>
        </row>
        <row r="2314">
          <cell r="B2314" t="str">
            <v>16.35.019</v>
          </cell>
          <cell r="C2314" t="str">
            <v>Limpeza do substrato, com jato de ar comprimido</v>
          </cell>
          <cell r="D2314" t="str">
            <v>FDE</v>
          </cell>
          <cell r="E2314" t="str">
            <v>M2</v>
          </cell>
          <cell r="F2314">
            <v>7.58</v>
          </cell>
        </row>
        <row r="2315">
          <cell r="B2315" t="str">
            <v>16.35.020</v>
          </cell>
          <cell r="C2315" t="str">
            <v>Limpeza do substrato com utilizacao de solvente volateis</v>
          </cell>
          <cell r="D2315" t="str">
            <v>FDE</v>
          </cell>
          <cell r="E2315" t="str">
            <v>M2</v>
          </cell>
          <cell r="F2315">
            <v>17.45</v>
          </cell>
        </row>
        <row r="2316">
          <cell r="B2316" t="str">
            <v>16.35.021</v>
          </cell>
          <cell r="C2316" t="str">
            <v>Preparacao do substratos por saturacao com agua</v>
          </cell>
          <cell r="D2316" t="str">
            <v>FDE</v>
          </cell>
          <cell r="E2316" t="str">
            <v>M2</v>
          </cell>
          <cell r="F2316">
            <v>6.52</v>
          </cell>
        </row>
        <row r="2317">
          <cell r="B2317" t="str">
            <v>16.35.022</v>
          </cell>
          <cell r="C2317" t="str">
            <v>Preparacao do substrato por apicoamento manual da superficie</v>
          </cell>
          <cell r="D2317" t="str">
            <v>FDE</v>
          </cell>
          <cell r="E2317" t="str">
            <v>M2</v>
          </cell>
          <cell r="F2317">
            <v>50.89</v>
          </cell>
        </row>
        <row r="2318">
          <cell r="B2318" t="str">
            <v>16.36.001</v>
          </cell>
          <cell r="C2318" t="str">
            <v>Reparos sup loc,argam cim c/polimeros (1,0</v>
          </cell>
          <cell r="D2318" t="str">
            <v>FDE</v>
          </cell>
          <cell r="E2318" t="str">
            <v>M2</v>
          </cell>
          <cell r="F2318">
            <v>152.88999999999999</v>
          </cell>
        </row>
        <row r="2319">
          <cell r="B2319" t="str">
            <v>16.36.002</v>
          </cell>
          <cell r="C2319" t="str">
            <v>Reparos sup loc,argam cim c/polimeros (1,0</v>
          </cell>
          <cell r="D2319" t="str">
            <v>FDE</v>
          </cell>
          <cell r="E2319" t="str">
            <v>M2</v>
          </cell>
          <cell r="F2319">
            <v>177.17</v>
          </cell>
        </row>
        <row r="2320">
          <cell r="B2320" t="str">
            <v>16.36.003</v>
          </cell>
          <cell r="C2320" t="str">
            <v>Reparos sup loc,argam cim c/polimeros (1,0</v>
          </cell>
          <cell r="D2320" t="str">
            <v>FDE</v>
          </cell>
          <cell r="E2320" t="str">
            <v>M2</v>
          </cell>
          <cell r="F2320">
            <v>201.45</v>
          </cell>
        </row>
        <row r="2321">
          <cell r="B2321" t="str">
            <v>16.36.005</v>
          </cell>
          <cell r="C2321" t="str">
            <v>Reparos superf localiz, argam polimerica base epoxi (0,5</v>
          </cell>
          <cell r="D2321" t="str">
            <v>FDE</v>
          </cell>
          <cell r="E2321" t="str">
            <v>M2</v>
          </cell>
          <cell r="F2321">
            <v>698.15</v>
          </cell>
        </row>
        <row r="2322">
          <cell r="B2322" t="str">
            <v>16.36.006</v>
          </cell>
          <cell r="C2322" t="str">
            <v>Reparos superf localiz,argam polimerica base poliester (0,5</v>
          </cell>
          <cell r="D2322" t="str">
            <v>FDE</v>
          </cell>
          <cell r="E2322" t="str">
            <v>M2</v>
          </cell>
          <cell r="F2322">
            <v>411.91</v>
          </cell>
        </row>
        <row r="2323">
          <cell r="B2323" t="str">
            <v>16.37.001</v>
          </cell>
          <cell r="C2323" t="str">
            <v>Reparos superf argam base cimento c/polimeros (1,0</v>
          </cell>
          <cell r="D2323" t="str">
            <v>FDE</v>
          </cell>
          <cell r="E2323" t="str">
            <v>M2</v>
          </cell>
          <cell r="F2323">
            <v>167.13</v>
          </cell>
        </row>
        <row r="2324">
          <cell r="B2324" t="str">
            <v>16.37.002</v>
          </cell>
          <cell r="C2324" t="str">
            <v>Reparos superf argam base cimento c/polimeros (1,0</v>
          </cell>
          <cell r="D2324" t="str">
            <v>FDE</v>
          </cell>
          <cell r="E2324" t="str">
            <v>M2</v>
          </cell>
          <cell r="F2324">
            <v>205.98</v>
          </cell>
        </row>
        <row r="2325">
          <cell r="B2325" t="str">
            <v>16.37.003</v>
          </cell>
          <cell r="C2325" t="str">
            <v>Reparos superf argam base cimento c/polimeros (1,0</v>
          </cell>
          <cell r="D2325" t="str">
            <v>FDE</v>
          </cell>
          <cell r="E2325" t="str">
            <v>M2</v>
          </cell>
          <cell r="F2325">
            <v>244.83</v>
          </cell>
        </row>
        <row r="2326">
          <cell r="B2326" t="str">
            <v>16.37.005</v>
          </cell>
          <cell r="C2326" t="str">
            <v>Reparos superf com argamassa projetada (1,0</v>
          </cell>
          <cell r="D2326" t="str">
            <v>FDE</v>
          </cell>
          <cell r="E2326" t="str">
            <v>M2</v>
          </cell>
          <cell r="F2326">
            <v>235.98</v>
          </cell>
        </row>
        <row r="2327">
          <cell r="B2327" t="str">
            <v>16.37.006</v>
          </cell>
          <cell r="C2327" t="str">
            <v>Reparos superf com argamassa projetada (1,0</v>
          </cell>
          <cell r="D2327" t="str">
            <v>FDE</v>
          </cell>
          <cell r="E2327" t="str">
            <v>M2</v>
          </cell>
          <cell r="F2327">
            <v>303.98</v>
          </cell>
        </row>
        <row r="2328">
          <cell r="B2328" t="str">
            <v>16.37.007</v>
          </cell>
          <cell r="C2328" t="str">
            <v>Reparos superf com argamassa projetada (1,0</v>
          </cell>
          <cell r="D2328" t="str">
            <v>FDE</v>
          </cell>
          <cell r="E2328" t="str">
            <v>M2</v>
          </cell>
          <cell r="F2328">
            <v>371.96</v>
          </cell>
        </row>
        <row r="2329">
          <cell r="B2329" t="str">
            <v>16.37.009</v>
          </cell>
          <cell r="C2329" t="str">
            <v>Reparos superf estucam corretivo,c/argam polimerica esp&lt;5mm-tipo e</v>
          </cell>
          <cell r="D2329" t="str">
            <v>FDE</v>
          </cell>
          <cell r="E2329" t="str">
            <v>M2</v>
          </cell>
          <cell r="F2329">
            <v>32.14</v>
          </cell>
        </row>
        <row r="2330">
          <cell r="B2330" t="str">
            <v>16.37.010</v>
          </cell>
          <cell r="C2330" t="str">
            <v>Reparos superf estucam corretivo,c/argam polimerica esp&lt;5mm-tipo m</v>
          </cell>
          <cell r="D2330" t="str">
            <v>FDE</v>
          </cell>
          <cell r="E2330" t="str">
            <v>M2</v>
          </cell>
          <cell r="F2330">
            <v>37.01</v>
          </cell>
        </row>
        <row r="2331">
          <cell r="B2331" t="str">
            <v>16.37.011</v>
          </cell>
          <cell r="C2331" t="str">
            <v>Reparos superf estucam corretivo,c/argam polimerica esp&lt;5mm-tipo f</v>
          </cell>
          <cell r="D2331" t="str">
            <v>FDE</v>
          </cell>
          <cell r="E2331" t="str">
            <v>M2</v>
          </cell>
          <cell r="F2331">
            <v>41.84</v>
          </cell>
        </row>
        <row r="2332">
          <cell r="B2332" t="str">
            <v>16.38.001</v>
          </cell>
          <cell r="C2332" t="str">
            <v>Reparos de juntas c/argam base cimento c/polimeros-tipo e</v>
          </cell>
          <cell r="D2332" t="str">
            <v>FDE</v>
          </cell>
          <cell r="E2332" t="str">
            <v>M2</v>
          </cell>
          <cell r="F2332">
            <v>188.12</v>
          </cell>
        </row>
        <row r="2333">
          <cell r="B2333" t="str">
            <v>16.38.002</v>
          </cell>
          <cell r="C2333" t="str">
            <v>Reparos de juntas c/argam base cimento c/polimeros-tipo m</v>
          </cell>
          <cell r="D2333" t="str">
            <v>FDE</v>
          </cell>
          <cell r="E2333" t="str">
            <v>M2</v>
          </cell>
          <cell r="F2333">
            <v>212.4</v>
          </cell>
        </row>
        <row r="2334">
          <cell r="B2334" t="str">
            <v>16.38.003</v>
          </cell>
          <cell r="C2334" t="str">
            <v>Reparos de juntas c/argam base cimento c/ polimeros-tipo f</v>
          </cell>
          <cell r="D2334" t="str">
            <v>FDE</v>
          </cell>
          <cell r="E2334" t="str">
            <v>M2</v>
          </cell>
          <cell r="F2334">
            <v>236.68</v>
          </cell>
        </row>
        <row r="2335">
          <cell r="B2335" t="str">
            <v>16.38.005</v>
          </cell>
          <cell r="C2335" t="str">
            <v>Reparos em juntas, c/argam base epoxi p/esp ate 1,5cm</v>
          </cell>
          <cell r="D2335" t="str">
            <v>FDE</v>
          </cell>
          <cell r="E2335" t="str">
            <v>M2</v>
          </cell>
          <cell r="F2335">
            <v>733.38</v>
          </cell>
        </row>
        <row r="2336">
          <cell r="B2336" t="str">
            <v>16.38.006</v>
          </cell>
          <cell r="C2336" t="str">
            <v>Juntas c/elastomeros polissulfetos ou bor silicone sec transv 2x2cm</v>
          </cell>
          <cell r="D2336" t="str">
            <v>FDE</v>
          </cell>
          <cell r="E2336" t="str">
            <v>D3</v>
          </cell>
          <cell r="F2336">
            <v>179.05</v>
          </cell>
        </row>
        <row r="2337">
          <cell r="B2337" t="str">
            <v>16.39.004</v>
          </cell>
          <cell r="C2337" t="str">
            <v>Formas para reparos profundos (esp&gt;3,0cm)</v>
          </cell>
          <cell r="D2337" t="str">
            <v>FDE</v>
          </cell>
          <cell r="E2337" t="str">
            <v>M2</v>
          </cell>
          <cell r="F2337">
            <v>333.07</v>
          </cell>
        </row>
        <row r="2338">
          <cell r="B2338" t="str">
            <v>16.39.005</v>
          </cell>
          <cell r="C2338" t="str">
            <v>Aplicacao de membrana de cura quimica em reparos estruturais</v>
          </cell>
          <cell r="D2338" t="str">
            <v>FDE</v>
          </cell>
          <cell r="E2338" t="str">
            <v>M2</v>
          </cell>
          <cell r="F2338">
            <v>9.59</v>
          </cell>
        </row>
        <row r="2339">
          <cell r="B2339" t="str">
            <v>16.40.001</v>
          </cell>
          <cell r="C2339" t="str">
            <v>Protecao de armaduras com tinta de alto teor de zinco</v>
          </cell>
          <cell r="D2339" t="str">
            <v>FDE</v>
          </cell>
          <cell r="E2339" t="str">
            <v>M</v>
          </cell>
          <cell r="F2339">
            <v>5.99</v>
          </cell>
        </row>
        <row r="2340">
          <cell r="B2340" t="str">
            <v>16.40.002</v>
          </cell>
          <cell r="C2340" t="str">
            <v>Argamassa ou concreto de reparo com inibidores de corrosao</v>
          </cell>
          <cell r="D2340" t="str">
            <v>FDE</v>
          </cell>
          <cell r="E2340" t="str">
            <v>M3</v>
          </cell>
          <cell r="F2340">
            <v>1171.55</v>
          </cell>
        </row>
        <row r="2341">
          <cell r="B2341" t="str">
            <v>16.41.001</v>
          </cell>
          <cell r="C2341" t="str">
            <v>Emenda por traspasse, para reconstituicao da secao da armadura</v>
          </cell>
          <cell r="D2341" t="str">
            <v>FDE</v>
          </cell>
          <cell r="E2341" t="str">
            <v>KG</v>
          </cell>
          <cell r="F2341">
            <v>13.3</v>
          </cell>
        </row>
        <row r="2342">
          <cell r="B2342" t="str">
            <v>16.41.002</v>
          </cell>
          <cell r="C2342" t="str">
            <v>Emendas por solda de topo, p/reconstituicao da secao da armadura</v>
          </cell>
          <cell r="D2342" t="str">
            <v>FDE</v>
          </cell>
          <cell r="E2342" t="str">
            <v>UN</v>
          </cell>
          <cell r="F2342">
            <v>16.47</v>
          </cell>
        </row>
        <row r="2343">
          <cell r="B2343" t="str">
            <v>16.42.001</v>
          </cell>
          <cell r="C2343" t="str">
            <v>Reparo estrutural por injecao resina base epoxi em fissuras 0,3a9,0mm</v>
          </cell>
          <cell r="D2343" t="str">
            <v>FDE</v>
          </cell>
          <cell r="E2343" t="str">
            <v>M</v>
          </cell>
          <cell r="F2343">
            <v>333.12</v>
          </cell>
        </row>
        <row r="2344">
          <cell r="B2344" t="str">
            <v>16.42.002</v>
          </cell>
          <cell r="C2344" t="str">
            <v>Reparo estrutural c/aplicacao de graute base epoxi trincas de 10a40mm</v>
          </cell>
          <cell r="D2344" t="str">
            <v>FDE</v>
          </cell>
          <cell r="E2344" t="str">
            <v>M</v>
          </cell>
          <cell r="F2344">
            <v>212.91</v>
          </cell>
        </row>
        <row r="2345">
          <cell r="B2345" t="str">
            <v>16.42.003</v>
          </cell>
          <cell r="C2345" t="str">
            <v>Reparo estr vigas lajes pilares c/aplic graute base epoxi vaos 35a70mm</v>
          </cell>
          <cell r="D2345" t="str">
            <v>FDE</v>
          </cell>
          <cell r="E2345" t="str">
            <v>M</v>
          </cell>
          <cell r="F2345">
            <v>300.76</v>
          </cell>
        </row>
        <row r="2346">
          <cell r="B2346" t="str">
            <v>16.42.004</v>
          </cell>
          <cell r="C2346" t="str">
            <v>Tratamento de micro fissuras por silicatacao ou fluorsilicatacao</v>
          </cell>
          <cell r="D2346" t="str">
            <v>FDE</v>
          </cell>
          <cell r="E2346" t="str">
            <v>M2</v>
          </cell>
          <cell r="F2346">
            <v>15.14</v>
          </cell>
        </row>
        <row r="2347">
          <cell r="B2347" t="str">
            <v>16.43.001</v>
          </cell>
          <cell r="C2347" t="str">
            <v>Furos em concreto com d=1" e profundidade 5cm</v>
          </cell>
          <cell r="D2347" t="str">
            <v>FDE</v>
          </cell>
          <cell r="E2347" t="str">
            <v>UN</v>
          </cell>
          <cell r="F2347">
            <v>11.67</v>
          </cell>
        </row>
        <row r="2348">
          <cell r="B2348" t="str">
            <v>16.43.002</v>
          </cell>
          <cell r="C2348" t="str">
            <v>Furos em concreto com d=1" e profundidade 15cm</v>
          </cell>
          <cell r="D2348" t="str">
            <v>FDE</v>
          </cell>
          <cell r="E2348" t="str">
            <v>UN</v>
          </cell>
          <cell r="F2348">
            <v>30.49</v>
          </cell>
        </row>
        <row r="2349">
          <cell r="B2349" t="str">
            <v>16.43.003</v>
          </cell>
          <cell r="C2349" t="str">
            <v>Furos em concreto com d=1" e profundidade 30cm</v>
          </cell>
          <cell r="D2349" t="str">
            <v>FDE</v>
          </cell>
          <cell r="E2349" t="str">
            <v>UN</v>
          </cell>
          <cell r="F2349">
            <v>16.53</v>
          </cell>
        </row>
        <row r="2350">
          <cell r="B2350" t="str">
            <v>16.43.004</v>
          </cell>
          <cell r="C2350" t="str">
            <v>Furos em concreto com d=3/4" e profundidade 5cm</v>
          </cell>
          <cell r="D2350" t="str">
            <v>FDE</v>
          </cell>
          <cell r="E2350" t="str">
            <v>UN</v>
          </cell>
          <cell r="F2350">
            <v>9.5299999999999994</v>
          </cell>
        </row>
        <row r="2351">
          <cell r="B2351" t="str">
            <v>16.43.005</v>
          </cell>
          <cell r="C2351" t="str">
            <v>Furos em concreto com d=3/4" e profundidade 15cm</v>
          </cell>
          <cell r="D2351" t="str">
            <v>FDE</v>
          </cell>
          <cell r="E2351" t="str">
            <v>UN</v>
          </cell>
          <cell r="F2351">
            <v>27.56</v>
          </cell>
        </row>
        <row r="2352">
          <cell r="B2352" t="str">
            <v>16.43.006</v>
          </cell>
          <cell r="C2352" t="str">
            <v>Furos em concreto com d=3/4" e profundidade 30cm</v>
          </cell>
          <cell r="D2352" t="str">
            <v>FDE</v>
          </cell>
          <cell r="E2352" t="str">
            <v>UN</v>
          </cell>
          <cell r="F2352">
            <v>15.14</v>
          </cell>
        </row>
        <row r="2353">
          <cell r="B2353" t="str">
            <v>16.43.007</v>
          </cell>
          <cell r="C2353" t="str">
            <v>Furos em concreto com d=1/2" e profundidade 5cm</v>
          </cell>
          <cell r="D2353" t="str">
            <v>FDE</v>
          </cell>
          <cell r="E2353" t="str">
            <v>UN</v>
          </cell>
          <cell r="F2353">
            <v>6.63</v>
          </cell>
        </row>
        <row r="2354">
          <cell r="B2354" t="str">
            <v>16.43.008</v>
          </cell>
          <cell r="C2354" t="str">
            <v>Furos em concreto com d=1/2" e profundidade 15cm</v>
          </cell>
          <cell r="D2354" t="str">
            <v>FDE</v>
          </cell>
          <cell r="E2354" t="str">
            <v>UN</v>
          </cell>
          <cell r="F2354">
            <v>21.03</v>
          </cell>
        </row>
        <row r="2355">
          <cell r="B2355" t="str">
            <v>16.43.009</v>
          </cell>
          <cell r="C2355" t="str">
            <v>Furos em concreto com d=1/2" e profundidade 30cm</v>
          </cell>
          <cell r="D2355" t="str">
            <v>FDE</v>
          </cell>
          <cell r="E2355" t="str">
            <v>UN</v>
          </cell>
          <cell r="F2355">
            <v>13.46</v>
          </cell>
        </row>
        <row r="2356">
          <cell r="B2356" t="str">
            <v>16.43.010</v>
          </cell>
          <cell r="C2356" t="str">
            <v>Furos em concreto com d=3/8" e profundidade 5cm</v>
          </cell>
          <cell r="D2356" t="str">
            <v>FDE</v>
          </cell>
          <cell r="E2356" t="str">
            <v>UN</v>
          </cell>
          <cell r="F2356">
            <v>5.64</v>
          </cell>
        </row>
        <row r="2357">
          <cell r="B2357" t="str">
            <v>16.43.011</v>
          </cell>
          <cell r="C2357" t="str">
            <v>Furos em concreto com d=3/8" e profundidade 15cm</v>
          </cell>
          <cell r="D2357" t="str">
            <v>FDE</v>
          </cell>
          <cell r="E2357" t="str">
            <v>UN</v>
          </cell>
          <cell r="F2357">
            <v>17.89</v>
          </cell>
        </row>
        <row r="2358">
          <cell r="B2358" t="str">
            <v>16.43.012</v>
          </cell>
          <cell r="C2358" t="str">
            <v>Furos em concreto com d=3/8" e profundidade 30cm</v>
          </cell>
          <cell r="D2358" t="str">
            <v>FDE</v>
          </cell>
          <cell r="E2358" t="str">
            <v>UN</v>
          </cell>
          <cell r="F2358">
            <v>14.41</v>
          </cell>
        </row>
        <row r="2359">
          <cell r="B2359" t="str">
            <v>16.43.013</v>
          </cell>
          <cell r="C2359" t="str">
            <v>Furo em concreto com d=3/8"</v>
          </cell>
          <cell r="D2359" t="str">
            <v>FDE</v>
          </cell>
          <cell r="E2359" t="str">
            <v>M</v>
          </cell>
          <cell r="F2359">
            <v>10.84</v>
          </cell>
        </row>
        <row r="2360">
          <cell r="B2360" t="str">
            <v>16.43.014</v>
          </cell>
          <cell r="C2360" t="str">
            <v>Furo em concreto com d=1/2"</v>
          </cell>
          <cell r="D2360" t="str">
            <v>FDE</v>
          </cell>
          <cell r="E2360" t="str">
            <v>M</v>
          </cell>
          <cell r="F2360">
            <v>13.41</v>
          </cell>
        </row>
        <row r="2361">
          <cell r="B2361" t="str">
            <v>16.43.015</v>
          </cell>
          <cell r="C2361" t="str">
            <v>Furo em concreto com d=5/8"</v>
          </cell>
          <cell r="D2361" t="str">
            <v>FDE</v>
          </cell>
          <cell r="E2361" t="str">
            <v>M</v>
          </cell>
          <cell r="F2361">
            <v>15.46</v>
          </cell>
        </row>
        <row r="2362">
          <cell r="B2362" t="str">
            <v>16.43.016</v>
          </cell>
          <cell r="C2362" t="str">
            <v>Furo em concreto com d=3/4"</v>
          </cell>
          <cell r="D2362" t="str">
            <v>FDE</v>
          </cell>
          <cell r="E2362" t="str">
            <v>M</v>
          </cell>
          <cell r="F2362">
            <v>18.350000000000001</v>
          </cell>
        </row>
        <row r="2363">
          <cell r="B2363" t="str">
            <v>16.43.017</v>
          </cell>
          <cell r="C2363" t="str">
            <v>Furo em concreto com d=1"</v>
          </cell>
          <cell r="D2363" t="str">
            <v>FDE</v>
          </cell>
          <cell r="E2363" t="str">
            <v>M</v>
          </cell>
          <cell r="F2363">
            <v>24.77</v>
          </cell>
        </row>
        <row r="2364">
          <cell r="B2364" t="str">
            <v>16.43.020</v>
          </cell>
          <cell r="C2364" t="str">
            <v>Taxa de mobilização equip. furos em concreto</v>
          </cell>
          <cell r="D2364" t="str">
            <v>FDE</v>
          </cell>
          <cell r="E2364" t="str">
            <v>UN</v>
          </cell>
          <cell r="F2364">
            <v>278.60000000000002</v>
          </cell>
        </row>
        <row r="2365">
          <cell r="B2365" t="str">
            <v>16.44.001</v>
          </cell>
          <cell r="C2365" t="str">
            <v>Fornecimento e colocacao de chumbadores quimicos d=3/4"</v>
          </cell>
          <cell r="D2365" t="str">
            <v>FDE</v>
          </cell>
          <cell r="E2365" t="str">
            <v>UN</v>
          </cell>
          <cell r="F2365">
            <v>62.7</v>
          </cell>
        </row>
        <row r="2366">
          <cell r="B2366" t="str">
            <v>16.44.002</v>
          </cell>
          <cell r="C2366" t="str">
            <v>Fornecimento e colocacao de chumbadores quimicos d=1/2"</v>
          </cell>
          <cell r="D2366" t="str">
            <v>FDE</v>
          </cell>
          <cell r="E2366" t="str">
            <v>UN</v>
          </cell>
          <cell r="F2366">
            <v>25.45</v>
          </cell>
        </row>
        <row r="2367">
          <cell r="B2367" t="str">
            <v>16.44.003</v>
          </cell>
          <cell r="C2367" t="str">
            <v>Fornecimento e colocacao de chumbadores quimicos d=3/8"</v>
          </cell>
          <cell r="D2367" t="str">
            <v>FDE</v>
          </cell>
          <cell r="E2367" t="str">
            <v>UN</v>
          </cell>
          <cell r="F2367">
            <v>18.32</v>
          </cell>
        </row>
        <row r="2368">
          <cell r="B2368" t="str">
            <v>16.45.001</v>
          </cell>
          <cell r="C2368" t="str">
            <v>Fornecimento e colocacao de chumbadores expansiveis d=3/4"</v>
          </cell>
          <cell r="D2368" t="str">
            <v>FDE</v>
          </cell>
          <cell r="E2368" t="str">
            <v>UN</v>
          </cell>
          <cell r="F2368">
            <v>23.46</v>
          </cell>
        </row>
        <row r="2369">
          <cell r="B2369" t="str">
            <v>16.45.002</v>
          </cell>
          <cell r="C2369" t="str">
            <v>Fornecimento e colocacao de chumbadores expansiveis d=1/2"</v>
          </cell>
          <cell r="D2369" t="str">
            <v>FDE</v>
          </cell>
          <cell r="E2369" t="str">
            <v>UN</v>
          </cell>
          <cell r="F2369">
            <v>10.96</v>
          </cell>
        </row>
        <row r="2370">
          <cell r="B2370" t="str">
            <v>16.45.003</v>
          </cell>
          <cell r="C2370" t="str">
            <v>Fornecimento e colocacao de chumbadores expansiveis d=3/8"</v>
          </cell>
          <cell r="D2370" t="str">
            <v>FDE</v>
          </cell>
          <cell r="E2370" t="str">
            <v>UN</v>
          </cell>
          <cell r="F2370">
            <v>7.06</v>
          </cell>
        </row>
        <row r="2371">
          <cell r="B2371" t="str">
            <v>16.45.010</v>
          </cell>
          <cell r="C2371" t="str">
            <v>Pinos walsiwa para fixacao de armaduras</v>
          </cell>
          <cell r="D2371" t="str">
            <v>FDE</v>
          </cell>
          <cell r="E2371" t="str">
            <v>UN</v>
          </cell>
          <cell r="F2371">
            <v>17.71</v>
          </cell>
        </row>
        <row r="2372">
          <cell r="B2372" t="str">
            <v>16.46.001</v>
          </cell>
          <cell r="C2372" t="str">
            <v>Ancoragem de barras de aco, com resina base de poliester</v>
          </cell>
          <cell r="D2372" t="str">
            <v>FDE</v>
          </cell>
          <cell r="E2372" t="str">
            <v>D3</v>
          </cell>
          <cell r="F2372">
            <v>79.34</v>
          </cell>
        </row>
        <row r="2373">
          <cell r="B2373" t="str">
            <v>16.46.002</v>
          </cell>
          <cell r="C2373" t="str">
            <v>Ancoragem de barras de aco com resina base epoxi</v>
          </cell>
          <cell r="D2373" t="str">
            <v>FDE</v>
          </cell>
          <cell r="E2373" t="str">
            <v>D3</v>
          </cell>
          <cell r="F2373">
            <v>133.16999999999999</v>
          </cell>
        </row>
        <row r="2374">
          <cell r="B2374" t="str">
            <v>16.47.001</v>
          </cell>
          <cell r="C2374" t="str">
            <v>Preparacao de ponte de aderencia com adesivo acrilico</v>
          </cell>
          <cell r="D2374" t="str">
            <v>FDE</v>
          </cell>
          <cell r="E2374" t="str">
            <v>M2</v>
          </cell>
          <cell r="F2374">
            <v>16.420000000000002</v>
          </cell>
        </row>
        <row r="2375">
          <cell r="B2375" t="str">
            <v>16.47.002</v>
          </cell>
          <cell r="C2375" t="str">
            <v>Preparacao de ponte de aderencia com adesivo base epoxi</v>
          </cell>
          <cell r="D2375" t="str">
            <v>FDE</v>
          </cell>
          <cell r="E2375" t="str">
            <v>M2</v>
          </cell>
          <cell r="F2375">
            <v>97.61</v>
          </cell>
        </row>
        <row r="2376">
          <cell r="B2376" t="str">
            <v>16.48.001</v>
          </cell>
          <cell r="C2376" t="str">
            <v>Lixamento manual</v>
          </cell>
          <cell r="D2376" t="str">
            <v>FDE</v>
          </cell>
          <cell r="E2376" t="str">
            <v>M2</v>
          </cell>
          <cell r="F2376">
            <v>11.43</v>
          </cell>
        </row>
        <row r="2377">
          <cell r="B2377" t="str">
            <v>16.48.002</v>
          </cell>
          <cell r="C2377" t="str">
            <v>Lixamento grosso ou fino com lixadeira eletrica</v>
          </cell>
          <cell r="D2377" t="str">
            <v>FDE</v>
          </cell>
          <cell r="E2377" t="str">
            <v>M2</v>
          </cell>
          <cell r="F2377">
            <v>16.579999999999998</v>
          </cell>
        </row>
        <row r="2378">
          <cell r="B2378" t="str">
            <v>16.48.003</v>
          </cell>
          <cell r="C2378" t="str">
            <v>Aplicacao manual de estuque e preparo de pasta</v>
          </cell>
          <cell r="D2378" t="str">
            <v>FDE</v>
          </cell>
          <cell r="E2378" t="str">
            <v>M2</v>
          </cell>
          <cell r="F2378">
            <v>17.989999999999998</v>
          </cell>
        </row>
        <row r="2379">
          <cell r="B2379" t="str">
            <v>16.48.004</v>
          </cell>
          <cell r="C2379" t="str">
            <v>Polimento do estuque, lixamento manual</v>
          </cell>
          <cell r="D2379" t="str">
            <v>FDE</v>
          </cell>
          <cell r="E2379" t="str">
            <v>M2</v>
          </cell>
          <cell r="F2379">
            <v>6.34</v>
          </cell>
        </row>
        <row r="2380">
          <cell r="B2380" t="str">
            <v>16.48.005</v>
          </cell>
          <cell r="C2380" t="str">
            <v>Aplicacao pintura hidrofugante uma demao,silicone base agua</v>
          </cell>
          <cell r="D2380" t="str">
            <v>FDE</v>
          </cell>
          <cell r="E2380" t="str">
            <v>M2</v>
          </cell>
          <cell r="F2380">
            <v>39.700000000000003</v>
          </cell>
        </row>
        <row r="2381">
          <cell r="B2381" t="str">
            <v>16.48.006</v>
          </cell>
          <cell r="C2381" t="str">
            <v>Aplicacao pintura hidrofugante em duas demaos,silicone base solvente</v>
          </cell>
          <cell r="D2381" t="str">
            <v>FDE</v>
          </cell>
          <cell r="E2381" t="str">
            <v>M2</v>
          </cell>
          <cell r="F2381">
            <v>40.9</v>
          </cell>
        </row>
        <row r="2382">
          <cell r="B2382" t="str">
            <v>16.48.007</v>
          </cell>
          <cell r="C2382" t="str">
            <v>Aplicaçao pintura hidrof. duas demaos, siloxano oligomerico base solvente</v>
          </cell>
          <cell r="D2382" t="str">
            <v>FDE</v>
          </cell>
          <cell r="E2382" t="str">
            <v>M2</v>
          </cell>
          <cell r="F2382">
            <v>26.66</v>
          </cell>
        </row>
        <row r="2383">
          <cell r="B2383" t="str">
            <v>16.48.008</v>
          </cell>
          <cell r="C2383" t="str">
            <v>Aplicaçao pintura hidrof. duas demaos, siloxano polimerico base solvente</v>
          </cell>
          <cell r="D2383" t="str">
            <v>FDE</v>
          </cell>
          <cell r="E2383" t="str">
            <v>M2</v>
          </cell>
          <cell r="F2383">
            <v>26.68</v>
          </cell>
        </row>
        <row r="2384">
          <cell r="B2384" t="str">
            <v>16.48.009</v>
          </cell>
          <cell r="C2384" t="str">
            <v>Aplicacao pintura imperm duas demaos verniz epoxi bicomponente</v>
          </cell>
          <cell r="D2384" t="str">
            <v>FDE</v>
          </cell>
          <cell r="E2384" t="str">
            <v>M2</v>
          </cell>
          <cell r="F2384">
            <v>28.38</v>
          </cell>
        </row>
        <row r="2385">
          <cell r="B2385" t="str">
            <v>16.48.010</v>
          </cell>
          <cell r="C2385" t="str">
            <v>Aplicacao pintura imperm duas demaos verniz poliur alif bicomponentes</v>
          </cell>
          <cell r="D2385" t="str">
            <v>FDE</v>
          </cell>
          <cell r="E2385" t="str">
            <v>M2</v>
          </cell>
          <cell r="F2385">
            <v>47.98</v>
          </cell>
        </row>
        <row r="2386">
          <cell r="B2386" t="str">
            <v>16.48.011</v>
          </cell>
          <cell r="C2386" t="str">
            <v>Aplicacao pintura imperm duas demaos verniz poliur alif monocomponente</v>
          </cell>
          <cell r="D2386" t="str">
            <v>FDE</v>
          </cell>
          <cell r="E2386" t="str">
            <v>M2</v>
          </cell>
          <cell r="F2386">
            <v>33.22</v>
          </cell>
        </row>
        <row r="2387">
          <cell r="B2387" t="str">
            <v>16.48.012</v>
          </cell>
          <cell r="C2387" t="str">
            <v>Aplicacao pintura imperm duas demaos verniz acrilico base solvente</v>
          </cell>
          <cell r="D2387" t="str">
            <v>FDE</v>
          </cell>
          <cell r="E2387" t="str">
            <v>M2</v>
          </cell>
          <cell r="F2387">
            <v>38.29</v>
          </cell>
        </row>
        <row r="2388">
          <cell r="B2388" t="str">
            <v>16.48.013</v>
          </cell>
          <cell r="C2388" t="str">
            <v>Aplicacao pintura imperm primer duas demaos verniz acrilico base agua</v>
          </cell>
          <cell r="D2388" t="str">
            <v>FDE</v>
          </cell>
          <cell r="E2388" t="str">
            <v>M2</v>
          </cell>
          <cell r="F2388">
            <v>29.7</v>
          </cell>
        </row>
        <row r="2389">
          <cell r="B2389" t="str">
            <v>16.48.014</v>
          </cell>
          <cell r="C2389" t="str">
            <v>Aplicacao pintura imperm duas demaos,borracha clorada base solvente</v>
          </cell>
          <cell r="D2389" t="str">
            <v>FDE</v>
          </cell>
          <cell r="E2389" t="str">
            <v>M2</v>
          </cell>
          <cell r="F2389">
            <v>59.99</v>
          </cell>
        </row>
        <row r="2390">
          <cell r="B2390" t="str">
            <v>16.48.015</v>
          </cell>
          <cell r="C2390" t="str">
            <v>Aplicacao pintura imperm duas demaos sitema duplo epoxi poliuretano</v>
          </cell>
          <cell r="D2390" t="str">
            <v>FDE</v>
          </cell>
          <cell r="E2390" t="str">
            <v>M2</v>
          </cell>
          <cell r="F2390">
            <v>71.48</v>
          </cell>
        </row>
        <row r="2391">
          <cell r="B2391" t="str">
            <v>16.48.016</v>
          </cell>
          <cell r="C2391" t="str">
            <v>Aplicacao pintura imperm duas demaos sistema duplo silano siloxano</v>
          </cell>
          <cell r="D2391" t="str">
            <v>FDE</v>
          </cell>
          <cell r="E2391" t="str">
            <v>M2</v>
          </cell>
          <cell r="F2391">
            <v>43.02</v>
          </cell>
        </row>
        <row r="2392">
          <cell r="B2392" t="str">
            <v>16.48.031</v>
          </cell>
          <cell r="C2392" t="str">
            <v>Preparacao superf c/ jateamento abras pad sa 2x1/2" aplic fundo primer</v>
          </cell>
          <cell r="D2392" t="str">
            <v>FDE</v>
          </cell>
          <cell r="E2392" t="str">
            <v>M2</v>
          </cell>
          <cell r="F2392">
            <v>76.62</v>
          </cell>
        </row>
        <row r="2393">
          <cell r="B2393" t="str">
            <v>16.48.035</v>
          </cell>
          <cell r="C2393" t="str">
            <v>Pintura intumescente p/ revestimento contra fogo em estr metalica</v>
          </cell>
          <cell r="D2393" t="str">
            <v>FDE</v>
          </cell>
          <cell r="E2393" t="str">
            <v>M2</v>
          </cell>
          <cell r="F2393">
            <v>131.05000000000001</v>
          </cell>
        </row>
        <row r="2394">
          <cell r="B2394" t="str">
            <v>16.48.040</v>
          </cell>
          <cell r="C2394" t="str">
            <v>Argamassa projetada p/ revestimento contra fogo em estr metalica</v>
          </cell>
          <cell r="D2394" t="str">
            <v>FDE</v>
          </cell>
          <cell r="E2394" t="str">
            <v>M2</v>
          </cell>
          <cell r="F2394">
            <v>87.94</v>
          </cell>
        </row>
        <row r="2395">
          <cell r="B2395" t="str">
            <v>16.49.001</v>
          </cell>
          <cell r="C2395" t="str">
            <v>Aparelho de apoio de neoprene fretado</v>
          </cell>
          <cell r="D2395" t="str">
            <v>FDE</v>
          </cell>
          <cell r="E2395" t="str">
            <v>D3</v>
          </cell>
          <cell r="F2395">
            <v>195.73</v>
          </cell>
        </row>
        <row r="2396">
          <cell r="B2396" t="str">
            <v>16.50.001</v>
          </cell>
          <cell r="C2396" t="str">
            <v>Demolição de tubo de f.g. p/ sust de tela alambr incl base fixação</v>
          </cell>
          <cell r="D2396" t="str">
            <v>FDE</v>
          </cell>
          <cell r="E2396" t="str">
            <v>UN</v>
          </cell>
          <cell r="F2396">
            <v>26.46</v>
          </cell>
        </row>
        <row r="2397">
          <cell r="B2397" t="str">
            <v>16.50.002</v>
          </cell>
          <cell r="C2397" t="str">
            <v>Demolição de tela de arame galvanizado</v>
          </cell>
          <cell r="D2397" t="str">
            <v>FDE</v>
          </cell>
          <cell r="E2397" t="str">
            <v>M2</v>
          </cell>
          <cell r="F2397">
            <v>2.27</v>
          </cell>
        </row>
        <row r="2398">
          <cell r="B2398" t="str">
            <v>16.50.015</v>
          </cell>
          <cell r="C2398" t="str">
            <v>Demolicao de piso de concreto com retro escavadeira</v>
          </cell>
          <cell r="D2398" t="str">
            <v>FDE</v>
          </cell>
          <cell r="E2398" t="str">
            <v>M3</v>
          </cell>
          <cell r="F2398">
            <v>91.17</v>
          </cell>
        </row>
        <row r="2399">
          <cell r="B2399" t="str">
            <v>16.80.002</v>
          </cell>
          <cell r="C2399" t="str">
            <v>Tela de arame galvanizado n.10 malha 2"</v>
          </cell>
          <cell r="D2399" t="str">
            <v>FDE</v>
          </cell>
          <cell r="E2399" t="str">
            <v>M2</v>
          </cell>
          <cell r="F2399">
            <v>78.64</v>
          </cell>
        </row>
        <row r="2400">
          <cell r="B2400" t="str">
            <v>16.80.006</v>
          </cell>
          <cell r="C2400" t="str">
            <v>Ferro trabalhado (gradil)</v>
          </cell>
          <cell r="D2400" t="str">
            <v>FDE</v>
          </cell>
          <cell r="E2400" t="str">
            <v>KG</v>
          </cell>
          <cell r="F2400">
            <v>23.49</v>
          </cell>
        </row>
        <row r="2401">
          <cell r="B2401" t="str">
            <v>16.80.007</v>
          </cell>
          <cell r="C2401" t="str">
            <v>Pingadeira para muros de alvenaria</v>
          </cell>
          <cell r="D2401" t="str">
            <v>FDE</v>
          </cell>
          <cell r="E2401" t="str">
            <v>M</v>
          </cell>
          <cell r="F2401">
            <v>93.59</v>
          </cell>
        </row>
        <row r="2402">
          <cell r="B2402" t="str">
            <v>16.80.008</v>
          </cell>
          <cell r="C2402" t="str">
            <v>Quadra de esportes - piso de concreto nao armado</v>
          </cell>
          <cell r="D2402" t="str">
            <v>FDE</v>
          </cell>
          <cell r="E2402" t="str">
            <v>M2</v>
          </cell>
          <cell r="F2402">
            <v>58.95</v>
          </cell>
        </row>
        <row r="2403">
          <cell r="B2403" t="str">
            <v>16.80.009</v>
          </cell>
          <cell r="C2403" t="str">
            <v>Quadra de esportes - piso de concreto armado</v>
          </cell>
          <cell r="D2403" t="str">
            <v>FDE</v>
          </cell>
          <cell r="E2403" t="str">
            <v>M2</v>
          </cell>
          <cell r="F2403">
            <v>74.569999999999993</v>
          </cell>
        </row>
        <row r="2404">
          <cell r="B2404" t="str">
            <v>16.80.010</v>
          </cell>
          <cell r="C2404" t="str">
            <v>Tela de arame galvanizado n.12 malha 2"</v>
          </cell>
          <cell r="D2404" t="str">
            <v>FDE</v>
          </cell>
          <cell r="E2404" t="str">
            <v>M2</v>
          </cell>
          <cell r="F2404">
            <v>68.86</v>
          </cell>
        </row>
        <row r="2405">
          <cell r="B2405" t="str">
            <v>16.80.012</v>
          </cell>
          <cell r="C2405" t="str">
            <v>Tubo de f.g. 2" p/ sustent tela de alambrado excl base-montante</v>
          </cell>
          <cell r="D2405" t="str">
            <v>FDE</v>
          </cell>
          <cell r="E2405" t="str">
            <v>M</v>
          </cell>
          <cell r="F2405">
            <v>80.72</v>
          </cell>
        </row>
        <row r="2406">
          <cell r="B2406" t="str">
            <v>16.80.014</v>
          </cell>
          <cell r="C2406" t="str">
            <v>Lastro de brita graduada compactação mecânica e=8cm</v>
          </cell>
          <cell r="D2406" t="str">
            <v>FDE</v>
          </cell>
          <cell r="E2406" t="str">
            <v>M2</v>
          </cell>
          <cell r="F2406">
            <v>13.83</v>
          </cell>
        </row>
        <row r="2407">
          <cell r="B2407" t="str">
            <v>16.80.015</v>
          </cell>
          <cell r="C2407" t="str">
            <v>Isolamento com lona preta</v>
          </cell>
          <cell r="D2407" t="str">
            <v>FDE</v>
          </cell>
          <cell r="E2407" t="str">
            <v>M2</v>
          </cell>
          <cell r="F2407">
            <v>2.81</v>
          </cell>
        </row>
        <row r="2408">
          <cell r="B2408" t="str">
            <v>16.80.016</v>
          </cell>
          <cell r="C2408" t="str">
            <v>Tela q-92 para piso de concreto</v>
          </cell>
          <cell r="D2408" t="str">
            <v>FDE</v>
          </cell>
          <cell r="E2408" t="str">
            <v>M2</v>
          </cell>
          <cell r="F2408">
            <v>13.78</v>
          </cell>
        </row>
        <row r="2409">
          <cell r="B2409" t="str">
            <v>16.80.017</v>
          </cell>
          <cell r="C2409" t="str">
            <v>Tela q-138 e espaçador treliçado p/piso de concreto</v>
          </cell>
          <cell r="D2409" t="str">
            <v>FDE</v>
          </cell>
          <cell r="E2409" t="str">
            <v>M2</v>
          </cell>
          <cell r="F2409">
            <v>20.84</v>
          </cell>
        </row>
        <row r="2410">
          <cell r="B2410" t="str">
            <v>16.80.018</v>
          </cell>
          <cell r="C2410" t="str">
            <v>Piso de concreto fck=25mpa e=5cm</v>
          </cell>
          <cell r="D2410" t="str">
            <v>FDE</v>
          </cell>
          <cell r="E2410" t="str">
            <v>M2</v>
          </cell>
          <cell r="F2410">
            <v>24.45</v>
          </cell>
        </row>
        <row r="2411">
          <cell r="B2411" t="str">
            <v>16.80.019</v>
          </cell>
          <cell r="C2411" t="str">
            <v>Piso de concreto fck=25mpa e=8cm desempenamento mecânico</v>
          </cell>
          <cell r="D2411" t="str">
            <v>FDE</v>
          </cell>
          <cell r="E2411" t="str">
            <v>M2</v>
          </cell>
          <cell r="F2411">
            <v>55.89</v>
          </cell>
        </row>
        <row r="2412">
          <cell r="B2412" t="str">
            <v>16.80.022</v>
          </cell>
          <cell r="C2412" t="str">
            <v>Cesto para tabela de basquete</v>
          </cell>
          <cell r="D2412" t="str">
            <v>FDE</v>
          </cell>
          <cell r="E2412" t="str">
            <v>UN</v>
          </cell>
          <cell r="F2412">
            <v>141.34</v>
          </cell>
        </row>
        <row r="2413">
          <cell r="B2413" t="str">
            <v>16.80.023</v>
          </cell>
          <cell r="C2413" t="str">
            <v>Piso de concreto com fibra fck=25mpa e=8cm desempenamento mecânico</v>
          </cell>
          <cell r="D2413" t="str">
            <v>FDE</v>
          </cell>
          <cell r="E2413" t="str">
            <v>M2</v>
          </cell>
          <cell r="F2413">
            <v>58.55</v>
          </cell>
        </row>
        <row r="2414">
          <cell r="B2414" t="str">
            <v>16.80.024</v>
          </cell>
          <cell r="C2414" t="str">
            <v>Tabela de basquete com aro e cesto</v>
          </cell>
          <cell r="D2414" t="str">
            <v>FDE</v>
          </cell>
          <cell r="E2414" t="str">
            <v>UN</v>
          </cell>
          <cell r="F2414">
            <v>508.48</v>
          </cell>
        </row>
        <row r="2415">
          <cell r="B2415" t="str">
            <v>16.80.025</v>
          </cell>
          <cell r="C2415" t="str">
            <v>Tubo de f.g. 1 1/4" p/ sustent.tela de alambrado excl base-travamento</v>
          </cell>
          <cell r="D2415" t="str">
            <v>FDE</v>
          </cell>
          <cell r="E2415" t="str">
            <v>M</v>
          </cell>
          <cell r="F2415">
            <v>56.18</v>
          </cell>
        </row>
        <row r="2416">
          <cell r="B2416" t="str">
            <v>16.80.026</v>
          </cell>
          <cell r="C2416" t="str">
            <v>Treliça metálica galv. a fogo p/tabela de basquete mod.qe-37 a qe-40</v>
          </cell>
          <cell r="D2416" t="str">
            <v>FDE</v>
          </cell>
          <cell r="E2416" t="str">
            <v>M</v>
          </cell>
          <cell r="F2416">
            <v>733.13</v>
          </cell>
        </row>
        <row r="2417">
          <cell r="B2417" t="str">
            <v>16.80.031</v>
          </cell>
          <cell r="C2417" t="str">
            <v>Concreto estrutural fck 20mpa preparado no local, lançado e adensado</v>
          </cell>
          <cell r="D2417" t="str">
            <v>FDE</v>
          </cell>
          <cell r="E2417" t="str">
            <v>M3</v>
          </cell>
          <cell r="F2417">
            <v>546.36</v>
          </cell>
        </row>
        <row r="2418">
          <cell r="B2418" t="str">
            <v>16.80.070</v>
          </cell>
          <cell r="C2418" t="str">
            <v>Sumidouro - coroamento, inclusive escavacao</v>
          </cell>
          <cell r="D2418" t="str">
            <v>FDE</v>
          </cell>
          <cell r="E2418" t="str">
            <v>M</v>
          </cell>
          <cell r="F2418">
            <v>1735.77</v>
          </cell>
        </row>
        <row r="2419">
          <cell r="B2419" t="str">
            <v>16.80.071</v>
          </cell>
          <cell r="C2419" t="str">
            <v>Sumidouro - escavacao</v>
          </cell>
          <cell r="D2419" t="str">
            <v>FDE</v>
          </cell>
          <cell r="E2419" t="str">
            <v>M</v>
          </cell>
          <cell r="F2419">
            <v>405.34</v>
          </cell>
        </row>
        <row r="2420">
          <cell r="B2420" t="str">
            <v>16.80.072</v>
          </cell>
          <cell r="C2420" t="str">
            <v>Sumidouro - brita</v>
          </cell>
          <cell r="D2420" t="str">
            <v>FDE</v>
          </cell>
          <cell r="E2420" t="str">
            <v>M3</v>
          </cell>
          <cell r="F2420">
            <v>145.53</v>
          </cell>
        </row>
        <row r="2421">
          <cell r="B2421" t="str">
            <v>16.80.086</v>
          </cell>
          <cell r="C2421" t="str">
            <v>Limpeza de aparelhos sanitarios</v>
          </cell>
          <cell r="D2421" t="str">
            <v>FDE</v>
          </cell>
          <cell r="E2421" t="str">
            <v>UN</v>
          </cell>
          <cell r="F2421">
            <v>16.28</v>
          </cell>
        </row>
        <row r="2422">
          <cell r="B2422" t="str">
            <v>16.80.087</v>
          </cell>
          <cell r="C2422" t="str">
            <v>Limpeza de revestimentos hidraulicos</v>
          </cell>
          <cell r="D2422" t="str">
            <v>FDE</v>
          </cell>
          <cell r="E2422" t="str">
            <v>M2</v>
          </cell>
          <cell r="F2422">
            <v>12.21</v>
          </cell>
        </row>
        <row r="2423">
          <cell r="B2423" t="str">
            <v>16.80.088</v>
          </cell>
          <cell r="C2423" t="str">
            <v>Limpeza de vidros</v>
          </cell>
          <cell r="D2423" t="str">
            <v>FDE</v>
          </cell>
          <cell r="E2423" t="str">
            <v>M2</v>
          </cell>
          <cell r="F2423">
            <v>15.25</v>
          </cell>
        </row>
        <row r="2424">
          <cell r="B2424" t="str">
            <v>16.80.089</v>
          </cell>
          <cell r="C2424" t="str">
            <v>Limpeza de caixa d'agua ate 1000 litros</v>
          </cell>
          <cell r="D2424" t="str">
            <v>FDE</v>
          </cell>
          <cell r="E2424" t="str">
            <v>UN</v>
          </cell>
          <cell r="F2424">
            <v>61.05</v>
          </cell>
        </row>
        <row r="2425">
          <cell r="B2425" t="str">
            <v>16.80.090</v>
          </cell>
          <cell r="C2425" t="str">
            <v>Limpeza de caixas d'agua ate 10.000 litros</v>
          </cell>
          <cell r="D2425" t="str">
            <v>FDE</v>
          </cell>
          <cell r="E2425" t="str">
            <v>UN</v>
          </cell>
          <cell r="F2425">
            <v>162.82</v>
          </cell>
        </row>
        <row r="2426">
          <cell r="B2426" t="str">
            <v>16.80.091</v>
          </cell>
          <cell r="C2426" t="str">
            <v>Limpeza de caixas d'agua acima de 10.000 litros</v>
          </cell>
          <cell r="D2426" t="str">
            <v>FDE</v>
          </cell>
          <cell r="E2426" t="str">
            <v>UN</v>
          </cell>
          <cell r="F2426">
            <v>366.38</v>
          </cell>
        </row>
        <row r="2427">
          <cell r="B2427" t="str">
            <v>16.80.092</v>
          </cell>
          <cell r="C2427" t="str">
            <v>Limpeza de caixilhos metalicos</v>
          </cell>
          <cell r="D2427" t="str">
            <v>FDE</v>
          </cell>
          <cell r="E2427" t="str">
            <v>M2</v>
          </cell>
          <cell r="F2427">
            <v>30.53</v>
          </cell>
        </row>
        <row r="2428">
          <cell r="B2428" t="str">
            <v>16.80.093</v>
          </cell>
          <cell r="C2428" t="str">
            <v>Limpeza de caixa de inspecao</v>
          </cell>
          <cell r="D2428" t="str">
            <v>FDE</v>
          </cell>
          <cell r="E2428" t="str">
            <v>UN</v>
          </cell>
          <cell r="F2428">
            <v>6.1</v>
          </cell>
        </row>
        <row r="2429">
          <cell r="B2429" t="str">
            <v>16.80.094</v>
          </cell>
          <cell r="C2429" t="str">
            <v>Limpeza de fossa septica</v>
          </cell>
          <cell r="D2429" t="str">
            <v>FDE</v>
          </cell>
          <cell r="E2429" t="str">
            <v>M3</v>
          </cell>
          <cell r="F2429">
            <v>184.9</v>
          </cell>
        </row>
        <row r="2430">
          <cell r="B2430" t="str">
            <v>16.80.095</v>
          </cell>
          <cell r="C2430" t="str">
            <v>Limpeza de sumidouro por viagem de 7 m3</v>
          </cell>
          <cell r="D2430" t="str">
            <v>FDE</v>
          </cell>
          <cell r="E2430" t="str">
            <v>VG</v>
          </cell>
          <cell r="F2430">
            <v>1294.29</v>
          </cell>
        </row>
        <row r="2431">
          <cell r="B2431" t="str">
            <v>16.80.097</v>
          </cell>
          <cell r="C2431" t="str">
            <v>Caçamba de 4m3 para retirada de entulho</v>
          </cell>
          <cell r="D2431" t="str">
            <v>FDE</v>
          </cell>
          <cell r="E2431" t="str">
            <v>UN</v>
          </cell>
          <cell r="F2431">
            <v>602.28</v>
          </cell>
        </row>
        <row r="2432">
          <cell r="B2432" t="str">
            <v>16.80.098</v>
          </cell>
          <cell r="C2432" t="str">
            <v>Retirada de entulho</v>
          </cell>
          <cell r="D2432" t="str">
            <v>FDE</v>
          </cell>
          <cell r="E2432" t="str">
            <v>M3</v>
          </cell>
          <cell r="F2432">
            <v>58.68</v>
          </cell>
        </row>
        <row r="2433">
          <cell r="B2433" t="str">
            <v>16.85.021</v>
          </cell>
          <cell r="C2433" t="str">
            <v>Tubo de revest de boca de chapa de aco d= 16"x3/16"</v>
          </cell>
          <cell r="D2433" t="str">
            <v>FDE</v>
          </cell>
          <cell r="E2433" t="str">
            <v>M</v>
          </cell>
          <cell r="F2433">
            <v>1332.39</v>
          </cell>
        </row>
        <row r="2434">
          <cell r="B2434" t="str">
            <v>16.85.022</v>
          </cell>
          <cell r="C2434" t="str">
            <v>Tubo de revest de boca de chapa de aco d= 14"x3/16"</v>
          </cell>
          <cell r="D2434" t="str">
            <v>FDE</v>
          </cell>
          <cell r="E2434" t="str">
            <v>M</v>
          </cell>
          <cell r="F2434">
            <v>1103.53</v>
          </cell>
        </row>
        <row r="2435">
          <cell r="B2435" t="str">
            <v>16.85.026</v>
          </cell>
          <cell r="C2435" t="str">
            <v>Revest interno dim 2440 preto d= 6"-150 mm</v>
          </cell>
          <cell r="D2435" t="str">
            <v>FDE</v>
          </cell>
          <cell r="E2435" t="str">
            <v>M</v>
          </cell>
          <cell r="F2435">
            <v>513.89</v>
          </cell>
        </row>
        <row r="2436">
          <cell r="B2436" t="str">
            <v>16.85.028</v>
          </cell>
          <cell r="C2436" t="str">
            <v>Filtro tipo nold galv d= 8"-200 mm</v>
          </cell>
          <cell r="D2436" t="str">
            <v>FDE</v>
          </cell>
          <cell r="E2436" t="str">
            <v>M</v>
          </cell>
          <cell r="F2436">
            <v>1420.8</v>
          </cell>
        </row>
        <row r="2437">
          <cell r="B2437" t="str">
            <v>16.85.029</v>
          </cell>
          <cell r="C2437" t="str">
            <v>Filtro tipo nold galv d= 6"-150 mm</v>
          </cell>
          <cell r="D2437" t="str">
            <v>FDE</v>
          </cell>
          <cell r="E2437" t="str">
            <v>M</v>
          </cell>
          <cell r="F2437">
            <v>999.71</v>
          </cell>
        </row>
        <row r="2438">
          <cell r="B2438" t="str">
            <v>16.85.035</v>
          </cell>
          <cell r="C2438" t="str">
            <v>Limpeza e desenv do poco c/ compressor de ar e/ou pistao valv</v>
          </cell>
          <cell r="D2438" t="str">
            <v>FDE</v>
          </cell>
          <cell r="E2438" t="str">
            <v>H</v>
          </cell>
          <cell r="F2438">
            <v>513.30999999999995</v>
          </cell>
        </row>
        <row r="2439">
          <cell r="B2439" t="str">
            <v>16.85.046</v>
          </cell>
          <cell r="C2439" t="str">
            <v>Desinfeccao de poço artesiano</v>
          </cell>
          <cell r="D2439" t="str">
            <v>FDE</v>
          </cell>
          <cell r="E2439" t="str">
            <v>UN</v>
          </cell>
          <cell r="F2439">
            <v>2344.13</v>
          </cell>
        </row>
        <row r="2440">
          <cell r="B2440" t="str">
            <v>16.85.048</v>
          </cell>
          <cell r="C2440" t="str">
            <v>Laje de protecao de 2,00x2,00 m</v>
          </cell>
          <cell r="D2440" t="str">
            <v>FDE</v>
          </cell>
          <cell r="E2440" t="str">
            <v>UN</v>
          </cell>
          <cell r="F2440">
            <v>321.64</v>
          </cell>
        </row>
        <row r="2441">
          <cell r="B2441" t="str">
            <v>16.85.049</v>
          </cell>
          <cell r="C2441" t="str">
            <v>Abrigo de poco em alvenaria de 1,00x1,00x0,60 m c/ tampa metalica</v>
          </cell>
          <cell r="D2441" t="str">
            <v>FDE</v>
          </cell>
          <cell r="E2441" t="str">
            <v>UN</v>
          </cell>
          <cell r="F2441">
            <v>1468.1</v>
          </cell>
        </row>
        <row r="2442">
          <cell r="B2442" t="str">
            <v>16.85.051</v>
          </cell>
          <cell r="C2442" t="str">
            <v>Revest. int. tubo liso de pvc geomecanico d=6"</v>
          </cell>
          <cell r="D2442" t="str">
            <v>FDE</v>
          </cell>
          <cell r="E2442" t="str">
            <v>M</v>
          </cell>
          <cell r="F2442">
            <v>321.14</v>
          </cell>
        </row>
        <row r="2443">
          <cell r="B2443" t="str">
            <v>16.85.052</v>
          </cell>
          <cell r="C2443" t="str">
            <v>Revest. int. tubo liso de pvc geomecanico d=8"</v>
          </cell>
          <cell r="D2443" t="str">
            <v>FDE</v>
          </cell>
          <cell r="E2443" t="str">
            <v>M</v>
          </cell>
          <cell r="F2443">
            <v>521.88</v>
          </cell>
        </row>
        <row r="2444">
          <cell r="B2444" t="str">
            <v>16.85.053</v>
          </cell>
          <cell r="C2444" t="str">
            <v>Revest. int. tubo liso de pvc reforcado geomecanico d=6"</v>
          </cell>
          <cell r="D2444" t="str">
            <v>FDE</v>
          </cell>
          <cell r="E2444" t="str">
            <v>M</v>
          </cell>
          <cell r="F2444">
            <v>410.38</v>
          </cell>
        </row>
        <row r="2445">
          <cell r="B2445" t="str">
            <v>16.85.054</v>
          </cell>
          <cell r="C2445" t="str">
            <v>Revest. int. tubo liso de pvc reforcado geomecanico d=8"</v>
          </cell>
          <cell r="D2445" t="str">
            <v>FDE</v>
          </cell>
          <cell r="E2445" t="str">
            <v>M</v>
          </cell>
          <cell r="F2445">
            <v>642.71</v>
          </cell>
        </row>
        <row r="2446">
          <cell r="B2446" t="str">
            <v>16.85.056</v>
          </cell>
          <cell r="C2446" t="str">
            <v>Filtro tipo standard pvc ab 75mm d=6"</v>
          </cell>
          <cell r="D2446" t="str">
            <v>FDE</v>
          </cell>
          <cell r="E2446" t="str">
            <v>M</v>
          </cell>
          <cell r="F2446">
            <v>423.39</v>
          </cell>
        </row>
        <row r="2447">
          <cell r="B2447" t="str">
            <v>16.85.057</v>
          </cell>
          <cell r="C2447" t="str">
            <v>Filtro tipo standard pvc ab 75mm d=8"</v>
          </cell>
          <cell r="D2447" t="str">
            <v>FDE</v>
          </cell>
          <cell r="E2447" t="str">
            <v>M</v>
          </cell>
          <cell r="F2447">
            <v>614.11</v>
          </cell>
        </row>
        <row r="2448">
          <cell r="B2448" t="str">
            <v>16.85.058</v>
          </cell>
          <cell r="C2448" t="str">
            <v>Filtro tipo standard pvc reforcado ab 75mm d=6"</v>
          </cell>
          <cell r="D2448" t="str">
            <v>FDE</v>
          </cell>
          <cell r="E2448" t="str">
            <v>M</v>
          </cell>
          <cell r="F2448">
            <v>518.66999999999996</v>
          </cell>
        </row>
        <row r="2449">
          <cell r="B2449" t="str">
            <v>16.85.059</v>
          </cell>
          <cell r="C2449" t="str">
            <v>Filtro tipo standard pvc reforcado ab 75mm d=8"</v>
          </cell>
          <cell r="D2449" t="str">
            <v>FDE</v>
          </cell>
          <cell r="E2449" t="str">
            <v>M</v>
          </cell>
          <cell r="F2449">
            <v>774.74</v>
          </cell>
        </row>
        <row r="2450">
          <cell r="B2450" t="str">
            <v>16.85.060</v>
          </cell>
          <cell r="C2450" t="str">
            <v>Cj motor bomba submerso 1hp extr 700 a 2000 l/h a m 120 a 80mca</v>
          </cell>
          <cell r="D2450" t="str">
            <v>FDE</v>
          </cell>
          <cell r="E2450" t="str">
            <v>UN</v>
          </cell>
          <cell r="F2450">
            <v>3084.57</v>
          </cell>
        </row>
        <row r="2451">
          <cell r="B2451" t="str">
            <v>16.85.065</v>
          </cell>
          <cell r="C2451" t="str">
            <v>Tubo de revest. de boca de chapa de aco d=10"x1/4"</v>
          </cell>
          <cell r="D2451" t="str">
            <v>FDE</v>
          </cell>
          <cell r="E2451" t="str">
            <v>M</v>
          </cell>
          <cell r="F2451">
            <v>1124.96</v>
          </cell>
        </row>
        <row r="2452">
          <cell r="B2452" t="str">
            <v>16.85.066</v>
          </cell>
          <cell r="C2452" t="str">
            <v>Tubo de revest. de boca de chapa de aco d=12"x1/4"</v>
          </cell>
          <cell r="D2452" t="str">
            <v>FDE</v>
          </cell>
          <cell r="E2452" t="str">
            <v>M</v>
          </cell>
          <cell r="F2452">
            <v>1382.96</v>
          </cell>
        </row>
        <row r="2453">
          <cell r="B2453" t="str">
            <v>16.85.067</v>
          </cell>
          <cell r="C2453" t="str">
            <v>Tubo de revest. de boca de chapa de aco d=14"x1/4"</v>
          </cell>
          <cell r="D2453" t="str">
            <v>FDE</v>
          </cell>
          <cell r="E2453" t="str">
            <v>M</v>
          </cell>
          <cell r="F2453">
            <v>1590.5</v>
          </cell>
        </row>
        <row r="2454">
          <cell r="B2454" t="str">
            <v>16.85.068</v>
          </cell>
          <cell r="C2454" t="str">
            <v>Tubo de revest. de boca de chapa de aco d=16"x1/4"</v>
          </cell>
          <cell r="D2454" t="str">
            <v>FDE</v>
          </cell>
          <cell r="E2454" t="str">
            <v>M</v>
          </cell>
          <cell r="F2454">
            <v>1783.11</v>
          </cell>
        </row>
        <row r="2455">
          <cell r="B2455" t="str">
            <v>16.85.070</v>
          </cell>
          <cell r="C2455" t="str">
            <v>Quadro de comando cj motor bomba p/ motor de 1hp 220v bifas</v>
          </cell>
          <cell r="D2455" t="str">
            <v>FDE</v>
          </cell>
          <cell r="E2455" t="str">
            <v>UN</v>
          </cell>
          <cell r="F2455">
            <v>1429.56</v>
          </cell>
        </row>
        <row r="2456">
          <cell r="B2456" t="str">
            <v>16.85.071</v>
          </cell>
          <cell r="C2456" t="str">
            <v>Quadro comando cj motor bomba sub p/motor 1,5 a 2hp 220v bifasico</v>
          </cell>
          <cell r="D2456" t="str">
            <v>FDE</v>
          </cell>
          <cell r="E2456" t="str">
            <v>UN</v>
          </cell>
          <cell r="F2456">
            <v>1468.14</v>
          </cell>
        </row>
        <row r="2457">
          <cell r="B2457" t="str">
            <v>16.85.072</v>
          </cell>
          <cell r="C2457" t="str">
            <v>Quadro de coman cj motor bomba sub p/ motor de 3a5hp 220v trifasico</v>
          </cell>
          <cell r="D2457" t="str">
            <v>FDE</v>
          </cell>
          <cell r="E2457" t="str">
            <v>UN</v>
          </cell>
          <cell r="F2457">
            <v>1493.86</v>
          </cell>
        </row>
        <row r="2458">
          <cell r="B2458" t="str">
            <v>16.85.080</v>
          </cell>
          <cell r="C2458" t="str">
            <v>Cabo de cobre ate 600v - 3x14awg</v>
          </cell>
          <cell r="D2458" t="str">
            <v>FDE</v>
          </cell>
          <cell r="E2458" t="str">
            <v>M</v>
          </cell>
          <cell r="F2458">
            <v>6.84</v>
          </cell>
        </row>
        <row r="2459">
          <cell r="B2459" t="str">
            <v>16.85.081</v>
          </cell>
          <cell r="C2459" t="str">
            <v>Cabo de cobre ate 600v - 3x12awg</v>
          </cell>
          <cell r="D2459" t="str">
            <v>FDE</v>
          </cell>
          <cell r="E2459" t="str">
            <v>M</v>
          </cell>
          <cell r="F2459">
            <v>9.61</v>
          </cell>
        </row>
        <row r="2460">
          <cell r="B2460" t="str">
            <v>16.85.082</v>
          </cell>
          <cell r="C2460" t="str">
            <v>Cabo de cobre ate 600v - 3x10awg</v>
          </cell>
          <cell r="D2460" t="str">
            <v>FDE</v>
          </cell>
          <cell r="E2460" t="str">
            <v>M</v>
          </cell>
          <cell r="F2460">
            <v>13.74</v>
          </cell>
        </row>
        <row r="2461">
          <cell r="B2461" t="str">
            <v>16.85.083</v>
          </cell>
          <cell r="C2461" t="str">
            <v>Cabo de cobre ate 600v - 3x8awg</v>
          </cell>
          <cell r="D2461" t="str">
            <v>FDE</v>
          </cell>
          <cell r="E2461" t="str">
            <v>M</v>
          </cell>
          <cell r="F2461">
            <v>22.88</v>
          </cell>
        </row>
        <row r="2462">
          <cell r="B2462" t="str">
            <v>16.85.084</v>
          </cell>
          <cell r="C2462" t="str">
            <v>Cabo de cobre ate 600v - 3x6awg</v>
          </cell>
          <cell r="D2462" t="str">
            <v>FDE</v>
          </cell>
          <cell r="E2462" t="str">
            <v>M</v>
          </cell>
          <cell r="F2462">
            <v>34.28</v>
          </cell>
        </row>
        <row r="2463">
          <cell r="B2463" t="str">
            <v>16.85.085</v>
          </cell>
          <cell r="C2463" t="str">
            <v>Cabo de cobre ate 600v - 3x4awg</v>
          </cell>
          <cell r="D2463" t="str">
            <v>FDE</v>
          </cell>
          <cell r="E2463" t="str">
            <v>M</v>
          </cell>
          <cell r="F2463">
            <v>51.78</v>
          </cell>
        </row>
        <row r="2464">
          <cell r="B2464" t="str">
            <v>ITENS SIURB</v>
          </cell>
          <cell r="C2464">
            <v>0</v>
          </cell>
          <cell r="D2464">
            <v>0</v>
          </cell>
          <cell r="E2464">
            <v>0</v>
          </cell>
          <cell r="F2464">
            <v>0</v>
          </cell>
        </row>
        <row r="2465">
          <cell r="B2465" t="str">
            <v>01.01.01</v>
          </cell>
          <cell r="C2465" t="str">
            <v>Limpeza mecanizada geral, inclusive remoção da cobertura vegetal - troncos com diâmetro até 10cm - sem transporte</v>
          </cell>
          <cell r="D2465" t="str">
            <v>SIURB</v>
          </cell>
          <cell r="E2465" t="str">
            <v>M2</v>
          </cell>
          <cell r="F2465">
            <v>1.47</v>
          </cell>
        </row>
        <row r="2466">
          <cell r="B2466" t="str">
            <v>18.03.07</v>
          </cell>
          <cell r="C2466" t="str">
            <v>Grama preta (ophiopogum japonicus) - 36 mudas por m2</v>
          </cell>
          <cell r="D2466" t="str">
            <v>SIURB</v>
          </cell>
          <cell r="E2466" t="str">
            <v>M2</v>
          </cell>
          <cell r="F2466">
            <v>43.87</v>
          </cell>
        </row>
        <row r="2467">
          <cell r="B2467" t="str">
            <v>09.09.50</v>
          </cell>
          <cell r="C2467" t="str">
            <v>Luminária comercial de sobrepor com difusor transparente ou fosco para 2 lâmpadas tubulares de led 9/10w - completa</v>
          </cell>
          <cell r="D2467" t="str">
            <v>SIURB</v>
          </cell>
          <cell r="E2467" t="str">
            <v>UN</v>
          </cell>
          <cell r="F2467">
            <v>264.45</v>
          </cell>
        </row>
        <row r="2468">
          <cell r="B2468" t="str">
            <v>09.10.28</v>
          </cell>
          <cell r="C2468" t="str">
            <v>Luminária de emergência autônoma com 30 leds - 2w - autonomia min. 3h - completa</v>
          </cell>
          <cell r="D2468" t="str">
            <v>SIURB</v>
          </cell>
          <cell r="E2468" t="str">
            <v>UN</v>
          </cell>
          <cell r="F2468">
            <v>82.46</v>
          </cell>
        </row>
        <row r="2469">
          <cell r="B2469" t="str">
            <v>09.82.78</v>
          </cell>
          <cell r="C2469" t="str">
            <v>Lâmpada de led (bulbo) soquete e-27/ e-40 - 40w</v>
          </cell>
          <cell r="D2469" t="str">
            <v>SIURB</v>
          </cell>
          <cell r="E2469" t="str">
            <v>UN</v>
          </cell>
          <cell r="F2469">
            <v>107.69</v>
          </cell>
        </row>
        <row r="2470">
          <cell r="B2470" t="str">
            <v>09.82.79</v>
          </cell>
          <cell r="C2470" t="str">
            <v>Lâmpada de led (bulbo) soquete e-27/ e-40 - 70w</v>
          </cell>
          <cell r="D2470" t="str">
            <v>SIURB</v>
          </cell>
          <cell r="E2470" t="str">
            <v>UN</v>
          </cell>
          <cell r="F2470">
            <v>194.94</v>
          </cell>
        </row>
        <row r="2471">
          <cell r="B2471" t="str">
            <v>09.82.80</v>
          </cell>
          <cell r="C2471" t="str">
            <v>Lâmpada de led tubular t8 - 9/10w</v>
          </cell>
          <cell r="D2471" t="str">
            <v>SIURB</v>
          </cell>
          <cell r="E2471" t="str">
            <v>UN</v>
          </cell>
          <cell r="F2471">
            <v>25.1</v>
          </cell>
        </row>
        <row r="2472">
          <cell r="B2472" t="str">
            <v>09.82.81</v>
          </cell>
          <cell r="C2472" t="str">
            <v>Lâmpada de led tubular t8 - 18/20w</v>
          </cell>
          <cell r="D2472" t="str">
            <v>SIURB</v>
          </cell>
          <cell r="E2472" t="str">
            <v>UN</v>
          </cell>
          <cell r="F2472">
            <v>85.02</v>
          </cell>
        </row>
        <row r="2473">
          <cell r="B2473" t="str">
            <v>09.82.83</v>
          </cell>
          <cell r="C2473" t="str">
            <v>Lâmpada de led bulbo 10w - soquete e-27</v>
          </cell>
          <cell r="D2473" t="str">
            <v>SIURB</v>
          </cell>
          <cell r="E2473" t="str">
            <v>UN</v>
          </cell>
          <cell r="F2473">
            <v>35.74</v>
          </cell>
        </row>
        <row r="2474">
          <cell r="B2474" t="str">
            <v>09.90.02</v>
          </cell>
          <cell r="C2474" t="str">
            <v>Certificação de rede lógica - até 50 pontos</v>
          </cell>
          <cell r="D2474" t="str">
            <v>SIURB</v>
          </cell>
          <cell r="E2474" t="str">
            <v>GL</v>
          </cell>
          <cell r="F2474">
            <v>1153.68</v>
          </cell>
        </row>
        <row r="2475">
          <cell r="B2475" t="str">
            <v>09.90.03</v>
          </cell>
          <cell r="C2475" t="str">
            <v>Certificação de rede lógica - excedente 50 ponto</v>
          </cell>
          <cell r="D2475" t="str">
            <v>SIURB</v>
          </cell>
          <cell r="E2475" t="str">
            <v>PTO</v>
          </cell>
          <cell r="F2475">
            <v>18.940000000000001</v>
          </cell>
        </row>
        <row r="2476">
          <cell r="B2476" t="str">
            <v>09.90.11</v>
          </cell>
          <cell r="C2476" t="str">
            <v>Rack 8u's com ventilação, bandeja fixa e régua de tomadas - instalado</v>
          </cell>
          <cell r="D2476" t="str">
            <v>SIURB</v>
          </cell>
          <cell r="E2476" t="str">
            <v>UN</v>
          </cell>
          <cell r="F2476">
            <v>724.38</v>
          </cell>
        </row>
        <row r="2477">
          <cell r="B2477" t="str">
            <v>09.90.15</v>
          </cell>
          <cell r="C2477" t="str">
            <v>Patch painel - 24 portas - instalado</v>
          </cell>
          <cell r="D2477" t="str">
            <v>SIURB</v>
          </cell>
          <cell r="E2477" t="str">
            <v>UN</v>
          </cell>
          <cell r="F2477">
            <v>293.72000000000003</v>
          </cell>
        </row>
        <row r="2478">
          <cell r="B2478" t="str">
            <v>09.90.17</v>
          </cell>
          <cell r="C2478" t="str">
            <v>Switch - 24 portas - instalado</v>
          </cell>
          <cell r="D2478" t="str">
            <v>SIURB</v>
          </cell>
          <cell r="E2478" t="str">
            <v>UN</v>
          </cell>
          <cell r="F2478">
            <v>440.35</v>
          </cell>
        </row>
        <row r="2479">
          <cell r="B2479" t="str">
            <v>09.90.21</v>
          </cell>
          <cell r="C2479" t="str">
            <v>Guia organizadora de cabos 19" - 1v - instalada</v>
          </cell>
          <cell r="D2479" t="str">
            <v>SIURB</v>
          </cell>
          <cell r="E2479" t="str">
            <v>UN</v>
          </cell>
          <cell r="F2479">
            <v>18.29</v>
          </cell>
        </row>
        <row r="2480">
          <cell r="B2480" t="str">
            <v>09.90.31</v>
          </cell>
          <cell r="C2480" t="str">
            <v>Patch cord rj45 - 1,5m</v>
          </cell>
          <cell r="D2480" t="str">
            <v>SIURB</v>
          </cell>
          <cell r="E2480" t="str">
            <v>UN</v>
          </cell>
          <cell r="F2480">
            <v>11.6</v>
          </cell>
        </row>
        <row r="2481">
          <cell r="B2481" t="str">
            <v>09.90.33</v>
          </cell>
          <cell r="C2481" t="str">
            <v>Patch cord rj45 - 2,5m</v>
          </cell>
          <cell r="D2481" t="str">
            <v>SIURB</v>
          </cell>
          <cell r="E2481" t="str">
            <v>UN</v>
          </cell>
          <cell r="F2481">
            <v>16.27</v>
          </cell>
        </row>
        <row r="2482">
          <cell r="B2482" t="str">
            <v>09.90.38</v>
          </cell>
          <cell r="C2482" t="str">
            <v>Cabo utp - categoria 4 e 5 pares</v>
          </cell>
          <cell r="D2482" t="str">
            <v>SIURB</v>
          </cell>
          <cell r="E2482" t="str">
            <v>M</v>
          </cell>
          <cell r="F2482">
            <v>2.2400000000000002</v>
          </cell>
        </row>
        <row r="2483">
          <cell r="B2483" t="str">
            <v>17.B.433</v>
          </cell>
          <cell r="C2483" t="str">
            <v>Ponto de consumo de gases medicinais conectados com solda prata</v>
          </cell>
          <cell r="D2483" t="str">
            <v>SIURB-P2</v>
          </cell>
          <cell r="E2483" t="str">
            <v>UN</v>
          </cell>
          <cell r="F2483">
            <v>150.33000000000001</v>
          </cell>
        </row>
        <row r="2484">
          <cell r="B2484" t="str">
            <v>17.B.434</v>
          </cell>
          <cell r="C2484" t="str">
            <v>Regua gases c/1 ponto o2,1 ar compr,1 vacuo,8 tomad 110/220v-s.prata</v>
          </cell>
          <cell r="D2484" t="str">
            <v>SIURB-P2</v>
          </cell>
          <cell r="E2484" t="str">
            <v>UN</v>
          </cell>
          <cell r="F2484">
            <v>2056.36</v>
          </cell>
        </row>
        <row r="2485">
          <cell r="B2485" t="str">
            <v>18B189</v>
          </cell>
          <cell r="C2485" t="str">
            <v>Grama sintetica multifibrilada para uso esportivo</v>
          </cell>
          <cell r="D2485" t="str">
            <v>SIURB-P2</v>
          </cell>
          <cell r="E2485" t="str">
            <v>M2</v>
          </cell>
          <cell r="F2485">
            <v>198.75</v>
          </cell>
        </row>
        <row r="2486">
          <cell r="B2486" t="str">
            <v>ITENS CPOS</v>
          </cell>
          <cell r="C2486">
            <v>0</v>
          </cell>
          <cell r="D2486">
            <v>0</v>
          </cell>
          <cell r="E2486">
            <v>0</v>
          </cell>
          <cell r="F2486">
            <v>0</v>
          </cell>
        </row>
        <row r="2487">
          <cell r="B2487" t="str">
            <v>S.01.000.080352</v>
          </cell>
          <cell r="C2487" t="str">
            <v>Veículo utilitário com capacidade para 9 pessoas - 1.600 CC - COND.D</v>
          </cell>
          <cell r="D2487" t="str">
            <v>CPOS</v>
          </cell>
          <cell r="E2487" t="str">
            <v>H</v>
          </cell>
          <cell r="F2487">
            <v>78.069999999999993</v>
          </cell>
        </row>
        <row r="2488">
          <cell r="B2488" t="str">
            <v>34.02.100</v>
          </cell>
          <cell r="C2488" t="str">
            <v>Plantio de grama esmeralda em placas (jardins e canteiros)</v>
          </cell>
          <cell r="D2488" t="str">
            <v>CPOS</v>
          </cell>
          <cell r="E2488" t="str">
            <v>M2</v>
          </cell>
          <cell r="F2488">
            <v>8.4700000000000006</v>
          </cell>
        </row>
        <row r="2489">
          <cell r="B2489" t="str">
            <v>21.02.310</v>
          </cell>
          <cell r="C2489" t="str">
            <v>Revestimento vinílico autoportante acústico, espessura de 4,5 mm, com impermeabilizante acrílico</v>
          </cell>
          <cell r="D2489" t="str">
            <v>CPOS</v>
          </cell>
          <cell r="E2489" t="str">
            <v>M2</v>
          </cell>
          <cell r="F2489">
            <v>382.62</v>
          </cell>
        </row>
        <row r="2490">
          <cell r="B2490" t="str">
            <v>21.02.320</v>
          </cell>
          <cell r="C2490" t="str">
            <v>Revestimento vinílico antiestático acústico, espessura de 5 mm, com impermeabilizante acrílico</v>
          </cell>
          <cell r="D2490" t="str">
            <v>CPOS</v>
          </cell>
          <cell r="E2490" t="str">
            <v>M2</v>
          </cell>
          <cell r="F2490">
            <v>262.26</v>
          </cell>
        </row>
        <row r="2491">
          <cell r="B2491" t="str">
            <v>21.07.010</v>
          </cell>
          <cell r="C2491" t="str">
            <v>Revestimento em laminado melamínico dissipativo</v>
          </cell>
          <cell r="D2491" t="str">
            <v>CPOS</v>
          </cell>
          <cell r="E2491" t="str">
            <v>M2</v>
          </cell>
          <cell r="F2491">
            <v>198.03</v>
          </cell>
        </row>
        <row r="2492">
          <cell r="B2492" t="str">
            <v>22.03.030</v>
          </cell>
          <cell r="C2492" t="str">
            <v>Forro em fibra mineral acústico, revestido em látex</v>
          </cell>
          <cell r="D2492" t="str">
            <v>CPOS</v>
          </cell>
          <cell r="E2492" t="str">
            <v>M2</v>
          </cell>
          <cell r="F2492">
            <v>126.45</v>
          </cell>
        </row>
        <row r="2493">
          <cell r="B2493" t="str">
            <v>22.03.122</v>
          </cell>
          <cell r="C2493" t="str">
            <v>Forro em fibra mineral com placas acústicas removíveis de 625mm x 1250mm</v>
          </cell>
          <cell r="D2493" t="str">
            <v>CPOS</v>
          </cell>
          <cell r="E2493" t="str">
            <v>M2</v>
          </cell>
          <cell r="F2493">
            <v>200.25</v>
          </cell>
        </row>
        <row r="2494">
          <cell r="B2494" t="str">
            <v>22.03.140</v>
          </cell>
          <cell r="C2494" t="str">
            <v>Forro em fibra mineral com placas acústicas removíveis de 625mm x 625mm</v>
          </cell>
          <cell r="D2494" t="str">
            <v>CPOS</v>
          </cell>
          <cell r="E2494" t="str">
            <v>M2</v>
          </cell>
          <cell r="F2494">
            <v>126.17</v>
          </cell>
        </row>
        <row r="2495">
          <cell r="B2495" t="str">
            <v>22.03.122</v>
          </cell>
          <cell r="C2495" t="str">
            <v>Forro em fibra mineral com placas acústicas removíveis de 625mm x 1250mm</v>
          </cell>
          <cell r="D2495" t="str">
            <v>CPOS</v>
          </cell>
          <cell r="E2495" t="str">
            <v>M2</v>
          </cell>
          <cell r="F2495">
            <v>200.25</v>
          </cell>
        </row>
        <row r="2496">
          <cell r="B2496" t="str">
            <v>22.06.250</v>
          </cell>
          <cell r="C2496" t="str">
            <v>Brise metálico curvo e móvel termoacústico em chapa lisa aluzinc pré-pintada</v>
          </cell>
          <cell r="D2496" t="str">
            <v>CPOS</v>
          </cell>
          <cell r="E2496" t="str">
            <v>M2</v>
          </cell>
          <cell r="F2496">
            <v>758.65</v>
          </cell>
        </row>
        <row r="2497">
          <cell r="B2497" t="str">
            <v>22.06.350</v>
          </cell>
          <cell r="C2497" t="str">
            <v>Brise metálico curvo e móvel termoacústico em chapa lisa de alumínio pré-pintada</v>
          </cell>
          <cell r="D2497" t="str">
            <v>CPOS</v>
          </cell>
          <cell r="E2497" t="str">
            <v>M2</v>
          </cell>
          <cell r="F2497">
            <v>853.69</v>
          </cell>
        </row>
        <row r="2498">
          <cell r="B2498" t="str">
            <v>23.08.320</v>
          </cell>
          <cell r="C2498" t="str">
            <v>Porta acústica de madeira</v>
          </cell>
          <cell r="D2498" t="str">
            <v>CPOS</v>
          </cell>
          <cell r="E2498" t="str">
            <v>M2</v>
          </cell>
          <cell r="F2498">
            <v>401.3</v>
          </cell>
        </row>
        <row r="2499">
          <cell r="B2499" t="str">
            <v>24.02.810</v>
          </cell>
          <cell r="C2499" t="str">
            <v>Porta/portão de abrir em chapa cega com isolamento acústico, sob medida</v>
          </cell>
          <cell r="D2499" t="str">
            <v>CPOS</v>
          </cell>
          <cell r="E2499" t="str">
            <v>M2</v>
          </cell>
          <cell r="F2499">
            <v>1163.32</v>
          </cell>
        </row>
        <row r="2500">
          <cell r="B2500" t="str">
            <v>27.04.040</v>
          </cell>
          <cell r="C2500" t="str">
            <v>Corrimão, bate-maca ou protetor de parede em PVC, com amortecimento à impacto, altura de 131 mm</v>
          </cell>
          <cell r="D2500" t="str">
            <v>CPOS</v>
          </cell>
          <cell r="E2500" t="str">
            <v>M</v>
          </cell>
          <cell r="F2500">
            <v>354.61</v>
          </cell>
        </row>
        <row r="2501">
          <cell r="B2501" t="str">
            <v>66.08.111</v>
          </cell>
          <cell r="C2501" t="str">
            <v>Rack fechado de piso padrão metálico, 19 x 24 Us x 570 mm</v>
          </cell>
          <cell r="D2501" t="str">
            <v>CPOS</v>
          </cell>
          <cell r="E2501" t="str">
            <v>UN</v>
          </cell>
          <cell r="F2501">
            <v>1545.3</v>
          </cell>
        </row>
        <row r="2502">
          <cell r="B2502" t="str">
            <v>66.08.115</v>
          </cell>
          <cell r="C2502" t="str">
            <v>Rack fechado de piso padrão metálico, 19 x 44 Us x 770 mm</v>
          </cell>
          <cell r="D2502" t="str">
            <v>CPOS</v>
          </cell>
          <cell r="E2502" t="str">
            <v>UN</v>
          </cell>
          <cell r="F2502">
            <v>3017.13</v>
          </cell>
        </row>
        <row r="2503">
          <cell r="B2503" t="str">
            <v>27.04.050</v>
          </cell>
          <cell r="C2503" t="str">
            <v>Protetor de parede ou bate-maca em PVC flexível, com amortecimento à impacto, altura de 150 mm</v>
          </cell>
          <cell r="D2503" t="str">
            <v>CPOS</v>
          </cell>
          <cell r="E2503" t="str">
            <v>M</v>
          </cell>
          <cell r="F2503">
            <v>59.29</v>
          </cell>
        </row>
        <row r="2504">
          <cell r="B2504" t="str">
            <v>27.04.051</v>
          </cell>
          <cell r="C2504" t="str">
            <v>Faixa em vinil para proteção de paredes, com amortecimento à alto impacto, altura de 400 mm</v>
          </cell>
          <cell r="D2504" t="str">
            <v>CPOS</v>
          </cell>
          <cell r="E2504" t="str">
            <v>M</v>
          </cell>
          <cell r="F2504">
            <v>93.59</v>
          </cell>
        </row>
        <row r="2505">
          <cell r="B2505" t="str">
            <v>27.04.060</v>
          </cell>
          <cell r="C2505" t="str">
            <v>Bate-maca ou protetor de parede curvo em PVC, com amortecimento à impacto, altura de 200 mm</v>
          </cell>
          <cell r="D2505" t="str">
            <v>CPOS</v>
          </cell>
          <cell r="E2505" t="str">
            <v>M</v>
          </cell>
          <cell r="F2505">
            <v>194.57</v>
          </cell>
        </row>
        <row r="2506">
          <cell r="B2506" t="str">
            <v>27.04.070</v>
          </cell>
          <cell r="C2506" t="str">
            <v>Bate-maca ou protetor de parede em PVC, com amortecimento à impacto, altura de 200 mm</v>
          </cell>
          <cell r="D2506" t="str">
            <v>CPOS</v>
          </cell>
          <cell r="E2506" t="str">
            <v>M</v>
          </cell>
          <cell r="F2506">
            <v>117.15</v>
          </cell>
        </row>
        <row r="2507">
          <cell r="B2507" t="str">
            <v>32.06.130</v>
          </cell>
          <cell r="C2507" t="str">
            <v>Espuma flexível de poliuretano poliéter/poliéster para absorção acústica, espessura de 5,0 cm</v>
          </cell>
          <cell r="D2507" t="str">
            <v>CPOS</v>
          </cell>
          <cell r="E2507" t="str">
            <v>M2</v>
          </cell>
          <cell r="F2507">
            <v>109.6</v>
          </cell>
        </row>
        <row r="2508">
          <cell r="B2508" t="str">
            <v>32.06.380</v>
          </cell>
          <cell r="C2508" t="str">
            <v>Isolamento acústico em placas de espuma semirrígida, com uma camada de manta HD, espessura de 50 mm</v>
          </cell>
          <cell r="D2508" t="str">
            <v>CPOS</v>
          </cell>
          <cell r="E2508" t="str">
            <v>M2</v>
          </cell>
          <cell r="F2508">
            <v>711.63</v>
          </cell>
        </row>
        <row r="2509">
          <cell r="B2509" t="str">
            <v>32.06.396</v>
          </cell>
          <cell r="C2509" t="str">
            <v>Manta termo-acústica em fibra cerâmica aluminizada, espessura de 38 mm</v>
          </cell>
          <cell r="D2509" t="str">
            <v>CPOS</v>
          </cell>
          <cell r="E2509" t="str">
            <v>M2</v>
          </cell>
          <cell r="F2509">
            <v>83.36</v>
          </cell>
        </row>
        <row r="2510">
          <cell r="B2510" t="str">
            <v>32.06.400</v>
          </cell>
          <cell r="C2510" t="str">
            <v>Isolamento acústico em placas de espuma semirrígida incombustível, com superfície em cunhas anecóicas, espessura de 50 mm</v>
          </cell>
          <cell r="D2510" t="str">
            <v>CPOS</v>
          </cell>
          <cell r="E2510" t="str">
            <v>M2</v>
          </cell>
          <cell r="F2510">
            <v>311.58</v>
          </cell>
        </row>
        <row r="2511">
          <cell r="B2511" t="str">
            <v>32.09.040</v>
          </cell>
          <cell r="C2511" t="str">
            <v>Apoio em placa de neoprene fretado</v>
          </cell>
          <cell r="D2511" t="str">
            <v>CPOS</v>
          </cell>
          <cell r="E2511" t="str">
            <v>DM³</v>
          </cell>
          <cell r="F2511">
            <v>162.36000000000001</v>
          </cell>
        </row>
        <row r="2512">
          <cell r="B2512" t="str">
            <v>47.01.170</v>
          </cell>
          <cell r="C2512" t="str">
            <v>Válvula de esfera monobloco em latão fundido passagem plena, acionamento com alavanca, DN= 1/2´</v>
          </cell>
          <cell r="D2512" t="str">
            <v>CPOS</v>
          </cell>
          <cell r="E2512" t="str">
            <v>UN</v>
          </cell>
          <cell r="F2512">
            <v>36.340000000000003</v>
          </cell>
        </row>
        <row r="2513">
          <cell r="B2513" t="str">
            <v>47.01.180</v>
          </cell>
          <cell r="C2513" t="str">
            <v>Válvula de esfera monobloco em latão fundido passagem plena, acionamento com alavanca, DN= 3/4´</v>
          </cell>
          <cell r="D2513" t="str">
            <v>CPOS</v>
          </cell>
          <cell r="E2513" t="str">
            <v>UN</v>
          </cell>
          <cell r="F2513">
            <v>58.65</v>
          </cell>
        </row>
        <row r="2514">
          <cell r="B2514" t="str">
            <v>47.01.190</v>
          </cell>
          <cell r="C2514" t="str">
            <v>Válvula de esfera monobloco em latão fundido passagem plena, acionamento com alavanca, DN= 1´</v>
          </cell>
          <cell r="D2514" t="str">
            <v>CPOS</v>
          </cell>
          <cell r="E2514" t="str">
            <v>UN</v>
          </cell>
          <cell r="F2514">
            <v>52.26</v>
          </cell>
        </row>
        <row r="2515">
          <cell r="B2515" t="str">
            <v>47.01.210</v>
          </cell>
          <cell r="C2515" t="str">
            <v>Válvula de esfera monobloco em latão fundido passagem plena, acionamento com alavanca, DN= 2´</v>
          </cell>
          <cell r="D2515" t="str">
            <v>CPOS</v>
          </cell>
          <cell r="E2515" t="str">
            <v>UN</v>
          </cell>
          <cell r="F2515">
            <v>143.6</v>
          </cell>
        </row>
        <row r="2516">
          <cell r="B2516" t="str">
            <v>47.01.220</v>
          </cell>
          <cell r="C2516" t="str">
            <v>Válvula de esfera monobloco em latão fundido passagem plena, acionamento com alavanca, DN= 4´</v>
          </cell>
          <cell r="D2516" t="str">
            <v>CPOS</v>
          </cell>
          <cell r="E2516" t="str">
            <v>UN</v>
          </cell>
          <cell r="F2516">
            <v>847.55</v>
          </cell>
        </row>
      </sheetData>
      <sheetData sheetId="1">
        <row r="3">
          <cell r="F3">
            <v>0</v>
          </cell>
        </row>
      </sheetData>
      <sheetData sheetId="2"/>
      <sheetData sheetId="3"/>
      <sheetData sheetId="4"/>
      <sheetData sheetId="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ionabasica"/>
      <sheetName val="Engenharia"/>
      <sheetName val="Acionamento"/>
      <sheetName val="Motores"/>
      <sheetName val="Voith"/>
      <sheetName val="Fluidrive"/>
      <sheetName val="Plan5"/>
      <sheetName val="Plan6"/>
      <sheetName val="Plan7"/>
      <sheetName val="Plan8"/>
      <sheetName val="Plan9"/>
      <sheetName val="Plan10"/>
      <sheetName val="Plan11"/>
      <sheetName val="Plan12"/>
      <sheetName val="Plan13"/>
      <sheetName val="Plan14"/>
      <sheetName val="Plan15"/>
      <sheetName val="Plan16"/>
    </sheetNames>
    <sheetDataSet>
      <sheetData sheetId="0"/>
      <sheetData sheetId="1"/>
      <sheetData sheetId="2"/>
      <sheetData sheetId="3" refreshError="1">
        <row r="1">
          <cell r="A1" t="str">
            <v>POT.</v>
          </cell>
          <cell r="B1" t="str">
            <v>CARC.</v>
          </cell>
          <cell r="C1" t="str">
            <v>EIXO</v>
          </cell>
          <cell r="D1" t="str">
            <v>RPM</v>
          </cell>
          <cell r="E1" t="str">
            <v>PICO</v>
          </cell>
          <cell r="F1" t="str">
            <v>J</v>
          </cell>
          <cell r="G1" t="str">
            <v>PESO</v>
          </cell>
          <cell r="I1" t="str">
            <v>POT.</v>
          </cell>
          <cell r="J1" t="str">
            <v>CARC.</v>
          </cell>
          <cell r="K1" t="str">
            <v>EIXO</v>
          </cell>
          <cell r="L1" t="str">
            <v>RPM</v>
          </cell>
          <cell r="M1" t="str">
            <v>PICO</v>
          </cell>
          <cell r="N1" t="str">
            <v>J</v>
          </cell>
          <cell r="O1" t="str">
            <v>PESO</v>
          </cell>
        </row>
        <row r="2">
          <cell r="A2" t="str">
            <v>CV</v>
          </cell>
          <cell r="F2" t="str">
            <v>KG.M2</v>
          </cell>
          <cell r="G2" t="str">
            <v>KG</v>
          </cell>
          <cell r="I2" t="str">
            <v>CV</v>
          </cell>
          <cell r="N2" t="str">
            <v>KG.M2</v>
          </cell>
          <cell r="O2" t="str">
            <v>KG</v>
          </cell>
        </row>
        <row r="3">
          <cell r="A3">
            <v>2</v>
          </cell>
          <cell r="B3" t="str">
            <v>90S</v>
          </cell>
          <cell r="C3">
            <v>24</v>
          </cell>
          <cell r="D3">
            <v>1715</v>
          </cell>
          <cell r="E3">
            <v>3.2</v>
          </cell>
          <cell r="F3">
            <v>4.4999999999999997E-3</v>
          </cell>
          <cell r="G3">
            <v>19</v>
          </cell>
          <cell r="I3">
            <v>2</v>
          </cell>
          <cell r="J3" t="str">
            <v>100L</v>
          </cell>
          <cell r="K3">
            <v>28</v>
          </cell>
          <cell r="L3">
            <v>1150</v>
          </cell>
          <cell r="M3">
            <v>2.25</v>
          </cell>
          <cell r="N3">
            <v>1.03E-2</v>
          </cell>
          <cell r="O3">
            <v>27</v>
          </cell>
        </row>
        <row r="4">
          <cell r="A4">
            <v>3</v>
          </cell>
          <cell r="B4" t="str">
            <v>90L</v>
          </cell>
          <cell r="C4">
            <v>24</v>
          </cell>
          <cell r="D4">
            <v>1710</v>
          </cell>
          <cell r="E4">
            <v>3.2</v>
          </cell>
          <cell r="F4">
            <v>5.7999999999999996E-3</v>
          </cell>
          <cell r="G4">
            <v>23</v>
          </cell>
          <cell r="I4">
            <v>3</v>
          </cell>
          <cell r="J4" t="str">
            <v>100L</v>
          </cell>
          <cell r="K4">
            <v>28</v>
          </cell>
          <cell r="L4">
            <v>1150</v>
          </cell>
          <cell r="M4">
            <v>2.5499999999999998</v>
          </cell>
          <cell r="N4">
            <v>1.1599999999999999E-2</v>
          </cell>
          <cell r="O4">
            <v>30</v>
          </cell>
        </row>
        <row r="5">
          <cell r="A5">
            <v>5</v>
          </cell>
          <cell r="B5" t="str">
            <v>100L</v>
          </cell>
          <cell r="C5">
            <v>28</v>
          </cell>
          <cell r="D5">
            <v>1730</v>
          </cell>
          <cell r="E5">
            <v>3.1</v>
          </cell>
          <cell r="F5">
            <v>9.1000000000000004E-3</v>
          </cell>
          <cell r="G5">
            <v>33</v>
          </cell>
          <cell r="I5">
            <v>5</v>
          </cell>
          <cell r="J5" t="str">
            <v>132S</v>
          </cell>
          <cell r="K5">
            <v>38</v>
          </cell>
          <cell r="L5">
            <v>1160</v>
          </cell>
          <cell r="M5">
            <v>2.2999999999999998</v>
          </cell>
          <cell r="N5">
            <v>3.2399999999999998E-2</v>
          </cell>
          <cell r="O5">
            <v>51</v>
          </cell>
        </row>
        <row r="6">
          <cell r="A6">
            <v>7.5</v>
          </cell>
          <cell r="B6" t="str">
            <v>112M</v>
          </cell>
          <cell r="C6">
            <v>28</v>
          </cell>
          <cell r="D6">
            <v>1730</v>
          </cell>
          <cell r="E6">
            <v>3.1</v>
          </cell>
          <cell r="F6">
            <v>1.77E-2</v>
          </cell>
          <cell r="G6">
            <v>46</v>
          </cell>
          <cell r="I6">
            <v>7.5</v>
          </cell>
          <cell r="J6" t="str">
            <v>132M</v>
          </cell>
          <cell r="K6">
            <v>38</v>
          </cell>
          <cell r="L6">
            <v>1160</v>
          </cell>
          <cell r="M6">
            <v>2.35</v>
          </cell>
          <cell r="N6">
            <v>4.3900000000000002E-2</v>
          </cell>
          <cell r="O6">
            <v>62</v>
          </cell>
        </row>
        <row r="7">
          <cell r="A7">
            <v>10</v>
          </cell>
          <cell r="B7" t="str">
            <v>132S</v>
          </cell>
          <cell r="C7">
            <v>38</v>
          </cell>
          <cell r="D7">
            <v>1760</v>
          </cell>
          <cell r="E7">
            <v>2.65</v>
          </cell>
          <cell r="F7">
            <v>4.07E-2</v>
          </cell>
          <cell r="G7">
            <v>58</v>
          </cell>
          <cell r="I7">
            <v>10</v>
          </cell>
          <cell r="J7" t="str">
            <v>132M</v>
          </cell>
          <cell r="K7">
            <v>38</v>
          </cell>
          <cell r="L7">
            <v>1160</v>
          </cell>
          <cell r="M7">
            <v>2.75</v>
          </cell>
          <cell r="N7">
            <v>5.2600000000000001E-2</v>
          </cell>
          <cell r="O7">
            <v>72</v>
          </cell>
        </row>
        <row r="8">
          <cell r="A8">
            <v>12.5</v>
          </cell>
          <cell r="B8" t="str">
            <v>132M</v>
          </cell>
          <cell r="C8">
            <v>38</v>
          </cell>
          <cell r="D8">
            <v>1755</v>
          </cell>
          <cell r="E8">
            <v>2.75</v>
          </cell>
          <cell r="F8">
            <v>4.65E-2</v>
          </cell>
          <cell r="G8">
            <v>66</v>
          </cell>
          <cell r="I8">
            <v>12.5</v>
          </cell>
          <cell r="J8" t="str">
            <v>160M</v>
          </cell>
          <cell r="K8">
            <v>42</v>
          </cell>
          <cell r="L8">
            <v>1160</v>
          </cell>
          <cell r="M8">
            <v>2.1</v>
          </cell>
          <cell r="N8">
            <v>7.8799999999999995E-2</v>
          </cell>
          <cell r="O8">
            <v>112</v>
          </cell>
        </row>
        <row r="9">
          <cell r="A9">
            <v>15</v>
          </cell>
          <cell r="B9" t="str">
            <v>132M</v>
          </cell>
          <cell r="C9">
            <v>38</v>
          </cell>
          <cell r="D9">
            <v>1755</v>
          </cell>
          <cell r="E9">
            <v>2.5499999999999998</v>
          </cell>
          <cell r="F9">
            <v>5.2200000000000003E-2</v>
          </cell>
          <cell r="G9">
            <v>70</v>
          </cell>
          <cell r="I9">
            <v>15</v>
          </cell>
          <cell r="J9" t="str">
            <v>160M</v>
          </cell>
          <cell r="K9">
            <v>42</v>
          </cell>
          <cell r="L9">
            <v>1160</v>
          </cell>
          <cell r="M9">
            <v>2.15</v>
          </cell>
          <cell r="N9">
            <v>9.7000000000000003E-2</v>
          </cell>
          <cell r="O9">
            <v>120</v>
          </cell>
        </row>
        <row r="10">
          <cell r="A10">
            <v>20</v>
          </cell>
          <cell r="B10" t="str">
            <v>160M</v>
          </cell>
          <cell r="C10">
            <v>42</v>
          </cell>
          <cell r="D10">
            <v>1760</v>
          </cell>
          <cell r="E10">
            <v>2.4500000000000002</v>
          </cell>
          <cell r="F10">
            <v>7.22E-2</v>
          </cell>
          <cell r="G10">
            <v>111</v>
          </cell>
          <cell r="I10">
            <v>20</v>
          </cell>
          <cell r="J10" t="str">
            <v>160L</v>
          </cell>
          <cell r="K10">
            <v>42</v>
          </cell>
          <cell r="L10">
            <v>1160</v>
          </cell>
          <cell r="M10">
            <v>2.7</v>
          </cell>
          <cell r="N10">
            <v>0.1079</v>
          </cell>
          <cell r="O10">
            <v>139</v>
          </cell>
        </row>
        <row r="11">
          <cell r="A11">
            <v>25</v>
          </cell>
          <cell r="B11" t="str">
            <v>160L</v>
          </cell>
          <cell r="C11">
            <v>42</v>
          </cell>
          <cell r="D11">
            <v>1760</v>
          </cell>
          <cell r="E11">
            <v>2.85</v>
          </cell>
          <cell r="F11">
            <v>8.3199999999999996E-2</v>
          </cell>
          <cell r="G11">
            <v>121</v>
          </cell>
          <cell r="I11">
            <v>25</v>
          </cell>
          <cell r="J11" t="str">
            <v>180L</v>
          </cell>
          <cell r="K11">
            <v>48</v>
          </cell>
          <cell r="L11">
            <v>1165</v>
          </cell>
          <cell r="M11">
            <v>2.7</v>
          </cell>
          <cell r="N11">
            <v>0.26960000000000001</v>
          </cell>
          <cell r="O11">
            <v>180</v>
          </cell>
        </row>
        <row r="12">
          <cell r="A12">
            <v>30</v>
          </cell>
          <cell r="B12" t="str">
            <v>180M</v>
          </cell>
          <cell r="C12">
            <v>48</v>
          </cell>
          <cell r="D12">
            <v>1765</v>
          </cell>
          <cell r="E12">
            <v>2.8</v>
          </cell>
          <cell r="F12">
            <v>0.17730000000000001</v>
          </cell>
          <cell r="G12">
            <v>150</v>
          </cell>
          <cell r="I12">
            <v>30</v>
          </cell>
          <cell r="J12" t="str">
            <v>200L</v>
          </cell>
          <cell r="K12">
            <v>55</v>
          </cell>
          <cell r="L12">
            <v>1180</v>
          </cell>
          <cell r="M12">
            <v>2.4500000000000002</v>
          </cell>
          <cell r="N12">
            <v>0.35539999999999999</v>
          </cell>
          <cell r="O12">
            <v>232</v>
          </cell>
        </row>
        <row r="13">
          <cell r="A13">
            <v>40</v>
          </cell>
          <cell r="B13" t="str">
            <v>200M</v>
          </cell>
          <cell r="C13">
            <v>55</v>
          </cell>
          <cell r="D13">
            <v>1775</v>
          </cell>
          <cell r="E13">
            <v>2.4</v>
          </cell>
          <cell r="F13">
            <v>0.25319999999999998</v>
          </cell>
          <cell r="G13">
            <v>211</v>
          </cell>
          <cell r="I13">
            <v>40</v>
          </cell>
          <cell r="J13" t="str">
            <v>200L</v>
          </cell>
          <cell r="K13">
            <v>55</v>
          </cell>
          <cell r="L13">
            <v>1180</v>
          </cell>
          <cell r="M13">
            <v>2.6</v>
          </cell>
          <cell r="N13">
            <v>0.3821</v>
          </cell>
          <cell r="O13">
            <v>244</v>
          </cell>
        </row>
        <row r="14">
          <cell r="A14">
            <v>50</v>
          </cell>
          <cell r="B14" t="str">
            <v>200L</v>
          </cell>
          <cell r="C14">
            <v>55</v>
          </cell>
          <cell r="D14">
            <v>1775</v>
          </cell>
          <cell r="E14">
            <v>2.4</v>
          </cell>
          <cell r="F14">
            <v>0.29360000000000003</v>
          </cell>
          <cell r="G14">
            <v>244</v>
          </cell>
          <cell r="I14">
            <v>50</v>
          </cell>
          <cell r="J14" t="str">
            <v>225S/M</v>
          </cell>
          <cell r="K14">
            <v>60</v>
          </cell>
          <cell r="L14">
            <v>1180</v>
          </cell>
          <cell r="M14">
            <v>3.2</v>
          </cell>
          <cell r="N14">
            <v>0.96350000000000002</v>
          </cell>
          <cell r="O14">
            <v>370</v>
          </cell>
        </row>
        <row r="15">
          <cell r="A15">
            <v>60</v>
          </cell>
          <cell r="B15" t="str">
            <v>225S/M</v>
          </cell>
          <cell r="C15">
            <v>60</v>
          </cell>
          <cell r="D15">
            <v>1775</v>
          </cell>
          <cell r="E15">
            <v>2.9</v>
          </cell>
          <cell r="F15">
            <v>0.67589999999999995</v>
          </cell>
          <cell r="G15">
            <v>345</v>
          </cell>
          <cell r="I15">
            <v>60</v>
          </cell>
          <cell r="J15" t="str">
            <v>250S/M</v>
          </cell>
          <cell r="K15">
            <v>65</v>
          </cell>
          <cell r="L15">
            <v>1180</v>
          </cell>
          <cell r="M15">
            <v>3</v>
          </cell>
          <cell r="N15">
            <v>1.1559999999999999</v>
          </cell>
          <cell r="O15">
            <v>425</v>
          </cell>
        </row>
        <row r="16">
          <cell r="A16">
            <v>75</v>
          </cell>
          <cell r="B16" t="str">
            <v>225S/M</v>
          </cell>
          <cell r="C16">
            <v>60</v>
          </cell>
          <cell r="D16">
            <v>1770</v>
          </cell>
          <cell r="E16">
            <v>2.7</v>
          </cell>
          <cell r="F16">
            <v>0.78659999999999997</v>
          </cell>
          <cell r="G16">
            <v>379</v>
          </cell>
          <cell r="I16">
            <v>75</v>
          </cell>
          <cell r="J16" t="str">
            <v>250S/M</v>
          </cell>
          <cell r="K16">
            <v>65</v>
          </cell>
          <cell r="L16">
            <v>1185</v>
          </cell>
          <cell r="M16">
            <v>3</v>
          </cell>
          <cell r="N16">
            <v>1.2686999999999999</v>
          </cell>
          <cell r="O16">
            <v>453</v>
          </cell>
        </row>
        <row r="17">
          <cell r="A17">
            <v>100</v>
          </cell>
          <cell r="B17" t="str">
            <v>250S/M</v>
          </cell>
          <cell r="C17">
            <v>65</v>
          </cell>
          <cell r="D17">
            <v>1775</v>
          </cell>
          <cell r="E17">
            <v>3.2</v>
          </cell>
          <cell r="F17">
            <v>0.98429999999999995</v>
          </cell>
          <cell r="G17">
            <v>442</v>
          </cell>
          <cell r="I17">
            <v>100</v>
          </cell>
          <cell r="J17" t="str">
            <v>280S/M</v>
          </cell>
          <cell r="K17">
            <v>75</v>
          </cell>
          <cell r="L17">
            <v>1185</v>
          </cell>
          <cell r="M17">
            <v>2.85</v>
          </cell>
          <cell r="N17">
            <v>2.5289999999999999</v>
          </cell>
          <cell r="O17">
            <v>648</v>
          </cell>
        </row>
        <row r="18">
          <cell r="A18">
            <v>125</v>
          </cell>
          <cell r="B18" t="str">
            <v>280S/M</v>
          </cell>
          <cell r="C18">
            <v>75</v>
          </cell>
          <cell r="D18">
            <v>1780</v>
          </cell>
          <cell r="E18">
            <v>2.35</v>
          </cell>
          <cell r="F18">
            <v>1.8494999999999999</v>
          </cell>
          <cell r="G18">
            <v>638</v>
          </cell>
          <cell r="I18">
            <v>125</v>
          </cell>
          <cell r="J18" t="str">
            <v>280S/M</v>
          </cell>
          <cell r="K18">
            <v>75</v>
          </cell>
          <cell r="L18">
            <v>1185</v>
          </cell>
          <cell r="M18">
            <v>2.75</v>
          </cell>
          <cell r="N18">
            <v>2.9020999999999999</v>
          </cell>
          <cell r="O18">
            <v>700</v>
          </cell>
        </row>
        <row r="19">
          <cell r="A19">
            <v>150</v>
          </cell>
          <cell r="B19" t="str">
            <v>280S/M</v>
          </cell>
          <cell r="C19">
            <v>75</v>
          </cell>
          <cell r="D19">
            <v>1785</v>
          </cell>
          <cell r="E19">
            <v>2.75</v>
          </cell>
          <cell r="F19">
            <v>2.2305999999999999</v>
          </cell>
          <cell r="G19">
            <v>725</v>
          </cell>
          <cell r="I19">
            <v>150</v>
          </cell>
          <cell r="J19" t="str">
            <v>315S/M</v>
          </cell>
          <cell r="K19">
            <v>80</v>
          </cell>
          <cell r="L19">
            <v>1185</v>
          </cell>
          <cell r="M19">
            <v>2.8</v>
          </cell>
          <cell r="N19">
            <v>3.3363999999999998</v>
          </cell>
          <cell r="O19">
            <v>820</v>
          </cell>
        </row>
        <row r="20">
          <cell r="A20">
            <v>200</v>
          </cell>
          <cell r="B20" t="str">
            <v>315S/M</v>
          </cell>
          <cell r="C20">
            <v>80</v>
          </cell>
          <cell r="D20">
            <v>1785</v>
          </cell>
          <cell r="E20">
            <v>2.6</v>
          </cell>
          <cell r="F20">
            <v>2.5985</v>
          </cell>
          <cell r="G20">
            <v>868</v>
          </cell>
          <cell r="I20">
            <v>200</v>
          </cell>
          <cell r="J20" t="str">
            <v>315S/M</v>
          </cell>
          <cell r="K20">
            <v>80</v>
          </cell>
          <cell r="L20">
            <v>1185</v>
          </cell>
          <cell r="M20">
            <v>2.6</v>
          </cell>
          <cell r="N20">
            <v>4.6245000000000003</v>
          </cell>
          <cell r="O20">
            <v>987</v>
          </cell>
        </row>
        <row r="21">
          <cell r="A21">
            <v>250</v>
          </cell>
          <cell r="B21" t="str">
            <v>315S/M</v>
          </cell>
          <cell r="C21">
            <v>80</v>
          </cell>
          <cell r="D21">
            <v>1785</v>
          </cell>
          <cell r="E21">
            <v>2.9</v>
          </cell>
          <cell r="F21">
            <v>3.3536000000000001</v>
          </cell>
          <cell r="G21">
            <v>1005</v>
          </cell>
          <cell r="I21">
            <v>250</v>
          </cell>
          <cell r="J21" t="str">
            <v>355M/L</v>
          </cell>
          <cell r="K21">
            <v>100</v>
          </cell>
          <cell r="L21">
            <v>1190</v>
          </cell>
          <cell r="M21">
            <v>2</v>
          </cell>
          <cell r="N21">
            <v>8.56</v>
          </cell>
          <cell r="O21">
            <v>1367</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ionabasica"/>
      <sheetName val="Engenharia"/>
      <sheetName val="Acionamento"/>
      <sheetName val="Motores"/>
      <sheetName val="Voith"/>
      <sheetName val="Fluidrive"/>
      <sheetName val="Plan5"/>
      <sheetName val="Plan6"/>
      <sheetName val="Plan7"/>
      <sheetName val="Plan8"/>
      <sheetName val="Plan9"/>
      <sheetName val="Plan10"/>
      <sheetName val="Plan11"/>
      <sheetName val="Plan12"/>
      <sheetName val="Plan13"/>
      <sheetName val="Plan14"/>
      <sheetName val="Plan15"/>
      <sheetName val="Plan16"/>
    </sheetNames>
    <sheetDataSet>
      <sheetData sheetId="0"/>
      <sheetData sheetId="1"/>
      <sheetData sheetId="2"/>
      <sheetData sheetId="3" refreshError="1">
        <row r="1">
          <cell r="A1" t="str">
            <v>POT.</v>
          </cell>
          <cell r="B1" t="str">
            <v>CARC.</v>
          </cell>
          <cell r="C1" t="str">
            <v>EIXO</v>
          </cell>
          <cell r="D1" t="str">
            <v>RPM</v>
          </cell>
          <cell r="E1" t="str">
            <v>PICO</v>
          </cell>
          <cell r="F1" t="str">
            <v>J</v>
          </cell>
          <cell r="G1" t="str">
            <v>PESO</v>
          </cell>
          <cell r="I1" t="str">
            <v>POT.</v>
          </cell>
          <cell r="J1" t="str">
            <v>CARC.</v>
          </cell>
          <cell r="K1" t="str">
            <v>EIXO</v>
          </cell>
          <cell r="L1" t="str">
            <v>RPM</v>
          </cell>
          <cell r="M1" t="str">
            <v>PICO</v>
          </cell>
          <cell r="N1" t="str">
            <v>J</v>
          </cell>
          <cell r="O1" t="str">
            <v>PESO</v>
          </cell>
        </row>
        <row r="2">
          <cell r="A2" t="str">
            <v>CV</v>
          </cell>
          <cell r="F2" t="str">
            <v>KG.M2</v>
          </cell>
          <cell r="G2" t="str">
            <v>KG</v>
          </cell>
          <cell r="I2" t="str">
            <v>CV</v>
          </cell>
          <cell r="N2" t="str">
            <v>KG.M2</v>
          </cell>
          <cell r="O2" t="str">
            <v>KG</v>
          </cell>
        </row>
        <row r="3">
          <cell r="A3">
            <v>2</v>
          </cell>
          <cell r="B3" t="str">
            <v>90S</v>
          </cell>
          <cell r="C3">
            <v>24</v>
          </cell>
          <cell r="D3">
            <v>1715</v>
          </cell>
          <cell r="E3">
            <v>3.2</v>
          </cell>
          <cell r="F3">
            <v>4.4999999999999997E-3</v>
          </cell>
          <cell r="G3">
            <v>19</v>
          </cell>
          <cell r="I3">
            <v>2</v>
          </cell>
          <cell r="J3" t="str">
            <v>100L</v>
          </cell>
          <cell r="K3">
            <v>28</v>
          </cell>
          <cell r="L3">
            <v>1150</v>
          </cell>
          <cell r="M3">
            <v>2.25</v>
          </cell>
          <cell r="N3">
            <v>1.03E-2</v>
          </cell>
          <cell r="O3">
            <v>27</v>
          </cell>
        </row>
        <row r="4">
          <cell r="A4">
            <v>3</v>
          </cell>
          <cell r="B4" t="str">
            <v>90L</v>
          </cell>
          <cell r="C4">
            <v>24</v>
          </cell>
          <cell r="D4">
            <v>1710</v>
          </cell>
          <cell r="E4">
            <v>3.2</v>
          </cell>
          <cell r="F4">
            <v>5.7999999999999996E-3</v>
          </cell>
          <cell r="G4">
            <v>23</v>
          </cell>
          <cell r="I4">
            <v>3</v>
          </cell>
          <cell r="J4" t="str">
            <v>100L</v>
          </cell>
          <cell r="K4">
            <v>28</v>
          </cell>
          <cell r="L4">
            <v>1150</v>
          </cell>
          <cell r="M4">
            <v>2.5499999999999998</v>
          </cell>
          <cell r="N4">
            <v>1.1599999999999999E-2</v>
          </cell>
          <cell r="O4">
            <v>30</v>
          </cell>
        </row>
        <row r="5">
          <cell r="A5">
            <v>5</v>
          </cell>
          <cell r="B5" t="str">
            <v>100L</v>
          </cell>
          <cell r="C5">
            <v>28</v>
          </cell>
          <cell r="D5">
            <v>1730</v>
          </cell>
          <cell r="E5">
            <v>3.1</v>
          </cell>
          <cell r="F5">
            <v>9.1000000000000004E-3</v>
          </cell>
          <cell r="G5">
            <v>33</v>
          </cell>
          <cell r="I5">
            <v>5</v>
          </cell>
          <cell r="J5" t="str">
            <v>132S</v>
          </cell>
          <cell r="K5">
            <v>38</v>
          </cell>
          <cell r="L5">
            <v>1160</v>
          </cell>
          <cell r="M5">
            <v>2.2999999999999998</v>
          </cell>
          <cell r="N5">
            <v>3.2399999999999998E-2</v>
          </cell>
          <cell r="O5">
            <v>51</v>
          </cell>
        </row>
        <row r="6">
          <cell r="A6">
            <v>7.5</v>
          </cell>
          <cell r="B6" t="str">
            <v>112M</v>
          </cell>
          <cell r="C6">
            <v>28</v>
          </cell>
          <cell r="D6">
            <v>1730</v>
          </cell>
          <cell r="E6">
            <v>3.1</v>
          </cell>
          <cell r="F6">
            <v>1.77E-2</v>
          </cell>
          <cell r="G6">
            <v>46</v>
          </cell>
          <cell r="I6">
            <v>7.5</v>
          </cell>
          <cell r="J6" t="str">
            <v>132M</v>
          </cell>
          <cell r="K6">
            <v>38</v>
          </cell>
          <cell r="L6">
            <v>1160</v>
          </cell>
          <cell r="M6">
            <v>2.35</v>
          </cell>
          <cell r="N6">
            <v>4.3900000000000002E-2</v>
          </cell>
          <cell r="O6">
            <v>62</v>
          </cell>
        </row>
        <row r="7">
          <cell r="A7">
            <v>10</v>
          </cell>
          <cell r="B7" t="str">
            <v>132S</v>
          </cell>
          <cell r="C7">
            <v>38</v>
          </cell>
          <cell r="D7">
            <v>1760</v>
          </cell>
          <cell r="E7">
            <v>2.65</v>
          </cell>
          <cell r="F7">
            <v>4.07E-2</v>
          </cell>
          <cell r="G7">
            <v>58</v>
          </cell>
          <cell r="I7">
            <v>10</v>
          </cell>
          <cell r="J7" t="str">
            <v>132M</v>
          </cell>
          <cell r="K7">
            <v>38</v>
          </cell>
          <cell r="L7">
            <v>1160</v>
          </cell>
          <cell r="M7">
            <v>2.75</v>
          </cell>
          <cell r="N7">
            <v>5.2600000000000001E-2</v>
          </cell>
          <cell r="O7">
            <v>72</v>
          </cell>
        </row>
        <row r="8">
          <cell r="A8">
            <v>12.5</v>
          </cell>
          <cell r="B8" t="str">
            <v>132M</v>
          </cell>
          <cell r="C8">
            <v>38</v>
          </cell>
          <cell r="D8">
            <v>1755</v>
          </cell>
          <cell r="E8">
            <v>2.75</v>
          </cell>
          <cell r="F8">
            <v>4.65E-2</v>
          </cell>
          <cell r="G8">
            <v>66</v>
          </cell>
          <cell r="I8">
            <v>12.5</v>
          </cell>
          <cell r="J8" t="str">
            <v>160M</v>
          </cell>
          <cell r="K8">
            <v>42</v>
          </cell>
          <cell r="L8">
            <v>1160</v>
          </cell>
          <cell r="M8">
            <v>2.1</v>
          </cell>
          <cell r="N8">
            <v>7.8799999999999995E-2</v>
          </cell>
          <cell r="O8">
            <v>112</v>
          </cell>
        </row>
        <row r="9">
          <cell r="A9">
            <v>15</v>
          </cell>
          <cell r="B9" t="str">
            <v>132M</v>
          </cell>
          <cell r="C9">
            <v>38</v>
          </cell>
          <cell r="D9">
            <v>1755</v>
          </cell>
          <cell r="E9">
            <v>2.5499999999999998</v>
          </cell>
          <cell r="F9">
            <v>5.2200000000000003E-2</v>
          </cell>
          <cell r="G9">
            <v>70</v>
          </cell>
          <cell r="I9">
            <v>15</v>
          </cell>
          <cell r="J9" t="str">
            <v>160M</v>
          </cell>
          <cell r="K9">
            <v>42</v>
          </cell>
          <cell r="L9">
            <v>1160</v>
          </cell>
          <cell r="M9">
            <v>2.15</v>
          </cell>
          <cell r="N9">
            <v>9.7000000000000003E-2</v>
          </cell>
          <cell r="O9">
            <v>120</v>
          </cell>
        </row>
        <row r="10">
          <cell r="A10">
            <v>20</v>
          </cell>
          <cell r="B10" t="str">
            <v>160M</v>
          </cell>
          <cell r="C10">
            <v>42</v>
          </cell>
          <cell r="D10">
            <v>1760</v>
          </cell>
          <cell r="E10">
            <v>2.4500000000000002</v>
          </cell>
          <cell r="F10">
            <v>7.22E-2</v>
          </cell>
          <cell r="G10">
            <v>111</v>
          </cell>
          <cell r="I10">
            <v>20</v>
          </cell>
          <cell r="J10" t="str">
            <v>160L</v>
          </cell>
          <cell r="K10">
            <v>42</v>
          </cell>
          <cell r="L10">
            <v>1160</v>
          </cell>
          <cell r="M10">
            <v>2.7</v>
          </cell>
          <cell r="N10">
            <v>0.1079</v>
          </cell>
          <cell r="O10">
            <v>139</v>
          </cell>
        </row>
        <row r="11">
          <cell r="A11">
            <v>25</v>
          </cell>
          <cell r="B11" t="str">
            <v>160L</v>
          </cell>
          <cell r="C11">
            <v>42</v>
          </cell>
          <cell r="D11">
            <v>1760</v>
          </cell>
          <cell r="E11">
            <v>2.85</v>
          </cell>
          <cell r="F11">
            <v>8.3199999999999996E-2</v>
          </cell>
          <cell r="G11">
            <v>121</v>
          </cell>
          <cell r="I11">
            <v>25</v>
          </cell>
          <cell r="J11" t="str">
            <v>180L</v>
          </cell>
          <cell r="K11">
            <v>48</v>
          </cell>
          <cell r="L11">
            <v>1165</v>
          </cell>
          <cell r="M11">
            <v>2.7</v>
          </cell>
          <cell r="N11">
            <v>0.26960000000000001</v>
          </cell>
          <cell r="O11">
            <v>180</v>
          </cell>
        </row>
        <row r="12">
          <cell r="A12">
            <v>30</v>
          </cell>
          <cell r="B12" t="str">
            <v>180M</v>
          </cell>
          <cell r="C12">
            <v>48</v>
          </cell>
          <cell r="D12">
            <v>1765</v>
          </cell>
          <cell r="E12">
            <v>2.8</v>
          </cell>
          <cell r="F12">
            <v>0.17730000000000001</v>
          </cell>
          <cell r="G12">
            <v>150</v>
          </cell>
          <cell r="I12">
            <v>30</v>
          </cell>
          <cell r="J12" t="str">
            <v>200L</v>
          </cell>
          <cell r="K12">
            <v>55</v>
          </cell>
          <cell r="L12">
            <v>1180</v>
          </cell>
          <cell r="M12">
            <v>2.4500000000000002</v>
          </cell>
          <cell r="N12">
            <v>0.35539999999999999</v>
          </cell>
          <cell r="O12">
            <v>232</v>
          </cell>
        </row>
        <row r="13">
          <cell r="A13">
            <v>40</v>
          </cell>
          <cell r="B13" t="str">
            <v>200M</v>
          </cell>
          <cell r="C13">
            <v>55</v>
          </cell>
          <cell r="D13">
            <v>1775</v>
          </cell>
          <cell r="E13">
            <v>2.4</v>
          </cell>
          <cell r="F13">
            <v>0.25319999999999998</v>
          </cell>
          <cell r="G13">
            <v>211</v>
          </cell>
          <cell r="I13">
            <v>40</v>
          </cell>
          <cell r="J13" t="str">
            <v>200L</v>
          </cell>
          <cell r="K13">
            <v>55</v>
          </cell>
          <cell r="L13">
            <v>1180</v>
          </cell>
          <cell r="M13">
            <v>2.6</v>
          </cell>
          <cell r="N13">
            <v>0.3821</v>
          </cell>
          <cell r="O13">
            <v>244</v>
          </cell>
        </row>
        <row r="14">
          <cell r="A14">
            <v>50</v>
          </cell>
          <cell r="B14" t="str">
            <v>200L</v>
          </cell>
          <cell r="C14">
            <v>55</v>
          </cell>
          <cell r="D14">
            <v>1775</v>
          </cell>
          <cell r="E14">
            <v>2.4</v>
          </cell>
          <cell r="F14">
            <v>0.29360000000000003</v>
          </cell>
          <cell r="G14">
            <v>244</v>
          </cell>
          <cell r="I14">
            <v>50</v>
          </cell>
          <cell r="J14" t="str">
            <v>225S/M</v>
          </cell>
          <cell r="K14">
            <v>60</v>
          </cell>
          <cell r="L14">
            <v>1180</v>
          </cell>
          <cell r="M14">
            <v>3.2</v>
          </cell>
          <cell r="N14">
            <v>0.96350000000000002</v>
          </cell>
          <cell r="O14">
            <v>370</v>
          </cell>
        </row>
        <row r="15">
          <cell r="A15">
            <v>60</v>
          </cell>
          <cell r="B15" t="str">
            <v>225S/M</v>
          </cell>
          <cell r="C15">
            <v>60</v>
          </cell>
          <cell r="D15">
            <v>1775</v>
          </cell>
          <cell r="E15">
            <v>2.9</v>
          </cell>
          <cell r="F15">
            <v>0.67589999999999995</v>
          </cell>
          <cell r="G15">
            <v>345</v>
          </cell>
          <cell r="I15">
            <v>60</v>
          </cell>
          <cell r="J15" t="str">
            <v>250S/M</v>
          </cell>
          <cell r="K15">
            <v>65</v>
          </cell>
          <cell r="L15">
            <v>1180</v>
          </cell>
          <cell r="M15">
            <v>3</v>
          </cell>
          <cell r="N15">
            <v>1.1559999999999999</v>
          </cell>
          <cell r="O15">
            <v>425</v>
          </cell>
        </row>
        <row r="16">
          <cell r="A16">
            <v>75</v>
          </cell>
          <cell r="B16" t="str">
            <v>225S/M</v>
          </cell>
          <cell r="C16">
            <v>60</v>
          </cell>
          <cell r="D16">
            <v>1770</v>
          </cell>
          <cell r="E16">
            <v>2.7</v>
          </cell>
          <cell r="F16">
            <v>0.78659999999999997</v>
          </cell>
          <cell r="G16">
            <v>379</v>
          </cell>
          <cell r="I16">
            <v>75</v>
          </cell>
          <cell r="J16" t="str">
            <v>250S/M</v>
          </cell>
          <cell r="K16">
            <v>65</v>
          </cell>
          <cell r="L16">
            <v>1185</v>
          </cell>
          <cell r="M16">
            <v>3</v>
          </cell>
          <cell r="N16">
            <v>1.2686999999999999</v>
          </cell>
          <cell r="O16">
            <v>453</v>
          </cell>
        </row>
        <row r="17">
          <cell r="A17">
            <v>100</v>
          </cell>
          <cell r="B17" t="str">
            <v>250S/M</v>
          </cell>
          <cell r="C17">
            <v>65</v>
          </cell>
          <cell r="D17">
            <v>1775</v>
          </cell>
          <cell r="E17">
            <v>3.2</v>
          </cell>
          <cell r="F17">
            <v>0.98429999999999995</v>
          </cell>
          <cell r="G17">
            <v>442</v>
          </cell>
          <cell r="I17">
            <v>100</v>
          </cell>
          <cell r="J17" t="str">
            <v>280S/M</v>
          </cell>
          <cell r="K17">
            <v>75</v>
          </cell>
          <cell r="L17">
            <v>1185</v>
          </cell>
          <cell r="M17">
            <v>2.85</v>
          </cell>
          <cell r="N17">
            <v>2.5289999999999999</v>
          </cell>
          <cell r="O17">
            <v>648</v>
          </cell>
        </row>
        <row r="18">
          <cell r="A18">
            <v>125</v>
          </cell>
          <cell r="B18" t="str">
            <v>280S/M</v>
          </cell>
          <cell r="C18">
            <v>75</v>
          </cell>
          <cell r="D18">
            <v>1780</v>
          </cell>
          <cell r="E18">
            <v>2.35</v>
          </cell>
          <cell r="F18">
            <v>1.8494999999999999</v>
          </cell>
          <cell r="G18">
            <v>638</v>
          </cell>
          <cell r="I18">
            <v>125</v>
          </cell>
          <cell r="J18" t="str">
            <v>280S/M</v>
          </cell>
          <cell r="K18">
            <v>75</v>
          </cell>
          <cell r="L18">
            <v>1185</v>
          </cell>
          <cell r="M18">
            <v>2.75</v>
          </cell>
          <cell r="N18">
            <v>2.9020999999999999</v>
          </cell>
          <cell r="O18">
            <v>700</v>
          </cell>
        </row>
        <row r="19">
          <cell r="A19">
            <v>150</v>
          </cell>
          <cell r="B19" t="str">
            <v>280S/M</v>
          </cell>
          <cell r="C19">
            <v>75</v>
          </cell>
          <cell r="D19">
            <v>1785</v>
          </cell>
          <cell r="E19">
            <v>2.75</v>
          </cell>
          <cell r="F19">
            <v>2.2305999999999999</v>
          </cell>
          <cell r="G19">
            <v>725</v>
          </cell>
          <cell r="I19">
            <v>150</v>
          </cell>
          <cell r="J19" t="str">
            <v>315S/M</v>
          </cell>
          <cell r="K19">
            <v>80</v>
          </cell>
          <cell r="L19">
            <v>1185</v>
          </cell>
          <cell r="M19">
            <v>2.8</v>
          </cell>
          <cell r="N19">
            <v>3.3363999999999998</v>
          </cell>
          <cell r="O19">
            <v>820</v>
          </cell>
        </row>
        <row r="20">
          <cell r="A20">
            <v>200</v>
          </cell>
          <cell r="B20" t="str">
            <v>315S/M</v>
          </cell>
          <cell r="C20">
            <v>80</v>
          </cell>
          <cell r="D20">
            <v>1785</v>
          </cell>
          <cell r="E20">
            <v>2.6</v>
          </cell>
          <cell r="F20">
            <v>2.5985</v>
          </cell>
          <cell r="G20">
            <v>868</v>
          </cell>
          <cell r="I20">
            <v>200</v>
          </cell>
          <cell r="J20" t="str">
            <v>315S/M</v>
          </cell>
          <cell r="K20">
            <v>80</v>
          </cell>
          <cell r="L20">
            <v>1185</v>
          </cell>
          <cell r="M20">
            <v>2.6</v>
          </cell>
          <cell r="N20">
            <v>4.6245000000000003</v>
          </cell>
          <cell r="O20">
            <v>987</v>
          </cell>
        </row>
        <row r="21">
          <cell r="A21">
            <v>250</v>
          </cell>
          <cell r="B21" t="str">
            <v>315S/M</v>
          </cell>
          <cell r="C21">
            <v>80</v>
          </cell>
          <cell r="D21">
            <v>1785</v>
          </cell>
          <cell r="E21">
            <v>2.9</v>
          </cell>
          <cell r="F21">
            <v>3.3536000000000001</v>
          </cell>
          <cell r="G21">
            <v>1005</v>
          </cell>
          <cell r="I21">
            <v>250</v>
          </cell>
          <cell r="J21" t="str">
            <v>355M/L</v>
          </cell>
          <cell r="K21">
            <v>100</v>
          </cell>
          <cell r="L21">
            <v>1190</v>
          </cell>
          <cell r="M21">
            <v>2</v>
          </cell>
          <cell r="N21">
            <v>8.56</v>
          </cell>
          <cell r="O21">
            <v>1367</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I"/>
      <sheetName val="Julho 2012"/>
      <sheetName val="R0"/>
      <sheetName val="Cron01"/>
    </sheetNames>
    <sheetDataSet>
      <sheetData sheetId="0" refreshError="1"/>
      <sheetData sheetId="1"/>
      <sheetData sheetId="2"/>
      <sheetData sheetId="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JUL95"/>
      <sheetName val="TABJUL96"/>
      <sheetName val="TABJAN97"/>
      <sheetName val="TABJUL97"/>
      <sheetName val="TABJAN98"/>
      <sheetName val="TABJUL98"/>
      <sheetName val="TABJUL99"/>
      <sheetName val="TABJAN00"/>
      <sheetName val="TABJUL00"/>
      <sheetName val="TABJAN01"/>
      <sheetName val="TABJUL0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M"/>
    </sheetNames>
    <sheetDataSet>
      <sheetData sheetId="0">
        <row r="32">
          <cell r="A32" t="str">
            <v>Empreitada por Preço Unitário ou Tarefa</v>
          </cell>
        </row>
      </sheetData>
      <sheetData sheetId="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chimento"/>
      <sheetName val="enchimentoapron"/>
      <sheetName val="COMP_ROLO"/>
      <sheetName val="605al-01"/>
      <sheetName val="605al-01 (2)"/>
      <sheetName val="605al-01 (3)"/>
      <sheetName val="605al-01 (4)"/>
      <sheetName val="605al-01 (5)"/>
      <sheetName val="605al-01 (6)"/>
      <sheetName val="605al-01 (7)"/>
      <sheetName val="605al-01 (8)"/>
      <sheetName val="605al-01 (9)"/>
      <sheetName val="605al-01 (10)"/>
      <sheetName val="605tc01_SF_LO"/>
      <sheetName val="605tc01_PFF"/>
      <sheetName val="705tc01_SF_LO"/>
      <sheetName val="705tc01_SF_LO (2)"/>
      <sheetName val="705tc01_PFF"/>
      <sheetName val="705tc01_PFF (2)"/>
      <sheetName val="705tc02_SF_LO"/>
      <sheetName val="705tc02_SF_LO (2)"/>
      <sheetName val="705tc02_SF_LO (3)"/>
      <sheetName val="705tc02_PFF"/>
      <sheetName val="705tc02_PFF (2)"/>
      <sheetName val="705tc02_PFF (3)"/>
      <sheetName val="705tc03_SF_LO"/>
      <sheetName val="705tc03_SF_LO (2)"/>
      <sheetName val="705tc03_SF_LO (3)"/>
      <sheetName val="705tc03_PFF"/>
      <sheetName val="705tc03_PFF (2)"/>
      <sheetName val="705tc03_PFF (3)"/>
      <sheetName val="tc04_SF_LO"/>
      <sheetName val="tc04_pff"/>
      <sheetName val="tc04_emergPFF"/>
      <sheetName val="tc04_emergSF"/>
      <sheetName val="tc25_SF_LO"/>
      <sheetName val="tc25_SF_LO (2)"/>
      <sheetName val="tc25_pff"/>
      <sheetName val="tc25_pff (2)"/>
      <sheetName val="EM01_SF_LO"/>
      <sheetName val="EM01_pff"/>
      <sheetName val="Insumos"/>
    </sheetNames>
    <sheetDataSet>
      <sheetData sheetId="0"/>
      <sheetData sheetId="1"/>
      <sheetData sheetId="2">
        <row r="5">
          <cell r="A5">
            <v>400</v>
          </cell>
          <cell r="B5" t="str">
            <v>-</v>
          </cell>
        </row>
        <row r="6">
          <cell r="A6">
            <v>500</v>
          </cell>
          <cell r="B6" t="str">
            <v>-</v>
          </cell>
        </row>
        <row r="7">
          <cell r="A7">
            <v>600</v>
          </cell>
          <cell r="B7">
            <v>235</v>
          </cell>
        </row>
        <row r="8">
          <cell r="A8">
            <v>650</v>
          </cell>
          <cell r="B8">
            <v>250</v>
          </cell>
        </row>
        <row r="9">
          <cell r="A9">
            <v>800</v>
          </cell>
          <cell r="B9">
            <v>315</v>
          </cell>
        </row>
        <row r="10">
          <cell r="A10">
            <v>1000</v>
          </cell>
          <cell r="B10">
            <v>380</v>
          </cell>
        </row>
        <row r="11">
          <cell r="A11">
            <v>1200</v>
          </cell>
          <cell r="B11">
            <v>465</v>
          </cell>
        </row>
        <row r="12">
          <cell r="A12">
            <v>1400</v>
          </cell>
          <cell r="B12">
            <v>530</v>
          </cell>
        </row>
        <row r="13">
          <cell r="A13">
            <v>1600</v>
          </cell>
          <cell r="B13">
            <v>600</v>
          </cell>
        </row>
        <row r="14">
          <cell r="A14">
            <v>1800</v>
          </cell>
          <cell r="B14">
            <v>670</v>
          </cell>
        </row>
        <row r="15">
          <cell r="A15">
            <v>2000</v>
          </cell>
          <cell r="B15">
            <v>750</v>
          </cell>
        </row>
        <row r="16">
          <cell r="A16">
            <v>2200</v>
          </cell>
          <cell r="B16">
            <v>800</v>
          </cell>
        </row>
        <row r="17">
          <cell r="A17">
            <v>2400</v>
          </cell>
          <cell r="B17">
            <v>900</v>
          </cell>
        </row>
        <row r="18">
          <cell r="A18">
            <v>2600</v>
          </cell>
          <cell r="B18">
            <v>950</v>
          </cell>
        </row>
        <row r="19">
          <cell r="A19">
            <v>2800</v>
          </cell>
          <cell r="B19">
            <v>1050</v>
          </cell>
        </row>
        <row r="20">
          <cell r="A20">
            <v>3000</v>
          </cell>
          <cell r="B20">
            <v>1120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MODELO E.4 - PLANILHA DE ORÇ"/>
      <sheetName val="CPU"/>
      <sheetName val="CRONOGRAMA"/>
      <sheetName val="ABC DE INSUMOS"/>
      <sheetName val="MODELO E.6 - LS"/>
      <sheetName val="MODELO E.5 - BDI"/>
      <sheetName val="confere teto"/>
      <sheetName val="TAB"/>
    </sheetNames>
    <sheetDataSet>
      <sheetData sheetId="0"/>
      <sheetData sheetId="1"/>
      <sheetData sheetId="2"/>
      <sheetData sheetId="3"/>
      <sheetData sheetId="4"/>
      <sheetData sheetId="5"/>
      <sheetData sheetId="6"/>
      <sheetData sheetId="7"/>
      <sheetData sheetId="8"/>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exo II PLANILHA"/>
      <sheetName val="Anexo II-a - MODELO PLANILHA"/>
      <sheetName val="Anexo III COMPOSIÇÕES"/>
      <sheetName val="Anexo IV BDI"/>
      <sheetName val="Anexo IV-a - Modelo BDI"/>
      <sheetName val="Anexo V ENCARGOS"/>
      <sheetName val="Anexo V-a Modelo ENCARGOS"/>
      <sheetName val="Anexo VI PLANILHA RESUMO"/>
      <sheetName val="Anexo VII CRONOGRAMA"/>
      <sheetName val="Anexo VII-a CRONOGRAMA"/>
      <sheetName val="CURVA_ABC"/>
      <sheetName val="MEMÓRIA"/>
      <sheetName val="ATESTADOS REV"/>
      <sheetName val="Custos Unit EDIF ComDes Jan25"/>
      <sheetName val="Custos Unit INFRA ComDes Jan25"/>
      <sheetName val="SINAPI"/>
      <sheetName val="CDHU"/>
      <sheetName val="Insumos Com Des Jan25"/>
      <sheetName val="Equip Com Des Jan25"/>
      <sheetName val="Mobra H e Mensal Com Des Jan25"/>
      <sheetName val="INSUMOS_SINAPI"/>
    </sheetNames>
    <sheetDataSet>
      <sheetData sheetId="0"/>
      <sheetData sheetId="1"/>
      <sheetData sheetId="2"/>
      <sheetData sheetId="3"/>
      <sheetData sheetId="4"/>
      <sheetData sheetId="5"/>
      <sheetData sheetId="6"/>
      <sheetData sheetId="7"/>
      <sheetData sheetId="8"/>
      <sheetData sheetId="9"/>
      <sheetData sheetId="10"/>
      <sheetData sheetId="11">
        <row r="9">
          <cell r="B9">
            <v>1</v>
          </cell>
          <cell r="C9" t="str">
            <v>SERVIÇOS DE CONSERVAÇÃO EM GERAL</v>
          </cell>
        </row>
        <row r="10">
          <cell r="B10" t="str">
            <v>1.1</v>
          </cell>
          <cell r="C10" t="str">
            <v>SERVIÇOS PRELIMINARES</v>
          </cell>
        </row>
        <row r="11">
          <cell r="B11" t="str">
            <v>1.1.1</v>
          </cell>
          <cell r="C11" t="str">
            <v>SIURB_INFRA</v>
          </cell>
          <cell r="D11">
            <v>1010000</v>
          </cell>
          <cell r="E11" t="str">
            <v>LEVANTAMENTO PLANIALTIMÉTRICO CADASTRAL</v>
          </cell>
          <cell r="O11" t="str">
            <v>=</v>
          </cell>
          <cell r="Q11" t="str">
            <v>M2</v>
          </cell>
          <cell r="R11">
            <v>30000</v>
          </cell>
          <cell r="S11">
            <v>0.83</v>
          </cell>
          <cell r="T11">
            <v>0.32150000000000001</v>
          </cell>
          <cell r="U11">
            <v>1.1000000000000001</v>
          </cell>
          <cell r="V11">
            <v>33000</v>
          </cell>
        </row>
        <row r="12">
          <cell r="F12" t="str">
            <v>Comp.</v>
          </cell>
          <cell r="G12" t="str">
            <v>X</v>
          </cell>
          <cell r="H12" t="str">
            <v>Alt.</v>
          </cell>
          <cell r="I12" t="str">
            <v>X</v>
          </cell>
          <cell r="J12" t="str">
            <v>Larg.</v>
          </cell>
          <cell r="K12" t="str">
            <v>X</v>
          </cell>
          <cell r="L12" t="str">
            <v>Quant. / Lados</v>
          </cell>
          <cell r="M12" t="str">
            <v>X</v>
          </cell>
          <cell r="N12" t="str">
            <v>Área</v>
          </cell>
          <cell r="O12" t="str">
            <v/>
          </cell>
        </row>
        <row r="13">
          <cell r="E13" t="str">
            <v>PREVISÃO DE ÁREA EM INTERVENÇÕES EM NÚCLEOS PARA ELABORAÇÃO DE PROJETO DE ENGENHARIA</v>
          </cell>
          <cell r="G13" t="str">
            <v/>
          </cell>
          <cell r="I13" t="str">
            <v/>
          </cell>
          <cell r="K13" t="str">
            <v>X</v>
          </cell>
          <cell r="L13">
            <v>10</v>
          </cell>
          <cell r="M13" t="str">
            <v>X</v>
          </cell>
          <cell r="N13">
            <v>3000</v>
          </cell>
          <cell r="O13" t="str">
            <v>=</v>
          </cell>
          <cell r="P13">
            <v>30000</v>
          </cell>
        </row>
        <row r="14">
          <cell r="G14" t="str">
            <v/>
          </cell>
          <cell r="I14" t="str">
            <v/>
          </cell>
          <cell r="K14" t="str">
            <v/>
          </cell>
          <cell r="N14" t="str">
            <v>TOTAL</v>
          </cell>
          <cell r="O14" t="str">
            <v>=</v>
          </cell>
          <cell r="P14">
            <v>30000</v>
          </cell>
          <cell r="Q14" t="str">
            <v>M2</v>
          </cell>
        </row>
        <row r="15">
          <cell r="B15" t="str">
            <v>1.1.2</v>
          </cell>
          <cell r="C15" t="str">
            <v>SIURB_INFRA</v>
          </cell>
          <cell r="D15">
            <v>1014000</v>
          </cell>
          <cell r="E15" t="str">
            <v>LEVANTAMENTO PLANIMÉTRICO DE VIA PÚBLICA E SEMI-CADASTRO DE IMÓVEIS</v>
          </cell>
          <cell r="O15" t="str">
            <v>=</v>
          </cell>
          <cell r="Q15" t="str">
            <v>M</v>
          </cell>
          <cell r="R15">
            <v>600</v>
          </cell>
          <cell r="S15">
            <v>5.63</v>
          </cell>
          <cell r="T15">
            <v>0.32150000000000001</v>
          </cell>
          <cell r="U15">
            <v>7.44</v>
          </cell>
          <cell r="V15">
            <v>4464</v>
          </cell>
        </row>
        <row r="16">
          <cell r="F16" t="str">
            <v>Comp.</v>
          </cell>
          <cell r="G16" t="str">
            <v>X</v>
          </cell>
          <cell r="H16" t="str">
            <v>Alt.</v>
          </cell>
          <cell r="I16" t="str">
            <v>X</v>
          </cell>
          <cell r="J16" t="str">
            <v>Larg.</v>
          </cell>
          <cell r="K16" t="str">
            <v>X</v>
          </cell>
          <cell r="L16" t="str">
            <v>Quant. / Lados</v>
          </cell>
          <cell r="M16" t="str">
            <v>X</v>
          </cell>
          <cell r="N16" t="str">
            <v>Área</v>
          </cell>
          <cell r="O16" t="str">
            <v/>
          </cell>
        </row>
        <row r="17">
          <cell r="E17" t="str">
            <v>PREVISÃO DE ÁREA EM INTERVENÇÕES EM NÚCLEOS PARA DELIMITAÇÃO EM VIAS PÚBLICAS</v>
          </cell>
          <cell r="G17" t="str">
            <v/>
          </cell>
          <cell r="I17" t="str">
            <v/>
          </cell>
          <cell r="K17" t="str">
            <v>X</v>
          </cell>
          <cell r="L17">
            <v>2</v>
          </cell>
          <cell r="M17" t="str">
            <v>X</v>
          </cell>
          <cell r="N17">
            <v>300</v>
          </cell>
          <cell r="O17" t="str">
            <v>=</v>
          </cell>
          <cell r="P17">
            <v>600</v>
          </cell>
        </row>
        <row r="18">
          <cell r="G18" t="str">
            <v/>
          </cell>
          <cell r="I18" t="str">
            <v/>
          </cell>
          <cell r="K18" t="str">
            <v/>
          </cell>
          <cell r="N18" t="str">
            <v>TOTAL</v>
          </cell>
          <cell r="O18" t="str">
            <v>=</v>
          </cell>
          <cell r="P18">
            <v>600</v>
          </cell>
          <cell r="Q18" t="str">
            <v>M</v>
          </cell>
        </row>
        <row r="19">
          <cell r="B19" t="str">
            <v>1.1.3</v>
          </cell>
          <cell r="C19" t="str">
            <v>SIURB_INFRA</v>
          </cell>
          <cell r="D19">
            <v>1015000</v>
          </cell>
          <cell r="E19" t="str">
            <v>NIVELAMENTO DO EIXO DE VIA PÚBLICA INCLUSIVE SOLEIRAS, GUIAS E TAMPÕES</v>
          </cell>
          <cell r="O19" t="str">
            <v>=</v>
          </cell>
          <cell r="Q19" t="str">
            <v>M</v>
          </cell>
          <cell r="R19">
            <v>300</v>
          </cell>
          <cell r="S19">
            <v>5.55</v>
          </cell>
          <cell r="T19">
            <v>0.32150000000000001</v>
          </cell>
          <cell r="U19">
            <v>7.33</v>
          </cell>
          <cell r="V19">
            <v>2199</v>
          </cell>
        </row>
        <row r="20">
          <cell r="F20" t="str">
            <v>Comp.</v>
          </cell>
          <cell r="G20" t="str">
            <v>X</v>
          </cell>
          <cell r="H20" t="str">
            <v>Alt.</v>
          </cell>
          <cell r="I20" t="str">
            <v>X</v>
          </cell>
          <cell r="J20" t="str">
            <v>Larg.</v>
          </cell>
          <cell r="K20" t="str">
            <v>X</v>
          </cell>
          <cell r="L20" t="str">
            <v>Quant. / Lados</v>
          </cell>
          <cell r="M20" t="str">
            <v>X</v>
          </cell>
          <cell r="N20" t="str">
            <v>%</v>
          </cell>
          <cell r="O20" t="str">
            <v/>
          </cell>
        </row>
        <row r="21">
          <cell r="E21" t="str">
            <v>INTERVENÇÕES EM NÚCLEOS PARA DRENAGEM, SOLEIRAS E GUIAS</v>
          </cell>
          <cell r="F21">
            <v>30</v>
          </cell>
          <cell r="G21" t="str">
            <v/>
          </cell>
          <cell r="I21" t="str">
            <v/>
          </cell>
          <cell r="K21" t="str">
            <v>X</v>
          </cell>
          <cell r="L21">
            <v>10</v>
          </cell>
          <cell r="M21" t="str">
            <v/>
          </cell>
          <cell r="O21" t="str">
            <v>=</v>
          </cell>
          <cell r="P21">
            <v>300</v>
          </cell>
        </row>
        <row r="22">
          <cell r="G22" t="str">
            <v/>
          </cell>
          <cell r="I22" t="str">
            <v/>
          </cell>
          <cell r="K22" t="str">
            <v/>
          </cell>
          <cell r="N22" t="str">
            <v>TOTAL</v>
          </cell>
          <cell r="O22" t="str">
            <v>=</v>
          </cell>
          <cell r="P22">
            <v>300</v>
          </cell>
          <cell r="Q22" t="str">
            <v>M</v>
          </cell>
        </row>
        <row r="23">
          <cell r="B23" t="str">
            <v>1.1.4</v>
          </cell>
          <cell r="C23" t="str">
            <v>SIURB_INFRA</v>
          </cell>
          <cell r="D23">
            <v>10016001</v>
          </cell>
          <cell r="E23" t="str">
            <v>SINALIZAÇÃO - TAPUME MÓVEL</v>
          </cell>
          <cell r="O23" t="str">
            <v>=</v>
          </cell>
          <cell r="Q23" t="str">
            <v>M2</v>
          </cell>
          <cell r="R23">
            <v>180</v>
          </cell>
          <cell r="S23">
            <v>60.35</v>
          </cell>
          <cell r="T23">
            <v>0.32150000000000001</v>
          </cell>
          <cell r="U23">
            <v>79.75</v>
          </cell>
          <cell r="V23">
            <v>14355</v>
          </cell>
        </row>
        <row r="24">
          <cell r="F24" t="str">
            <v>Comp.</v>
          </cell>
          <cell r="G24" t="str">
            <v>X</v>
          </cell>
          <cell r="H24" t="str">
            <v>Alt.</v>
          </cell>
          <cell r="I24" t="str">
            <v>X</v>
          </cell>
          <cell r="J24" t="str">
            <v>Larg.</v>
          </cell>
          <cell r="K24" t="str">
            <v>X</v>
          </cell>
          <cell r="L24" t="str">
            <v>Quant. / Lados</v>
          </cell>
          <cell r="M24" t="str">
            <v>X</v>
          </cell>
          <cell r="N24" t="str">
            <v>Área</v>
          </cell>
          <cell r="O24" t="str">
            <v/>
          </cell>
        </row>
        <row r="25">
          <cell r="E25" t="str">
            <v>PROTEÇÃO E ISOLAMENTO DE ÁREAS PARA SEGURANÇA DE TRANSEUNTES</v>
          </cell>
          <cell r="F25">
            <v>90</v>
          </cell>
          <cell r="G25" t="str">
            <v>X</v>
          </cell>
          <cell r="H25">
            <v>2</v>
          </cell>
          <cell r="I25" t="str">
            <v>X</v>
          </cell>
          <cell r="J25">
            <v>1</v>
          </cell>
          <cell r="K25" t="str">
            <v/>
          </cell>
          <cell r="M25" t="str">
            <v/>
          </cell>
          <cell r="O25" t="str">
            <v>=</v>
          </cell>
          <cell r="P25">
            <v>180</v>
          </cell>
        </row>
        <row r="26">
          <cell r="G26" t="str">
            <v/>
          </cell>
          <cell r="I26" t="str">
            <v/>
          </cell>
          <cell r="K26" t="str">
            <v/>
          </cell>
          <cell r="N26" t="str">
            <v>TOTAL</v>
          </cell>
          <cell r="O26" t="str">
            <v>=</v>
          </cell>
          <cell r="P26">
            <v>180</v>
          </cell>
          <cell r="Q26" t="str">
            <v>M2</v>
          </cell>
        </row>
        <row r="27">
          <cell r="B27" t="str">
            <v>1.1.5</v>
          </cell>
          <cell r="C27" t="str">
            <v>SIURB_INFRA</v>
          </cell>
          <cell r="D27">
            <v>10018000</v>
          </cell>
          <cell r="E27" t="str">
            <v>PROTEÇÃO PARA TERCEIROS COM TELA DE NYLON</v>
          </cell>
          <cell r="O27" t="str">
            <v>=</v>
          </cell>
          <cell r="Q27" t="str">
            <v>M2</v>
          </cell>
          <cell r="R27">
            <v>500</v>
          </cell>
          <cell r="S27">
            <v>3.85</v>
          </cell>
          <cell r="T27">
            <v>0.32150000000000001</v>
          </cell>
          <cell r="U27">
            <v>5.09</v>
          </cell>
          <cell r="V27">
            <v>2545</v>
          </cell>
        </row>
        <row r="28">
          <cell r="F28" t="str">
            <v>Comp.</v>
          </cell>
          <cell r="G28" t="str">
            <v>X</v>
          </cell>
          <cell r="H28" t="str">
            <v>Alt.</v>
          </cell>
          <cell r="I28" t="str">
            <v>X</v>
          </cell>
          <cell r="J28" t="str">
            <v>Larg.</v>
          </cell>
          <cell r="K28" t="str">
            <v>X</v>
          </cell>
          <cell r="L28" t="str">
            <v>Quant. / Lados</v>
          </cell>
          <cell r="M28" t="str">
            <v>X</v>
          </cell>
          <cell r="N28" t="str">
            <v>Área</v>
          </cell>
          <cell r="O28" t="str">
            <v/>
          </cell>
        </row>
        <row r="29">
          <cell r="E29" t="str">
            <v>ISOLAMENTO DE ÁREAS PROTEÇAO PARA TERCEIROS</v>
          </cell>
          <cell r="F29">
            <v>50</v>
          </cell>
          <cell r="G29" t="str">
            <v>X</v>
          </cell>
          <cell r="H29">
            <v>1</v>
          </cell>
          <cell r="I29" t="str">
            <v/>
          </cell>
          <cell r="K29" t="str">
            <v>X</v>
          </cell>
          <cell r="L29">
            <v>10</v>
          </cell>
          <cell r="M29" t="str">
            <v/>
          </cell>
          <cell r="O29" t="str">
            <v>=</v>
          </cell>
          <cell r="P29">
            <v>500</v>
          </cell>
        </row>
        <row r="30">
          <cell r="G30" t="str">
            <v/>
          </cell>
          <cell r="I30" t="str">
            <v/>
          </cell>
          <cell r="K30" t="str">
            <v/>
          </cell>
          <cell r="N30" t="str">
            <v>TOTAL</v>
          </cell>
          <cell r="O30" t="str">
            <v>=</v>
          </cell>
          <cell r="P30">
            <v>500</v>
          </cell>
          <cell r="Q30" t="str">
            <v>M2</v>
          </cell>
        </row>
        <row r="31">
          <cell r="B31" t="str">
            <v>1.1.6</v>
          </cell>
          <cell r="C31" t="str">
            <v>SINAPI</v>
          </cell>
          <cell r="D31">
            <v>99059</v>
          </cell>
          <cell r="E31" t="str">
            <v>LOCAÇÃO CONVENCIONAL DE OBRA, UTILIZANDO GABARITO DE TÁBUAS CORRIDAS PONTALETADAS A CADA 2,00M -  2 UTILIZAÇÕES. AF_03/2024</v>
          </cell>
          <cell r="O31" t="str">
            <v>=</v>
          </cell>
          <cell r="Q31" t="str">
            <v>M</v>
          </cell>
          <cell r="R31">
            <v>95</v>
          </cell>
          <cell r="S31">
            <v>71.34</v>
          </cell>
          <cell r="T31">
            <v>0.32150000000000001</v>
          </cell>
          <cell r="U31">
            <v>94.28</v>
          </cell>
          <cell r="V31">
            <v>8956.6</v>
          </cell>
        </row>
        <row r="32">
          <cell r="F32" t="str">
            <v>Comp.</v>
          </cell>
          <cell r="G32" t="str">
            <v>X</v>
          </cell>
          <cell r="H32" t="str">
            <v>Alt.</v>
          </cell>
          <cell r="I32" t="str">
            <v>X</v>
          </cell>
          <cell r="J32" t="str">
            <v>Larg.</v>
          </cell>
          <cell r="K32" t="str">
            <v>X</v>
          </cell>
          <cell r="L32" t="str">
            <v>Quant. / Lados</v>
          </cell>
          <cell r="M32" t="str">
            <v>X</v>
          </cell>
          <cell r="N32" t="str">
            <v>%</v>
          </cell>
          <cell r="O32" t="str">
            <v/>
          </cell>
        </row>
        <row r="33">
          <cell r="E33" t="str">
            <v>LOCAÇÃO DE OBRAS -MEDIDO POR M LINEAR</v>
          </cell>
          <cell r="F33">
            <v>95</v>
          </cell>
          <cell r="G33" t="str">
            <v/>
          </cell>
          <cell r="I33" t="str">
            <v/>
          </cell>
          <cell r="K33" t="str">
            <v/>
          </cell>
          <cell r="M33" t="str">
            <v/>
          </cell>
          <cell r="O33" t="str">
            <v>=</v>
          </cell>
          <cell r="P33">
            <v>95</v>
          </cell>
        </row>
        <row r="34">
          <cell r="G34" t="str">
            <v/>
          </cell>
          <cell r="I34" t="str">
            <v/>
          </cell>
          <cell r="K34" t="str">
            <v/>
          </cell>
          <cell r="N34" t="str">
            <v>TOTAL</v>
          </cell>
          <cell r="O34" t="str">
            <v>=</v>
          </cell>
          <cell r="P34">
            <v>95</v>
          </cell>
          <cell r="Q34" t="str">
            <v>M</v>
          </cell>
        </row>
        <row r="35">
          <cell r="B35" t="str">
            <v>1.1.7</v>
          </cell>
          <cell r="C35" t="str">
            <v>SINAPI</v>
          </cell>
          <cell r="D35">
            <v>99063</v>
          </cell>
          <cell r="E35" t="str">
            <v>LOCAÇÃO DE REDE DE ÁGUA OU ESGOTO. AF_03/2024</v>
          </cell>
          <cell r="O35" t="str">
            <v>=</v>
          </cell>
          <cell r="Q35" t="str">
            <v>M</v>
          </cell>
          <cell r="R35">
            <v>700</v>
          </cell>
          <cell r="S35">
            <v>10.58</v>
          </cell>
          <cell r="T35">
            <v>0.32150000000000001</v>
          </cell>
          <cell r="U35">
            <v>13.98</v>
          </cell>
          <cell r="V35">
            <v>9786</v>
          </cell>
        </row>
        <row r="36">
          <cell r="F36" t="str">
            <v>Comp.</v>
          </cell>
          <cell r="G36" t="str">
            <v>X</v>
          </cell>
          <cell r="H36" t="str">
            <v>Alt.</v>
          </cell>
          <cell r="I36" t="str">
            <v>X</v>
          </cell>
          <cell r="J36" t="str">
            <v>Larg.</v>
          </cell>
          <cell r="K36" t="str">
            <v>X</v>
          </cell>
          <cell r="L36" t="str">
            <v>Quant. / Lados</v>
          </cell>
          <cell r="M36" t="str">
            <v>X</v>
          </cell>
          <cell r="N36" t="str">
            <v>%</v>
          </cell>
          <cell r="O36" t="str">
            <v/>
          </cell>
        </row>
        <row r="37">
          <cell r="E37" t="str">
            <v>LOCAÇÃO DE REDES DE ÁGUA E ESGOTO PARA POSICIONAMENTO ADEQUADO DAS TUBULAÇÕES</v>
          </cell>
          <cell r="F37">
            <v>70</v>
          </cell>
          <cell r="G37" t="str">
            <v/>
          </cell>
          <cell r="I37" t="str">
            <v/>
          </cell>
          <cell r="K37" t="str">
            <v>X</v>
          </cell>
          <cell r="L37">
            <v>10</v>
          </cell>
          <cell r="M37" t="str">
            <v/>
          </cell>
          <cell r="O37" t="str">
            <v>=</v>
          </cell>
          <cell r="P37">
            <v>700</v>
          </cell>
        </row>
        <row r="38">
          <cell r="G38" t="str">
            <v/>
          </cell>
          <cell r="I38" t="str">
            <v/>
          </cell>
          <cell r="K38" t="str">
            <v/>
          </cell>
          <cell r="N38" t="str">
            <v>TOTAL</v>
          </cell>
          <cell r="O38" t="str">
            <v>=</v>
          </cell>
          <cell r="P38">
            <v>700</v>
          </cell>
          <cell r="Q38" t="str">
            <v>M</v>
          </cell>
        </row>
        <row r="39">
          <cell r="B39" t="str">
            <v>1.2</v>
          </cell>
          <cell r="C39" t="str">
            <v>MOVIMENTAÇÃO TERRA</v>
          </cell>
        </row>
        <row r="40">
          <cell r="B40" t="str">
            <v>1.2.1</v>
          </cell>
          <cell r="C40" t="str">
            <v>SIURB_EDIF</v>
          </cell>
          <cell r="D40">
            <v>1001001</v>
          </cell>
          <cell r="E40" t="str">
            <v>LIMPEZA MECANIZADA GERAL, INCLUSIVE REMOÇÃO DA COBERTURA VEGETAL - TRONCOS COM DIÂMETRO ATÉ 10CM - SEM TRANSPORTE</v>
          </cell>
          <cell r="O40" t="str">
            <v>=</v>
          </cell>
          <cell r="Q40" t="str">
            <v>M2</v>
          </cell>
          <cell r="R40">
            <v>6500</v>
          </cell>
          <cell r="S40">
            <v>1.7</v>
          </cell>
          <cell r="T40">
            <v>0.32150000000000001</v>
          </cell>
          <cell r="U40">
            <v>2.25</v>
          </cell>
          <cell r="V40">
            <v>14625</v>
          </cell>
        </row>
        <row r="41">
          <cell r="F41" t="str">
            <v>Comp.</v>
          </cell>
          <cell r="G41" t="str">
            <v>X</v>
          </cell>
          <cell r="H41" t="str">
            <v>Alt.</v>
          </cell>
          <cell r="I41" t="str">
            <v>X</v>
          </cell>
          <cell r="J41" t="str">
            <v>Larg.</v>
          </cell>
          <cell r="K41" t="str">
            <v>X</v>
          </cell>
          <cell r="L41" t="str">
            <v>Quant. / Lados</v>
          </cell>
          <cell r="M41" t="str">
            <v>X</v>
          </cell>
          <cell r="N41" t="str">
            <v>Área</v>
          </cell>
          <cell r="O41" t="str">
            <v/>
          </cell>
        </row>
        <row r="42">
          <cell r="E42" t="str">
            <v>LIMPEZA DE TERRENO PREPARAÇAO DO TERENO ANTES DA OBRA</v>
          </cell>
          <cell r="G42" t="str">
            <v/>
          </cell>
          <cell r="I42" t="str">
            <v/>
          </cell>
          <cell r="K42" t="str">
            <v>X</v>
          </cell>
          <cell r="L42">
            <v>10</v>
          </cell>
          <cell r="M42" t="str">
            <v>X</v>
          </cell>
          <cell r="N42">
            <v>650</v>
          </cell>
          <cell r="O42" t="str">
            <v>=</v>
          </cell>
          <cell r="P42">
            <v>6500</v>
          </cell>
        </row>
        <row r="43">
          <cell r="G43" t="str">
            <v/>
          </cell>
          <cell r="I43" t="str">
            <v/>
          </cell>
          <cell r="K43" t="str">
            <v/>
          </cell>
          <cell r="N43" t="str">
            <v>TOTAL</v>
          </cell>
          <cell r="O43" t="str">
            <v>=</v>
          </cell>
          <cell r="P43">
            <v>6500</v>
          </cell>
          <cell r="Q43" t="str">
            <v>M2</v>
          </cell>
        </row>
        <row r="44">
          <cell r="B44" t="str">
            <v>1.2.2</v>
          </cell>
          <cell r="C44" t="str">
            <v>SIURB_EDIF</v>
          </cell>
          <cell r="D44">
            <v>1001005</v>
          </cell>
          <cell r="E44" t="str">
            <v>CARGA MECANIZADA E REMOÇÃO DE ENTULHO, INCLUSIVE TRANSPORTE ATÉ 1KM</v>
          </cell>
          <cell r="O44" t="str">
            <v>=</v>
          </cell>
          <cell r="Q44" t="str">
            <v>M3</v>
          </cell>
          <cell r="R44">
            <v>8000</v>
          </cell>
          <cell r="S44">
            <v>11.54</v>
          </cell>
          <cell r="T44">
            <v>0.32150000000000001</v>
          </cell>
          <cell r="U44">
            <v>15.25</v>
          </cell>
          <cell r="V44">
            <v>122000</v>
          </cell>
        </row>
        <row r="45">
          <cell r="F45" t="str">
            <v>Comp.</v>
          </cell>
          <cell r="G45" t="str">
            <v>X</v>
          </cell>
          <cell r="H45" t="str">
            <v>Alt.</v>
          </cell>
          <cell r="I45" t="str">
            <v>X</v>
          </cell>
          <cell r="J45" t="str">
            <v>Larg.</v>
          </cell>
          <cell r="K45" t="str">
            <v>X</v>
          </cell>
          <cell r="L45" t="str">
            <v>Quant. / Lados</v>
          </cell>
          <cell r="M45" t="str">
            <v>X</v>
          </cell>
          <cell r="N45" t="str">
            <v>Vol.</v>
          </cell>
          <cell r="O45" t="str">
            <v/>
          </cell>
        </row>
        <row r="46">
          <cell r="E46" t="str">
            <v>PARA A RETIRADA DE RESÍDUOS DA ÁREA DA OBRA</v>
          </cell>
          <cell r="G46" t="str">
            <v/>
          </cell>
          <cell r="I46" t="str">
            <v/>
          </cell>
          <cell r="K46" t="str">
            <v>X</v>
          </cell>
          <cell r="L46">
            <v>200</v>
          </cell>
          <cell r="M46" t="str">
            <v>X</v>
          </cell>
          <cell r="N46">
            <v>40</v>
          </cell>
          <cell r="O46" t="str">
            <v>=</v>
          </cell>
          <cell r="P46">
            <v>8000</v>
          </cell>
        </row>
        <row r="47">
          <cell r="G47" t="str">
            <v/>
          </cell>
          <cell r="I47" t="str">
            <v/>
          </cell>
          <cell r="K47" t="str">
            <v/>
          </cell>
          <cell r="N47" t="str">
            <v>TOTAL</v>
          </cell>
          <cell r="O47" t="str">
            <v>=</v>
          </cell>
          <cell r="P47">
            <v>8000</v>
          </cell>
          <cell r="Q47" t="str">
            <v>M3</v>
          </cell>
        </row>
        <row r="48">
          <cell r="B48" t="str">
            <v>1.2.3</v>
          </cell>
          <cell r="C48" t="str">
            <v>SIURB_EDIF</v>
          </cell>
          <cell r="D48">
            <v>1001007</v>
          </cell>
          <cell r="E48" t="str">
            <v>REMOÇÃO DE ENTULHO COM CAÇAMBA METÁLICA, INCLUSIVE CARGA MANUAL E DESCARGA EM BOTA-FORA</v>
          </cell>
          <cell r="O48" t="str">
            <v>=</v>
          </cell>
          <cell r="Q48" t="str">
            <v>M3</v>
          </cell>
          <cell r="R48">
            <v>120</v>
          </cell>
          <cell r="S48">
            <v>151.81</v>
          </cell>
          <cell r="T48">
            <v>0.32150000000000001</v>
          </cell>
          <cell r="U48">
            <v>200.62</v>
          </cell>
          <cell r="V48">
            <v>24074.400000000001</v>
          </cell>
        </row>
        <row r="49">
          <cell r="F49" t="str">
            <v>Comp.</v>
          </cell>
          <cell r="G49" t="str">
            <v>X</v>
          </cell>
          <cell r="H49" t="str">
            <v>Alt.</v>
          </cell>
          <cell r="I49" t="str">
            <v>X</v>
          </cell>
          <cell r="J49" t="str">
            <v>Larg.</v>
          </cell>
          <cell r="K49" t="str">
            <v>X</v>
          </cell>
          <cell r="L49" t="str">
            <v>Quant. / Lados</v>
          </cell>
          <cell r="M49" t="str">
            <v>X</v>
          </cell>
          <cell r="N49" t="str">
            <v>Vol.</v>
          </cell>
          <cell r="O49" t="str">
            <v/>
          </cell>
        </row>
        <row r="50">
          <cell r="E50" t="str">
            <v xml:space="preserve">DESCARTE DE ENTULHO - LIMPEZA DE OBRA PARA LOCAIS DE ACESSO RESTRITO A MAQUINAS </v>
          </cell>
          <cell r="G50" t="str">
            <v/>
          </cell>
          <cell r="I50" t="str">
            <v/>
          </cell>
          <cell r="K50" t="str">
            <v>X</v>
          </cell>
          <cell r="L50">
            <v>30</v>
          </cell>
          <cell r="M50" t="str">
            <v>X</v>
          </cell>
          <cell r="N50">
            <v>4</v>
          </cell>
          <cell r="O50" t="str">
            <v>=</v>
          </cell>
          <cell r="P50">
            <v>120</v>
          </cell>
        </row>
        <row r="51">
          <cell r="G51" t="str">
            <v/>
          </cell>
          <cell r="I51" t="str">
            <v/>
          </cell>
          <cell r="K51" t="str">
            <v/>
          </cell>
          <cell r="N51" t="str">
            <v>TOTAL</v>
          </cell>
          <cell r="O51" t="str">
            <v>=</v>
          </cell>
          <cell r="P51">
            <v>120</v>
          </cell>
          <cell r="Q51" t="str">
            <v>M3</v>
          </cell>
        </row>
        <row r="52">
          <cell r="B52" t="str">
            <v>1.2.4</v>
          </cell>
          <cell r="C52" t="str">
            <v>SIURB_EDIF</v>
          </cell>
          <cell r="D52">
            <v>1001008</v>
          </cell>
          <cell r="E52" t="str">
            <v>LIMPEZA MANUAL GERAL INCLUSIVE REMOÇÃO DE COBERTURA VEGETAL - TRONCO ATÉ 10CM - SEM TRANSPORTE</v>
          </cell>
          <cell r="O52" t="str">
            <v>=</v>
          </cell>
          <cell r="Q52" t="str">
            <v>M2</v>
          </cell>
          <cell r="R52">
            <v>600</v>
          </cell>
          <cell r="S52">
            <v>5.38</v>
          </cell>
          <cell r="T52">
            <v>0.32150000000000001</v>
          </cell>
          <cell r="U52">
            <v>7.11</v>
          </cell>
          <cell r="V52">
            <v>4266</v>
          </cell>
        </row>
        <row r="53">
          <cell r="F53" t="str">
            <v>Comp.</v>
          </cell>
          <cell r="G53" t="str">
            <v>X</v>
          </cell>
          <cell r="H53" t="str">
            <v>Alt.</v>
          </cell>
          <cell r="I53" t="str">
            <v>X</v>
          </cell>
          <cell r="J53" t="str">
            <v>Larg.</v>
          </cell>
          <cell r="K53" t="str">
            <v>X</v>
          </cell>
          <cell r="L53" t="str">
            <v>Quant. / Lados</v>
          </cell>
          <cell r="M53" t="str">
            <v>X</v>
          </cell>
          <cell r="N53" t="str">
            <v>Área</v>
          </cell>
          <cell r="O53" t="str">
            <v/>
          </cell>
        </row>
        <row r="54">
          <cell r="E54" t="str">
            <v>NECESSÁRIA EM ÁREAS DE DIFÍCIL ACESSO ONDE EQUIPAMENTOS MECANIZADOS NÃO PODEM OPERAR, GARANTINDO A ADEQUAÇÃO DO TERRENO.PEQUENAS INTERVENÇÕES - CARACTERISTICAS DA COMPOSIÇÃO</v>
          </cell>
          <cell r="F54">
            <v>50</v>
          </cell>
          <cell r="G54" t="str">
            <v/>
          </cell>
          <cell r="I54" t="str">
            <v>X</v>
          </cell>
          <cell r="J54">
            <v>3</v>
          </cell>
          <cell r="K54" t="str">
            <v>X</v>
          </cell>
          <cell r="L54">
            <v>4</v>
          </cell>
          <cell r="M54" t="str">
            <v/>
          </cell>
          <cell r="O54" t="str">
            <v>=</v>
          </cell>
          <cell r="P54">
            <v>600</v>
          </cell>
        </row>
        <row r="55">
          <cell r="G55" t="str">
            <v/>
          </cell>
          <cell r="I55" t="str">
            <v/>
          </cell>
          <cell r="K55" t="str">
            <v/>
          </cell>
          <cell r="N55" t="str">
            <v>TOTAL</v>
          </cell>
          <cell r="O55" t="str">
            <v>=</v>
          </cell>
          <cell r="P55">
            <v>600</v>
          </cell>
          <cell r="Q55" t="str">
            <v>M2</v>
          </cell>
        </row>
        <row r="56">
          <cell r="B56" t="str">
            <v>1.2.5</v>
          </cell>
          <cell r="C56" t="str">
            <v>SIURB_EDIF</v>
          </cell>
          <cell r="D56">
            <v>1001009</v>
          </cell>
          <cell r="E56" t="str">
            <v>DESTOCAMENTO MANUAL, INCLUSIVE REMOÇÃO DE RAÍZES - DIÂMETRO 10,01 À 30 CM</v>
          </cell>
          <cell r="O56" t="str">
            <v>=</v>
          </cell>
          <cell r="Q56" t="str">
            <v>UN</v>
          </cell>
          <cell r="R56">
            <v>9</v>
          </cell>
          <cell r="S56">
            <v>64.56</v>
          </cell>
          <cell r="T56">
            <v>0.32150000000000001</v>
          </cell>
          <cell r="U56">
            <v>85.32</v>
          </cell>
          <cell r="V56">
            <v>767.88</v>
          </cell>
        </row>
        <row r="57">
          <cell r="F57" t="str">
            <v>Vol.</v>
          </cell>
          <cell r="G57" t="str">
            <v>X</v>
          </cell>
          <cell r="H57" t="str">
            <v>Alt.</v>
          </cell>
          <cell r="I57" t="str">
            <v>X</v>
          </cell>
          <cell r="J57" t="str">
            <v>Larg.</v>
          </cell>
          <cell r="K57" t="str">
            <v>X</v>
          </cell>
          <cell r="L57" t="str">
            <v>Quant. / Lados</v>
          </cell>
          <cell r="M57" t="str">
            <v>X</v>
          </cell>
          <cell r="N57" t="str">
            <v>%</v>
          </cell>
          <cell r="O57" t="str">
            <v/>
          </cell>
        </row>
        <row r="58">
          <cell r="E58" t="str">
            <v>LIMPEZA DE TERRENOS EM ÁREA VEGETADA PARA REMOÇÃO DE RAÍSES</v>
          </cell>
          <cell r="G58" t="str">
            <v/>
          </cell>
          <cell r="I58" t="str">
            <v/>
          </cell>
          <cell r="K58" t="str">
            <v>X</v>
          </cell>
          <cell r="L58">
            <v>9</v>
          </cell>
          <cell r="M58" t="str">
            <v/>
          </cell>
          <cell r="O58" t="str">
            <v>=</v>
          </cell>
          <cell r="P58">
            <v>9</v>
          </cell>
        </row>
        <row r="59">
          <cell r="G59" t="str">
            <v/>
          </cell>
          <cell r="I59" t="str">
            <v/>
          </cell>
          <cell r="K59" t="str">
            <v/>
          </cell>
          <cell r="N59" t="str">
            <v>TOTAL</v>
          </cell>
          <cell r="O59" t="str">
            <v>=</v>
          </cell>
          <cell r="P59">
            <v>9</v>
          </cell>
          <cell r="Q59" t="str">
            <v>UN</v>
          </cell>
        </row>
        <row r="60">
          <cell r="B60" t="str">
            <v>1.2.6</v>
          </cell>
          <cell r="C60" t="str">
            <v>SIURB_EDIF</v>
          </cell>
          <cell r="D60">
            <v>1001020</v>
          </cell>
          <cell r="E60" t="str">
            <v>CORTE, RECORTE E REMOÇÃO DE ÁRVORES INCLUSIVE RAIZES DIÂM. &gt; 5 E &lt; 15CM</v>
          </cell>
          <cell r="O60" t="str">
            <v>=</v>
          </cell>
          <cell r="Q60" t="str">
            <v>UN</v>
          </cell>
          <cell r="R60">
            <v>9</v>
          </cell>
          <cell r="S60">
            <v>196.53</v>
          </cell>
          <cell r="T60">
            <v>0.32150000000000001</v>
          </cell>
          <cell r="U60">
            <v>259.70999999999998</v>
          </cell>
          <cell r="V60">
            <v>2337.39</v>
          </cell>
        </row>
        <row r="61">
          <cell r="F61" t="str">
            <v>Comp.</v>
          </cell>
          <cell r="G61" t="str">
            <v>X</v>
          </cell>
          <cell r="H61" t="str">
            <v>Alt.</v>
          </cell>
          <cell r="I61" t="str">
            <v>X</v>
          </cell>
          <cell r="J61" t="str">
            <v>Larg.</v>
          </cell>
          <cell r="K61" t="str">
            <v>X</v>
          </cell>
          <cell r="L61" t="str">
            <v>Quant. / Lados</v>
          </cell>
          <cell r="M61" t="str">
            <v>X</v>
          </cell>
          <cell r="N61" t="str">
            <v>%</v>
          </cell>
          <cell r="O61" t="str">
            <v/>
          </cell>
        </row>
        <row r="62">
          <cell r="E62" t="str">
            <v>LIMPEZA DE TERRENOS EM ÁREA VEGETADA PARA REMOÇÃO DE RAÍSES E DESOBSTRUÇAO DE ÁREA DE TRABALHO</v>
          </cell>
          <cell r="G62" t="str">
            <v/>
          </cell>
          <cell r="I62" t="str">
            <v/>
          </cell>
          <cell r="K62" t="str">
            <v>X</v>
          </cell>
          <cell r="L62">
            <v>9</v>
          </cell>
          <cell r="M62" t="str">
            <v/>
          </cell>
          <cell r="O62" t="str">
            <v>=</v>
          </cell>
          <cell r="P62">
            <v>9</v>
          </cell>
        </row>
        <row r="63">
          <cell r="G63" t="str">
            <v/>
          </cell>
          <cell r="I63" t="str">
            <v/>
          </cell>
          <cell r="K63" t="str">
            <v/>
          </cell>
          <cell r="N63" t="str">
            <v>TOTAL</v>
          </cell>
          <cell r="O63" t="str">
            <v>=</v>
          </cell>
          <cell r="P63">
            <v>9</v>
          </cell>
          <cell r="Q63" t="str">
            <v>UN</v>
          </cell>
        </row>
        <row r="64">
          <cell r="B64" t="str">
            <v>1.2.7</v>
          </cell>
          <cell r="C64" t="str">
            <v>SIURB_EDIF</v>
          </cell>
          <cell r="D64">
            <v>1001021</v>
          </cell>
          <cell r="E64" t="str">
            <v>CORTE, RECORTE E REMOÇÃO DE ÁRVORES INCLUSIVE RAIZES DIÂM. &gt; 15 E &lt; 30CM</v>
          </cell>
          <cell r="O64" t="str">
            <v>=</v>
          </cell>
          <cell r="Q64" t="str">
            <v>UN</v>
          </cell>
          <cell r="R64">
            <v>4</v>
          </cell>
          <cell r="S64">
            <v>527.99</v>
          </cell>
          <cell r="T64">
            <v>0.32150000000000001</v>
          </cell>
          <cell r="U64">
            <v>697.74</v>
          </cell>
          <cell r="V64">
            <v>2790.96</v>
          </cell>
        </row>
        <row r="65">
          <cell r="F65" t="str">
            <v>Comp.</v>
          </cell>
          <cell r="G65" t="str">
            <v>X</v>
          </cell>
          <cell r="H65" t="str">
            <v>Alt.</v>
          </cell>
          <cell r="I65" t="str">
            <v>X</v>
          </cell>
          <cell r="J65" t="str">
            <v>Larg.</v>
          </cell>
          <cell r="K65" t="str">
            <v>X</v>
          </cell>
          <cell r="L65" t="str">
            <v>Quant. / Lados</v>
          </cell>
          <cell r="M65" t="str">
            <v>X</v>
          </cell>
          <cell r="N65" t="str">
            <v>%</v>
          </cell>
          <cell r="O65" t="str">
            <v/>
          </cell>
        </row>
        <row r="66">
          <cell r="E66" t="str">
            <v>LIMPEZA DE TERRENOS CONFORME ITEM ANTERIOR</v>
          </cell>
          <cell r="G66" t="str">
            <v/>
          </cell>
          <cell r="I66" t="str">
            <v/>
          </cell>
          <cell r="K66" t="str">
            <v>X</v>
          </cell>
          <cell r="L66">
            <v>4</v>
          </cell>
          <cell r="M66" t="str">
            <v/>
          </cell>
          <cell r="O66" t="str">
            <v>=</v>
          </cell>
          <cell r="P66">
            <v>4</v>
          </cell>
        </row>
        <row r="67">
          <cell r="G67" t="str">
            <v/>
          </cell>
          <cell r="I67" t="str">
            <v/>
          </cell>
          <cell r="K67" t="str">
            <v/>
          </cell>
          <cell r="N67" t="str">
            <v>TOTAL</v>
          </cell>
          <cell r="O67" t="str">
            <v>=</v>
          </cell>
          <cell r="P67">
            <v>4</v>
          </cell>
          <cell r="Q67" t="str">
            <v>UN</v>
          </cell>
        </row>
        <row r="68">
          <cell r="B68" t="str">
            <v>1.2.8</v>
          </cell>
          <cell r="C68" t="str">
            <v>SIURB_EDIF</v>
          </cell>
          <cell r="D68">
            <v>1003005</v>
          </cell>
          <cell r="E68" t="str">
            <v>FORNECIMENTO DE TERRA, INCLUSIVE CORTE, CARGA, DESCARGA E TRANSPORTE ATÉ 1KM</v>
          </cell>
          <cell r="O68" t="str">
            <v>=</v>
          </cell>
          <cell r="Q68" t="str">
            <v>M3</v>
          </cell>
          <cell r="R68">
            <v>7000</v>
          </cell>
          <cell r="S68">
            <v>31.01</v>
          </cell>
          <cell r="T68">
            <v>0.32150000000000001</v>
          </cell>
          <cell r="U68">
            <v>40.98</v>
          </cell>
          <cell r="V68">
            <v>286860</v>
          </cell>
        </row>
        <row r="69">
          <cell r="F69" t="str">
            <v>Meses</v>
          </cell>
          <cell r="G69" t="str">
            <v>X</v>
          </cell>
          <cell r="H69" t="str">
            <v>Alt.</v>
          </cell>
          <cell r="I69" t="str">
            <v>X</v>
          </cell>
          <cell r="J69" t="str">
            <v>Larg.</v>
          </cell>
          <cell r="K69" t="str">
            <v>X</v>
          </cell>
          <cell r="L69" t="str">
            <v>Quant. / Lados</v>
          </cell>
          <cell r="M69" t="str">
            <v>X</v>
          </cell>
          <cell r="N69" t="str">
            <v>Vol.</v>
          </cell>
          <cell r="O69" t="str">
            <v/>
          </cell>
        </row>
        <row r="70">
          <cell r="E70" t="str">
            <v>VIAGENS CAMINHÃO PARA FORNECIMENTO -NECESSÁRIO PARA CORREÇÃO TOPOGRÁFICA E ADEQUAÇÃO DO TERRENO PARA A EXECUÇÃO DAS FUNDAÇÕES E PAVIMENTAÇÃO.</v>
          </cell>
          <cell r="G70" t="str">
            <v/>
          </cell>
          <cell r="I70" t="str">
            <v/>
          </cell>
          <cell r="K70" t="str">
            <v>X</v>
          </cell>
          <cell r="L70">
            <v>350</v>
          </cell>
          <cell r="M70" t="str">
            <v>X</v>
          </cell>
          <cell r="N70">
            <v>20</v>
          </cell>
          <cell r="O70" t="str">
            <v>=</v>
          </cell>
          <cell r="P70">
            <v>7000</v>
          </cell>
        </row>
        <row r="71">
          <cell r="G71" t="str">
            <v/>
          </cell>
          <cell r="I71" t="str">
            <v/>
          </cell>
          <cell r="K71" t="str">
            <v/>
          </cell>
          <cell r="N71" t="str">
            <v>TOTAL</v>
          </cell>
          <cell r="O71" t="str">
            <v>=</v>
          </cell>
          <cell r="P71">
            <v>7000</v>
          </cell>
          <cell r="Q71" t="str">
            <v>M3</v>
          </cell>
        </row>
        <row r="72">
          <cell r="B72" t="str">
            <v>1.2.9</v>
          </cell>
          <cell r="C72" t="str">
            <v>SIURB_EDIF</v>
          </cell>
          <cell r="D72">
            <v>1003006</v>
          </cell>
          <cell r="E72" t="str">
            <v>ATERRO, INCLUSIVE COMPACTAÇÃO</v>
          </cell>
          <cell r="O72" t="str">
            <v>=</v>
          </cell>
          <cell r="Q72" t="str">
            <v>M3</v>
          </cell>
          <cell r="R72">
            <v>5400</v>
          </cell>
          <cell r="S72">
            <v>7.53</v>
          </cell>
          <cell r="T72">
            <v>0.32150000000000001</v>
          </cell>
          <cell r="U72">
            <v>9.9499999999999993</v>
          </cell>
          <cell r="V72">
            <v>53730</v>
          </cell>
        </row>
        <row r="73">
          <cell r="F73" t="str">
            <v>Comp.</v>
          </cell>
          <cell r="G73" t="str">
            <v>X</v>
          </cell>
          <cell r="H73" t="str">
            <v>Alt.</v>
          </cell>
          <cell r="I73" t="str">
            <v>X</v>
          </cell>
          <cell r="J73" t="str">
            <v>Larg.</v>
          </cell>
          <cell r="K73" t="str">
            <v>X</v>
          </cell>
          <cell r="L73" t="str">
            <v>Quant. / Lados</v>
          </cell>
          <cell r="M73" t="str">
            <v>X</v>
          </cell>
          <cell r="N73" t="str">
            <v>Vol.</v>
          </cell>
          <cell r="O73" t="str">
            <v/>
          </cell>
        </row>
        <row r="74">
          <cell r="E74" t="str">
            <v>GARANTE A ESTABILIDADE DO SOLO, EVITANDO RECALQUES E PROPORCIONANDO CONDIÇÕES IDEAIS PARA A CONSTRUÇÃO.</v>
          </cell>
          <cell r="F74">
            <v>30</v>
          </cell>
          <cell r="G74" t="str">
            <v>X</v>
          </cell>
          <cell r="H74">
            <v>1</v>
          </cell>
          <cell r="I74" t="str">
            <v>X</v>
          </cell>
          <cell r="J74">
            <v>12</v>
          </cell>
          <cell r="K74" t="str">
            <v>X</v>
          </cell>
          <cell r="L74">
            <v>15</v>
          </cell>
          <cell r="M74" t="str">
            <v/>
          </cell>
          <cell r="O74" t="str">
            <v>=</v>
          </cell>
          <cell r="P74">
            <v>5400</v>
          </cell>
        </row>
        <row r="75">
          <cell r="G75" t="str">
            <v/>
          </cell>
          <cell r="I75" t="str">
            <v/>
          </cell>
          <cell r="K75" t="str">
            <v/>
          </cell>
          <cell r="N75" t="str">
            <v>TOTAL</v>
          </cell>
          <cell r="O75" t="str">
            <v>=</v>
          </cell>
          <cell r="P75">
            <v>5400</v>
          </cell>
          <cell r="Q75" t="str">
            <v>M3</v>
          </cell>
        </row>
        <row r="76">
          <cell r="B76" t="str">
            <v>1.2.10</v>
          </cell>
          <cell r="C76" t="str">
            <v>SIURB_EDIF</v>
          </cell>
          <cell r="D76">
            <v>1003010</v>
          </cell>
          <cell r="E76" t="str">
            <v>TRANSPORTE DE TERRA POR CAMINHÃO BASCULANTE, A PARTIR DE 1KM</v>
          </cell>
          <cell r="O76" t="str">
            <v>=</v>
          </cell>
          <cell r="Q76" t="str">
            <v>M3XKM</v>
          </cell>
          <cell r="R76">
            <v>60000</v>
          </cell>
          <cell r="S76">
            <v>2.87</v>
          </cell>
          <cell r="T76">
            <v>0.32150000000000001</v>
          </cell>
          <cell r="U76">
            <v>3.79</v>
          </cell>
          <cell r="V76">
            <v>227400</v>
          </cell>
        </row>
        <row r="77">
          <cell r="F77" t="str">
            <v>Comp.</v>
          </cell>
          <cell r="G77" t="str">
            <v>X</v>
          </cell>
          <cell r="H77" t="str">
            <v>Alt.</v>
          </cell>
          <cell r="I77" t="str">
            <v>X</v>
          </cell>
          <cell r="J77" t="str">
            <v>Viagens</v>
          </cell>
          <cell r="K77" t="str">
            <v>X</v>
          </cell>
          <cell r="L77" t="str">
            <v>Vol.</v>
          </cell>
          <cell r="M77" t="str">
            <v>X</v>
          </cell>
          <cell r="N77" t="str">
            <v>Km</v>
          </cell>
          <cell r="O77" t="str">
            <v/>
          </cell>
        </row>
        <row r="78">
          <cell r="E78" t="str">
            <v>VIAGENS DE CAMINHÃO- CONFORME COMPOSIÇÃO-Necessário para remoção ou distribuição de terra em distâncias superiores a 1km, garantindo a logística da obra.</v>
          </cell>
          <cell r="G78" t="str">
            <v/>
          </cell>
          <cell r="I78" t="str">
            <v>X</v>
          </cell>
          <cell r="J78">
            <v>50</v>
          </cell>
          <cell r="K78" t="str">
            <v>X</v>
          </cell>
          <cell r="L78">
            <v>80</v>
          </cell>
          <cell r="M78" t="str">
            <v>X</v>
          </cell>
          <cell r="N78">
            <v>15</v>
          </cell>
          <cell r="O78" t="str">
            <v>=</v>
          </cell>
          <cell r="P78">
            <v>60000</v>
          </cell>
        </row>
        <row r="79">
          <cell r="G79" t="str">
            <v/>
          </cell>
          <cell r="I79" t="str">
            <v/>
          </cell>
          <cell r="K79" t="str">
            <v/>
          </cell>
          <cell r="N79" t="str">
            <v>TOTAL</v>
          </cell>
          <cell r="O79" t="str">
            <v>=</v>
          </cell>
          <cell r="P79">
            <v>60000</v>
          </cell>
          <cell r="Q79" t="str">
            <v>M3XKM</v>
          </cell>
        </row>
        <row r="80">
          <cell r="B80" t="str">
            <v>1.2.11</v>
          </cell>
          <cell r="C80" t="str">
            <v>SIURB_EDIF</v>
          </cell>
          <cell r="D80">
            <v>1004001</v>
          </cell>
          <cell r="E80" t="str">
            <v>ESCAVAÇÃO MANUAL, PROFUNDIDADE IGUAL OU INFERIOR A 1,50M</v>
          </cell>
          <cell r="O80" t="str">
            <v>=</v>
          </cell>
          <cell r="Q80" t="str">
            <v>M3</v>
          </cell>
          <cell r="R80">
            <v>300</v>
          </cell>
          <cell r="S80">
            <v>68.650000000000006</v>
          </cell>
          <cell r="T80">
            <v>0.32150000000000001</v>
          </cell>
          <cell r="U80">
            <v>90.72</v>
          </cell>
          <cell r="V80">
            <v>27216</v>
          </cell>
        </row>
        <row r="81">
          <cell r="F81" t="str">
            <v>Comp.</v>
          </cell>
          <cell r="G81" t="str">
            <v>X</v>
          </cell>
          <cell r="H81" t="str">
            <v>Alt.</v>
          </cell>
          <cell r="I81" t="str">
            <v>X</v>
          </cell>
          <cell r="J81" t="str">
            <v>Larg.</v>
          </cell>
          <cell r="K81" t="str">
            <v>X</v>
          </cell>
          <cell r="L81" t="str">
            <v>Quant. / Lados</v>
          </cell>
          <cell r="M81" t="str">
            <v>X</v>
          </cell>
          <cell r="N81" t="str">
            <v>Vol.</v>
          </cell>
          <cell r="O81" t="str">
            <v/>
          </cell>
        </row>
        <row r="82">
          <cell r="E82" t="str">
            <v xml:space="preserve">ESCAVAÇÕES EM NÚCLEOS </v>
          </cell>
          <cell r="F82">
            <v>10</v>
          </cell>
          <cell r="G82" t="str">
            <v>X</v>
          </cell>
          <cell r="H82">
            <v>1</v>
          </cell>
          <cell r="I82" t="str">
            <v>X</v>
          </cell>
          <cell r="J82">
            <v>3</v>
          </cell>
          <cell r="K82" t="str">
            <v>X</v>
          </cell>
          <cell r="L82">
            <v>10</v>
          </cell>
          <cell r="M82" t="str">
            <v/>
          </cell>
          <cell r="O82" t="str">
            <v>=</v>
          </cell>
          <cell r="P82">
            <v>300</v>
          </cell>
        </row>
        <row r="83">
          <cell r="G83" t="str">
            <v/>
          </cell>
          <cell r="I83" t="str">
            <v/>
          </cell>
          <cell r="K83" t="str">
            <v/>
          </cell>
          <cell r="N83" t="str">
            <v>TOTAL</v>
          </cell>
          <cell r="O83" t="str">
            <v>=</v>
          </cell>
          <cell r="P83">
            <v>300</v>
          </cell>
          <cell r="Q83" t="str">
            <v>M3</v>
          </cell>
        </row>
        <row r="84">
          <cell r="B84" t="str">
            <v>1.2.12</v>
          </cell>
          <cell r="C84" t="str">
            <v>SIURB_EDIF</v>
          </cell>
          <cell r="D84">
            <v>1004010</v>
          </cell>
          <cell r="E84" t="str">
            <v>APILOAMENTO DO FUNDO DE VALAS, PARA SIMPLES REGULARIZAÇÃO</v>
          </cell>
          <cell r="O84" t="str">
            <v>=</v>
          </cell>
          <cell r="Q84" t="str">
            <v>M2</v>
          </cell>
          <cell r="R84">
            <v>2000</v>
          </cell>
          <cell r="S84">
            <v>5.38</v>
          </cell>
          <cell r="T84">
            <v>0.32150000000000001</v>
          </cell>
          <cell r="U84">
            <v>7.11</v>
          </cell>
          <cell r="V84">
            <v>14220</v>
          </cell>
        </row>
        <row r="85">
          <cell r="F85" t="str">
            <v>Comp.</v>
          </cell>
          <cell r="G85" t="str">
            <v>X</v>
          </cell>
          <cell r="H85" t="str">
            <v>Meses</v>
          </cell>
          <cell r="I85" t="str">
            <v>X</v>
          </cell>
          <cell r="J85" t="str">
            <v>Larg.</v>
          </cell>
          <cell r="K85" t="str">
            <v>X</v>
          </cell>
          <cell r="L85" t="str">
            <v>Quant. / Lados</v>
          </cell>
          <cell r="M85" t="str">
            <v>X</v>
          </cell>
          <cell r="N85" t="str">
            <v>Área</v>
          </cell>
          <cell r="O85" t="str">
            <v/>
          </cell>
        </row>
        <row r="86">
          <cell r="E86" t="str">
            <v>para garantir a regularização do fundo das valas, fundações ou outras infraestruturas, evitando recalques diferenciais e garantindo a durabilidade da obra.</v>
          </cell>
          <cell r="F86">
            <v>20</v>
          </cell>
          <cell r="G86" t="str">
            <v/>
          </cell>
          <cell r="I86" t="str">
            <v>X</v>
          </cell>
          <cell r="J86">
            <v>10</v>
          </cell>
          <cell r="K86" t="str">
            <v>X</v>
          </cell>
          <cell r="L86">
            <v>10</v>
          </cell>
          <cell r="M86" t="str">
            <v/>
          </cell>
          <cell r="O86" t="str">
            <v>=</v>
          </cell>
          <cell r="P86">
            <v>2000</v>
          </cell>
        </row>
        <row r="87">
          <cell r="G87" t="str">
            <v/>
          </cell>
          <cell r="I87" t="str">
            <v/>
          </cell>
          <cell r="K87" t="str">
            <v/>
          </cell>
          <cell r="N87" t="str">
            <v>TOTAL</v>
          </cell>
          <cell r="O87" t="str">
            <v>=</v>
          </cell>
          <cell r="P87">
            <v>2000</v>
          </cell>
          <cell r="Q87" t="str">
            <v>M2</v>
          </cell>
        </row>
        <row r="88">
          <cell r="B88" t="str">
            <v>1.2.13</v>
          </cell>
          <cell r="C88" t="str">
            <v>SIURB_INFRA</v>
          </cell>
          <cell r="D88">
            <v>4004000</v>
          </cell>
          <cell r="E88" t="str">
            <v>ESCAVAÇÃO MECÂNICA PARA FUNDAÇÕES E VALAS COM PROFUNDIDADE MENOR OU IGUAL À 4,0M</v>
          </cell>
          <cell r="O88" t="str">
            <v>=</v>
          </cell>
          <cell r="Q88" t="str">
            <v>M3</v>
          </cell>
          <cell r="R88">
            <v>10000</v>
          </cell>
          <cell r="S88">
            <v>19.36</v>
          </cell>
          <cell r="T88">
            <v>0.32150000000000001</v>
          </cell>
          <cell r="U88">
            <v>25.58</v>
          </cell>
          <cell r="V88">
            <v>255800</v>
          </cell>
        </row>
        <row r="89">
          <cell r="F89" t="str">
            <v>Comp.</v>
          </cell>
          <cell r="G89" t="str">
            <v>X</v>
          </cell>
          <cell r="H89" t="str">
            <v>Alt.</v>
          </cell>
          <cell r="I89" t="str">
            <v>X</v>
          </cell>
          <cell r="J89" t="str">
            <v>Larg.</v>
          </cell>
          <cell r="K89" t="str">
            <v>X</v>
          </cell>
          <cell r="L89" t="str">
            <v>Quant. / Lados</v>
          </cell>
          <cell r="M89" t="str">
            <v>X</v>
          </cell>
          <cell r="N89" t="str">
            <v>Vol.</v>
          </cell>
          <cell r="O89" t="str">
            <v/>
          </cell>
        </row>
        <row r="90">
          <cell r="E90" t="str">
            <v>ESCAVAÇÕES EM NÚCLEOS</v>
          </cell>
          <cell r="F90">
            <v>20</v>
          </cell>
          <cell r="G90" t="str">
            <v>X</v>
          </cell>
          <cell r="H90">
            <v>2.5</v>
          </cell>
          <cell r="I90" t="str">
            <v>X</v>
          </cell>
          <cell r="J90">
            <v>2</v>
          </cell>
          <cell r="K90" t="str">
            <v>X</v>
          </cell>
          <cell r="L90">
            <v>100</v>
          </cell>
          <cell r="M90" t="str">
            <v/>
          </cell>
          <cell r="O90" t="str">
            <v>=</v>
          </cell>
          <cell r="P90">
            <v>10000</v>
          </cell>
        </row>
        <row r="91">
          <cell r="G91" t="str">
            <v/>
          </cell>
          <cell r="I91" t="str">
            <v/>
          </cell>
          <cell r="K91" t="str">
            <v/>
          </cell>
          <cell r="N91" t="str">
            <v>TOTAL</v>
          </cell>
          <cell r="O91" t="str">
            <v>=</v>
          </cell>
          <cell r="P91">
            <v>10000</v>
          </cell>
          <cell r="Q91" t="str">
            <v>M3</v>
          </cell>
        </row>
        <row r="92">
          <cell r="B92" t="str">
            <v>1.2.14</v>
          </cell>
          <cell r="C92" t="str">
            <v>SIURB_INFRA</v>
          </cell>
          <cell r="D92">
            <v>4008000</v>
          </cell>
          <cell r="E92" t="str">
            <v>REATERRO COMPACTADO DE FUNDAÇÃO</v>
          </cell>
          <cell r="O92" t="str">
            <v>=</v>
          </cell>
          <cell r="Q92" t="str">
            <v>M3</v>
          </cell>
          <cell r="R92">
            <v>600</v>
          </cell>
          <cell r="S92">
            <v>15.41</v>
          </cell>
          <cell r="T92">
            <v>0.32150000000000001</v>
          </cell>
          <cell r="U92">
            <v>20.36</v>
          </cell>
          <cell r="V92">
            <v>12216</v>
          </cell>
        </row>
        <row r="93">
          <cell r="F93" t="str">
            <v>Comp.</v>
          </cell>
          <cell r="G93" t="str">
            <v>X</v>
          </cell>
          <cell r="H93" t="str">
            <v>Alt.</v>
          </cell>
          <cell r="I93" t="str">
            <v>X</v>
          </cell>
          <cell r="J93" t="str">
            <v>Larg.</v>
          </cell>
          <cell r="K93" t="str">
            <v>X</v>
          </cell>
          <cell r="L93" t="str">
            <v>Quant. / Lados</v>
          </cell>
          <cell r="M93" t="str">
            <v>X</v>
          </cell>
          <cell r="N93" t="str">
            <v>Vol.</v>
          </cell>
          <cell r="O93" t="str">
            <v/>
          </cell>
        </row>
        <row r="94">
          <cell r="E94" t="str">
            <v>ESPALHAMENTO E COMPACTAÇÃO DE TEERRA: O reaterro compactado é necessário para garantir a estabilidade da estrutura, evitando recalques e garantindo que a fundação se mantenha íntegra ao longo do tempo.</v>
          </cell>
          <cell r="F94">
            <v>10</v>
          </cell>
          <cell r="G94" t="str">
            <v>X</v>
          </cell>
          <cell r="H94">
            <v>2</v>
          </cell>
          <cell r="I94" t="str">
            <v>X</v>
          </cell>
          <cell r="J94">
            <v>3</v>
          </cell>
          <cell r="K94" t="str">
            <v>X</v>
          </cell>
          <cell r="L94">
            <v>10</v>
          </cell>
          <cell r="M94" t="str">
            <v/>
          </cell>
          <cell r="O94" t="str">
            <v>=</v>
          </cell>
          <cell r="P94">
            <v>600</v>
          </cell>
        </row>
        <row r="95">
          <cell r="G95" t="str">
            <v/>
          </cell>
          <cell r="I95" t="str">
            <v/>
          </cell>
          <cell r="K95" t="str">
            <v/>
          </cell>
          <cell r="N95" t="str">
            <v>TOTAL</v>
          </cell>
          <cell r="O95" t="str">
            <v>=</v>
          </cell>
          <cell r="P95">
            <v>600</v>
          </cell>
          <cell r="Q95" t="str">
            <v>M3</v>
          </cell>
        </row>
        <row r="96">
          <cell r="B96" t="str">
            <v>1.2.15</v>
          </cell>
          <cell r="C96" t="str">
            <v>SIURB_INFRA</v>
          </cell>
          <cell r="D96">
            <v>4009000</v>
          </cell>
          <cell r="E96" t="str">
            <v>REENCHIMENTO DE VALA COM COMPACTAÇÃO, SEM FORNECIMENTO DE TERRA</v>
          </cell>
          <cell r="O96" t="str">
            <v>=</v>
          </cell>
          <cell r="Q96" t="str">
            <v>M3</v>
          </cell>
          <cell r="R96">
            <v>6000</v>
          </cell>
          <cell r="S96">
            <v>19.16</v>
          </cell>
          <cell r="T96">
            <v>0.32150000000000001</v>
          </cell>
          <cell r="U96">
            <v>25.32</v>
          </cell>
          <cell r="V96">
            <v>151920</v>
          </cell>
        </row>
        <row r="97">
          <cell r="F97" t="str">
            <v>Comp.</v>
          </cell>
          <cell r="G97" t="str">
            <v>X</v>
          </cell>
          <cell r="H97" t="str">
            <v>Alt.</v>
          </cell>
          <cell r="I97" t="str">
            <v>X</v>
          </cell>
          <cell r="J97" t="str">
            <v>Larg.</v>
          </cell>
          <cell r="K97" t="str">
            <v>X</v>
          </cell>
          <cell r="L97" t="str">
            <v>Quant. / Lados</v>
          </cell>
          <cell r="M97" t="str">
            <v>X</v>
          </cell>
          <cell r="N97" t="str">
            <v>Vol.</v>
          </cell>
          <cell r="O97" t="str">
            <v/>
          </cell>
        </row>
        <row r="98">
          <cell r="E98" t="str">
            <v>INTERVENÇÕES EM NÚCLEOS- PREENCHIMENTO DE VALA PARA EVITAR AFUNDAMETNOS E GARANTIR A SEGURANÇA DA SUPERFICIE</v>
          </cell>
          <cell r="F98">
            <v>15</v>
          </cell>
          <cell r="G98" t="str">
            <v>X</v>
          </cell>
          <cell r="H98">
            <v>1</v>
          </cell>
          <cell r="I98" t="str">
            <v>X</v>
          </cell>
          <cell r="J98">
            <v>4</v>
          </cell>
          <cell r="K98" t="str">
            <v>X</v>
          </cell>
          <cell r="L98">
            <v>100</v>
          </cell>
          <cell r="M98" t="str">
            <v/>
          </cell>
          <cell r="O98" t="str">
            <v/>
          </cell>
          <cell r="P98">
            <v>6000</v>
          </cell>
        </row>
        <row r="99">
          <cell r="G99" t="str">
            <v/>
          </cell>
          <cell r="I99" t="str">
            <v/>
          </cell>
          <cell r="K99" t="str">
            <v/>
          </cell>
          <cell r="N99" t="str">
            <v>TOTAL</v>
          </cell>
          <cell r="O99" t="str">
            <v>=</v>
          </cell>
          <cell r="P99">
            <v>6000</v>
          </cell>
          <cell r="Q99" t="str">
            <v>M3</v>
          </cell>
        </row>
        <row r="100">
          <cell r="B100" t="str">
            <v>1.2.16</v>
          </cell>
          <cell r="C100" t="str">
            <v>SIURB_INFRA</v>
          </cell>
          <cell r="D100">
            <v>4007000</v>
          </cell>
          <cell r="E100" t="str">
            <v>ESCAVAÇÃO MECÂNICA DE CÓRREGO</v>
          </cell>
          <cell r="O100" t="str">
            <v>=</v>
          </cell>
          <cell r="Q100" t="str">
            <v>M3</v>
          </cell>
          <cell r="R100">
            <v>4500</v>
          </cell>
          <cell r="S100">
            <v>7.99</v>
          </cell>
          <cell r="T100">
            <v>0.32150000000000001</v>
          </cell>
          <cell r="U100">
            <v>10.56</v>
          </cell>
          <cell r="V100">
            <v>47520</v>
          </cell>
        </row>
        <row r="101">
          <cell r="F101" t="str">
            <v>Comp.</v>
          </cell>
          <cell r="G101" t="str">
            <v>X</v>
          </cell>
          <cell r="H101" t="str">
            <v>Alt.</v>
          </cell>
          <cell r="I101" t="str">
            <v>X</v>
          </cell>
          <cell r="J101" t="str">
            <v>Larg.</v>
          </cell>
          <cell r="K101" t="str">
            <v>X</v>
          </cell>
          <cell r="L101" t="str">
            <v>Quant. / Lados</v>
          </cell>
          <cell r="M101" t="str">
            <v>X</v>
          </cell>
          <cell r="N101" t="str">
            <v>Vol.</v>
          </cell>
          <cell r="O101" t="str">
            <v/>
          </cell>
        </row>
        <row r="102">
          <cell r="E102" t="str">
            <v>Para remoção de sedimentos acumulados, garantindo a fluidez da água e evitando alagamentos em períodos chuvosos.</v>
          </cell>
          <cell r="F102">
            <v>30</v>
          </cell>
          <cell r="G102" t="str">
            <v>X</v>
          </cell>
          <cell r="H102">
            <v>1</v>
          </cell>
          <cell r="I102" t="str">
            <v>X</v>
          </cell>
          <cell r="J102">
            <v>5</v>
          </cell>
          <cell r="K102" t="str">
            <v>X</v>
          </cell>
          <cell r="L102">
            <v>30</v>
          </cell>
          <cell r="M102" t="str">
            <v/>
          </cell>
          <cell r="O102" t="str">
            <v/>
          </cell>
          <cell r="P102">
            <v>4500</v>
          </cell>
        </row>
        <row r="103">
          <cell r="G103" t="str">
            <v/>
          </cell>
          <cell r="I103" t="str">
            <v/>
          </cell>
          <cell r="K103" t="str">
            <v/>
          </cell>
          <cell r="N103" t="str">
            <v>TOTAL</v>
          </cell>
          <cell r="O103" t="str">
            <v>=</v>
          </cell>
          <cell r="P103">
            <v>4500</v>
          </cell>
          <cell r="Q103" t="str">
            <v>M3</v>
          </cell>
        </row>
        <row r="104">
          <cell r="B104" t="str">
            <v>1.2.17</v>
          </cell>
          <cell r="C104" t="str">
            <v>SIURB_INFRA</v>
          </cell>
          <cell r="D104">
            <v>8086000</v>
          </cell>
          <cell r="E104" t="str">
            <v>REMOÇÃO DE ENTULHO ALÉM DO PRIMEIRO KM</v>
          </cell>
          <cell r="O104" t="str">
            <v>=</v>
          </cell>
          <cell r="Q104" t="str">
            <v>M3XKM</v>
          </cell>
          <cell r="R104">
            <v>6000</v>
          </cell>
          <cell r="S104">
            <v>1.6</v>
          </cell>
          <cell r="T104">
            <v>0.32150000000000001</v>
          </cell>
          <cell r="U104">
            <v>2.11</v>
          </cell>
          <cell r="V104">
            <v>12660</v>
          </cell>
        </row>
        <row r="105">
          <cell r="F105" t="str">
            <v>Área</v>
          </cell>
          <cell r="G105" t="str">
            <v>X</v>
          </cell>
          <cell r="H105" t="str">
            <v>Alt.</v>
          </cell>
          <cell r="I105" t="str">
            <v>X</v>
          </cell>
          <cell r="J105" t="str">
            <v>Viagens</v>
          </cell>
          <cell r="K105" t="str">
            <v>X</v>
          </cell>
          <cell r="L105" t="str">
            <v>Vol.</v>
          </cell>
          <cell r="M105" t="str">
            <v>X</v>
          </cell>
          <cell r="N105" t="str">
            <v>Km</v>
          </cell>
          <cell r="O105" t="str">
            <v/>
          </cell>
        </row>
        <row r="106">
          <cell r="E106" t="str">
            <v>VIAGENS DE CAMINHÃO-garante a destinação correta dos resíduos da obra</v>
          </cell>
          <cell r="G106" t="str">
            <v/>
          </cell>
          <cell r="I106" t="str">
            <v>X</v>
          </cell>
          <cell r="J106">
            <v>25</v>
          </cell>
          <cell r="K106" t="str">
            <v>X</v>
          </cell>
          <cell r="L106">
            <v>16</v>
          </cell>
          <cell r="M106" t="str">
            <v>X</v>
          </cell>
          <cell r="N106">
            <v>15</v>
          </cell>
          <cell r="O106" t="str">
            <v>=</v>
          </cell>
          <cell r="P106">
            <v>6000</v>
          </cell>
        </row>
        <row r="107">
          <cell r="G107" t="str">
            <v/>
          </cell>
          <cell r="I107" t="str">
            <v/>
          </cell>
          <cell r="K107" t="str">
            <v/>
          </cell>
          <cell r="N107" t="str">
            <v>TOTAL</v>
          </cell>
          <cell r="O107" t="str">
            <v>=</v>
          </cell>
          <cell r="P107">
            <v>6000</v>
          </cell>
          <cell r="Q107" t="str">
            <v>M3XKM</v>
          </cell>
        </row>
        <row r="108">
          <cell r="B108" t="str">
            <v>1.2.18</v>
          </cell>
          <cell r="C108" t="str">
            <v>SIURB_INFRA</v>
          </cell>
          <cell r="D108">
            <v>8080000</v>
          </cell>
          <cell r="E108" t="str">
            <v>CARGA E REMOÇÃO DE ENTULHO ATÉ A DISTÂNCIA MÉDIA DE IDA E VOLTA DE 1KM</v>
          </cell>
          <cell r="O108" t="str">
            <v>=</v>
          </cell>
          <cell r="Q108" t="str">
            <v>M3</v>
          </cell>
          <cell r="R108">
            <v>15000</v>
          </cell>
          <cell r="S108">
            <v>18.82</v>
          </cell>
          <cell r="T108">
            <v>0.32150000000000001</v>
          </cell>
          <cell r="U108">
            <v>24.87</v>
          </cell>
          <cell r="V108">
            <v>373050</v>
          </cell>
        </row>
        <row r="109">
          <cell r="F109" t="str">
            <v>Área</v>
          </cell>
          <cell r="G109" t="str">
            <v>X</v>
          </cell>
          <cell r="H109" t="str">
            <v>Alt.</v>
          </cell>
          <cell r="I109" t="str">
            <v>X</v>
          </cell>
          <cell r="J109" t="str">
            <v>Larg.</v>
          </cell>
          <cell r="K109" t="str">
            <v>X</v>
          </cell>
          <cell r="L109" t="str">
            <v>Quant. / Lados</v>
          </cell>
          <cell r="M109" t="str">
            <v>X</v>
          </cell>
          <cell r="N109" t="str">
            <v>Vol.</v>
          </cell>
          <cell r="O109" t="str">
            <v/>
          </cell>
        </row>
        <row r="110">
          <cell r="E110" t="str">
            <v>VIAGENS DE CAMINHÃO-limpeza e organização do local da obra</v>
          </cell>
          <cell r="G110" t="str">
            <v/>
          </cell>
          <cell r="I110" t="str">
            <v/>
          </cell>
          <cell r="K110" t="str">
            <v>X</v>
          </cell>
          <cell r="L110">
            <v>100</v>
          </cell>
          <cell r="M110" t="str">
            <v>X</v>
          </cell>
          <cell r="N110">
            <v>150</v>
          </cell>
          <cell r="O110" t="str">
            <v>=</v>
          </cell>
          <cell r="P110">
            <v>15000</v>
          </cell>
        </row>
        <row r="111">
          <cell r="G111" t="str">
            <v/>
          </cell>
          <cell r="I111" t="str">
            <v/>
          </cell>
          <cell r="K111" t="str">
            <v/>
          </cell>
          <cell r="N111" t="str">
            <v>TOTAL</v>
          </cell>
          <cell r="O111" t="str">
            <v>=</v>
          </cell>
          <cell r="P111">
            <v>15000</v>
          </cell>
          <cell r="Q111" t="str">
            <v>M3</v>
          </cell>
        </row>
        <row r="112">
          <cell r="B112" t="str">
            <v>1.2.19</v>
          </cell>
          <cell r="C112" t="str">
            <v>COMPOSIÇÃO</v>
          </cell>
          <cell r="D112" t="str">
            <v>CPU-1</v>
          </cell>
          <cell r="E112" t="str">
            <v>REMOÇÃO DE MATERIAL PROVENIENTE DE CÓRREGO (CLASSE II-A) ALÉM DO 1.º KM, INCLUSO TRANSPORTE E DESCARTE EM LOCAL ADEQUADO.</v>
          </cell>
          <cell r="O112" t="str">
            <v>=</v>
          </cell>
          <cell r="Q112" t="str">
            <v>M3</v>
          </cell>
          <cell r="R112">
            <v>2864</v>
          </cell>
          <cell r="S112">
            <v>258.05</v>
          </cell>
          <cell r="T112">
            <v>0.32150000000000001</v>
          </cell>
          <cell r="U112">
            <v>341.01</v>
          </cell>
          <cell r="V112">
            <v>976652.64</v>
          </cell>
        </row>
        <row r="113">
          <cell r="F113" t="str">
            <v>Área</v>
          </cell>
          <cell r="G113" t="str">
            <v>X</v>
          </cell>
          <cell r="H113" t="str">
            <v>Alt.</v>
          </cell>
          <cell r="I113" t="str">
            <v>X</v>
          </cell>
          <cell r="J113" t="str">
            <v>Larg.</v>
          </cell>
          <cell r="K113" t="str">
            <v>X</v>
          </cell>
          <cell r="L113" t="str">
            <v>Quant. / Lados</v>
          </cell>
          <cell r="M113" t="str">
            <v>X</v>
          </cell>
          <cell r="N113" t="str">
            <v>Vol.</v>
          </cell>
          <cell r="O113" t="str">
            <v/>
          </cell>
        </row>
        <row r="114">
          <cell r="E114" t="str">
            <v>VIAGENS DE CAMINHÃO - SERVIÇOS REF. A LIMPEZA DE CANAL</v>
          </cell>
          <cell r="G114" t="str">
            <v/>
          </cell>
          <cell r="I114" t="str">
            <v/>
          </cell>
          <cell r="K114" t="str">
            <v>X</v>
          </cell>
          <cell r="L114">
            <v>179</v>
          </cell>
          <cell r="M114" t="str">
            <v>X</v>
          </cell>
          <cell r="N114">
            <v>16</v>
          </cell>
          <cell r="O114" t="str">
            <v>=</v>
          </cell>
          <cell r="P114">
            <v>2864</v>
          </cell>
        </row>
        <row r="115">
          <cell r="G115" t="str">
            <v/>
          </cell>
          <cell r="I115" t="str">
            <v/>
          </cell>
          <cell r="K115" t="str">
            <v/>
          </cell>
          <cell r="N115" t="str">
            <v>TOTAL</v>
          </cell>
          <cell r="O115" t="str">
            <v>=</v>
          </cell>
          <cell r="P115">
            <v>2864</v>
          </cell>
          <cell r="Q115" t="str">
            <v>M3</v>
          </cell>
        </row>
        <row r="116">
          <cell r="B116" t="str">
            <v>1.2.20</v>
          </cell>
          <cell r="C116" t="str">
            <v>COMPOSIÇÃO</v>
          </cell>
          <cell r="D116" t="str">
            <v>CPU-2</v>
          </cell>
          <cell r="E116" t="str">
            <v>REMOÇÃO DE MATERIAL PROVENIENTE DE CÓRREGO (CLASSE II-B) ALÉM DO 1.º KM, INCLUSO TRANSPORTE E DESCARTE EM LOCAL ADEQUADO.</v>
          </cell>
          <cell r="O116" t="str">
            <v>=</v>
          </cell>
          <cell r="Q116" t="str">
            <v>M3</v>
          </cell>
          <cell r="R116">
            <v>8000</v>
          </cell>
          <cell r="S116">
            <v>237.78</v>
          </cell>
          <cell r="T116">
            <v>0.32150000000000001</v>
          </cell>
          <cell r="U116">
            <v>314.23</v>
          </cell>
          <cell r="V116">
            <v>2513840</v>
          </cell>
        </row>
        <row r="117">
          <cell r="F117" t="str">
            <v>Área</v>
          </cell>
          <cell r="G117" t="str">
            <v>X</v>
          </cell>
          <cell r="H117" t="str">
            <v>Alt.</v>
          </cell>
          <cell r="I117" t="str">
            <v>X</v>
          </cell>
          <cell r="J117" t="str">
            <v>Larg.</v>
          </cell>
          <cell r="K117" t="str">
            <v>X</v>
          </cell>
          <cell r="L117" t="str">
            <v>Quant. / Lados</v>
          </cell>
          <cell r="M117" t="str">
            <v>X</v>
          </cell>
          <cell r="N117" t="str">
            <v>Vol.</v>
          </cell>
          <cell r="O117" t="str">
            <v/>
          </cell>
        </row>
        <row r="118">
          <cell r="E118" t="str">
            <v xml:space="preserve">VIAGENS DE CAMINHÃO - SERVIÇOS REF. A LIMPEZA DE OBRAS </v>
          </cell>
          <cell r="G118" t="str">
            <v/>
          </cell>
          <cell r="I118" t="str">
            <v/>
          </cell>
          <cell r="K118" t="str">
            <v>X</v>
          </cell>
          <cell r="L118">
            <v>400</v>
          </cell>
          <cell r="M118" t="str">
            <v>X</v>
          </cell>
          <cell r="N118">
            <v>20</v>
          </cell>
          <cell r="O118" t="str">
            <v>=</v>
          </cell>
          <cell r="P118">
            <v>8000</v>
          </cell>
        </row>
        <row r="119">
          <cell r="G119" t="str">
            <v/>
          </cell>
          <cell r="I119" t="str">
            <v/>
          </cell>
          <cell r="K119" t="str">
            <v/>
          </cell>
          <cell r="N119" t="str">
            <v>TOTAL</v>
          </cell>
          <cell r="O119" t="str">
            <v>=</v>
          </cell>
          <cell r="P119">
            <v>8000</v>
          </cell>
          <cell r="Q119" t="str">
            <v>M3</v>
          </cell>
        </row>
        <row r="120">
          <cell r="B120" t="str">
            <v>1.3</v>
          </cell>
          <cell r="C120" t="str">
            <v>PAVIMENTAÇÃO</v>
          </cell>
        </row>
        <row r="121">
          <cell r="B121" t="str">
            <v>1.3.1</v>
          </cell>
          <cell r="C121" t="str">
            <v>SIURB_INFRA</v>
          </cell>
          <cell r="D121">
            <v>5001000</v>
          </cell>
          <cell r="E121" t="str">
            <v>ARRANCAMENTO DE GUIAS, INCLUI CARGA EM CAMINHÃO</v>
          </cell>
          <cell r="O121" t="str">
            <v>=</v>
          </cell>
          <cell r="Q121" t="str">
            <v>M</v>
          </cell>
          <cell r="R121">
            <v>500</v>
          </cell>
          <cell r="S121">
            <v>9.4</v>
          </cell>
          <cell r="T121">
            <v>0.32150000000000001</v>
          </cell>
          <cell r="U121">
            <v>12.42</v>
          </cell>
          <cell r="V121">
            <v>6210</v>
          </cell>
        </row>
        <row r="122">
          <cell r="F122" t="str">
            <v>Comp.</v>
          </cell>
          <cell r="G122" t="str">
            <v>X</v>
          </cell>
          <cell r="H122" t="str">
            <v>Alt.</v>
          </cell>
          <cell r="I122" t="str">
            <v>X</v>
          </cell>
          <cell r="J122" t="str">
            <v>Larg.</v>
          </cell>
          <cell r="K122" t="str">
            <v>X</v>
          </cell>
          <cell r="L122" t="str">
            <v>Quant. / Lados</v>
          </cell>
          <cell r="M122" t="str">
            <v>X</v>
          </cell>
          <cell r="N122" t="str">
            <v>%</v>
          </cell>
          <cell r="O122" t="str">
            <v/>
          </cell>
        </row>
        <row r="123">
          <cell r="E123" t="str">
            <v>INTERVENÇÕES EM PASSEIOS-para remoção de guias danificadas e substituição por novas</v>
          </cell>
          <cell r="F123">
            <v>50</v>
          </cell>
          <cell r="G123" t="str">
            <v/>
          </cell>
          <cell r="I123" t="str">
            <v/>
          </cell>
          <cell r="K123" t="str">
            <v>X</v>
          </cell>
          <cell r="L123">
            <v>10</v>
          </cell>
          <cell r="M123" t="str">
            <v/>
          </cell>
          <cell r="O123" t="str">
            <v>=</v>
          </cell>
          <cell r="P123">
            <v>500</v>
          </cell>
        </row>
        <row r="124">
          <cell r="G124" t="str">
            <v/>
          </cell>
          <cell r="I124" t="str">
            <v/>
          </cell>
          <cell r="K124" t="str">
            <v/>
          </cell>
          <cell r="N124" t="str">
            <v>TOTAL</v>
          </cell>
          <cell r="O124" t="str">
            <v>=</v>
          </cell>
          <cell r="P124">
            <v>500</v>
          </cell>
          <cell r="Q124" t="str">
            <v>M</v>
          </cell>
        </row>
        <row r="125">
          <cell r="B125" t="str">
            <v>1.3.2</v>
          </cell>
          <cell r="C125" t="str">
            <v>SIURB_INFRA</v>
          </cell>
          <cell r="D125">
            <v>5003000</v>
          </cell>
          <cell r="E125" t="str">
            <v>DEMOLIÇÃO DE PAVIMENTO DE CONCRETO, SARJETA OU SARJETÃO, INCLUI CARGA EM CAMINHÃO</v>
          </cell>
          <cell r="O125" t="str">
            <v>=</v>
          </cell>
          <cell r="Q125" t="str">
            <v>M2</v>
          </cell>
          <cell r="R125">
            <v>1500</v>
          </cell>
          <cell r="S125">
            <v>27.7</v>
          </cell>
          <cell r="T125">
            <v>0.32150000000000001</v>
          </cell>
          <cell r="U125">
            <v>36.61</v>
          </cell>
          <cell r="V125">
            <v>54915</v>
          </cell>
        </row>
        <row r="126">
          <cell r="F126" t="str">
            <v>Cpmp.</v>
          </cell>
          <cell r="G126" t="str">
            <v>X</v>
          </cell>
          <cell r="H126" t="str">
            <v>Alt.</v>
          </cell>
          <cell r="I126" t="str">
            <v>X</v>
          </cell>
          <cell r="J126" t="str">
            <v>Larg.</v>
          </cell>
          <cell r="K126" t="str">
            <v>X</v>
          </cell>
          <cell r="L126" t="str">
            <v>Quant. / Lados</v>
          </cell>
          <cell r="M126" t="str">
            <v>X</v>
          </cell>
          <cell r="N126" t="str">
            <v>%</v>
          </cell>
          <cell r="O126" t="str">
            <v/>
          </cell>
        </row>
        <row r="127">
          <cell r="E127" t="str">
            <v>Para substituição ou reestruturação do pavimento existente</v>
          </cell>
          <cell r="F127">
            <v>20</v>
          </cell>
          <cell r="G127" t="str">
            <v/>
          </cell>
          <cell r="I127" t="str">
            <v>X</v>
          </cell>
          <cell r="J127">
            <v>2.5</v>
          </cell>
          <cell r="K127" t="str">
            <v>X</v>
          </cell>
          <cell r="L127">
            <v>30</v>
          </cell>
          <cell r="M127" t="str">
            <v/>
          </cell>
          <cell r="O127" t="str">
            <v>=</v>
          </cell>
          <cell r="P127">
            <v>1500</v>
          </cell>
        </row>
        <row r="128">
          <cell r="G128" t="str">
            <v/>
          </cell>
          <cell r="I128" t="str">
            <v/>
          </cell>
          <cell r="K128" t="str">
            <v/>
          </cell>
          <cell r="N128" t="str">
            <v>TOTAL</v>
          </cell>
          <cell r="O128" t="str">
            <v>=</v>
          </cell>
          <cell r="P128">
            <v>1500</v>
          </cell>
          <cell r="Q128" t="str">
            <v>M2</v>
          </cell>
        </row>
        <row r="129">
          <cell r="B129" t="str">
            <v>1.3.3</v>
          </cell>
          <cell r="C129" t="str">
            <v>SIURB_INFRA</v>
          </cell>
          <cell r="D129">
            <v>5081000</v>
          </cell>
          <cell r="E129" t="str">
            <v>TRANSPORTE DE PAVIMENTO DE CONCRETO, SARJETA E SARJETÃO</v>
          </cell>
          <cell r="O129" t="str">
            <v>=</v>
          </cell>
          <cell r="Q129" t="str">
            <v>M2XKM</v>
          </cell>
          <cell r="R129">
            <v>9750</v>
          </cell>
          <cell r="S129">
            <v>1.0900000000000001</v>
          </cell>
          <cell r="T129">
            <v>0.32150000000000001</v>
          </cell>
          <cell r="U129">
            <v>1.44</v>
          </cell>
          <cell r="V129">
            <v>14040</v>
          </cell>
        </row>
        <row r="130">
          <cell r="F130" t="str">
            <v>Área</v>
          </cell>
          <cell r="G130" t="str">
            <v>X</v>
          </cell>
          <cell r="H130" t="str">
            <v>Alt.</v>
          </cell>
          <cell r="I130" t="str">
            <v>X</v>
          </cell>
          <cell r="J130" t="str">
            <v>Larg.</v>
          </cell>
          <cell r="K130" t="str">
            <v>X</v>
          </cell>
          <cell r="L130" t="str">
            <v>Km</v>
          </cell>
          <cell r="M130" t="str">
            <v>X</v>
          </cell>
          <cell r="N130" t="str">
            <v>M2XKM</v>
          </cell>
          <cell r="O130" t="str">
            <v/>
          </cell>
        </row>
        <row r="131">
          <cell r="E131" t="str">
            <v>TRANSPORTE CONFORME ITEM 1.3.2</v>
          </cell>
          <cell r="F131">
            <v>1500</v>
          </cell>
          <cell r="L131">
            <v>6.5</v>
          </cell>
          <cell r="O131" t="str">
            <v>=</v>
          </cell>
          <cell r="P131">
            <v>9750</v>
          </cell>
        </row>
        <row r="132">
          <cell r="G132" t="str">
            <v/>
          </cell>
          <cell r="I132" t="str">
            <v/>
          </cell>
          <cell r="K132" t="str">
            <v/>
          </cell>
          <cell r="N132" t="str">
            <v>TOTAL</v>
          </cell>
          <cell r="O132" t="str">
            <v>=</v>
          </cell>
          <cell r="P132">
            <v>9750</v>
          </cell>
          <cell r="Q132" t="str">
            <v>M2XKM</v>
          </cell>
        </row>
        <row r="133">
          <cell r="B133" t="str">
            <v>1.3.4</v>
          </cell>
          <cell r="C133" t="str">
            <v>SIURB_INFRA</v>
          </cell>
          <cell r="D133">
            <v>5004000</v>
          </cell>
          <cell r="E133" t="str">
            <v>DEMOLIÇÃO DE PAVIMENTO ASFÁLTICO, INCLUSIVE CAPA, INCLUI CARGA NO CAMINHÃO</v>
          </cell>
          <cell r="O133" t="str">
            <v>=</v>
          </cell>
          <cell r="Q133" t="str">
            <v>M2</v>
          </cell>
          <cell r="R133">
            <v>600</v>
          </cell>
          <cell r="S133">
            <v>21.16</v>
          </cell>
          <cell r="T133">
            <v>0.32150000000000001</v>
          </cell>
          <cell r="U133">
            <v>27.96</v>
          </cell>
          <cell r="V133">
            <v>16776</v>
          </cell>
        </row>
        <row r="134">
          <cell r="F134" t="str">
            <v>Comp.</v>
          </cell>
          <cell r="G134" t="str">
            <v>X</v>
          </cell>
          <cell r="H134" t="str">
            <v>Alt.</v>
          </cell>
          <cell r="I134" t="str">
            <v>X</v>
          </cell>
          <cell r="J134" t="str">
            <v>Larg.</v>
          </cell>
          <cell r="K134" t="str">
            <v>X</v>
          </cell>
          <cell r="L134" t="str">
            <v>Quant. / Lados</v>
          </cell>
          <cell r="M134" t="str">
            <v>X</v>
          </cell>
          <cell r="N134" t="str">
            <v>%</v>
          </cell>
          <cell r="O134" t="str">
            <v/>
          </cell>
        </row>
        <row r="135">
          <cell r="E135" t="str">
            <v>DEMOLIÇÕES CONFORME ITEM 1.3.2</v>
          </cell>
          <cell r="F135">
            <v>20</v>
          </cell>
          <cell r="G135" t="str">
            <v/>
          </cell>
          <cell r="I135" t="str">
            <v>X</v>
          </cell>
          <cell r="J135">
            <v>3</v>
          </cell>
          <cell r="K135" t="str">
            <v>X</v>
          </cell>
          <cell r="L135">
            <v>10</v>
          </cell>
          <cell r="M135" t="str">
            <v/>
          </cell>
          <cell r="O135" t="str">
            <v>=</v>
          </cell>
          <cell r="P135">
            <v>600</v>
          </cell>
        </row>
        <row r="136">
          <cell r="G136" t="str">
            <v/>
          </cell>
          <cell r="I136" t="str">
            <v/>
          </cell>
          <cell r="K136" t="str">
            <v/>
          </cell>
          <cell r="N136" t="str">
            <v>TOTAL</v>
          </cell>
          <cell r="O136" t="str">
            <v>=</v>
          </cell>
          <cell r="P136">
            <v>600</v>
          </cell>
          <cell r="Q136" t="str">
            <v>M2</v>
          </cell>
        </row>
        <row r="137">
          <cell r="B137" t="str">
            <v>1.3.5</v>
          </cell>
          <cell r="C137" t="str">
            <v>SIURB_EDIF</v>
          </cell>
          <cell r="D137">
            <v>17050040</v>
          </cell>
          <cell r="E137" t="str">
            <v>DEMOLIÇÃO DE PAVIMENTAÇÃO ASFÁLTICA, CAPA E BASE - MANUAL</v>
          </cell>
          <cell r="O137" t="str">
            <v>=</v>
          </cell>
          <cell r="Q137" t="str">
            <v>M2</v>
          </cell>
          <cell r="R137">
            <v>400</v>
          </cell>
          <cell r="S137">
            <v>32.28</v>
          </cell>
          <cell r="T137">
            <v>0.32150000000000001</v>
          </cell>
          <cell r="U137">
            <v>42.66</v>
          </cell>
          <cell r="V137">
            <v>17064</v>
          </cell>
        </row>
        <row r="138">
          <cell r="F138" t="str">
            <v>Comp.</v>
          </cell>
          <cell r="G138" t="str">
            <v>X</v>
          </cell>
          <cell r="H138" t="str">
            <v>Alt.</v>
          </cell>
          <cell r="I138" t="str">
            <v>X</v>
          </cell>
          <cell r="J138" t="str">
            <v>Larg.</v>
          </cell>
          <cell r="K138" t="str">
            <v>X</v>
          </cell>
          <cell r="L138" t="str">
            <v>Quant. / Lados</v>
          </cell>
          <cell r="M138" t="str">
            <v>X</v>
          </cell>
          <cell r="N138" t="str">
            <v>%</v>
          </cell>
          <cell r="O138" t="str">
            <v/>
          </cell>
        </row>
        <row r="139">
          <cell r="E139" t="str">
            <v>DEMOLIÇÕES-áreas de difícil acesso ou onde a remoção mecanizada não é viável,</v>
          </cell>
          <cell r="F139">
            <v>20</v>
          </cell>
          <cell r="J139">
            <v>2</v>
          </cell>
          <cell r="L139">
            <v>10</v>
          </cell>
          <cell r="M139" t="str">
            <v/>
          </cell>
          <cell r="O139" t="str">
            <v>=</v>
          </cell>
          <cell r="P139">
            <v>400</v>
          </cell>
        </row>
        <row r="140">
          <cell r="G140" t="str">
            <v/>
          </cell>
          <cell r="I140" t="str">
            <v/>
          </cell>
          <cell r="K140" t="str">
            <v/>
          </cell>
          <cell r="N140" t="str">
            <v>TOTAL</v>
          </cell>
          <cell r="O140" t="str">
            <v>=</v>
          </cell>
          <cell r="P140">
            <v>400</v>
          </cell>
          <cell r="Q140" t="str">
            <v>M2</v>
          </cell>
        </row>
        <row r="141">
          <cell r="B141" t="str">
            <v>1.3.6</v>
          </cell>
          <cell r="C141" t="str">
            <v>SIURB_INFRA</v>
          </cell>
          <cell r="D141">
            <v>5067000</v>
          </cell>
          <cell r="E141" t="str">
            <v>TRANSPORTE DE PAVIMENTO ASFÁLTICO</v>
          </cell>
          <cell r="O141" t="str">
            <v>=</v>
          </cell>
          <cell r="Q141" t="str">
            <v>M2XKM</v>
          </cell>
          <cell r="R141">
            <v>5500</v>
          </cell>
          <cell r="S141">
            <v>0.9</v>
          </cell>
          <cell r="T141">
            <v>0.32150000000000001</v>
          </cell>
          <cell r="U141">
            <v>1.19</v>
          </cell>
          <cell r="V141">
            <v>6545</v>
          </cell>
        </row>
        <row r="142">
          <cell r="F142" t="str">
            <v>Área</v>
          </cell>
          <cell r="G142" t="str">
            <v>X</v>
          </cell>
          <cell r="H142" t="str">
            <v>Alt.</v>
          </cell>
          <cell r="I142" t="str">
            <v>X</v>
          </cell>
          <cell r="J142" t="str">
            <v>Larg.</v>
          </cell>
          <cell r="K142" t="str">
            <v>X</v>
          </cell>
          <cell r="L142" t="str">
            <v>Km</v>
          </cell>
          <cell r="M142" t="str">
            <v>X</v>
          </cell>
          <cell r="N142" t="str">
            <v>M2XKM</v>
          </cell>
          <cell r="O142" t="str">
            <v/>
          </cell>
        </row>
        <row r="143">
          <cell r="E143" t="str">
            <v>TRANSPORTE - PREVISÃO DE VOLUME-Garante a destinação correta do material demolido</v>
          </cell>
          <cell r="F143">
            <v>1000</v>
          </cell>
          <cell r="L143">
            <v>5.5</v>
          </cell>
          <cell r="M143" t="str">
            <v/>
          </cell>
          <cell r="O143" t="str">
            <v>=</v>
          </cell>
          <cell r="P143">
            <v>5500</v>
          </cell>
        </row>
        <row r="144">
          <cell r="G144" t="str">
            <v/>
          </cell>
          <cell r="I144" t="str">
            <v/>
          </cell>
          <cell r="K144" t="str">
            <v/>
          </cell>
          <cell r="N144" t="str">
            <v>TOTAL</v>
          </cell>
          <cell r="O144" t="str">
            <v>=</v>
          </cell>
          <cell r="P144">
            <v>5500</v>
          </cell>
          <cell r="Q144" t="str">
            <v>M2XKM</v>
          </cell>
        </row>
        <row r="145">
          <cell r="B145" t="str">
            <v>1.3.7</v>
          </cell>
          <cell r="C145" t="str">
            <v>SIURB_INFRA</v>
          </cell>
          <cell r="D145">
            <v>5007000</v>
          </cell>
          <cell r="E145" t="str">
            <v>REGULARIZAÇÃO E COMPACTAÇÃO DE RUAS DE TERRA (IE-5)</v>
          </cell>
          <cell r="O145" t="str">
            <v>=</v>
          </cell>
          <cell r="Q145" t="str">
            <v>M2</v>
          </cell>
          <cell r="R145">
            <v>8000</v>
          </cell>
          <cell r="S145">
            <v>3.63</v>
          </cell>
          <cell r="T145">
            <v>0.32150000000000001</v>
          </cell>
          <cell r="U145">
            <v>4.8</v>
          </cell>
          <cell r="V145">
            <v>38400</v>
          </cell>
        </row>
        <row r="146">
          <cell r="F146" t="str">
            <v>Comp.</v>
          </cell>
          <cell r="G146" t="str">
            <v>X</v>
          </cell>
          <cell r="H146" t="str">
            <v>Alt.</v>
          </cell>
          <cell r="I146" t="str">
            <v>X</v>
          </cell>
          <cell r="J146" t="str">
            <v>Larg.</v>
          </cell>
          <cell r="K146" t="str">
            <v>X</v>
          </cell>
          <cell r="L146" t="str">
            <v>Quant. / Lados</v>
          </cell>
          <cell r="M146" t="str">
            <v>X</v>
          </cell>
          <cell r="N146" t="str">
            <v>%</v>
          </cell>
          <cell r="O146" t="str">
            <v/>
          </cell>
        </row>
        <row r="147">
          <cell r="E147" t="str">
            <v>INTERVENÇÃO EM NÚCLEOS - PREVISÃO DE ÁREA-para nivelamento e melhoria das condições de tráfego em vias não pavimentadas</v>
          </cell>
          <cell r="F147">
            <v>10</v>
          </cell>
          <cell r="G147" t="str">
            <v/>
          </cell>
          <cell r="I147" t="str">
            <v>X</v>
          </cell>
          <cell r="J147">
            <v>8</v>
          </cell>
          <cell r="K147" t="str">
            <v>X</v>
          </cell>
          <cell r="L147">
            <v>100</v>
          </cell>
          <cell r="M147" t="str">
            <v/>
          </cell>
          <cell r="O147" t="str">
            <v>=</v>
          </cell>
          <cell r="P147">
            <v>8000</v>
          </cell>
        </row>
        <row r="148">
          <cell r="G148" t="str">
            <v/>
          </cell>
          <cell r="I148" t="str">
            <v/>
          </cell>
          <cell r="K148" t="str">
            <v/>
          </cell>
          <cell r="N148" t="str">
            <v>TOTAL</v>
          </cell>
          <cell r="O148" t="str">
            <v>=</v>
          </cell>
          <cell r="P148">
            <v>8000</v>
          </cell>
          <cell r="Q148" t="str">
            <v>M2</v>
          </cell>
        </row>
        <row r="149">
          <cell r="B149" t="str">
            <v>1.3.8</v>
          </cell>
          <cell r="C149" t="str">
            <v>SIURB_INFRA</v>
          </cell>
          <cell r="D149">
            <v>5011000</v>
          </cell>
          <cell r="E149" t="str">
            <v>ABERTURA DE CAIXA ATÉ 25CM, INCLUI ESCAVAÇÃO, COMPACTAÇÃO, TRANSPORTE E PREPARO DO SUB-LEITO</v>
          </cell>
          <cell r="O149" t="str">
            <v>=</v>
          </cell>
          <cell r="Q149" t="str">
            <v>M2</v>
          </cell>
          <cell r="R149">
            <v>3500</v>
          </cell>
          <cell r="S149">
            <v>22.89</v>
          </cell>
          <cell r="T149">
            <v>0.32150000000000001</v>
          </cell>
          <cell r="U149">
            <v>30.25</v>
          </cell>
          <cell r="V149">
            <v>105875</v>
          </cell>
        </row>
        <row r="150">
          <cell r="F150" t="str">
            <v>Comp.</v>
          </cell>
          <cell r="G150" t="str">
            <v>X</v>
          </cell>
          <cell r="H150" t="str">
            <v>Alt.</v>
          </cell>
          <cell r="I150" t="str">
            <v>X</v>
          </cell>
          <cell r="J150" t="str">
            <v>Larg.</v>
          </cell>
          <cell r="K150" t="str">
            <v>X</v>
          </cell>
          <cell r="L150" t="str">
            <v>Quant. / Lados</v>
          </cell>
          <cell r="M150" t="str">
            <v>X</v>
          </cell>
          <cell r="N150" t="str">
            <v>%</v>
          </cell>
          <cell r="O150" t="str">
            <v/>
          </cell>
        </row>
        <row r="151">
          <cell r="E151" t="str">
            <v>ABERTURA DE CAIXA-para conformação e preparação do solo para receber pavimentação,</v>
          </cell>
          <cell r="F151">
            <v>10</v>
          </cell>
          <cell r="G151" t="str">
            <v/>
          </cell>
          <cell r="I151" t="str">
            <v>X</v>
          </cell>
          <cell r="J151">
            <v>10</v>
          </cell>
          <cell r="K151" t="str">
            <v>X</v>
          </cell>
          <cell r="L151">
            <v>35</v>
          </cell>
          <cell r="M151" t="str">
            <v/>
          </cell>
          <cell r="O151" t="str">
            <v>=</v>
          </cell>
          <cell r="P151">
            <v>3500</v>
          </cell>
        </row>
        <row r="152">
          <cell r="G152" t="str">
            <v/>
          </cell>
          <cell r="I152" t="str">
            <v/>
          </cell>
          <cell r="K152" t="str">
            <v/>
          </cell>
          <cell r="N152" t="str">
            <v>TOTAL</v>
          </cell>
          <cell r="O152" t="str">
            <v>=</v>
          </cell>
          <cell r="P152">
            <v>3500</v>
          </cell>
          <cell r="Q152" t="str">
            <v>M2</v>
          </cell>
        </row>
        <row r="153">
          <cell r="B153" t="str">
            <v>1.3.9</v>
          </cell>
          <cell r="C153" t="str">
            <v>SIURB_INFRA</v>
          </cell>
          <cell r="D153">
            <v>5010000</v>
          </cell>
          <cell r="E153" t="str">
            <v>ABERTURA DE CAIXA ATÉ 40CM, INCLUI ESCAVAÇÃO, COMPACTAÇÃO, TRANSPORTE E PREPARO DO SUB-LEITO</v>
          </cell>
          <cell r="O153" t="str">
            <v>=</v>
          </cell>
          <cell r="Q153" t="str">
            <v>M2</v>
          </cell>
          <cell r="R153">
            <v>2500</v>
          </cell>
          <cell r="S153">
            <v>29.71</v>
          </cell>
          <cell r="T153">
            <v>0.32150000000000001</v>
          </cell>
          <cell r="U153">
            <v>39.26</v>
          </cell>
          <cell r="V153">
            <v>98150</v>
          </cell>
        </row>
        <row r="154">
          <cell r="F154" t="str">
            <v>Comp.</v>
          </cell>
          <cell r="G154" t="str">
            <v>X</v>
          </cell>
          <cell r="H154" t="str">
            <v>Alt.</v>
          </cell>
          <cell r="I154" t="str">
            <v>X</v>
          </cell>
          <cell r="J154" t="str">
            <v>Larg.</v>
          </cell>
          <cell r="K154" t="str">
            <v>X</v>
          </cell>
          <cell r="L154" t="str">
            <v>Quant. / Lados</v>
          </cell>
          <cell r="M154" t="str">
            <v>X</v>
          </cell>
          <cell r="N154" t="str">
            <v>Área</v>
          </cell>
          <cell r="O154" t="str">
            <v/>
          </cell>
        </row>
        <row r="155">
          <cell r="E155" t="str">
            <v>ABERTURA DE CAIXA- para vias com exigência estrutural maior</v>
          </cell>
          <cell r="F155">
            <v>12.5</v>
          </cell>
          <cell r="G155" t="str">
            <v/>
          </cell>
          <cell r="I155" t="str">
            <v>X</v>
          </cell>
          <cell r="J155">
            <v>8</v>
          </cell>
          <cell r="K155" t="str">
            <v>X</v>
          </cell>
          <cell r="L155">
            <v>25</v>
          </cell>
          <cell r="M155" t="str">
            <v/>
          </cell>
          <cell r="O155" t="str">
            <v>=</v>
          </cell>
          <cell r="P155">
            <v>2500</v>
          </cell>
        </row>
        <row r="156">
          <cell r="G156" t="str">
            <v/>
          </cell>
          <cell r="I156" t="str">
            <v/>
          </cell>
          <cell r="K156" t="str">
            <v/>
          </cell>
          <cell r="N156" t="str">
            <v>TOTAL</v>
          </cell>
          <cell r="O156" t="str">
            <v>=</v>
          </cell>
          <cell r="P156">
            <v>2500</v>
          </cell>
          <cell r="Q156" t="str">
            <v>M2</v>
          </cell>
        </row>
        <row r="157">
          <cell r="B157" t="str">
            <v>1.3.10</v>
          </cell>
          <cell r="C157" t="str">
            <v>SIURB_INFRA</v>
          </cell>
          <cell r="D157">
            <v>5014001</v>
          </cell>
          <cell r="E157" t="str">
            <v>INC.27 - FORNECIMENTO E ASSENTAMENTO DE GUIAS TIPO PMSP 100, INCLUSIVE ENCOSTAMENTO DE TERRA - FCK=20,0MPA</v>
          </cell>
          <cell r="O157" t="str">
            <v>=</v>
          </cell>
          <cell r="Q157" t="str">
            <v>M</v>
          </cell>
          <cell r="R157">
            <v>1700</v>
          </cell>
          <cell r="S157">
            <v>48.17</v>
          </cell>
          <cell r="T157">
            <v>0.32150000000000001</v>
          </cell>
          <cell r="U157">
            <v>63.66</v>
          </cell>
          <cell r="V157">
            <v>108222</v>
          </cell>
        </row>
        <row r="158">
          <cell r="F158" t="str">
            <v>Comp.</v>
          </cell>
          <cell r="G158" t="str">
            <v>X</v>
          </cell>
          <cell r="H158" t="str">
            <v>Peso kg /m2</v>
          </cell>
          <cell r="I158" t="str">
            <v>X</v>
          </cell>
          <cell r="J158" t="str">
            <v>%</v>
          </cell>
          <cell r="K158" t="str">
            <v>X</v>
          </cell>
          <cell r="L158" t="str">
            <v>Quant. / Lados</v>
          </cell>
          <cell r="M158" t="str">
            <v>X</v>
          </cell>
          <cell r="N158" t="str">
            <v>%</v>
          </cell>
          <cell r="O158" t="str">
            <v/>
          </cell>
        </row>
        <row r="159">
          <cell r="E159" t="str">
            <v>FORNECIMENTO DE GUIAS-para delimitação de vias, calçadas e áreas de drenagem</v>
          </cell>
          <cell r="F159">
            <v>1700</v>
          </cell>
          <cell r="G159" t="str">
            <v/>
          </cell>
          <cell r="I159" t="str">
            <v/>
          </cell>
          <cell r="K159" t="str">
            <v/>
          </cell>
          <cell r="M159" t="str">
            <v/>
          </cell>
          <cell r="O159" t="str">
            <v>=</v>
          </cell>
          <cell r="P159">
            <v>1700</v>
          </cell>
        </row>
        <row r="160">
          <cell r="G160" t="str">
            <v/>
          </cell>
          <cell r="I160" t="str">
            <v/>
          </cell>
          <cell r="K160" t="str">
            <v/>
          </cell>
          <cell r="N160" t="str">
            <v>TOTAL</v>
          </cell>
          <cell r="O160" t="str">
            <v>=</v>
          </cell>
          <cell r="P160">
            <v>1700</v>
          </cell>
          <cell r="Q160" t="str">
            <v>M</v>
          </cell>
        </row>
        <row r="161">
          <cell r="B161" t="str">
            <v>1.3.11</v>
          </cell>
          <cell r="C161" t="str">
            <v>SIURB_INFRA</v>
          </cell>
          <cell r="D161">
            <v>5082000</v>
          </cell>
          <cell r="E161" t="str">
            <v>TRANSPORTE DE GUIAS</v>
          </cell>
          <cell r="O161" t="str">
            <v>=</v>
          </cell>
          <cell r="Q161" t="str">
            <v>MXKM</v>
          </cell>
          <cell r="R161">
            <v>2500</v>
          </cell>
          <cell r="S161">
            <v>0.35</v>
          </cell>
          <cell r="T161">
            <v>0.32150000000000001</v>
          </cell>
          <cell r="U161">
            <v>0.46</v>
          </cell>
          <cell r="V161">
            <v>1150</v>
          </cell>
        </row>
        <row r="162">
          <cell r="F162" t="str">
            <v>Comp.</v>
          </cell>
          <cell r="G162" t="str">
            <v>X</v>
          </cell>
          <cell r="H162" t="str">
            <v>Alt.</v>
          </cell>
          <cell r="I162" t="str">
            <v>X</v>
          </cell>
          <cell r="J162" t="str">
            <v>Larg.</v>
          </cell>
          <cell r="K162" t="str">
            <v>X</v>
          </cell>
          <cell r="L162" t="str">
            <v>Km</v>
          </cell>
          <cell r="M162" t="str">
            <v>X</v>
          </cell>
          <cell r="N162" t="str">
            <v>KM</v>
          </cell>
          <cell r="O162" t="str">
            <v/>
          </cell>
        </row>
        <row r="163">
          <cell r="E163" t="str">
            <v>Para movimentação das guias até o local de instalação</v>
          </cell>
          <cell r="F163">
            <v>2500</v>
          </cell>
          <cell r="G163" t="str">
            <v/>
          </cell>
          <cell r="I163" t="str">
            <v/>
          </cell>
          <cell r="K163" t="str">
            <v/>
          </cell>
          <cell r="M163" t="str">
            <v>X</v>
          </cell>
          <cell r="N163">
            <v>1</v>
          </cell>
          <cell r="O163" t="str">
            <v>=</v>
          </cell>
          <cell r="P163">
            <v>2500</v>
          </cell>
        </row>
        <row r="164">
          <cell r="G164" t="str">
            <v/>
          </cell>
          <cell r="I164" t="str">
            <v/>
          </cell>
          <cell r="K164" t="str">
            <v/>
          </cell>
          <cell r="N164" t="str">
            <v>TOTAL</v>
          </cell>
          <cell r="O164" t="str">
            <v>=</v>
          </cell>
          <cell r="P164">
            <v>2500</v>
          </cell>
          <cell r="Q164" t="str">
            <v>MXKM</v>
          </cell>
        </row>
        <row r="165">
          <cell r="B165" t="str">
            <v>1.3.12</v>
          </cell>
          <cell r="C165" t="str">
            <v>SIURB_INFRA</v>
          </cell>
          <cell r="D165">
            <v>5017000</v>
          </cell>
          <cell r="E165" t="str">
            <v>ARRANCAMENTO E REASSENTAMENTO DE GUIAS SOBRE CONCRETO</v>
          </cell>
          <cell r="O165" t="str">
            <v>=</v>
          </cell>
          <cell r="Q165" t="str">
            <v>M</v>
          </cell>
          <cell r="R165">
            <v>50</v>
          </cell>
          <cell r="S165">
            <v>34.06</v>
          </cell>
          <cell r="T165">
            <v>0.32150000000000001</v>
          </cell>
          <cell r="U165">
            <v>45.01</v>
          </cell>
          <cell r="V165">
            <v>2250.5</v>
          </cell>
        </row>
        <row r="166">
          <cell r="F166" t="str">
            <v>Comp.</v>
          </cell>
          <cell r="G166" t="str">
            <v>X</v>
          </cell>
          <cell r="H166" t="str">
            <v>Alt.</v>
          </cell>
          <cell r="I166" t="str">
            <v>X</v>
          </cell>
          <cell r="J166" t="str">
            <v>Larg.</v>
          </cell>
          <cell r="K166" t="str">
            <v>X</v>
          </cell>
          <cell r="L166" t="str">
            <v>Quant. / Lados</v>
          </cell>
          <cell r="M166" t="str">
            <v>X</v>
          </cell>
          <cell r="N166" t="str">
            <v>%</v>
          </cell>
          <cell r="O166" t="str">
            <v/>
          </cell>
        </row>
        <row r="167">
          <cell r="E167" t="str">
            <v>Serviços de requalificação viária, reaproveitando materiais existentes e reduzindo custos</v>
          </cell>
          <cell r="F167">
            <v>50</v>
          </cell>
          <cell r="G167" t="str">
            <v/>
          </cell>
          <cell r="I167" t="str">
            <v/>
          </cell>
          <cell r="K167" t="str">
            <v/>
          </cell>
          <cell r="M167" t="str">
            <v/>
          </cell>
          <cell r="O167" t="str">
            <v>=</v>
          </cell>
          <cell r="P167">
            <v>50</v>
          </cell>
        </row>
        <row r="168">
          <cell r="G168" t="str">
            <v/>
          </cell>
          <cell r="I168" t="str">
            <v/>
          </cell>
          <cell r="K168" t="str">
            <v/>
          </cell>
          <cell r="N168" t="str">
            <v>TOTAL</v>
          </cell>
          <cell r="O168" t="str">
            <v>=</v>
          </cell>
          <cell r="P168">
            <v>50</v>
          </cell>
          <cell r="Q168" t="str">
            <v>M</v>
          </cell>
        </row>
        <row r="169">
          <cell r="B169" t="str">
            <v>1.3.13</v>
          </cell>
          <cell r="C169" t="str">
            <v>SIURB_INFRA</v>
          </cell>
          <cell r="D169">
            <v>5019001</v>
          </cell>
          <cell r="E169" t="str">
            <v>INC.27 - CONSTRUÇÃO DE SARJETA OU SARJETÃO DE CONCRETO - FCK=25,0MPA</v>
          </cell>
          <cell r="O169" t="str">
            <v>=</v>
          </cell>
          <cell r="Q169" t="str">
            <v>M3</v>
          </cell>
          <cell r="R169">
            <v>160</v>
          </cell>
          <cell r="S169">
            <v>630.32000000000005</v>
          </cell>
          <cell r="T169">
            <v>0.32150000000000001</v>
          </cell>
          <cell r="U169">
            <v>832.97</v>
          </cell>
          <cell r="V169">
            <v>133275.20000000001</v>
          </cell>
        </row>
        <row r="170">
          <cell r="F170" t="str">
            <v>Comp.</v>
          </cell>
          <cell r="G170" t="str">
            <v>X</v>
          </cell>
          <cell r="H170" t="str">
            <v>Alt.</v>
          </cell>
          <cell r="I170" t="str">
            <v>X</v>
          </cell>
          <cell r="J170" t="str">
            <v>Larg.</v>
          </cell>
          <cell r="K170" t="str">
            <v>X</v>
          </cell>
          <cell r="L170" t="str">
            <v>Quant. / Lados</v>
          </cell>
          <cell r="M170" t="str">
            <v>X</v>
          </cell>
          <cell r="N170" t="str">
            <v>Vol.</v>
          </cell>
          <cell r="O170" t="str">
            <v/>
          </cell>
        </row>
        <row r="171">
          <cell r="E171" t="str">
            <v>CONSTRUÇÃO DE SARJETAS-Para drenagem eficiente das vias</v>
          </cell>
          <cell r="F171">
            <v>16</v>
          </cell>
          <cell r="G171" t="str">
            <v>X</v>
          </cell>
          <cell r="H171">
            <v>0.2</v>
          </cell>
          <cell r="I171" t="str">
            <v/>
          </cell>
          <cell r="K171" t="str">
            <v>X</v>
          </cell>
          <cell r="L171">
            <v>50</v>
          </cell>
          <cell r="M171" t="str">
            <v/>
          </cell>
          <cell r="O171" t="str">
            <v>=</v>
          </cell>
          <cell r="P171">
            <v>160</v>
          </cell>
        </row>
        <row r="172">
          <cell r="G172" t="str">
            <v/>
          </cell>
          <cell r="I172" t="str">
            <v/>
          </cell>
          <cell r="K172" t="str">
            <v/>
          </cell>
          <cell r="N172" t="str">
            <v>TOTAL</v>
          </cell>
          <cell r="O172" t="str">
            <v>=</v>
          </cell>
          <cell r="P172">
            <v>160</v>
          </cell>
          <cell r="Q172" t="str">
            <v>M3</v>
          </cell>
        </row>
        <row r="173">
          <cell r="B173" t="str">
            <v>1.3.14</v>
          </cell>
          <cell r="C173" t="str">
            <v>SIURB_INFRA</v>
          </cell>
          <cell r="D173">
            <v>5020000</v>
          </cell>
          <cell r="E173" t="str">
            <v>FUNDAÇÃO DE RACHÃO</v>
          </cell>
          <cell r="O173" t="str">
            <v>=</v>
          </cell>
          <cell r="Q173" t="str">
            <v>M3</v>
          </cell>
          <cell r="R173">
            <v>1500</v>
          </cell>
          <cell r="S173">
            <v>247.43</v>
          </cell>
          <cell r="T173">
            <v>0.32150000000000001</v>
          </cell>
          <cell r="U173">
            <v>326.98</v>
          </cell>
          <cell r="V173">
            <v>490470</v>
          </cell>
        </row>
        <row r="174">
          <cell r="F174" t="str">
            <v>Comp.</v>
          </cell>
          <cell r="G174" t="str">
            <v>X</v>
          </cell>
          <cell r="H174" t="str">
            <v>Alt.</v>
          </cell>
          <cell r="I174" t="str">
            <v>X</v>
          </cell>
          <cell r="J174" t="str">
            <v>Larg.</v>
          </cell>
          <cell r="K174" t="str">
            <v>X</v>
          </cell>
          <cell r="L174" t="str">
            <v>Quant. / Lados</v>
          </cell>
          <cell r="M174" t="str">
            <v>X</v>
          </cell>
          <cell r="N174" t="str">
            <v>Vol.</v>
          </cell>
          <cell r="O174" t="str">
            <v/>
          </cell>
        </row>
        <row r="175">
          <cell r="E175" t="str">
            <v>FUNDAÇÃO-para garantir estabilidade da estrutura do pavimento</v>
          </cell>
          <cell r="F175">
            <v>20</v>
          </cell>
          <cell r="G175" t="str">
            <v>X</v>
          </cell>
          <cell r="H175">
            <v>0.5</v>
          </cell>
          <cell r="I175" t="str">
            <v>X</v>
          </cell>
          <cell r="J175">
            <v>3</v>
          </cell>
          <cell r="K175" t="str">
            <v>X</v>
          </cell>
          <cell r="L175">
            <v>50</v>
          </cell>
          <cell r="M175" t="str">
            <v/>
          </cell>
          <cell r="O175" t="str">
            <v>=</v>
          </cell>
          <cell r="P175">
            <v>1500</v>
          </cell>
        </row>
        <row r="176">
          <cell r="G176" t="str">
            <v/>
          </cell>
          <cell r="I176" t="str">
            <v/>
          </cell>
          <cell r="K176" t="str">
            <v/>
          </cell>
          <cell r="N176" t="str">
            <v>TOTAL</v>
          </cell>
          <cell r="O176" t="str">
            <v>=</v>
          </cell>
          <cell r="P176">
            <v>1500</v>
          </cell>
          <cell r="Q176" t="str">
            <v>M3</v>
          </cell>
        </row>
        <row r="177">
          <cell r="B177" t="str">
            <v>1.3.15</v>
          </cell>
          <cell r="C177" t="str">
            <v>SIURB_INFRA</v>
          </cell>
          <cell r="D177">
            <v>5022000</v>
          </cell>
          <cell r="E177" t="str">
            <v>BASE DE COXIM DE AREIA</v>
          </cell>
          <cell r="O177" t="str">
            <v>=</v>
          </cell>
          <cell r="Q177" t="str">
            <v>M3</v>
          </cell>
          <cell r="R177">
            <v>180</v>
          </cell>
          <cell r="S177">
            <v>218.9</v>
          </cell>
          <cell r="T177">
            <v>0.32150000000000001</v>
          </cell>
          <cell r="U177">
            <v>289.27999999999997</v>
          </cell>
          <cell r="V177">
            <v>52070.400000000001</v>
          </cell>
        </row>
        <row r="178">
          <cell r="F178" t="str">
            <v>Comp.</v>
          </cell>
          <cell r="G178" t="str">
            <v>X</v>
          </cell>
          <cell r="H178" t="str">
            <v>Alt.</v>
          </cell>
          <cell r="I178" t="str">
            <v>X</v>
          </cell>
          <cell r="J178" t="str">
            <v>Larg.</v>
          </cell>
          <cell r="K178" t="str">
            <v>X</v>
          </cell>
          <cell r="L178" t="str">
            <v>Quant. / Lados</v>
          </cell>
          <cell r="M178" t="str">
            <v>X</v>
          </cell>
          <cell r="N178" t="str">
            <v>Vol.</v>
          </cell>
          <cell r="O178" t="str">
            <v/>
          </cell>
        </row>
        <row r="179">
          <cell r="E179" t="str">
            <v>BASE ASSENTAMENTO E MOVIMENTAÇÃO DE ESTRUTURAS</v>
          </cell>
          <cell r="F179">
            <v>18</v>
          </cell>
          <cell r="G179" t="str">
            <v>X</v>
          </cell>
          <cell r="H179">
            <v>0.2</v>
          </cell>
          <cell r="I179" t="str">
            <v>X</v>
          </cell>
          <cell r="J179">
            <v>2.5</v>
          </cell>
          <cell r="K179" t="str">
            <v>X</v>
          </cell>
          <cell r="L179">
            <v>20</v>
          </cell>
          <cell r="M179" t="str">
            <v/>
          </cell>
          <cell r="O179" t="str">
            <v>=</v>
          </cell>
          <cell r="P179">
            <v>180</v>
          </cell>
        </row>
        <row r="180">
          <cell r="G180" t="str">
            <v/>
          </cell>
          <cell r="I180" t="str">
            <v/>
          </cell>
          <cell r="K180" t="str">
            <v/>
          </cell>
          <cell r="N180" t="str">
            <v>TOTAL</v>
          </cell>
          <cell r="O180" t="str">
            <v>=</v>
          </cell>
          <cell r="P180">
            <v>180</v>
          </cell>
          <cell r="Q180" t="str">
            <v>M3</v>
          </cell>
        </row>
        <row r="181">
          <cell r="B181" t="str">
            <v>1.3.16</v>
          </cell>
          <cell r="C181" t="str">
            <v>SIURB_INFRA</v>
          </cell>
          <cell r="D181">
            <v>5047000</v>
          </cell>
          <cell r="E181" t="str">
            <v>BASE DE BICA CORRIDA</v>
          </cell>
          <cell r="O181" t="str">
            <v>=</v>
          </cell>
          <cell r="Q181" t="str">
            <v>M3</v>
          </cell>
          <cell r="R181">
            <v>200</v>
          </cell>
          <cell r="S181">
            <v>241.71</v>
          </cell>
          <cell r="T181">
            <v>0.32150000000000001</v>
          </cell>
          <cell r="U181">
            <v>319.42</v>
          </cell>
          <cell r="V181">
            <v>63884</v>
          </cell>
        </row>
        <row r="182">
          <cell r="F182" t="str">
            <v>Comp.</v>
          </cell>
          <cell r="G182" t="str">
            <v>X</v>
          </cell>
          <cell r="H182" t="str">
            <v>Alt.</v>
          </cell>
          <cell r="I182" t="str">
            <v>X</v>
          </cell>
          <cell r="J182" t="str">
            <v>Larg.</v>
          </cell>
          <cell r="K182" t="str">
            <v>X</v>
          </cell>
          <cell r="L182" t="str">
            <v>Quant. / Lados</v>
          </cell>
          <cell r="M182" t="str">
            <v>X</v>
          </cell>
          <cell r="N182" t="str">
            <v>Vol.</v>
          </cell>
          <cell r="O182" t="str">
            <v/>
          </cell>
        </row>
        <row r="183">
          <cell r="E183" t="str">
            <v>BASE - BICA CORRIDA PARA PAVIMENTOS E DEMAIS SERVIÇOS</v>
          </cell>
          <cell r="F183">
            <v>20</v>
          </cell>
          <cell r="G183" t="str">
            <v>X</v>
          </cell>
          <cell r="H183">
            <v>0.2</v>
          </cell>
          <cell r="I183" t="str">
            <v>X</v>
          </cell>
          <cell r="J183">
            <v>2.5</v>
          </cell>
          <cell r="K183" t="str">
            <v>X</v>
          </cell>
          <cell r="L183">
            <v>20</v>
          </cell>
          <cell r="M183" t="str">
            <v/>
          </cell>
          <cell r="O183" t="str">
            <v>=</v>
          </cell>
          <cell r="P183">
            <v>200</v>
          </cell>
        </row>
        <row r="184">
          <cell r="G184" t="str">
            <v/>
          </cell>
          <cell r="I184" t="str">
            <v/>
          </cell>
          <cell r="K184" t="str">
            <v/>
          </cell>
          <cell r="N184" t="str">
            <v>TOTAL</v>
          </cell>
          <cell r="O184" t="str">
            <v>=</v>
          </cell>
          <cell r="P184">
            <v>200</v>
          </cell>
          <cell r="Q184" t="str">
            <v>M3</v>
          </cell>
        </row>
        <row r="185">
          <cell r="B185" t="str">
            <v>1.3.17</v>
          </cell>
          <cell r="C185" t="str">
            <v>SIURB_INFRA</v>
          </cell>
          <cell r="D185">
            <v>5023000</v>
          </cell>
          <cell r="E185" t="str">
            <v>INA.01 - BASE DE CONCRETO FCK=15,0MPA, PARA PAVIMENTO</v>
          </cell>
          <cell r="O185" t="str">
            <v>=</v>
          </cell>
          <cell r="Q185" t="str">
            <v>M3</v>
          </cell>
          <cell r="R185">
            <v>40</v>
          </cell>
          <cell r="S185">
            <v>516.94000000000005</v>
          </cell>
          <cell r="T185">
            <v>0.32150000000000001</v>
          </cell>
          <cell r="U185">
            <v>683.14</v>
          </cell>
          <cell r="V185">
            <v>27325.599999999999</v>
          </cell>
        </row>
        <row r="186">
          <cell r="F186" t="str">
            <v>Comp.</v>
          </cell>
          <cell r="G186" t="str">
            <v>X</v>
          </cell>
          <cell r="H186" t="str">
            <v>Alt.</v>
          </cell>
          <cell r="I186" t="str">
            <v>X</v>
          </cell>
          <cell r="J186" t="str">
            <v>Larg.</v>
          </cell>
          <cell r="K186" t="str">
            <v>X</v>
          </cell>
          <cell r="L186" t="str">
            <v>Quant. / Lados</v>
          </cell>
          <cell r="M186" t="str">
            <v>X</v>
          </cell>
          <cell r="N186" t="str">
            <v>Vol.</v>
          </cell>
          <cell r="O186" t="str">
            <v/>
          </cell>
        </row>
        <row r="187">
          <cell r="E187" t="str">
            <v xml:space="preserve">CONCRETO -PAVIMENTOS RIGIDOS, FUNDAÇÕES, ESTRUTURAS-para suporte de cargas em vias urbanas </v>
          </cell>
          <cell r="N187">
            <v>40</v>
          </cell>
          <cell r="P187">
            <v>40</v>
          </cell>
        </row>
        <row r="188">
          <cell r="G188" t="str">
            <v/>
          </cell>
          <cell r="I188" t="str">
            <v/>
          </cell>
          <cell r="K188" t="str">
            <v/>
          </cell>
          <cell r="N188" t="str">
            <v>TOTAL</v>
          </cell>
          <cell r="O188" t="str">
            <v>=</v>
          </cell>
          <cell r="P188">
            <v>40</v>
          </cell>
          <cell r="Q188" t="str">
            <v>M3</v>
          </cell>
        </row>
        <row r="189">
          <cell r="B189" t="str">
            <v>1.3.18</v>
          </cell>
          <cell r="C189" t="str">
            <v>SIURB_INFRA</v>
          </cell>
          <cell r="D189">
            <v>5025001</v>
          </cell>
          <cell r="E189" t="str">
            <v>INA.01 - BASE DE BINDER ABERTO (SEM TRANSPORTE)</v>
          </cell>
          <cell r="O189" t="str">
            <v>=</v>
          </cell>
          <cell r="Q189" t="str">
            <v>M3</v>
          </cell>
          <cell r="R189">
            <v>75</v>
          </cell>
          <cell r="S189">
            <v>1134.6099999999999</v>
          </cell>
          <cell r="T189">
            <v>0.32150000000000001</v>
          </cell>
          <cell r="U189">
            <v>1499.39</v>
          </cell>
          <cell r="V189">
            <v>112454.25</v>
          </cell>
        </row>
        <row r="190">
          <cell r="D190" t="str">
            <v xml:space="preserve"> </v>
          </cell>
          <cell r="F190" t="str">
            <v>Comp.</v>
          </cell>
          <cell r="G190" t="str">
            <v>X</v>
          </cell>
          <cell r="H190" t="str">
            <v>Alt.</v>
          </cell>
          <cell r="I190" t="str">
            <v>X</v>
          </cell>
          <cell r="J190" t="str">
            <v>Larg.</v>
          </cell>
          <cell r="K190" t="str">
            <v>X</v>
          </cell>
          <cell r="L190" t="str">
            <v>Quant. / Lados</v>
          </cell>
          <cell r="M190" t="str">
            <v>X</v>
          </cell>
          <cell r="N190" t="str">
            <v>Vol.</v>
          </cell>
          <cell r="O190" t="str">
            <v/>
          </cell>
        </row>
        <row r="191">
          <cell r="E191" t="str">
            <v>BINDER PARA PAVIMENTO-para ligação entre a base e o revestimento asfáltico,</v>
          </cell>
          <cell r="F191">
            <v>15</v>
          </cell>
          <cell r="G191" t="str">
            <v>X</v>
          </cell>
          <cell r="H191">
            <v>0.05</v>
          </cell>
          <cell r="I191" t="str">
            <v>X</v>
          </cell>
          <cell r="J191">
            <v>5</v>
          </cell>
          <cell r="K191" t="str">
            <v>X</v>
          </cell>
          <cell r="L191">
            <v>20</v>
          </cell>
          <cell r="M191" t="str">
            <v/>
          </cell>
          <cell r="O191" t="str">
            <v>=</v>
          </cell>
          <cell r="P191">
            <v>75</v>
          </cell>
        </row>
        <row r="192">
          <cell r="G192" t="str">
            <v/>
          </cell>
          <cell r="I192" t="str">
            <v/>
          </cell>
          <cell r="K192" t="str">
            <v/>
          </cell>
          <cell r="N192" t="str">
            <v>TOTAL</v>
          </cell>
          <cell r="O192" t="str">
            <v>=</v>
          </cell>
          <cell r="P192">
            <v>75</v>
          </cell>
          <cell r="Q192" t="str">
            <v>M3</v>
          </cell>
        </row>
        <row r="193">
          <cell r="B193" t="str">
            <v>1.3.19</v>
          </cell>
          <cell r="C193" t="str">
            <v>SIURB_INFRA</v>
          </cell>
          <cell r="D193">
            <v>5079001</v>
          </cell>
          <cell r="E193" t="str">
            <v>CARGA, DESCARGA E TRANSPORTE DE BINDER ATÉ A DISTÂNCIA MÉDIA DE IDA E VOLTA DE 1KM</v>
          </cell>
          <cell r="O193" t="str">
            <v>=</v>
          </cell>
          <cell r="Q193" t="str">
            <v>M3</v>
          </cell>
          <cell r="R193">
            <v>75</v>
          </cell>
          <cell r="S193">
            <v>20.27</v>
          </cell>
          <cell r="T193">
            <v>0.32150000000000001</v>
          </cell>
          <cell r="U193">
            <v>26.79</v>
          </cell>
          <cell r="V193">
            <v>2009.25</v>
          </cell>
        </row>
        <row r="194">
          <cell r="F194" t="str">
            <v>Área</v>
          </cell>
          <cell r="G194" t="str">
            <v>X</v>
          </cell>
          <cell r="H194" t="str">
            <v>Alt.</v>
          </cell>
          <cell r="I194" t="str">
            <v>X</v>
          </cell>
          <cell r="J194" t="str">
            <v>Larg.</v>
          </cell>
          <cell r="K194" t="str">
            <v>X</v>
          </cell>
          <cell r="L194" t="str">
            <v>Quant. / Lados</v>
          </cell>
          <cell r="M194" t="str">
            <v>X</v>
          </cell>
          <cell r="N194" t="str">
            <v>Vol.</v>
          </cell>
          <cell r="O194" t="str">
            <v/>
          </cell>
        </row>
        <row r="195">
          <cell r="E195" t="str">
            <v>TRANSPORTE BINDER - PARA PAVIMENTO-para viabilizar a aplicação do material no local da obra.</v>
          </cell>
          <cell r="G195" t="str">
            <v/>
          </cell>
          <cell r="I195" t="str">
            <v/>
          </cell>
          <cell r="K195" t="str">
            <v/>
          </cell>
          <cell r="M195" t="str">
            <v>X</v>
          </cell>
          <cell r="N195">
            <v>75</v>
          </cell>
          <cell r="O195" t="str">
            <v>=</v>
          </cell>
          <cell r="P195">
            <v>75</v>
          </cell>
        </row>
        <row r="196">
          <cell r="G196" t="str">
            <v/>
          </cell>
          <cell r="I196" t="str">
            <v/>
          </cell>
          <cell r="K196" t="str">
            <v/>
          </cell>
          <cell r="N196" t="str">
            <v>TOTAL</v>
          </cell>
          <cell r="O196" t="str">
            <v>=</v>
          </cell>
          <cell r="P196">
            <v>75</v>
          </cell>
          <cell r="Q196" t="str">
            <v>M3</v>
          </cell>
        </row>
        <row r="197">
          <cell r="B197" t="str">
            <v>1.3.20</v>
          </cell>
          <cell r="C197" t="str">
            <v>SIURB_INFRA</v>
          </cell>
          <cell r="D197">
            <v>5079007</v>
          </cell>
          <cell r="E197" t="str">
            <v>TRANSPORTE DE BINDER ALÉM DO PRIMEIRO KM</v>
          </cell>
          <cell r="O197" t="str">
            <v>=</v>
          </cell>
          <cell r="Q197" t="str">
            <v>M3XKM</v>
          </cell>
          <cell r="R197">
            <v>750</v>
          </cell>
          <cell r="S197">
            <v>2.97</v>
          </cell>
          <cell r="T197">
            <v>0.32150000000000001</v>
          </cell>
          <cell r="U197">
            <v>3.92</v>
          </cell>
          <cell r="V197">
            <v>2940</v>
          </cell>
        </row>
        <row r="198">
          <cell r="F198" t="str">
            <v>Comp.</v>
          </cell>
          <cell r="G198" t="str">
            <v>X</v>
          </cell>
          <cell r="H198" t="str">
            <v>Alt.</v>
          </cell>
          <cell r="I198" t="str">
            <v>X</v>
          </cell>
          <cell r="J198" t="str">
            <v>Larg.</v>
          </cell>
          <cell r="K198" t="str">
            <v>X</v>
          </cell>
          <cell r="L198" t="str">
            <v>Km</v>
          </cell>
          <cell r="M198" t="str">
            <v>X</v>
          </cell>
          <cell r="N198" t="str">
            <v>Vol.</v>
          </cell>
          <cell r="O198" t="str">
            <v/>
          </cell>
        </row>
        <row r="199">
          <cell r="E199" t="str">
            <v>TRANSPORTE BINDER- PARA PAVIMENTO-conforme a localização do canteiro de obras.</v>
          </cell>
          <cell r="L199">
            <v>10</v>
          </cell>
          <cell r="M199" t="str">
            <v>X</v>
          </cell>
          <cell r="N199">
            <v>75</v>
          </cell>
          <cell r="O199" t="str">
            <v>=</v>
          </cell>
          <cell r="P199">
            <v>750</v>
          </cell>
        </row>
        <row r="200">
          <cell r="G200" t="str">
            <v/>
          </cell>
          <cell r="I200" t="str">
            <v/>
          </cell>
          <cell r="K200" t="str">
            <v/>
          </cell>
          <cell r="N200" t="str">
            <v>TOTAL</v>
          </cell>
          <cell r="O200" t="str">
            <v>=</v>
          </cell>
          <cell r="P200">
            <v>750</v>
          </cell>
          <cell r="Q200" t="str">
            <v>M3XKM</v>
          </cell>
        </row>
        <row r="201">
          <cell r="B201" t="str">
            <v>1.3.21</v>
          </cell>
          <cell r="C201" t="str">
            <v>SIURB_INFRA</v>
          </cell>
          <cell r="D201">
            <v>5026000</v>
          </cell>
          <cell r="E201" t="str">
            <v>INA.01 - IMPRIMAÇÃO BETUMINOSA LIGANTE</v>
          </cell>
          <cell r="O201" t="str">
            <v>=</v>
          </cell>
          <cell r="Q201" t="str">
            <v>M2</v>
          </cell>
          <cell r="R201">
            <v>1500</v>
          </cell>
          <cell r="S201">
            <v>6.9</v>
          </cell>
          <cell r="T201">
            <v>0.32150000000000001</v>
          </cell>
          <cell r="U201">
            <v>9.1199999999999992</v>
          </cell>
          <cell r="V201">
            <v>13680</v>
          </cell>
        </row>
        <row r="202">
          <cell r="F202" t="str">
            <v>Comp.</v>
          </cell>
          <cell r="G202" t="str">
            <v>X</v>
          </cell>
          <cell r="H202" t="str">
            <v>Alt.</v>
          </cell>
          <cell r="I202" t="str">
            <v>X</v>
          </cell>
          <cell r="J202" t="str">
            <v>Larg.</v>
          </cell>
          <cell r="K202" t="str">
            <v>X</v>
          </cell>
          <cell r="L202" t="str">
            <v>Quant. / Lados</v>
          </cell>
          <cell r="M202" t="str">
            <v>X</v>
          </cell>
          <cell r="N202" t="str">
            <v>Área</v>
          </cell>
          <cell r="O202" t="str">
            <v/>
          </cell>
        </row>
        <row r="203">
          <cell r="E203" t="str">
            <v>IMPERMEABIIZANTE X 2 CAMADAS-para aderência entre camadas do pavimento</v>
          </cell>
          <cell r="K203" t="str">
            <v>X</v>
          </cell>
          <cell r="L203">
            <v>2</v>
          </cell>
          <cell r="M203" t="str">
            <v>X</v>
          </cell>
          <cell r="N203">
            <v>750</v>
          </cell>
          <cell r="O203" t="str">
            <v>=</v>
          </cell>
          <cell r="P203">
            <v>1500</v>
          </cell>
        </row>
        <row r="204">
          <cell r="G204" t="str">
            <v/>
          </cell>
          <cell r="I204" t="str">
            <v/>
          </cell>
          <cell r="K204" t="str">
            <v/>
          </cell>
          <cell r="N204" t="str">
            <v>TOTAL</v>
          </cell>
          <cell r="O204" t="str">
            <v>=</v>
          </cell>
          <cell r="P204">
            <v>1500</v>
          </cell>
          <cell r="Q204" t="str">
            <v>M2</v>
          </cell>
        </row>
        <row r="205">
          <cell r="B205" t="str">
            <v>1.3.22</v>
          </cell>
          <cell r="C205" t="str">
            <v>SIURB_INFRA</v>
          </cell>
          <cell r="D205">
            <v>5027000</v>
          </cell>
          <cell r="E205" t="str">
            <v>IMPRIMAÇÃO BETUMINOSA IMPERMEABILIZANTE</v>
          </cell>
          <cell r="O205" t="str">
            <v>=</v>
          </cell>
          <cell r="Q205" t="str">
            <v>M2</v>
          </cell>
          <cell r="R205">
            <v>4000</v>
          </cell>
          <cell r="S205">
            <v>12.96</v>
          </cell>
          <cell r="T205">
            <v>0.32150000000000001</v>
          </cell>
          <cell r="U205">
            <v>17.13</v>
          </cell>
          <cell r="V205">
            <v>68520</v>
          </cell>
        </row>
        <row r="206">
          <cell r="F206" t="str">
            <v>Comp.</v>
          </cell>
          <cell r="G206" t="str">
            <v>X</v>
          </cell>
          <cell r="H206" t="str">
            <v>Alt.</v>
          </cell>
          <cell r="I206" t="str">
            <v>X</v>
          </cell>
          <cell r="J206" t="str">
            <v>Larg.</v>
          </cell>
          <cell r="K206" t="str">
            <v>X</v>
          </cell>
          <cell r="L206" t="str">
            <v>Quant. / Lados</v>
          </cell>
          <cell r="M206" t="str">
            <v>X</v>
          </cell>
          <cell r="N206" t="str">
            <v>Área</v>
          </cell>
          <cell r="O206" t="str">
            <v/>
          </cell>
        </row>
        <row r="207">
          <cell r="E207" t="str">
            <v>IMPERMEABILIZAÇÃO LIGANTE Para Protege a base do pavimento contra infiltrações</v>
          </cell>
          <cell r="F207">
            <v>10</v>
          </cell>
          <cell r="G207" t="str">
            <v/>
          </cell>
          <cell r="I207" t="str">
            <v>X</v>
          </cell>
          <cell r="J207">
            <v>4</v>
          </cell>
          <cell r="K207" t="str">
            <v>X</v>
          </cell>
          <cell r="L207">
            <v>100</v>
          </cell>
          <cell r="M207" t="str">
            <v/>
          </cell>
          <cell r="O207" t="str">
            <v>=</v>
          </cell>
          <cell r="P207">
            <v>4000</v>
          </cell>
        </row>
        <row r="208">
          <cell r="G208" t="str">
            <v/>
          </cell>
          <cell r="I208" t="str">
            <v/>
          </cell>
          <cell r="K208" t="str">
            <v/>
          </cell>
          <cell r="N208" t="str">
            <v>TOTAL</v>
          </cell>
          <cell r="O208" t="str">
            <v>=</v>
          </cell>
          <cell r="P208">
            <v>4000</v>
          </cell>
          <cell r="Q208" t="str">
            <v>M2</v>
          </cell>
        </row>
        <row r="209">
          <cell r="B209" t="str">
            <v>1.3.23</v>
          </cell>
          <cell r="C209" t="str">
            <v>SIURB_INFRA</v>
          </cell>
          <cell r="D209">
            <v>5028000</v>
          </cell>
          <cell r="E209" t="str">
            <v>INA.01 - REVESTIMENTO DE CONCRETO ASFÁLTICO (SEM TRANSPORTE)</v>
          </cell>
          <cell r="O209" t="str">
            <v>=</v>
          </cell>
          <cell r="Q209" t="str">
            <v>M3</v>
          </cell>
          <cell r="R209">
            <v>180</v>
          </cell>
          <cell r="S209">
            <v>1592.95</v>
          </cell>
          <cell r="T209">
            <v>0.32150000000000001</v>
          </cell>
          <cell r="U209">
            <v>2105.08</v>
          </cell>
          <cell r="V209">
            <v>378914.4</v>
          </cell>
        </row>
        <row r="210">
          <cell r="F210" t="str">
            <v>Comp.</v>
          </cell>
          <cell r="G210" t="str">
            <v>X</v>
          </cell>
          <cell r="H210" t="str">
            <v>Alt.</v>
          </cell>
          <cell r="I210" t="str">
            <v>X</v>
          </cell>
          <cell r="J210" t="str">
            <v>Larg.</v>
          </cell>
          <cell r="K210" t="str">
            <v>X</v>
          </cell>
          <cell r="L210" t="str">
            <v>Quant. / Lados</v>
          </cell>
          <cell r="M210" t="str">
            <v>X</v>
          </cell>
          <cell r="N210" t="str">
            <v>Vol.</v>
          </cell>
          <cell r="O210" t="str">
            <v/>
          </cell>
        </row>
        <row r="211">
          <cell r="E211" t="str">
            <v>Para camada de rolamento das vias</v>
          </cell>
          <cell r="F211">
            <v>10</v>
          </cell>
          <cell r="G211" t="str">
            <v>X</v>
          </cell>
          <cell r="H211">
            <v>0.1</v>
          </cell>
          <cell r="I211" t="str">
            <v>X</v>
          </cell>
          <cell r="J211">
            <v>2</v>
          </cell>
          <cell r="K211" t="str">
            <v>X</v>
          </cell>
          <cell r="L211">
            <v>90</v>
          </cell>
          <cell r="M211" t="str">
            <v/>
          </cell>
          <cell r="O211" t="str">
            <v>=</v>
          </cell>
          <cell r="P211">
            <v>180</v>
          </cell>
        </row>
        <row r="212">
          <cell r="G212" t="str">
            <v/>
          </cell>
          <cell r="I212" t="str">
            <v/>
          </cell>
          <cell r="K212" t="str">
            <v/>
          </cell>
          <cell r="N212" t="str">
            <v>TOTAL</v>
          </cell>
          <cell r="O212" t="str">
            <v>=</v>
          </cell>
          <cell r="P212">
            <v>180</v>
          </cell>
          <cell r="Q212" t="str">
            <v>M3</v>
          </cell>
        </row>
        <row r="213">
          <cell r="B213" t="str">
            <v>1.3.24</v>
          </cell>
          <cell r="C213" t="str">
            <v>SIURB_INFRA</v>
          </cell>
          <cell r="D213">
            <v>5078001</v>
          </cell>
          <cell r="E213" t="str">
            <v>CARGA, DESCARGA E TRANSPORTE DE CONCRETO ASFÁLTICO ATÉ A DISTÂNCIA MÉDIA DE IDA E VOLTA DE 1KM</v>
          </cell>
          <cell r="O213" t="str">
            <v>=</v>
          </cell>
          <cell r="Q213" t="str">
            <v>M3</v>
          </cell>
          <cell r="R213">
            <v>160</v>
          </cell>
          <cell r="S213">
            <v>20.27</v>
          </cell>
          <cell r="T213">
            <v>0.32150000000000001</v>
          </cell>
          <cell r="U213">
            <v>26.79</v>
          </cell>
          <cell r="V213">
            <v>4286.3999999999996</v>
          </cell>
        </row>
        <row r="214">
          <cell r="F214" t="str">
            <v>Área</v>
          </cell>
          <cell r="G214" t="str">
            <v>X</v>
          </cell>
          <cell r="H214" t="str">
            <v>Alt.</v>
          </cell>
          <cell r="I214" t="str">
            <v>X</v>
          </cell>
          <cell r="J214" t="str">
            <v>Larg.</v>
          </cell>
          <cell r="K214" t="str">
            <v>X</v>
          </cell>
          <cell r="L214" t="str">
            <v>Quant. / Lados</v>
          </cell>
          <cell r="M214" t="str">
            <v>X</v>
          </cell>
          <cell r="N214" t="str">
            <v>Vol.</v>
          </cell>
          <cell r="O214" t="str">
            <v/>
          </cell>
        </row>
        <row r="215">
          <cell r="E215" t="str">
            <v>CARGA ASFALTO-fornecimento do material para a obra</v>
          </cell>
          <cell r="M215" t="str">
            <v>X</v>
          </cell>
          <cell r="N215">
            <v>160</v>
          </cell>
          <cell r="O215" t="str">
            <v>=</v>
          </cell>
          <cell r="P215">
            <v>160</v>
          </cell>
        </row>
        <row r="216">
          <cell r="G216" t="str">
            <v/>
          </cell>
          <cell r="I216" t="str">
            <v/>
          </cell>
          <cell r="K216" t="str">
            <v/>
          </cell>
          <cell r="N216" t="str">
            <v>TOTAL</v>
          </cell>
          <cell r="O216" t="str">
            <v>=</v>
          </cell>
          <cell r="P216">
            <v>160</v>
          </cell>
          <cell r="Q216" t="str">
            <v>M3</v>
          </cell>
        </row>
        <row r="217">
          <cell r="B217" t="str">
            <v>1.3.25</v>
          </cell>
          <cell r="C217" t="str">
            <v>SIURB_INFRA</v>
          </cell>
          <cell r="D217">
            <v>5078007</v>
          </cell>
          <cell r="E217" t="str">
            <v>TRANSPORTE DE CONCRETO ASFÁLTICO ALÉM DO PRIMEIRO KM</v>
          </cell>
          <cell r="O217" t="str">
            <v>=</v>
          </cell>
          <cell r="Q217" t="str">
            <v>M3XKM</v>
          </cell>
          <cell r="R217">
            <v>2000</v>
          </cell>
          <cell r="S217">
            <v>2.97</v>
          </cell>
          <cell r="T217">
            <v>0.32150000000000001</v>
          </cell>
          <cell r="U217">
            <v>3.92</v>
          </cell>
          <cell r="V217">
            <v>7840</v>
          </cell>
        </row>
        <row r="218">
          <cell r="F218" t="str">
            <v>Comp.</v>
          </cell>
          <cell r="G218" t="str">
            <v>X</v>
          </cell>
          <cell r="H218" t="str">
            <v>Alt.</v>
          </cell>
          <cell r="I218" t="str">
            <v>X</v>
          </cell>
          <cell r="J218" t="str">
            <v>Larg.</v>
          </cell>
          <cell r="K218" t="str">
            <v>X</v>
          </cell>
          <cell r="L218" t="str">
            <v>Km</v>
          </cell>
          <cell r="M218" t="str">
            <v>X</v>
          </cell>
          <cell r="N218" t="str">
            <v>Vol.</v>
          </cell>
          <cell r="O218" t="str">
            <v/>
          </cell>
        </row>
        <row r="219">
          <cell r="E219" t="str">
            <v xml:space="preserve">para deslocamento do material </v>
          </cell>
          <cell r="G219" t="str">
            <v/>
          </cell>
          <cell r="I219" t="str">
            <v/>
          </cell>
          <cell r="K219" t="str">
            <v>X</v>
          </cell>
          <cell r="L219">
            <v>10</v>
          </cell>
          <cell r="M219" t="str">
            <v>X</v>
          </cell>
          <cell r="N219">
            <v>200</v>
          </cell>
          <cell r="O219" t="str">
            <v>=</v>
          </cell>
          <cell r="P219">
            <v>2000</v>
          </cell>
        </row>
        <row r="220">
          <cell r="G220" t="str">
            <v/>
          </cell>
          <cell r="I220" t="str">
            <v/>
          </cell>
          <cell r="K220" t="str">
            <v/>
          </cell>
          <cell r="N220" t="str">
            <v>TOTAL</v>
          </cell>
          <cell r="O220" t="str">
            <v>=</v>
          </cell>
          <cell r="P220">
            <v>2000</v>
          </cell>
          <cell r="Q220" t="str">
            <v>M3XKM</v>
          </cell>
        </row>
        <row r="221">
          <cell r="B221" t="str">
            <v>1.3.26</v>
          </cell>
          <cell r="C221" t="str">
            <v>SIURB_INFRA</v>
          </cell>
          <cell r="D221">
            <v>5034000</v>
          </cell>
          <cell r="E221" t="str">
            <v>ARRANCAMENTO E REASSENTAMENTO DE PARALELEPÍPEDOS SOBRE CONCRETO FCK=15,0MPA (IE-23)</v>
          </cell>
          <cell r="O221" t="str">
            <v>=</v>
          </cell>
          <cell r="Q221" t="str">
            <v>M2</v>
          </cell>
          <cell r="R221">
            <v>125</v>
          </cell>
          <cell r="S221">
            <v>74.11</v>
          </cell>
          <cell r="T221">
            <v>0.32150000000000001</v>
          </cell>
          <cell r="U221">
            <v>97.94</v>
          </cell>
          <cell r="V221">
            <v>12242.5</v>
          </cell>
        </row>
        <row r="222">
          <cell r="F222" t="str">
            <v>Comp.</v>
          </cell>
          <cell r="G222" t="str">
            <v>X</v>
          </cell>
          <cell r="H222" t="str">
            <v>Alt.</v>
          </cell>
          <cell r="I222" t="str">
            <v>X</v>
          </cell>
          <cell r="J222" t="str">
            <v>Larg.</v>
          </cell>
          <cell r="K222" t="str">
            <v>X</v>
          </cell>
          <cell r="L222" t="str">
            <v>Quant. / Lados</v>
          </cell>
          <cell r="M222" t="str">
            <v>X</v>
          </cell>
          <cell r="N222" t="str">
            <v>Área</v>
          </cell>
          <cell r="O222" t="str">
            <v/>
          </cell>
        </row>
        <row r="223">
          <cell r="E223" t="str">
            <v>reutilização do pavimento em áreas de requalificação urbana</v>
          </cell>
          <cell r="F223">
            <v>50</v>
          </cell>
          <cell r="G223" t="str">
            <v/>
          </cell>
          <cell r="I223" t="str">
            <v>X</v>
          </cell>
          <cell r="J223">
            <v>2.5</v>
          </cell>
          <cell r="K223" t="str">
            <v/>
          </cell>
          <cell r="M223" t="str">
            <v/>
          </cell>
          <cell r="O223" t="str">
            <v>=</v>
          </cell>
          <cell r="P223">
            <v>125</v>
          </cell>
        </row>
        <row r="224">
          <cell r="G224" t="str">
            <v/>
          </cell>
          <cell r="I224" t="str">
            <v/>
          </cell>
          <cell r="K224" t="str">
            <v/>
          </cell>
          <cell r="N224" t="str">
            <v>TOTAL</v>
          </cell>
          <cell r="O224" t="str">
            <v>=</v>
          </cell>
          <cell r="P224">
            <v>125</v>
          </cell>
          <cell r="Q224" t="str">
            <v>M2</v>
          </cell>
        </row>
        <row r="225">
          <cell r="B225" t="str">
            <v>1.3.27</v>
          </cell>
          <cell r="C225" t="str">
            <v>SIURB_INFRA</v>
          </cell>
          <cell r="D225">
            <v>5002000</v>
          </cell>
          <cell r="E225" t="str">
            <v>ARRANCAMENTO DE PARALELEPÍPEDOS, INCLUI CARGA EM CAMINHÃO</v>
          </cell>
          <cell r="O225" t="str">
            <v>=</v>
          </cell>
          <cell r="Q225" t="str">
            <v>M2</v>
          </cell>
          <cell r="R225">
            <v>30</v>
          </cell>
          <cell r="S225">
            <v>17.11</v>
          </cell>
          <cell r="T225">
            <v>0.32150000000000001</v>
          </cell>
          <cell r="U225">
            <v>22.61</v>
          </cell>
          <cell r="V225">
            <v>678.3</v>
          </cell>
        </row>
        <row r="226">
          <cell r="F226" t="str">
            <v>Comp.</v>
          </cell>
          <cell r="G226" t="str">
            <v>X</v>
          </cell>
          <cell r="H226" t="str">
            <v>Alt.</v>
          </cell>
          <cell r="I226" t="str">
            <v>X</v>
          </cell>
          <cell r="J226" t="str">
            <v>Larg.</v>
          </cell>
          <cell r="K226" t="str">
            <v>X</v>
          </cell>
          <cell r="L226" t="str">
            <v>Quant. / Lados</v>
          </cell>
          <cell r="M226" t="str">
            <v>X</v>
          </cell>
          <cell r="N226" t="str">
            <v>Área</v>
          </cell>
          <cell r="O226" t="str">
            <v/>
          </cell>
        </row>
        <row r="227">
          <cell r="E227" t="str">
            <v xml:space="preserve">para remoção de pavimentos antigos e adequação do local </v>
          </cell>
          <cell r="F227">
            <v>10</v>
          </cell>
          <cell r="G227" t="str">
            <v/>
          </cell>
          <cell r="I227" t="str">
            <v>X</v>
          </cell>
          <cell r="J227">
            <v>3</v>
          </cell>
          <cell r="K227" t="str">
            <v/>
          </cell>
          <cell r="O227" t="str">
            <v>=</v>
          </cell>
          <cell r="P227">
            <v>30</v>
          </cell>
        </row>
        <row r="228">
          <cell r="G228" t="str">
            <v/>
          </cell>
          <cell r="I228" t="str">
            <v/>
          </cell>
          <cell r="K228" t="str">
            <v/>
          </cell>
          <cell r="N228" t="str">
            <v>TOTAL</v>
          </cell>
          <cell r="O228" t="str">
            <v>=</v>
          </cell>
          <cell r="P228">
            <v>30</v>
          </cell>
          <cell r="Q228" t="str">
            <v>M2</v>
          </cell>
        </row>
        <row r="229">
          <cell r="B229" t="str">
            <v>1.3.28</v>
          </cell>
          <cell r="C229" t="str">
            <v>SIURB_INFRA</v>
          </cell>
          <cell r="D229">
            <v>5040000</v>
          </cell>
          <cell r="E229" t="str">
            <v>TRANSPORTE DE PARALELEPÍPEDOS</v>
          </cell>
          <cell r="O229" t="str">
            <v>=</v>
          </cell>
          <cell r="Q229" t="str">
            <v>M2XKM</v>
          </cell>
          <cell r="R229">
            <v>1000</v>
          </cell>
          <cell r="S229">
            <v>0.69</v>
          </cell>
          <cell r="T229">
            <v>0.32150000000000001</v>
          </cell>
          <cell r="U229">
            <v>0.91</v>
          </cell>
          <cell r="V229">
            <v>910</v>
          </cell>
        </row>
        <row r="230">
          <cell r="F230" t="str">
            <v>Comp.</v>
          </cell>
          <cell r="G230" t="str">
            <v>X</v>
          </cell>
          <cell r="H230" t="str">
            <v>Alt.</v>
          </cell>
          <cell r="I230" t="str">
            <v>X</v>
          </cell>
          <cell r="J230" t="str">
            <v>Larg.</v>
          </cell>
          <cell r="K230" t="str">
            <v>X</v>
          </cell>
          <cell r="L230" t="str">
            <v>Km</v>
          </cell>
          <cell r="M230" t="str">
            <v>X</v>
          </cell>
          <cell r="N230" t="str">
            <v>Área</v>
          </cell>
          <cell r="O230" t="str">
            <v/>
          </cell>
        </row>
        <row r="231">
          <cell r="E231" t="str">
            <v>CONFORME ITEM 1.3.27</v>
          </cell>
          <cell r="G231" t="str">
            <v/>
          </cell>
          <cell r="I231" t="str">
            <v/>
          </cell>
          <cell r="L231">
            <v>10</v>
          </cell>
          <cell r="N231">
            <v>100</v>
          </cell>
          <cell r="O231" t="str">
            <v>=</v>
          </cell>
          <cell r="P231">
            <v>1000</v>
          </cell>
        </row>
        <row r="232">
          <cell r="G232" t="str">
            <v/>
          </cell>
          <cell r="I232" t="str">
            <v/>
          </cell>
          <cell r="K232" t="str">
            <v/>
          </cell>
          <cell r="N232" t="str">
            <v>TOTAL</v>
          </cell>
          <cell r="O232" t="str">
            <v>=</v>
          </cell>
          <cell r="P232">
            <v>1000</v>
          </cell>
          <cell r="Q232" t="str">
            <v>M2XKM</v>
          </cell>
        </row>
        <row r="233">
          <cell r="B233" t="str">
            <v>1.3.29</v>
          </cell>
          <cell r="C233" t="str">
            <v>SIURB_INFRA</v>
          </cell>
          <cell r="D233">
            <v>5092001</v>
          </cell>
          <cell r="E233" t="str">
            <v>INC.27 - PISO/ PASSEIO DE CONCRETO, INCLUINDO O PREPARO DA CAIXA, LASTRO DE BRITA E A MÃO DE OBRA REFERENTE AOS SERVIÇOS NO CONCRETO: LANÇAMENTO E ACABAMENTO (RIPADO E DESEMPENADO) EXCLUSIVE O FORNECIMENTO DO CONCRETO</v>
          </cell>
          <cell r="O233" t="str">
            <v>=</v>
          </cell>
          <cell r="Q233" t="str">
            <v>M3</v>
          </cell>
          <cell r="R233">
            <v>200</v>
          </cell>
          <cell r="S233">
            <v>322.14999999999998</v>
          </cell>
          <cell r="T233">
            <v>0.32150000000000001</v>
          </cell>
          <cell r="U233">
            <v>425.72</v>
          </cell>
          <cell r="V233">
            <v>85144</v>
          </cell>
        </row>
        <row r="234">
          <cell r="F234" t="str">
            <v>Comp.</v>
          </cell>
          <cell r="G234" t="str">
            <v>X</v>
          </cell>
          <cell r="H234" t="str">
            <v>Alt.</v>
          </cell>
          <cell r="I234" t="str">
            <v>X</v>
          </cell>
          <cell r="J234" t="str">
            <v>Larg.</v>
          </cell>
          <cell r="K234" t="str">
            <v>X</v>
          </cell>
          <cell r="L234" t="str">
            <v>Quant. / Lados</v>
          </cell>
          <cell r="M234" t="str">
            <v>X</v>
          </cell>
          <cell r="N234" t="str">
            <v>Área</v>
          </cell>
          <cell r="O234" t="str">
            <v/>
          </cell>
        </row>
        <row r="235">
          <cell r="E235" t="str">
            <v>Construção de calçadas e caixas</v>
          </cell>
          <cell r="F235">
            <v>100</v>
          </cell>
          <cell r="G235" t="str">
            <v>X</v>
          </cell>
          <cell r="H235">
            <v>0.1</v>
          </cell>
          <cell r="I235" t="str">
            <v>X</v>
          </cell>
          <cell r="J235">
            <v>4</v>
          </cell>
          <cell r="K235" t="str">
            <v>X</v>
          </cell>
          <cell r="L235">
            <v>5</v>
          </cell>
          <cell r="O235" t="str">
            <v>=</v>
          </cell>
          <cell r="P235">
            <v>200</v>
          </cell>
        </row>
        <row r="236">
          <cell r="G236" t="str">
            <v/>
          </cell>
          <cell r="I236" t="str">
            <v/>
          </cell>
          <cell r="K236" t="str">
            <v/>
          </cell>
          <cell r="N236" t="str">
            <v>TOTAL</v>
          </cell>
          <cell r="O236" t="str">
            <v>=</v>
          </cell>
          <cell r="P236">
            <v>200</v>
          </cell>
          <cell r="Q236" t="str">
            <v>M3</v>
          </cell>
        </row>
        <row r="237">
          <cell r="B237" t="str">
            <v>1.3.30</v>
          </cell>
          <cell r="C237" t="str">
            <v>SIURB_INFRA</v>
          </cell>
          <cell r="D237">
            <v>5045000</v>
          </cell>
          <cell r="E237" t="str">
            <v>PLANTIO DE GRAMA EM PLACAS</v>
          </cell>
          <cell r="O237" t="str">
            <v>=</v>
          </cell>
          <cell r="Q237" t="str">
            <v>M2</v>
          </cell>
          <cell r="R237">
            <v>1200</v>
          </cell>
          <cell r="S237">
            <v>21.98</v>
          </cell>
          <cell r="T237">
            <v>0.32150000000000001</v>
          </cell>
          <cell r="U237">
            <v>29.05</v>
          </cell>
          <cell r="V237">
            <v>34860</v>
          </cell>
        </row>
        <row r="238">
          <cell r="F238" t="str">
            <v>Comp.</v>
          </cell>
          <cell r="G238" t="str">
            <v>X</v>
          </cell>
          <cell r="H238" t="str">
            <v>Alt.</v>
          </cell>
          <cell r="I238" t="str">
            <v>X</v>
          </cell>
          <cell r="J238" t="str">
            <v>Larg.</v>
          </cell>
          <cell r="K238" t="str">
            <v>X</v>
          </cell>
          <cell r="L238" t="str">
            <v>Quant. / Lados</v>
          </cell>
          <cell r="M238" t="str">
            <v>X</v>
          </cell>
          <cell r="N238" t="str">
            <v>Área</v>
          </cell>
          <cell r="O238" t="str">
            <v/>
          </cell>
        </row>
        <row r="239">
          <cell r="E239" t="str">
            <v>para estabilização de taludes e áreas adjacentes</v>
          </cell>
          <cell r="F239">
            <v>100</v>
          </cell>
          <cell r="G239" t="str">
            <v/>
          </cell>
          <cell r="I239" t="str">
            <v>X</v>
          </cell>
          <cell r="J239">
            <v>12</v>
          </cell>
          <cell r="K239" t="str">
            <v/>
          </cell>
          <cell r="O239" t="str">
            <v>=</v>
          </cell>
          <cell r="P239">
            <v>1200</v>
          </cell>
        </row>
        <row r="240">
          <cell r="G240" t="str">
            <v/>
          </cell>
          <cell r="I240" t="str">
            <v/>
          </cell>
          <cell r="K240" t="str">
            <v/>
          </cell>
          <cell r="N240" t="str">
            <v>TOTAL</v>
          </cell>
          <cell r="O240" t="str">
            <v>=</v>
          </cell>
          <cell r="P240">
            <v>1200</v>
          </cell>
          <cell r="Q240" t="str">
            <v>M2</v>
          </cell>
        </row>
        <row r="241">
          <cell r="B241" t="str">
            <v>1.3.31</v>
          </cell>
          <cell r="C241" t="str">
            <v>SIURB_INFRA</v>
          </cell>
          <cell r="D241">
            <v>5048000</v>
          </cell>
          <cell r="E241" t="str">
            <v>BASE DE BRITA GRADUADA</v>
          </cell>
          <cell r="O241" t="str">
            <v>=</v>
          </cell>
          <cell r="Q241" t="str">
            <v>M3</v>
          </cell>
          <cell r="R241">
            <v>700</v>
          </cell>
          <cell r="S241">
            <v>246.82</v>
          </cell>
          <cell r="T241">
            <v>0.32150000000000001</v>
          </cell>
          <cell r="U241">
            <v>326.17</v>
          </cell>
          <cell r="V241">
            <v>228319</v>
          </cell>
        </row>
        <row r="242">
          <cell r="F242" t="str">
            <v>Comp.</v>
          </cell>
          <cell r="G242" t="str">
            <v>X</v>
          </cell>
          <cell r="H242" t="str">
            <v>Alt.</v>
          </cell>
          <cell r="I242" t="str">
            <v>X</v>
          </cell>
          <cell r="J242" t="str">
            <v>Larg.</v>
          </cell>
          <cell r="K242" t="str">
            <v>X</v>
          </cell>
          <cell r="L242" t="str">
            <v>Quant. / Lados</v>
          </cell>
          <cell r="M242" t="str">
            <v>X</v>
          </cell>
          <cell r="N242" t="str">
            <v>Vol.</v>
          </cell>
          <cell r="O242" t="str">
            <v/>
          </cell>
        </row>
        <row r="243">
          <cell r="E243" t="str">
            <v xml:space="preserve">para reforço estrutural de pavimentos </v>
          </cell>
          <cell r="F243">
            <v>700</v>
          </cell>
          <cell r="G243" t="str">
            <v>X</v>
          </cell>
          <cell r="H243">
            <v>0.2</v>
          </cell>
          <cell r="I243" t="str">
            <v>X</v>
          </cell>
          <cell r="J243">
            <v>5</v>
          </cell>
          <cell r="K243" t="str">
            <v/>
          </cell>
          <cell r="O243" t="str">
            <v>=</v>
          </cell>
          <cell r="P243">
            <v>700</v>
          </cell>
        </row>
        <row r="244">
          <cell r="G244" t="str">
            <v/>
          </cell>
          <cell r="I244" t="str">
            <v/>
          </cell>
          <cell r="K244" t="str">
            <v/>
          </cell>
          <cell r="N244" t="str">
            <v>TOTAL</v>
          </cell>
          <cell r="O244" t="str">
            <v>=</v>
          </cell>
          <cell r="P244">
            <v>700</v>
          </cell>
          <cell r="Q244" t="str">
            <v>M3</v>
          </cell>
        </row>
        <row r="245">
          <cell r="B245" t="str">
            <v>1.3.32</v>
          </cell>
          <cell r="C245" t="str">
            <v>SIURB_EDIF</v>
          </cell>
          <cell r="D245">
            <v>17004014</v>
          </cell>
          <cell r="E245" t="str">
            <v>LIMPEZA E LAVAGEM DE PISO POR HIDROJATEAMENTO</v>
          </cell>
          <cell r="O245" t="str">
            <v>=</v>
          </cell>
          <cell r="Q245" t="str">
            <v>M2</v>
          </cell>
          <cell r="R245">
            <v>2000</v>
          </cell>
          <cell r="S245">
            <v>7.28</v>
          </cell>
          <cell r="T245">
            <v>0.32150000000000001</v>
          </cell>
          <cell r="U245">
            <v>9.6199999999999992</v>
          </cell>
          <cell r="V245">
            <v>19240</v>
          </cell>
        </row>
        <row r="246">
          <cell r="F246" t="str">
            <v>Comp.</v>
          </cell>
          <cell r="G246" t="str">
            <v>X</v>
          </cell>
          <cell r="H246" t="str">
            <v>Alt.</v>
          </cell>
          <cell r="I246" t="str">
            <v>X</v>
          </cell>
          <cell r="J246" t="str">
            <v>Larg.</v>
          </cell>
          <cell r="K246" t="str">
            <v>X</v>
          </cell>
          <cell r="L246" t="str">
            <v>Quant. / Lados</v>
          </cell>
          <cell r="M246" t="str">
            <v>X</v>
          </cell>
          <cell r="N246" t="str">
            <v>Área</v>
          </cell>
          <cell r="O246" t="str">
            <v/>
          </cell>
        </row>
        <row r="247">
          <cell r="E247" t="str">
            <v>Para conservação e segurança das vias e passeios públicos</v>
          </cell>
          <cell r="F247">
            <v>400</v>
          </cell>
          <cell r="J247">
            <v>5</v>
          </cell>
          <cell r="O247" t="str">
            <v>=</v>
          </cell>
          <cell r="P247">
            <v>2000</v>
          </cell>
        </row>
        <row r="248">
          <cell r="G248" t="str">
            <v/>
          </cell>
          <cell r="I248" t="str">
            <v/>
          </cell>
          <cell r="K248" t="str">
            <v/>
          </cell>
          <cell r="N248" t="str">
            <v>TOTAL</v>
          </cell>
          <cell r="O248" t="str">
            <v>=</v>
          </cell>
          <cell r="P248">
            <v>2000</v>
          </cell>
          <cell r="Q248" t="str">
            <v>M2</v>
          </cell>
        </row>
        <row r="249">
          <cell r="B249" t="str">
            <v>1.3.33</v>
          </cell>
          <cell r="C249" t="str">
            <v>SIURB_INFRA</v>
          </cell>
          <cell r="D249">
            <v>5086001</v>
          </cell>
          <cell r="E249" t="str">
            <v>FORNECIMENTO E ASSENTAMENTO DE BLOCOS DE CONCRETO SOBRE AREIA - VIAS TRÁFEGO LEVE</v>
          </cell>
          <cell r="O249" t="str">
            <v>=</v>
          </cell>
          <cell r="Q249" t="str">
            <v>M2</v>
          </cell>
          <cell r="R249">
            <v>450</v>
          </cell>
          <cell r="S249">
            <v>107.64</v>
          </cell>
          <cell r="T249">
            <v>0.32150000000000001</v>
          </cell>
          <cell r="U249">
            <v>142.25</v>
          </cell>
          <cell r="V249">
            <v>64012.5</v>
          </cell>
        </row>
        <row r="250">
          <cell r="F250" t="str">
            <v>Comp.</v>
          </cell>
          <cell r="G250" t="str">
            <v>X</v>
          </cell>
          <cell r="H250" t="str">
            <v>Alt.</v>
          </cell>
          <cell r="I250" t="str">
            <v>X</v>
          </cell>
          <cell r="J250" t="str">
            <v>Larg.</v>
          </cell>
          <cell r="K250" t="str">
            <v>X</v>
          </cell>
          <cell r="L250" t="str">
            <v>Quant. / Lados</v>
          </cell>
          <cell r="M250" t="str">
            <v>X</v>
          </cell>
          <cell r="N250" t="str">
            <v>Área</v>
          </cell>
          <cell r="O250" t="str">
            <v/>
          </cell>
        </row>
        <row r="251">
          <cell r="E251" t="str">
            <v>PAVIMENTO DE INTERTRAVADO PARA DRENAGEM EFICIENTE</v>
          </cell>
          <cell r="F251">
            <v>150</v>
          </cell>
          <cell r="G251" t="str">
            <v/>
          </cell>
          <cell r="I251" t="str">
            <v>X</v>
          </cell>
          <cell r="J251">
            <v>3</v>
          </cell>
          <cell r="K251" t="str">
            <v/>
          </cell>
          <cell r="O251" t="str">
            <v>=</v>
          </cell>
          <cell r="P251">
            <v>450</v>
          </cell>
        </row>
        <row r="252">
          <cell r="G252" t="str">
            <v/>
          </cell>
          <cell r="I252" t="str">
            <v/>
          </cell>
          <cell r="K252" t="str">
            <v/>
          </cell>
          <cell r="N252" t="str">
            <v>TOTAL</v>
          </cell>
          <cell r="O252" t="str">
            <v>=</v>
          </cell>
          <cell r="P252">
            <v>450</v>
          </cell>
          <cell r="Q252" t="str">
            <v>M2</v>
          </cell>
        </row>
        <row r="253">
          <cell r="B253" t="str">
            <v>1.3.34</v>
          </cell>
          <cell r="C253" t="str">
            <v>SIURB_INFRA</v>
          </cell>
          <cell r="D253">
            <v>5086002</v>
          </cell>
          <cell r="E253" t="str">
            <v>FORNECIMENTO E ASSENTAMENTO DE BLOCOS DE CONCRETO SOBRE AREIA - VIAS TRÁFEGO MÉDIO</v>
          </cell>
          <cell r="O253" t="str">
            <v>=</v>
          </cell>
          <cell r="Q253" t="str">
            <v>M2</v>
          </cell>
          <cell r="R253">
            <v>70</v>
          </cell>
          <cell r="S253">
            <v>111.26</v>
          </cell>
          <cell r="T253">
            <v>0.32150000000000001</v>
          </cell>
          <cell r="U253">
            <v>147.03</v>
          </cell>
          <cell r="V253">
            <v>10292.1</v>
          </cell>
        </row>
        <row r="254">
          <cell r="F254" t="str">
            <v>Comp.</v>
          </cell>
          <cell r="G254" t="str">
            <v>X</v>
          </cell>
          <cell r="H254" t="str">
            <v>Alt.</v>
          </cell>
          <cell r="I254" t="str">
            <v>X</v>
          </cell>
          <cell r="J254" t="str">
            <v>Larg.</v>
          </cell>
          <cell r="K254" t="str">
            <v>X</v>
          </cell>
          <cell r="L254" t="str">
            <v>Quant. / Lados</v>
          </cell>
          <cell r="M254" t="str">
            <v>X</v>
          </cell>
          <cell r="N254" t="str">
            <v>Área</v>
          </cell>
          <cell r="O254" t="str">
            <v/>
          </cell>
        </row>
        <row r="255">
          <cell r="E255" t="str">
            <v>CONF.ITEM 1.3.33</v>
          </cell>
          <cell r="F255">
            <v>20</v>
          </cell>
          <cell r="G255" t="str">
            <v/>
          </cell>
          <cell r="I255" t="str">
            <v>X</v>
          </cell>
          <cell r="J255">
            <v>3.5</v>
          </cell>
          <cell r="K255" t="str">
            <v/>
          </cell>
          <cell r="O255" t="str">
            <v>=</v>
          </cell>
          <cell r="P255">
            <v>70</v>
          </cell>
        </row>
        <row r="256">
          <cell r="G256" t="str">
            <v/>
          </cell>
          <cell r="I256" t="str">
            <v/>
          </cell>
          <cell r="K256" t="str">
            <v/>
          </cell>
          <cell r="N256" t="str">
            <v>TOTAL</v>
          </cell>
          <cell r="O256" t="str">
            <v>=</v>
          </cell>
          <cell r="P256">
            <v>70</v>
          </cell>
          <cell r="Q256" t="str">
            <v>M2</v>
          </cell>
        </row>
        <row r="257">
          <cell r="B257" t="str">
            <v>1.3.35</v>
          </cell>
          <cell r="C257" t="str">
            <v>SIURB_INFRA</v>
          </cell>
          <cell r="D257">
            <v>5092002</v>
          </cell>
          <cell r="E257" t="str">
            <v>INC.27 - PISO/ PASSEIO DE CONCRETO ARMADO, INCLUINDO O PREPARO DA CAIXA, LASTRO DE BRITA, TELA METÁLICA E A MÃO DE OBRA REFERENTE AOS SERVIÇOS NO CONCRETO: LANÇAMENTO E ACABAMENTO (RIPADO E DESEMPENADO), EXCLUSIVE O FORNECIMENTO DO CONCRETO</v>
          </cell>
          <cell r="O257" t="str">
            <v>=</v>
          </cell>
          <cell r="Q257" t="str">
            <v>M3</v>
          </cell>
          <cell r="R257">
            <v>270</v>
          </cell>
          <cell r="S257">
            <v>669.18</v>
          </cell>
          <cell r="T257">
            <v>0.32150000000000001</v>
          </cell>
          <cell r="U257">
            <v>884.32</v>
          </cell>
          <cell r="V257">
            <v>238766.4</v>
          </cell>
        </row>
        <row r="258">
          <cell r="F258" t="str">
            <v>Comp.</v>
          </cell>
          <cell r="G258" t="str">
            <v>X</v>
          </cell>
          <cell r="H258" t="str">
            <v>Alt.</v>
          </cell>
          <cell r="I258" t="str">
            <v>X</v>
          </cell>
          <cell r="J258" t="str">
            <v>Larg.</v>
          </cell>
          <cell r="K258" t="str">
            <v>X</v>
          </cell>
          <cell r="L258" t="str">
            <v>Quant. / Lados</v>
          </cell>
          <cell r="M258" t="str">
            <v>X</v>
          </cell>
          <cell r="N258" t="str">
            <v>Vol.</v>
          </cell>
          <cell r="O258" t="str">
            <v/>
          </cell>
        </row>
        <row r="259">
          <cell r="E259" t="str">
            <v>Para maior durabilidade e resistência para áreas de circulação intensa</v>
          </cell>
          <cell r="F259">
            <v>450</v>
          </cell>
          <cell r="G259" t="str">
            <v>X</v>
          </cell>
          <cell r="H259">
            <v>0.1</v>
          </cell>
          <cell r="I259" t="str">
            <v>X</v>
          </cell>
          <cell r="J259">
            <v>1.2</v>
          </cell>
          <cell r="K259" t="str">
            <v>X</v>
          </cell>
          <cell r="L259">
            <v>5</v>
          </cell>
          <cell r="M259" t="str">
            <v/>
          </cell>
          <cell r="P259">
            <v>270</v>
          </cell>
        </row>
        <row r="260">
          <cell r="G260" t="str">
            <v/>
          </cell>
          <cell r="I260" t="str">
            <v/>
          </cell>
          <cell r="K260" t="str">
            <v>X</v>
          </cell>
          <cell r="N260" t="str">
            <v>TOTAL</v>
          </cell>
          <cell r="O260" t="str">
            <v>=</v>
          </cell>
          <cell r="P260">
            <v>270</v>
          </cell>
          <cell r="Q260" t="str">
            <v>M3</v>
          </cell>
        </row>
        <row r="261">
          <cell r="B261" t="str">
            <v>1.3.36</v>
          </cell>
          <cell r="C261" t="str">
            <v>SIURB_EDIF</v>
          </cell>
          <cell r="D261">
            <v>3001001</v>
          </cell>
          <cell r="E261" t="str">
            <v>FORMA COMUM DE TÁBUAS DE PINUS - PLANA</v>
          </cell>
          <cell r="O261" t="str">
            <v>=</v>
          </cell>
          <cell r="Q261" t="str">
            <v>M2</v>
          </cell>
          <cell r="R261">
            <v>280</v>
          </cell>
          <cell r="S261">
            <v>87.51</v>
          </cell>
          <cell r="T261">
            <v>0.32150000000000001</v>
          </cell>
          <cell r="U261">
            <v>115.64</v>
          </cell>
          <cell r="V261">
            <v>32379.200000000001</v>
          </cell>
        </row>
        <row r="262">
          <cell r="F262" t="str">
            <v>Comp.</v>
          </cell>
          <cell r="G262" t="str">
            <v>X</v>
          </cell>
          <cell r="H262" t="str">
            <v>Larg.</v>
          </cell>
          <cell r="I262" t="str">
            <v>X</v>
          </cell>
          <cell r="J262" t="str">
            <v>Alt.</v>
          </cell>
          <cell r="K262" t="str">
            <v>X</v>
          </cell>
          <cell r="L262" t="str">
            <v>Quant. / Lados</v>
          </cell>
          <cell r="M262" t="str">
            <v>X</v>
          </cell>
          <cell r="N262" t="str">
            <v>Área</v>
          </cell>
          <cell r="O262" t="str">
            <v/>
          </cell>
        </row>
        <row r="263">
          <cell r="E263" t="str">
            <v>para moldagem de estruturas de concreto</v>
          </cell>
          <cell r="F263">
            <v>20</v>
          </cell>
          <cell r="G263" t="str">
            <v>X</v>
          </cell>
          <cell r="H263">
            <v>0.2</v>
          </cell>
          <cell r="I263" t="str">
            <v>X</v>
          </cell>
          <cell r="K263" t="str">
            <v>X</v>
          </cell>
          <cell r="L263">
            <v>70</v>
          </cell>
          <cell r="M263" t="str">
            <v/>
          </cell>
          <cell r="O263" t="str">
            <v>=</v>
          </cell>
          <cell r="P263">
            <v>280</v>
          </cell>
        </row>
        <row r="264">
          <cell r="G264" t="str">
            <v/>
          </cell>
          <cell r="I264" t="str">
            <v/>
          </cell>
          <cell r="K264" t="str">
            <v/>
          </cell>
          <cell r="N264" t="str">
            <v>TOTAL</v>
          </cell>
          <cell r="O264" t="str">
            <v>=</v>
          </cell>
          <cell r="P264">
            <v>280</v>
          </cell>
          <cell r="Q264" t="str">
            <v>M2</v>
          </cell>
        </row>
        <row r="265">
          <cell r="B265" t="str">
            <v>1.3.37</v>
          </cell>
          <cell r="C265" t="str">
            <v>SIURB_EDIF</v>
          </cell>
          <cell r="D265">
            <v>3001014</v>
          </cell>
          <cell r="E265" t="str">
            <v>FORMA ESPECIAL DE CHAPAS RESINADAS (10MM) - PLANA</v>
          </cell>
          <cell r="O265" t="str">
            <v>=</v>
          </cell>
          <cell r="Q265" t="str">
            <v>M2</v>
          </cell>
          <cell r="R265">
            <v>210</v>
          </cell>
          <cell r="S265">
            <v>105.16</v>
          </cell>
          <cell r="T265">
            <v>0.32150000000000001</v>
          </cell>
          <cell r="U265">
            <v>138.97</v>
          </cell>
          <cell r="V265">
            <v>29183.7</v>
          </cell>
        </row>
        <row r="266">
          <cell r="F266" t="str">
            <v>Comp.</v>
          </cell>
          <cell r="G266" t="str">
            <v>X</v>
          </cell>
          <cell r="H266" t="str">
            <v>Larg.</v>
          </cell>
          <cell r="I266" t="str">
            <v>X</v>
          </cell>
          <cell r="J266" t="str">
            <v>Alt.</v>
          </cell>
          <cell r="K266" t="str">
            <v>X</v>
          </cell>
          <cell r="L266" t="str">
            <v>Quant. / Lados</v>
          </cell>
          <cell r="M266" t="str">
            <v>X</v>
          </cell>
          <cell r="N266" t="str">
            <v>Área</v>
          </cell>
          <cell r="O266" t="str">
            <v/>
          </cell>
        </row>
        <row r="267">
          <cell r="E267" t="str">
            <v>EXECUÇÃO DE FORMA DE MADEIRA CONF. ITEM 1.3.38</v>
          </cell>
          <cell r="F267">
            <v>10</v>
          </cell>
          <cell r="G267" t="str">
            <v>X</v>
          </cell>
          <cell r="H267">
            <v>0.3</v>
          </cell>
          <cell r="I267" t="str">
            <v>X</v>
          </cell>
          <cell r="K267" t="str">
            <v>X</v>
          </cell>
          <cell r="L267">
            <v>70</v>
          </cell>
          <cell r="M267" t="str">
            <v/>
          </cell>
          <cell r="O267" t="str">
            <v>=</v>
          </cell>
          <cell r="P267">
            <v>210</v>
          </cell>
        </row>
        <row r="268">
          <cell r="G268" t="str">
            <v/>
          </cell>
          <cell r="I268" t="str">
            <v/>
          </cell>
          <cell r="K268" t="str">
            <v/>
          </cell>
          <cell r="N268" t="str">
            <v>TOTAL</v>
          </cell>
          <cell r="O268" t="str">
            <v>=</v>
          </cell>
          <cell r="P268">
            <v>210</v>
          </cell>
          <cell r="Q268" t="str">
            <v>M2</v>
          </cell>
        </row>
        <row r="269">
          <cell r="B269" t="str">
            <v>1.3.38</v>
          </cell>
          <cell r="C269" t="str">
            <v>SIURB_EDIF</v>
          </cell>
          <cell r="D269">
            <v>3001017</v>
          </cell>
          <cell r="E269" t="str">
            <v>FORMA ESPECIAL DE CHAPAS PLASTIFICADAS (12MM) - PLANA</v>
          </cell>
          <cell r="O269" t="str">
            <v>=</v>
          </cell>
          <cell r="Q269" t="str">
            <v>M2</v>
          </cell>
          <cell r="R269">
            <v>4200</v>
          </cell>
          <cell r="S269">
            <v>110.33</v>
          </cell>
          <cell r="T269">
            <v>0.32150000000000001</v>
          </cell>
          <cell r="U269">
            <v>145.80000000000001</v>
          </cell>
          <cell r="V269">
            <v>612360</v>
          </cell>
        </row>
        <row r="270">
          <cell r="F270" t="str">
            <v>Comp.</v>
          </cell>
          <cell r="G270" t="str">
            <v>X</v>
          </cell>
          <cell r="H270" t="str">
            <v>Larg.</v>
          </cell>
          <cell r="I270" t="str">
            <v>X</v>
          </cell>
          <cell r="J270" t="str">
            <v>Alt.</v>
          </cell>
          <cell r="K270" t="str">
            <v>X</v>
          </cell>
          <cell r="L270" t="str">
            <v>Quant. / Lados</v>
          </cell>
          <cell r="M270" t="str">
            <v>X</v>
          </cell>
          <cell r="N270" t="str">
            <v>Área</v>
          </cell>
          <cell r="O270" t="str">
            <v/>
          </cell>
        </row>
        <row r="271">
          <cell r="E271" t="str">
            <v>EXECUÇÃO DE FORMA DE MADEIRA</v>
          </cell>
          <cell r="F271">
            <v>200</v>
          </cell>
          <cell r="G271" t="str">
            <v>X</v>
          </cell>
          <cell r="H271">
            <v>0.3</v>
          </cell>
          <cell r="I271" t="str">
            <v>X</v>
          </cell>
          <cell r="K271" t="str">
            <v>X</v>
          </cell>
          <cell r="L271">
            <v>70</v>
          </cell>
          <cell r="O271" t="str">
            <v>=</v>
          </cell>
          <cell r="P271">
            <v>4200</v>
          </cell>
        </row>
        <row r="272">
          <cell r="G272" t="str">
            <v/>
          </cell>
          <cell r="I272" t="str">
            <v/>
          </cell>
          <cell r="K272" t="str">
            <v/>
          </cell>
          <cell r="N272" t="str">
            <v>TOTAL</v>
          </cell>
          <cell r="O272" t="str">
            <v>=</v>
          </cell>
          <cell r="P272">
            <v>4200</v>
          </cell>
          <cell r="Q272" t="str">
            <v>M2</v>
          </cell>
        </row>
        <row r="273">
          <cell r="B273" t="str">
            <v>1.3.39</v>
          </cell>
          <cell r="C273" t="str">
            <v>SIURB_EDIF</v>
          </cell>
          <cell r="D273">
            <v>3002004</v>
          </cell>
          <cell r="E273" t="str">
            <v>ARMADURA EM AÇO CA-50</v>
          </cell>
          <cell r="O273" t="str">
            <v>=</v>
          </cell>
          <cell r="Q273" t="str">
            <v>KG</v>
          </cell>
          <cell r="R273">
            <v>3000</v>
          </cell>
          <cell r="S273">
            <v>10.51</v>
          </cell>
          <cell r="T273">
            <v>0.32150000000000001</v>
          </cell>
          <cell r="U273">
            <v>13.89</v>
          </cell>
          <cell r="V273">
            <v>41670</v>
          </cell>
        </row>
        <row r="274">
          <cell r="F274" t="str">
            <v>Kg/barra</v>
          </cell>
          <cell r="G274" t="str">
            <v>X</v>
          </cell>
          <cell r="H274" t="str">
            <v>Alt.</v>
          </cell>
          <cell r="I274" t="str">
            <v>X</v>
          </cell>
          <cell r="J274" t="str">
            <v>Larg.</v>
          </cell>
          <cell r="K274" t="str">
            <v>X</v>
          </cell>
          <cell r="L274" t="str">
            <v>Quant. / Lados</v>
          </cell>
          <cell r="M274" t="str">
            <v>X</v>
          </cell>
          <cell r="N274" t="str">
            <v>%</v>
          </cell>
          <cell r="O274" t="str">
            <v/>
          </cell>
        </row>
        <row r="275">
          <cell r="E275" t="str">
            <v>BARRAS 10MM para reforço estrutural</v>
          </cell>
          <cell r="F275">
            <v>7.5</v>
          </cell>
          <cell r="G275" t="str">
            <v/>
          </cell>
          <cell r="I275" t="str">
            <v/>
          </cell>
          <cell r="K275" t="str">
            <v>X</v>
          </cell>
          <cell r="L275">
            <v>400</v>
          </cell>
          <cell r="M275" t="str">
            <v/>
          </cell>
          <cell r="O275" t="str">
            <v/>
          </cell>
          <cell r="P275">
            <v>3000</v>
          </cell>
        </row>
        <row r="276">
          <cell r="G276" t="str">
            <v/>
          </cell>
          <cell r="I276" t="str">
            <v/>
          </cell>
          <cell r="K276" t="str">
            <v/>
          </cell>
          <cell r="N276" t="str">
            <v>TOTAL</v>
          </cell>
          <cell r="O276" t="str">
            <v>=</v>
          </cell>
          <cell r="P276">
            <v>3000</v>
          </cell>
          <cell r="Q276" t="str">
            <v>KG</v>
          </cell>
        </row>
        <row r="277">
          <cell r="B277" t="str">
            <v>1.3.40</v>
          </cell>
          <cell r="C277" t="str">
            <v>SIURB_EDIF</v>
          </cell>
          <cell r="D277">
            <v>3002007</v>
          </cell>
          <cell r="E277" t="str">
            <v>ARMADURA EM AÇO CA-60</v>
          </cell>
          <cell r="O277" t="str">
            <v>=</v>
          </cell>
          <cell r="Q277" t="str">
            <v>KG</v>
          </cell>
          <cell r="R277">
            <v>150</v>
          </cell>
          <cell r="S277">
            <v>11.17</v>
          </cell>
          <cell r="T277">
            <v>0.32150000000000001</v>
          </cell>
          <cell r="U277">
            <v>14.76</v>
          </cell>
          <cell r="V277">
            <v>2214</v>
          </cell>
        </row>
        <row r="278">
          <cell r="F278" t="str">
            <v>Kg/barra</v>
          </cell>
          <cell r="G278" t="str">
            <v>X</v>
          </cell>
          <cell r="H278" t="str">
            <v>Alt.</v>
          </cell>
          <cell r="I278" t="str">
            <v>X</v>
          </cell>
          <cell r="J278" t="str">
            <v>Larg.</v>
          </cell>
          <cell r="K278" t="str">
            <v>X</v>
          </cell>
          <cell r="L278" t="str">
            <v>Quant. / Lados</v>
          </cell>
          <cell r="M278" t="str">
            <v>X</v>
          </cell>
          <cell r="N278" t="str">
            <v>%</v>
          </cell>
          <cell r="O278" t="str">
            <v/>
          </cell>
        </row>
        <row r="279">
          <cell r="E279" t="str">
            <v>BARRAS 4,20 MM-para reforço estrutural</v>
          </cell>
          <cell r="F279">
            <v>7.5</v>
          </cell>
          <cell r="G279" t="str">
            <v/>
          </cell>
          <cell r="I279" t="str">
            <v/>
          </cell>
          <cell r="K279" t="str">
            <v>X</v>
          </cell>
          <cell r="L279">
            <v>20</v>
          </cell>
          <cell r="M279" t="str">
            <v/>
          </cell>
          <cell r="O279" t="str">
            <v/>
          </cell>
          <cell r="P279">
            <v>150</v>
          </cell>
        </row>
        <row r="280">
          <cell r="G280" t="str">
            <v/>
          </cell>
          <cell r="I280" t="str">
            <v/>
          </cell>
          <cell r="K280" t="str">
            <v/>
          </cell>
          <cell r="N280" t="str">
            <v>TOTAL</v>
          </cell>
          <cell r="O280" t="str">
            <v>=</v>
          </cell>
          <cell r="P280">
            <v>150</v>
          </cell>
          <cell r="Q280" t="str">
            <v>KG</v>
          </cell>
        </row>
        <row r="281">
          <cell r="B281" t="str">
            <v>1.3.41</v>
          </cell>
          <cell r="C281" t="str">
            <v>SIURB_EDIF</v>
          </cell>
          <cell r="D281">
            <v>3003015</v>
          </cell>
          <cell r="E281" t="str">
            <v>CONCRETO FCK = 20,0MPA - USINADO</v>
          </cell>
          <cell r="O281" t="str">
            <v>=</v>
          </cell>
          <cell r="Q281" t="str">
            <v>M3</v>
          </cell>
          <cell r="R281">
            <v>20</v>
          </cell>
          <cell r="S281">
            <v>514.05999999999995</v>
          </cell>
          <cell r="T281">
            <v>0.32150000000000001</v>
          </cell>
          <cell r="U281">
            <v>679.33</v>
          </cell>
          <cell r="V281">
            <v>13586.6</v>
          </cell>
        </row>
        <row r="282">
          <cell r="F282" t="str">
            <v>Área</v>
          </cell>
          <cell r="G282" t="str">
            <v>X</v>
          </cell>
          <cell r="H282" t="str">
            <v>Alt.</v>
          </cell>
          <cell r="I282" t="str">
            <v>X</v>
          </cell>
          <cell r="J282" t="str">
            <v>Larg.</v>
          </cell>
          <cell r="K282" t="str">
            <v>X</v>
          </cell>
          <cell r="L282" t="str">
            <v>Quant. / Lados</v>
          </cell>
          <cell r="M282" t="str">
            <v>X</v>
          </cell>
          <cell r="N282" t="str">
            <v>Vol.</v>
          </cell>
          <cell r="O282" t="str">
            <v/>
          </cell>
        </row>
        <row r="283">
          <cell r="E283" t="str">
            <v>FORNECIMENTO DE CONCRETO-para diferentes aplicações na obra.</v>
          </cell>
          <cell r="G283" t="str">
            <v/>
          </cell>
          <cell r="I283" t="str">
            <v/>
          </cell>
          <cell r="K283" t="str">
            <v/>
          </cell>
          <cell r="M283" t="str">
            <v>X</v>
          </cell>
          <cell r="N283">
            <v>20</v>
          </cell>
          <cell r="O283" t="str">
            <v>=</v>
          </cell>
          <cell r="P283">
            <v>20</v>
          </cell>
        </row>
        <row r="284">
          <cell r="G284" t="str">
            <v/>
          </cell>
          <cell r="I284" t="str">
            <v/>
          </cell>
          <cell r="K284" t="str">
            <v/>
          </cell>
          <cell r="N284" t="str">
            <v>TOTAL</v>
          </cell>
          <cell r="O284" t="str">
            <v>=</v>
          </cell>
          <cell r="P284">
            <v>20</v>
          </cell>
          <cell r="Q284" t="str">
            <v>M3</v>
          </cell>
        </row>
        <row r="285">
          <cell r="B285" t="str">
            <v>1.3.42</v>
          </cell>
          <cell r="C285" t="str">
            <v>SIURB_EDIF</v>
          </cell>
          <cell r="D285">
            <v>3003016</v>
          </cell>
          <cell r="E285" t="str">
            <v>CONCRETO FCK = 20,0MPA - USINADO E BOMBEÁVEL</v>
          </cell>
          <cell r="O285" t="str">
            <v>=</v>
          </cell>
          <cell r="Q285" t="str">
            <v>M3</v>
          </cell>
          <cell r="R285">
            <v>50</v>
          </cell>
          <cell r="S285">
            <v>507.23</v>
          </cell>
          <cell r="T285">
            <v>0.32150000000000001</v>
          </cell>
          <cell r="U285">
            <v>670.3</v>
          </cell>
          <cell r="V285">
            <v>33515</v>
          </cell>
        </row>
        <row r="286">
          <cell r="F286" t="str">
            <v>Comp.</v>
          </cell>
          <cell r="G286" t="str">
            <v>X</v>
          </cell>
          <cell r="H286" t="str">
            <v>Larg.</v>
          </cell>
          <cell r="I286" t="str">
            <v>X</v>
          </cell>
          <cell r="J286" t="str">
            <v>Alt.</v>
          </cell>
          <cell r="K286" t="str">
            <v>X</v>
          </cell>
          <cell r="L286" t="str">
            <v>Quant. / Lados</v>
          </cell>
          <cell r="M286" t="str">
            <v>X</v>
          </cell>
          <cell r="N286" t="str">
            <v>Vol.</v>
          </cell>
          <cell r="O286" t="str">
            <v/>
          </cell>
        </row>
        <row r="287">
          <cell r="E287" t="str">
            <v>FORNECIMENTO DE CONCRETO CONF ITEM1.3.42</v>
          </cell>
          <cell r="G287" t="str">
            <v/>
          </cell>
          <cell r="I287" t="str">
            <v/>
          </cell>
          <cell r="K287" t="str">
            <v/>
          </cell>
          <cell r="M287" t="str">
            <v>X</v>
          </cell>
          <cell r="N287">
            <v>50</v>
          </cell>
          <cell r="O287" t="str">
            <v>=</v>
          </cell>
          <cell r="P287">
            <v>50</v>
          </cell>
        </row>
        <row r="288">
          <cell r="G288" t="str">
            <v/>
          </cell>
          <cell r="I288" t="str">
            <v/>
          </cell>
          <cell r="K288" t="str">
            <v/>
          </cell>
          <cell r="N288" t="str">
            <v>TOTAL</v>
          </cell>
          <cell r="O288" t="str">
            <v>=</v>
          </cell>
          <cell r="P288">
            <v>50</v>
          </cell>
          <cell r="Q288" t="str">
            <v>M3</v>
          </cell>
        </row>
        <row r="289">
          <cell r="B289" t="str">
            <v>1.3.43</v>
          </cell>
          <cell r="C289" t="str">
            <v>SIURB_EDIF</v>
          </cell>
          <cell r="D289">
            <v>3003017</v>
          </cell>
          <cell r="E289" t="str">
            <v>CONCRETO FCK = 25,0MPA - USINADO</v>
          </cell>
          <cell r="O289" t="str">
            <v>=</v>
          </cell>
          <cell r="Q289" t="str">
            <v>M3</v>
          </cell>
          <cell r="R289">
            <v>70</v>
          </cell>
          <cell r="S289">
            <v>537.36</v>
          </cell>
          <cell r="T289">
            <v>0.32150000000000001</v>
          </cell>
          <cell r="U289">
            <v>710.12</v>
          </cell>
          <cell r="V289">
            <v>49708.4</v>
          </cell>
        </row>
        <row r="290">
          <cell r="F290" t="str">
            <v>Comp.</v>
          </cell>
          <cell r="G290" t="str">
            <v>X</v>
          </cell>
          <cell r="H290" t="str">
            <v>Larg.</v>
          </cell>
          <cell r="I290" t="str">
            <v>X</v>
          </cell>
          <cell r="J290" t="str">
            <v>Alt.</v>
          </cell>
          <cell r="K290" t="str">
            <v>X</v>
          </cell>
          <cell r="L290" t="str">
            <v>Quant. / Lados</v>
          </cell>
          <cell r="M290" t="str">
            <v>X</v>
          </cell>
          <cell r="N290" t="str">
            <v>Vol.</v>
          </cell>
          <cell r="O290" t="str">
            <v/>
          </cell>
        </row>
        <row r="291">
          <cell r="E291" t="str">
            <v>FORNECIMENTO DE CONCRETO CONF ITEM1.3.42</v>
          </cell>
          <cell r="G291" t="str">
            <v/>
          </cell>
          <cell r="I291" t="str">
            <v/>
          </cell>
          <cell r="K291" t="str">
            <v/>
          </cell>
          <cell r="M291" t="str">
            <v>X</v>
          </cell>
          <cell r="N291">
            <v>70</v>
          </cell>
          <cell r="O291" t="str">
            <v>=</v>
          </cell>
          <cell r="P291">
            <v>70</v>
          </cell>
        </row>
        <row r="292">
          <cell r="G292" t="str">
            <v/>
          </cell>
          <cell r="I292" t="str">
            <v/>
          </cell>
          <cell r="K292" t="str">
            <v/>
          </cell>
          <cell r="N292" t="str">
            <v>TOTAL</v>
          </cell>
          <cell r="O292" t="str">
            <v>=</v>
          </cell>
          <cell r="P292">
            <v>70</v>
          </cell>
          <cell r="Q292" t="str">
            <v>M3</v>
          </cell>
        </row>
        <row r="293">
          <cell r="B293" t="str">
            <v>1.3.44</v>
          </cell>
          <cell r="C293" t="str">
            <v>SIURB_EDIF</v>
          </cell>
          <cell r="D293">
            <v>3003018</v>
          </cell>
          <cell r="E293" t="str">
            <v>CONCRETO FCK = 25,0MPA - USINADO E BOMBEÁVEL</v>
          </cell>
          <cell r="O293" t="str">
            <v>=</v>
          </cell>
          <cell r="Q293" t="str">
            <v>M3</v>
          </cell>
          <cell r="R293">
            <v>110</v>
          </cell>
          <cell r="S293">
            <v>528.80999999999995</v>
          </cell>
          <cell r="T293">
            <v>0.32150000000000001</v>
          </cell>
          <cell r="U293">
            <v>698.82</v>
          </cell>
          <cell r="V293">
            <v>76870.2</v>
          </cell>
        </row>
        <row r="294">
          <cell r="F294" t="str">
            <v>Comp.</v>
          </cell>
          <cell r="G294" t="str">
            <v>X</v>
          </cell>
          <cell r="H294" t="str">
            <v>Larg.</v>
          </cell>
          <cell r="I294" t="str">
            <v>X</v>
          </cell>
          <cell r="J294" t="str">
            <v>Alt.</v>
          </cell>
          <cell r="K294" t="str">
            <v>X</v>
          </cell>
          <cell r="L294" t="str">
            <v>Quant. / Lados</v>
          </cell>
          <cell r="M294" t="str">
            <v>X</v>
          </cell>
          <cell r="N294" t="str">
            <v>Vol.</v>
          </cell>
          <cell r="O294" t="str">
            <v/>
          </cell>
        </row>
        <row r="295">
          <cell r="E295" t="str">
            <v>para diferentes aplicações na obra.</v>
          </cell>
          <cell r="K295" t="str">
            <v/>
          </cell>
          <cell r="M295" t="str">
            <v>X</v>
          </cell>
          <cell r="N295">
            <v>110</v>
          </cell>
          <cell r="O295" t="str">
            <v>=</v>
          </cell>
          <cell r="P295">
            <v>110</v>
          </cell>
        </row>
        <row r="296">
          <cell r="G296" t="str">
            <v/>
          </cell>
          <cell r="I296" t="str">
            <v/>
          </cell>
          <cell r="K296" t="str">
            <v/>
          </cell>
          <cell r="N296" t="str">
            <v>TOTAL</v>
          </cell>
          <cell r="O296" t="str">
            <v>=</v>
          </cell>
          <cell r="P296">
            <v>110</v>
          </cell>
          <cell r="Q296" t="str">
            <v>M3</v>
          </cell>
        </row>
        <row r="297">
          <cell r="B297" t="str">
            <v>1.3.45</v>
          </cell>
          <cell r="C297" t="str">
            <v>SIURB_EDIF</v>
          </cell>
          <cell r="D297">
            <v>3003020</v>
          </cell>
          <cell r="E297" t="str">
            <v>CONCRETO FCK = 30,0MPA - USINADO</v>
          </cell>
          <cell r="O297" t="str">
            <v>=</v>
          </cell>
          <cell r="Q297" t="str">
            <v>M3</v>
          </cell>
          <cell r="R297">
            <v>80</v>
          </cell>
          <cell r="S297">
            <v>561.79</v>
          </cell>
          <cell r="T297">
            <v>0.32150000000000001</v>
          </cell>
          <cell r="U297">
            <v>742.41</v>
          </cell>
          <cell r="V297">
            <v>59392.800000000003</v>
          </cell>
        </row>
        <row r="298">
          <cell r="F298" t="str">
            <v>Comp.</v>
          </cell>
          <cell r="G298" t="str">
            <v>X</v>
          </cell>
          <cell r="H298" t="str">
            <v>Larg.</v>
          </cell>
          <cell r="I298" t="str">
            <v>X</v>
          </cell>
          <cell r="J298" t="str">
            <v>Alt.</v>
          </cell>
          <cell r="K298" t="str">
            <v>X</v>
          </cell>
          <cell r="L298" t="str">
            <v>Quant. / Lados</v>
          </cell>
          <cell r="M298" t="str">
            <v>X</v>
          </cell>
          <cell r="N298" t="str">
            <v>Vol.</v>
          </cell>
          <cell r="O298" t="str">
            <v/>
          </cell>
        </row>
        <row r="299">
          <cell r="E299" t="str">
            <v>FORNECIMENTO DE CONCRETO-para diferentes aplicações na obra.</v>
          </cell>
          <cell r="M299" t="str">
            <v>X</v>
          </cell>
          <cell r="N299">
            <v>80</v>
          </cell>
          <cell r="O299" t="str">
            <v>=</v>
          </cell>
          <cell r="P299">
            <v>80</v>
          </cell>
        </row>
        <row r="300">
          <cell r="G300" t="str">
            <v/>
          </cell>
          <cell r="I300" t="str">
            <v/>
          </cell>
          <cell r="K300" t="str">
            <v/>
          </cell>
          <cell r="N300" t="str">
            <v>TOTAL</v>
          </cell>
          <cell r="O300" t="str">
            <v>=</v>
          </cell>
          <cell r="P300">
            <v>80</v>
          </cell>
          <cell r="Q300" t="str">
            <v>M3</v>
          </cell>
        </row>
        <row r="301">
          <cell r="B301" t="str">
            <v>1.3.46</v>
          </cell>
          <cell r="C301" t="str">
            <v>SIURB_EDIF</v>
          </cell>
          <cell r="D301">
            <v>3003021</v>
          </cell>
          <cell r="E301" t="str">
            <v>CONCRETO FCK = 30,0MPA - USINADO E BOMBEÁVEL</v>
          </cell>
          <cell r="O301" t="str">
            <v>=</v>
          </cell>
          <cell r="Q301" t="str">
            <v>M3</v>
          </cell>
          <cell r="R301">
            <v>40</v>
          </cell>
          <cell r="S301">
            <v>553.38</v>
          </cell>
          <cell r="T301">
            <v>0.32150000000000001</v>
          </cell>
          <cell r="U301">
            <v>731.29</v>
          </cell>
          <cell r="V301">
            <v>29251.599999999999</v>
          </cell>
        </row>
        <row r="302">
          <cell r="F302" t="str">
            <v>Comp.</v>
          </cell>
          <cell r="G302" t="str">
            <v>X</v>
          </cell>
          <cell r="H302" t="str">
            <v>Larg.</v>
          </cell>
          <cell r="I302" t="str">
            <v>X</v>
          </cell>
          <cell r="J302" t="str">
            <v>Alt.</v>
          </cell>
          <cell r="K302" t="str">
            <v>X</v>
          </cell>
          <cell r="L302" t="str">
            <v>Quant. / Lados</v>
          </cell>
          <cell r="M302" t="str">
            <v>X</v>
          </cell>
          <cell r="N302" t="str">
            <v>Vol.</v>
          </cell>
          <cell r="O302" t="str">
            <v/>
          </cell>
        </row>
        <row r="303">
          <cell r="E303" t="str">
            <v>FORNECIMENTO DE CONCRETO CONF ITEM 1.3.45</v>
          </cell>
          <cell r="K303" t="str">
            <v>X</v>
          </cell>
          <cell r="M303" t="str">
            <v>X</v>
          </cell>
          <cell r="N303">
            <v>40</v>
          </cell>
          <cell r="O303" t="str">
            <v>=</v>
          </cell>
          <cell r="P303">
            <v>40</v>
          </cell>
        </row>
        <row r="304">
          <cell r="G304" t="str">
            <v/>
          </cell>
          <cell r="I304" t="str">
            <v/>
          </cell>
          <cell r="K304" t="str">
            <v/>
          </cell>
          <cell r="N304" t="str">
            <v>TOTAL</v>
          </cell>
          <cell r="O304" t="str">
            <v>=</v>
          </cell>
          <cell r="P304">
            <v>40</v>
          </cell>
          <cell r="Q304" t="str">
            <v>M3</v>
          </cell>
        </row>
        <row r="305">
          <cell r="B305" t="str">
            <v>1.3.47</v>
          </cell>
          <cell r="C305" t="str">
            <v>SIURB_EDIF</v>
          </cell>
          <cell r="D305">
            <v>3003030</v>
          </cell>
          <cell r="E305" t="str">
            <v>BOMBEAMENTO DE CONCRETO</v>
          </cell>
          <cell r="O305" t="str">
            <v>=</v>
          </cell>
          <cell r="Q305" t="str">
            <v>M3</v>
          </cell>
          <cell r="R305">
            <v>150</v>
          </cell>
          <cell r="S305">
            <v>60.6</v>
          </cell>
          <cell r="T305">
            <v>0.32150000000000001</v>
          </cell>
          <cell r="U305">
            <v>80.08</v>
          </cell>
          <cell r="V305">
            <v>12012</v>
          </cell>
        </row>
        <row r="306">
          <cell r="F306" t="str">
            <v>Comp.</v>
          </cell>
          <cell r="G306" t="str">
            <v>X</v>
          </cell>
          <cell r="H306" t="str">
            <v>Larg.</v>
          </cell>
          <cell r="I306" t="str">
            <v>X</v>
          </cell>
          <cell r="J306" t="str">
            <v>Alt.</v>
          </cell>
          <cell r="K306" t="str">
            <v>X</v>
          </cell>
          <cell r="L306" t="str">
            <v>Quant. / Lados</v>
          </cell>
          <cell r="M306" t="str">
            <v>X</v>
          </cell>
          <cell r="N306" t="str">
            <v>Vol.</v>
          </cell>
          <cell r="O306" t="str">
            <v/>
          </cell>
        </row>
        <row r="307">
          <cell r="E307" t="str">
            <v>BOMBEMANETO -para otimizar a concretagem em locais de difícil acesso</v>
          </cell>
          <cell r="G307" t="str">
            <v/>
          </cell>
          <cell r="I307" t="str">
            <v/>
          </cell>
          <cell r="K307" t="str">
            <v/>
          </cell>
          <cell r="M307" t="str">
            <v>X</v>
          </cell>
          <cell r="N307">
            <v>150</v>
          </cell>
          <cell r="O307" t="str">
            <v>=</v>
          </cell>
          <cell r="P307">
            <v>150</v>
          </cell>
        </row>
        <row r="308">
          <cell r="G308" t="str">
            <v/>
          </cell>
          <cell r="I308" t="str">
            <v/>
          </cell>
          <cell r="K308" t="str">
            <v/>
          </cell>
          <cell r="N308" t="str">
            <v>TOTAL</v>
          </cell>
          <cell r="O308" t="str">
            <v>=</v>
          </cell>
          <cell r="P308">
            <v>150</v>
          </cell>
          <cell r="Q308" t="str">
            <v>M3</v>
          </cell>
        </row>
        <row r="309">
          <cell r="B309" t="str">
            <v>1.4</v>
          </cell>
          <cell r="C309" t="str">
            <v>DRENAGEM</v>
          </cell>
        </row>
        <row r="310">
          <cell r="B310" t="str">
            <v>1.4.1</v>
          </cell>
          <cell r="C310" t="str">
            <v>SIURB_INFRA</v>
          </cell>
          <cell r="D310">
            <v>6001000</v>
          </cell>
          <cell r="E310" t="str">
            <v>ARRANCAMENTO E REMOÇÃO DE CANALIZAÇÃO, 30,0CM &lt; 0 &lt; OU = A 60CM</v>
          </cell>
          <cell r="O310" t="str">
            <v>=</v>
          </cell>
          <cell r="Q310" t="str">
            <v>M</v>
          </cell>
          <cell r="R310">
            <v>10</v>
          </cell>
          <cell r="S310">
            <v>115.55</v>
          </cell>
          <cell r="T310">
            <v>0.32150000000000001</v>
          </cell>
          <cell r="U310">
            <v>152.69999999999999</v>
          </cell>
          <cell r="V310">
            <v>1527</v>
          </cell>
        </row>
        <row r="311">
          <cell r="F311" t="str">
            <v>Comp.</v>
          </cell>
          <cell r="G311" t="str">
            <v>X</v>
          </cell>
          <cell r="H311" t="str">
            <v>Larg.</v>
          </cell>
          <cell r="I311" t="str">
            <v>X</v>
          </cell>
          <cell r="J311" t="str">
            <v>Alt.</v>
          </cell>
          <cell r="K311" t="str">
            <v>X</v>
          </cell>
          <cell r="L311" t="str">
            <v>Quant. / Lados</v>
          </cell>
          <cell r="M311" t="str">
            <v>X</v>
          </cell>
          <cell r="N311" t="str">
            <v>%</v>
          </cell>
          <cell r="O311" t="str">
            <v/>
          </cell>
        </row>
        <row r="312">
          <cell r="E312" t="str">
            <v>REMOÇÃO DE TUBULAÇÃO-para substituição ou readequação do sistema de drenagem</v>
          </cell>
          <cell r="F312">
            <v>10</v>
          </cell>
          <cell r="G312" t="str">
            <v/>
          </cell>
          <cell r="I312" t="str">
            <v/>
          </cell>
          <cell r="K312" t="str">
            <v/>
          </cell>
          <cell r="M312" t="str">
            <v/>
          </cell>
          <cell r="O312" t="str">
            <v>=</v>
          </cell>
          <cell r="P312">
            <v>10</v>
          </cell>
        </row>
        <row r="313">
          <cell r="G313" t="str">
            <v/>
          </cell>
          <cell r="I313" t="str">
            <v/>
          </cell>
          <cell r="K313" t="str">
            <v/>
          </cell>
          <cell r="N313" t="str">
            <v>TOTAL</v>
          </cell>
          <cell r="O313" t="str">
            <v>=</v>
          </cell>
          <cell r="P313">
            <v>10</v>
          </cell>
          <cell r="Q313" t="str">
            <v>M</v>
          </cell>
        </row>
        <row r="314">
          <cell r="B314" t="str">
            <v>1.4.2</v>
          </cell>
          <cell r="C314" t="str">
            <v>SIURB_INFRA</v>
          </cell>
          <cell r="D314">
            <v>6003000</v>
          </cell>
          <cell r="E314" t="str">
            <v>ESCORAMENTO DESCONTÍNUO DE MADEIRA PARA CANALIZAÇÃO DE TUBOS</v>
          </cell>
          <cell r="O314" t="str">
            <v>=</v>
          </cell>
          <cell r="Q314" t="str">
            <v>M2</v>
          </cell>
          <cell r="R314">
            <v>300</v>
          </cell>
          <cell r="S314">
            <v>68.78</v>
          </cell>
          <cell r="T314">
            <v>0.32150000000000001</v>
          </cell>
          <cell r="U314">
            <v>90.89</v>
          </cell>
          <cell r="V314">
            <v>27267</v>
          </cell>
        </row>
        <row r="315">
          <cell r="F315" t="str">
            <v>Comp.</v>
          </cell>
          <cell r="G315" t="str">
            <v>X</v>
          </cell>
          <cell r="H315" t="str">
            <v>Larg.</v>
          </cell>
          <cell r="I315" t="str">
            <v>X</v>
          </cell>
          <cell r="J315" t="str">
            <v>Alt.</v>
          </cell>
          <cell r="K315" t="str">
            <v>X</v>
          </cell>
          <cell r="L315" t="str">
            <v>Quant. / Lados</v>
          </cell>
          <cell r="M315" t="str">
            <v>X</v>
          </cell>
          <cell r="N315" t="str">
            <v>Área</v>
          </cell>
          <cell r="O315" t="str">
            <v/>
          </cell>
        </row>
        <row r="316">
          <cell r="E316" t="str">
            <v>Para segurança estrutural durante a execução da drenagem</v>
          </cell>
          <cell r="F316">
            <v>100</v>
          </cell>
          <cell r="G316" t="str">
            <v/>
          </cell>
          <cell r="I316" t="str">
            <v>X</v>
          </cell>
          <cell r="J316">
            <v>1.5</v>
          </cell>
          <cell r="K316" t="str">
            <v>X</v>
          </cell>
          <cell r="L316">
            <v>2</v>
          </cell>
          <cell r="M316" t="str">
            <v/>
          </cell>
          <cell r="O316" t="str">
            <v>=</v>
          </cell>
          <cell r="P316">
            <v>300</v>
          </cell>
        </row>
        <row r="317">
          <cell r="G317" t="str">
            <v/>
          </cell>
          <cell r="I317" t="str">
            <v/>
          </cell>
          <cell r="K317" t="str">
            <v/>
          </cell>
          <cell r="N317" t="str">
            <v>TOTAL</v>
          </cell>
          <cell r="O317" t="str">
            <v>=</v>
          </cell>
          <cell r="P317">
            <v>300</v>
          </cell>
          <cell r="Q317" t="str">
            <v>M2</v>
          </cell>
        </row>
        <row r="318">
          <cell r="B318" t="str">
            <v>1.4.3</v>
          </cell>
          <cell r="C318" t="str">
            <v>SIURB_INFRA</v>
          </cell>
          <cell r="D318">
            <v>6004000</v>
          </cell>
          <cell r="E318" t="str">
            <v>ESCORAMENTO CONTÍNUO DE MADEIRA PARA CANALIZAÇÃO DE TUBOS</v>
          </cell>
          <cell r="O318" t="str">
            <v>=</v>
          </cell>
          <cell r="Q318" t="str">
            <v>M2</v>
          </cell>
          <cell r="R318">
            <v>150</v>
          </cell>
          <cell r="S318">
            <v>120.03</v>
          </cell>
          <cell r="T318">
            <v>0.32150000000000001</v>
          </cell>
          <cell r="U318">
            <v>158.62</v>
          </cell>
          <cell r="V318">
            <v>23793</v>
          </cell>
        </row>
        <row r="319">
          <cell r="F319" t="str">
            <v>Comp.</v>
          </cell>
          <cell r="G319" t="str">
            <v>X</v>
          </cell>
          <cell r="H319" t="str">
            <v>Larg.</v>
          </cell>
          <cell r="I319" t="str">
            <v>X</v>
          </cell>
          <cell r="J319" t="str">
            <v>Alt.</v>
          </cell>
          <cell r="K319" t="str">
            <v>X</v>
          </cell>
          <cell r="L319" t="str">
            <v>Quant. / Lados</v>
          </cell>
          <cell r="M319" t="str">
            <v>X</v>
          </cell>
          <cell r="N319" t="str">
            <v>Área</v>
          </cell>
          <cell r="O319" t="str">
            <v/>
          </cell>
        </row>
        <row r="320">
          <cell r="E320" t="str">
            <v>Para segurança estrutural durante a execução da drenagem</v>
          </cell>
          <cell r="F320">
            <v>50</v>
          </cell>
          <cell r="G320" t="str">
            <v/>
          </cell>
          <cell r="I320" t="str">
            <v>X</v>
          </cell>
          <cell r="J320">
            <v>1.5</v>
          </cell>
          <cell r="K320" t="str">
            <v>X</v>
          </cell>
          <cell r="L320">
            <v>2</v>
          </cell>
          <cell r="M320" t="str">
            <v/>
          </cell>
          <cell r="O320" t="str">
            <v>=</v>
          </cell>
          <cell r="P320">
            <v>150</v>
          </cell>
        </row>
        <row r="321">
          <cell r="G321" t="str">
            <v/>
          </cell>
          <cell r="I321" t="str">
            <v/>
          </cell>
          <cell r="K321" t="str">
            <v/>
          </cell>
          <cell r="N321" t="str">
            <v>TOTAL</v>
          </cell>
          <cell r="O321" t="str">
            <v>=</v>
          </cell>
          <cell r="P321">
            <v>150</v>
          </cell>
          <cell r="Q321" t="str">
            <v>M2</v>
          </cell>
        </row>
        <row r="322">
          <cell r="B322" t="str">
            <v>1.4.4</v>
          </cell>
          <cell r="C322" t="str">
            <v>SIURB_INFRA</v>
          </cell>
          <cell r="D322">
            <v>7003001</v>
          </cell>
          <cell r="E322" t="str">
            <v>ESCORAMENTO PARA GALERIAS MOLDADAS, UTILIZANDO PERFIS METÁLICOS, COM REAPROVEITAMENTO - PROFUNDIDADE &lt; OU = 4M, COM BOCA DE 3 À 5M</v>
          </cell>
          <cell r="O322" t="str">
            <v>=</v>
          </cell>
          <cell r="Q322" t="str">
            <v>M2</v>
          </cell>
          <cell r="R322">
            <v>1200</v>
          </cell>
          <cell r="S322">
            <v>359.17</v>
          </cell>
          <cell r="T322">
            <v>0.32150000000000001</v>
          </cell>
          <cell r="U322">
            <v>474.64</v>
          </cell>
          <cell r="V322">
            <v>569568</v>
          </cell>
        </row>
        <row r="323">
          <cell r="F323" t="str">
            <v>Comp.</v>
          </cell>
          <cell r="G323" t="str">
            <v>X</v>
          </cell>
          <cell r="H323" t="str">
            <v>Larg.</v>
          </cell>
          <cell r="I323" t="str">
            <v>X</v>
          </cell>
          <cell r="J323" t="str">
            <v>Alt.</v>
          </cell>
          <cell r="K323" t="str">
            <v>X</v>
          </cell>
          <cell r="L323" t="str">
            <v>Quant. / Lados</v>
          </cell>
          <cell r="M323" t="str">
            <v>X</v>
          </cell>
          <cell r="N323" t="str">
            <v>Área</v>
          </cell>
          <cell r="O323" t="str">
            <v/>
          </cell>
        </row>
        <row r="324">
          <cell r="E324" t="str">
            <v>para garantir a segurança estrutural durante a construção de galerias</v>
          </cell>
          <cell r="F324">
            <v>200</v>
          </cell>
          <cell r="G324" t="str">
            <v/>
          </cell>
          <cell r="I324" t="str">
            <v>X</v>
          </cell>
          <cell r="J324">
            <v>3</v>
          </cell>
          <cell r="K324" t="str">
            <v>X</v>
          </cell>
          <cell r="L324">
            <v>2</v>
          </cell>
          <cell r="M324" t="str">
            <v/>
          </cell>
          <cell r="O324" t="str">
            <v>=</v>
          </cell>
          <cell r="P324">
            <v>1200</v>
          </cell>
        </row>
        <row r="325">
          <cell r="G325" t="str">
            <v/>
          </cell>
          <cell r="I325" t="str">
            <v/>
          </cell>
          <cell r="K325" t="str">
            <v/>
          </cell>
          <cell r="N325" t="str">
            <v>TOTAL</v>
          </cell>
          <cell r="O325" t="str">
            <v>=</v>
          </cell>
          <cell r="P325">
            <v>1200</v>
          </cell>
          <cell r="Q325" t="str">
            <v>M2</v>
          </cell>
        </row>
        <row r="326">
          <cell r="B326" t="str">
            <v>1.4.5</v>
          </cell>
          <cell r="C326" t="str">
            <v>SIURB_INFRA</v>
          </cell>
          <cell r="D326">
            <v>14001003</v>
          </cell>
          <cell r="E326" t="str">
            <v>BASE DE AGREGADO RECICLADO, SEM FORNECIMENTO DE AGREGADO</v>
          </cell>
          <cell r="O326" t="str">
            <v>=</v>
          </cell>
          <cell r="Q326" t="str">
            <v>M3</v>
          </cell>
          <cell r="R326">
            <v>150</v>
          </cell>
          <cell r="S326">
            <v>38.15</v>
          </cell>
          <cell r="T326">
            <v>0.32150000000000001</v>
          </cell>
          <cell r="U326">
            <v>50.42</v>
          </cell>
          <cell r="V326">
            <v>7563</v>
          </cell>
        </row>
        <row r="327">
          <cell r="F327" t="str">
            <v>Comp.</v>
          </cell>
          <cell r="G327" t="str">
            <v>X</v>
          </cell>
          <cell r="H327" t="str">
            <v>Larg.</v>
          </cell>
          <cell r="I327" t="str">
            <v>X</v>
          </cell>
          <cell r="J327" t="str">
            <v>Alt.</v>
          </cell>
          <cell r="K327" t="str">
            <v>X</v>
          </cell>
          <cell r="L327" t="str">
            <v>Quant. / Lados</v>
          </cell>
          <cell r="M327" t="str">
            <v>X</v>
          </cell>
          <cell r="N327" t="str">
            <v>Vol.</v>
          </cell>
          <cell r="O327" t="str">
            <v/>
          </cell>
        </row>
        <row r="328">
          <cell r="E328" t="str">
            <v>para reforço da fundação das estruturas</v>
          </cell>
          <cell r="F328">
            <v>100</v>
          </cell>
          <cell r="G328" t="str">
            <v>X</v>
          </cell>
          <cell r="H328">
            <v>3</v>
          </cell>
          <cell r="I328" t="str">
            <v>X</v>
          </cell>
          <cell r="J328">
            <v>0.5</v>
          </cell>
          <cell r="K328" t="str">
            <v/>
          </cell>
          <cell r="M328" t="str">
            <v/>
          </cell>
          <cell r="O328" t="str">
            <v>=</v>
          </cell>
          <cell r="P328">
            <v>150</v>
          </cell>
        </row>
        <row r="329">
          <cell r="G329" t="str">
            <v/>
          </cell>
          <cell r="I329" t="str">
            <v/>
          </cell>
          <cell r="K329" t="str">
            <v/>
          </cell>
          <cell r="N329" t="str">
            <v>TOTAL</v>
          </cell>
          <cell r="O329" t="str">
            <v>=</v>
          </cell>
          <cell r="P329">
            <v>150</v>
          </cell>
          <cell r="Q329" t="str">
            <v>M3</v>
          </cell>
        </row>
        <row r="330">
          <cell r="B330" t="str">
            <v>1.4.6</v>
          </cell>
          <cell r="C330" t="str">
            <v>SIURB_INFRA</v>
          </cell>
          <cell r="D330">
            <v>14002010</v>
          </cell>
          <cell r="E330" t="str">
            <v>LASTRO DE AGREGADO RECICLADO, COM FORNECIMENTO DE AGREGADO</v>
          </cell>
          <cell r="O330" t="str">
            <v>=</v>
          </cell>
          <cell r="Q330" t="str">
            <v>M3</v>
          </cell>
          <cell r="R330">
            <v>150</v>
          </cell>
          <cell r="S330">
            <v>121.27</v>
          </cell>
          <cell r="T330">
            <v>0.32150000000000001</v>
          </cell>
          <cell r="U330">
            <v>160.26</v>
          </cell>
          <cell r="V330">
            <v>24039</v>
          </cell>
        </row>
        <row r="331">
          <cell r="F331" t="str">
            <v>Comp.</v>
          </cell>
          <cell r="G331" t="str">
            <v>X</v>
          </cell>
          <cell r="H331" t="str">
            <v>Larg.</v>
          </cell>
          <cell r="I331" t="str">
            <v>X</v>
          </cell>
          <cell r="J331" t="str">
            <v>Alt.</v>
          </cell>
          <cell r="K331" t="str">
            <v>X</v>
          </cell>
          <cell r="L331" t="str">
            <v>Quant. / Lados</v>
          </cell>
          <cell r="M331" t="str">
            <v>X</v>
          </cell>
          <cell r="N331" t="str">
            <v>Vol.</v>
          </cell>
          <cell r="O331" t="str">
            <v/>
          </cell>
        </row>
        <row r="332">
          <cell r="E332" t="str">
            <v>CONF. ITEM 1.4.5</v>
          </cell>
          <cell r="F332">
            <v>100</v>
          </cell>
          <cell r="G332" t="str">
            <v>X</v>
          </cell>
          <cell r="H332">
            <v>3</v>
          </cell>
          <cell r="I332" t="str">
            <v>X</v>
          </cell>
          <cell r="J332">
            <v>0.5</v>
          </cell>
          <cell r="K332" t="str">
            <v/>
          </cell>
          <cell r="M332" t="str">
            <v/>
          </cell>
          <cell r="O332" t="str">
            <v>=</v>
          </cell>
          <cell r="P332">
            <v>150</v>
          </cell>
        </row>
        <row r="333">
          <cell r="G333" t="str">
            <v/>
          </cell>
          <cell r="I333" t="str">
            <v/>
          </cell>
          <cell r="K333" t="str">
            <v/>
          </cell>
          <cell r="N333" t="str">
            <v>TOTAL</v>
          </cell>
          <cell r="O333" t="str">
            <v>=</v>
          </cell>
          <cell r="P333">
            <v>150</v>
          </cell>
          <cell r="Q333" t="str">
            <v>M3</v>
          </cell>
        </row>
        <row r="334">
          <cell r="B334" t="str">
            <v>1.4.7</v>
          </cell>
          <cell r="C334" t="str">
            <v>SIURB_INFRA</v>
          </cell>
          <cell r="D334">
            <v>6005000</v>
          </cell>
          <cell r="E334" t="str">
            <v>IHD.23 - LASTRO DE BRITA E PÓ DE PEDRA</v>
          </cell>
          <cell r="O334" t="str">
            <v>=</v>
          </cell>
          <cell r="Q334" t="str">
            <v>M3</v>
          </cell>
          <cell r="R334">
            <v>60</v>
          </cell>
          <cell r="S334">
            <v>264.48</v>
          </cell>
          <cell r="T334">
            <v>0.32150000000000001</v>
          </cell>
          <cell r="U334">
            <v>349.51</v>
          </cell>
          <cell r="V334">
            <v>20970.599999999999</v>
          </cell>
        </row>
        <row r="335">
          <cell r="F335" t="str">
            <v>Comp.</v>
          </cell>
          <cell r="G335" t="str">
            <v>X</v>
          </cell>
          <cell r="H335" t="str">
            <v>Larg.</v>
          </cell>
          <cell r="I335" t="str">
            <v>X</v>
          </cell>
          <cell r="J335" t="str">
            <v>Alt.</v>
          </cell>
          <cell r="K335" t="str">
            <v>X</v>
          </cell>
          <cell r="L335" t="str">
            <v>Quant. / Lados</v>
          </cell>
          <cell r="M335" t="str">
            <v>X</v>
          </cell>
          <cell r="N335" t="str">
            <v>Vol.</v>
          </cell>
          <cell r="O335" t="str">
            <v/>
          </cell>
        </row>
        <row r="336">
          <cell r="E336" t="str">
            <v>para a drenagem e nivelamento de bases de fundação</v>
          </cell>
          <cell r="F336">
            <v>100</v>
          </cell>
          <cell r="G336" t="str">
            <v>X</v>
          </cell>
          <cell r="H336">
            <v>3</v>
          </cell>
          <cell r="I336" t="str">
            <v>X</v>
          </cell>
          <cell r="J336">
            <v>0.2</v>
          </cell>
          <cell r="K336" t="str">
            <v/>
          </cell>
          <cell r="M336" t="str">
            <v/>
          </cell>
          <cell r="O336" t="str">
            <v>=</v>
          </cell>
          <cell r="P336">
            <v>60</v>
          </cell>
        </row>
        <row r="337">
          <cell r="G337" t="str">
            <v/>
          </cell>
          <cell r="I337" t="str">
            <v/>
          </cell>
          <cell r="K337" t="str">
            <v/>
          </cell>
          <cell r="N337" t="str">
            <v>TOTAL</v>
          </cell>
          <cell r="O337" t="str">
            <v>=</v>
          </cell>
          <cell r="P337">
            <v>60</v>
          </cell>
          <cell r="Q337" t="str">
            <v>M3</v>
          </cell>
        </row>
        <row r="338">
          <cell r="B338" t="str">
            <v>1.4.8</v>
          </cell>
          <cell r="C338" t="str">
            <v>SIURB_INFRA</v>
          </cell>
          <cell r="D338">
            <v>6006000</v>
          </cell>
          <cell r="E338" t="str">
            <v>IHD.23 - LASTRO DE CONCRETO FCK=10MPA</v>
          </cell>
          <cell r="O338" t="str">
            <v>=</v>
          </cell>
          <cell r="Q338" t="str">
            <v>M3</v>
          </cell>
          <cell r="R338">
            <v>15</v>
          </cell>
          <cell r="S338">
            <v>489.91</v>
          </cell>
          <cell r="T338">
            <v>0.32150000000000001</v>
          </cell>
          <cell r="U338">
            <v>647.41999999999996</v>
          </cell>
          <cell r="V338">
            <v>9711.2999999999993</v>
          </cell>
        </row>
        <row r="339">
          <cell r="F339" t="str">
            <v>Comp.</v>
          </cell>
          <cell r="G339" t="str">
            <v>X</v>
          </cell>
          <cell r="H339" t="str">
            <v>Larg.</v>
          </cell>
          <cell r="I339" t="str">
            <v>X</v>
          </cell>
          <cell r="J339" t="str">
            <v>Alt.</v>
          </cell>
          <cell r="K339" t="str">
            <v>X</v>
          </cell>
          <cell r="L339" t="str">
            <v>Quant. / Lados</v>
          </cell>
          <cell r="M339" t="str">
            <v>X</v>
          </cell>
          <cell r="N339" t="str">
            <v>Vol.</v>
          </cell>
          <cell r="O339" t="str">
            <v/>
          </cell>
        </row>
        <row r="340">
          <cell r="E340" t="str">
            <v>como base de apoio para estruturas diversas</v>
          </cell>
          <cell r="F340">
            <v>50</v>
          </cell>
          <cell r="G340" t="str">
            <v>X</v>
          </cell>
          <cell r="H340">
            <v>3</v>
          </cell>
          <cell r="I340" t="str">
            <v>X</v>
          </cell>
          <cell r="J340">
            <v>0.1</v>
          </cell>
          <cell r="K340" t="str">
            <v/>
          </cell>
          <cell r="M340" t="str">
            <v/>
          </cell>
          <cell r="O340" t="str">
            <v>=</v>
          </cell>
          <cell r="P340">
            <v>15</v>
          </cell>
        </row>
        <row r="341">
          <cell r="G341" t="str">
            <v/>
          </cell>
          <cell r="I341" t="str">
            <v/>
          </cell>
          <cell r="K341" t="str">
            <v/>
          </cell>
          <cell r="N341" t="str">
            <v>TOTAL</v>
          </cell>
          <cell r="O341" t="str">
            <v>=</v>
          </cell>
          <cell r="P341">
            <v>15</v>
          </cell>
          <cell r="Q341" t="str">
            <v>M3</v>
          </cell>
        </row>
        <row r="342">
          <cell r="B342" t="str">
            <v>1.4.9</v>
          </cell>
          <cell r="C342" t="str">
            <v>SIURB_INFRA</v>
          </cell>
          <cell r="D342">
            <v>6009000</v>
          </cell>
          <cell r="E342" t="str">
            <v>FORNECIMENTO E ASSENTAMENTO DE TUBOS DE CONCRETO SIMPLES - DIÂMETRO 50CM</v>
          </cell>
          <cell r="O342" t="str">
            <v>=</v>
          </cell>
          <cell r="Q342" t="str">
            <v>M</v>
          </cell>
          <cell r="R342">
            <v>20</v>
          </cell>
          <cell r="S342">
            <v>134.80000000000001</v>
          </cell>
          <cell r="T342">
            <v>0.32150000000000001</v>
          </cell>
          <cell r="U342">
            <v>178.14</v>
          </cell>
          <cell r="V342">
            <v>3562.8</v>
          </cell>
        </row>
        <row r="343">
          <cell r="F343" t="str">
            <v>Comp.</v>
          </cell>
          <cell r="G343" t="str">
            <v>X</v>
          </cell>
          <cell r="H343" t="str">
            <v>Larg.</v>
          </cell>
          <cell r="I343" t="str">
            <v>X</v>
          </cell>
          <cell r="J343" t="str">
            <v>Alt.</v>
          </cell>
          <cell r="K343" t="str">
            <v>X</v>
          </cell>
          <cell r="L343" t="str">
            <v>Quant. / Lados</v>
          </cell>
          <cell r="M343" t="str">
            <v>X</v>
          </cell>
          <cell r="N343" t="str">
            <v>%</v>
          </cell>
          <cell r="O343" t="str">
            <v/>
          </cell>
        </row>
        <row r="344">
          <cell r="E344" t="str">
            <v>para a canalização de águas pluviais</v>
          </cell>
          <cell r="F344">
            <v>20</v>
          </cell>
          <cell r="G344" t="str">
            <v/>
          </cell>
          <cell r="I344" t="str">
            <v/>
          </cell>
          <cell r="K344" t="str">
            <v/>
          </cell>
          <cell r="M344" t="str">
            <v/>
          </cell>
          <cell r="O344" t="str">
            <v>=</v>
          </cell>
          <cell r="P344">
            <v>20</v>
          </cell>
        </row>
        <row r="345">
          <cell r="G345" t="str">
            <v/>
          </cell>
          <cell r="I345" t="str">
            <v/>
          </cell>
          <cell r="K345" t="str">
            <v/>
          </cell>
          <cell r="N345" t="str">
            <v>TOTAL</v>
          </cell>
          <cell r="O345" t="str">
            <v>=</v>
          </cell>
          <cell r="P345">
            <v>20</v>
          </cell>
          <cell r="Q345" t="str">
            <v>M</v>
          </cell>
        </row>
        <row r="346">
          <cell r="B346" t="str">
            <v>1.4.10</v>
          </cell>
          <cell r="C346" t="str">
            <v>SIURB_INFRA</v>
          </cell>
          <cell r="D346">
            <v>6010001</v>
          </cell>
          <cell r="E346" t="str">
            <v>FORNECIMENTO E ASSENTAMENTO DE TUBOS DE CONCRETO ARMADO, DIÂMETRO 60CM - TIPO PA-2</v>
          </cell>
          <cell r="O346" t="str">
            <v>=</v>
          </cell>
          <cell r="Q346" t="str">
            <v>M</v>
          </cell>
          <cell r="R346">
            <v>300</v>
          </cell>
          <cell r="S346">
            <v>204.59</v>
          </cell>
          <cell r="T346">
            <v>0.32150000000000001</v>
          </cell>
          <cell r="U346">
            <v>270.37</v>
          </cell>
          <cell r="V346">
            <v>81111</v>
          </cell>
        </row>
        <row r="347">
          <cell r="F347" t="str">
            <v>Comp.</v>
          </cell>
          <cell r="G347" t="str">
            <v>X</v>
          </cell>
          <cell r="H347" t="str">
            <v>Larg.</v>
          </cell>
          <cell r="I347" t="str">
            <v>X</v>
          </cell>
          <cell r="J347" t="str">
            <v>Alt.</v>
          </cell>
          <cell r="K347" t="str">
            <v>X</v>
          </cell>
          <cell r="L347" t="str">
            <v>Quant. / Lados</v>
          </cell>
          <cell r="M347" t="str">
            <v>X</v>
          </cell>
          <cell r="N347" t="str">
            <v>%</v>
          </cell>
          <cell r="O347" t="str">
            <v/>
          </cell>
        </row>
        <row r="348">
          <cell r="E348" t="str">
            <v>para a canalização de águas pluviais</v>
          </cell>
          <cell r="F348">
            <v>300</v>
          </cell>
          <cell r="G348" t="str">
            <v/>
          </cell>
          <cell r="I348" t="str">
            <v/>
          </cell>
          <cell r="K348" t="str">
            <v/>
          </cell>
          <cell r="M348" t="str">
            <v/>
          </cell>
          <cell r="O348" t="str">
            <v>=</v>
          </cell>
          <cell r="P348">
            <v>300</v>
          </cell>
        </row>
        <row r="349">
          <cell r="G349" t="str">
            <v/>
          </cell>
          <cell r="I349" t="str">
            <v/>
          </cell>
          <cell r="K349" t="str">
            <v/>
          </cell>
          <cell r="N349" t="str">
            <v>TOTAL</v>
          </cell>
          <cell r="O349" t="str">
            <v>=</v>
          </cell>
          <cell r="P349">
            <v>300</v>
          </cell>
          <cell r="Q349" t="str">
            <v>M</v>
          </cell>
        </row>
        <row r="350">
          <cell r="B350" t="str">
            <v>1.4.11</v>
          </cell>
          <cell r="C350" t="str">
            <v>SIURB_INFRA</v>
          </cell>
          <cell r="D350">
            <v>6012001</v>
          </cell>
          <cell r="E350" t="str">
            <v>FORNECIMENTO E ASSENTAMENTO DE TUBOS DE CONCRETO ARMADO, DIÂMETRO 80CM - TIPO PA-2</v>
          </cell>
          <cell r="O350" t="str">
            <v>=</v>
          </cell>
          <cell r="Q350" t="str">
            <v>M</v>
          </cell>
          <cell r="R350">
            <v>100</v>
          </cell>
          <cell r="S350">
            <v>412.42</v>
          </cell>
          <cell r="T350">
            <v>0.32150000000000001</v>
          </cell>
          <cell r="U350">
            <v>545.01</v>
          </cell>
          <cell r="V350">
            <v>54501</v>
          </cell>
        </row>
        <row r="351">
          <cell r="F351" t="str">
            <v>Comp.</v>
          </cell>
          <cell r="G351" t="str">
            <v>X</v>
          </cell>
          <cell r="H351" t="str">
            <v>Larg.</v>
          </cell>
          <cell r="I351" t="str">
            <v>X</v>
          </cell>
          <cell r="J351" t="str">
            <v>Alt.</v>
          </cell>
          <cell r="K351" t="str">
            <v>X</v>
          </cell>
          <cell r="L351" t="str">
            <v>Quant. / Lados</v>
          </cell>
          <cell r="M351" t="str">
            <v>X</v>
          </cell>
          <cell r="N351" t="str">
            <v>%</v>
          </cell>
          <cell r="O351" t="str">
            <v/>
          </cell>
        </row>
        <row r="352">
          <cell r="E352" t="str">
            <v>para a canalização de águas pluviais</v>
          </cell>
          <cell r="F352">
            <v>100</v>
          </cell>
          <cell r="G352" t="str">
            <v/>
          </cell>
          <cell r="I352" t="str">
            <v/>
          </cell>
          <cell r="K352" t="str">
            <v/>
          </cell>
          <cell r="M352" t="str">
            <v/>
          </cell>
          <cell r="O352" t="str">
            <v>=</v>
          </cell>
          <cell r="P352">
            <v>100</v>
          </cell>
        </row>
        <row r="353">
          <cell r="G353" t="str">
            <v/>
          </cell>
          <cell r="I353" t="str">
            <v/>
          </cell>
          <cell r="K353" t="str">
            <v/>
          </cell>
          <cell r="N353" t="str">
            <v>TOTAL</v>
          </cell>
          <cell r="O353" t="str">
            <v>=</v>
          </cell>
          <cell r="P353">
            <v>100</v>
          </cell>
          <cell r="Q353" t="str">
            <v>M</v>
          </cell>
        </row>
        <row r="354">
          <cell r="B354" t="str">
            <v>1.4.12</v>
          </cell>
          <cell r="C354" t="str">
            <v>SIURB_INFRA</v>
          </cell>
          <cell r="D354">
            <v>6014001</v>
          </cell>
          <cell r="E354" t="str">
            <v>FORNECIMENTO E ASSENTAMENTO DE TUBOS DE CONCRETO ARMADO, DIÂMETRO 100CM - TIPO PA-2</v>
          </cell>
          <cell r="O354" t="str">
            <v>=</v>
          </cell>
          <cell r="Q354" t="str">
            <v>M</v>
          </cell>
          <cell r="R354">
            <v>100</v>
          </cell>
          <cell r="S354">
            <v>560.91</v>
          </cell>
          <cell r="T354">
            <v>0.32150000000000001</v>
          </cell>
          <cell r="U354">
            <v>741.24</v>
          </cell>
          <cell r="V354">
            <v>74124</v>
          </cell>
        </row>
        <row r="355">
          <cell r="F355" t="str">
            <v>Comp.</v>
          </cell>
          <cell r="G355" t="str">
            <v>X</v>
          </cell>
          <cell r="H355" t="str">
            <v>Larg.</v>
          </cell>
          <cell r="I355" t="str">
            <v>X</v>
          </cell>
          <cell r="J355" t="str">
            <v>Alt.</v>
          </cell>
          <cell r="K355" t="str">
            <v>X</v>
          </cell>
          <cell r="L355" t="str">
            <v>Quant. / Lados</v>
          </cell>
          <cell r="M355" t="str">
            <v>X</v>
          </cell>
          <cell r="N355" t="str">
            <v>%</v>
          </cell>
          <cell r="O355" t="str">
            <v/>
          </cell>
        </row>
        <row r="356">
          <cell r="E356" t="str">
            <v>para a canalização de águas pluviais</v>
          </cell>
          <cell r="F356">
            <v>100</v>
          </cell>
          <cell r="G356" t="str">
            <v/>
          </cell>
          <cell r="I356" t="str">
            <v/>
          </cell>
          <cell r="K356" t="str">
            <v/>
          </cell>
          <cell r="M356" t="str">
            <v/>
          </cell>
          <cell r="O356" t="str">
            <v>=</v>
          </cell>
          <cell r="P356">
            <v>100</v>
          </cell>
        </row>
        <row r="357">
          <cell r="G357" t="str">
            <v/>
          </cell>
          <cell r="I357" t="str">
            <v/>
          </cell>
          <cell r="K357" t="str">
            <v/>
          </cell>
          <cell r="N357" t="str">
            <v>TOTAL</v>
          </cell>
          <cell r="O357" t="str">
            <v>=</v>
          </cell>
          <cell r="P357">
            <v>100</v>
          </cell>
          <cell r="Q357" t="str">
            <v>M</v>
          </cell>
        </row>
        <row r="358">
          <cell r="B358" t="str">
            <v>1.4.13</v>
          </cell>
          <cell r="C358" t="str">
            <v>SIURB_INFRA</v>
          </cell>
          <cell r="D358">
            <v>6018001</v>
          </cell>
          <cell r="E358" t="str">
            <v>POÇO DE VISITA TIPO 1 - 1,40 X 1,40 X 1,40M</v>
          </cell>
          <cell r="O358" t="str">
            <v>=</v>
          </cell>
          <cell r="Q358" t="str">
            <v>UN</v>
          </cell>
          <cell r="R358">
            <v>20</v>
          </cell>
          <cell r="S358">
            <v>5094.28</v>
          </cell>
          <cell r="T358">
            <v>0.32150000000000001</v>
          </cell>
          <cell r="U358">
            <v>6732.09</v>
          </cell>
          <cell r="V358">
            <v>134641.79999999999</v>
          </cell>
        </row>
        <row r="359">
          <cell r="F359" t="str">
            <v>Comp.</v>
          </cell>
          <cell r="G359" t="str">
            <v>X</v>
          </cell>
          <cell r="H359" t="str">
            <v>Larg.</v>
          </cell>
          <cell r="I359" t="str">
            <v>X</v>
          </cell>
          <cell r="J359" t="str">
            <v>Alt.</v>
          </cell>
          <cell r="K359" t="str">
            <v>X</v>
          </cell>
          <cell r="L359" t="str">
            <v>Quant. / Lados</v>
          </cell>
          <cell r="M359" t="str">
            <v>X</v>
          </cell>
          <cell r="N359" t="str">
            <v>%</v>
          </cell>
          <cell r="O359" t="str">
            <v/>
          </cell>
        </row>
        <row r="360">
          <cell r="E360" t="str">
            <v>inspeção e manutenção das redes</v>
          </cell>
          <cell r="G360" t="str">
            <v/>
          </cell>
          <cell r="I360" t="str">
            <v/>
          </cell>
          <cell r="K360" t="str">
            <v>X</v>
          </cell>
          <cell r="L360">
            <v>20</v>
          </cell>
          <cell r="M360" t="str">
            <v/>
          </cell>
          <cell r="O360" t="str">
            <v>=</v>
          </cell>
          <cell r="P360">
            <v>20</v>
          </cell>
        </row>
        <row r="361">
          <cell r="G361" t="str">
            <v/>
          </cell>
          <cell r="I361" t="str">
            <v/>
          </cell>
          <cell r="K361" t="str">
            <v/>
          </cell>
          <cell r="N361" t="str">
            <v>TOTAL</v>
          </cell>
          <cell r="O361" t="str">
            <v>=</v>
          </cell>
          <cell r="P361">
            <v>20</v>
          </cell>
          <cell r="Q361" t="str">
            <v>UN</v>
          </cell>
        </row>
        <row r="362">
          <cell r="B362" t="str">
            <v>1.4.14</v>
          </cell>
          <cell r="C362" t="str">
            <v>SIURB_INFRA</v>
          </cell>
          <cell r="D362">
            <v>6018002</v>
          </cell>
          <cell r="E362" t="str">
            <v>POÇO DE VISITA TIPO 2 - 1,60 X 1,60 X 1,60M</v>
          </cell>
          <cell r="O362" t="str">
            <v>=</v>
          </cell>
          <cell r="Q362" t="str">
            <v>UN</v>
          </cell>
          <cell r="R362">
            <v>20</v>
          </cell>
          <cell r="S362">
            <v>6180.56</v>
          </cell>
          <cell r="T362">
            <v>0.32150000000000001</v>
          </cell>
          <cell r="U362">
            <v>8167.61</v>
          </cell>
          <cell r="V362">
            <v>163352.20000000001</v>
          </cell>
        </row>
        <row r="363">
          <cell r="F363" t="str">
            <v>Comp.</v>
          </cell>
          <cell r="G363" t="str">
            <v>X</v>
          </cell>
          <cell r="H363" t="str">
            <v>Larg.</v>
          </cell>
          <cell r="I363" t="str">
            <v>X</v>
          </cell>
          <cell r="J363" t="str">
            <v>Alt.</v>
          </cell>
          <cell r="K363" t="str">
            <v>X</v>
          </cell>
          <cell r="L363" t="str">
            <v>Quant. / Lados</v>
          </cell>
          <cell r="M363" t="str">
            <v>X</v>
          </cell>
          <cell r="N363" t="str">
            <v>%</v>
          </cell>
          <cell r="O363" t="str">
            <v/>
          </cell>
        </row>
        <row r="364">
          <cell r="E364" t="str">
            <v>inspeção e manutenção das redes</v>
          </cell>
          <cell r="G364" t="str">
            <v/>
          </cell>
          <cell r="I364" t="str">
            <v/>
          </cell>
          <cell r="K364" t="str">
            <v>X</v>
          </cell>
          <cell r="L364">
            <v>20</v>
          </cell>
          <cell r="M364" t="str">
            <v/>
          </cell>
          <cell r="O364" t="str">
            <v>=</v>
          </cell>
          <cell r="P364">
            <v>20</v>
          </cell>
        </row>
        <row r="365">
          <cell r="G365" t="str">
            <v/>
          </cell>
          <cell r="I365" t="str">
            <v/>
          </cell>
          <cell r="K365" t="str">
            <v/>
          </cell>
          <cell r="N365" t="str">
            <v>TOTAL</v>
          </cell>
          <cell r="O365" t="str">
            <v>=</v>
          </cell>
          <cell r="P365">
            <v>20</v>
          </cell>
          <cell r="Q365" t="str">
            <v>UN</v>
          </cell>
        </row>
        <row r="366">
          <cell r="B366" t="str">
            <v>1.4.15</v>
          </cell>
          <cell r="C366" t="str">
            <v>SIURB_INFRA</v>
          </cell>
          <cell r="D366">
            <v>6019000</v>
          </cell>
          <cell r="E366" t="str">
            <v>CHAMINÉ DE POÇO DE VISITA COM ALVENARIA DE UM TIJOLO COMUM</v>
          </cell>
          <cell r="O366" t="str">
            <v>=</v>
          </cell>
          <cell r="Q366" t="str">
            <v>M</v>
          </cell>
          <cell r="R366">
            <v>20</v>
          </cell>
          <cell r="S366">
            <v>1096.93</v>
          </cell>
          <cell r="T366">
            <v>0.32150000000000001</v>
          </cell>
          <cell r="U366">
            <v>1449.59</v>
          </cell>
          <cell r="V366">
            <v>28991.8</v>
          </cell>
        </row>
        <row r="367">
          <cell r="F367" t="str">
            <v>Comp.</v>
          </cell>
          <cell r="G367" t="str">
            <v>X</v>
          </cell>
          <cell r="H367" t="str">
            <v>Larg.</v>
          </cell>
          <cell r="I367" t="str">
            <v>X</v>
          </cell>
          <cell r="J367" t="str">
            <v>Alt.</v>
          </cell>
          <cell r="K367" t="str">
            <v>X</v>
          </cell>
          <cell r="L367" t="str">
            <v>Quant. / Lados</v>
          </cell>
          <cell r="M367" t="str">
            <v>X</v>
          </cell>
          <cell r="N367" t="str">
            <v>%</v>
          </cell>
          <cell r="O367" t="str">
            <v/>
          </cell>
        </row>
        <row r="368">
          <cell r="E368" t="str">
            <v>EXECUÇÃO DE CHAMINÉS</v>
          </cell>
          <cell r="F368">
            <v>20</v>
          </cell>
          <cell r="G368" t="str">
            <v/>
          </cell>
          <cell r="I368" t="str">
            <v/>
          </cell>
          <cell r="K368" t="str">
            <v/>
          </cell>
          <cell r="M368" t="str">
            <v/>
          </cell>
          <cell r="O368" t="str">
            <v>=</v>
          </cell>
          <cell r="P368">
            <v>20</v>
          </cell>
        </row>
        <row r="369">
          <cell r="G369" t="str">
            <v/>
          </cell>
          <cell r="I369" t="str">
            <v/>
          </cell>
          <cell r="K369" t="str">
            <v/>
          </cell>
          <cell r="N369" t="str">
            <v>TOTAL</v>
          </cell>
          <cell r="O369" t="str">
            <v>=</v>
          </cell>
          <cell r="P369">
            <v>20</v>
          </cell>
          <cell r="Q369" t="str">
            <v>M</v>
          </cell>
        </row>
        <row r="370">
          <cell r="B370" t="str">
            <v>1.4.16</v>
          </cell>
          <cell r="C370" t="str">
            <v>SIURB_INFRA</v>
          </cell>
          <cell r="D370">
            <v>6020003</v>
          </cell>
          <cell r="E370" t="str">
            <v>INC.27 - INSTALAÇÃO DE TAMPÃO PARA GALERIA DE ÁGUAS PLUVIAIS - ARTICULADO, EXCETO FORNECIMENTO DE TAMPÃO</v>
          </cell>
          <cell r="O370" t="str">
            <v>=</v>
          </cell>
          <cell r="Q370" t="str">
            <v>UN</v>
          </cell>
          <cell r="R370">
            <v>20</v>
          </cell>
          <cell r="S370">
            <v>131.69999999999999</v>
          </cell>
          <cell r="T370">
            <v>0.32150000000000001</v>
          </cell>
          <cell r="U370">
            <v>174.04</v>
          </cell>
          <cell r="V370">
            <v>3480.8</v>
          </cell>
        </row>
        <row r="371">
          <cell r="F371" t="str">
            <v>Comp.</v>
          </cell>
          <cell r="G371" t="str">
            <v>X</v>
          </cell>
          <cell r="H371" t="str">
            <v>Larg.</v>
          </cell>
          <cell r="I371" t="str">
            <v>X</v>
          </cell>
          <cell r="J371" t="str">
            <v>Alt.</v>
          </cell>
          <cell r="K371" t="str">
            <v>X</v>
          </cell>
          <cell r="L371" t="str">
            <v>Quant. / Lados</v>
          </cell>
          <cell r="M371" t="str">
            <v>X</v>
          </cell>
          <cell r="N371" t="str">
            <v>%</v>
          </cell>
          <cell r="O371" t="str">
            <v/>
          </cell>
        </row>
        <row r="372">
          <cell r="E372" t="str">
            <v>para fechamento seguro dos poços de visita</v>
          </cell>
          <cell r="G372" t="str">
            <v/>
          </cell>
          <cell r="I372" t="str">
            <v/>
          </cell>
          <cell r="K372" t="str">
            <v>X</v>
          </cell>
          <cell r="L372">
            <v>20</v>
          </cell>
          <cell r="M372" t="str">
            <v/>
          </cell>
          <cell r="O372" t="str">
            <v>=</v>
          </cell>
          <cell r="P372">
            <v>20</v>
          </cell>
        </row>
        <row r="373">
          <cell r="G373" t="str">
            <v/>
          </cell>
          <cell r="I373" t="str">
            <v/>
          </cell>
          <cell r="K373" t="str">
            <v/>
          </cell>
          <cell r="N373" t="str">
            <v>TOTAL</v>
          </cell>
          <cell r="O373" t="str">
            <v>=</v>
          </cell>
          <cell r="P373">
            <v>20</v>
          </cell>
          <cell r="Q373" t="str">
            <v>UN</v>
          </cell>
        </row>
        <row r="374">
          <cell r="B374" t="str">
            <v>1.4.17</v>
          </cell>
          <cell r="C374" t="str">
            <v>SIURB_INFRA</v>
          </cell>
          <cell r="D374">
            <v>6020022</v>
          </cell>
          <cell r="E374" t="str">
            <v>FORNECIMENTO DE TAMPÃO DE FERRO FUNDIDO DÚCTIL CLASSE MÍNIMA 400 (40T) D=600MM - NBR 10160 NÃO ARTICULADO - P/ GAL. ÁGUAS PLUV.</v>
          </cell>
          <cell r="O374" t="str">
            <v>=</v>
          </cell>
          <cell r="Q374" t="str">
            <v>UN</v>
          </cell>
          <cell r="R374">
            <v>20</v>
          </cell>
          <cell r="S374">
            <v>479.54</v>
          </cell>
          <cell r="T374">
            <v>0.32150000000000001</v>
          </cell>
          <cell r="U374">
            <v>633.71</v>
          </cell>
          <cell r="V374">
            <v>12674.2</v>
          </cell>
        </row>
        <row r="375">
          <cell r="F375" t="str">
            <v>Comp.</v>
          </cell>
          <cell r="G375" t="str">
            <v>X</v>
          </cell>
          <cell r="H375" t="str">
            <v>Larg.</v>
          </cell>
          <cell r="I375" t="str">
            <v>X</v>
          </cell>
          <cell r="J375" t="str">
            <v>Alt.</v>
          </cell>
          <cell r="K375" t="str">
            <v>X</v>
          </cell>
          <cell r="L375" t="str">
            <v>Quant. / Lados</v>
          </cell>
          <cell r="M375" t="str">
            <v>X</v>
          </cell>
          <cell r="N375" t="str">
            <v>%</v>
          </cell>
          <cell r="O375" t="str">
            <v/>
          </cell>
        </row>
        <row r="376">
          <cell r="E376" t="str">
            <v>para vedação de poços de visita</v>
          </cell>
          <cell r="G376" t="str">
            <v/>
          </cell>
          <cell r="I376" t="str">
            <v/>
          </cell>
          <cell r="K376" t="str">
            <v>X</v>
          </cell>
          <cell r="L376">
            <v>20</v>
          </cell>
          <cell r="M376" t="str">
            <v/>
          </cell>
          <cell r="O376" t="str">
            <v>=</v>
          </cell>
          <cell r="P376">
            <v>20</v>
          </cell>
        </row>
        <row r="377">
          <cell r="G377" t="str">
            <v/>
          </cell>
          <cell r="I377" t="str">
            <v/>
          </cell>
          <cell r="K377" t="str">
            <v/>
          </cell>
          <cell r="N377" t="str">
            <v>TOTAL</v>
          </cell>
          <cell r="O377" t="str">
            <v>=</v>
          </cell>
          <cell r="P377">
            <v>20</v>
          </cell>
          <cell r="Q377" t="str">
            <v>UN</v>
          </cell>
        </row>
        <row r="378">
          <cell r="B378" t="str">
            <v>1.4.18</v>
          </cell>
          <cell r="C378" t="str">
            <v>SIURB_INFRA</v>
          </cell>
          <cell r="D378">
            <v>6022003</v>
          </cell>
          <cell r="E378" t="str">
            <v>BOCA DE LOBO SIMPLES</v>
          </cell>
          <cell r="O378" t="str">
            <v>=</v>
          </cell>
          <cell r="Q378" t="str">
            <v>UN</v>
          </cell>
          <cell r="R378">
            <v>10</v>
          </cell>
          <cell r="S378">
            <v>2318.89</v>
          </cell>
          <cell r="T378">
            <v>0.32150000000000001</v>
          </cell>
          <cell r="U378">
            <v>3064.41</v>
          </cell>
          <cell r="V378">
            <v>30644.1</v>
          </cell>
        </row>
        <row r="379">
          <cell r="F379" t="str">
            <v>Comp.</v>
          </cell>
          <cell r="G379" t="str">
            <v>X</v>
          </cell>
          <cell r="H379" t="str">
            <v>Larg.</v>
          </cell>
          <cell r="I379" t="str">
            <v>X</v>
          </cell>
          <cell r="J379" t="str">
            <v>Alt.</v>
          </cell>
          <cell r="K379" t="str">
            <v>X</v>
          </cell>
          <cell r="L379" t="str">
            <v>Quant. / Lados</v>
          </cell>
          <cell r="M379" t="str">
            <v>X</v>
          </cell>
          <cell r="N379" t="str">
            <v>%</v>
          </cell>
          <cell r="O379" t="str">
            <v/>
          </cell>
        </row>
        <row r="380">
          <cell r="E380" t="str">
            <v>para captação eficiente das águas pluviais</v>
          </cell>
          <cell r="G380" t="str">
            <v/>
          </cell>
          <cell r="I380" t="str">
            <v/>
          </cell>
          <cell r="K380" t="str">
            <v>X</v>
          </cell>
          <cell r="L380">
            <v>10</v>
          </cell>
          <cell r="M380" t="str">
            <v/>
          </cell>
          <cell r="O380" t="str">
            <v>=</v>
          </cell>
          <cell r="P380">
            <v>10</v>
          </cell>
        </row>
        <row r="381">
          <cell r="G381" t="str">
            <v/>
          </cell>
          <cell r="I381" t="str">
            <v/>
          </cell>
          <cell r="K381" t="str">
            <v/>
          </cell>
          <cell r="N381" t="str">
            <v>TOTAL</v>
          </cell>
          <cell r="O381" t="str">
            <v>=</v>
          </cell>
          <cell r="P381">
            <v>10</v>
          </cell>
          <cell r="Q381" t="str">
            <v>UN</v>
          </cell>
        </row>
        <row r="382">
          <cell r="B382" t="str">
            <v>1.4.19</v>
          </cell>
          <cell r="C382" t="str">
            <v>SIURB_INFRA</v>
          </cell>
          <cell r="D382">
            <v>6022004</v>
          </cell>
          <cell r="E382" t="str">
            <v>BOCA DE LOBO DUPLA</v>
          </cell>
          <cell r="O382" t="str">
            <v>=</v>
          </cell>
          <cell r="Q382" t="str">
            <v>UN</v>
          </cell>
          <cell r="R382">
            <v>10</v>
          </cell>
          <cell r="S382">
            <v>4145.9399999999996</v>
          </cell>
          <cell r="T382">
            <v>0.32150000000000001</v>
          </cell>
          <cell r="U382">
            <v>5478.86</v>
          </cell>
          <cell r="V382">
            <v>54788.6</v>
          </cell>
        </row>
        <row r="383">
          <cell r="F383" t="str">
            <v>Comp.</v>
          </cell>
          <cell r="G383" t="str">
            <v>X</v>
          </cell>
          <cell r="H383" t="str">
            <v>Larg.</v>
          </cell>
          <cell r="I383" t="str">
            <v>X</v>
          </cell>
          <cell r="J383" t="str">
            <v>Alt.</v>
          </cell>
          <cell r="K383" t="str">
            <v>X</v>
          </cell>
          <cell r="L383" t="str">
            <v>Quant. / Lados</v>
          </cell>
          <cell r="M383" t="str">
            <v>X</v>
          </cell>
          <cell r="N383" t="str">
            <v>%</v>
          </cell>
          <cell r="O383" t="str">
            <v/>
          </cell>
        </row>
        <row r="384">
          <cell r="E384" t="str">
            <v>para captação eficiente das águas pluviais</v>
          </cell>
          <cell r="G384" t="str">
            <v/>
          </cell>
          <cell r="I384" t="str">
            <v/>
          </cell>
          <cell r="K384" t="str">
            <v>X</v>
          </cell>
          <cell r="L384">
            <v>10</v>
          </cell>
          <cell r="M384" t="str">
            <v/>
          </cell>
          <cell r="O384" t="str">
            <v>=</v>
          </cell>
          <cell r="P384">
            <v>10</v>
          </cell>
        </row>
        <row r="385">
          <cell r="G385" t="str">
            <v/>
          </cell>
          <cell r="I385" t="str">
            <v/>
          </cell>
          <cell r="K385" t="str">
            <v/>
          </cell>
          <cell r="N385" t="str">
            <v>TOTAL</v>
          </cell>
          <cell r="O385" t="str">
            <v>=</v>
          </cell>
          <cell r="P385">
            <v>10</v>
          </cell>
          <cell r="Q385" t="str">
            <v>UN</v>
          </cell>
        </row>
        <row r="386">
          <cell r="B386" t="str">
            <v>1.4.20</v>
          </cell>
          <cell r="C386" t="str">
            <v>SIURB_INFRA</v>
          </cell>
          <cell r="D386">
            <v>6023001</v>
          </cell>
          <cell r="E386" t="str">
            <v>REFORMA DE BOCA DE LOBO SIMPLES</v>
          </cell>
          <cell r="O386" t="str">
            <v>=</v>
          </cell>
          <cell r="Q386" t="str">
            <v>UN</v>
          </cell>
          <cell r="R386">
            <v>13</v>
          </cell>
          <cell r="S386">
            <v>944.14</v>
          </cell>
          <cell r="T386">
            <v>0.32150000000000001</v>
          </cell>
          <cell r="U386">
            <v>1247.68</v>
          </cell>
          <cell r="V386">
            <v>16219.84</v>
          </cell>
        </row>
        <row r="387">
          <cell r="F387" t="str">
            <v>Comp.</v>
          </cell>
          <cell r="G387" t="str">
            <v>X</v>
          </cell>
          <cell r="H387" t="str">
            <v>Larg.</v>
          </cell>
          <cell r="I387" t="str">
            <v>X</v>
          </cell>
          <cell r="J387" t="str">
            <v>Alt.</v>
          </cell>
          <cell r="K387" t="str">
            <v>X</v>
          </cell>
          <cell r="L387" t="str">
            <v>Quant. / Lados</v>
          </cell>
          <cell r="M387" t="str">
            <v>X</v>
          </cell>
          <cell r="N387" t="str">
            <v>%</v>
          </cell>
          <cell r="O387" t="str">
            <v/>
          </cell>
        </row>
        <row r="388">
          <cell r="E388" t="str">
            <v>para captação eficiente das águas pluviais</v>
          </cell>
          <cell r="G388" t="str">
            <v/>
          </cell>
          <cell r="I388" t="str">
            <v/>
          </cell>
          <cell r="K388" t="str">
            <v>X</v>
          </cell>
          <cell r="L388">
            <v>13</v>
          </cell>
          <cell r="M388" t="str">
            <v/>
          </cell>
          <cell r="O388" t="str">
            <v>=</v>
          </cell>
          <cell r="P388">
            <v>13</v>
          </cell>
        </row>
        <row r="389">
          <cell r="G389" t="str">
            <v/>
          </cell>
          <cell r="I389" t="str">
            <v/>
          </cell>
          <cell r="K389" t="str">
            <v/>
          </cell>
          <cell r="N389" t="str">
            <v>TOTAL</v>
          </cell>
          <cell r="O389" t="str">
            <v>=</v>
          </cell>
          <cell r="P389">
            <v>13</v>
          </cell>
          <cell r="Q389" t="str">
            <v>UN</v>
          </cell>
        </row>
        <row r="390">
          <cell r="B390" t="str">
            <v>1.4.21</v>
          </cell>
          <cell r="C390" t="str">
            <v>SIURB_INFRA</v>
          </cell>
          <cell r="D390">
            <v>6024000</v>
          </cell>
          <cell r="E390" t="str">
            <v>DRENO DE BRITA</v>
          </cell>
          <cell r="O390" t="str">
            <v>=</v>
          </cell>
          <cell r="Q390" t="str">
            <v>M3</v>
          </cell>
          <cell r="R390">
            <v>100</v>
          </cell>
          <cell r="S390">
            <v>221.58</v>
          </cell>
          <cell r="T390">
            <v>0.32150000000000001</v>
          </cell>
          <cell r="U390">
            <v>292.82</v>
          </cell>
          <cell r="V390">
            <v>29282</v>
          </cell>
        </row>
        <row r="391">
          <cell r="F391" t="str">
            <v>Comp.</v>
          </cell>
          <cell r="G391" t="str">
            <v>X</v>
          </cell>
          <cell r="H391" t="str">
            <v>Larg.</v>
          </cell>
          <cell r="I391" t="str">
            <v>X</v>
          </cell>
          <cell r="J391" t="str">
            <v>Alt.</v>
          </cell>
          <cell r="K391" t="str">
            <v>X</v>
          </cell>
          <cell r="L391" t="str">
            <v>Quant. / Lados</v>
          </cell>
          <cell r="M391" t="str">
            <v>X</v>
          </cell>
          <cell r="N391" t="str">
            <v>Vol.</v>
          </cell>
          <cell r="O391" t="str">
            <v/>
          </cell>
        </row>
        <row r="392">
          <cell r="E392" t="str">
            <v>para evitar acúmulo de água no subsolo</v>
          </cell>
          <cell r="F392">
            <v>500</v>
          </cell>
          <cell r="G392" t="str">
            <v>X</v>
          </cell>
          <cell r="H392">
            <v>0.5</v>
          </cell>
          <cell r="I392" t="str">
            <v>X</v>
          </cell>
          <cell r="J392">
            <v>0.4</v>
          </cell>
          <cell r="K392" t="str">
            <v/>
          </cell>
          <cell r="M392" t="str">
            <v/>
          </cell>
          <cell r="O392" t="str">
            <v>=</v>
          </cell>
          <cell r="P392">
            <v>100</v>
          </cell>
        </row>
        <row r="393">
          <cell r="G393" t="str">
            <v/>
          </cell>
          <cell r="I393" t="str">
            <v/>
          </cell>
          <cell r="K393" t="str">
            <v/>
          </cell>
          <cell r="N393" t="str">
            <v>TOTAL</v>
          </cell>
          <cell r="O393" t="str">
            <v>=</v>
          </cell>
          <cell r="P393">
            <v>100</v>
          </cell>
          <cell r="Q393" t="str">
            <v>M3</v>
          </cell>
        </row>
        <row r="394">
          <cell r="B394" t="str">
            <v>1.4.22</v>
          </cell>
          <cell r="C394" t="str">
            <v>SIURB_INFRA</v>
          </cell>
          <cell r="D394">
            <v>6029003</v>
          </cell>
          <cell r="E394" t="str">
            <v>IHD.23 - FORNECIMENTO E ASSENTAMENTO DE TUBO DE PEAD CORRUGADO E PERFURADOPARA DRENAGEM - DIÂMETRO 4,0" (EM ACORDO COM AS NORMAS DNIT 093/06, NBR 15073 E NBR 14692)</v>
          </cell>
          <cell r="O394" t="str">
            <v>=</v>
          </cell>
          <cell r="Q394" t="str">
            <v>M</v>
          </cell>
          <cell r="R394">
            <v>240</v>
          </cell>
          <cell r="S394">
            <v>17.87</v>
          </cell>
          <cell r="T394">
            <v>0.32150000000000001</v>
          </cell>
          <cell r="U394">
            <v>23.62</v>
          </cell>
          <cell r="V394">
            <v>5668.8</v>
          </cell>
        </row>
        <row r="395">
          <cell r="F395" t="str">
            <v>Comp.</v>
          </cell>
          <cell r="G395" t="str">
            <v>X</v>
          </cell>
          <cell r="H395" t="str">
            <v>Larg.</v>
          </cell>
          <cell r="I395" t="str">
            <v>X</v>
          </cell>
          <cell r="J395" t="str">
            <v>Alt.</v>
          </cell>
          <cell r="K395" t="str">
            <v>X</v>
          </cell>
          <cell r="L395" t="str">
            <v>Quant. / Lados</v>
          </cell>
          <cell r="M395" t="str">
            <v>X</v>
          </cell>
          <cell r="N395" t="str">
            <v>%</v>
          </cell>
          <cell r="O395" t="str">
            <v/>
          </cell>
        </row>
        <row r="396">
          <cell r="E396" t="str">
            <v>para drenagem subterrânea</v>
          </cell>
          <cell r="F396">
            <v>240</v>
          </cell>
          <cell r="G396" t="str">
            <v/>
          </cell>
          <cell r="I396" t="str">
            <v/>
          </cell>
          <cell r="K396" t="str">
            <v/>
          </cell>
          <cell r="M396" t="str">
            <v/>
          </cell>
          <cell r="O396" t="str">
            <v>=</v>
          </cell>
          <cell r="P396">
            <v>240</v>
          </cell>
        </row>
        <row r="397">
          <cell r="G397" t="str">
            <v/>
          </cell>
          <cell r="I397" t="str">
            <v/>
          </cell>
          <cell r="K397" t="str">
            <v/>
          </cell>
          <cell r="N397" t="str">
            <v>TOTAL</v>
          </cell>
          <cell r="O397" t="str">
            <v>=</v>
          </cell>
          <cell r="P397">
            <v>240</v>
          </cell>
          <cell r="Q397" t="str">
            <v>M</v>
          </cell>
        </row>
        <row r="398">
          <cell r="B398" t="str">
            <v>1.4.23</v>
          </cell>
          <cell r="C398" t="str">
            <v>SIURB_INFRA</v>
          </cell>
          <cell r="D398">
            <v>6029004</v>
          </cell>
          <cell r="E398" t="str">
            <v>IHD.23 - FORNECIMENTO E ASSENTAMENTO DE TUBO DE PEAD CORRUGADO E PERFURADOPARA DRENAGEM - DIÂMETRO 6,0" (EM ACORDO COM AS NORMAS DNIT 093/06, NBR 15073 E NBR 14692)</v>
          </cell>
          <cell r="O398" t="str">
            <v>=</v>
          </cell>
          <cell r="Q398" t="str">
            <v>M</v>
          </cell>
          <cell r="R398">
            <v>200</v>
          </cell>
          <cell r="S398">
            <v>30.74</v>
          </cell>
          <cell r="T398">
            <v>0.32150000000000001</v>
          </cell>
          <cell r="U398">
            <v>40.619999999999997</v>
          </cell>
          <cell r="V398">
            <v>8124</v>
          </cell>
        </row>
        <row r="399">
          <cell r="F399" t="str">
            <v>Comp.</v>
          </cell>
          <cell r="G399" t="str">
            <v>X</v>
          </cell>
          <cell r="H399" t="str">
            <v>Larg.</v>
          </cell>
          <cell r="I399" t="str">
            <v>X</v>
          </cell>
          <cell r="J399" t="str">
            <v>Alt.</v>
          </cell>
          <cell r="K399" t="str">
            <v>X</v>
          </cell>
          <cell r="L399" t="str">
            <v>Quant. / Lados</v>
          </cell>
          <cell r="M399" t="str">
            <v>X</v>
          </cell>
          <cell r="N399" t="str">
            <v>%</v>
          </cell>
          <cell r="O399" t="str">
            <v/>
          </cell>
        </row>
        <row r="400">
          <cell r="E400" t="str">
            <v>para drenagem subterrânea</v>
          </cell>
          <cell r="F400">
            <v>200</v>
          </cell>
          <cell r="G400" t="str">
            <v/>
          </cell>
          <cell r="I400" t="str">
            <v/>
          </cell>
          <cell r="K400" t="str">
            <v/>
          </cell>
          <cell r="M400" t="str">
            <v/>
          </cell>
          <cell r="O400" t="str">
            <v>=</v>
          </cell>
          <cell r="P400">
            <v>200</v>
          </cell>
        </row>
        <row r="401">
          <cell r="G401" t="str">
            <v/>
          </cell>
          <cell r="I401" t="str">
            <v/>
          </cell>
          <cell r="K401" t="str">
            <v/>
          </cell>
          <cell r="N401" t="str">
            <v>TOTAL</v>
          </cell>
          <cell r="O401" t="str">
            <v>=</v>
          </cell>
          <cell r="P401">
            <v>200</v>
          </cell>
          <cell r="Q401" t="str">
            <v>M</v>
          </cell>
        </row>
        <row r="402">
          <cell r="B402" t="str">
            <v>1.4.24</v>
          </cell>
          <cell r="C402" t="str">
            <v>SIURB_INFRA</v>
          </cell>
          <cell r="D402">
            <v>6046000</v>
          </cell>
          <cell r="E402" t="str">
            <v>FORNECIMENTO E ASSENTAMENTO DE CANALETA (MEIO TUBO) DE CONCRETO - DIÂMETRO 30CM</v>
          </cell>
          <cell r="O402" t="str">
            <v>=</v>
          </cell>
          <cell r="Q402" t="str">
            <v>M</v>
          </cell>
          <cell r="R402">
            <v>60</v>
          </cell>
          <cell r="S402">
            <v>38.299999999999997</v>
          </cell>
          <cell r="T402">
            <v>0.32150000000000001</v>
          </cell>
          <cell r="U402">
            <v>50.61</v>
          </cell>
          <cell r="V402">
            <v>3036.6</v>
          </cell>
        </row>
        <row r="403">
          <cell r="F403" t="str">
            <v>Comp.</v>
          </cell>
          <cell r="G403" t="str">
            <v>X</v>
          </cell>
          <cell r="H403" t="str">
            <v>Larg.</v>
          </cell>
          <cell r="I403" t="str">
            <v>X</v>
          </cell>
          <cell r="J403" t="str">
            <v>Alt.</v>
          </cell>
          <cell r="K403" t="str">
            <v>X</v>
          </cell>
          <cell r="L403" t="str">
            <v>Quant. / Lados</v>
          </cell>
          <cell r="M403" t="str">
            <v>X</v>
          </cell>
          <cell r="N403" t="str">
            <v>%</v>
          </cell>
          <cell r="O403" t="str">
            <v/>
          </cell>
        </row>
        <row r="404">
          <cell r="E404" t="str">
            <v>para direcionamento superficial das águas pluviais</v>
          </cell>
          <cell r="F404">
            <v>60</v>
          </cell>
          <cell r="G404" t="str">
            <v/>
          </cell>
          <cell r="I404" t="str">
            <v/>
          </cell>
          <cell r="K404" t="str">
            <v/>
          </cell>
          <cell r="M404" t="str">
            <v/>
          </cell>
          <cell r="O404" t="str">
            <v>=</v>
          </cell>
          <cell r="P404">
            <v>60</v>
          </cell>
        </row>
        <row r="405">
          <cell r="G405" t="str">
            <v/>
          </cell>
          <cell r="I405" t="str">
            <v/>
          </cell>
          <cell r="K405" t="str">
            <v/>
          </cell>
          <cell r="N405" t="str">
            <v>TOTAL</v>
          </cell>
          <cell r="O405" t="str">
            <v>=</v>
          </cell>
          <cell r="P405">
            <v>60</v>
          </cell>
          <cell r="Q405" t="str">
            <v>M</v>
          </cell>
        </row>
        <row r="406">
          <cell r="B406" t="str">
            <v>1.4.25</v>
          </cell>
          <cell r="C406" t="str">
            <v>SIURB_INFRA</v>
          </cell>
          <cell r="D406">
            <v>6048000</v>
          </cell>
          <cell r="E406" t="str">
            <v>FORNECIMENTO E ASSENTAMENTO DE CANALETA (MEIO TUBO) DE CONCRETO - DIÂMETRO 50CM</v>
          </cell>
          <cell r="O406" t="str">
            <v>=</v>
          </cell>
          <cell r="Q406" t="str">
            <v>M</v>
          </cell>
          <cell r="R406">
            <v>70</v>
          </cell>
          <cell r="S406">
            <v>62.89</v>
          </cell>
          <cell r="T406">
            <v>0.32150000000000001</v>
          </cell>
          <cell r="U406">
            <v>83.11</v>
          </cell>
          <cell r="V406">
            <v>5817.7</v>
          </cell>
        </row>
        <row r="407">
          <cell r="F407" t="str">
            <v>Comp.</v>
          </cell>
          <cell r="G407" t="str">
            <v>X</v>
          </cell>
          <cell r="H407" t="str">
            <v>Larg.</v>
          </cell>
          <cell r="I407" t="str">
            <v>X</v>
          </cell>
          <cell r="J407" t="str">
            <v>Alt.</v>
          </cell>
          <cell r="K407" t="str">
            <v>X</v>
          </cell>
          <cell r="L407" t="str">
            <v>Quant. / Lados</v>
          </cell>
          <cell r="M407" t="str">
            <v>X</v>
          </cell>
          <cell r="N407" t="str">
            <v>%</v>
          </cell>
          <cell r="O407" t="str">
            <v/>
          </cell>
        </row>
        <row r="408">
          <cell r="E408" t="str">
            <v>para direcionamento superficial das águas pluviais</v>
          </cell>
          <cell r="F408">
            <v>70</v>
          </cell>
          <cell r="G408" t="str">
            <v/>
          </cell>
          <cell r="I408" t="str">
            <v/>
          </cell>
          <cell r="K408" t="str">
            <v/>
          </cell>
          <cell r="M408" t="str">
            <v/>
          </cell>
          <cell r="O408" t="str">
            <v>=</v>
          </cell>
          <cell r="P408">
            <v>70</v>
          </cell>
        </row>
        <row r="409">
          <cell r="G409" t="str">
            <v/>
          </cell>
          <cell r="I409" t="str">
            <v/>
          </cell>
          <cell r="K409" t="str">
            <v/>
          </cell>
          <cell r="N409" t="str">
            <v>TOTAL</v>
          </cell>
          <cell r="O409" t="str">
            <v>=</v>
          </cell>
          <cell r="P409">
            <v>70</v>
          </cell>
          <cell r="Q409" t="str">
            <v>M</v>
          </cell>
        </row>
        <row r="410">
          <cell r="B410" t="str">
            <v>1.4.26</v>
          </cell>
          <cell r="C410" t="str">
            <v>SIURB_INFRA</v>
          </cell>
          <cell r="D410">
            <v>6049000</v>
          </cell>
          <cell r="E410" t="str">
            <v>ESGOTAMENTO D'ÁGUA COM BOMBA SUBMERSA - POTÊNCIA ATÉ 5HP</v>
          </cell>
          <cell r="O410" t="str">
            <v>=</v>
          </cell>
          <cell r="Q410" t="str">
            <v>HPXH</v>
          </cell>
          <cell r="R410">
            <v>600</v>
          </cell>
          <cell r="S410">
            <v>2.06</v>
          </cell>
          <cell r="T410">
            <v>0.32150000000000001</v>
          </cell>
          <cell r="U410">
            <v>2.72</v>
          </cell>
          <cell r="V410">
            <v>1632</v>
          </cell>
        </row>
        <row r="411">
          <cell r="F411" t="str">
            <v>Comp.</v>
          </cell>
          <cell r="G411" t="str">
            <v>X</v>
          </cell>
          <cell r="H411" t="str">
            <v>Larg.</v>
          </cell>
          <cell r="I411" t="str">
            <v>X</v>
          </cell>
          <cell r="J411" t="str">
            <v>Alt.</v>
          </cell>
          <cell r="K411" t="str">
            <v>X</v>
          </cell>
          <cell r="L411" t="str">
            <v>HPxH</v>
          </cell>
          <cell r="M411" t="str">
            <v>X</v>
          </cell>
          <cell r="N411" t="str">
            <v>%</v>
          </cell>
          <cell r="O411" t="str">
            <v/>
          </cell>
        </row>
        <row r="412">
          <cell r="E412" t="str">
            <v>para remoção de água acumulada em escavações</v>
          </cell>
          <cell r="G412" t="str">
            <v/>
          </cell>
          <cell r="I412" t="str">
            <v/>
          </cell>
          <cell r="K412" t="str">
            <v>X</v>
          </cell>
          <cell r="L412">
            <v>600</v>
          </cell>
          <cell r="M412" t="str">
            <v/>
          </cell>
          <cell r="O412" t="str">
            <v>=</v>
          </cell>
          <cell r="P412">
            <v>600</v>
          </cell>
        </row>
        <row r="413">
          <cell r="G413" t="str">
            <v/>
          </cell>
          <cell r="I413" t="str">
            <v/>
          </cell>
          <cell r="K413" t="str">
            <v/>
          </cell>
          <cell r="N413" t="str">
            <v>TOTAL</v>
          </cell>
          <cell r="O413" t="str">
            <v>=</v>
          </cell>
          <cell r="P413">
            <v>600</v>
          </cell>
          <cell r="Q413" t="str">
            <v>HPXH</v>
          </cell>
        </row>
        <row r="414">
          <cell r="B414" t="str">
            <v>1.4.27</v>
          </cell>
          <cell r="C414" t="str">
            <v>SIURB_INFRA</v>
          </cell>
          <cell r="D414">
            <v>6065022</v>
          </cell>
          <cell r="E414" t="str">
            <v>FORNECIMENTO DE GRELHA TIPO "BOCA DE LEÃO" DE FERRO FUND. DÚCTIL CL. MÍN.250 - 25T - DIM. APR=810X270MM - NBR 10160 - T. NÃO ARTICU. - P/ GAL. ÁGUAS PLUV.</v>
          </cell>
          <cell r="O414" t="str">
            <v>=</v>
          </cell>
          <cell r="Q414" t="str">
            <v>UN</v>
          </cell>
          <cell r="R414">
            <v>70</v>
          </cell>
          <cell r="S414">
            <v>326.33999999999997</v>
          </cell>
          <cell r="T414">
            <v>0.32150000000000001</v>
          </cell>
          <cell r="U414">
            <v>431.26</v>
          </cell>
          <cell r="V414">
            <v>30188.2</v>
          </cell>
        </row>
        <row r="415">
          <cell r="F415" t="str">
            <v>Comp.</v>
          </cell>
          <cell r="G415" t="str">
            <v>X</v>
          </cell>
          <cell r="H415" t="str">
            <v>Larg.</v>
          </cell>
          <cell r="I415" t="str">
            <v>X</v>
          </cell>
          <cell r="J415" t="str">
            <v>Alt.</v>
          </cell>
          <cell r="K415" t="str">
            <v>X</v>
          </cell>
          <cell r="L415" t="str">
            <v>Quant. / Lados</v>
          </cell>
          <cell r="M415" t="str">
            <v>X</v>
          </cell>
          <cell r="N415" t="str">
            <v>%</v>
          </cell>
          <cell r="O415" t="str">
            <v/>
          </cell>
        </row>
        <row r="416">
          <cell r="E416" t="str">
            <v xml:space="preserve">para proteção de bocas de lobo, impedindo a entrada de resíduos </v>
          </cell>
          <cell r="G416" t="str">
            <v/>
          </cell>
          <cell r="I416" t="str">
            <v/>
          </cell>
          <cell r="K416" t="str">
            <v>X</v>
          </cell>
          <cell r="L416">
            <v>70</v>
          </cell>
          <cell r="M416" t="str">
            <v/>
          </cell>
          <cell r="O416" t="str">
            <v>=</v>
          </cell>
          <cell r="P416">
            <v>70</v>
          </cell>
        </row>
        <row r="417">
          <cell r="G417" t="str">
            <v/>
          </cell>
          <cell r="I417" t="str">
            <v/>
          </cell>
          <cell r="K417" t="str">
            <v/>
          </cell>
          <cell r="N417" t="str">
            <v>TOTAL</v>
          </cell>
          <cell r="O417" t="str">
            <v>=</v>
          </cell>
          <cell r="P417">
            <v>70</v>
          </cell>
          <cell r="Q417" t="str">
            <v>UN</v>
          </cell>
        </row>
        <row r="418">
          <cell r="B418" t="str">
            <v>1.4.28</v>
          </cell>
          <cell r="C418" t="str">
            <v>SIURB_INFRA</v>
          </cell>
          <cell r="D418">
            <v>6069004</v>
          </cell>
          <cell r="E418" t="str">
            <v>IHD.23 - FORNECIMENTO E COLOCAÇÃO DE MANTA GEOTÊXTIL COM RESISTÊNCIA À TRAÇÃO LONGITUDINAL DE 10KN/M E TRAÇÃO TRANSVERSAL DE 9KN/M</v>
          </cell>
          <cell r="O418" t="str">
            <v>=</v>
          </cell>
          <cell r="Q418" t="str">
            <v>M2</v>
          </cell>
          <cell r="R418">
            <v>550</v>
          </cell>
          <cell r="S418">
            <v>7.74</v>
          </cell>
          <cell r="T418">
            <v>0.32150000000000001</v>
          </cell>
          <cell r="U418">
            <v>10.23</v>
          </cell>
          <cell r="V418">
            <v>5626.5</v>
          </cell>
        </row>
        <row r="419">
          <cell r="F419" t="str">
            <v>Comp.</v>
          </cell>
          <cell r="G419" t="str">
            <v>X</v>
          </cell>
          <cell r="H419" t="str">
            <v>Larg.</v>
          </cell>
          <cell r="I419" t="str">
            <v>X</v>
          </cell>
          <cell r="J419" t="str">
            <v>Alt.</v>
          </cell>
          <cell r="K419" t="str">
            <v>X</v>
          </cell>
          <cell r="L419" t="str">
            <v>Quant. / Lados</v>
          </cell>
          <cell r="M419" t="str">
            <v>X</v>
          </cell>
          <cell r="N419" t="str">
            <v>Área</v>
          </cell>
          <cell r="O419" t="str">
            <v/>
          </cell>
        </row>
        <row r="420">
          <cell r="E420" t="str">
            <v>para separação e reforço de camadas do solo</v>
          </cell>
          <cell r="F420">
            <v>550</v>
          </cell>
          <cell r="G420" t="str">
            <v>X</v>
          </cell>
          <cell r="H420">
            <v>1</v>
          </cell>
          <cell r="I420" t="str">
            <v/>
          </cell>
          <cell r="K420" t="str">
            <v/>
          </cell>
          <cell r="M420" t="str">
            <v/>
          </cell>
          <cell r="O420" t="str">
            <v>=</v>
          </cell>
          <cell r="P420">
            <v>550</v>
          </cell>
        </row>
        <row r="421">
          <cell r="G421" t="str">
            <v/>
          </cell>
          <cell r="I421" t="str">
            <v/>
          </cell>
          <cell r="K421" t="str">
            <v/>
          </cell>
          <cell r="N421" t="str">
            <v>TOTAL</v>
          </cell>
          <cell r="O421" t="str">
            <v>=</v>
          </cell>
          <cell r="P421">
            <v>550</v>
          </cell>
          <cell r="Q421" t="str">
            <v>M2</v>
          </cell>
        </row>
        <row r="422">
          <cell r="B422" t="str">
            <v>1.4.29</v>
          </cell>
          <cell r="C422" t="str">
            <v>SIURB_EDIF</v>
          </cell>
          <cell r="D422">
            <v>10011072</v>
          </cell>
          <cell r="E422" t="str">
            <v>HC.01 - CANALETA DE CONCRETO DE A.P.P/TAMPA/GRELHA DE CONCRETO OU FERRO L=30CM</v>
          </cell>
          <cell r="O422" t="str">
            <v>=</v>
          </cell>
          <cell r="Q422" t="str">
            <v>M</v>
          </cell>
          <cell r="R422">
            <v>70</v>
          </cell>
          <cell r="S422">
            <v>106.6</v>
          </cell>
          <cell r="T422">
            <v>0.32150000000000001</v>
          </cell>
          <cell r="U422">
            <v>140.87</v>
          </cell>
          <cell r="V422">
            <v>9860.9</v>
          </cell>
        </row>
        <row r="423">
          <cell r="F423" t="str">
            <v>Comp.</v>
          </cell>
          <cell r="G423" t="str">
            <v>X</v>
          </cell>
          <cell r="H423" t="str">
            <v>Larg.</v>
          </cell>
          <cell r="I423" t="str">
            <v>X</v>
          </cell>
          <cell r="J423" t="str">
            <v>Alt.</v>
          </cell>
          <cell r="K423" t="str">
            <v>X</v>
          </cell>
          <cell r="L423" t="str">
            <v>Quant. / Lados</v>
          </cell>
          <cell r="M423" t="str">
            <v>X</v>
          </cell>
          <cell r="N423" t="str">
            <v>%</v>
          </cell>
          <cell r="O423" t="str">
            <v/>
          </cell>
        </row>
        <row r="424">
          <cell r="E424" t="str">
            <v>para direcionamento de águas pluviais</v>
          </cell>
          <cell r="F424">
            <v>70</v>
          </cell>
          <cell r="G424" t="str">
            <v/>
          </cell>
          <cell r="I424" t="str">
            <v/>
          </cell>
          <cell r="K424" t="str">
            <v/>
          </cell>
          <cell r="M424" t="str">
            <v/>
          </cell>
          <cell r="O424" t="str">
            <v>=</v>
          </cell>
          <cell r="P424">
            <v>70</v>
          </cell>
        </row>
        <row r="425">
          <cell r="G425" t="str">
            <v/>
          </cell>
          <cell r="I425" t="str">
            <v/>
          </cell>
          <cell r="K425" t="str">
            <v/>
          </cell>
          <cell r="N425" t="str">
            <v>TOTAL</v>
          </cell>
          <cell r="O425" t="str">
            <v>=</v>
          </cell>
          <cell r="P425">
            <v>70</v>
          </cell>
          <cell r="Q425" t="str">
            <v>M</v>
          </cell>
        </row>
        <row r="426">
          <cell r="B426" t="str">
            <v>1.4.30</v>
          </cell>
          <cell r="C426" t="str">
            <v>SIURB_EDIF</v>
          </cell>
          <cell r="D426">
            <v>10011073</v>
          </cell>
          <cell r="E426" t="str">
            <v>HC.02 - CANALETA DE CONCRETO DE A.P.P/TAMPA/GRELHA DE CONCRETO OU FERRO L=40CM</v>
          </cell>
          <cell r="O426" t="str">
            <v>=</v>
          </cell>
          <cell r="Q426" t="str">
            <v>M</v>
          </cell>
          <cell r="R426">
            <v>15</v>
          </cell>
          <cell r="S426">
            <v>115.31</v>
          </cell>
          <cell r="T426">
            <v>0.32150000000000001</v>
          </cell>
          <cell r="U426">
            <v>152.38</v>
          </cell>
          <cell r="V426">
            <v>2285.6999999999998</v>
          </cell>
        </row>
        <row r="427">
          <cell r="F427" t="str">
            <v>Comp.</v>
          </cell>
          <cell r="G427" t="str">
            <v>X</v>
          </cell>
          <cell r="H427" t="str">
            <v>Larg.</v>
          </cell>
          <cell r="I427" t="str">
            <v>X</v>
          </cell>
          <cell r="J427" t="str">
            <v>Alt.</v>
          </cell>
          <cell r="K427" t="str">
            <v>X</v>
          </cell>
          <cell r="L427" t="str">
            <v>Quant. / Lados</v>
          </cell>
          <cell r="M427" t="str">
            <v>X</v>
          </cell>
          <cell r="N427" t="str">
            <v>%</v>
          </cell>
          <cell r="O427" t="str">
            <v/>
          </cell>
        </row>
        <row r="428">
          <cell r="E428" t="str">
            <v>para direcionamento de águas pluviais</v>
          </cell>
          <cell r="F428">
            <v>15</v>
          </cell>
          <cell r="G428" t="str">
            <v/>
          </cell>
          <cell r="I428" t="str">
            <v/>
          </cell>
          <cell r="K428" t="str">
            <v/>
          </cell>
          <cell r="M428" t="str">
            <v/>
          </cell>
          <cell r="O428" t="str">
            <v>=</v>
          </cell>
          <cell r="P428">
            <v>15</v>
          </cell>
        </row>
        <row r="429">
          <cell r="G429" t="str">
            <v/>
          </cell>
          <cell r="I429" t="str">
            <v/>
          </cell>
          <cell r="K429" t="str">
            <v/>
          </cell>
          <cell r="N429" t="str">
            <v>TOTAL</v>
          </cell>
          <cell r="O429" t="str">
            <v>=</v>
          </cell>
          <cell r="P429">
            <v>15</v>
          </cell>
          <cell r="Q429" t="str">
            <v>M</v>
          </cell>
        </row>
        <row r="430">
          <cell r="B430" t="str">
            <v>1.4.31</v>
          </cell>
          <cell r="C430" t="str">
            <v>SIURB_EDIF</v>
          </cell>
          <cell r="D430">
            <v>10011096</v>
          </cell>
          <cell r="E430" t="str">
            <v>HC.03 - TAMPA DE CONCRETO PARA CANALETA DE A.P.L=0,30M</v>
          </cell>
          <cell r="O430" t="str">
            <v>=</v>
          </cell>
          <cell r="Q430" t="str">
            <v>M</v>
          </cell>
          <cell r="R430">
            <v>25</v>
          </cell>
          <cell r="S430">
            <v>63.39</v>
          </cell>
          <cell r="T430">
            <v>0.32150000000000001</v>
          </cell>
          <cell r="U430">
            <v>83.77</v>
          </cell>
          <cell r="V430">
            <v>2094.25</v>
          </cell>
        </row>
        <row r="431">
          <cell r="F431" t="str">
            <v>Comp.</v>
          </cell>
          <cell r="G431" t="str">
            <v>X</v>
          </cell>
          <cell r="H431" t="str">
            <v>Larg.</v>
          </cell>
          <cell r="I431" t="str">
            <v>X</v>
          </cell>
          <cell r="J431" t="str">
            <v>Alt.</v>
          </cell>
          <cell r="K431" t="str">
            <v>X</v>
          </cell>
          <cell r="L431" t="str">
            <v>Quant. / Lados</v>
          </cell>
          <cell r="M431" t="str">
            <v>X</v>
          </cell>
          <cell r="N431" t="str">
            <v>%</v>
          </cell>
          <cell r="O431" t="str">
            <v/>
          </cell>
        </row>
        <row r="432">
          <cell r="E432" t="str">
            <v>para direcionamento de águas pluviais</v>
          </cell>
          <cell r="F432">
            <v>25</v>
          </cell>
          <cell r="G432" t="str">
            <v/>
          </cell>
          <cell r="I432" t="str">
            <v/>
          </cell>
          <cell r="K432" t="str">
            <v/>
          </cell>
          <cell r="M432" t="str">
            <v/>
          </cell>
          <cell r="O432" t="str">
            <v>=</v>
          </cell>
          <cell r="P432">
            <v>25</v>
          </cell>
        </row>
        <row r="433">
          <cell r="G433" t="str">
            <v/>
          </cell>
          <cell r="I433" t="str">
            <v/>
          </cell>
          <cell r="K433" t="str">
            <v/>
          </cell>
          <cell r="N433" t="str">
            <v>TOTAL</v>
          </cell>
          <cell r="O433" t="str">
            <v>=</v>
          </cell>
          <cell r="P433">
            <v>25</v>
          </cell>
          <cell r="Q433" t="str">
            <v>M</v>
          </cell>
        </row>
        <row r="434">
          <cell r="B434" t="str">
            <v>1.4.32</v>
          </cell>
          <cell r="C434" t="str">
            <v>SIURB_EDIF</v>
          </cell>
          <cell r="D434">
            <v>10011097</v>
          </cell>
          <cell r="E434" t="str">
            <v>HC.04 - TAMPA DE CONCRETO PARA CANALETA DE A.P.L=0,40M</v>
          </cell>
          <cell r="O434" t="str">
            <v>=</v>
          </cell>
          <cell r="Q434" t="str">
            <v>M</v>
          </cell>
          <cell r="R434">
            <v>140</v>
          </cell>
          <cell r="S434">
            <v>82.48</v>
          </cell>
          <cell r="T434">
            <v>0.32150000000000001</v>
          </cell>
          <cell r="U434">
            <v>109</v>
          </cell>
          <cell r="V434">
            <v>15260</v>
          </cell>
        </row>
        <row r="435">
          <cell r="F435" t="str">
            <v>Comp.</v>
          </cell>
          <cell r="G435" t="str">
            <v>X</v>
          </cell>
          <cell r="H435" t="str">
            <v>Larg.</v>
          </cell>
          <cell r="I435" t="str">
            <v>X</v>
          </cell>
          <cell r="J435" t="str">
            <v>Alt.</v>
          </cell>
          <cell r="K435" t="str">
            <v>X</v>
          </cell>
          <cell r="L435" t="str">
            <v>Quant. / Lados</v>
          </cell>
          <cell r="M435" t="str">
            <v>X</v>
          </cell>
          <cell r="N435" t="str">
            <v>%</v>
          </cell>
          <cell r="O435" t="str">
            <v/>
          </cell>
        </row>
        <row r="436">
          <cell r="E436" t="str">
            <v>para direcionamento de águas pluviais</v>
          </cell>
          <cell r="F436">
            <v>140</v>
          </cell>
          <cell r="G436" t="str">
            <v/>
          </cell>
          <cell r="I436" t="str">
            <v/>
          </cell>
          <cell r="K436" t="str">
            <v/>
          </cell>
          <cell r="M436" t="str">
            <v/>
          </cell>
          <cell r="O436" t="str">
            <v>=</v>
          </cell>
          <cell r="P436">
            <v>140</v>
          </cell>
        </row>
        <row r="437">
          <cell r="G437" t="str">
            <v/>
          </cell>
          <cell r="I437" t="str">
            <v/>
          </cell>
          <cell r="K437" t="str">
            <v/>
          </cell>
          <cell r="N437" t="str">
            <v>TOTAL</v>
          </cell>
          <cell r="O437" t="str">
            <v>=</v>
          </cell>
          <cell r="P437">
            <v>140</v>
          </cell>
          <cell r="Q437" t="str">
            <v>M</v>
          </cell>
        </row>
        <row r="438">
          <cell r="B438" t="str">
            <v>1.4.33</v>
          </cell>
          <cell r="C438" t="str">
            <v>SIURB_EDIF</v>
          </cell>
          <cell r="D438">
            <v>10012017</v>
          </cell>
          <cell r="E438" t="str">
            <v>CONDUTOR EM TUBO DE PVC RÍGIDO, PONTA E BOLSA - 150MM (6")</v>
          </cell>
          <cell r="O438" t="str">
            <v>=</v>
          </cell>
          <cell r="Q438" t="str">
            <v>M</v>
          </cell>
          <cell r="R438">
            <v>130</v>
          </cell>
          <cell r="S438">
            <v>73.900000000000006</v>
          </cell>
          <cell r="T438">
            <v>0.32150000000000001</v>
          </cell>
          <cell r="U438">
            <v>97.66</v>
          </cell>
          <cell r="V438">
            <v>12695.8</v>
          </cell>
        </row>
        <row r="439">
          <cell r="F439" t="str">
            <v>Comp.</v>
          </cell>
          <cell r="G439" t="str">
            <v>X</v>
          </cell>
          <cell r="H439" t="str">
            <v>Larg.</v>
          </cell>
          <cell r="I439" t="str">
            <v>X</v>
          </cell>
          <cell r="J439" t="str">
            <v>Alt.</v>
          </cell>
          <cell r="K439" t="str">
            <v>X</v>
          </cell>
          <cell r="L439" t="str">
            <v>Quant. / Lados</v>
          </cell>
          <cell r="M439" t="str">
            <v>X</v>
          </cell>
          <cell r="N439" t="str">
            <v>%</v>
          </cell>
          <cell r="O439" t="str">
            <v/>
          </cell>
        </row>
        <row r="440">
          <cell r="E440" t="str">
            <v>para condução de líquidos em redes de drenagem e esgoto</v>
          </cell>
          <cell r="F440">
            <v>130</v>
          </cell>
          <cell r="G440" t="str">
            <v/>
          </cell>
          <cell r="I440" t="str">
            <v/>
          </cell>
          <cell r="K440" t="str">
            <v/>
          </cell>
          <cell r="M440" t="str">
            <v/>
          </cell>
          <cell r="O440" t="str">
            <v>=</v>
          </cell>
          <cell r="P440">
            <v>130</v>
          </cell>
        </row>
        <row r="441">
          <cell r="G441" t="str">
            <v/>
          </cell>
          <cell r="I441" t="str">
            <v/>
          </cell>
          <cell r="K441" t="str">
            <v/>
          </cell>
          <cell r="N441" t="str">
            <v>TOTAL</v>
          </cell>
          <cell r="O441" t="str">
            <v>=</v>
          </cell>
          <cell r="P441">
            <v>130</v>
          </cell>
          <cell r="Q441" t="str">
            <v>M</v>
          </cell>
        </row>
        <row r="442">
          <cell r="B442" t="str">
            <v>1.4.34</v>
          </cell>
          <cell r="C442" t="str">
            <v>SIURB_EDIF</v>
          </cell>
          <cell r="D442">
            <v>10012018</v>
          </cell>
          <cell r="E442" t="str">
            <v>CONDUTOR EM TUBO DE PVC RÍGIDO, PONTA E BOLSA - 200MM (8")</v>
          </cell>
          <cell r="O442" t="str">
            <v>=</v>
          </cell>
          <cell r="Q442" t="str">
            <v>M</v>
          </cell>
          <cell r="R442">
            <v>80</v>
          </cell>
          <cell r="S442">
            <v>141.44999999999999</v>
          </cell>
          <cell r="T442">
            <v>0.32150000000000001</v>
          </cell>
          <cell r="U442">
            <v>186.93</v>
          </cell>
          <cell r="V442">
            <v>14954.4</v>
          </cell>
        </row>
        <row r="443">
          <cell r="F443" t="str">
            <v>Comp.</v>
          </cell>
          <cell r="G443" t="str">
            <v>X</v>
          </cell>
          <cell r="H443" t="str">
            <v>Larg.</v>
          </cell>
          <cell r="I443" t="str">
            <v>X</v>
          </cell>
          <cell r="J443" t="str">
            <v>Alt.</v>
          </cell>
          <cell r="K443" t="str">
            <v>X</v>
          </cell>
          <cell r="L443" t="str">
            <v>Quant. / Lados</v>
          </cell>
          <cell r="M443" t="str">
            <v>X</v>
          </cell>
          <cell r="N443" t="str">
            <v>%</v>
          </cell>
          <cell r="O443" t="str">
            <v/>
          </cell>
        </row>
        <row r="444">
          <cell r="E444" t="str">
            <v>para condução de líquidos em redes de drenagem e esgoto</v>
          </cell>
          <cell r="F444">
            <v>80</v>
          </cell>
          <cell r="G444" t="str">
            <v/>
          </cell>
          <cell r="I444" t="str">
            <v/>
          </cell>
          <cell r="K444" t="str">
            <v/>
          </cell>
          <cell r="M444" t="str">
            <v/>
          </cell>
          <cell r="O444" t="str">
            <v>=</v>
          </cell>
          <cell r="P444">
            <v>80</v>
          </cell>
        </row>
        <row r="445">
          <cell r="G445" t="str">
            <v/>
          </cell>
          <cell r="I445" t="str">
            <v/>
          </cell>
          <cell r="K445" t="str">
            <v/>
          </cell>
          <cell r="N445" t="str">
            <v>TOTAL</v>
          </cell>
          <cell r="O445" t="str">
            <v>=</v>
          </cell>
          <cell r="P445">
            <v>80</v>
          </cell>
          <cell r="Q445" t="str">
            <v>M</v>
          </cell>
        </row>
        <row r="446">
          <cell r="B446" t="str">
            <v>1.4.35</v>
          </cell>
          <cell r="C446" t="str">
            <v>SIURB_INFRA</v>
          </cell>
          <cell r="D446">
            <v>6023002</v>
          </cell>
          <cell r="E446" t="str">
            <v>REFORMA DE BOCA DE LOBO DUPLA</v>
          </cell>
          <cell r="O446" t="str">
            <v>=</v>
          </cell>
          <cell r="Q446" t="str">
            <v>UN</v>
          </cell>
          <cell r="R446">
            <v>10</v>
          </cell>
          <cell r="S446">
            <v>1045.3599999999999</v>
          </cell>
          <cell r="T446">
            <v>0.32150000000000001</v>
          </cell>
          <cell r="U446">
            <v>1381.44</v>
          </cell>
          <cell r="V446">
            <v>13814.4</v>
          </cell>
        </row>
        <row r="447">
          <cell r="F447" t="str">
            <v>Comp.</v>
          </cell>
          <cell r="G447" t="str">
            <v>X</v>
          </cell>
          <cell r="H447" t="str">
            <v>Larg.</v>
          </cell>
          <cell r="I447" t="str">
            <v>X</v>
          </cell>
          <cell r="J447" t="str">
            <v>Alt.</v>
          </cell>
          <cell r="K447" t="str">
            <v>X</v>
          </cell>
          <cell r="L447" t="str">
            <v>Quant. / Lados</v>
          </cell>
          <cell r="M447" t="str">
            <v>X</v>
          </cell>
          <cell r="N447" t="str">
            <v>%</v>
          </cell>
          <cell r="O447" t="str">
            <v/>
          </cell>
        </row>
        <row r="448">
          <cell r="E448" t="str">
            <v>para manutenção e adequação do sistema de drenagem</v>
          </cell>
          <cell r="L448">
            <v>10</v>
          </cell>
          <cell r="M448" t="str">
            <v/>
          </cell>
          <cell r="O448" t="str">
            <v>=</v>
          </cell>
          <cell r="P448">
            <v>10</v>
          </cell>
        </row>
        <row r="449">
          <cell r="G449" t="str">
            <v/>
          </cell>
          <cell r="I449" t="str">
            <v/>
          </cell>
          <cell r="K449" t="str">
            <v/>
          </cell>
          <cell r="N449" t="str">
            <v>TOTAL</v>
          </cell>
          <cell r="O449" t="str">
            <v>=</v>
          </cell>
          <cell r="P449">
            <v>10</v>
          </cell>
          <cell r="Q449" t="str">
            <v>UN</v>
          </cell>
        </row>
        <row r="450">
          <cell r="B450" t="str">
            <v>1.4.36</v>
          </cell>
          <cell r="C450" t="str">
            <v>SIURB_INFRA</v>
          </cell>
          <cell r="D450">
            <v>6023003</v>
          </cell>
          <cell r="E450" t="str">
            <v>REFORMA DE BOCA DE LOBO TRIPLA</v>
          </cell>
          <cell r="O450" t="str">
            <v>=</v>
          </cell>
          <cell r="Q450" t="str">
            <v>UN</v>
          </cell>
          <cell r="R450">
            <v>8</v>
          </cell>
          <cell r="S450">
            <v>1146.57</v>
          </cell>
          <cell r="T450">
            <v>0.32150000000000001</v>
          </cell>
          <cell r="U450">
            <v>1515.19</v>
          </cell>
          <cell r="V450">
            <v>12121.52</v>
          </cell>
        </row>
        <row r="451">
          <cell r="F451" t="str">
            <v>Comp.</v>
          </cell>
          <cell r="G451" t="str">
            <v>X</v>
          </cell>
          <cell r="H451" t="str">
            <v>Larg.</v>
          </cell>
          <cell r="I451" t="str">
            <v>X</v>
          </cell>
          <cell r="J451" t="str">
            <v>Alt.</v>
          </cell>
          <cell r="K451" t="str">
            <v>X</v>
          </cell>
          <cell r="L451" t="str">
            <v>Quant. / Lados</v>
          </cell>
          <cell r="M451" t="str">
            <v>X</v>
          </cell>
          <cell r="N451" t="str">
            <v>%</v>
          </cell>
          <cell r="O451" t="str">
            <v/>
          </cell>
        </row>
        <row r="452">
          <cell r="E452" t="str">
            <v>REFORMA DE BL -MAN. EM NUCLEOS</v>
          </cell>
          <cell r="G452" t="str">
            <v/>
          </cell>
          <cell r="I452" t="str">
            <v/>
          </cell>
          <cell r="K452" t="str">
            <v>X</v>
          </cell>
          <cell r="L452">
            <v>8</v>
          </cell>
          <cell r="M452" t="str">
            <v/>
          </cell>
          <cell r="O452" t="str">
            <v>=</v>
          </cell>
          <cell r="P452">
            <v>8</v>
          </cell>
        </row>
        <row r="453">
          <cell r="G453" t="str">
            <v/>
          </cell>
          <cell r="I453" t="str">
            <v/>
          </cell>
          <cell r="K453" t="str">
            <v/>
          </cell>
          <cell r="N453" t="str">
            <v>TOTAL</v>
          </cell>
          <cell r="O453" t="str">
            <v>=</v>
          </cell>
          <cell r="P453">
            <v>8</v>
          </cell>
          <cell r="Q453" t="str">
            <v>UN</v>
          </cell>
        </row>
        <row r="454">
          <cell r="B454" t="str">
            <v>1.4.37</v>
          </cell>
          <cell r="C454" t="str">
            <v>SIURB_INFRA</v>
          </cell>
          <cell r="D454">
            <v>6023005</v>
          </cell>
          <cell r="E454" t="str">
            <v>SUBSTITUIÇÃO DE TAMPA DE CONCRETO PARA BOCA DE LOBO</v>
          </cell>
          <cell r="O454" t="str">
            <v>=</v>
          </cell>
          <cell r="Q454" t="str">
            <v>UN</v>
          </cell>
          <cell r="R454">
            <v>20</v>
          </cell>
          <cell r="S454">
            <v>366.67</v>
          </cell>
          <cell r="T454">
            <v>0.32150000000000001</v>
          </cell>
          <cell r="U454">
            <v>484.55</v>
          </cell>
          <cell r="V454">
            <v>9691</v>
          </cell>
        </row>
        <row r="455">
          <cell r="F455" t="str">
            <v>Comp.</v>
          </cell>
          <cell r="G455" t="str">
            <v>X</v>
          </cell>
          <cell r="H455" t="str">
            <v>Larg.</v>
          </cell>
          <cell r="I455" t="str">
            <v>X</v>
          </cell>
          <cell r="J455" t="str">
            <v>Alt.</v>
          </cell>
          <cell r="K455" t="str">
            <v>X</v>
          </cell>
          <cell r="L455" t="str">
            <v>Quant. / Lados</v>
          </cell>
          <cell r="M455" t="str">
            <v>X</v>
          </cell>
          <cell r="N455" t="str">
            <v>%</v>
          </cell>
          <cell r="O455" t="str">
            <v/>
          </cell>
        </row>
        <row r="456">
          <cell r="E456" t="str">
            <v>TROCA DE TAMPA DE BL-LAJE DE CONCRETO CONF. PADRÕES DA PSA</v>
          </cell>
          <cell r="G456" t="str">
            <v/>
          </cell>
          <cell r="I456" t="str">
            <v/>
          </cell>
          <cell r="K456" t="str">
            <v>X</v>
          </cell>
          <cell r="L456">
            <v>20</v>
          </cell>
          <cell r="M456" t="str">
            <v/>
          </cell>
          <cell r="O456" t="str">
            <v>=</v>
          </cell>
          <cell r="P456">
            <v>20</v>
          </cell>
        </row>
        <row r="457">
          <cell r="G457" t="str">
            <v/>
          </cell>
          <cell r="I457" t="str">
            <v/>
          </cell>
          <cell r="K457" t="str">
            <v/>
          </cell>
          <cell r="N457" t="str">
            <v>TOTAL</v>
          </cell>
          <cell r="O457" t="str">
            <v>=</v>
          </cell>
          <cell r="P457">
            <v>20</v>
          </cell>
          <cell r="Q457" t="str">
            <v>UN</v>
          </cell>
        </row>
        <row r="458">
          <cell r="B458" t="str">
            <v>1.4.38</v>
          </cell>
          <cell r="C458" t="str">
            <v>SIURB_INFRA</v>
          </cell>
          <cell r="D458">
            <v>6016001</v>
          </cell>
          <cell r="E458" t="str">
            <v>FORNECIMENTO E ASSENTAMENTO DE TUBOS DE CONCRETO ARMADO, DIÂMETRO 120CM - TIPO PA-2</v>
          </cell>
          <cell r="O458" t="str">
            <v>=</v>
          </cell>
          <cell r="Q458" t="str">
            <v>M</v>
          </cell>
          <cell r="R458">
            <v>400</v>
          </cell>
          <cell r="S458">
            <v>860.29</v>
          </cell>
          <cell r="T458">
            <v>0.32150000000000001</v>
          </cell>
          <cell r="U458">
            <v>1136.8699999999999</v>
          </cell>
          <cell r="V458">
            <v>454748</v>
          </cell>
        </row>
        <row r="459">
          <cell r="F459" t="str">
            <v>Comp.</v>
          </cell>
          <cell r="G459" t="str">
            <v>X</v>
          </cell>
          <cell r="H459" t="str">
            <v>Larg.</v>
          </cell>
          <cell r="I459" t="str">
            <v>X</v>
          </cell>
          <cell r="J459" t="str">
            <v>Alt.</v>
          </cell>
          <cell r="K459" t="str">
            <v>X</v>
          </cell>
          <cell r="L459" t="str">
            <v>Quant. / Lados</v>
          </cell>
          <cell r="M459" t="str">
            <v>X</v>
          </cell>
          <cell r="N459" t="str">
            <v>%</v>
          </cell>
          <cell r="O459" t="str">
            <v/>
          </cell>
        </row>
        <row r="460">
          <cell r="E460" t="str">
            <v>ASSENTAMENTO DE TUBOS-trechos com alta demanda de vazão</v>
          </cell>
          <cell r="F460">
            <v>400</v>
          </cell>
          <cell r="G460" t="str">
            <v/>
          </cell>
          <cell r="I460" t="str">
            <v/>
          </cell>
          <cell r="K460" t="str">
            <v/>
          </cell>
          <cell r="M460" t="str">
            <v/>
          </cell>
          <cell r="O460" t="str">
            <v>=</v>
          </cell>
          <cell r="P460">
            <v>400</v>
          </cell>
        </row>
        <row r="461">
          <cell r="G461" t="str">
            <v/>
          </cell>
          <cell r="I461" t="str">
            <v/>
          </cell>
          <cell r="K461" t="str">
            <v/>
          </cell>
          <cell r="N461" t="str">
            <v>TOTAL</v>
          </cell>
          <cell r="O461" t="str">
            <v>=</v>
          </cell>
          <cell r="P461">
            <v>400</v>
          </cell>
          <cell r="Q461" t="str">
            <v>M</v>
          </cell>
        </row>
        <row r="462">
          <cell r="B462" t="str">
            <v>1.4.39</v>
          </cell>
          <cell r="C462" t="str">
            <v>SIURB_INFRA</v>
          </cell>
          <cell r="D462">
            <v>6017001</v>
          </cell>
          <cell r="E462" t="str">
            <v>FORNECIMENTO E ASSENTAMENTO DE TUBOS DE CONCRETO ARMADO, DIÂMETRO 150CM - TIPO PA-2</v>
          </cell>
          <cell r="O462" t="str">
            <v>=</v>
          </cell>
          <cell r="Q462" t="str">
            <v>M</v>
          </cell>
          <cell r="R462">
            <v>400</v>
          </cell>
          <cell r="S462">
            <v>1073.21</v>
          </cell>
          <cell r="T462">
            <v>0.32150000000000001</v>
          </cell>
          <cell r="U462">
            <v>1418.25</v>
          </cell>
          <cell r="V462">
            <v>567300</v>
          </cell>
        </row>
        <row r="463">
          <cell r="F463" t="str">
            <v>Comp.</v>
          </cell>
          <cell r="G463" t="str">
            <v>X</v>
          </cell>
          <cell r="H463" t="str">
            <v>Larg.</v>
          </cell>
          <cell r="I463" t="str">
            <v>X</v>
          </cell>
          <cell r="J463" t="str">
            <v>Alt.</v>
          </cell>
          <cell r="K463" t="str">
            <v>X</v>
          </cell>
          <cell r="L463" t="str">
            <v>Quant. / Lados</v>
          </cell>
          <cell r="M463" t="str">
            <v>X</v>
          </cell>
          <cell r="N463" t="str">
            <v>%</v>
          </cell>
          <cell r="O463" t="str">
            <v/>
          </cell>
        </row>
        <row r="464">
          <cell r="E464" t="str">
            <v>ASSENTAMENTO DE TUBOS-trechos com alta demanda de vazão</v>
          </cell>
          <cell r="F464">
            <v>400</v>
          </cell>
          <cell r="G464" t="str">
            <v/>
          </cell>
          <cell r="I464" t="str">
            <v/>
          </cell>
          <cell r="K464" t="str">
            <v/>
          </cell>
          <cell r="M464" t="str">
            <v/>
          </cell>
          <cell r="O464" t="str">
            <v>=</v>
          </cell>
          <cell r="P464">
            <v>400</v>
          </cell>
        </row>
        <row r="465">
          <cell r="G465" t="str">
            <v/>
          </cell>
          <cell r="I465" t="str">
            <v/>
          </cell>
          <cell r="K465" t="str">
            <v/>
          </cell>
          <cell r="N465" t="str">
            <v>TOTAL</v>
          </cell>
          <cell r="O465" t="str">
            <v>=</v>
          </cell>
          <cell r="P465">
            <v>400</v>
          </cell>
          <cell r="Q465" t="str">
            <v>M</v>
          </cell>
        </row>
        <row r="466">
          <cell r="B466" t="str">
            <v>1.4.40</v>
          </cell>
          <cell r="C466" t="str">
            <v>SINAPI</v>
          </cell>
          <cell r="D466">
            <v>104492</v>
          </cell>
          <cell r="E466" t="str">
            <v>ADUELA/ GALERIA FECHADA PRE-MOLDADA DE CONCRETO ARMADO, SECAO QUADRANGULAR INTERNA DE 2,00 X 2,00 M (L X A), MISULA DE 20 X 20 CM, C = 1,00 M, ESPESSURA MIN = 15 CM, TB-45 E FCK DO CONCRETO = 30 MPA   FORNECIMENTO E ASSENTAMENTO. AF_01/2023</v>
          </cell>
          <cell r="O466" t="str">
            <v>=</v>
          </cell>
          <cell r="Q466" t="str">
            <v>M</v>
          </cell>
          <cell r="R466">
            <v>50</v>
          </cell>
          <cell r="S466">
            <v>5241.3599999999997</v>
          </cell>
          <cell r="T466">
            <v>0.32150000000000001</v>
          </cell>
          <cell r="U466">
            <v>6926.46</v>
          </cell>
          <cell r="V466">
            <v>346323</v>
          </cell>
        </row>
        <row r="467">
          <cell r="F467" t="str">
            <v>Comp.</v>
          </cell>
          <cell r="G467" t="str">
            <v>X</v>
          </cell>
          <cell r="H467" t="str">
            <v>Larg.</v>
          </cell>
          <cell r="I467" t="str">
            <v>X</v>
          </cell>
          <cell r="J467" t="str">
            <v>Alt.</v>
          </cell>
          <cell r="K467" t="str">
            <v>X</v>
          </cell>
          <cell r="L467" t="str">
            <v>Quant. / Lados</v>
          </cell>
          <cell r="M467" t="str">
            <v>X</v>
          </cell>
          <cell r="N467" t="str">
            <v>%</v>
          </cell>
          <cell r="O467" t="str">
            <v/>
          </cell>
        </row>
        <row r="468">
          <cell r="E468" t="str">
            <v>ASSENTAMENTO DE ADUELAS P/ MAN. E CANALIZAÇÃO DE CÓRREGOS EM NÚCLEOS</v>
          </cell>
          <cell r="F468">
            <v>50</v>
          </cell>
          <cell r="G468" t="str">
            <v/>
          </cell>
          <cell r="I468" t="str">
            <v/>
          </cell>
          <cell r="K468" t="str">
            <v/>
          </cell>
          <cell r="M468" t="str">
            <v/>
          </cell>
          <cell r="O468" t="str">
            <v>=</v>
          </cell>
          <cell r="P468">
            <v>50</v>
          </cell>
        </row>
        <row r="469">
          <cell r="G469" t="str">
            <v/>
          </cell>
          <cell r="I469" t="str">
            <v/>
          </cell>
          <cell r="K469" t="str">
            <v/>
          </cell>
          <cell r="N469" t="str">
            <v>TOTAL</v>
          </cell>
          <cell r="O469" t="str">
            <v>=</v>
          </cell>
          <cell r="P469">
            <v>50</v>
          </cell>
          <cell r="Q469" t="str">
            <v>M</v>
          </cell>
        </row>
        <row r="470">
          <cell r="B470" t="str">
            <v>1.5</v>
          </cell>
          <cell r="C470" t="str">
            <v>REDE DE ESGOTO</v>
          </cell>
        </row>
        <row r="471">
          <cell r="B471" t="str">
            <v>1.5.1</v>
          </cell>
          <cell r="C471" t="str">
            <v>SIURB_EDIF</v>
          </cell>
          <cell r="D471">
            <v>10009034</v>
          </cell>
          <cell r="E471" t="str">
            <v>TUBO DE PVC RÍGIDO, PONTA E BOLSA (LINHA ESGOTO) - 150MM (6")</v>
          </cell>
          <cell r="O471" t="str">
            <v>=</v>
          </cell>
          <cell r="Q471" t="str">
            <v>M</v>
          </cell>
          <cell r="R471">
            <v>340</v>
          </cell>
          <cell r="S471">
            <v>108.18</v>
          </cell>
          <cell r="T471">
            <v>0.32150000000000001</v>
          </cell>
          <cell r="U471">
            <v>142.96</v>
          </cell>
          <cell r="V471">
            <v>48606.400000000001</v>
          </cell>
        </row>
        <row r="472">
          <cell r="F472" t="str">
            <v>Comp.</v>
          </cell>
          <cell r="G472" t="str">
            <v>X</v>
          </cell>
          <cell r="H472" t="str">
            <v>Larg.</v>
          </cell>
          <cell r="I472" t="str">
            <v>X</v>
          </cell>
          <cell r="J472" t="str">
            <v>Alt.</v>
          </cell>
          <cell r="K472" t="str">
            <v>X</v>
          </cell>
          <cell r="L472" t="str">
            <v>Quant. / Lados</v>
          </cell>
          <cell r="M472" t="str">
            <v>X</v>
          </cell>
          <cell r="N472" t="str">
            <v>%</v>
          </cell>
          <cell r="O472" t="str">
            <v/>
          </cell>
        </row>
        <row r="473">
          <cell r="E473" t="str">
            <v>para composição da rede de esgoto</v>
          </cell>
          <cell r="F473">
            <v>340</v>
          </cell>
          <cell r="G473" t="str">
            <v/>
          </cell>
          <cell r="I473" t="str">
            <v/>
          </cell>
          <cell r="K473" t="str">
            <v/>
          </cell>
          <cell r="M473" t="str">
            <v/>
          </cell>
          <cell r="O473" t="str">
            <v>=</v>
          </cell>
          <cell r="P473">
            <v>340</v>
          </cell>
        </row>
        <row r="474">
          <cell r="G474" t="str">
            <v/>
          </cell>
          <cell r="I474" t="str">
            <v/>
          </cell>
          <cell r="K474" t="str">
            <v/>
          </cell>
          <cell r="N474" t="str">
            <v>TOTAL</v>
          </cell>
          <cell r="O474" t="str">
            <v>=</v>
          </cell>
          <cell r="P474">
            <v>340</v>
          </cell>
          <cell r="Q474" t="str">
            <v>M</v>
          </cell>
        </row>
        <row r="475">
          <cell r="B475" t="str">
            <v>1.5.2</v>
          </cell>
          <cell r="C475" t="str">
            <v>SIURB_EDIF</v>
          </cell>
          <cell r="D475">
            <v>10009035</v>
          </cell>
          <cell r="E475" t="str">
            <v>TUBO DE PVC RÍGIDO, PONTA E BOLSA (LINHA ESGOTO) - 200MM (8")</v>
          </cell>
          <cell r="O475" t="str">
            <v>=</v>
          </cell>
          <cell r="Q475" t="str">
            <v>M</v>
          </cell>
          <cell r="R475">
            <v>400</v>
          </cell>
          <cell r="S475">
            <v>175.73</v>
          </cell>
          <cell r="T475">
            <v>0.32150000000000001</v>
          </cell>
          <cell r="U475">
            <v>232.23</v>
          </cell>
          <cell r="V475">
            <v>92892</v>
          </cell>
        </row>
        <row r="476">
          <cell r="F476" t="str">
            <v>Comp.</v>
          </cell>
          <cell r="G476" t="str">
            <v>X</v>
          </cell>
          <cell r="H476" t="str">
            <v>Larg.</v>
          </cell>
          <cell r="I476" t="str">
            <v>X</v>
          </cell>
          <cell r="J476" t="str">
            <v>Alt.</v>
          </cell>
          <cell r="K476" t="str">
            <v>X</v>
          </cell>
          <cell r="L476" t="str">
            <v>Quant. / Lados</v>
          </cell>
          <cell r="M476" t="str">
            <v>X</v>
          </cell>
          <cell r="N476" t="str">
            <v>%</v>
          </cell>
          <cell r="O476" t="str">
            <v/>
          </cell>
        </row>
        <row r="477">
          <cell r="E477" t="str">
            <v>para composição da rede de esgoto</v>
          </cell>
          <cell r="F477">
            <v>400</v>
          </cell>
          <cell r="G477" t="str">
            <v/>
          </cell>
          <cell r="I477" t="str">
            <v/>
          </cell>
          <cell r="K477" t="str">
            <v/>
          </cell>
          <cell r="M477" t="str">
            <v/>
          </cell>
          <cell r="O477" t="str">
            <v>=</v>
          </cell>
          <cell r="P477">
            <v>400</v>
          </cell>
        </row>
        <row r="478">
          <cell r="G478" t="str">
            <v/>
          </cell>
          <cell r="I478" t="str">
            <v/>
          </cell>
          <cell r="K478" t="str">
            <v/>
          </cell>
          <cell r="N478" t="str">
            <v>TOTAL</v>
          </cell>
          <cell r="O478" t="str">
            <v>=</v>
          </cell>
          <cell r="P478">
            <v>400</v>
          </cell>
          <cell r="Q478" t="str">
            <v>M</v>
          </cell>
        </row>
        <row r="479">
          <cell r="B479" t="str">
            <v>1.5.3</v>
          </cell>
          <cell r="C479" t="str">
            <v>SINAPI</v>
          </cell>
          <cell r="D479">
            <v>89512</v>
          </cell>
          <cell r="E479" t="str">
            <v>TUBO PVC, SÉRIE R, ÁGUA PLUVIAL, DN 100 MM, FORNECIDO E INSTALADO EM RAMAL DE ENCAMINHAMENTO. AF_06/2022</v>
          </cell>
          <cell r="O479" t="str">
            <v>=</v>
          </cell>
          <cell r="Q479" t="str">
            <v>M</v>
          </cell>
          <cell r="R479">
            <v>80</v>
          </cell>
          <cell r="S479">
            <v>57.19</v>
          </cell>
          <cell r="T479">
            <v>0.32150000000000001</v>
          </cell>
          <cell r="U479">
            <v>75.58</v>
          </cell>
          <cell r="V479">
            <v>6046.4</v>
          </cell>
        </row>
        <row r="480">
          <cell r="F480" t="str">
            <v>Comp.</v>
          </cell>
          <cell r="G480" t="str">
            <v>X</v>
          </cell>
          <cell r="H480" t="str">
            <v>Larg.</v>
          </cell>
          <cell r="I480" t="str">
            <v>X</v>
          </cell>
          <cell r="J480" t="str">
            <v>Alt.</v>
          </cell>
          <cell r="K480" t="str">
            <v>X</v>
          </cell>
          <cell r="L480" t="str">
            <v>Quant. / Lados</v>
          </cell>
          <cell r="M480" t="str">
            <v>X</v>
          </cell>
          <cell r="N480" t="str">
            <v>%</v>
          </cell>
          <cell r="O480" t="str">
            <v/>
          </cell>
        </row>
        <row r="481">
          <cell r="E481" t="str">
            <v>para condução de águas pluviais em ramais secundários</v>
          </cell>
          <cell r="F481">
            <v>80</v>
          </cell>
          <cell r="G481" t="str">
            <v/>
          </cell>
          <cell r="I481" t="str">
            <v/>
          </cell>
          <cell r="K481" t="str">
            <v/>
          </cell>
          <cell r="M481" t="str">
            <v/>
          </cell>
          <cell r="O481" t="str">
            <v>=</v>
          </cell>
          <cell r="P481">
            <v>80</v>
          </cell>
        </row>
        <row r="482">
          <cell r="G482" t="str">
            <v/>
          </cell>
          <cell r="I482" t="str">
            <v/>
          </cell>
          <cell r="K482" t="str">
            <v/>
          </cell>
          <cell r="N482" t="str">
            <v>TOTAL</v>
          </cell>
          <cell r="O482" t="str">
            <v>=</v>
          </cell>
          <cell r="P482">
            <v>80</v>
          </cell>
          <cell r="Q482" t="str">
            <v>M</v>
          </cell>
        </row>
        <row r="483">
          <cell r="B483" t="str">
            <v>1.5.4</v>
          </cell>
          <cell r="C483" t="str">
            <v>CDHU</v>
          </cell>
          <cell r="D483" t="str">
            <v>46.18.020</v>
          </cell>
          <cell r="E483" t="str">
            <v>Tubo em ferro fundido com ponta e ponta TCLA - DN= 100mm, sem juntas e conexões</v>
          </cell>
          <cell r="O483" t="str">
            <v>=</v>
          </cell>
          <cell r="Q483" t="str">
            <v>M</v>
          </cell>
          <cell r="R483">
            <v>15</v>
          </cell>
          <cell r="S483">
            <v>725.25</v>
          </cell>
          <cell r="T483">
            <v>0.32150000000000001</v>
          </cell>
          <cell r="U483">
            <v>958.42</v>
          </cell>
          <cell r="V483">
            <v>14376.3</v>
          </cell>
        </row>
        <row r="484">
          <cell r="F484" t="str">
            <v>Comp.</v>
          </cell>
          <cell r="G484" t="str">
            <v>X</v>
          </cell>
          <cell r="H484" t="str">
            <v>Larg.</v>
          </cell>
          <cell r="I484" t="str">
            <v>X</v>
          </cell>
          <cell r="J484" t="str">
            <v>Alt.</v>
          </cell>
          <cell r="K484" t="str">
            <v>X</v>
          </cell>
          <cell r="L484" t="str">
            <v>Quant. / Lados</v>
          </cell>
          <cell r="M484" t="str">
            <v>X</v>
          </cell>
          <cell r="N484" t="str">
            <v>%</v>
          </cell>
          <cell r="O484" t="str">
            <v/>
          </cell>
        </row>
        <row r="485">
          <cell r="E485" t="str">
            <v>para redes de drenagem e esgoto</v>
          </cell>
          <cell r="F485">
            <v>15</v>
          </cell>
          <cell r="G485" t="str">
            <v/>
          </cell>
          <cell r="I485" t="str">
            <v/>
          </cell>
          <cell r="K485" t="str">
            <v/>
          </cell>
          <cell r="M485" t="str">
            <v/>
          </cell>
          <cell r="O485" t="str">
            <v>=</v>
          </cell>
          <cell r="P485">
            <v>15</v>
          </cell>
        </row>
        <row r="486">
          <cell r="G486" t="str">
            <v/>
          </cell>
          <cell r="I486" t="str">
            <v/>
          </cell>
          <cell r="K486" t="str">
            <v/>
          </cell>
          <cell r="N486" t="str">
            <v>TOTAL</v>
          </cell>
          <cell r="O486" t="str">
            <v>=</v>
          </cell>
          <cell r="P486">
            <v>15</v>
          </cell>
          <cell r="Q486" t="str">
            <v>M</v>
          </cell>
        </row>
        <row r="487">
          <cell r="B487" t="str">
            <v>1.5.5</v>
          </cell>
          <cell r="C487" t="str">
            <v>SIURB_INFRA</v>
          </cell>
          <cell r="D487">
            <v>6068001</v>
          </cell>
          <cell r="E487" t="str">
            <v>FORNECIMENTO E ASSENTAMENTO DE TUBO DE PVC RÍGIDO, COR BRANCA, PARA ESGOTO, PONTA E BOLSA - DIÂMETRO 50MM (2")</v>
          </cell>
          <cell r="O487" t="str">
            <v>=</v>
          </cell>
          <cell r="Q487" t="str">
            <v>M</v>
          </cell>
          <cell r="R487">
            <v>10</v>
          </cell>
          <cell r="S487">
            <v>26.29</v>
          </cell>
          <cell r="T487">
            <v>0.32150000000000001</v>
          </cell>
          <cell r="U487">
            <v>34.74</v>
          </cell>
          <cell r="V487">
            <v>347.4</v>
          </cell>
        </row>
        <row r="488">
          <cell r="F488" t="str">
            <v>Comp.</v>
          </cell>
          <cell r="G488" t="str">
            <v>X</v>
          </cell>
          <cell r="H488" t="str">
            <v>Larg.</v>
          </cell>
          <cell r="I488" t="str">
            <v>X</v>
          </cell>
          <cell r="J488" t="str">
            <v>Alt.</v>
          </cell>
          <cell r="K488" t="str">
            <v>X</v>
          </cell>
          <cell r="L488" t="str">
            <v>Quant. / Lados</v>
          </cell>
          <cell r="M488" t="str">
            <v>X</v>
          </cell>
          <cell r="N488" t="str">
            <v>%</v>
          </cell>
          <cell r="O488" t="str">
            <v/>
          </cell>
        </row>
        <row r="489">
          <cell r="E489" t="str">
            <v>FORNECIMENTO E INSTALAÇÃO DE TUBOS</v>
          </cell>
          <cell r="F489">
            <v>10</v>
          </cell>
          <cell r="G489" t="str">
            <v/>
          </cell>
          <cell r="I489" t="str">
            <v/>
          </cell>
          <cell r="K489" t="str">
            <v/>
          </cell>
          <cell r="M489" t="str">
            <v/>
          </cell>
          <cell r="O489" t="str">
            <v>=</v>
          </cell>
          <cell r="P489">
            <v>10</v>
          </cell>
        </row>
        <row r="490">
          <cell r="G490" t="str">
            <v/>
          </cell>
          <cell r="I490" t="str">
            <v/>
          </cell>
          <cell r="K490" t="str">
            <v/>
          </cell>
          <cell r="N490" t="str">
            <v>TOTAL</v>
          </cell>
          <cell r="O490" t="str">
            <v>=</v>
          </cell>
          <cell r="P490">
            <v>10</v>
          </cell>
          <cell r="Q490" t="str">
            <v>M</v>
          </cell>
        </row>
        <row r="491">
          <cell r="B491" t="str">
            <v>1.5.6</v>
          </cell>
          <cell r="C491" t="str">
            <v>SIURB_INFRA</v>
          </cell>
          <cell r="D491">
            <v>6068003</v>
          </cell>
          <cell r="E491" t="str">
            <v>FORNECIMENTO E ASSENTAMENTO DE TUBO DE PVC RÍGIDO, COR BRANCA, PARA ESGOTO, PONTA E BOLSA - DIÂMETRO 100MM (4")</v>
          </cell>
          <cell r="O491" t="str">
            <v>=</v>
          </cell>
          <cell r="Q491" t="str">
            <v>M</v>
          </cell>
          <cell r="R491">
            <v>50</v>
          </cell>
          <cell r="S491">
            <v>48.53</v>
          </cell>
          <cell r="T491">
            <v>0.32150000000000001</v>
          </cell>
          <cell r="U491">
            <v>64.13</v>
          </cell>
          <cell r="V491">
            <v>3206.5</v>
          </cell>
        </row>
        <row r="492">
          <cell r="F492" t="str">
            <v>Comp.</v>
          </cell>
          <cell r="G492" t="str">
            <v>X</v>
          </cell>
          <cell r="H492" t="str">
            <v>Larg.</v>
          </cell>
          <cell r="I492" t="str">
            <v>X</v>
          </cell>
          <cell r="J492" t="str">
            <v>Alt.</v>
          </cell>
          <cell r="K492" t="str">
            <v>X</v>
          </cell>
          <cell r="L492" t="str">
            <v>Quant. / Lados</v>
          </cell>
          <cell r="M492" t="str">
            <v>X</v>
          </cell>
          <cell r="N492" t="str">
            <v>%</v>
          </cell>
          <cell r="O492" t="str">
            <v/>
          </cell>
        </row>
        <row r="493">
          <cell r="E493" t="str">
            <v>redes coletoras de esgoto</v>
          </cell>
          <cell r="F493">
            <v>50</v>
          </cell>
          <cell r="G493" t="str">
            <v/>
          </cell>
          <cell r="I493" t="str">
            <v/>
          </cell>
          <cell r="K493" t="str">
            <v/>
          </cell>
          <cell r="M493" t="str">
            <v/>
          </cell>
          <cell r="O493" t="str">
            <v>=</v>
          </cell>
          <cell r="P493">
            <v>50</v>
          </cell>
        </row>
        <row r="494">
          <cell r="G494" t="str">
            <v/>
          </cell>
          <cell r="I494" t="str">
            <v/>
          </cell>
          <cell r="K494" t="str">
            <v/>
          </cell>
          <cell r="N494" t="str">
            <v>TOTAL</v>
          </cell>
          <cell r="O494" t="str">
            <v>=</v>
          </cell>
          <cell r="P494">
            <v>50</v>
          </cell>
          <cell r="Q494" t="str">
            <v>M</v>
          </cell>
        </row>
        <row r="495">
          <cell r="B495" t="str">
            <v>1.5.7</v>
          </cell>
          <cell r="C495" t="str">
            <v>CDHU</v>
          </cell>
          <cell r="D495" t="str">
            <v>46.23.110</v>
          </cell>
          <cell r="E495" t="str">
            <v>Tubo de concreto classe EA-3, DN= 400 mm</v>
          </cell>
          <cell r="O495" t="str">
            <v>=</v>
          </cell>
          <cell r="Q495" t="str">
            <v>M</v>
          </cell>
          <cell r="R495">
            <v>80</v>
          </cell>
          <cell r="S495">
            <v>156</v>
          </cell>
          <cell r="T495">
            <v>0.32150000000000001</v>
          </cell>
          <cell r="U495">
            <v>206.15</v>
          </cell>
          <cell r="V495">
            <v>16492</v>
          </cell>
        </row>
        <row r="496">
          <cell r="F496" t="str">
            <v>Comp.</v>
          </cell>
          <cell r="G496" t="str">
            <v>X</v>
          </cell>
          <cell r="H496" t="str">
            <v>Larg.</v>
          </cell>
          <cell r="I496" t="str">
            <v>X</v>
          </cell>
          <cell r="J496" t="str">
            <v>Alt.</v>
          </cell>
          <cell r="K496" t="str">
            <v>X</v>
          </cell>
          <cell r="L496" t="str">
            <v>Quant. / Lados</v>
          </cell>
          <cell r="M496" t="str">
            <v>X</v>
          </cell>
          <cell r="N496" t="str">
            <v>%</v>
          </cell>
          <cell r="O496" t="str">
            <v/>
          </cell>
        </row>
        <row r="497">
          <cell r="E497" t="str">
            <v>redes de drenagem pluvial e esgoto sanitário</v>
          </cell>
          <cell r="F497">
            <v>80</v>
          </cell>
          <cell r="G497" t="str">
            <v/>
          </cell>
          <cell r="I497" t="str">
            <v/>
          </cell>
          <cell r="K497" t="str">
            <v/>
          </cell>
          <cell r="M497" t="str">
            <v/>
          </cell>
          <cell r="O497" t="str">
            <v>=</v>
          </cell>
          <cell r="P497">
            <v>80</v>
          </cell>
        </row>
        <row r="498">
          <cell r="G498" t="str">
            <v/>
          </cell>
          <cell r="I498" t="str">
            <v/>
          </cell>
          <cell r="K498" t="str">
            <v/>
          </cell>
          <cell r="N498" t="str">
            <v>TOTAL</v>
          </cell>
          <cell r="O498" t="str">
            <v>=</v>
          </cell>
          <cell r="P498">
            <v>80</v>
          </cell>
          <cell r="Q498" t="str">
            <v>M</v>
          </cell>
        </row>
        <row r="499">
          <cell r="B499" t="str">
            <v>1.5.8</v>
          </cell>
          <cell r="C499" t="str">
            <v>CDHU</v>
          </cell>
          <cell r="D499" t="str">
            <v>46.23.120</v>
          </cell>
          <cell r="E499" t="str">
            <v>Tubo de concreto classe EA-3, DN= 500 mm</v>
          </cell>
          <cell r="O499" t="str">
            <v>=</v>
          </cell>
          <cell r="Q499" t="str">
            <v>M</v>
          </cell>
          <cell r="R499">
            <v>20</v>
          </cell>
          <cell r="S499">
            <v>283.64999999999998</v>
          </cell>
          <cell r="T499">
            <v>0.32150000000000001</v>
          </cell>
          <cell r="U499">
            <v>374.84</v>
          </cell>
          <cell r="V499">
            <v>7496.8</v>
          </cell>
        </row>
        <row r="500">
          <cell r="F500" t="str">
            <v>Comp.</v>
          </cell>
          <cell r="G500" t="str">
            <v>X</v>
          </cell>
          <cell r="H500" t="str">
            <v>Larg.</v>
          </cell>
          <cell r="I500" t="str">
            <v>X</v>
          </cell>
          <cell r="J500" t="str">
            <v>Alt.</v>
          </cell>
          <cell r="K500" t="str">
            <v>X</v>
          </cell>
          <cell r="L500" t="str">
            <v>Quant. / Lados</v>
          </cell>
          <cell r="M500" t="str">
            <v>X</v>
          </cell>
          <cell r="N500" t="str">
            <v>%</v>
          </cell>
          <cell r="O500" t="str">
            <v/>
          </cell>
        </row>
        <row r="501">
          <cell r="E501" t="str">
            <v>para condução de grandes volumes de água pluvial e esgoto</v>
          </cell>
          <cell r="F501">
            <v>20</v>
          </cell>
          <cell r="G501" t="str">
            <v/>
          </cell>
          <cell r="I501" t="str">
            <v/>
          </cell>
          <cell r="K501" t="str">
            <v/>
          </cell>
          <cell r="M501" t="str">
            <v/>
          </cell>
          <cell r="O501" t="str">
            <v>=</v>
          </cell>
          <cell r="P501">
            <v>20</v>
          </cell>
        </row>
        <row r="502">
          <cell r="G502" t="str">
            <v/>
          </cell>
          <cell r="I502" t="str">
            <v/>
          </cell>
          <cell r="K502" t="str">
            <v/>
          </cell>
          <cell r="N502" t="str">
            <v>TOTAL</v>
          </cell>
          <cell r="O502" t="str">
            <v>=</v>
          </cell>
          <cell r="P502">
            <v>20</v>
          </cell>
          <cell r="Q502" t="str">
            <v>M</v>
          </cell>
        </row>
        <row r="503">
          <cell r="B503" t="str">
            <v>1.5.9</v>
          </cell>
          <cell r="C503" t="str">
            <v>SABESP</v>
          </cell>
          <cell r="D503">
            <v>70070211</v>
          </cell>
          <cell r="E503" t="str">
            <v>POÇO DE INSPEÇÃO D=0,60 M EM TUBO DE CONCRETO C/PBJE - PROF. ATÉ 1,60 M</v>
          </cell>
          <cell r="O503" t="str">
            <v>=</v>
          </cell>
          <cell r="Q503" t="str">
            <v>UN</v>
          </cell>
          <cell r="R503">
            <v>10</v>
          </cell>
          <cell r="S503">
            <v>2035.8</v>
          </cell>
          <cell r="T503">
            <v>0.32150000000000001</v>
          </cell>
          <cell r="U503">
            <v>2690.31</v>
          </cell>
          <cell r="V503">
            <v>26903.1</v>
          </cell>
        </row>
        <row r="504">
          <cell r="F504" t="str">
            <v>Comp.</v>
          </cell>
          <cell r="G504" t="str">
            <v>X</v>
          </cell>
          <cell r="H504" t="str">
            <v>Larg.</v>
          </cell>
          <cell r="I504" t="str">
            <v>X</v>
          </cell>
          <cell r="J504" t="str">
            <v>Alt.</v>
          </cell>
          <cell r="K504" t="str">
            <v>X</v>
          </cell>
          <cell r="L504" t="str">
            <v>Quant. / Lados</v>
          </cell>
          <cell r="M504" t="str">
            <v>X</v>
          </cell>
          <cell r="N504" t="str">
            <v>%</v>
          </cell>
          <cell r="O504" t="str">
            <v/>
          </cell>
        </row>
        <row r="505">
          <cell r="E505" t="str">
            <v>para inspeção e manutenção das redes de drenagem e esgoto</v>
          </cell>
          <cell r="G505" t="str">
            <v/>
          </cell>
          <cell r="I505" t="str">
            <v/>
          </cell>
          <cell r="K505" t="str">
            <v>X</v>
          </cell>
          <cell r="L505">
            <v>10</v>
          </cell>
          <cell r="M505" t="str">
            <v/>
          </cell>
          <cell r="O505" t="str">
            <v>=</v>
          </cell>
          <cell r="P505">
            <v>10</v>
          </cell>
        </row>
        <row r="506">
          <cell r="G506" t="str">
            <v/>
          </cell>
          <cell r="I506" t="str">
            <v/>
          </cell>
          <cell r="K506" t="str">
            <v/>
          </cell>
          <cell r="N506" t="str">
            <v>TOTAL</v>
          </cell>
          <cell r="O506" t="str">
            <v>=</v>
          </cell>
          <cell r="P506">
            <v>10</v>
          </cell>
          <cell r="Q506" t="str">
            <v>UN</v>
          </cell>
        </row>
        <row r="507">
          <cell r="B507" t="str">
            <v>1.5.10</v>
          </cell>
          <cell r="C507" t="str">
            <v>SABESP</v>
          </cell>
          <cell r="D507">
            <v>70070269</v>
          </cell>
          <cell r="E507" t="str">
            <v>CAIXA DE INSPEÇÃO (0,80 X 0,80M)</v>
          </cell>
          <cell r="O507" t="str">
            <v>=</v>
          </cell>
          <cell r="Q507" t="str">
            <v>M</v>
          </cell>
          <cell r="R507">
            <v>35</v>
          </cell>
          <cell r="S507">
            <v>2255.85</v>
          </cell>
          <cell r="T507">
            <v>0.32150000000000001</v>
          </cell>
          <cell r="U507">
            <v>2981.11</v>
          </cell>
          <cell r="V507">
            <v>104338.85</v>
          </cell>
        </row>
        <row r="508">
          <cell r="F508" t="str">
            <v>Comp.</v>
          </cell>
          <cell r="G508" t="str">
            <v>X</v>
          </cell>
          <cell r="H508" t="str">
            <v>Larg.</v>
          </cell>
          <cell r="I508" t="str">
            <v>X</v>
          </cell>
          <cell r="J508" t="str">
            <v>Alt.</v>
          </cell>
          <cell r="K508" t="str">
            <v>X</v>
          </cell>
          <cell r="L508" t="str">
            <v>Quant. / Lados</v>
          </cell>
          <cell r="M508" t="str">
            <v>X</v>
          </cell>
          <cell r="N508" t="str">
            <v>%</v>
          </cell>
          <cell r="O508" t="str">
            <v/>
          </cell>
        </row>
        <row r="509">
          <cell r="E509" t="str">
            <v>para acesso a redes subterrâneas</v>
          </cell>
          <cell r="F509">
            <v>35</v>
          </cell>
          <cell r="G509" t="str">
            <v/>
          </cell>
          <cell r="I509" t="str">
            <v/>
          </cell>
          <cell r="K509" t="str">
            <v/>
          </cell>
          <cell r="M509" t="str">
            <v/>
          </cell>
          <cell r="O509" t="str">
            <v>=</v>
          </cell>
          <cell r="P509">
            <v>35</v>
          </cell>
        </row>
        <row r="510">
          <cell r="G510" t="str">
            <v/>
          </cell>
          <cell r="I510" t="str">
            <v/>
          </cell>
          <cell r="K510" t="str">
            <v/>
          </cell>
          <cell r="N510" t="str">
            <v>TOTAL</v>
          </cell>
          <cell r="O510" t="str">
            <v>=</v>
          </cell>
          <cell r="P510">
            <v>35</v>
          </cell>
          <cell r="Q510" t="str">
            <v>M</v>
          </cell>
        </row>
        <row r="511">
          <cell r="B511" t="str">
            <v>1.5.11</v>
          </cell>
          <cell r="C511" t="str">
            <v>SABESP</v>
          </cell>
          <cell r="D511">
            <v>70070230</v>
          </cell>
          <cell r="E511" t="str">
            <v>ASSENTAMENTO DE TAMPÃO DE FERRO FUNDIDO, DN 600 MM</v>
          </cell>
          <cell r="O511" t="str">
            <v>=</v>
          </cell>
          <cell r="Q511" t="str">
            <v>UN</v>
          </cell>
          <cell r="R511">
            <v>20</v>
          </cell>
          <cell r="S511">
            <v>132.94999999999999</v>
          </cell>
          <cell r="T511">
            <v>0.32150000000000001</v>
          </cell>
          <cell r="U511">
            <v>175.69</v>
          </cell>
          <cell r="V511">
            <v>3513.8</v>
          </cell>
        </row>
        <row r="512">
          <cell r="F512" t="str">
            <v>Comp.</v>
          </cell>
          <cell r="G512" t="str">
            <v>X</v>
          </cell>
          <cell r="H512" t="str">
            <v>Larg.</v>
          </cell>
          <cell r="I512" t="str">
            <v>X</v>
          </cell>
          <cell r="J512" t="str">
            <v>Alt.</v>
          </cell>
          <cell r="K512" t="str">
            <v>X</v>
          </cell>
          <cell r="L512" t="str">
            <v>Quant. / Lados</v>
          </cell>
          <cell r="M512" t="str">
            <v>X</v>
          </cell>
          <cell r="N512" t="str">
            <v>%</v>
          </cell>
          <cell r="O512" t="str">
            <v/>
          </cell>
        </row>
        <row r="513">
          <cell r="E513" t="str">
            <v>para fechamento de poços de visita</v>
          </cell>
          <cell r="G513" t="str">
            <v/>
          </cell>
          <cell r="I513" t="str">
            <v/>
          </cell>
          <cell r="K513" t="str">
            <v>X</v>
          </cell>
          <cell r="L513">
            <v>20</v>
          </cell>
          <cell r="M513" t="str">
            <v/>
          </cell>
          <cell r="O513" t="str">
            <v>=</v>
          </cell>
          <cell r="P513">
            <v>20</v>
          </cell>
        </row>
        <row r="514">
          <cell r="G514" t="str">
            <v/>
          </cell>
          <cell r="I514" t="str">
            <v/>
          </cell>
          <cell r="K514" t="str">
            <v/>
          </cell>
          <cell r="N514" t="str">
            <v>TOTAL</v>
          </cell>
          <cell r="O514" t="str">
            <v>=</v>
          </cell>
          <cell r="P514">
            <v>20</v>
          </cell>
          <cell r="Q514" t="str">
            <v>UN</v>
          </cell>
        </row>
        <row r="515">
          <cell r="B515" t="str">
            <v>1.5.12</v>
          </cell>
          <cell r="C515" t="str">
            <v>CDHU</v>
          </cell>
          <cell r="D515" t="str">
            <v>49.06.480</v>
          </cell>
          <cell r="E515" t="str">
            <v>Tampão em ferro fundido com tampa articulada, de 400 x 600 mm, classe 15 (ruptura &gt; 1500 kg)</v>
          </cell>
          <cell r="O515" t="str">
            <v>=</v>
          </cell>
          <cell r="Q515" t="str">
            <v>UN</v>
          </cell>
          <cell r="R515">
            <v>15</v>
          </cell>
          <cell r="S515">
            <v>393.31</v>
          </cell>
          <cell r="T515">
            <v>0.32150000000000001</v>
          </cell>
          <cell r="U515">
            <v>519.76</v>
          </cell>
          <cell r="V515">
            <v>7796.4</v>
          </cell>
        </row>
        <row r="516">
          <cell r="F516" t="str">
            <v>Comp.</v>
          </cell>
          <cell r="G516" t="str">
            <v>X</v>
          </cell>
          <cell r="H516" t="str">
            <v>Larg.</v>
          </cell>
          <cell r="I516" t="str">
            <v>X</v>
          </cell>
          <cell r="J516" t="str">
            <v>Alt.</v>
          </cell>
          <cell r="K516" t="str">
            <v>X</v>
          </cell>
          <cell r="L516" t="str">
            <v>Quant. / Lados</v>
          </cell>
          <cell r="M516" t="str">
            <v>X</v>
          </cell>
          <cell r="N516" t="str">
            <v>%</v>
          </cell>
          <cell r="O516" t="str">
            <v/>
          </cell>
        </row>
        <row r="517">
          <cell r="E517" t="str">
            <v>CONF. ITEM 1.5.11</v>
          </cell>
          <cell r="G517" t="str">
            <v/>
          </cell>
          <cell r="I517" t="str">
            <v/>
          </cell>
          <cell r="K517" t="str">
            <v>X</v>
          </cell>
          <cell r="L517">
            <v>15</v>
          </cell>
          <cell r="M517" t="str">
            <v/>
          </cell>
          <cell r="O517" t="str">
            <v>=</v>
          </cell>
          <cell r="P517">
            <v>15</v>
          </cell>
        </row>
        <row r="518">
          <cell r="G518" t="str">
            <v/>
          </cell>
          <cell r="I518" t="str">
            <v/>
          </cell>
          <cell r="K518" t="str">
            <v/>
          </cell>
          <cell r="N518" t="str">
            <v>TOTAL</v>
          </cell>
          <cell r="O518" t="str">
            <v>=</v>
          </cell>
          <cell r="P518">
            <v>15</v>
          </cell>
          <cell r="Q518" t="str">
            <v>UN</v>
          </cell>
        </row>
        <row r="519">
          <cell r="B519" t="str">
            <v>1.5.13</v>
          </cell>
          <cell r="C519" t="str">
            <v>FDE</v>
          </cell>
          <cell r="D519" t="str">
            <v>16.05.064</v>
          </cell>
          <cell r="E519" t="str">
            <v>Tubo pvc ocre junta elastica dn 100 inclusive conexoes - enterrado</v>
          </cell>
          <cell r="O519" t="str">
            <v>=</v>
          </cell>
          <cell r="Q519" t="str">
            <v>M</v>
          </cell>
          <cell r="R519">
            <v>60</v>
          </cell>
          <cell r="S519">
            <v>76.16</v>
          </cell>
          <cell r="T519">
            <v>0.32150000000000001</v>
          </cell>
          <cell r="U519">
            <v>100.65</v>
          </cell>
          <cell r="V519">
            <v>6039</v>
          </cell>
        </row>
        <row r="520">
          <cell r="F520" t="str">
            <v>Comp.</v>
          </cell>
          <cell r="G520" t="str">
            <v>X</v>
          </cell>
          <cell r="H520" t="str">
            <v>Larg.</v>
          </cell>
          <cell r="I520" t="str">
            <v>X</v>
          </cell>
          <cell r="J520" t="str">
            <v>Alt.</v>
          </cell>
          <cell r="K520" t="str">
            <v>X</v>
          </cell>
          <cell r="L520" t="str">
            <v>Quant. / Lados</v>
          </cell>
          <cell r="M520" t="str">
            <v>X</v>
          </cell>
          <cell r="N520" t="str">
            <v>%</v>
          </cell>
          <cell r="O520" t="str">
            <v/>
          </cell>
        </row>
        <row r="521">
          <cell r="E521" t="str">
            <v>para redes de esgoto sanitário</v>
          </cell>
          <cell r="F521">
            <v>60</v>
          </cell>
          <cell r="G521" t="str">
            <v/>
          </cell>
          <cell r="I521" t="str">
            <v/>
          </cell>
          <cell r="K521" t="str">
            <v/>
          </cell>
          <cell r="M521" t="str">
            <v/>
          </cell>
          <cell r="O521" t="str">
            <v>=</v>
          </cell>
          <cell r="P521">
            <v>60</v>
          </cell>
        </row>
        <row r="522">
          <cell r="G522" t="str">
            <v/>
          </cell>
          <cell r="I522" t="str">
            <v/>
          </cell>
          <cell r="K522" t="str">
            <v/>
          </cell>
          <cell r="N522" t="str">
            <v>TOTAL</v>
          </cell>
          <cell r="O522" t="str">
            <v>=</v>
          </cell>
          <cell r="P522">
            <v>60</v>
          </cell>
          <cell r="Q522" t="str">
            <v>M</v>
          </cell>
        </row>
        <row r="523">
          <cell r="B523" t="str">
            <v>1.5.14</v>
          </cell>
          <cell r="C523" t="str">
            <v>FDE</v>
          </cell>
          <cell r="D523" t="str">
            <v>16.05.065</v>
          </cell>
          <cell r="E523" t="str">
            <v>Tubo pvc ocre junta elastica dn 150 inclusive conexoes - enterrado</v>
          </cell>
          <cell r="O523" t="str">
            <v>=</v>
          </cell>
          <cell r="Q523" t="str">
            <v>M</v>
          </cell>
          <cell r="R523">
            <v>100</v>
          </cell>
          <cell r="S523">
            <v>106.64</v>
          </cell>
          <cell r="T523">
            <v>0.32150000000000001</v>
          </cell>
          <cell r="U523">
            <v>140.91999999999999</v>
          </cell>
          <cell r="V523">
            <v>14092</v>
          </cell>
        </row>
        <row r="524">
          <cell r="F524" t="str">
            <v>Comp.</v>
          </cell>
          <cell r="G524" t="str">
            <v>X</v>
          </cell>
          <cell r="H524" t="str">
            <v>Larg.</v>
          </cell>
          <cell r="I524" t="str">
            <v>X</v>
          </cell>
          <cell r="J524" t="str">
            <v>Alt.</v>
          </cell>
          <cell r="K524" t="str">
            <v>X</v>
          </cell>
          <cell r="L524" t="str">
            <v>Quant. / Lados</v>
          </cell>
          <cell r="M524" t="str">
            <v>X</v>
          </cell>
          <cell r="N524" t="str">
            <v>%</v>
          </cell>
          <cell r="O524" t="str">
            <v/>
          </cell>
        </row>
        <row r="525">
          <cell r="E525" t="str">
            <v>para redes de esgoto sanitário</v>
          </cell>
          <cell r="F525">
            <v>100</v>
          </cell>
          <cell r="G525" t="str">
            <v/>
          </cell>
          <cell r="I525" t="str">
            <v/>
          </cell>
          <cell r="K525" t="str">
            <v/>
          </cell>
          <cell r="M525" t="str">
            <v/>
          </cell>
          <cell r="O525" t="str">
            <v>=</v>
          </cell>
          <cell r="P525">
            <v>100</v>
          </cell>
        </row>
        <row r="526">
          <cell r="G526" t="str">
            <v/>
          </cell>
          <cell r="I526" t="str">
            <v/>
          </cell>
          <cell r="K526" t="str">
            <v/>
          </cell>
          <cell r="N526" t="str">
            <v>TOTAL</v>
          </cell>
          <cell r="O526" t="str">
            <v>=</v>
          </cell>
          <cell r="P526">
            <v>100</v>
          </cell>
          <cell r="Q526" t="str">
            <v>M</v>
          </cell>
        </row>
        <row r="527">
          <cell r="B527" t="str">
            <v>1.5.15</v>
          </cell>
          <cell r="C527" t="str">
            <v>FDE</v>
          </cell>
          <cell r="D527" t="str">
            <v>16.05.066</v>
          </cell>
          <cell r="E527" t="str">
            <v>Tubo pvc ocre junta elastica dn 200 inclusive conexoes - enterrado</v>
          </cell>
          <cell r="O527" t="str">
            <v>=</v>
          </cell>
          <cell r="Q527" t="str">
            <v>M</v>
          </cell>
          <cell r="R527">
            <v>100</v>
          </cell>
          <cell r="S527">
            <v>195.36</v>
          </cell>
          <cell r="T527">
            <v>0.32150000000000001</v>
          </cell>
          <cell r="U527">
            <v>258.17</v>
          </cell>
          <cell r="V527">
            <v>25817</v>
          </cell>
        </row>
        <row r="528">
          <cell r="F528" t="str">
            <v>Comp.</v>
          </cell>
          <cell r="G528" t="str">
            <v>X</v>
          </cell>
          <cell r="H528" t="str">
            <v>Larg.</v>
          </cell>
          <cell r="I528" t="str">
            <v>X</v>
          </cell>
          <cell r="J528" t="str">
            <v>Alt.</v>
          </cell>
          <cell r="K528" t="str">
            <v>X</v>
          </cell>
          <cell r="L528" t="str">
            <v>Quant. / Lados</v>
          </cell>
          <cell r="M528" t="str">
            <v>X</v>
          </cell>
          <cell r="N528" t="str">
            <v>%</v>
          </cell>
          <cell r="O528" t="str">
            <v/>
          </cell>
        </row>
        <row r="529">
          <cell r="E529" t="str">
            <v>para redes de esgoto sanitário</v>
          </cell>
          <cell r="F529">
            <v>100</v>
          </cell>
          <cell r="G529" t="str">
            <v/>
          </cell>
          <cell r="I529" t="str">
            <v/>
          </cell>
          <cell r="K529" t="str">
            <v/>
          </cell>
          <cell r="M529" t="str">
            <v/>
          </cell>
          <cell r="O529" t="str">
            <v>=</v>
          </cell>
          <cell r="P529">
            <v>100</v>
          </cell>
        </row>
        <row r="530">
          <cell r="G530" t="str">
            <v/>
          </cell>
          <cell r="I530" t="str">
            <v/>
          </cell>
          <cell r="K530" t="str">
            <v/>
          </cell>
          <cell r="N530" t="str">
            <v>TOTAL</v>
          </cell>
          <cell r="O530" t="str">
            <v>=</v>
          </cell>
          <cell r="P530">
            <v>100</v>
          </cell>
          <cell r="Q530" t="str">
            <v>M</v>
          </cell>
        </row>
        <row r="531">
          <cell r="B531" t="str">
            <v>1.5.16</v>
          </cell>
          <cell r="C531" t="str">
            <v>FDE</v>
          </cell>
          <cell r="D531" t="str">
            <v>16.05.067</v>
          </cell>
          <cell r="E531" t="str">
            <v>Tubo pvc ocre junta elastica dn 250 inclusive conexoes - enterrado</v>
          </cell>
          <cell r="O531" t="str">
            <v>=</v>
          </cell>
          <cell r="Q531" t="str">
            <v>M</v>
          </cell>
          <cell r="R531">
            <v>100</v>
          </cell>
          <cell r="S531">
            <v>252.44</v>
          </cell>
          <cell r="T531">
            <v>0.32150000000000001</v>
          </cell>
          <cell r="U531">
            <v>333.6</v>
          </cell>
          <cell r="V531">
            <v>33360</v>
          </cell>
        </row>
        <row r="532">
          <cell r="F532" t="str">
            <v>Comp.</v>
          </cell>
          <cell r="G532" t="str">
            <v>X</v>
          </cell>
          <cell r="H532" t="str">
            <v>Larg.</v>
          </cell>
          <cell r="I532" t="str">
            <v>X</v>
          </cell>
          <cell r="J532" t="str">
            <v>Alt.</v>
          </cell>
          <cell r="K532" t="str">
            <v>X</v>
          </cell>
          <cell r="L532" t="str">
            <v>Quant. / Lados</v>
          </cell>
          <cell r="M532" t="str">
            <v>X</v>
          </cell>
          <cell r="N532" t="str">
            <v>%</v>
          </cell>
          <cell r="O532" t="str">
            <v/>
          </cell>
        </row>
        <row r="533">
          <cell r="E533" t="str">
            <v>para redes de esgoto sanitário</v>
          </cell>
          <cell r="F533">
            <v>100</v>
          </cell>
          <cell r="G533" t="str">
            <v/>
          </cell>
          <cell r="I533" t="str">
            <v/>
          </cell>
          <cell r="K533" t="str">
            <v/>
          </cell>
          <cell r="M533" t="str">
            <v/>
          </cell>
          <cell r="O533" t="str">
            <v>=</v>
          </cell>
          <cell r="P533">
            <v>100</v>
          </cell>
        </row>
        <row r="534">
          <cell r="G534" t="str">
            <v/>
          </cell>
          <cell r="I534" t="str">
            <v/>
          </cell>
          <cell r="K534" t="str">
            <v/>
          </cell>
          <cell r="N534" t="str">
            <v>TOTAL</v>
          </cell>
          <cell r="O534" t="str">
            <v>=</v>
          </cell>
          <cell r="P534">
            <v>100</v>
          </cell>
          <cell r="Q534" t="str">
            <v>M</v>
          </cell>
        </row>
        <row r="535">
          <cell r="B535" t="str">
            <v>1.5.17</v>
          </cell>
          <cell r="C535" t="str">
            <v>FDE</v>
          </cell>
          <cell r="D535" t="str">
            <v>16.05.068</v>
          </cell>
          <cell r="E535" t="str">
            <v>Tubo pvc ocre junta elastica dn 300 inclusive conexoes - enterrado</v>
          </cell>
          <cell r="O535" t="str">
            <v>=</v>
          </cell>
          <cell r="Q535" t="str">
            <v>M</v>
          </cell>
          <cell r="R535">
            <v>100</v>
          </cell>
          <cell r="S535">
            <v>389.68</v>
          </cell>
          <cell r="T535">
            <v>0.32150000000000001</v>
          </cell>
          <cell r="U535">
            <v>514.96</v>
          </cell>
          <cell r="V535">
            <v>51496</v>
          </cell>
        </row>
        <row r="536">
          <cell r="F536" t="str">
            <v>Comp.</v>
          </cell>
          <cell r="G536" t="str">
            <v>X</v>
          </cell>
          <cell r="H536" t="str">
            <v>Larg.</v>
          </cell>
          <cell r="I536" t="str">
            <v>X</v>
          </cell>
          <cell r="J536" t="str">
            <v>Alt.</v>
          </cell>
          <cell r="K536" t="str">
            <v>X</v>
          </cell>
          <cell r="L536" t="str">
            <v>Quant. / Lados</v>
          </cell>
          <cell r="M536" t="str">
            <v>X</v>
          </cell>
          <cell r="N536" t="str">
            <v>%</v>
          </cell>
          <cell r="O536" t="str">
            <v/>
          </cell>
        </row>
        <row r="537">
          <cell r="E537" t="str">
            <v>para redes de esgoto sanitário</v>
          </cell>
          <cell r="F537">
            <v>100</v>
          </cell>
          <cell r="G537" t="str">
            <v/>
          </cell>
          <cell r="I537" t="str">
            <v/>
          </cell>
          <cell r="K537" t="str">
            <v/>
          </cell>
          <cell r="M537" t="str">
            <v/>
          </cell>
          <cell r="O537" t="str">
            <v>=</v>
          </cell>
          <cell r="P537">
            <v>100</v>
          </cell>
        </row>
        <row r="538">
          <cell r="G538" t="str">
            <v/>
          </cell>
          <cell r="I538" t="str">
            <v/>
          </cell>
          <cell r="K538" t="str">
            <v/>
          </cell>
          <cell r="N538" t="str">
            <v>TOTAL</v>
          </cell>
          <cell r="O538" t="str">
            <v>=</v>
          </cell>
          <cell r="P538">
            <v>100</v>
          </cell>
          <cell r="Q538" t="str">
            <v>M</v>
          </cell>
        </row>
        <row r="539">
          <cell r="B539" t="str">
            <v>1.5.18</v>
          </cell>
          <cell r="C539" t="str">
            <v>SINAPI</v>
          </cell>
          <cell r="D539">
            <v>90699</v>
          </cell>
          <cell r="E539" t="str">
            <v>TUBO DE PVC PARA REDE COLETORA DE ESGOTO DE PAREDE MACIÇA, DN 350 MM, JUNTA ELÁSTICA  - FORNECIMENTO E ASSENTAMENTO. AF_01/2021</v>
          </cell>
          <cell r="O539" t="str">
            <v>=</v>
          </cell>
          <cell r="Q539" t="str">
            <v>M</v>
          </cell>
          <cell r="R539">
            <v>100</v>
          </cell>
          <cell r="S539">
            <v>524.26</v>
          </cell>
          <cell r="T539">
            <v>0.32150000000000001</v>
          </cell>
          <cell r="U539">
            <v>692.81</v>
          </cell>
          <cell r="V539">
            <v>69281</v>
          </cell>
        </row>
        <row r="540">
          <cell r="F540" t="str">
            <v>Comp.</v>
          </cell>
          <cell r="G540" t="str">
            <v>X</v>
          </cell>
          <cell r="H540" t="str">
            <v>Larg.</v>
          </cell>
          <cell r="I540" t="str">
            <v>X</v>
          </cell>
          <cell r="J540" t="str">
            <v>Alt.</v>
          </cell>
          <cell r="K540" t="str">
            <v>X</v>
          </cell>
          <cell r="L540" t="str">
            <v>Quant. / Lados</v>
          </cell>
          <cell r="M540" t="str">
            <v>X</v>
          </cell>
          <cell r="N540" t="str">
            <v>%</v>
          </cell>
          <cell r="O540" t="str">
            <v/>
          </cell>
        </row>
        <row r="541">
          <cell r="E541" t="str">
            <v>para redes coletoras de esgoto de médio e grande porte</v>
          </cell>
          <cell r="F541">
            <v>100</v>
          </cell>
          <cell r="G541" t="str">
            <v/>
          </cell>
          <cell r="I541" t="str">
            <v/>
          </cell>
          <cell r="K541" t="str">
            <v/>
          </cell>
          <cell r="M541" t="str">
            <v/>
          </cell>
          <cell r="O541" t="str">
            <v>=</v>
          </cell>
          <cell r="P541">
            <v>100</v>
          </cell>
        </row>
        <row r="542">
          <cell r="G542" t="str">
            <v/>
          </cell>
          <cell r="I542" t="str">
            <v/>
          </cell>
          <cell r="K542" t="str">
            <v/>
          </cell>
          <cell r="N542" t="str">
            <v>TOTAL</v>
          </cell>
          <cell r="O542" t="str">
            <v>=</v>
          </cell>
          <cell r="P542">
            <v>100</v>
          </cell>
          <cell r="Q542" t="str">
            <v>M</v>
          </cell>
        </row>
        <row r="543">
          <cell r="B543" t="str">
            <v>1.5.19</v>
          </cell>
          <cell r="C543" t="str">
            <v>SINAPI</v>
          </cell>
          <cell r="D543">
            <v>90700</v>
          </cell>
          <cell r="E543" t="str">
            <v>TUBO DE PVC PARA REDE COLETORA DE ESGOTO DE PAREDE MACIÇA, DN 400 MM, JUNTA ELÁSTICA  FORNECIMENTO E ASSENTAMENTO. AF_01/2021</v>
          </cell>
          <cell r="O543" t="str">
            <v>=</v>
          </cell>
          <cell r="Q543" t="str">
            <v>M</v>
          </cell>
          <cell r="R543">
            <v>200</v>
          </cell>
          <cell r="S543">
            <v>611.89</v>
          </cell>
          <cell r="T543">
            <v>0.32150000000000001</v>
          </cell>
          <cell r="U543">
            <v>808.61</v>
          </cell>
          <cell r="V543">
            <v>161722</v>
          </cell>
        </row>
        <row r="544">
          <cell r="F544" t="str">
            <v>Comp.</v>
          </cell>
          <cell r="G544" t="str">
            <v>X</v>
          </cell>
          <cell r="H544" t="str">
            <v>Larg.</v>
          </cell>
          <cell r="I544" t="str">
            <v>X</v>
          </cell>
          <cell r="J544" t="str">
            <v>Alt.</v>
          </cell>
          <cell r="K544" t="str">
            <v>X</v>
          </cell>
          <cell r="L544" t="str">
            <v>Quant. / Lados</v>
          </cell>
          <cell r="M544" t="str">
            <v>X</v>
          </cell>
          <cell r="N544" t="str">
            <v>%</v>
          </cell>
          <cell r="O544" t="str">
            <v/>
          </cell>
        </row>
        <row r="545">
          <cell r="E545" t="str">
            <v>para redes coletoras de esgoto de médio e grande porte</v>
          </cell>
          <cell r="F545">
            <v>200</v>
          </cell>
          <cell r="G545" t="str">
            <v/>
          </cell>
          <cell r="I545" t="str">
            <v/>
          </cell>
          <cell r="K545" t="str">
            <v/>
          </cell>
          <cell r="M545" t="str">
            <v/>
          </cell>
          <cell r="O545" t="str">
            <v>=</v>
          </cell>
          <cell r="P545">
            <v>200</v>
          </cell>
        </row>
        <row r="546">
          <cell r="G546" t="str">
            <v/>
          </cell>
          <cell r="I546" t="str">
            <v/>
          </cell>
          <cell r="K546" t="str">
            <v/>
          </cell>
          <cell r="N546" t="str">
            <v>TOTAL</v>
          </cell>
          <cell r="O546" t="str">
            <v>=</v>
          </cell>
          <cell r="P546">
            <v>200</v>
          </cell>
          <cell r="Q546" t="str">
            <v>M</v>
          </cell>
        </row>
        <row r="547">
          <cell r="B547" t="str">
            <v>1.6</v>
          </cell>
          <cell r="C547" t="str">
            <v>REDE DE ÁGUA FRIA</v>
          </cell>
        </row>
        <row r="548">
          <cell r="B548" t="str">
            <v>1.6.1</v>
          </cell>
          <cell r="C548" t="str">
            <v>SIURB_EDIF</v>
          </cell>
          <cell r="D548">
            <v>10001001</v>
          </cell>
          <cell r="E548" t="str">
            <v>HD.01 - CAVALETE DE ENTRADA - 3/4"</v>
          </cell>
          <cell r="O548" t="str">
            <v>=</v>
          </cell>
          <cell r="Q548" t="str">
            <v>UN</v>
          </cell>
          <cell r="R548">
            <v>15</v>
          </cell>
          <cell r="S548">
            <v>301.05</v>
          </cell>
          <cell r="T548">
            <v>0.32150000000000001</v>
          </cell>
          <cell r="U548">
            <v>397.84</v>
          </cell>
          <cell r="V548">
            <v>5967.6</v>
          </cell>
        </row>
        <row r="549">
          <cell r="F549" t="str">
            <v>Comp.</v>
          </cell>
          <cell r="G549" t="str">
            <v>X</v>
          </cell>
          <cell r="H549" t="str">
            <v>Larg.</v>
          </cell>
          <cell r="I549" t="str">
            <v>X</v>
          </cell>
          <cell r="J549" t="str">
            <v>Alt.</v>
          </cell>
          <cell r="K549" t="str">
            <v>X</v>
          </cell>
          <cell r="L549" t="str">
            <v>Quant. / Lados</v>
          </cell>
          <cell r="M549" t="str">
            <v>X</v>
          </cell>
          <cell r="N549" t="str">
            <v>%</v>
          </cell>
          <cell r="O549" t="str">
            <v/>
          </cell>
        </row>
        <row r="550">
          <cell r="E550" t="str">
            <v xml:space="preserve">para a medição e controle do abastecimento de água </v>
          </cell>
          <cell r="G550" t="str">
            <v/>
          </cell>
          <cell r="I550" t="str">
            <v/>
          </cell>
          <cell r="K550" t="str">
            <v>X</v>
          </cell>
          <cell r="L550">
            <v>15</v>
          </cell>
          <cell r="M550" t="str">
            <v/>
          </cell>
          <cell r="O550" t="str">
            <v>=</v>
          </cell>
          <cell r="P550">
            <v>15</v>
          </cell>
        </row>
        <row r="551">
          <cell r="G551" t="str">
            <v/>
          </cell>
          <cell r="I551" t="str">
            <v/>
          </cell>
          <cell r="K551" t="str">
            <v/>
          </cell>
          <cell r="N551" t="str">
            <v>TOTAL</v>
          </cell>
          <cell r="O551" t="str">
            <v>=</v>
          </cell>
          <cell r="P551">
            <v>15</v>
          </cell>
          <cell r="Q551" t="str">
            <v>UN</v>
          </cell>
        </row>
        <row r="552">
          <cell r="B552" t="str">
            <v>1.6.2</v>
          </cell>
          <cell r="C552" t="str">
            <v>SIURB_EDIF</v>
          </cell>
          <cell r="D552">
            <v>10001019</v>
          </cell>
          <cell r="E552" t="str">
            <v>HV.09 - ABRIGO PARA CAVALETE ENTRADA, D=3/4" OU 1" EM ALVENARIA REVESTIDA</v>
          </cell>
          <cell r="O552" t="str">
            <v>=</v>
          </cell>
          <cell r="Q552" t="str">
            <v>UN</v>
          </cell>
          <cell r="R552">
            <v>15</v>
          </cell>
          <cell r="S552">
            <v>514.09</v>
          </cell>
          <cell r="T552">
            <v>0.32150000000000001</v>
          </cell>
          <cell r="U552">
            <v>679.37</v>
          </cell>
          <cell r="V552">
            <v>10190.549999999999</v>
          </cell>
        </row>
        <row r="553">
          <cell r="F553" t="str">
            <v>Comp.</v>
          </cell>
          <cell r="G553" t="str">
            <v>X</v>
          </cell>
          <cell r="H553" t="str">
            <v>Larg.</v>
          </cell>
          <cell r="I553" t="str">
            <v>X</v>
          </cell>
          <cell r="J553" t="str">
            <v>Alt.</v>
          </cell>
          <cell r="K553" t="str">
            <v>X</v>
          </cell>
          <cell r="L553" t="str">
            <v>Quant. / Lados</v>
          </cell>
          <cell r="M553" t="str">
            <v>X</v>
          </cell>
          <cell r="N553" t="str">
            <v>%</v>
          </cell>
          <cell r="O553" t="str">
            <v/>
          </cell>
        </row>
        <row r="554">
          <cell r="E554" t="str">
            <v>proteção contra impactos preservando a integridade do cavalete e do hidrômetro</v>
          </cell>
          <cell r="G554" t="str">
            <v/>
          </cell>
          <cell r="I554" t="str">
            <v/>
          </cell>
          <cell r="K554" t="str">
            <v>X</v>
          </cell>
          <cell r="L554">
            <v>15</v>
          </cell>
          <cell r="M554" t="str">
            <v/>
          </cell>
          <cell r="O554" t="str">
            <v>=</v>
          </cell>
          <cell r="P554">
            <v>15</v>
          </cell>
        </row>
        <row r="555">
          <cell r="G555" t="str">
            <v/>
          </cell>
          <cell r="I555" t="str">
            <v/>
          </cell>
          <cell r="K555" t="str">
            <v/>
          </cell>
          <cell r="N555" t="str">
            <v>TOTAL</v>
          </cell>
          <cell r="O555" t="str">
            <v>=</v>
          </cell>
          <cell r="P555">
            <v>15</v>
          </cell>
          <cell r="Q555" t="str">
            <v>UN</v>
          </cell>
        </row>
        <row r="556">
          <cell r="B556" t="str">
            <v>1.6.3</v>
          </cell>
          <cell r="C556" t="str">
            <v>SINAPI</v>
          </cell>
          <cell r="D556">
            <v>102605</v>
          </cell>
          <cell r="E556" t="str">
            <v>CAIXA D´ÁGUA EM POLIETILENO, 500 LITROS - FORNECIMENTO E INSTALAÇÃO. AF_06/2021</v>
          </cell>
          <cell r="O556" t="str">
            <v>=</v>
          </cell>
          <cell r="Q556" t="str">
            <v>UN</v>
          </cell>
          <cell r="R556">
            <v>10</v>
          </cell>
          <cell r="S556">
            <v>278.57</v>
          </cell>
          <cell r="T556">
            <v>0.32150000000000001</v>
          </cell>
          <cell r="U556">
            <v>368.13</v>
          </cell>
          <cell r="V556">
            <v>3681.3</v>
          </cell>
        </row>
        <row r="557">
          <cell r="F557" t="str">
            <v>Comp.</v>
          </cell>
          <cell r="G557" t="str">
            <v>X</v>
          </cell>
          <cell r="H557" t="str">
            <v>Larg.</v>
          </cell>
          <cell r="I557" t="str">
            <v>X</v>
          </cell>
          <cell r="J557" t="str">
            <v>Alt.</v>
          </cell>
          <cell r="K557" t="str">
            <v>X</v>
          </cell>
          <cell r="L557" t="str">
            <v>Quant. / Lados</v>
          </cell>
          <cell r="M557" t="str">
            <v>X</v>
          </cell>
          <cell r="N557" t="str">
            <v>%</v>
          </cell>
          <cell r="O557" t="str">
            <v/>
          </cell>
        </row>
        <row r="558">
          <cell r="E558" t="str">
            <v>para garantir a reserva hídrica</v>
          </cell>
          <cell r="G558" t="str">
            <v/>
          </cell>
          <cell r="I558" t="str">
            <v/>
          </cell>
          <cell r="K558" t="str">
            <v>X</v>
          </cell>
          <cell r="L558">
            <v>10</v>
          </cell>
          <cell r="M558" t="str">
            <v/>
          </cell>
          <cell r="O558" t="str">
            <v>=</v>
          </cell>
          <cell r="P558">
            <v>10</v>
          </cell>
        </row>
        <row r="559">
          <cell r="G559" t="str">
            <v/>
          </cell>
          <cell r="I559" t="str">
            <v/>
          </cell>
          <cell r="K559" t="str">
            <v/>
          </cell>
          <cell r="N559" t="str">
            <v>TOTAL</v>
          </cell>
          <cell r="O559" t="str">
            <v>=</v>
          </cell>
          <cell r="P559">
            <v>10</v>
          </cell>
          <cell r="Q559" t="str">
            <v>UN</v>
          </cell>
        </row>
        <row r="560">
          <cell r="B560" t="str">
            <v>1.6.4</v>
          </cell>
          <cell r="C560" t="str">
            <v>SINAPI</v>
          </cell>
          <cell r="D560">
            <v>102607</v>
          </cell>
          <cell r="E560" t="str">
            <v>CAIXA D´ÁGUA EM POLIETILENO, 1000 LITROS - FORNECIMENTO E INSTALAÇÃO. AF_06/2021</v>
          </cell>
          <cell r="O560" t="str">
            <v>=</v>
          </cell>
          <cell r="Q560" t="str">
            <v>UN</v>
          </cell>
          <cell r="R560">
            <v>10</v>
          </cell>
          <cell r="S560">
            <v>459.18</v>
          </cell>
          <cell r="T560">
            <v>0.32150000000000001</v>
          </cell>
          <cell r="U560">
            <v>606.80999999999995</v>
          </cell>
          <cell r="V560">
            <v>6068.1</v>
          </cell>
        </row>
        <row r="561">
          <cell r="F561" t="str">
            <v>Comp.</v>
          </cell>
          <cell r="G561" t="str">
            <v>X</v>
          </cell>
          <cell r="H561" t="str">
            <v>Larg.</v>
          </cell>
          <cell r="I561" t="str">
            <v>X</v>
          </cell>
          <cell r="J561" t="str">
            <v>Alt.</v>
          </cell>
          <cell r="K561" t="str">
            <v>X</v>
          </cell>
          <cell r="L561" t="str">
            <v>Quant. / Lados</v>
          </cell>
          <cell r="M561" t="str">
            <v>X</v>
          </cell>
          <cell r="N561" t="str">
            <v>%</v>
          </cell>
          <cell r="O561" t="str">
            <v/>
          </cell>
        </row>
        <row r="562">
          <cell r="E562" t="str">
            <v>para garantir a reserva hídrica</v>
          </cell>
          <cell r="G562" t="str">
            <v/>
          </cell>
          <cell r="I562" t="str">
            <v/>
          </cell>
          <cell r="K562" t="str">
            <v>X</v>
          </cell>
          <cell r="L562">
            <v>10</v>
          </cell>
          <cell r="M562" t="str">
            <v/>
          </cell>
          <cell r="O562" t="str">
            <v>=</v>
          </cell>
          <cell r="P562">
            <v>10</v>
          </cell>
        </row>
        <row r="563">
          <cell r="G563" t="str">
            <v/>
          </cell>
          <cell r="I563" t="str">
            <v/>
          </cell>
          <cell r="K563" t="str">
            <v/>
          </cell>
          <cell r="N563" t="str">
            <v>TOTAL</v>
          </cell>
          <cell r="O563" t="str">
            <v>=</v>
          </cell>
          <cell r="P563">
            <v>10</v>
          </cell>
          <cell r="Q563" t="str">
            <v>UN</v>
          </cell>
        </row>
        <row r="564">
          <cell r="B564" t="str">
            <v>1.6.5</v>
          </cell>
          <cell r="C564" t="str">
            <v>SIURB_EDIF</v>
          </cell>
          <cell r="D564">
            <v>10002061</v>
          </cell>
          <cell r="E564" t="str">
            <v>TUBO DE PVC RÍGIDO, SOLDÁVEL (LINHA ÁGUA) - 25MM (3/4")</v>
          </cell>
          <cell r="O564" t="str">
            <v>=</v>
          </cell>
          <cell r="Q564" t="str">
            <v>M</v>
          </cell>
          <cell r="R564">
            <v>30</v>
          </cell>
          <cell r="S564">
            <v>14.83</v>
          </cell>
          <cell r="T564">
            <v>0.32150000000000001</v>
          </cell>
          <cell r="U564">
            <v>19.600000000000001</v>
          </cell>
          <cell r="V564">
            <v>588</v>
          </cell>
        </row>
        <row r="565">
          <cell r="F565" t="str">
            <v>Comp.</v>
          </cell>
          <cell r="G565" t="str">
            <v>X</v>
          </cell>
          <cell r="H565" t="str">
            <v>Larg.</v>
          </cell>
          <cell r="I565" t="str">
            <v>X</v>
          </cell>
          <cell r="J565" t="str">
            <v>Alt.</v>
          </cell>
          <cell r="K565" t="str">
            <v>X</v>
          </cell>
          <cell r="L565" t="str">
            <v>Quant. / Lados</v>
          </cell>
          <cell r="M565" t="str">
            <v>X</v>
          </cell>
          <cell r="N565" t="str">
            <v>%</v>
          </cell>
          <cell r="O565" t="str">
            <v/>
          </cell>
        </row>
        <row r="566">
          <cell r="E566" t="str">
            <v xml:space="preserve">para interligação da caixa d’água </v>
          </cell>
          <cell r="F566">
            <v>30</v>
          </cell>
          <cell r="G566" t="str">
            <v/>
          </cell>
          <cell r="I566" t="str">
            <v/>
          </cell>
          <cell r="K566" t="str">
            <v/>
          </cell>
          <cell r="M566" t="str">
            <v/>
          </cell>
          <cell r="O566" t="str">
            <v>=</v>
          </cell>
          <cell r="P566">
            <v>30</v>
          </cell>
        </row>
        <row r="567">
          <cell r="G567" t="str">
            <v/>
          </cell>
          <cell r="I567" t="str">
            <v/>
          </cell>
          <cell r="K567" t="str">
            <v/>
          </cell>
          <cell r="N567" t="str">
            <v>TOTAL</v>
          </cell>
          <cell r="O567" t="str">
            <v>=</v>
          </cell>
          <cell r="P567">
            <v>30</v>
          </cell>
          <cell r="Q567" t="str">
            <v>M</v>
          </cell>
        </row>
        <row r="568">
          <cell r="B568" t="str">
            <v>1.6.6</v>
          </cell>
          <cell r="C568" t="str">
            <v>SIURB_EDIF</v>
          </cell>
          <cell r="D568">
            <v>10002062</v>
          </cell>
          <cell r="E568" t="str">
            <v>TUBO DE PVC RÍGIDO, SOLDÁVEL (LINHA ÁGUA) - 32MM (1")</v>
          </cell>
          <cell r="O568" t="str">
            <v>=</v>
          </cell>
          <cell r="Q568" t="str">
            <v>M</v>
          </cell>
          <cell r="R568">
            <v>30</v>
          </cell>
          <cell r="S568">
            <v>22.98</v>
          </cell>
          <cell r="T568">
            <v>0.32150000000000001</v>
          </cell>
          <cell r="U568">
            <v>30.37</v>
          </cell>
          <cell r="V568">
            <v>911.1</v>
          </cell>
        </row>
        <row r="569">
          <cell r="F569" t="str">
            <v>Comp.</v>
          </cell>
          <cell r="G569" t="str">
            <v>X</v>
          </cell>
          <cell r="H569" t="str">
            <v>Larg.</v>
          </cell>
          <cell r="I569" t="str">
            <v>X</v>
          </cell>
          <cell r="J569" t="str">
            <v>Alt.</v>
          </cell>
          <cell r="K569" t="str">
            <v>X</v>
          </cell>
          <cell r="L569" t="str">
            <v>Quant. / Lados</v>
          </cell>
          <cell r="M569" t="str">
            <v>X</v>
          </cell>
          <cell r="N569" t="str">
            <v>%</v>
          </cell>
          <cell r="O569" t="str">
            <v/>
          </cell>
        </row>
        <row r="570">
          <cell r="E570" t="str">
            <v>para a condução de água potável</v>
          </cell>
          <cell r="F570">
            <v>30</v>
          </cell>
          <cell r="G570" t="str">
            <v/>
          </cell>
          <cell r="I570" t="str">
            <v/>
          </cell>
          <cell r="K570" t="str">
            <v/>
          </cell>
          <cell r="M570" t="str">
            <v/>
          </cell>
          <cell r="O570" t="str">
            <v>=</v>
          </cell>
          <cell r="P570">
            <v>30</v>
          </cell>
        </row>
        <row r="571">
          <cell r="G571" t="str">
            <v/>
          </cell>
          <cell r="I571" t="str">
            <v/>
          </cell>
          <cell r="K571" t="str">
            <v/>
          </cell>
          <cell r="N571" t="str">
            <v>TOTAL</v>
          </cell>
          <cell r="O571" t="str">
            <v>=</v>
          </cell>
          <cell r="P571">
            <v>30</v>
          </cell>
          <cell r="Q571" t="str">
            <v>M</v>
          </cell>
        </row>
        <row r="572">
          <cell r="B572" t="str">
            <v>1.6.7</v>
          </cell>
          <cell r="C572" t="str">
            <v>CDHU</v>
          </cell>
          <cell r="D572" t="str">
            <v>46.04.010</v>
          </cell>
          <cell r="E572" t="str">
            <v>Tubo de PVC rígido tipo PBA classe 15, DN= 50mm, (DE= 60mm), inclusive conexões</v>
          </cell>
          <cell r="O572" t="str">
            <v>=</v>
          </cell>
          <cell r="Q572" t="str">
            <v>M</v>
          </cell>
          <cell r="R572">
            <v>150</v>
          </cell>
          <cell r="S572">
            <v>43.61</v>
          </cell>
          <cell r="T572">
            <v>0.32150000000000001</v>
          </cell>
          <cell r="U572">
            <v>57.63</v>
          </cell>
          <cell r="V572">
            <v>8644.5</v>
          </cell>
        </row>
        <row r="573">
          <cell r="F573" t="str">
            <v>Comp.</v>
          </cell>
          <cell r="G573" t="str">
            <v>X</v>
          </cell>
          <cell r="H573" t="str">
            <v>Larg.</v>
          </cell>
          <cell r="I573" t="str">
            <v>X</v>
          </cell>
          <cell r="J573" t="str">
            <v>Alt.</v>
          </cell>
          <cell r="K573" t="str">
            <v>X</v>
          </cell>
          <cell r="L573" t="str">
            <v>Quant. / Lados</v>
          </cell>
          <cell r="M573" t="str">
            <v>X</v>
          </cell>
          <cell r="N573" t="str">
            <v>%</v>
          </cell>
          <cell r="O573" t="str">
            <v/>
          </cell>
        </row>
        <row r="574">
          <cell r="E574" t="str">
            <v>distribuição de água em redes de médio porte</v>
          </cell>
          <cell r="F574">
            <v>150</v>
          </cell>
          <cell r="G574" t="str">
            <v/>
          </cell>
          <cell r="I574" t="str">
            <v/>
          </cell>
          <cell r="K574" t="str">
            <v/>
          </cell>
          <cell r="M574" t="str">
            <v/>
          </cell>
          <cell r="O574" t="str">
            <v>=</v>
          </cell>
          <cell r="P574">
            <v>150</v>
          </cell>
        </row>
        <row r="575">
          <cell r="G575" t="str">
            <v/>
          </cell>
          <cell r="I575" t="str">
            <v/>
          </cell>
          <cell r="K575" t="str">
            <v/>
          </cell>
          <cell r="N575" t="str">
            <v>TOTAL</v>
          </cell>
          <cell r="O575" t="str">
            <v>=</v>
          </cell>
          <cell r="P575">
            <v>150</v>
          </cell>
          <cell r="Q575" t="str">
            <v>M</v>
          </cell>
        </row>
        <row r="576">
          <cell r="B576" t="str">
            <v>1.6.8</v>
          </cell>
          <cell r="C576" t="str">
            <v>CDHU</v>
          </cell>
          <cell r="D576" t="str">
            <v>46.04.030</v>
          </cell>
          <cell r="E576" t="str">
            <v>Tubo de PVC rígido tipo PBA classe 15, DN= 100mm, (DE= 110mm), inclusive conexões</v>
          </cell>
          <cell r="O576" t="str">
            <v>=</v>
          </cell>
          <cell r="Q576" t="str">
            <v>M</v>
          </cell>
          <cell r="R576">
            <v>80</v>
          </cell>
          <cell r="S576">
            <v>108.36</v>
          </cell>
          <cell r="T576">
            <v>0.32150000000000001</v>
          </cell>
          <cell r="U576">
            <v>143.19999999999999</v>
          </cell>
          <cell r="V576">
            <v>11456</v>
          </cell>
        </row>
        <row r="577">
          <cell r="F577" t="str">
            <v>Comp.</v>
          </cell>
          <cell r="G577" t="str">
            <v>X</v>
          </cell>
          <cell r="H577" t="str">
            <v>Larg.</v>
          </cell>
          <cell r="I577" t="str">
            <v>X</v>
          </cell>
          <cell r="J577" t="str">
            <v>Alt.</v>
          </cell>
          <cell r="K577" t="str">
            <v>X</v>
          </cell>
          <cell r="L577" t="str">
            <v>Quant. / Lados</v>
          </cell>
          <cell r="M577" t="str">
            <v>X</v>
          </cell>
          <cell r="N577" t="str">
            <v>%</v>
          </cell>
          <cell r="O577" t="str">
            <v/>
          </cell>
        </row>
        <row r="578">
          <cell r="E578" t="str">
            <v>para redes principais de abastecimento de água</v>
          </cell>
          <cell r="F578">
            <v>80</v>
          </cell>
          <cell r="G578" t="str">
            <v/>
          </cell>
          <cell r="I578" t="str">
            <v/>
          </cell>
          <cell r="K578" t="str">
            <v/>
          </cell>
          <cell r="M578" t="str">
            <v/>
          </cell>
          <cell r="O578" t="str">
            <v>=</v>
          </cell>
          <cell r="P578">
            <v>80</v>
          </cell>
        </row>
        <row r="579">
          <cell r="G579" t="str">
            <v/>
          </cell>
          <cell r="I579" t="str">
            <v/>
          </cell>
          <cell r="K579" t="str">
            <v/>
          </cell>
          <cell r="N579" t="str">
            <v>TOTAL</v>
          </cell>
          <cell r="O579" t="str">
            <v>=</v>
          </cell>
          <cell r="P579">
            <v>80</v>
          </cell>
          <cell r="Q579" t="str">
            <v>M</v>
          </cell>
        </row>
        <row r="580">
          <cell r="B580" t="str">
            <v>1.6.9</v>
          </cell>
          <cell r="C580" t="str">
            <v>SINAPI</v>
          </cell>
          <cell r="D580">
            <v>104060</v>
          </cell>
          <cell r="E580" t="str">
            <v>TUBO, PEAD, PE-80, DE = 20 MM X 2,3 MM, PARA LIGAÇÃO PREDIAL DE ÁGUA. AF_06/2022</v>
          </cell>
          <cell r="O580" t="str">
            <v>=</v>
          </cell>
          <cell r="Q580" t="str">
            <v>M</v>
          </cell>
          <cell r="R580">
            <v>250</v>
          </cell>
          <cell r="S580">
            <v>9.4499999999999993</v>
          </cell>
          <cell r="T580">
            <v>0.32150000000000001</v>
          </cell>
          <cell r="U580">
            <v>12.49</v>
          </cell>
          <cell r="V580">
            <v>3122.5</v>
          </cell>
        </row>
        <row r="581">
          <cell r="F581" t="str">
            <v>Comp.</v>
          </cell>
          <cell r="G581" t="str">
            <v>X</v>
          </cell>
          <cell r="H581" t="str">
            <v>Larg.</v>
          </cell>
          <cell r="I581" t="str">
            <v>X</v>
          </cell>
          <cell r="J581" t="str">
            <v>Alt.</v>
          </cell>
          <cell r="K581" t="str">
            <v>X</v>
          </cell>
          <cell r="L581" t="str">
            <v>Quant. / Lados</v>
          </cell>
          <cell r="M581" t="str">
            <v>X</v>
          </cell>
          <cell r="N581" t="str">
            <v>%</v>
          </cell>
          <cell r="O581" t="str">
            <v/>
          </cell>
        </row>
        <row r="582">
          <cell r="E582" t="str">
            <v>para ligações domiciliares</v>
          </cell>
          <cell r="F582">
            <v>250</v>
          </cell>
          <cell r="G582" t="str">
            <v/>
          </cell>
          <cell r="I582" t="str">
            <v/>
          </cell>
          <cell r="K582" t="str">
            <v/>
          </cell>
          <cell r="M582" t="str">
            <v/>
          </cell>
          <cell r="O582" t="str">
            <v>=</v>
          </cell>
          <cell r="P582">
            <v>250</v>
          </cell>
        </row>
        <row r="583">
          <cell r="G583" t="str">
            <v/>
          </cell>
          <cell r="I583" t="str">
            <v/>
          </cell>
          <cell r="K583" t="str">
            <v/>
          </cell>
          <cell r="N583" t="str">
            <v>TOTAL</v>
          </cell>
          <cell r="O583" t="str">
            <v>=</v>
          </cell>
          <cell r="P583">
            <v>250</v>
          </cell>
          <cell r="Q583" t="str">
            <v>M</v>
          </cell>
        </row>
        <row r="584">
          <cell r="B584" t="str">
            <v>1.6.10</v>
          </cell>
          <cell r="C584" t="str">
            <v>SIURB_EDIF</v>
          </cell>
          <cell r="D584">
            <v>10012093</v>
          </cell>
          <cell r="E584" t="str">
            <v>HA.01 - CAIXA DE LIGAÇÃO OU INSPEÇÃO - ALVENARIA DE 1 TIJOLO, REVESTIDA</v>
          </cell>
          <cell r="O584" t="str">
            <v>=</v>
          </cell>
          <cell r="Q584" t="str">
            <v>M2</v>
          </cell>
          <cell r="R584">
            <v>32</v>
          </cell>
          <cell r="S584">
            <v>377.67</v>
          </cell>
          <cell r="T584">
            <v>0.32150000000000001</v>
          </cell>
          <cell r="U584">
            <v>499.09</v>
          </cell>
          <cell r="V584">
            <v>15970.88</v>
          </cell>
        </row>
        <row r="585">
          <cell r="F585" t="str">
            <v>Comp.</v>
          </cell>
          <cell r="G585" t="str">
            <v>X</v>
          </cell>
          <cell r="H585" t="str">
            <v>Larg.</v>
          </cell>
          <cell r="I585" t="str">
            <v>X</v>
          </cell>
          <cell r="J585" t="str">
            <v>Alt.</v>
          </cell>
          <cell r="K585" t="str">
            <v>X</v>
          </cell>
          <cell r="L585" t="str">
            <v>Quant. / Lados</v>
          </cell>
          <cell r="M585" t="str">
            <v>X</v>
          </cell>
          <cell r="N585" t="str">
            <v>%</v>
          </cell>
          <cell r="O585" t="str">
            <v/>
          </cell>
        </row>
        <row r="586">
          <cell r="E586" t="str">
            <v>para facilitar inspeções e manutenções em redes hidráulicas</v>
          </cell>
          <cell r="F586">
            <v>0.8</v>
          </cell>
          <cell r="G586" t="str">
            <v>X</v>
          </cell>
          <cell r="H586">
            <v>0.8</v>
          </cell>
          <cell r="I586" t="str">
            <v/>
          </cell>
          <cell r="K586" t="str">
            <v>X</v>
          </cell>
          <cell r="L586">
            <v>50</v>
          </cell>
          <cell r="M586" t="str">
            <v/>
          </cell>
          <cell r="O586" t="str">
            <v>=</v>
          </cell>
          <cell r="P586">
            <v>32</v>
          </cell>
        </row>
        <row r="587">
          <cell r="G587" t="str">
            <v/>
          </cell>
          <cell r="I587" t="str">
            <v/>
          </cell>
          <cell r="K587" t="str">
            <v/>
          </cell>
          <cell r="N587" t="str">
            <v>TOTAL</v>
          </cell>
          <cell r="O587" t="str">
            <v>=</v>
          </cell>
          <cell r="P587">
            <v>32</v>
          </cell>
          <cell r="Q587" t="str">
            <v>M2</v>
          </cell>
        </row>
        <row r="588">
          <cell r="B588" t="str">
            <v>1.7</v>
          </cell>
          <cell r="C588" t="str">
            <v>CONTENÇÃO</v>
          </cell>
        </row>
        <row r="589">
          <cell r="B589" t="str">
            <v>1.7.1</v>
          </cell>
          <cell r="C589" t="str">
            <v>SIURB_INFRA</v>
          </cell>
          <cell r="D589">
            <v>8001000</v>
          </cell>
          <cell r="E589" t="str">
            <v>FORNECIMENTO E CRAVAÇÃO DE ESTACAS DE EUCALIPTO - DIÂMETRO 20 À 30CM</v>
          </cell>
          <cell r="O589" t="str">
            <v>=</v>
          </cell>
          <cell r="Q589" t="str">
            <v>M</v>
          </cell>
          <cell r="R589">
            <v>40</v>
          </cell>
          <cell r="S589">
            <v>119.9</v>
          </cell>
          <cell r="T589">
            <v>0.32150000000000001</v>
          </cell>
          <cell r="U589">
            <v>158.44999999999999</v>
          </cell>
          <cell r="V589">
            <v>6338</v>
          </cell>
        </row>
        <row r="590">
          <cell r="F590" t="str">
            <v>Comp.</v>
          </cell>
          <cell r="G590" t="str">
            <v>X</v>
          </cell>
          <cell r="H590" t="str">
            <v>Larg.</v>
          </cell>
          <cell r="I590" t="str">
            <v>X</v>
          </cell>
          <cell r="J590" t="str">
            <v>Alt.</v>
          </cell>
          <cell r="K590" t="str">
            <v>X</v>
          </cell>
          <cell r="L590" t="str">
            <v>Quant. / Lados</v>
          </cell>
          <cell r="M590" t="str">
            <v>X</v>
          </cell>
          <cell r="N590" t="str">
            <v>%</v>
          </cell>
          <cell r="O590" t="str">
            <v/>
          </cell>
        </row>
        <row r="591">
          <cell r="E591" t="str">
            <v>para reforço do solo e sustentação de estruturas</v>
          </cell>
          <cell r="F591">
            <v>40</v>
          </cell>
          <cell r="G591" t="str">
            <v/>
          </cell>
          <cell r="I591" t="str">
            <v/>
          </cell>
          <cell r="K591" t="str">
            <v/>
          </cell>
          <cell r="M591" t="str">
            <v/>
          </cell>
          <cell r="O591" t="str">
            <v>=</v>
          </cell>
          <cell r="P591">
            <v>40</v>
          </cell>
        </row>
        <row r="592">
          <cell r="G592" t="str">
            <v/>
          </cell>
          <cell r="I592" t="str">
            <v/>
          </cell>
          <cell r="K592" t="str">
            <v/>
          </cell>
          <cell r="N592" t="str">
            <v>TOTAL</v>
          </cell>
          <cell r="O592" t="str">
            <v>=</v>
          </cell>
          <cell r="P592">
            <v>40</v>
          </cell>
          <cell r="Q592" t="str">
            <v>M</v>
          </cell>
        </row>
        <row r="593">
          <cell r="B593" t="str">
            <v>1.7.2</v>
          </cell>
          <cell r="C593" t="str">
            <v>SIURB_INFRA</v>
          </cell>
          <cell r="D593">
            <v>7020000</v>
          </cell>
          <cell r="E593" t="str">
            <v>MURO DE ARRIMO DE RACHÃO COM ARGAMASSA DE CIMENTO E AREIA 1:3</v>
          </cell>
          <cell r="O593" t="str">
            <v>=</v>
          </cell>
          <cell r="Q593" t="str">
            <v>M3</v>
          </cell>
          <cell r="R593">
            <v>120</v>
          </cell>
          <cell r="S593">
            <v>778.1</v>
          </cell>
          <cell r="T593">
            <v>0.32150000000000001</v>
          </cell>
          <cell r="U593">
            <v>1028.26</v>
          </cell>
          <cell r="V593">
            <v>123391.2</v>
          </cell>
        </row>
        <row r="594">
          <cell r="F594" t="str">
            <v>Comp.</v>
          </cell>
          <cell r="G594" t="str">
            <v>X</v>
          </cell>
          <cell r="H594" t="str">
            <v>Larg.</v>
          </cell>
          <cell r="I594" t="str">
            <v>X</v>
          </cell>
          <cell r="J594" t="str">
            <v>Alt.</v>
          </cell>
          <cell r="K594" t="str">
            <v>X</v>
          </cell>
          <cell r="L594" t="str">
            <v>Quant. / Lados</v>
          </cell>
          <cell r="M594" t="str">
            <v>X</v>
          </cell>
          <cell r="N594" t="str">
            <v>Vol.</v>
          </cell>
          <cell r="O594" t="str">
            <v/>
          </cell>
        </row>
        <row r="595">
          <cell r="E595" t="str">
            <v>para contenção de encostas e taludes</v>
          </cell>
          <cell r="F595">
            <v>30</v>
          </cell>
          <cell r="G595" t="str">
            <v>X</v>
          </cell>
          <cell r="H595">
            <v>1</v>
          </cell>
          <cell r="I595" t="str">
            <v>X</v>
          </cell>
          <cell r="J595">
            <v>4</v>
          </cell>
          <cell r="K595" t="str">
            <v/>
          </cell>
          <cell r="M595" t="str">
            <v/>
          </cell>
          <cell r="O595" t="str">
            <v>=</v>
          </cell>
          <cell r="P595">
            <v>120</v>
          </cell>
        </row>
        <row r="596">
          <cell r="G596" t="str">
            <v/>
          </cell>
          <cell r="I596" t="str">
            <v/>
          </cell>
          <cell r="K596" t="str">
            <v/>
          </cell>
          <cell r="N596" t="str">
            <v>TOTAL</v>
          </cell>
          <cell r="O596" t="str">
            <v>=</v>
          </cell>
          <cell r="P596">
            <v>120</v>
          </cell>
          <cell r="Q596" t="str">
            <v>M3</v>
          </cell>
        </row>
        <row r="597">
          <cell r="B597" t="str">
            <v>1.7.3</v>
          </cell>
          <cell r="C597" t="str">
            <v>SIURB_INFRA</v>
          </cell>
          <cell r="D597">
            <v>7023000</v>
          </cell>
          <cell r="E597" t="str">
            <v>IN.14 - FORNECIMENTO E COLOCAÇÃO DE GABIÃO TIPO CAIXA, H = 0,50 M, DE MALHA 8 X 10CM, GALVANIZADO, DE FIO Ø = 2,7MM</v>
          </cell>
          <cell r="O597" t="str">
            <v>=</v>
          </cell>
          <cell r="Q597" t="str">
            <v>M3</v>
          </cell>
          <cell r="R597">
            <v>100</v>
          </cell>
          <cell r="S597">
            <v>924.22</v>
          </cell>
          <cell r="T597">
            <v>0.32150000000000001</v>
          </cell>
          <cell r="U597">
            <v>1221.3599999999999</v>
          </cell>
          <cell r="V597">
            <v>122136</v>
          </cell>
        </row>
        <row r="598">
          <cell r="F598" t="str">
            <v>Comp.</v>
          </cell>
          <cell r="G598" t="str">
            <v>X</v>
          </cell>
          <cell r="H598" t="str">
            <v>Larg.</v>
          </cell>
          <cell r="I598" t="str">
            <v>X</v>
          </cell>
          <cell r="J598" t="str">
            <v>Alt.</v>
          </cell>
          <cell r="K598" t="str">
            <v>X</v>
          </cell>
          <cell r="L598" t="str">
            <v>Quant. / Lados</v>
          </cell>
          <cell r="M598" t="str">
            <v>X</v>
          </cell>
          <cell r="N598" t="str">
            <v>Vol.</v>
          </cell>
          <cell r="O598" t="str">
            <v/>
          </cell>
        </row>
        <row r="599">
          <cell r="E599" t="str">
            <v>para contenção flexível e drenante</v>
          </cell>
          <cell r="F599">
            <v>50</v>
          </cell>
          <cell r="G599" t="str">
            <v>X</v>
          </cell>
          <cell r="H599">
            <v>1</v>
          </cell>
          <cell r="I599" t="str">
            <v>X</v>
          </cell>
          <cell r="J599">
            <v>2</v>
          </cell>
          <cell r="K599" t="str">
            <v/>
          </cell>
          <cell r="M599" t="str">
            <v/>
          </cell>
          <cell r="O599" t="str">
            <v>=</v>
          </cell>
          <cell r="P599">
            <v>100</v>
          </cell>
        </row>
        <row r="600">
          <cell r="G600" t="str">
            <v/>
          </cell>
          <cell r="I600" t="str">
            <v/>
          </cell>
          <cell r="K600" t="str">
            <v/>
          </cell>
          <cell r="N600" t="str">
            <v>TOTAL</v>
          </cell>
          <cell r="O600" t="str">
            <v>=</v>
          </cell>
          <cell r="P600">
            <v>100</v>
          </cell>
          <cell r="Q600" t="str">
            <v>M3</v>
          </cell>
        </row>
        <row r="601">
          <cell r="B601" t="str">
            <v>1.7.4</v>
          </cell>
          <cell r="C601" t="str">
            <v>SIURB_INFRA</v>
          </cell>
          <cell r="D601">
            <v>7024000</v>
          </cell>
          <cell r="E601" t="str">
            <v>IN.14 - FORNECIMENTO E COLOCAÇÃO DE GABIÃO TIPO CAIXA, H = 1,00M, DE MALHA 8 X 10CM, GALVANIZADO, DE FIO Ø = 2,7MM</v>
          </cell>
          <cell r="O601" t="str">
            <v>=</v>
          </cell>
          <cell r="Q601" t="str">
            <v>M3</v>
          </cell>
          <cell r="R601">
            <v>400</v>
          </cell>
          <cell r="S601">
            <v>780.62</v>
          </cell>
          <cell r="T601">
            <v>0.32150000000000001</v>
          </cell>
          <cell r="U601">
            <v>1031.5899999999999</v>
          </cell>
          <cell r="V601">
            <v>412636</v>
          </cell>
        </row>
        <row r="602">
          <cell r="F602" t="str">
            <v>Comp.</v>
          </cell>
          <cell r="G602" t="str">
            <v>X</v>
          </cell>
          <cell r="H602" t="str">
            <v>Larg.</v>
          </cell>
          <cell r="I602" t="str">
            <v>X</v>
          </cell>
          <cell r="J602" t="str">
            <v>Alt.</v>
          </cell>
          <cell r="K602" t="str">
            <v>X</v>
          </cell>
          <cell r="L602" t="str">
            <v>Quant. / Lados</v>
          </cell>
          <cell r="M602" t="str">
            <v>X</v>
          </cell>
          <cell r="N602" t="str">
            <v>Vol.</v>
          </cell>
          <cell r="O602" t="str">
            <v/>
          </cell>
        </row>
        <row r="603">
          <cell r="E603" t="str">
            <v>para contenção flexível e drenante</v>
          </cell>
          <cell r="F603">
            <v>100</v>
          </cell>
          <cell r="G603" t="str">
            <v>X</v>
          </cell>
          <cell r="H603">
            <v>1</v>
          </cell>
          <cell r="I603" t="str">
            <v>X</v>
          </cell>
          <cell r="J603">
            <v>4</v>
          </cell>
          <cell r="K603" t="str">
            <v/>
          </cell>
          <cell r="M603" t="str">
            <v/>
          </cell>
          <cell r="O603" t="str">
            <v>=</v>
          </cell>
          <cell r="P603">
            <v>400</v>
          </cell>
        </row>
        <row r="604">
          <cell r="G604" t="str">
            <v/>
          </cell>
          <cell r="I604" t="str">
            <v/>
          </cell>
          <cell r="K604" t="str">
            <v/>
          </cell>
          <cell r="N604" t="str">
            <v>TOTAL</v>
          </cell>
          <cell r="O604" t="str">
            <v>=</v>
          </cell>
          <cell r="P604">
            <v>400</v>
          </cell>
          <cell r="Q604" t="str">
            <v>M3</v>
          </cell>
        </row>
        <row r="605">
          <cell r="B605" t="str">
            <v>1.7.5</v>
          </cell>
          <cell r="C605" t="str">
            <v>SIURB_INFRA</v>
          </cell>
          <cell r="D605">
            <v>6069004</v>
          </cell>
          <cell r="E605" t="str">
            <v>IHD.23 - FORNECIMENTO E COLOCAÇÃO DE MANTA GEOTÊXTIL COM RESISTÊNCIA À TRAÇÃO LONGITUDINAL DE 10KN/M E TRAÇÃO TRANSVERSAL DE 9KN/M</v>
          </cell>
          <cell r="O605" t="str">
            <v>=</v>
          </cell>
          <cell r="Q605" t="str">
            <v>M2</v>
          </cell>
          <cell r="R605">
            <v>550</v>
          </cell>
          <cell r="S605">
            <v>7.74</v>
          </cell>
          <cell r="T605">
            <v>0.32150000000000001</v>
          </cell>
          <cell r="U605">
            <v>10.23</v>
          </cell>
          <cell r="V605">
            <v>5626.5</v>
          </cell>
        </row>
        <row r="606">
          <cell r="F606" t="str">
            <v>Comp.</v>
          </cell>
          <cell r="G606" t="str">
            <v>X</v>
          </cell>
          <cell r="H606" t="str">
            <v>Larg.</v>
          </cell>
          <cell r="I606" t="str">
            <v>X</v>
          </cell>
          <cell r="J606" t="str">
            <v>Alt.</v>
          </cell>
          <cell r="K606" t="str">
            <v>X</v>
          </cell>
          <cell r="L606" t="str">
            <v>Quant. / Lados</v>
          </cell>
          <cell r="M606" t="str">
            <v>X</v>
          </cell>
          <cell r="N606" t="str">
            <v>Área</v>
          </cell>
          <cell r="O606" t="str">
            <v/>
          </cell>
        </row>
        <row r="607">
          <cell r="E607" t="str">
            <v>para separação e reforço do solo</v>
          </cell>
          <cell r="F607">
            <v>550</v>
          </cell>
          <cell r="G607" t="str">
            <v>X</v>
          </cell>
          <cell r="H607">
            <v>1</v>
          </cell>
          <cell r="I607" t="str">
            <v/>
          </cell>
          <cell r="K607" t="str">
            <v/>
          </cell>
          <cell r="M607" t="str">
            <v/>
          </cell>
          <cell r="O607" t="str">
            <v>=</v>
          </cell>
          <cell r="P607">
            <v>550</v>
          </cell>
        </row>
        <row r="608">
          <cell r="G608" t="str">
            <v/>
          </cell>
          <cell r="I608" t="str">
            <v/>
          </cell>
          <cell r="K608" t="str">
            <v/>
          </cell>
          <cell r="N608" t="str">
            <v>TOTAL</v>
          </cell>
          <cell r="O608" t="str">
            <v>=</v>
          </cell>
          <cell r="P608">
            <v>550</v>
          </cell>
          <cell r="Q608" t="str">
            <v>M2</v>
          </cell>
        </row>
        <row r="609">
          <cell r="B609" t="str">
            <v>1.7.6</v>
          </cell>
          <cell r="C609" t="str">
            <v>SIURB_EDIF</v>
          </cell>
          <cell r="D609">
            <v>2001001</v>
          </cell>
          <cell r="E609" t="str">
            <v>BROCA DE CONCRETO - DIÂMETRO DE 20CM</v>
          </cell>
          <cell r="O609" t="str">
            <v>=</v>
          </cell>
          <cell r="Q609" t="str">
            <v>M</v>
          </cell>
          <cell r="R609">
            <v>15</v>
          </cell>
          <cell r="S609">
            <v>56.19</v>
          </cell>
          <cell r="T609">
            <v>0.32150000000000001</v>
          </cell>
          <cell r="U609">
            <v>74.260000000000005</v>
          </cell>
          <cell r="V609">
            <v>1113.9000000000001</v>
          </cell>
        </row>
        <row r="610">
          <cell r="F610" t="str">
            <v>Comp.</v>
          </cell>
          <cell r="G610" t="str">
            <v>X</v>
          </cell>
          <cell r="H610" t="str">
            <v>Larg.</v>
          </cell>
          <cell r="I610" t="str">
            <v>X</v>
          </cell>
          <cell r="J610" t="str">
            <v>Alt.</v>
          </cell>
          <cell r="K610" t="str">
            <v>X</v>
          </cell>
          <cell r="L610" t="str">
            <v>Quant. / Lados</v>
          </cell>
          <cell r="M610" t="str">
            <v>X</v>
          </cell>
          <cell r="N610" t="str">
            <v>%</v>
          </cell>
          <cell r="O610" t="str">
            <v/>
          </cell>
        </row>
        <row r="611">
          <cell r="E611" t="str">
            <v>para fundações profundas</v>
          </cell>
          <cell r="F611">
            <v>15</v>
          </cell>
          <cell r="G611" t="str">
            <v/>
          </cell>
          <cell r="I611" t="str">
            <v/>
          </cell>
          <cell r="K611" t="str">
            <v/>
          </cell>
          <cell r="M611" t="str">
            <v/>
          </cell>
          <cell r="O611" t="str">
            <v>=</v>
          </cell>
          <cell r="P611">
            <v>15</v>
          </cell>
        </row>
        <row r="612">
          <cell r="G612" t="str">
            <v/>
          </cell>
          <cell r="I612" t="str">
            <v/>
          </cell>
          <cell r="K612" t="str">
            <v/>
          </cell>
          <cell r="N612" t="str">
            <v>TOTAL</v>
          </cell>
          <cell r="O612" t="str">
            <v>=</v>
          </cell>
          <cell r="P612">
            <v>15</v>
          </cell>
          <cell r="Q612" t="str">
            <v>M</v>
          </cell>
        </row>
        <row r="613">
          <cell r="B613" t="str">
            <v>1.7.7</v>
          </cell>
          <cell r="C613" t="str">
            <v>SIURB_EDIF</v>
          </cell>
          <cell r="D613">
            <v>2001002</v>
          </cell>
          <cell r="E613" t="str">
            <v>BROCA DE CONCRETO - DIÂMETRO DE 25CM</v>
          </cell>
          <cell r="O613" t="str">
            <v>=</v>
          </cell>
          <cell r="Q613" t="str">
            <v>M</v>
          </cell>
          <cell r="R613">
            <v>270</v>
          </cell>
          <cell r="S613">
            <v>85.25</v>
          </cell>
          <cell r="T613">
            <v>0.32150000000000001</v>
          </cell>
          <cell r="U613">
            <v>112.66</v>
          </cell>
          <cell r="V613">
            <v>30418.2</v>
          </cell>
        </row>
        <row r="614">
          <cell r="F614" t="str">
            <v>Comp.</v>
          </cell>
          <cell r="G614" t="str">
            <v>X</v>
          </cell>
          <cell r="H614" t="str">
            <v>Larg.</v>
          </cell>
          <cell r="I614" t="str">
            <v>X</v>
          </cell>
          <cell r="J614" t="str">
            <v>Alt.</v>
          </cell>
          <cell r="K614" t="str">
            <v>X</v>
          </cell>
          <cell r="L614" t="str">
            <v>Quant. / Lados</v>
          </cell>
          <cell r="M614" t="str">
            <v>X</v>
          </cell>
          <cell r="N614" t="str">
            <v>%</v>
          </cell>
          <cell r="O614" t="str">
            <v/>
          </cell>
        </row>
        <row r="615">
          <cell r="E615" t="str">
            <v>para fundações profundas</v>
          </cell>
          <cell r="F615">
            <v>270</v>
          </cell>
          <cell r="G615" t="str">
            <v/>
          </cell>
          <cell r="I615" t="str">
            <v/>
          </cell>
          <cell r="K615" t="str">
            <v/>
          </cell>
          <cell r="M615" t="str">
            <v/>
          </cell>
          <cell r="O615" t="str">
            <v>=</v>
          </cell>
          <cell r="P615">
            <v>270</v>
          </cell>
        </row>
        <row r="616">
          <cell r="G616" t="str">
            <v/>
          </cell>
          <cell r="I616" t="str">
            <v/>
          </cell>
          <cell r="K616" t="str">
            <v/>
          </cell>
          <cell r="N616" t="str">
            <v>TOTAL</v>
          </cell>
          <cell r="O616" t="str">
            <v>=</v>
          </cell>
          <cell r="P616">
            <v>270</v>
          </cell>
          <cell r="Q616" t="str">
            <v>M</v>
          </cell>
        </row>
        <row r="617">
          <cell r="B617" t="str">
            <v>1.7.8</v>
          </cell>
          <cell r="C617" t="str">
            <v>SIURB_EDIF</v>
          </cell>
          <cell r="D617">
            <v>17001070</v>
          </cell>
          <cell r="E617" t="str">
            <v>MURO DE ARRIMO H=1,40M, COM DRENAGEM</v>
          </cell>
          <cell r="O617" t="str">
            <v>=</v>
          </cell>
          <cell r="Q617" t="str">
            <v>M</v>
          </cell>
          <cell r="R617">
            <v>180</v>
          </cell>
          <cell r="S617">
            <v>2390.7399999999998</v>
          </cell>
          <cell r="T617">
            <v>0.32150000000000001</v>
          </cell>
          <cell r="U617">
            <v>3159.36</v>
          </cell>
          <cell r="V617">
            <v>568684.80000000005</v>
          </cell>
        </row>
        <row r="618">
          <cell r="F618" t="str">
            <v>Comp.</v>
          </cell>
          <cell r="G618" t="str">
            <v>X</v>
          </cell>
          <cell r="H618" t="str">
            <v>Larg.</v>
          </cell>
          <cell r="I618" t="str">
            <v>X</v>
          </cell>
          <cell r="J618" t="str">
            <v>Alt.</v>
          </cell>
          <cell r="K618" t="str">
            <v>X</v>
          </cell>
          <cell r="L618" t="str">
            <v>Quant. / Lados</v>
          </cell>
          <cell r="M618" t="str">
            <v>X</v>
          </cell>
          <cell r="N618" t="str">
            <v>%</v>
          </cell>
          <cell r="O618" t="str">
            <v/>
          </cell>
        </row>
        <row r="619">
          <cell r="E619" t="str">
            <v>para contenção e estabilização de terrenos</v>
          </cell>
          <cell r="F619">
            <v>180</v>
          </cell>
          <cell r="G619" t="str">
            <v/>
          </cell>
          <cell r="I619" t="str">
            <v/>
          </cell>
          <cell r="K619" t="str">
            <v/>
          </cell>
          <cell r="M619" t="str">
            <v/>
          </cell>
          <cell r="O619" t="str">
            <v>=</v>
          </cell>
          <cell r="P619">
            <v>180</v>
          </cell>
        </row>
        <row r="620">
          <cell r="G620" t="str">
            <v/>
          </cell>
          <cell r="I620" t="str">
            <v/>
          </cell>
          <cell r="K620" t="str">
            <v/>
          </cell>
          <cell r="N620" t="str">
            <v>TOTAL</v>
          </cell>
          <cell r="O620" t="str">
            <v>=</v>
          </cell>
          <cell r="P620">
            <v>180</v>
          </cell>
          <cell r="Q620" t="str">
            <v>M</v>
          </cell>
        </row>
        <row r="621">
          <cell r="B621" t="str">
            <v>1.7.9</v>
          </cell>
          <cell r="C621" t="str">
            <v>SIURB_EDIF</v>
          </cell>
          <cell r="D621">
            <v>17001071</v>
          </cell>
          <cell r="E621" t="str">
            <v>MURO DE ARRIMO H=2,50M, COM DRENAGEM</v>
          </cell>
          <cell r="O621" t="str">
            <v>=</v>
          </cell>
          <cell r="Q621" t="str">
            <v>M</v>
          </cell>
          <cell r="R621">
            <v>30</v>
          </cell>
          <cell r="S621">
            <v>4109.8599999999997</v>
          </cell>
          <cell r="T621">
            <v>0.32150000000000001</v>
          </cell>
          <cell r="U621">
            <v>5431.18</v>
          </cell>
          <cell r="V621">
            <v>162935.4</v>
          </cell>
        </row>
        <row r="622">
          <cell r="F622" t="str">
            <v>Comp.</v>
          </cell>
          <cell r="G622" t="str">
            <v>X</v>
          </cell>
          <cell r="H622" t="str">
            <v>Larg.</v>
          </cell>
          <cell r="I622" t="str">
            <v>X</v>
          </cell>
          <cell r="J622" t="str">
            <v>Alt.</v>
          </cell>
          <cell r="K622" t="str">
            <v>X</v>
          </cell>
          <cell r="L622" t="str">
            <v>Quant. / Lados</v>
          </cell>
          <cell r="M622" t="str">
            <v>X</v>
          </cell>
          <cell r="N622" t="str">
            <v>%</v>
          </cell>
          <cell r="O622" t="str">
            <v/>
          </cell>
        </row>
        <row r="623">
          <cell r="E623" t="str">
            <v>para contenção e estabilização de terrenos</v>
          </cell>
          <cell r="F623">
            <v>30</v>
          </cell>
          <cell r="G623" t="str">
            <v/>
          </cell>
          <cell r="I623" t="str">
            <v/>
          </cell>
          <cell r="K623" t="str">
            <v/>
          </cell>
          <cell r="M623" t="str">
            <v/>
          </cell>
          <cell r="O623" t="str">
            <v>=</v>
          </cell>
          <cell r="P623">
            <v>30</v>
          </cell>
        </row>
        <row r="624">
          <cell r="G624" t="str">
            <v/>
          </cell>
          <cell r="I624" t="str">
            <v/>
          </cell>
          <cell r="K624" t="str">
            <v/>
          </cell>
          <cell r="N624" t="str">
            <v>TOTAL</v>
          </cell>
          <cell r="O624" t="str">
            <v>=</v>
          </cell>
          <cell r="P624">
            <v>30</v>
          </cell>
          <cell r="Q624" t="str">
            <v>M</v>
          </cell>
        </row>
        <row r="625">
          <cell r="B625" t="str">
            <v>1.7.10</v>
          </cell>
          <cell r="C625" t="str">
            <v>SIURB_EDIF</v>
          </cell>
          <cell r="D625">
            <v>17001072</v>
          </cell>
          <cell r="E625" t="str">
            <v>MURO DE ARRIMO H=3,50M, COM DRENAGEM</v>
          </cell>
          <cell r="O625" t="str">
            <v>=</v>
          </cell>
          <cell r="Q625" t="str">
            <v>M</v>
          </cell>
          <cell r="R625">
            <v>40</v>
          </cell>
          <cell r="S625">
            <v>7729.04</v>
          </cell>
          <cell r="T625">
            <v>0.32150000000000001</v>
          </cell>
          <cell r="U625">
            <v>10213.93</v>
          </cell>
          <cell r="V625">
            <v>408557.2</v>
          </cell>
        </row>
        <row r="626">
          <cell r="F626" t="str">
            <v>Comp.</v>
          </cell>
          <cell r="G626" t="str">
            <v>X</v>
          </cell>
          <cell r="H626" t="str">
            <v>Larg.</v>
          </cell>
          <cell r="I626" t="str">
            <v>X</v>
          </cell>
          <cell r="J626" t="str">
            <v>Alt.</v>
          </cell>
          <cell r="K626" t="str">
            <v>X</v>
          </cell>
          <cell r="L626" t="str">
            <v>Quant. / Lados</v>
          </cell>
          <cell r="M626" t="str">
            <v>X</v>
          </cell>
          <cell r="N626" t="str">
            <v>%</v>
          </cell>
          <cell r="O626" t="str">
            <v/>
          </cell>
        </row>
        <row r="627">
          <cell r="E627" t="str">
            <v>para contenção e estabilização de terrenos</v>
          </cell>
          <cell r="F627">
            <v>40</v>
          </cell>
          <cell r="G627" t="str">
            <v/>
          </cell>
          <cell r="I627" t="str">
            <v/>
          </cell>
          <cell r="K627" t="str">
            <v/>
          </cell>
          <cell r="M627" t="str">
            <v/>
          </cell>
          <cell r="O627" t="str">
            <v>=</v>
          </cell>
          <cell r="P627">
            <v>40</v>
          </cell>
        </row>
        <row r="628">
          <cell r="G628" t="str">
            <v/>
          </cell>
          <cell r="I628" t="str">
            <v/>
          </cell>
          <cell r="K628" t="str">
            <v/>
          </cell>
          <cell r="N628" t="str">
            <v>TOTAL</v>
          </cell>
          <cell r="O628" t="str">
            <v>=</v>
          </cell>
          <cell r="P628">
            <v>40</v>
          </cell>
          <cell r="Q628" t="str">
            <v>M</v>
          </cell>
        </row>
        <row r="629">
          <cell r="B629" t="str">
            <v>1.7.11</v>
          </cell>
          <cell r="C629" t="str">
            <v>SIURB_EDIF</v>
          </cell>
          <cell r="D629">
            <v>3001001</v>
          </cell>
          <cell r="E629" t="str">
            <v>FORMA COMUM DE TÁBUAS DE PINUS - PLANA</v>
          </cell>
          <cell r="O629" t="str">
            <v>=</v>
          </cell>
          <cell r="Q629" t="str">
            <v>M2</v>
          </cell>
          <cell r="R629">
            <v>150</v>
          </cell>
          <cell r="S629">
            <v>87.51</v>
          </cell>
          <cell r="T629">
            <v>0.32150000000000001</v>
          </cell>
          <cell r="U629">
            <v>115.64</v>
          </cell>
          <cell r="V629">
            <v>17346</v>
          </cell>
        </row>
        <row r="630">
          <cell r="F630" t="str">
            <v>Comp.</v>
          </cell>
          <cell r="G630" t="str">
            <v>X</v>
          </cell>
          <cell r="H630" t="str">
            <v>Larg.</v>
          </cell>
          <cell r="I630" t="str">
            <v>X</v>
          </cell>
          <cell r="J630" t="str">
            <v>Alt.</v>
          </cell>
          <cell r="K630" t="str">
            <v>X</v>
          </cell>
          <cell r="L630" t="str">
            <v>Quant. / Lados</v>
          </cell>
          <cell r="M630" t="str">
            <v>X</v>
          </cell>
          <cell r="N630" t="str">
            <v>Área</v>
          </cell>
          <cell r="O630" t="str">
            <v/>
          </cell>
        </row>
        <row r="631">
          <cell r="E631" t="str">
            <v>para moldagem e execução de estruturas de concreto</v>
          </cell>
          <cell r="F631">
            <v>10</v>
          </cell>
          <cell r="G631" t="str">
            <v>X</v>
          </cell>
          <cell r="H631">
            <v>0.3</v>
          </cell>
          <cell r="I631" t="str">
            <v>X</v>
          </cell>
          <cell r="K631" t="str">
            <v>X</v>
          </cell>
          <cell r="L631">
            <v>50</v>
          </cell>
          <cell r="M631" t="str">
            <v/>
          </cell>
          <cell r="O631" t="str">
            <v>=</v>
          </cell>
          <cell r="P631">
            <v>150</v>
          </cell>
        </row>
        <row r="632">
          <cell r="G632" t="str">
            <v/>
          </cell>
          <cell r="I632" t="str">
            <v/>
          </cell>
          <cell r="K632" t="str">
            <v/>
          </cell>
          <cell r="N632" t="str">
            <v>TOTAL</v>
          </cell>
          <cell r="O632" t="str">
            <v>=</v>
          </cell>
          <cell r="P632">
            <v>150</v>
          </cell>
          <cell r="Q632" t="str">
            <v>M2</v>
          </cell>
        </row>
        <row r="633">
          <cell r="B633" t="str">
            <v>1.7.12</v>
          </cell>
          <cell r="C633" t="str">
            <v>SIURB_EDIF</v>
          </cell>
          <cell r="D633">
            <v>3001014</v>
          </cell>
          <cell r="E633" t="str">
            <v>FORMA ESPECIAL DE CHAPAS RESINADAS (10MM) - PLANA</v>
          </cell>
          <cell r="O633" t="str">
            <v>=</v>
          </cell>
          <cell r="Q633" t="str">
            <v>M2</v>
          </cell>
          <cell r="R633">
            <v>30</v>
          </cell>
          <cell r="S633">
            <v>105.16</v>
          </cell>
          <cell r="T633">
            <v>0.32150000000000001</v>
          </cell>
          <cell r="U633">
            <v>138.97</v>
          </cell>
          <cell r="V633">
            <v>4169.1000000000004</v>
          </cell>
        </row>
        <row r="634">
          <cell r="F634" t="str">
            <v>Comp.</v>
          </cell>
          <cell r="G634" t="str">
            <v>X</v>
          </cell>
          <cell r="H634" t="str">
            <v>Larg.</v>
          </cell>
          <cell r="I634" t="str">
            <v>X</v>
          </cell>
          <cell r="J634" t="str">
            <v>Alt.</v>
          </cell>
          <cell r="K634" t="str">
            <v>X</v>
          </cell>
          <cell r="L634" t="str">
            <v>Quant. / Lados</v>
          </cell>
          <cell r="M634" t="str">
            <v>X</v>
          </cell>
          <cell r="N634" t="str">
            <v>Área</v>
          </cell>
          <cell r="O634" t="str">
            <v/>
          </cell>
        </row>
        <row r="635">
          <cell r="E635" t="str">
            <v>para moldagem e execução de estruturas de concreto</v>
          </cell>
          <cell r="F635">
            <v>10</v>
          </cell>
          <cell r="G635" t="str">
            <v>X</v>
          </cell>
          <cell r="H635">
            <v>0.3</v>
          </cell>
          <cell r="I635" t="str">
            <v>X</v>
          </cell>
          <cell r="K635" t="str">
            <v>X</v>
          </cell>
          <cell r="L635">
            <v>10</v>
          </cell>
          <cell r="M635" t="str">
            <v/>
          </cell>
          <cell r="O635" t="str">
            <v>=</v>
          </cell>
          <cell r="P635">
            <v>30</v>
          </cell>
        </row>
        <row r="636">
          <cell r="G636" t="str">
            <v/>
          </cell>
          <cell r="I636" t="str">
            <v/>
          </cell>
          <cell r="K636" t="str">
            <v/>
          </cell>
          <cell r="N636" t="str">
            <v>TOTAL</v>
          </cell>
          <cell r="O636" t="str">
            <v>=</v>
          </cell>
          <cell r="P636">
            <v>30</v>
          </cell>
          <cell r="Q636" t="str">
            <v>M2</v>
          </cell>
        </row>
        <row r="637">
          <cell r="B637" t="str">
            <v>1.7.13</v>
          </cell>
          <cell r="C637" t="str">
            <v>SIURB_EDIF</v>
          </cell>
          <cell r="D637">
            <v>3001017</v>
          </cell>
          <cell r="E637" t="str">
            <v>FORMA ESPECIAL DE CHAPAS PLASTIFICADAS (12MM) - PLANA</v>
          </cell>
          <cell r="O637" t="str">
            <v>=</v>
          </cell>
          <cell r="Q637" t="str">
            <v>M2</v>
          </cell>
          <cell r="R637">
            <v>280</v>
          </cell>
          <cell r="S637">
            <v>110.33</v>
          </cell>
          <cell r="T637">
            <v>0.32150000000000001</v>
          </cell>
          <cell r="U637">
            <v>145.80000000000001</v>
          </cell>
          <cell r="V637">
            <v>40824</v>
          </cell>
        </row>
        <row r="638">
          <cell r="F638" t="str">
            <v>Comp.</v>
          </cell>
          <cell r="G638" t="str">
            <v>X</v>
          </cell>
          <cell r="H638" t="str">
            <v>Larg.</v>
          </cell>
          <cell r="I638" t="str">
            <v>X</v>
          </cell>
          <cell r="J638" t="str">
            <v>Alt.</v>
          </cell>
          <cell r="K638" t="str">
            <v>X</v>
          </cell>
          <cell r="L638" t="str">
            <v>Quant. / Lados</v>
          </cell>
          <cell r="M638" t="str">
            <v>X</v>
          </cell>
          <cell r="N638" t="str">
            <v>Área</v>
          </cell>
          <cell r="O638" t="str">
            <v/>
          </cell>
        </row>
        <row r="639">
          <cell r="E639" t="str">
            <v>EXECUÇÃO DE FORMA</v>
          </cell>
          <cell r="F639">
            <v>20</v>
          </cell>
          <cell r="G639" t="str">
            <v>X</v>
          </cell>
          <cell r="H639">
            <v>0.2</v>
          </cell>
          <cell r="I639" t="str">
            <v>X</v>
          </cell>
          <cell r="K639" t="str">
            <v>X</v>
          </cell>
          <cell r="L639">
            <v>70</v>
          </cell>
          <cell r="M639" t="str">
            <v/>
          </cell>
          <cell r="O639" t="str">
            <v>=</v>
          </cell>
          <cell r="P639">
            <v>280</v>
          </cell>
        </row>
        <row r="640">
          <cell r="G640" t="str">
            <v/>
          </cell>
          <cell r="I640" t="str">
            <v/>
          </cell>
          <cell r="K640" t="str">
            <v/>
          </cell>
          <cell r="N640" t="str">
            <v>TOTAL</v>
          </cell>
          <cell r="O640" t="str">
            <v>=</v>
          </cell>
          <cell r="P640">
            <v>280</v>
          </cell>
          <cell r="Q640" t="str">
            <v>M2</v>
          </cell>
        </row>
        <row r="641">
          <cell r="B641" t="str">
            <v>1.7.14</v>
          </cell>
          <cell r="C641" t="str">
            <v>SIURB_EDIF</v>
          </cell>
          <cell r="D641">
            <v>3002004</v>
          </cell>
          <cell r="E641" t="str">
            <v>ARMADURA EM AÇO CA-50</v>
          </cell>
          <cell r="O641" t="str">
            <v>=</v>
          </cell>
          <cell r="Q641" t="str">
            <v>KG</v>
          </cell>
          <cell r="R641">
            <v>1500</v>
          </cell>
          <cell r="S641">
            <v>10.51</v>
          </cell>
          <cell r="T641">
            <v>0.32150000000000001</v>
          </cell>
          <cell r="U641">
            <v>13.89</v>
          </cell>
          <cell r="V641">
            <v>20835</v>
          </cell>
        </row>
        <row r="642">
          <cell r="F642" t="str">
            <v>Kg/barra</v>
          </cell>
          <cell r="G642" t="str">
            <v>X</v>
          </cell>
          <cell r="H642" t="str">
            <v>Alt.</v>
          </cell>
          <cell r="I642" t="str">
            <v>X</v>
          </cell>
          <cell r="J642" t="str">
            <v>Larg.</v>
          </cell>
          <cell r="K642" t="str">
            <v>X</v>
          </cell>
          <cell r="L642" t="str">
            <v>Quant. / Lados</v>
          </cell>
          <cell r="M642" t="str">
            <v>X</v>
          </cell>
          <cell r="N642" t="str">
            <v>Kg</v>
          </cell>
          <cell r="O642" t="str">
            <v/>
          </cell>
        </row>
        <row r="643">
          <cell r="E643" t="str">
            <v>para reforço de estruturas de concreto</v>
          </cell>
          <cell r="F643">
            <v>7.5</v>
          </cell>
          <cell r="G643" t="str">
            <v/>
          </cell>
          <cell r="I643" t="str">
            <v/>
          </cell>
          <cell r="K643" t="str">
            <v>X</v>
          </cell>
          <cell r="L643">
            <v>200</v>
          </cell>
          <cell r="M643" t="str">
            <v/>
          </cell>
          <cell r="O643" t="str">
            <v>=</v>
          </cell>
          <cell r="P643">
            <v>1500</v>
          </cell>
        </row>
        <row r="644">
          <cell r="G644" t="str">
            <v/>
          </cell>
          <cell r="I644" t="str">
            <v/>
          </cell>
          <cell r="K644" t="str">
            <v/>
          </cell>
          <cell r="N644" t="str">
            <v>TOTAL</v>
          </cell>
          <cell r="O644" t="str">
            <v>=</v>
          </cell>
          <cell r="P644">
            <v>1500</v>
          </cell>
          <cell r="Q644" t="str">
            <v>KG</v>
          </cell>
        </row>
        <row r="645">
          <cell r="B645" t="str">
            <v>1.7.15</v>
          </cell>
          <cell r="C645" t="str">
            <v>SIURB_EDIF</v>
          </cell>
          <cell r="D645">
            <v>3002007</v>
          </cell>
          <cell r="E645" t="str">
            <v>ARMADURA EM AÇO CA-60</v>
          </cell>
          <cell r="O645" t="str">
            <v>=</v>
          </cell>
          <cell r="Q645" t="str">
            <v>KG</v>
          </cell>
          <cell r="R645">
            <v>75</v>
          </cell>
          <cell r="S645">
            <v>11.17</v>
          </cell>
          <cell r="T645">
            <v>0.32150000000000001</v>
          </cell>
          <cell r="U645">
            <v>14.76</v>
          </cell>
          <cell r="V645">
            <v>1107</v>
          </cell>
        </row>
        <row r="646">
          <cell r="F646" t="str">
            <v>Kg/barra</v>
          </cell>
          <cell r="G646" t="str">
            <v>X</v>
          </cell>
          <cell r="H646" t="str">
            <v>Alt.</v>
          </cell>
          <cell r="I646" t="str">
            <v>X</v>
          </cell>
          <cell r="J646" t="str">
            <v>Larg.</v>
          </cell>
          <cell r="K646" t="str">
            <v>X</v>
          </cell>
          <cell r="L646" t="str">
            <v>Quant. / Lados</v>
          </cell>
          <cell r="M646" t="str">
            <v>X</v>
          </cell>
          <cell r="N646" t="str">
            <v>Kg</v>
          </cell>
          <cell r="O646" t="str">
            <v/>
          </cell>
        </row>
        <row r="647">
          <cell r="E647" t="str">
            <v>para reforço de estruturas de concreto</v>
          </cell>
          <cell r="F647">
            <v>1.5</v>
          </cell>
          <cell r="G647" t="str">
            <v/>
          </cell>
          <cell r="I647" t="str">
            <v/>
          </cell>
          <cell r="K647" t="str">
            <v>X</v>
          </cell>
          <cell r="L647">
            <v>50</v>
          </cell>
          <cell r="M647" t="str">
            <v/>
          </cell>
          <cell r="O647" t="str">
            <v>=</v>
          </cell>
          <cell r="P647">
            <v>75</v>
          </cell>
        </row>
        <row r="648">
          <cell r="G648" t="str">
            <v/>
          </cell>
          <cell r="I648" t="str">
            <v/>
          </cell>
          <cell r="K648" t="str">
            <v/>
          </cell>
          <cell r="N648" t="str">
            <v>TOTAL</v>
          </cell>
          <cell r="O648" t="str">
            <v>=</v>
          </cell>
          <cell r="P648">
            <v>75</v>
          </cell>
          <cell r="Q648" t="str">
            <v>KG</v>
          </cell>
        </row>
        <row r="649">
          <cell r="B649" t="str">
            <v>1.7.16</v>
          </cell>
          <cell r="C649" t="str">
            <v>SIURB_EDIF</v>
          </cell>
          <cell r="D649">
            <v>3003015</v>
          </cell>
          <cell r="E649" t="str">
            <v>CONCRETO FCK = 20,0MPA - USINADO</v>
          </cell>
          <cell r="O649" t="str">
            <v>=</v>
          </cell>
          <cell r="Q649" t="str">
            <v>M3</v>
          </cell>
          <cell r="R649">
            <v>28</v>
          </cell>
          <cell r="S649">
            <v>514.05999999999995</v>
          </cell>
          <cell r="T649">
            <v>0.32150000000000001</v>
          </cell>
          <cell r="U649">
            <v>679.33</v>
          </cell>
          <cell r="V649">
            <v>19021.240000000002</v>
          </cell>
        </row>
        <row r="650">
          <cell r="F650" t="str">
            <v>Comp.</v>
          </cell>
          <cell r="G650" t="str">
            <v>X</v>
          </cell>
          <cell r="H650" t="str">
            <v>Larg.</v>
          </cell>
          <cell r="I650" t="str">
            <v>X</v>
          </cell>
          <cell r="J650" t="str">
            <v>Alt.</v>
          </cell>
          <cell r="K650" t="str">
            <v>X</v>
          </cell>
          <cell r="L650" t="str">
            <v>Quant. / Lados</v>
          </cell>
          <cell r="M650" t="str">
            <v>X</v>
          </cell>
          <cell r="N650" t="str">
            <v>Vol.</v>
          </cell>
          <cell r="O650" t="str">
            <v/>
          </cell>
        </row>
        <row r="651">
          <cell r="E651" t="str">
            <v>para a execução de elementos estruturais como lajes</v>
          </cell>
          <cell r="G651" t="str">
            <v/>
          </cell>
          <cell r="I651" t="str">
            <v/>
          </cell>
          <cell r="K651" t="str">
            <v/>
          </cell>
          <cell r="M651" t="str">
            <v/>
          </cell>
          <cell r="N651">
            <v>28</v>
          </cell>
          <cell r="O651" t="str">
            <v>=</v>
          </cell>
          <cell r="P651">
            <v>28</v>
          </cell>
        </row>
        <row r="652">
          <cell r="G652" t="str">
            <v/>
          </cell>
          <cell r="I652" t="str">
            <v/>
          </cell>
          <cell r="K652" t="str">
            <v/>
          </cell>
          <cell r="N652" t="str">
            <v>TOTAL</v>
          </cell>
          <cell r="O652" t="str">
            <v>=</v>
          </cell>
          <cell r="P652">
            <v>28</v>
          </cell>
          <cell r="Q652" t="str">
            <v>M3</v>
          </cell>
        </row>
        <row r="653">
          <cell r="B653" t="str">
            <v>1.7.17</v>
          </cell>
          <cell r="C653" t="str">
            <v>SIURB_EDIF</v>
          </cell>
          <cell r="D653">
            <v>3003016</v>
          </cell>
          <cell r="E653" t="str">
            <v>CONCRETO FCK = 20,0MPA - USINADO E BOMBEÁVEL</v>
          </cell>
          <cell r="O653" t="str">
            <v>=</v>
          </cell>
          <cell r="Q653" t="str">
            <v>M3</v>
          </cell>
          <cell r="R653">
            <v>30</v>
          </cell>
          <cell r="S653">
            <v>507.23</v>
          </cell>
          <cell r="T653">
            <v>0.32150000000000001</v>
          </cell>
          <cell r="U653">
            <v>670.3</v>
          </cell>
          <cell r="V653">
            <v>20109</v>
          </cell>
        </row>
        <row r="654">
          <cell r="F654" t="str">
            <v>Comp.</v>
          </cell>
          <cell r="G654" t="str">
            <v>X</v>
          </cell>
          <cell r="H654" t="str">
            <v>Larg.</v>
          </cell>
          <cell r="I654" t="str">
            <v>X</v>
          </cell>
          <cell r="J654" t="str">
            <v>Alt.</v>
          </cell>
          <cell r="K654" t="str">
            <v>X</v>
          </cell>
          <cell r="L654" t="str">
            <v>Quant. / Lados</v>
          </cell>
          <cell r="M654" t="str">
            <v>X</v>
          </cell>
          <cell r="N654" t="str">
            <v>Vol.</v>
          </cell>
          <cell r="O654" t="str">
            <v/>
          </cell>
        </row>
        <row r="655">
          <cell r="E655" t="str">
            <v>para a execução de elementos estruturais como lajes</v>
          </cell>
          <cell r="G655" t="str">
            <v/>
          </cell>
          <cell r="I655" t="str">
            <v/>
          </cell>
          <cell r="K655" t="str">
            <v/>
          </cell>
          <cell r="M655" t="str">
            <v/>
          </cell>
          <cell r="N655">
            <v>30</v>
          </cell>
          <cell r="O655" t="str">
            <v>=</v>
          </cell>
          <cell r="P655">
            <v>30</v>
          </cell>
        </row>
        <row r="656">
          <cell r="G656" t="str">
            <v/>
          </cell>
          <cell r="I656" t="str">
            <v/>
          </cell>
          <cell r="K656" t="str">
            <v/>
          </cell>
          <cell r="N656" t="str">
            <v>TOTAL</v>
          </cell>
          <cell r="O656" t="str">
            <v>=</v>
          </cell>
          <cell r="P656">
            <v>30</v>
          </cell>
          <cell r="Q656" t="str">
            <v>M3</v>
          </cell>
        </row>
        <row r="657">
          <cell r="B657" t="str">
            <v>1.7.18</v>
          </cell>
          <cell r="C657" t="str">
            <v>SIURB_EDIF</v>
          </cell>
          <cell r="D657">
            <v>3003017</v>
          </cell>
          <cell r="E657" t="str">
            <v>CONCRETO FCK = 25,0MPA - USINADO</v>
          </cell>
          <cell r="O657" t="str">
            <v>=</v>
          </cell>
          <cell r="Q657" t="str">
            <v>M3</v>
          </cell>
          <cell r="R657">
            <v>50</v>
          </cell>
          <cell r="S657">
            <v>537.36</v>
          </cell>
          <cell r="T657">
            <v>0.32150000000000001</v>
          </cell>
          <cell r="U657">
            <v>710.12</v>
          </cell>
          <cell r="V657">
            <v>35506</v>
          </cell>
        </row>
        <row r="658">
          <cell r="F658" t="str">
            <v>Comp.</v>
          </cell>
          <cell r="G658" t="str">
            <v>X</v>
          </cell>
          <cell r="H658" t="str">
            <v>Larg.</v>
          </cell>
          <cell r="I658" t="str">
            <v>X</v>
          </cell>
          <cell r="J658" t="str">
            <v>Alt.</v>
          </cell>
          <cell r="K658" t="str">
            <v>X</v>
          </cell>
          <cell r="L658" t="str">
            <v>Quant. / Lados</v>
          </cell>
          <cell r="M658" t="str">
            <v>X</v>
          </cell>
          <cell r="N658" t="str">
            <v>Vol.</v>
          </cell>
          <cell r="O658" t="str">
            <v/>
          </cell>
        </row>
        <row r="659">
          <cell r="E659" t="str">
            <v>para a execução de elementos estruturais como lajes</v>
          </cell>
          <cell r="G659" t="str">
            <v/>
          </cell>
          <cell r="I659" t="str">
            <v/>
          </cell>
          <cell r="K659" t="str">
            <v/>
          </cell>
          <cell r="M659" t="str">
            <v/>
          </cell>
          <cell r="N659">
            <v>50</v>
          </cell>
          <cell r="O659" t="str">
            <v>=</v>
          </cell>
          <cell r="P659">
            <v>50</v>
          </cell>
        </row>
        <row r="660">
          <cell r="G660" t="str">
            <v/>
          </cell>
          <cell r="I660" t="str">
            <v/>
          </cell>
          <cell r="K660" t="str">
            <v/>
          </cell>
          <cell r="N660" t="str">
            <v>TOTAL</v>
          </cell>
          <cell r="O660" t="str">
            <v>=</v>
          </cell>
          <cell r="P660">
            <v>50</v>
          </cell>
          <cell r="Q660" t="str">
            <v>M3</v>
          </cell>
        </row>
        <row r="661">
          <cell r="B661" t="str">
            <v>1.7.19</v>
          </cell>
          <cell r="C661" t="str">
            <v>SIURB_EDIF</v>
          </cell>
          <cell r="D661">
            <v>3003018</v>
          </cell>
          <cell r="E661" t="str">
            <v>CONCRETO FCK = 25,0MPA - USINADO E BOMBEÁVEL</v>
          </cell>
          <cell r="O661" t="str">
            <v>=</v>
          </cell>
          <cell r="Q661" t="str">
            <v>M3</v>
          </cell>
          <cell r="R661">
            <v>100</v>
          </cell>
          <cell r="S661">
            <v>528.80999999999995</v>
          </cell>
          <cell r="T661">
            <v>0.32150000000000001</v>
          </cell>
          <cell r="U661">
            <v>698.82</v>
          </cell>
          <cell r="V661">
            <v>69882</v>
          </cell>
        </row>
        <row r="662">
          <cell r="F662" t="str">
            <v>Comp.</v>
          </cell>
          <cell r="G662" t="str">
            <v>X</v>
          </cell>
          <cell r="H662" t="str">
            <v>Larg.</v>
          </cell>
          <cell r="I662" t="str">
            <v>X</v>
          </cell>
          <cell r="J662" t="str">
            <v>Alt.</v>
          </cell>
          <cell r="K662" t="str">
            <v>X</v>
          </cell>
          <cell r="L662" t="str">
            <v>Quant. / Lados</v>
          </cell>
          <cell r="M662" t="str">
            <v>X</v>
          </cell>
          <cell r="N662" t="str">
            <v>Vol.</v>
          </cell>
          <cell r="O662" t="str">
            <v/>
          </cell>
        </row>
        <row r="663">
          <cell r="E663" t="str">
            <v>para a execução de elementos estruturais como lajes</v>
          </cell>
          <cell r="G663" t="str">
            <v/>
          </cell>
          <cell r="I663" t="str">
            <v/>
          </cell>
          <cell r="K663" t="str">
            <v/>
          </cell>
          <cell r="M663" t="str">
            <v/>
          </cell>
          <cell r="N663">
            <v>100</v>
          </cell>
          <cell r="O663" t="str">
            <v>=</v>
          </cell>
          <cell r="P663">
            <v>100</v>
          </cell>
        </row>
        <row r="664">
          <cell r="G664" t="str">
            <v/>
          </cell>
          <cell r="I664" t="str">
            <v/>
          </cell>
          <cell r="K664" t="str">
            <v/>
          </cell>
          <cell r="N664" t="str">
            <v>TOTAL</v>
          </cell>
          <cell r="O664" t="str">
            <v>=</v>
          </cell>
          <cell r="P664">
            <v>100</v>
          </cell>
          <cell r="Q664" t="str">
            <v>M3</v>
          </cell>
        </row>
        <row r="665">
          <cell r="B665" t="str">
            <v>1.7.20</v>
          </cell>
          <cell r="C665" t="str">
            <v>SIURB_EDIF</v>
          </cell>
          <cell r="D665">
            <v>3003020</v>
          </cell>
          <cell r="E665" t="str">
            <v>CONCRETO FCK = 30,0MPA - USINADO</v>
          </cell>
          <cell r="O665" t="str">
            <v>=</v>
          </cell>
          <cell r="Q665" t="str">
            <v>M3</v>
          </cell>
          <cell r="R665">
            <v>40</v>
          </cell>
          <cell r="S665">
            <v>561.79</v>
          </cell>
          <cell r="T665">
            <v>0.32150000000000001</v>
          </cell>
          <cell r="U665">
            <v>742.41</v>
          </cell>
          <cell r="V665">
            <v>29696.400000000001</v>
          </cell>
        </row>
        <row r="666">
          <cell r="F666" t="str">
            <v>Comp.</v>
          </cell>
          <cell r="G666" t="str">
            <v>X</v>
          </cell>
          <cell r="H666" t="str">
            <v>Larg.</v>
          </cell>
          <cell r="I666" t="str">
            <v>X</v>
          </cell>
          <cell r="J666" t="str">
            <v>Alt.</v>
          </cell>
          <cell r="K666" t="str">
            <v>X</v>
          </cell>
          <cell r="L666" t="str">
            <v>Quant. / Lados</v>
          </cell>
          <cell r="M666" t="str">
            <v>X</v>
          </cell>
          <cell r="N666" t="str">
            <v>Vol.</v>
          </cell>
          <cell r="O666" t="str">
            <v/>
          </cell>
        </row>
        <row r="667">
          <cell r="E667" t="str">
            <v>para a execução de elementos estruturais como lajes</v>
          </cell>
          <cell r="G667" t="str">
            <v/>
          </cell>
          <cell r="I667" t="str">
            <v/>
          </cell>
          <cell r="K667" t="str">
            <v/>
          </cell>
          <cell r="M667" t="str">
            <v/>
          </cell>
          <cell r="N667">
            <v>40</v>
          </cell>
          <cell r="O667" t="str">
            <v>=</v>
          </cell>
          <cell r="P667">
            <v>40</v>
          </cell>
        </row>
        <row r="668">
          <cell r="G668" t="str">
            <v/>
          </cell>
          <cell r="I668" t="str">
            <v/>
          </cell>
          <cell r="K668" t="str">
            <v/>
          </cell>
          <cell r="N668" t="str">
            <v>TOTAL</v>
          </cell>
          <cell r="O668" t="str">
            <v>=</v>
          </cell>
          <cell r="P668">
            <v>40</v>
          </cell>
          <cell r="Q668" t="str">
            <v>M3</v>
          </cell>
        </row>
        <row r="669">
          <cell r="B669" t="str">
            <v>1.7.21</v>
          </cell>
          <cell r="C669" t="str">
            <v>SIURB_EDIF</v>
          </cell>
          <cell r="D669">
            <v>3003021</v>
          </cell>
          <cell r="E669" t="str">
            <v>CONCRETO FCK = 30,0MPA - USINADO E BOMBEÁVEL</v>
          </cell>
          <cell r="O669" t="str">
            <v>=</v>
          </cell>
          <cell r="Q669" t="str">
            <v>M3</v>
          </cell>
          <cell r="R669">
            <v>120</v>
          </cell>
          <cell r="S669">
            <v>553.38</v>
          </cell>
          <cell r="T669">
            <v>0.32150000000000001</v>
          </cell>
          <cell r="U669">
            <v>731.29</v>
          </cell>
          <cell r="V669">
            <v>87754.8</v>
          </cell>
        </row>
        <row r="670">
          <cell r="F670" t="str">
            <v>Comp.</v>
          </cell>
          <cell r="G670" t="str">
            <v>X</v>
          </cell>
          <cell r="H670" t="str">
            <v>Larg.</v>
          </cell>
          <cell r="I670" t="str">
            <v>X</v>
          </cell>
          <cell r="J670" t="str">
            <v>Alt.</v>
          </cell>
          <cell r="K670" t="str">
            <v>X</v>
          </cell>
          <cell r="L670" t="str">
            <v>Quant. / Lados</v>
          </cell>
          <cell r="M670" t="str">
            <v>X</v>
          </cell>
          <cell r="N670" t="str">
            <v>Vol.</v>
          </cell>
          <cell r="O670" t="str">
            <v/>
          </cell>
        </row>
        <row r="671">
          <cell r="E671" t="str">
            <v>para a execução de elementos estruturais como lajes</v>
          </cell>
          <cell r="G671" t="str">
            <v/>
          </cell>
          <cell r="I671" t="str">
            <v/>
          </cell>
          <cell r="K671" t="str">
            <v/>
          </cell>
          <cell r="M671" t="str">
            <v/>
          </cell>
          <cell r="N671">
            <v>120</v>
          </cell>
          <cell r="O671" t="str">
            <v>=</v>
          </cell>
          <cell r="P671">
            <v>120</v>
          </cell>
        </row>
        <row r="672">
          <cell r="G672" t="str">
            <v/>
          </cell>
          <cell r="I672" t="str">
            <v/>
          </cell>
          <cell r="K672" t="str">
            <v/>
          </cell>
          <cell r="N672" t="str">
            <v>TOTAL</v>
          </cell>
          <cell r="O672" t="str">
            <v>=</v>
          </cell>
          <cell r="P672">
            <v>120</v>
          </cell>
          <cell r="Q672" t="str">
            <v>M3</v>
          </cell>
        </row>
        <row r="673">
          <cell r="B673" t="str">
            <v>1.7.22</v>
          </cell>
          <cell r="C673" t="str">
            <v>SIURB_EDIF</v>
          </cell>
          <cell r="D673">
            <v>3003030</v>
          </cell>
          <cell r="E673" t="str">
            <v>BOMBEAMENTO DE CONCRETO</v>
          </cell>
          <cell r="O673" t="str">
            <v>=</v>
          </cell>
          <cell r="Q673" t="str">
            <v>M3</v>
          </cell>
          <cell r="R673">
            <v>150</v>
          </cell>
          <cell r="S673">
            <v>60.6</v>
          </cell>
          <cell r="T673">
            <v>0.32150000000000001</v>
          </cell>
          <cell r="U673">
            <v>80.08</v>
          </cell>
          <cell r="V673">
            <v>12012</v>
          </cell>
        </row>
        <row r="674">
          <cell r="F674" t="str">
            <v>Comp.</v>
          </cell>
          <cell r="G674" t="str">
            <v>X</v>
          </cell>
          <cell r="H674" t="str">
            <v>Larg.</v>
          </cell>
          <cell r="I674" t="str">
            <v>X</v>
          </cell>
          <cell r="J674" t="str">
            <v>Alt.</v>
          </cell>
          <cell r="K674" t="str">
            <v>X</v>
          </cell>
          <cell r="L674" t="str">
            <v>Quant. / Lados</v>
          </cell>
          <cell r="M674" t="str">
            <v>X</v>
          </cell>
          <cell r="N674" t="str">
            <v>Vol.</v>
          </cell>
          <cell r="O674" t="str">
            <v/>
          </cell>
        </row>
        <row r="675">
          <cell r="E675" t="str">
            <v>para aplicação eficiente e ágil do concreto</v>
          </cell>
          <cell r="G675" t="str">
            <v/>
          </cell>
          <cell r="I675" t="str">
            <v/>
          </cell>
          <cell r="K675" t="str">
            <v/>
          </cell>
          <cell r="M675" t="str">
            <v/>
          </cell>
          <cell r="N675">
            <v>150</v>
          </cell>
          <cell r="O675" t="str">
            <v>=</v>
          </cell>
          <cell r="P675">
            <v>150</v>
          </cell>
        </row>
        <row r="676">
          <cell r="G676" t="str">
            <v/>
          </cell>
          <cell r="I676" t="str">
            <v/>
          </cell>
          <cell r="K676" t="str">
            <v/>
          </cell>
          <cell r="N676" t="str">
            <v>TOTAL</v>
          </cell>
          <cell r="O676" t="str">
            <v>=</v>
          </cell>
          <cell r="P676">
            <v>150</v>
          </cell>
          <cell r="Q676" t="str">
            <v>M3</v>
          </cell>
        </row>
        <row r="677">
          <cell r="B677" t="str">
            <v>1.7.23</v>
          </cell>
          <cell r="C677" t="str">
            <v>SIURB_INFRA</v>
          </cell>
          <cell r="D677">
            <v>7030000</v>
          </cell>
          <cell r="E677" t="str">
            <v>IN.14 - FORNECIMENTO  E COLOCAÇÃO DE GABIÃO TIPO COLCHÃO RENO, H = 0,17M, DE MALHA 6 X 8CM, GALVANIZADO, REVESTIDO EM PVC, DE FIO Ø = 2,0MM</v>
          </cell>
          <cell r="O677" t="str">
            <v>=</v>
          </cell>
          <cell r="Q677" t="str">
            <v>M2</v>
          </cell>
          <cell r="R677">
            <v>50</v>
          </cell>
          <cell r="S677">
            <v>255.39</v>
          </cell>
          <cell r="T677">
            <v>0.32150000000000001</v>
          </cell>
          <cell r="U677">
            <v>337.5</v>
          </cell>
          <cell r="V677">
            <v>16875</v>
          </cell>
        </row>
        <row r="678">
          <cell r="F678" t="str">
            <v>Comp.</v>
          </cell>
          <cell r="G678" t="str">
            <v>X</v>
          </cell>
          <cell r="H678" t="str">
            <v>Larg.</v>
          </cell>
          <cell r="I678" t="str">
            <v>X</v>
          </cell>
          <cell r="J678" t="str">
            <v>Alt.</v>
          </cell>
          <cell r="K678" t="str">
            <v>X</v>
          </cell>
          <cell r="L678" t="str">
            <v>Quant. / Lados</v>
          </cell>
          <cell r="M678" t="str">
            <v>X</v>
          </cell>
          <cell r="N678" t="str">
            <v>Área</v>
          </cell>
          <cell r="O678" t="str">
            <v/>
          </cell>
        </row>
        <row r="679">
          <cell r="E679" t="str">
            <v>para controle de erosão em taludes e margens de rios</v>
          </cell>
          <cell r="F679">
            <v>12.5</v>
          </cell>
          <cell r="G679" t="str">
            <v>X</v>
          </cell>
          <cell r="H679">
            <v>1</v>
          </cell>
          <cell r="I679" t="str">
            <v>X</v>
          </cell>
          <cell r="J679">
            <v>4</v>
          </cell>
          <cell r="K679" t="str">
            <v/>
          </cell>
          <cell r="M679" t="str">
            <v/>
          </cell>
          <cell r="O679" t="str">
            <v>=</v>
          </cell>
          <cell r="P679">
            <v>50</v>
          </cell>
        </row>
        <row r="680">
          <cell r="G680" t="str">
            <v/>
          </cell>
          <cell r="I680" t="str">
            <v/>
          </cell>
          <cell r="K680" t="str">
            <v/>
          </cell>
          <cell r="N680" t="str">
            <v>TOTAL</v>
          </cell>
          <cell r="O680" t="str">
            <v>=</v>
          </cell>
          <cell r="P680">
            <v>50</v>
          </cell>
          <cell r="Q680" t="str">
            <v>M2</v>
          </cell>
        </row>
        <row r="681">
          <cell r="B681" t="str">
            <v>1.7.24</v>
          </cell>
          <cell r="C681" t="str">
            <v>SIURB_INFRA</v>
          </cell>
          <cell r="D681">
            <v>7031000</v>
          </cell>
          <cell r="E681" t="str">
            <v>IN.14 - FORNECIMENTO  E COLOCAÇÃO DE GABIÃO TIPO COLCHÃO RENO, H = 0,23M, DE MALHA 6 X 8CM, GALVANIZADO, REVESTIDO EM PVC, DE FIO Ø = 2,0MM</v>
          </cell>
          <cell r="O681" t="str">
            <v>=</v>
          </cell>
          <cell r="Q681" t="str">
            <v>M2</v>
          </cell>
          <cell r="R681">
            <v>50</v>
          </cell>
          <cell r="S681">
            <v>297.86</v>
          </cell>
          <cell r="T681">
            <v>0.32150000000000001</v>
          </cell>
          <cell r="U681">
            <v>393.62</v>
          </cell>
          <cell r="V681">
            <v>19681</v>
          </cell>
        </row>
        <row r="682">
          <cell r="F682" t="str">
            <v>Comp.</v>
          </cell>
          <cell r="G682" t="str">
            <v>X</v>
          </cell>
          <cell r="H682" t="str">
            <v>Larg.</v>
          </cell>
          <cell r="I682" t="str">
            <v>X</v>
          </cell>
          <cell r="J682" t="str">
            <v>Alt.</v>
          </cell>
          <cell r="K682" t="str">
            <v>X</v>
          </cell>
          <cell r="L682" t="str">
            <v>Quant. / Lados</v>
          </cell>
          <cell r="M682" t="str">
            <v>X</v>
          </cell>
          <cell r="N682" t="str">
            <v>Área</v>
          </cell>
          <cell r="O682" t="str">
            <v/>
          </cell>
        </row>
        <row r="683">
          <cell r="E683" t="str">
            <v>para controle de erosão em taludes e margens de rios</v>
          </cell>
          <cell r="F683">
            <v>12.5</v>
          </cell>
          <cell r="G683" t="str">
            <v>X</v>
          </cell>
          <cell r="H683">
            <v>1</v>
          </cell>
          <cell r="I683" t="str">
            <v>X</v>
          </cell>
          <cell r="J683">
            <v>4</v>
          </cell>
          <cell r="K683" t="str">
            <v/>
          </cell>
          <cell r="M683" t="str">
            <v/>
          </cell>
          <cell r="O683" t="str">
            <v>=</v>
          </cell>
          <cell r="P683">
            <v>50</v>
          </cell>
        </row>
        <row r="684">
          <cell r="G684" t="str">
            <v/>
          </cell>
          <cell r="I684" t="str">
            <v/>
          </cell>
          <cell r="K684" t="str">
            <v/>
          </cell>
          <cell r="N684" t="str">
            <v>TOTAL</v>
          </cell>
          <cell r="O684" t="str">
            <v>=</v>
          </cell>
          <cell r="P684">
            <v>50</v>
          </cell>
          <cell r="Q684" t="str">
            <v>M2</v>
          </cell>
        </row>
        <row r="685">
          <cell r="B685" t="str">
            <v>1.7.25</v>
          </cell>
          <cell r="C685" t="str">
            <v>SIURB_INFRA</v>
          </cell>
          <cell r="D685">
            <v>7032000</v>
          </cell>
          <cell r="E685" t="str">
            <v>IN.14 - FORNECIMENTO E COLOCAÇÃO DE GABIÃO TIPO COLCHÃO RENO, H = 0,30M, DE MALHA 6 X 8CM, GALVANIZADO, REVESTIDO EM PVC, DE FIO Ø = 2,0MM</v>
          </cell>
          <cell r="O685" t="str">
            <v>=</v>
          </cell>
          <cell r="Q685" t="str">
            <v>M2</v>
          </cell>
          <cell r="R685">
            <v>50</v>
          </cell>
          <cell r="S685">
            <v>326.13</v>
          </cell>
          <cell r="T685">
            <v>0.32150000000000001</v>
          </cell>
          <cell r="U685">
            <v>430.98</v>
          </cell>
          <cell r="V685">
            <v>21549</v>
          </cell>
        </row>
        <row r="686">
          <cell r="F686" t="str">
            <v>Comp.</v>
          </cell>
          <cell r="G686" t="str">
            <v>X</v>
          </cell>
          <cell r="H686" t="str">
            <v>Larg.</v>
          </cell>
          <cell r="I686" t="str">
            <v>X</v>
          </cell>
          <cell r="J686" t="str">
            <v>Alt.</v>
          </cell>
          <cell r="K686" t="str">
            <v>X</v>
          </cell>
          <cell r="L686" t="str">
            <v>Quant. / Lados</v>
          </cell>
          <cell r="M686" t="str">
            <v>X</v>
          </cell>
          <cell r="N686" t="str">
            <v>Área</v>
          </cell>
          <cell r="O686" t="str">
            <v/>
          </cell>
        </row>
        <row r="687">
          <cell r="E687" t="str">
            <v>para controle de erosão em taludes e margens de rios</v>
          </cell>
          <cell r="F687">
            <v>12.5</v>
          </cell>
          <cell r="G687" t="str">
            <v>X</v>
          </cell>
          <cell r="H687">
            <v>1</v>
          </cell>
          <cell r="I687" t="str">
            <v>X</v>
          </cell>
          <cell r="J687">
            <v>4</v>
          </cell>
          <cell r="K687" t="str">
            <v/>
          </cell>
          <cell r="M687" t="str">
            <v/>
          </cell>
          <cell r="O687" t="str">
            <v>=</v>
          </cell>
          <cell r="P687">
            <v>50</v>
          </cell>
        </row>
        <row r="688">
          <cell r="G688" t="str">
            <v/>
          </cell>
          <cell r="I688" t="str">
            <v/>
          </cell>
          <cell r="K688" t="str">
            <v/>
          </cell>
          <cell r="N688" t="str">
            <v>TOTAL</v>
          </cell>
          <cell r="O688" t="str">
            <v>=</v>
          </cell>
          <cell r="P688">
            <v>50</v>
          </cell>
          <cell r="Q688" t="str">
            <v>M2</v>
          </cell>
        </row>
        <row r="689">
          <cell r="B689" t="str">
            <v>1.8</v>
          </cell>
          <cell r="C689" t="str">
            <v>SERVIÇOS COMPLEMENTARES/TRAVESSIAS/PROTEÇÃO DE OBRAS</v>
          </cell>
        </row>
        <row r="690">
          <cell r="B690" t="str">
            <v>1.8.1</v>
          </cell>
          <cell r="C690" t="str">
            <v>SIURB_EDIF</v>
          </cell>
          <cell r="D690">
            <v>1005040</v>
          </cell>
          <cell r="E690" t="str">
            <v>TELA PARA PROTEÇÃO DE OBRAS, MALHA 2 MM</v>
          </cell>
          <cell r="O690" t="str">
            <v>=</v>
          </cell>
          <cell r="Q690" t="str">
            <v>M2</v>
          </cell>
          <cell r="R690">
            <v>3500</v>
          </cell>
          <cell r="S690">
            <v>28.62</v>
          </cell>
          <cell r="T690">
            <v>0.32150000000000001</v>
          </cell>
          <cell r="U690">
            <v>37.82</v>
          </cell>
          <cell r="V690">
            <v>132370</v>
          </cell>
        </row>
        <row r="691">
          <cell r="F691" t="str">
            <v>Comp.</v>
          </cell>
          <cell r="G691" t="str">
            <v>X</v>
          </cell>
          <cell r="H691" t="str">
            <v>Larg.</v>
          </cell>
          <cell r="I691" t="str">
            <v>X</v>
          </cell>
          <cell r="J691" t="str">
            <v>Alt.</v>
          </cell>
          <cell r="K691" t="str">
            <v>X</v>
          </cell>
          <cell r="L691" t="str">
            <v>Quant. / Lados</v>
          </cell>
          <cell r="M691" t="str">
            <v>X</v>
          </cell>
          <cell r="N691" t="str">
            <v>Área</v>
          </cell>
          <cell r="O691" t="str">
            <v/>
          </cell>
        </row>
        <row r="692">
          <cell r="E692" t="str">
            <v>para delimitação e segurança do canteiro de obras</v>
          </cell>
          <cell r="F692">
            <v>1750</v>
          </cell>
          <cell r="G692" t="str">
            <v>X</v>
          </cell>
          <cell r="H692">
            <v>1</v>
          </cell>
          <cell r="I692" t="str">
            <v/>
          </cell>
          <cell r="K692" t="str">
            <v>X</v>
          </cell>
          <cell r="L692">
            <v>2</v>
          </cell>
          <cell r="M692" t="str">
            <v/>
          </cell>
          <cell r="O692" t="str">
            <v>=</v>
          </cell>
          <cell r="P692">
            <v>3500</v>
          </cell>
        </row>
        <row r="693">
          <cell r="G693" t="str">
            <v/>
          </cell>
          <cell r="I693" t="str">
            <v/>
          </cell>
          <cell r="K693" t="str">
            <v/>
          </cell>
          <cell r="N693" t="str">
            <v>TOTAL</v>
          </cell>
          <cell r="O693" t="str">
            <v>=</v>
          </cell>
          <cell r="P693">
            <v>3500</v>
          </cell>
          <cell r="Q693" t="str">
            <v>M2</v>
          </cell>
        </row>
        <row r="694">
          <cell r="B694" t="str">
            <v>1.8.2</v>
          </cell>
          <cell r="C694" t="str">
            <v>COMPOSIÇÃO</v>
          </cell>
          <cell r="D694" t="str">
            <v>CPU-3</v>
          </cell>
          <cell r="E694" t="str">
            <v>PASSADICOS COM TABUAS DE MADEIRA PARA PEDESTRES</v>
          </cell>
          <cell r="O694" t="str">
            <v>=</v>
          </cell>
          <cell r="Q694" t="str">
            <v>M2</v>
          </cell>
          <cell r="R694">
            <v>100</v>
          </cell>
          <cell r="S694">
            <v>102.67</v>
          </cell>
          <cell r="T694">
            <v>0.32150000000000001</v>
          </cell>
          <cell r="U694">
            <v>135.68</v>
          </cell>
          <cell r="V694">
            <v>13568</v>
          </cell>
        </row>
        <row r="695">
          <cell r="F695" t="str">
            <v>Comp.</v>
          </cell>
          <cell r="G695" t="str">
            <v>X</v>
          </cell>
          <cell r="H695" t="str">
            <v>Larg.</v>
          </cell>
          <cell r="I695" t="str">
            <v>X</v>
          </cell>
          <cell r="J695" t="str">
            <v>Alt.</v>
          </cell>
          <cell r="K695" t="str">
            <v>X</v>
          </cell>
          <cell r="L695" t="str">
            <v>Quant. / Lados</v>
          </cell>
          <cell r="M695" t="str">
            <v>X</v>
          </cell>
          <cell r="N695" t="str">
            <v>Área</v>
          </cell>
          <cell r="O695" t="str">
            <v/>
          </cell>
        </row>
        <row r="696">
          <cell r="E696" t="str">
            <v>para garantir acesso seguro durante a execução da obra</v>
          </cell>
          <cell r="F696">
            <v>4</v>
          </cell>
          <cell r="G696" t="str">
            <v>X</v>
          </cell>
          <cell r="H696">
            <v>1</v>
          </cell>
          <cell r="I696" t="str">
            <v/>
          </cell>
          <cell r="K696" t="str">
            <v>X</v>
          </cell>
          <cell r="L696">
            <v>25</v>
          </cell>
          <cell r="M696" t="str">
            <v/>
          </cell>
          <cell r="O696" t="str">
            <v>=</v>
          </cell>
          <cell r="P696">
            <v>100</v>
          </cell>
        </row>
        <row r="697">
          <cell r="G697" t="str">
            <v/>
          </cell>
          <cell r="I697" t="str">
            <v/>
          </cell>
          <cell r="K697" t="str">
            <v/>
          </cell>
          <cell r="N697" t="str">
            <v>TOTAL</v>
          </cell>
          <cell r="O697" t="str">
            <v>=</v>
          </cell>
          <cell r="P697">
            <v>100</v>
          </cell>
          <cell r="Q697" t="str">
            <v>M2</v>
          </cell>
        </row>
        <row r="698">
          <cell r="B698" t="str">
            <v>1.8.3</v>
          </cell>
          <cell r="C698" t="str">
            <v>COMPOSIÇÃO</v>
          </cell>
          <cell r="D698" t="str">
            <v>CPU-4</v>
          </cell>
          <cell r="E698" t="str">
            <v>PASSADIÇOS COM TÁBUAS DE MADEIRA PARA VEÍCULOS</v>
          </cell>
          <cell r="O698" t="str">
            <v>=</v>
          </cell>
          <cell r="Q698" t="str">
            <v>M2</v>
          </cell>
          <cell r="R698">
            <v>65</v>
          </cell>
          <cell r="S698">
            <v>93.97</v>
          </cell>
          <cell r="T698">
            <v>0.32150000000000001</v>
          </cell>
          <cell r="U698">
            <v>124.18</v>
          </cell>
          <cell r="V698">
            <v>8071.7</v>
          </cell>
        </row>
        <row r="699">
          <cell r="F699" t="str">
            <v>Comp.</v>
          </cell>
          <cell r="G699" t="str">
            <v>X</v>
          </cell>
          <cell r="H699" t="str">
            <v>Larg.</v>
          </cell>
          <cell r="I699" t="str">
            <v>X</v>
          </cell>
          <cell r="J699" t="str">
            <v>Alt.</v>
          </cell>
          <cell r="K699" t="str">
            <v>X</v>
          </cell>
          <cell r="L699" t="str">
            <v>Quant. / Lados</v>
          </cell>
          <cell r="M699" t="str">
            <v>X</v>
          </cell>
          <cell r="N699" t="str">
            <v>Área</v>
          </cell>
          <cell r="O699" t="str">
            <v/>
          </cell>
        </row>
        <row r="700">
          <cell r="E700" t="str">
            <v>para garantir acesso seguro durante a execução da obra</v>
          </cell>
          <cell r="F700">
            <v>1</v>
          </cell>
          <cell r="G700" t="str">
            <v>X</v>
          </cell>
          <cell r="H700">
            <v>1</v>
          </cell>
          <cell r="I700" t="str">
            <v/>
          </cell>
          <cell r="K700" t="str">
            <v>X</v>
          </cell>
          <cell r="L700">
            <v>65</v>
          </cell>
          <cell r="M700" t="str">
            <v/>
          </cell>
          <cell r="O700" t="str">
            <v>=</v>
          </cell>
          <cell r="P700">
            <v>65</v>
          </cell>
        </row>
        <row r="701">
          <cell r="G701" t="str">
            <v/>
          </cell>
          <cell r="I701" t="str">
            <v/>
          </cell>
          <cell r="K701" t="str">
            <v/>
          </cell>
          <cell r="N701" t="str">
            <v>TOTAL</v>
          </cell>
          <cell r="O701" t="str">
            <v>=</v>
          </cell>
          <cell r="P701">
            <v>65</v>
          </cell>
          <cell r="Q701" t="str">
            <v>M2</v>
          </cell>
        </row>
        <row r="702">
          <cell r="B702" t="str">
            <v>1.8.4</v>
          </cell>
          <cell r="C702" t="str">
            <v>SIURB_EDIF</v>
          </cell>
          <cell r="D702">
            <v>6080012</v>
          </cell>
          <cell r="E702" t="str">
            <v>MADEIRAMENTO DE TELHADO, PADRÃO PEROBA - CAIBROS 5X6CM</v>
          </cell>
          <cell r="O702" t="str">
            <v>=</v>
          </cell>
          <cell r="Q702" t="str">
            <v>M</v>
          </cell>
          <cell r="R702">
            <v>500</v>
          </cell>
          <cell r="S702">
            <v>24.22</v>
          </cell>
          <cell r="T702">
            <v>0.32150000000000001</v>
          </cell>
          <cell r="U702">
            <v>32.01</v>
          </cell>
          <cell r="V702">
            <v>16005</v>
          </cell>
        </row>
        <row r="703">
          <cell r="F703" t="str">
            <v>Comp.</v>
          </cell>
          <cell r="G703" t="str">
            <v>X</v>
          </cell>
          <cell r="H703" t="str">
            <v>Larg.</v>
          </cell>
          <cell r="I703" t="str">
            <v>X</v>
          </cell>
          <cell r="J703" t="str">
            <v>Alt.</v>
          </cell>
          <cell r="K703" t="str">
            <v>X</v>
          </cell>
          <cell r="L703" t="str">
            <v>Quant. / Lados</v>
          </cell>
          <cell r="M703" t="str">
            <v>X</v>
          </cell>
          <cell r="N703" t="str">
            <v>%</v>
          </cell>
          <cell r="O703" t="str">
            <v/>
          </cell>
        </row>
        <row r="704">
          <cell r="E704" t="str">
            <v>estruturais fundamentais para cobertura</v>
          </cell>
          <cell r="F704">
            <v>50</v>
          </cell>
          <cell r="G704" t="str">
            <v/>
          </cell>
          <cell r="I704" t="str">
            <v/>
          </cell>
          <cell r="K704" t="str">
            <v>X</v>
          </cell>
          <cell r="L704">
            <v>10</v>
          </cell>
          <cell r="M704" t="str">
            <v/>
          </cell>
          <cell r="O704" t="str">
            <v>=</v>
          </cell>
          <cell r="P704">
            <v>500</v>
          </cell>
        </row>
        <row r="705">
          <cell r="G705" t="str">
            <v/>
          </cell>
          <cell r="I705" t="str">
            <v/>
          </cell>
          <cell r="K705" t="str">
            <v/>
          </cell>
          <cell r="N705" t="str">
            <v>TOTAL</v>
          </cell>
          <cell r="O705" t="str">
            <v>=</v>
          </cell>
          <cell r="P705">
            <v>500</v>
          </cell>
          <cell r="Q705" t="str">
            <v>M</v>
          </cell>
        </row>
        <row r="706">
          <cell r="B706" t="str">
            <v>1.8.5</v>
          </cell>
          <cell r="C706" t="str">
            <v>SIURB_EDIF</v>
          </cell>
          <cell r="D706">
            <v>6080016</v>
          </cell>
          <cell r="E706" t="str">
            <v>MADEIRAMENTO DE TELHADO, PADRÃO PEROBA - VIGAS 6X12CM</v>
          </cell>
          <cell r="O706" t="str">
            <v>=</v>
          </cell>
          <cell r="Q706" t="str">
            <v>M</v>
          </cell>
          <cell r="R706">
            <v>200</v>
          </cell>
          <cell r="S706">
            <v>68.5</v>
          </cell>
          <cell r="T706">
            <v>0.32150000000000001</v>
          </cell>
          <cell r="U706">
            <v>90.52</v>
          </cell>
          <cell r="V706">
            <v>18104</v>
          </cell>
        </row>
        <row r="707">
          <cell r="F707" t="str">
            <v>Comp.</v>
          </cell>
          <cell r="G707" t="str">
            <v>X</v>
          </cell>
          <cell r="H707" t="str">
            <v>Larg.</v>
          </cell>
          <cell r="I707" t="str">
            <v>X</v>
          </cell>
          <cell r="J707" t="str">
            <v>Alt.</v>
          </cell>
          <cell r="K707" t="str">
            <v>X</v>
          </cell>
          <cell r="L707" t="str">
            <v>Quant. / Lados</v>
          </cell>
          <cell r="M707" t="str">
            <v>X</v>
          </cell>
          <cell r="N707" t="str">
            <v>%</v>
          </cell>
          <cell r="O707" t="str">
            <v/>
          </cell>
        </row>
        <row r="708">
          <cell r="E708" t="str">
            <v>estruturais fundamentais para cobertura</v>
          </cell>
          <cell r="F708">
            <v>20</v>
          </cell>
          <cell r="G708" t="str">
            <v/>
          </cell>
          <cell r="I708" t="str">
            <v/>
          </cell>
          <cell r="K708" t="str">
            <v>X</v>
          </cell>
          <cell r="L708">
            <v>10</v>
          </cell>
          <cell r="M708" t="str">
            <v/>
          </cell>
          <cell r="O708" t="str">
            <v>=</v>
          </cell>
          <cell r="P708">
            <v>200</v>
          </cell>
        </row>
        <row r="709">
          <cell r="G709" t="str">
            <v/>
          </cell>
          <cell r="I709" t="str">
            <v/>
          </cell>
          <cell r="K709" t="str">
            <v/>
          </cell>
          <cell r="N709" t="str">
            <v>TOTAL</v>
          </cell>
          <cell r="O709" t="str">
            <v>=</v>
          </cell>
          <cell r="P709">
            <v>200</v>
          </cell>
          <cell r="Q709" t="str">
            <v>M</v>
          </cell>
        </row>
        <row r="710">
          <cell r="B710" t="str">
            <v>1.8.6</v>
          </cell>
          <cell r="C710" t="str">
            <v>SIURB_INFRA</v>
          </cell>
          <cell r="D710">
            <v>8001000</v>
          </cell>
          <cell r="E710" t="str">
            <v>FORNECIMENTO E CRAVAÇÃO DE ESTACAS DE EUCALIPTO - DIÂMETRO 20 À 30CM</v>
          </cell>
          <cell r="O710" t="str">
            <v>=</v>
          </cell>
          <cell r="Q710" t="str">
            <v>M</v>
          </cell>
          <cell r="R710">
            <v>50</v>
          </cell>
          <cell r="S710">
            <v>119.9</v>
          </cell>
          <cell r="T710">
            <v>0.32150000000000001</v>
          </cell>
          <cell r="U710">
            <v>158.44999999999999</v>
          </cell>
          <cell r="V710">
            <v>7922.5</v>
          </cell>
        </row>
        <row r="711">
          <cell r="F711" t="str">
            <v>Comp.</v>
          </cell>
          <cell r="G711" t="str">
            <v>X</v>
          </cell>
          <cell r="H711" t="str">
            <v>Larg.</v>
          </cell>
          <cell r="I711" t="str">
            <v>X</v>
          </cell>
          <cell r="J711" t="str">
            <v>Alt.</v>
          </cell>
          <cell r="K711" t="str">
            <v>X</v>
          </cell>
          <cell r="L711" t="str">
            <v>Quant. / Lados</v>
          </cell>
          <cell r="M711" t="str">
            <v>X</v>
          </cell>
          <cell r="N711" t="str">
            <v>%</v>
          </cell>
          <cell r="O711" t="str">
            <v/>
          </cell>
        </row>
        <row r="712">
          <cell r="E712" t="str">
            <v>Reforço estrutural para estabilização de terrenos e contenções</v>
          </cell>
          <cell r="F712">
            <v>50</v>
          </cell>
          <cell r="G712" t="str">
            <v/>
          </cell>
          <cell r="I712" t="str">
            <v/>
          </cell>
          <cell r="K712" t="str">
            <v/>
          </cell>
          <cell r="M712" t="str">
            <v/>
          </cell>
          <cell r="O712" t="str">
            <v>=</v>
          </cell>
          <cell r="P712">
            <v>50</v>
          </cell>
        </row>
        <row r="713">
          <cell r="G713" t="str">
            <v/>
          </cell>
          <cell r="I713" t="str">
            <v/>
          </cell>
          <cell r="K713" t="str">
            <v/>
          </cell>
          <cell r="N713" t="str">
            <v>TOTAL</v>
          </cell>
          <cell r="O713" t="str">
            <v>=</v>
          </cell>
          <cell r="P713">
            <v>50</v>
          </cell>
          <cell r="Q713" t="str">
            <v>M</v>
          </cell>
        </row>
        <row r="714">
          <cell r="B714" t="str">
            <v>1.8.7</v>
          </cell>
          <cell r="C714" t="str">
            <v>SIURB_EDIF</v>
          </cell>
          <cell r="D714">
            <v>17060095</v>
          </cell>
          <cell r="E714" t="str">
            <v>RETIRADA DE ALAMBRADO EM TELA INCLUSIVE ESTRUTURA DE SUSTENTAÇÃO (FP.04)</v>
          </cell>
          <cell r="O714" t="str">
            <v>=</v>
          </cell>
          <cell r="Q714" t="str">
            <v>M</v>
          </cell>
          <cell r="R714">
            <v>250</v>
          </cell>
          <cell r="S714">
            <v>55.45</v>
          </cell>
          <cell r="T714">
            <v>0.32150000000000001</v>
          </cell>
          <cell r="U714">
            <v>73.28</v>
          </cell>
          <cell r="V714">
            <v>18320</v>
          </cell>
        </row>
        <row r="715">
          <cell r="F715" t="str">
            <v>Comp.</v>
          </cell>
          <cell r="G715" t="str">
            <v>X</v>
          </cell>
          <cell r="H715" t="str">
            <v>Larg.</v>
          </cell>
          <cell r="I715" t="str">
            <v>X</v>
          </cell>
          <cell r="J715" t="str">
            <v>Alt.</v>
          </cell>
          <cell r="K715" t="str">
            <v>X</v>
          </cell>
          <cell r="L715" t="str">
            <v>Quant. / Lados</v>
          </cell>
          <cell r="M715" t="str">
            <v>X</v>
          </cell>
          <cell r="N715" t="str">
            <v>%</v>
          </cell>
          <cell r="O715" t="str">
            <v/>
          </cell>
        </row>
        <row r="716">
          <cell r="E716" t="str">
            <v>para readequação do espaço</v>
          </cell>
          <cell r="F716">
            <v>250</v>
          </cell>
          <cell r="G716" t="str">
            <v/>
          </cell>
          <cell r="I716" t="str">
            <v/>
          </cell>
          <cell r="K716" t="str">
            <v/>
          </cell>
          <cell r="M716" t="str">
            <v/>
          </cell>
          <cell r="O716" t="str">
            <v>=</v>
          </cell>
          <cell r="P716">
            <v>250</v>
          </cell>
        </row>
        <row r="717">
          <cell r="G717" t="str">
            <v/>
          </cell>
          <cell r="I717" t="str">
            <v/>
          </cell>
          <cell r="K717" t="str">
            <v/>
          </cell>
          <cell r="N717" t="str">
            <v>TOTAL</v>
          </cell>
          <cell r="O717" t="str">
            <v>=</v>
          </cell>
          <cell r="P717">
            <v>250</v>
          </cell>
          <cell r="Q717" t="str">
            <v>M</v>
          </cell>
        </row>
        <row r="718">
          <cell r="B718" t="str">
            <v>1.8.8</v>
          </cell>
          <cell r="C718" t="str">
            <v>SIURB_EDIF</v>
          </cell>
          <cell r="D718">
            <v>17001027</v>
          </cell>
          <cell r="E718" t="str">
            <v>FP.04 - ALAMBRADO EM TUBO GALVANIZADO E TELA GALVANIZADA H=2,00M</v>
          </cell>
          <cell r="O718" t="str">
            <v>=</v>
          </cell>
          <cell r="Q718" t="str">
            <v>M</v>
          </cell>
          <cell r="R718">
            <v>650</v>
          </cell>
          <cell r="S718">
            <v>549.84</v>
          </cell>
          <cell r="T718">
            <v>0.32150000000000001</v>
          </cell>
          <cell r="U718">
            <v>726.61</v>
          </cell>
          <cell r="V718">
            <v>472296.5</v>
          </cell>
        </row>
        <row r="719">
          <cell r="F719" t="str">
            <v>Comp.</v>
          </cell>
          <cell r="G719" t="str">
            <v>X</v>
          </cell>
          <cell r="H719" t="str">
            <v>Larg.</v>
          </cell>
          <cell r="I719" t="str">
            <v>X</v>
          </cell>
          <cell r="J719" t="str">
            <v>Alt.</v>
          </cell>
          <cell r="K719" t="str">
            <v>X</v>
          </cell>
          <cell r="L719" t="str">
            <v>Quant. / Lados</v>
          </cell>
          <cell r="M719" t="str">
            <v>X</v>
          </cell>
          <cell r="N719" t="str">
            <v>%</v>
          </cell>
          <cell r="O719" t="str">
            <v/>
          </cell>
        </row>
        <row r="720">
          <cell r="E720" t="str">
            <v>INSTALAÇÃO DE ALAMBRADO PARA FECHAMENTO DE ÁREAS</v>
          </cell>
          <cell r="F720">
            <v>650</v>
          </cell>
          <cell r="G720" t="str">
            <v/>
          </cell>
          <cell r="I720" t="str">
            <v/>
          </cell>
          <cell r="K720" t="str">
            <v/>
          </cell>
          <cell r="M720" t="str">
            <v/>
          </cell>
          <cell r="O720" t="str">
            <v>=</v>
          </cell>
          <cell r="P720">
            <v>650</v>
          </cell>
        </row>
        <row r="721">
          <cell r="G721" t="str">
            <v/>
          </cell>
          <cell r="I721" t="str">
            <v/>
          </cell>
          <cell r="K721" t="str">
            <v/>
          </cell>
          <cell r="N721" t="str">
            <v>TOTAL</v>
          </cell>
          <cell r="O721" t="str">
            <v>=</v>
          </cell>
          <cell r="P721">
            <v>650</v>
          </cell>
          <cell r="Q721" t="str">
            <v>M</v>
          </cell>
        </row>
        <row r="722">
          <cell r="B722" t="str">
            <v>1.8.9</v>
          </cell>
          <cell r="C722" t="str">
            <v>SIURB_EDIF</v>
          </cell>
          <cell r="D722">
            <v>17001028</v>
          </cell>
          <cell r="E722" t="str">
            <v>FP.05 - ALAMBRADO EM TUBO GALVANIZADO E TELA GALVANIZADA H=1,00M</v>
          </cell>
          <cell r="O722" t="str">
            <v>=</v>
          </cell>
          <cell r="Q722" t="str">
            <v>M</v>
          </cell>
          <cell r="R722">
            <v>100</v>
          </cell>
          <cell r="S722">
            <v>226</v>
          </cell>
          <cell r="T722">
            <v>0.32150000000000001</v>
          </cell>
          <cell r="U722">
            <v>298.66000000000003</v>
          </cell>
          <cell r="V722">
            <v>29866</v>
          </cell>
        </row>
        <row r="723">
          <cell r="F723" t="str">
            <v>Comp.</v>
          </cell>
          <cell r="G723" t="str">
            <v>X</v>
          </cell>
          <cell r="H723" t="str">
            <v>Larg.</v>
          </cell>
          <cell r="I723" t="str">
            <v>X</v>
          </cell>
          <cell r="J723" t="str">
            <v>Alt.</v>
          </cell>
          <cell r="K723" t="str">
            <v>X</v>
          </cell>
          <cell r="L723" t="str">
            <v>Quant. / Lados</v>
          </cell>
          <cell r="M723" t="str">
            <v>X</v>
          </cell>
          <cell r="N723" t="str">
            <v>%</v>
          </cell>
          <cell r="O723" t="str">
            <v/>
          </cell>
        </row>
        <row r="724">
          <cell r="E724" t="str">
            <v>INSTALAÇÃO DE ALAMBRADO PARA FECHAMENTO DE ÁREAS</v>
          </cell>
          <cell r="F724">
            <v>100</v>
          </cell>
          <cell r="G724" t="str">
            <v/>
          </cell>
          <cell r="I724" t="str">
            <v/>
          </cell>
          <cell r="K724" t="str">
            <v/>
          </cell>
          <cell r="M724" t="str">
            <v/>
          </cell>
          <cell r="O724" t="str">
            <v>=</v>
          </cell>
          <cell r="P724">
            <v>100</v>
          </cell>
        </row>
        <row r="725">
          <cell r="G725" t="str">
            <v/>
          </cell>
          <cell r="I725" t="str">
            <v/>
          </cell>
          <cell r="K725" t="str">
            <v/>
          </cell>
          <cell r="N725" t="str">
            <v>TOTAL</v>
          </cell>
          <cell r="O725" t="str">
            <v>=</v>
          </cell>
          <cell r="P725">
            <v>100</v>
          </cell>
          <cell r="Q725" t="str">
            <v>M</v>
          </cell>
        </row>
        <row r="726">
          <cell r="B726" t="str">
            <v>1.8.10</v>
          </cell>
          <cell r="C726" t="str">
            <v>FDE</v>
          </cell>
          <cell r="D726" t="str">
            <v>16.04.034</v>
          </cell>
          <cell r="E726" t="str">
            <v>Fq-02 alambrado sobre divisa</v>
          </cell>
          <cell r="O726" t="str">
            <v>=</v>
          </cell>
          <cell r="Q726" t="str">
            <v>M2</v>
          </cell>
          <cell r="R726">
            <v>500</v>
          </cell>
          <cell r="S726">
            <v>172.33</v>
          </cell>
          <cell r="T726">
            <v>0.32150000000000001</v>
          </cell>
          <cell r="U726">
            <v>227.73</v>
          </cell>
          <cell r="V726">
            <v>113865</v>
          </cell>
        </row>
        <row r="727">
          <cell r="F727" t="str">
            <v>Comp.</v>
          </cell>
          <cell r="G727" t="str">
            <v>X</v>
          </cell>
          <cell r="H727" t="str">
            <v>Larg.</v>
          </cell>
          <cell r="I727" t="str">
            <v>X</v>
          </cell>
          <cell r="J727" t="str">
            <v>Alt.</v>
          </cell>
          <cell r="K727" t="str">
            <v>X</v>
          </cell>
          <cell r="L727" t="str">
            <v>Quant. / Lados</v>
          </cell>
          <cell r="M727" t="str">
            <v>X</v>
          </cell>
          <cell r="N727" t="str">
            <v>Área</v>
          </cell>
          <cell r="O727" t="str">
            <v/>
          </cell>
        </row>
        <row r="728">
          <cell r="E728" t="str">
            <v>para delimitação e proteção de áreas</v>
          </cell>
          <cell r="F728">
            <v>250</v>
          </cell>
          <cell r="J728">
            <v>2</v>
          </cell>
          <cell r="O728" t="str">
            <v>=</v>
          </cell>
          <cell r="P728">
            <v>500</v>
          </cell>
        </row>
        <row r="729">
          <cell r="G729" t="str">
            <v/>
          </cell>
          <cell r="I729" t="str">
            <v/>
          </cell>
          <cell r="K729" t="str">
            <v/>
          </cell>
          <cell r="N729" t="str">
            <v>TOTAL</v>
          </cell>
          <cell r="O729" t="str">
            <v>=</v>
          </cell>
          <cell r="P729">
            <v>500</v>
          </cell>
          <cell r="Q729" t="str">
            <v>M2</v>
          </cell>
        </row>
        <row r="730">
          <cell r="B730" t="str">
            <v>1.8.11</v>
          </cell>
          <cell r="C730" t="str">
            <v>SIURB_EDIF</v>
          </cell>
          <cell r="D730">
            <v>17001091</v>
          </cell>
          <cell r="E730" t="str">
            <v>GRADIL DE FERRO GALVANIZADO ELETROFUNDIDO - BARRA 25X2MM - MALHA 65X132MM - MONTANTE COM DISTÂNCIA DE 1650MM - COM PINTURA</v>
          </cell>
          <cell r="O730" t="str">
            <v>=</v>
          </cell>
          <cell r="Q730" t="str">
            <v>M2</v>
          </cell>
          <cell r="R730">
            <v>200</v>
          </cell>
          <cell r="S730">
            <v>345.95</v>
          </cell>
          <cell r="T730">
            <v>0.32150000000000001</v>
          </cell>
          <cell r="U730">
            <v>457.17</v>
          </cell>
          <cell r="V730">
            <v>91434</v>
          </cell>
        </row>
        <row r="731">
          <cell r="F731" t="str">
            <v>Comp.</v>
          </cell>
          <cell r="G731" t="str">
            <v>X</v>
          </cell>
          <cell r="H731" t="str">
            <v>Larg.</v>
          </cell>
          <cell r="I731" t="str">
            <v>X</v>
          </cell>
          <cell r="J731" t="str">
            <v>Alt.</v>
          </cell>
          <cell r="K731" t="str">
            <v>X</v>
          </cell>
          <cell r="L731" t="str">
            <v>Quant. / Lados</v>
          </cell>
          <cell r="M731" t="str">
            <v>X</v>
          </cell>
          <cell r="N731" t="str">
            <v>Área</v>
          </cell>
          <cell r="O731" t="str">
            <v/>
          </cell>
        </row>
        <row r="732">
          <cell r="E732" t="str">
            <v xml:space="preserve">FECHAMENTO DE ÁREAS-para segurança perimetral </v>
          </cell>
          <cell r="F732">
            <v>80</v>
          </cell>
          <cell r="G732" t="str">
            <v/>
          </cell>
          <cell r="I732" t="str">
            <v>X</v>
          </cell>
          <cell r="J732">
            <v>2.5</v>
          </cell>
          <cell r="K732" t="str">
            <v/>
          </cell>
          <cell r="M732" t="str">
            <v/>
          </cell>
          <cell r="O732" t="str">
            <v>=</v>
          </cell>
          <cell r="P732">
            <v>200</v>
          </cell>
        </row>
        <row r="733">
          <cell r="G733" t="str">
            <v/>
          </cell>
          <cell r="I733" t="str">
            <v/>
          </cell>
          <cell r="K733" t="str">
            <v/>
          </cell>
          <cell r="N733" t="str">
            <v>TOTAL</v>
          </cell>
          <cell r="O733" t="str">
            <v>=</v>
          </cell>
          <cell r="P733">
            <v>200</v>
          </cell>
          <cell r="Q733" t="str">
            <v>M2</v>
          </cell>
        </row>
        <row r="734">
          <cell r="B734" t="str">
            <v>1.8.12</v>
          </cell>
          <cell r="C734" t="str">
            <v>SIURB_EDIF</v>
          </cell>
          <cell r="D734">
            <v>17005025</v>
          </cell>
          <cell r="E734" t="str">
            <v>DP.05 - CORRIMÃO EM TUBO GALVANIZADO COM GUARDA CORPO</v>
          </cell>
          <cell r="O734" t="str">
            <v>=</v>
          </cell>
          <cell r="Q734" t="str">
            <v>M</v>
          </cell>
          <cell r="R734">
            <v>150</v>
          </cell>
          <cell r="S734">
            <v>469.48</v>
          </cell>
          <cell r="T734">
            <v>0.32150000000000001</v>
          </cell>
          <cell r="U734">
            <v>620.41999999999996</v>
          </cell>
          <cell r="V734">
            <v>93063</v>
          </cell>
        </row>
        <row r="735">
          <cell r="F735" t="str">
            <v>Comp.</v>
          </cell>
          <cell r="G735" t="str">
            <v>X</v>
          </cell>
          <cell r="H735" t="str">
            <v>Larg.</v>
          </cell>
          <cell r="I735" t="str">
            <v>X</v>
          </cell>
          <cell r="J735" t="str">
            <v>Alt.</v>
          </cell>
          <cell r="K735" t="str">
            <v>X</v>
          </cell>
          <cell r="L735" t="str">
            <v>Quant. / Lados</v>
          </cell>
          <cell r="M735" t="str">
            <v>X</v>
          </cell>
          <cell r="N735" t="str">
            <v>%</v>
          </cell>
          <cell r="O735" t="str">
            <v/>
          </cell>
        </row>
        <row r="736">
          <cell r="E736" t="str">
            <v>para acessibilidade e segurança em escadas e passarelas</v>
          </cell>
          <cell r="F736">
            <v>150</v>
          </cell>
          <cell r="G736" t="str">
            <v/>
          </cell>
          <cell r="I736" t="str">
            <v/>
          </cell>
          <cell r="K736" t="str">
            <v/>
          </cell>
          <cell r="M736" t="str">
            <v/>
          </cell>
          <cell r="O736" t="str">
            <v>=</v>
          </cell>
          <cell r="P736">
            <v>150</v>
          </cell>
        </row>
        <row r="737">
          <cell r="G737" t="str">
            <v/>
          </cell>
          <cell r="I737" t="str">
            <v/>
          </cell>
          <cell r="K737" t="str">
            <v/>
          </cell>
          <cell r="N737" t="str">
            <v>TOTAL</v>
          </cell>
          <cell r="O737" t="str">
            <v>=</v>
          </cell>
          <cell r="P737">
            <v>150</v>
          </cell>
          <cell r="Q737" t="str">
            <v>M</v>
          </cell>
        </row>
        <row r="738">
          <cell r="B738" t="str">
            <v>1.8.13</v>
          </cell>
          <cell r="C738" t="str">
            <v>SIURB_EDIF</v>
          </cell>
          <cell r="D738">
            <v>17004001</v>
          </cell>
          <cell r="E738" t="str">
            <v>LIMPEZA GERAL DA OBRA</v>
          </cell>
          <cell r="O738" t="str">
            <v>=</v>
          </cell>
          <cell r="Q738" t="str">
            <v>M2</v>
          </cell>
          <cell r="R738">
            <v>8000</v>
          </cell>
          <cell r="S738">
            <v>12.91</v>
          </cell>
          <cell r="T738">
            <v>0.32150000000000001</v>
          </cell>
          <cell r="U738">
            <v>17.059999999999999</v>
          </cell>
          <cell r="V738">
            <v>136480</v>
          </cell>
        </row>
        <row r="739">
          <cell r="F739" t="str">
            <v>Comp.</v>
          </cell>
          <cell r="G739" t="str">
            <v>X</v>
          </cell>
          <cell r="H739" t="str">
            <v>Larg.</v>
          </cell>
          <cell r="I739" t="str">
            <v>X</v>
          </cell>
          <cell r="J739" t="str">
            <v>Alt.</v>
          </cell>
          <cell r="K739" t="str">
            <v>X</v>
          </cell>
          <cell r="L739" t="str">
            <v>Quant. / Lados</v>
          </cell>
          <cell r="M739" t="str">
            <v>X</v>
          </cell>
          <cell r="N739" t="str">
            <v>Área</v>
          </cell>
          <cell r="O739" t="str">
            <v/>
          </cell>
        </row>
        <row r="740">
          <cell r="E740" t="str">
            <v>para manter o ambiente organizado para execução dos serviços.</v>
          </cell>
          <cell r="F740">
            <v>20</v>
          </cell>
          <cell r="G740" t="str">
            <v>X</v>
          </cell>
          <cell r="H740">
            <v>20</v>
          </cell>
          <cell r="I740" t="str">
            <v/>
          </cell>
          <cell r="K740" t="str">
            <v>X</v>
          </cell>
          <cell r="L740">
            <v>20</v>
          </cell>
          <cell r="M740" t="str">
            <v/>
          </cell>
          <cell r="O740" t="str">
            <v>=</v>
          </cell>
          <cell r="P740">
            <v>8000</v>
          </cell>
        </row>
        <row r="741">
          <cell r="G741" t="str">
            <v/>
          </cell>
          <cell r="I741" t="str">
            <v/>
          </cell>
          <cell r="K741" t="str">
            <v/>
          </cell>
          <cell r="N741" t="str">
            <v>TOTAL</v>
          </cell>
          <cell r="O741" t="str">
            <v>=</v>
          </cell>
          <cell r="P741">
            <v>8000</v>
          </cell>
          <cell r="Q741" t="str">
            <v>M2</v>
          </cell>
        </row>
        <row r="742">
          <cell r="B742" t="str">
            <v>1.8.14</v>
          </cell>
          <cell r="C742" t="str">
            <v>SIURB_EDIF</v>
          </cell>
          <cell r="D742">
            <v>17004031</v>
          </cell>
          <cell r="E742" t="str">
            <v>LIMPEZA DE FOSSA SÉPTICA</v>
          </cell>
          <cell r="O742" t="str">
            <v>=</v>
          </cell>
          <cell r="Q742" t="str">
            <v>M3</v>
          </cell>
          <cell r="R742">
            <v>10</v>
          </cell>
          <cell r="S742">
            <v>185.61</v>
          </cell>
          <cell r="T742">
            <v>0.32150000000000001</v>
          </cell>
          <cell r="U742">
            <v>245.28</v>
          </cell>
          <cell r="V742">
            <v>2452.8000000000002</v>
          </cell>
        </row>
        <row r="743">
          <cell r="F743" t="str">
            <v>Comp.</v>
          </cell>
          <cell r="G743" t="str">
            <v>X</v>
          </cell>
          <cell r="H743" t="str">
            <v>Larg.</v>
          </cell>
          <cell r="I743" t="str">
            <v>X</v>
          </cell>
          <cell r="J743" t="str">
            <v>Alt.</v>
          </cell>
          <cell r="K743" t="str">
            <v>X</v>
          </cell>
          <cell r="L743" t="str">
            <v>Quant. / Lados</v>
          </cell>
          <cell r="M743" t="str">
            <v>X</v>
          </cell>
          <cell r="N743" t="str">
            <v>Vol.</v>
          </cell>
          <cell r="O743" t="str">
            <v/>
          </cell>
        </row>
        <row r="744">
          <cell r="E744" t="str">
            <v>para manutenção e funcionamento do sistema de esgoto.</v>
          </cell>
          <cell r="F744">
            <v>1</v>
          </cell>
          <cell r="G744" t="str">
            <v>X</v>
          </cell>
          <cell r="H744">
            <v>1</v>
          </cell>
          <cell r="I744" t="str">
            <v/>
          </cell>
          <cell r="K744" t="str">
            <v>X</v>
          </cell>
          <cell r="L744">
            <v>10</v>
          </cell>
          <cell r="M744" t="str">
            <v/>
          </cell>
          <cell r="O744" t="str">
            <v>=</v>
          </cell>
          <cell r="P744">
            <v>10</v>
          </cell>
        </row>
        <row r="745">
          <cell r="G745" t="str">
            <v/>
          </cell>
          <cell r="I745" t="str">
            <v/>
          </cell>
          <cell r="K745" t="str">
            <v/>
          </cell>
          <cell r="N745" t="str">
            <v>TOTAL</v>
          </cell>
          <cell r="O745" t="str">
            <v>=</v>
          </cell>
          <cell r="P745">
            <v>10</v>
          </cell>
          <cell r="Q745" t="str">
            <v>M3</v>
          </cell>
        </row>
        <row r="746">
          <cell r="B746" t="str">
            <v>1.8.15</v>
          </cell>
          <cell r="C746" t="str">
            <v>SIURB_EDIF</v>
          </cell>
          <cell r="D746">
            <v>17004030</v>
          </cell>
          <cell r="E746" t="str">
            <v>LIMPEZA DE CAIXA DE INSPEÇÃO</v>
          </cell>
          <cell r="O746" t="str">
            <v>=</v>
          </cell>
          <cell r="Q746" t="str">
            <v>UN</v>
          </cell>
          <cell r="R746">
            <v>8</v>
          </cell>
          <cell r="S746">
            <v>6.46</v>
          </cell>
          <cell r="T746">
            <v>0.32150000000000001</v>
          </cell>
          <cell r="U746">
            <v>8.5399999999999991</v>
          </cell>
          <cell r="V746">
            <v>68.319999999999993</v>
          </cell>
        </row>
        <row r="747">
          <cell r="F747" t="str">
            <v>Comp.</v>
          </cell>
          <cell r="G747" t="str">
            <v>X</v>
          </cell>
          <cell r="H747" t="str">
            <v>Larg.</v>
          </cell>
          <cell r="I747" t="str">
            <v>X</v>
          </cell>
          <cell r="J747" t="str">
            <v>Alt.</v>
          </cell>
          <cell r="K747" t="str">
            <v>X</v>
          </cell>
          <cell r="L747" t="str">
            <v>Quant. / Lados</v>
          </cell>
          <cell r="M747" t="str">
            <v>X</v>
          </cell>
          <cell r="N747" t="str">
            <v>%</v>
          </cell>
          <cell r="O747" t="str">
            <v/>
          </cell>
        </row>
        <row r="748">
          <cell r="E748" t="str">
            <v>para manutenção e funcionamento do sistema de esgoto.</v>
          </cell>
          <cell r="G748" t="str">
            <v/>
          </cell>
          <cell r="I748" t="str">
            <v/>
          </cell>
          <cell r="K748" t="str">
            <v>X</v>
          </cell>
          <cell r="L748">
            <v>8</v>
          </cell>
          <cell r="M748" t="str">
            <v/>
          </cell>
          <cell r="O748" t="str">
            <v>=</v>
          </cell>
          <cell r="P748">
            <v>8</v>
          </cell>
        </row>
        <row r="749">
          <cell r="G749" t="str">
            <v/>
          </cell>
          <cell r="I749" t="str">
            <v/>
          </cell>
          <cell r="K749" t="str">
            <v/>
          </cell>
          <cell r="N749" t="str">
            <v>TOTAL</v>
          </cell>
          <cell r="O749" t="str">
            <v>=</v>
          </cell>
          <cell r="P749">
            <v>8</v>
          </cell>
          <cell r="Q749" t="str">
            <v>UN</v>
          </cell>
        </row>
        <row r="750">
          <cell r="B750" t="str">
            <v>1.8.16</v>
          </cell>
          <cell r="C750" t="str">
            <v>COMPOSIÇÃO</v>
          </cell>
          <cell r="D750" t="str">
            <v>CPU-5</v>
          </cell>
          <cell r="E750" t="str">
            <v>REMOÇÃO DE FAMILIA, CARGA E TRANSPORTE , COM ACOMPANHAMENTO SOCIAL</v>
          </cell>
          <cell r="O750" t="str">
            <v>=</v>
          </cell>
          <cell r="Q750" t="str">
            <v>UN</v>
          </cell>
          <cell r="R750">
            <v>50</v>
          </cell>
          <cell r="S750">
            <v>3268.1400000000003</v>
          </cell>
          <cell r="T750">
            <v>0.32150000000000001</v>
          </cell>
          <cell r="U750">
            <v>4318.8500000000004</v>
          </cell>
          <cell r="V750">
            <v>215942.5</v>
          </cell>
        </row>
        <row r="751">
          <cell r="F751" t="str">
            <v>Comp.</v>
          </cell>
          <cell r="G751" t="str">
            <v>X</v>
          </cell>
          <cell r="H751" t="str">
            <v>Larg.</v>
          </cell>
          <cell r="I751" t="str">
            <v>X</v>
          </cell>
          <cell r="J751" t="str">
            <v>Alt.</v>
          </cell>
          <cell r="K751" t="str">
            <v>X</v>
          </cell>
          <cell r="L751" t="str">
            <v>Quant. / Lados</v>
          </cell>
          <cell r="M751" t="str">
            <v>X</v>
          </cell>
          <cell r="N751" t="str">
            <v>%</v>
          </cell>
          <cell r="O751" t="str">
            <v/>
          </cell>
        </row>
        <row r="752">
          <cell r="E752" t="str">
            <v>para reassentamento social adequado</v>
          </cell>
          <cell r="G752" t="str">
            <v/>
          </cell>
          <cell r="I752" t="str">
            <v/>
          </cell>
          <cell r="K752" t="str">
            <v>X</v>
          </cell>
          <cell r="L752">
            <v>50</v>
          </cell>
          <cell r="M752" t="str">
            <v/>
          </cell>
          <cell r="O752" t="str">
            <v>=</v>
          </cell>
          <cell r="P752">
            <v>50</v>
          </cell>
        </row>
        <row r="753">
          <cell r="G753" t="str">
            <v/>
          </cell>
          <cell r="I753" t="str">
            <v/>
          </cell>
          <cell r="K753" t="str">
            <v/>
          </cell>
          <cell r="N753" t="str">
            <v>TOTAL</v>
          </cell>
          <cell r="O753" t="str">
            <v>=</v>
          </cell>
          <cell r="P753">
            <v>50</v>
          </cell>
          <cell r="Q753" t="str">
            <v>UN</v>
          </cell>
        </row>
        <row r="754">
          <cell r="B754" t="str">
            <v>1.8.17</v>
          </cell>
          <cell r="C754" t="str">
            <v>SIURB_EDIF</v>
          </cell>
          <cell r="D754">
            <v>5003008</v>
          </cell>
          <cell r="E754" t="str">
            <v>MANTA ASFÁLTICA ESPESSURA DE 3MM COM VÉU DE POLIÉSTER COLADA A MAÇARICO</v>
          </cell>
          <cell r="O754" t="str">
            <v>=</v>
          </cell>
          <cell r="Q754" t="str">
            <v>M2</v>
          </cell>
          <cell r="R754">
            <v>120</v>
          </cell>
          <cell r="S754">
            <v>139.33000000000001</v>
          </cell>
          <cell r="T754">
            <v>0.32150000000000001</v>
          </cell>
          <cell r="U754">
            <v>184.12</v>
          </cell>
          <cell r="V754">
            <v>22094.400000000001</v>
          </cell>
        </row>
        <row r="755">
          <cell r="F755" t="str">
            <v>Comp.</v>
          </cell>
          <cell r="G755" t="str">
            <v>X</v>
          </cell>
          <cell r="H755" t="str">
            <v>Larg.</v>
          </cell>
          <cell r="I755" t="str">
            <v>X</v>
          </cell>
          <cell r="J755" t="str">
            <v>Alt.</v>
          </cell>
          <cell r="K755" t="str">
            <v>X</v>
          </cell>
          <cell r="L755" t="str">
            <v>Quant. / Lados</v>
          </cell>
          <cell r="M755" t="str">
            <v>X</v>
          </cell>
          <cell r="N755" t="str">
            <v>Área</v>
          </cell>
          <cell r="O755" t="str">
            <v/>
          </cell>
        </row>
        <row r="756">
          <cell r="E756" t="str">
            <v>para impermeabilização de estruturas</v>
          </cell>
          <cell r="F756">
            <v>4</v>
          </cell>
          <cell r="G756" t="str">
            <v>X</v>
          </cell>
          <cell r="H756">
            <v>3</v>
          </cell>
          <cell r="I756" t="str">
            <v/>
          </cell>
          <cell r="K756" t="str">
            <v/>
          </cell>
          <cell r="M756" t="str">
            <v/>
          </cell>
          <cell r="N756">
            <v>10</v>
          </cell>
          <cell r="O756" t="str">
            <v>=</v>
          </cell>
          <cell r="P756">
            <v>120</v>
          </cell>
        </row>
        <row r="757">
          <cell r="G757" t="str">
            <v/>
          </cell>
          <cell r="I757" t="str">
            <v/>
          </cell>
          <cell r="K757" t="str">
            <v/>
          </cell>
          <cell r="N757" t="str">
            <v>TOTAL</v>
          </cell>
          <cell r="O757" t="str">
            <v>=</v>
          </cell>
          <cell r="P757">
            <v>120</v>
          </cell>
          <cell r="Q757" t="str">
            <v>M2</v>
          </cell>
        </row>
        <row r="758">
          <cell r="B758" t="str">
            <v>1.8.18</v>
          </cell>
          <cell r="C758" t="str">
            <v>SIURB_EDIF</v>
          </cell>
          <cell r="D758">
            <v>3040005</v>
          </cell>
          <cell r="E758" t="str">
            <v>LIMPEZA DE SUPERFÍCIES COM HIDROJATEAMENTO</v>
          </cell>
          <cell r="O758" t="str">
            <v>=</v>
          </cell>
          <cell r="Q758" t="str">
            <v>M2</v>
          </cell>
          <cell r="R758">
            <v>240</v>
          </cell>
          <cell r="S758">
            <v>4.1100000000000003</v>
          </cell>
          <cell r="T758">
            <v>0.32150000000000001</v>
          </cell>
          <cell r="U758">
            <v>5.43</v>
          </cell>
          <cell r="V758">
            <v>1303.2</v>
          </cell>
        </row>
        <row r="759">
          <cell r="F759" t="str">
            <v>Comp.</v>
          </cell>
          <cell r="G759" t="str">
            <v>X</v>
          </cell>
          <cell r="H759" t="str">
            <v>Larg.</v>
          </cell>
          <cell r="I759" t="str">
            <v>X</v>
          </cell>
          <cell r="J759" t="str">
            <v>Alt.</v>
          </cell>
          <cell r="K759" t="str">
            <v>X</v>
          </cell>
          <cell r="L759" t="str">
            <v>Quant. / Lados</v>
          </cell>
          <cell r="M759" t="str">
            <v>X</v>
          </cell>
          <cell r="N759" t="str">
            <v>Área</v>
          </cell>
          <cell r="O759" t="str">
            <v/>
          </cell>
        </row>
        <row r="760">
          <cell r="E760" t="str">
            <v>PREPARO DE SUPERFÍCIES</v>
          </cell>
          <cell r="F760">
            <v>80</v>
          </cell>
          <cell r="G760" t="str">
            <v>X</v>
          </cell>
          <cell r="H760">
            <v>3</v>
          </cell>
          <cell r="I760" t="str">
            <v/>
          </cell>
          <cell r="K760" t="str">
            <v/>
          </cell>
          <cell r="M760" t="str">
            <v/>
          </cell>
          <cell r="O760" t="str">
            <v>=</v>
          </cell>
          <cell r="P760">
            <v>240</v>
          </cell>
        </row>
        <row r="761">
          <cell r="G761" t="str">
            <v/>
          </cell>
          <cell r="I761" t="str">
            <v/>
          </cell>
          <cell r="K761" t="str">
            <v/>
          </cell>
          <cell r="N761" t="str">
            <v>TOTAL</v>
          </cell>
          <cell r="O761" t="str">
            <v>=</v>
          </cell>
          <cell r="P761">
            <v>240</v>
          </cell>
          <cell r="Q761" t="str">
            <v>M2</v>
          </cell>
        </row>
        <row r="762">
          <cell r="B762" t="str">
            <v>1.8.19</v>
          </cell>
          <cell r="C762" t="str">
            <v>CDHU</v>
          </cell>
          <cell r="D762" t="str">
            <v>35.20.050</v>
          </cell>
          <cell r="E762" t="str">
            <v>Conjunto de 4 lixeiras para coleta seletiva, com tampa basculante, capacidade 50 litros</v>
          </cell>
          <cell r="O762" t="str">
            <v>=</v>
          </cell>
          <cell r="Q762" t="str">
            <v>UN</v>
          </cell>
          <cell r="R762">
            <v>10</v>
          </cell>
          <cell r="S762">
            <v>1230.6099999999999</v>
          </cell>
          <cell r="T762">
            <v>0.32150000000000001</v>
          </cell>
          <cell r="U762">
            <v>1626.25</v>
          </cell>
          <cell r="V762">
            <v>16262.5</v>
          </cell>
        </row>
        <row r="763">
          <cell r="F763" t="str">
            <v>Comp.</v>
          </cell>
          <cell r="G763" t="str">
            <v>X</v>
          </cell>
          <cell r="H763" t="str">
            <v>Larg.</v>
          </cell>
          <cell r="I763" t="str">
            <v>X</v>
          </cell>
          <cell r="J763" t="str">
            <v>Alt.</v>
          </cell>
          <cell r="K763" t="str">
            <v>X</v>
          </cell>
          <cell r="L763" t="str">
            <v>Quant. / Lados</v>
          </cell>
          <cell r="M763" t="str">
            <v>X</v>
          </cell>
          <cell r="N763" t="str">
            <v>%</v>
          </cell>
          <cell r="O763" t="str">
            <v/>
          </cell>
        </row>
        <row r="764">
          <cell r="E764" t="str">
            <v>para a correta separação e descarte de resíduos</v>
          </cell>
          <cell r="G764" t="str">
            <v/>
          </cell>
          <cell r="I764" t="str">
            <v/>
          </cell>
          <cell r="K764" t="str">
            <v>X</v>
          </cell>
          <cell r="L764">
            <v>10</v>
          </cell>
          <cell r="M764" t="str">
            <v/>
          </cell>
          <cell r="O764" t="str">
            <v>=</v>
          </cell>
          <cell r="P764">
            <v>10</v>
          </cell>
        </row>
        <row r="765">
          <cell r="G765" t="str">
            <v/>
          </cell>
          <cell r="I765" t="str">
            <v/>
          </cell>
          <cell r="K765" t="str">
            <v/>
          </cell>
          <cell r="N765" t="str">
            <v>TOTAL</v>
          </cell>
          <cell r="O765" t="str">
            <v>=</v>
          </cell>
          <cell r="P765">
            <v>10</v>
          </cell>
          <cell r="Q765" t="str">
            <v>UN</v>
          </cell>
        </row>
        <row r="766">
          <cell r="B766">
            <v>2</v>
          </cell>
          <cell r="C766" t="str">
            <v>SERVIÇOS DE CONSERVAÇÃO OU DE DEMOLIÇÃO DE  UNIDADE FAMILIAR</v>
          </cell>
        </row>
        <row r="767">
          <cell r="B767" t="str">
            <v>2.1</v>
          </cell>
          <cell r="C767" t="str">
            <v>FUNDAÇÕES</v>
          </cell>
        </row>
        <row r="768">
          <cell r="B768" t="str">
            <v>2.1.1</v>
          </cell>
          <cell r="C768" t="str">
            <v>SIURB_EDIF</v>
          </cell>
          <cell r="D768">
            <v>1004001</v>
          </cell>
          <cell r="E768" t="str">
            <v>ESCAVAÇÃO MANUAL, PROFUNDIDADE IGUAL OU INFERIOR A 1,50M</v>
          </cell>
          <cell r="O768" t="str">
            <v>=</v>
          </cell>
          <cell r="Q768" t="str">
            <v>M3</v>
          </cell>
          <cell r="R768">
            <v>400</v>
          </cell>
          <cell r="S768">
            <v>68.650000000000006</v>
          </cell>
          <cell r="T768">
            <v>0.32150000000000001</v>
          </cell>
          <cell r="U768">
            <v>90.72</v>
          </cell>
          <cell r="V768">
            <v>36288</v>
          </cell>
        </row>
        <row r="769">
          <cell r="F769" t="str">
            <v>Comp.</v>
          </cell>
          <cell r="G769" t="str">
            <v>X</v>
          </cell>
          <cell r="H769" t="str">
            <v>Larg.</v>
          </cell>
          <cell r="I769" t="str">
            <v>X</v>
          </cell>
          <cell r="J769" t="str">
            <v>Alt.</v>
          </cell>
          <cell r="K769" t="str">
            <v>X</v>
          </cell>
          <cell r="L769" t="str">
            <v>Quant. / Lados</v>
          </cell>
          <cell r="M769" t="str">
            <v>X</v>
          </cell>
          <cell r="N769" t="str">
            <v>Vol.</v>
          </cell>
          <cell r="O769" t="str">
            <v/>
          </cell>
        </row>
        <row r="770">
          <cell r="E770" t="str">
            <v>para abertura de valas em áreas de difícil acesso</v>
          </cell>
          <cell r="F770">
            <v>400</v>
          </cell>
          <cell r="G770" t="str">
            <v>X</v>
          </cell>
          <cell r="H770">
            <v>0.5</v>
          </cell>
          <cell r="I770" t="str">
            <v>X</v>
          </cell>
          <cell r="J770">
            <v>2</v>
          </cell>
          <cell r="K770" t="str">
            <v/>
          </cell>
          <cell r="M770" t="str">
            <v/>
          </cell>
          <cell r="O770" t="str">
            <v>=</v>
          </cell>
          <cell r="P770">
            <v>400</v>
          </cell>
        </row>
        <row r="771">
          <cell r="G771" t="str">
            <v/>
          </cell>
          <cell r="I771" t="str">
            <v/>
          </cell>
          <cell r="K771" t="str">
            <v/>
          </cell>
          <cell r="N771" t="str">
            <v>TOTAL</v>
          </cell>
          <cell r="O771" t="str">
            <v>=</v>
          </cell>
          <cell r="P771">
            <v>400</v>
          </cell>
          <cell r="Q771" t="str">
            <v>M3</v>
          </cell>
        </row>
        <row r="772">
          <cell r="B772" t="str">
            <v>2.1.2</v>
          </cell>
          <cell r="C772" t="str">
            <v>SIURB_EDIF</v>
          </cell>
          <cell r="D772">
            <v>1002010</v>
          </cell>
          <cell r="E772" t="str">
            <v>CARGA MECANIZADA E REMOÇÃO DE TERRA, INCLUSIVE TRANSPORTE ATÉ 1KM</v>
          </cell>
          <cell r="O772" t="str">
            <v>=</v>
          </cell>
          <cell r="Q772" t="str">
            <v>M3</v>
          </cell>
          <cell r="R772">
            <v>50</v>
          </cell>
          <cell r="S772">
            <v>16.52</v>
          </cell>
          <cell r="T772">
            <v>0.32150000000000001</v>
          </cell>
          <cell r="U772">
            <v>21.83</v>
          </cell>
          <cell r="V772">
            <v>1091.5</v>
          </cell>
        </row>
        <row r="773">
          <cell r="F773" t="str">
            <v>Comp.</v>
          </cell>
          <cell r="G773" t="str">
            <v>X</v>
          </cell>
          <cell r="H773" t="str">
            <v>Larg.</v>
          </cell>
          <cell r="I773" t="str">
            <v>X</v>
          </cell>
          <cell r="J773" t="str">
            <v>Alt.</v>
          </cell>
          <cell r="K773" t="str">
            <v>X</v>
          </cell>
          <cell r="L773" t="str">
            <v>Quant. / Lados</v>
          </cell>
          <cell r="M773" t="str">
            <v>X</v>
          </cell>
          <cell r="N773" t="str">
            <v>Vol.</v>
          </cell>
          <cell r="O773" t="str">
            <v/>
          </cell>
        </row>
        <row r="774">
          <cell r="E774" t="str">
            <v>para retirada de solo excedente das escavações</v>
          </cell>
          <cell r="G774" t="str">
            <v/>
          </cell>
          <cell r="I774" t="str">
            <v/>
          </cell>
          <cell r="K774" t="str">
            <v>X</v>
          </cell>
          <cell r="L774">
            <v>5</v>
          </cell>
          <cell r="M774" t="str">
            <v/>
          </cell>
          <cell r="N774">
            <v>10</v>
          </cell>
          <cell r="O774" t="str">
            <v>=</v>
          </cell>
          <cell r="P774">
            <v>50</v>
          </cell>
        </row>
        <row r="775">
          <cell r="G775" t="str">
            <v/>
          </cell>
          <cell r="I775" t="str">
            <v/>
          </cell>
          <cell r="K775" t="str">
            <v/>
          </cell>
          <cell r="N775" t="str">
            <v>TOTAL</v>
          </cell>
          <cell r="O775" t="str">
            <v>=</v>
          </cell>
          <cell r="P775">
            <v>50</v>
          </cell>
          <cell r="Q775" t="str">
            <v>M3</v>
          </cell>
        </row>
        <row r="776">
          <cell r="B776" t="str">
            <v>2.1.3</v>
          </cell>
          <cell r="C776" t="str">
            <v>SIURB_EDIF</v>
          </cell>
          <cell r="D776">
            <v>1002005</v>
          </cell>
          <cell r="E776" t="str">
            <v>ATERRO, INCLUSIVE COMPACTAÇÃO MANUAL</v>
          </cell>
          <cell r="O776" t="str">
            <v>=</v>
          </cell>
          <cell r="Q776" t="str">
            <v>M3</v>
          </cell>
          <cell r="R776">
            <v>60</v>
          </cell>
          <cell r="S776">
            <v>38.299999999999997</v>
          </cell>
          <cell r="T776">
            <v>0.32150000000000001</v>
          </cell>
          <cell r="U776">
            <v>50.61</v>
          </cell>
          <cell r="V776">
            <v>3036.6</v>
          </cell>
        </row>
        <row r="777">
          <cell r="F777" t="str">
            <v>Comp.</v>
          </cell>
          <cell r="G777" t="str">
            <v>X</v>
          </cell>
          <cell r="H777" t="str">
            <v>Larg.</v>
          </cell>
          <cell r="I777" t="str">
            <v>X</v>
          </cell>
          <cell r="J777" t="str">
            <v>Alt.</v>
          </cell>
          <cell r="K777" t="str">
            <v>X</v>
          </cell>
          <cell r="L777" t="str">
            <v>Quant. / Lados</v>
          </cell>
          <cell r="M777" t="str">
            <v>X</v>
          </cell>
          <cell r="N777" t="str">
            <v>Vol.</v>
          </cell>
          <cell r="O777" t="str">
            <v/>
          </cell>
        </row>
        <row r="778">
          <cell r="E778" t="str">
            <v>para regularização do solo após escavações</v>
          </cell>
          <cell r="G778" t="str">
            <v/>
          </cell>
          <cell r="I778" t="str">
            <v/>
          </cell>
          <cell r="K778" t="str">
            <v>X</v>
          </cell>
          <cell r="L778">
            <v>3</v>
          </cell>
          <cell r="M778" t="str">
            <v/>
          </cell>
          <cell r="N778">
            <v>20</v>
          </cell>
          <cell r="O778" t="str">
            <v>=</v>
          </cell>
          <cell r="P778">
            <v>60</v>
          </cell>
        </row>
        <row r="779">
          <cell r="G779" t="str">
            <v/>
          </cell>
          <cell r="I779" t="str">
            <v/>
          </cell>
          <cell r="K779" t="str">
            <v/>
          </cell>
          <cell r="N779" t="str">
            <v>TOTAL</v>
          </cell>
          <cell r="O779" t="str">
            <v>=</v>
          </cell>
          <cell r="P779">
            <v>60</v>
          </cell>
          <cell r="Q779" t="str">
            <v>M3</v>
          </cell>
        </row>
        <row r="780">
          <cell r="B780" t="str">
            <v>2.1.4</v>
          </cell>
          <cell r="C780" t="str">
            <v>SIURB_EDIF</v>
          </cell>
          <cell r="D780">
            <v>1004010</v>
          </cell>
          <cell r="E780" t="str">
            <v>APILOAMENTO DO FUNDO DE VALAS, PARA SIMPLES REGULARIZAÇÃO</v>
          </cell>
          <cell r="O780" t="str">
            <v>=</v>
          </cell>
          <cell r="Q780" t="str">
            <v>M2</v>
          </cell>
          <cell r="R780">
            <v>2300</v>
          </cell>
          <cell r="S780">
            <v>5.38</v>
          </cell>
          <cell r="T780">
            <v>0.32150000000000001</v>
          </cell>
          <cell r="U780">
            <v>7.11</v>
          </cell>
          <cell r="V780">
            <v>16353</v>
          </cell>
        </row>
        <row r="781">
          <cell r="F781" t="str">
            <v>Comp.</v>
          </cell>
          <cell r="G781" t="str">
            <v>X</v>
          </cell>
          <cell r="H781" t="str">
            <v>Larg.</v>
          </cell>
          <cell r="I781" t="str">
            <v>X</v>
          </cell>
          <cell r="J781" t="str">
            <v>Alt.</v>
          </cell>
          <cell r="K781" t="str">
            <v>X</v>
          </cell>
          <cell r="L781" t="str">
            <v>Quant. / Lados</v>
          </cell>
          <cell r="M781" t="str">
            <v>X</v>
          </cell>
          <cell r="N781" t="str">
            <v>Área</v>
          </cell>
          <cell r="O781" t="str">
            <v/>
          </cell>
        </row>
        <row r="782">
          <cell r="E782" t="str">
            <v xml:space="preserve">para garantir a uniformidade do terreno </v>
          </cell>
          <cell r="F782">
            <v>115</v>
          </cell>
          <cell r="G782" t="str">
            <v>X</v>
          </cell>
          <cell r="H782">
            <v>2</v>
          </cell>
          <cell r="I782" t="str">
            <v/>
          </cell>
          <cell r="K782" t="str">
            <v>X</v>
          </cell>
          <cell r="L782">
            <v>10</v>
          </cell>
          <cell r="M782" t="str">
            <v/>
          </cell>
          <cell r="O782" t="str">
            <v>=</v>
          </cell>
          <cell r="P782">
            <v>2300</v>
          </cell>
        </row>
        <row r="783">
          <cell r="G783" t="str">
            <v/>
          </cell>
          <cell r="I783" t="str">
            <v/>
          </cell>
          <cell r="K783" t="str">
            <v/>
          </cell>
          <cell r="N783" t="str">
            <v>TOTAL</v>
          </cell>
          <cell r="O783" t="str">
            <v>=</v>
          </cell>
          <cell r="P783">
            <v>2300</v>
          </cell>
          <cell r="Q783" t="str">
            <v>M2</v>
          </cell>
        </row>
        <row r="784">
          <cell r="B784" t="str">
            <v>2.1.5</v>
          </cell>
          <cell r="C784" t="str">
            <v>SIURB_EDIF</v>
          </cell>
          <cell r="D784">
            <v>1004016</v>
          </cell>
          <cell r="E784" t="str">
            <v>LASTRO DE CONCRETO, 150KG CIM/M3</v>
          </cell>
          <cell r="O784" t="str">
            <v>=</v>
          </cell>
          <cell r="Q784" t="str">
            <v>M3</v>
          </cell>
          <cell r="R784">
            <v>10</v>
          </cell>
          <cell r="S784">
            <v>503.28</v>
          </cell>
          <cell r="T784">
            <v>0.32150000000000001</v>
          </cell>
          <cell r="U784">
            <v>665.08</v>
          </cell>
          <cell r="V784">
            <v>6650.8</v>
          </cell>
        </row>
        <row r="785">
          <cell r="F785" t="str">
            <v>Comp.</v>
          </cell>
          <cell r="G785" t="str">
            <v>X</v>
          </cell>
          <cell r="H785" t="str">
            <v>Larg.</v>
          </cell>
          <cell r="I785" t="str">
            <v>X</v>
          </cell>
          <cell r="J785" t="str">
            <v>Alt.</v>
          </cell>
          <cell r="K785" t="str">
            <v>X</v>
          </cell>
          <cell r="L785" t="str">
            <v>Quant. / Lados</v>
          </cell>
          <cell r="M785" t="str">
            <v>X</v>
          </cell>
          <cell r="N785" t="str">
            <v>Vol.</v>
          </cell>
          <cell r="O785" t="str">
            <v/>
          </cell>
        </row>
        <row r="786">
          <cell r="E786" t="str">
            <v xml:space="preserve">para garantir uma base estável e nivelada </v>
          </cell>
          <cell r="G786" t="str">
            <v/>
          </cell>
          <cell r="I786" t="str">
            <v/>
          </cell>
          <cell r="K786" t="str">
            <v/>
          </cell>
          <cell r="M786" t="str">
            <v/>
          </cell>
          <cell r="N786">
            <v>10</v>
          </cell>
          <cell r="O786" t="str">
            <v>=</v>
          </cell>
          <cell r="P786">
            <v>10</v>
          </cell>
        </row>
        <row r="787">
          <cell r="G787" t="str">
            <v/>
          </cell>
          <cell r="I787" t="str">
            <v/>
          </cell>
          <cell r="K787" t="str">
            <v/>
          </cell>
          <cell r="N787" t="str">
            <v>TOTAL</v>
          </cell>
          <cell r="O787" t="str">
            <v>=</v>
          </cell>
          <cell r="P787">
            <v>10</v>
          </cell>
          <cell r="Q787" t="str">
            <v>M3</v>
          </cell>
        </row>
        <row r="788">
          <cell r="B788" t="str">
            <v>2.1.6</v>
          </cell>
          <cell r="C788" t="str">
            <v>SIURB_EDIF</v>
          </cell>
          <cell r="D788">
            <v>2001001</v>
          </cell>
          <cell r="E788" t="str">
            <v>BROCA DE CONCRETO - DIÂMETRO DE 20CM</v>
          </cell>
          <cell r="O788" t="str">
            <v>=</v>
          </cell>
          <cell r="Q788" t="str">
            <v>M</v>
          </cell>
          <cell r="R788">
            <v>20</v>
          </cell>
          <cell r="S788">
            <v>56.19</v>
          </cell>
          <cell r="T788">
            <v>0.32150000000000001</v>
          </cell>
          <cell r="U788">
            <v>74.260000000000005</v>
          </cell>
          <cell r="V788">
            <v>1485.2</v>
          </cell>
        </row>
        <row r="789">
          <cell r="F789" t="str">
            <v>Comp.</v>
          </cell>
          <cell r="G789" t="str">
            <v>X</v>
          </cell>
          <cell r="H789" t="str">
            <v>Larg.</v>
          </cell>
          <cell r="I789" t="str">
            <v>X</v>
          </cell>
          <cell r="J789" t="str">
            <v>Alt.</v>
          </cell>
          <cell r="K789" t="str">
            <v>X</v>
          </cell>
          <cell r="L789" t="str">
            <v>Quant. / Lados</v>
          </cell>
          <cell r="M789" t="str">
            <v>X</v>
          </cell>
          <cell r="N789" t="str">
            <v>%</v>
          </cell>
          <cell r="O789" t="str">
            <v/>
          </cell>
        </row>
        <row r="790">
          <cell r="E790" t="str">
            <v>para fundações profundas para suporte estrutural</v>
          </cell>
          <cell r="F790">
            <v>2</v>
          </cell>
          <cell r="G790" t="str">
            <v/>
          </cell>
          <cell r="I790" t="str">
            <v/>
          </cell>
          <cell r="K790" t="str">
            <v>X</v>
          </cell>
          <cell r="L790">
            <v>10</v>
          </cell>
          <cell r="M790" t="str">
            <v/>
          </cell>
          <cell r="O790" t="str">
            <v>=</v>
          </cell>
          <cell r="P790">
            <v>20</v>
          </cell>
        </row>
        <row r="791">
          <cell r="G791" t="str">
            <v/>
          </cell>
          <cell r="I791" t="str">
            <v/>
          </cell>
          <cell r="K791" t="str">
            <v/>
          </cell>
          <cell r="N791" t="str">
            <v>TOTAL</v>
          </cell>
          <cell r="O791" t="str">
            <v>=</v>
          </cell>
          <cell r="P791">
            <v>20</v>
          </cell>
          <cell r="Q791" t="str">
            <v>M</v>
          </cell>
        </row>
        <row r="792">
          <cell r="B792" t="str">
            <v>2.1.7</v>
          </cell>
          <cell r="C792" t="str">
            <v>SIURB_EDIF</v>
          </cell>
          <cell r="D792">
            <v>2001002</v>
          </cell>
          <cell r="E792" t="str">
            <v>BROCA DE CONCRETO - DIÂMETRO DE 25CM</v>
          </cell>
          <cell r="O792" t="str">
            <v>=</v>
          </cell>
          <cell r="Q792" t="str">
            <v>M</v>
          </cell>
          <cell r="R792">
            <v>300</v>
          </cell>
          <cell r="S792">
            <v>85.25</v>
          </cell>
          <cell r="T792">
            <v>0.32150000000000001</v>
          </cell>
          <cell r="U792">
            <v>112.66</v>
          </cell>
          <cell r="V792">
            <v>33798</v>
          </cell>
        </row>
        <row r="793">
          <cell r="F793" t="str">
            <v>Comp.</v>
          </cell>
          <cell r="G793" t="str">
            <v>X</v>
          </cell>
          <cell r="H793" t="str">
            <v>Larg.</v>
          </cell>
          <cell r="I793" t="str">
            <v>X</v>
          </cell>
          <cell r="J793" t="str">
            <v>Alt.</v>
          </cell>
          <cell r="K793" t="str">
            <v>X</v>
          </cell>
          <cell r="L793" t="str">
            <v>Quant. / Lados</v>
          </cell>
          <cell r="M793" t="str">
            <v>X</v>
          </cell>
          <cell r="N793" t="str">
            <v>%</v>
          </cell>
          <cell r="O793" t="str">
            <v/>
          </cell>
        </row>
        <row r="794">
          <cell r="E794" t="str">
            <v>para fundações profundas para suporte estrutural</v>
          </cell>
          <cell r="F794">
            <v>2</v>
          </cell>
          <cell r="G794" t="str">
            <v/>
          </cell>
          <cell r="I794" t="str">
            <v/>
          </cell>
          <cell r="K794" t="str">
            <v>X</v>
          </cell>
          <cell r="L794">
            <v>150</v>
          </cell>
          <cell r="M794" t="str">
            <v/>
          </cell>
          <cell r="O794" t="str">
            <v>=</v>
          </cell>
          <cell r="P794">
            <v>300</v>
          </cell>
        </row>
        <row r="795">
          <cell r="G795" t="str">
            <v/>
          </cell>
          <cell r="I795" t="str">
            <v/>
          </cell>
          <cell r="K795" t="str">
            <v/>
          </cell>
          <cell r="N795" t="str">
            <v>TOTAL</v>
          </cell>
          <cell r="O795" t="str">
            <v>=</v>
          </cell>
          <cell r="P795">
            <v>300</v>
          </cell>
          <cell r="Q795" t="str">
            <v>M</v>
          </cell>
        </row>
        <row r="796">
          <cell r="B796" t="str">
            <v>2.1.8</v>
          </cell>
          <cell r="C796" t="str">
            <v>SIURB_EDIF</v>
          </cell>
          <cell r="D796">
            <v>2001003</v>
          </cell>
          <cell r="E796" t="str">
            <v>BROCA DE CONCRETO - DIÂMETRO DE 30CM</v>
          </cell>
          <cell r="O796" t="str">
            <v>=</v>
          </cell>
          <cell r="Q796" t="str">
            <v>M</v>
          </cell>
          <cell r="R796">
            <v>20</v>
          </cell>
          <cell r="S796">
            <v>126.58</v>
          </cell>
          <cell r="T796">
            <v>0.32150000000000001</v>
          </cell>
          <cell r="U796">
            <v>167.28</v>
          </cell>
          <cell r="V796">
            <v>3345.6</v>
          </cell>
        </row>
        <row r="797">
          <cell r="F797" t="str">
            <v>Comp.</v>
          </cell>
          <cell r="G797" t="str">
            <v>X</v>
          </cell>
          <cell r="H797" t="str">
            <v>Larg.</v>
          </cell>
          <cell r="I797" t="str">
            <v>X</v>
          </cell>
          <cell r="J797" t="str">
            <v>Alt.</v>
          </cell>
          <cell r="K797" t="str">
            <v>X</v>
          </cell>
          <cell r="L797" t="str">
            <v>Quant. / Lados</v>
          </cell>
          <cell r="M797" t="str">
            <v>X</v>
          </cell>
          <cell r="N797" t="str">
            <v>%</v>
          </cell>
          <cell r="O797" t="str">
            <v/>
          </cell>
        </row>
        <row r="798">
          <cell r="E798" t="str">
            <v>para fundações profundas para suporte estrutural</v>
          </cell>
          <cell r="F798">
            <v>5</v>
          </cell>
          <cell r="G798" t="str">
            <v/>
          </cell>
          <cell r="I798" t="str">
            <v/>
          </cell>
          <cell r="K798" t="str">
            <v>X</v>
          </cell>
          <cell r="L798">
            <v>4</v>
          </cell>
          <cell r="M798" t="str">
            <v/>
          </cell>
          <cell r="O798" t="str">
            <v>=</v>
          </cell>
          <cell r="P798">
            <v>20</v>
          </cell>
        </row>
        <row r="799">
          <cell r="G799" t="str">
            <v/>
          </cell>
          <cell r="I799" t="str">
            <v/>
          </cell>
          <cell r="K799" t="str">
            <v/>
          </cell>
          <cell r="N799" t="str">
            <v>TOTAL</v>
          </cell>
          <cell r="O799" t="str">
            <v>=</v>
          </cell>
          <cell r="P799">
            <v>20</v>
          </cell>
          <cell r="Q799" t="str">
            <v>M</v>
          </cell>
        </row>
        <row r="800">
          <cell r="B800" t="str">
            <v>2.1.9</v>
          </cell>
          <cell r="C800" t="str">
            <v>SIURB_EDIF</v>
          </cell>
          <cell r="D800">
            <v>2003001</v>
          </cell>
          <cell r="E800" t="str">
            <v>FORMA COMUM DE TÁBUAS DE PINUS</v>
          </cell>
          <cell r="O800" t="str">
            <v>=</v>
          </cell>
          <cell r="Q800" t="str">
            <v>M2</v>
          </cell>
          <cell r="R800">
            <v>300</v>
          </cell>
          <cell r="S800">
            <v>78.87</v>
          </cell>
          <cell r="T800">
            <v>0.32150000000000001</v>
          </cell>
          <cell r="U800">
            <v>104.23</v>
          </cell>
          <cell r="V800">
            <v>31269</v>
          </cell>
        </row>
        <row r="801">
          <cell r="F801" t="str">
            <v>Comp.</v>
          </cell>
          <cell r="G801" t="str">
            <v>X</v>
          </cell>
          <cell r="H801" t="str">
            <v>Larg.</v>
          </cell>
          <cell r="I801" t="str">
            <v>X</v>
          </cell>
          <cell r="J801" t="str">
            <v>Alt.</v>
          </cell>
          <cell r="K801" t="str">
            <v>X</v>
          </cell>
          <cell r="L801" t="str">
            <v>Quant. / Lados</v>
          </cell>
          <cell r="M801" t="str">
            <v>X</v>
          </cell>
          <cell r="N801" t="str">
            <v>Área</v>
          </cell>
          <cell r="O801" t="str">
            <v/>
          </cell>
        </row>
        <row r="802">
          <cell r="E802" t="str">
            <v>para moldagem de elementos de concreto armado</v>
          </cell>
          <cell r="F802">
            <v>50</v>
          </cell>
          <cell r="G802" t="str">
            <v/>
          </cell>
          <cell r="I802" t="str">
            <v>X</v>
          </cell>
          <cell r="J802">
            <v>0.2</v>
          </cell>
          <cell r="K802" t="str">
            <v>X</v>
          </cell>
          <cell r="L802">
            <v>30</v>
          </cell>
          <cell r="M802" t="str">
            <v/>
          </cell>
          <cell r="O802" t="str">
            <v>=</v>
          </cell>
          <cell r="P802">
            <v>300</v>
          </cell>
        </row>
        <row r="803">
          <cell r="G803" t="str">
            <v/>
          </cell>
          <cell r="I803" t="str">
            <v/>
          </cell>
          <cell r="K803" t="str">
            <v/>
          </cell>
          <cell r="N803" t="str">
            <v>TOTAL</v>
          </cell>
          <cell r="O803" t="str">
            <v>=</v>
          </cell>
          <cell r="P803">
            <v>300</v>
          </cell>
          <cell r="Q803" t="str">
            <v>M2</v>
          </cell>
        </row>
        <row r="804">
          <cell r="B804" t="str">
            <v>2.1.10</v>
          </cell>
          <cell r="C804" t="str">
            <v>SIURB_EDIF</v>
          </cell>
          <cell r="D804">
            <v>3002004</v>
          </cell>
          <cell r="E804" t="str">
            <v>ARMADURA EM AÇO CA-50</v>
          </cell>
          <cell r="O804" t="str">
            <v>=</v>
          </cell>
          <cell r="Q804" t="str">
            <v>KG</v>
          </cell>
          <cell r="R804">
            <v>1500</v>
          </cell>
          <cell r="S804">
            <v>10.51</v>
          </cell>
          <cell r="T804">
            <v>0.32150000000000001</v>
          </cell>
          <cell r="U804">
            <v>13.89</v>
          </cell>
          <cell r="V804">
            <v>20835</v>
          </cell>
        </row>
        <row r="805">
          <cell r="F805" t="str">
            <v>Kg/barra</v>
          </cell>
          <cell r="G805" t="str">
            <v>X</v>
          </cell>
          <cell r="H805" t="str">
            <v>Alt.</v>
          </cell>
          <cell r="I805" t="str">
            <v>X</v>
          </cell>
          <cell r="J805" t="str">
            <v>Larg.</v>
          </cell>
          <cell r="K805" t="str">
            <v>X</v>
          </cell>
          <cell r="L805" t="str">
            <v>Quant. / Lados</v>
          </cell>
          <cell r="M805" t="str">
            <v>X</v>
          </cell>
          <cell r="N805" t="str">
            <v>Kg</v>
          </cell>
          <cell r="O805" t="str">
            <v/>
          </cell>
        </row>
        <row r="806">
          <cell r="E806" t="str">
            <v xml:space="preserve">Para estruturais necessários para resistência à tração em estruturas </v>
          </cell>
          <cell r="F806">
            <v>7.5</v>
          </cell>
          <cell r="G806" t="str">
            <v/>
          </cell>
          <cell r="I806" t="str">
            <v/>
          </cell>
          <cell r="K806" t="str">
            <v>X</v>
          </cell>
          <cell r="L806">
            <v>200</v>
          </cell>
          <cell r="M806" t="str">
            <v/>
          </cell>
          <cell r="O806" t="str">
            <v>=</v>
          </cell>
          <cell r="P806">
            <v>1500</v>
          </cell>
        </row>
        <row r="807">
          <cell r="G807" t="str">
            <v/>
          </cell>
          <cell r="I807" t="str">
            <v/>
          </cell>
          <cell r="K807" t="str">
            <v/>
          </cell>
          <cell r="N807" t="str">
            <v>TOTAL</v>
          </cell>
          <cell r="O807" t="str">
            <v>=</v>
          </cell>
          <cell r="P807">
            <v>1500</v>
          </cell>
          <cell r="Q807" t="str">
            <v>KG</v>
          </cell>
        </row>
        <row r="808">
          <cell r="B808" t="str">
            <v>2.1.11</v>
          </cell>
          <cell r="C808" t="str">
            <v>SIURB_EDIF</v>
          </cell>
          <cell r="D808">
            <v>3002007</v>
          </cell>
          <cell r="E808" t="str">
            <v>ARMADURA EM AÇO CA-60</v>
          </cell>
          <cell r="O808" t="str">
            <v>=</v>
          </cell>
          <cell r="Q808" t="str">
            <v>KG</v>
          </cell>
          <cell r="R808">
            <v>30</v>
          </cell>
          <cell r="S808">
            <v>11.17</v>
          </cell>
          <cell r="T808">
            <v>0.32150000000000001</v>
          </cell>
          <cell r="U808">
            <v>14.76</v>
          </cell>
          <cell r="V808">
            <v>442.8</v>
          </cell>
        </row>
        <row r="809">
          <cell r="F809" t="str">
            <v>Kg/barra</v>
          </cell>
          <cell r="G809" t="str">
            <v>X</v>
          </cell>
          <cell r="H809" t="str">
            <v>Alt.</v>
          </cell>
          <cell r="I809" t="str">
            <v>X</v>
          </cell>
          <cell r="J809" t="str">
            <v>Larg.</v>
          </cell>
          <cell r="K809" t="str">
            <v>X</v>
          </cell>
          <cell r="L809" t="str">
            <v>Quant. / Lados</v>
          </cell>
          <cell r="M809" t="str">
            <v>X</v>
          </cell>
          <cell r="N809" t="str">
            <v>Kg</v>
          </cell>
          <cell r="O809" t="str">
            <v/>
          </cell>
        </row>
        <row r="810">
          <cell r="E810" t="str">
            <v xml:space="preserve">Para estruturais necessários para resistência à tração em estruturas </v>
          </cell>
          <cell r="F810">
            <v>1.5</v>
          </cell>
          <cell r="G810" t="str">
            <v/>
          </cell>
          <cell r="I810" t="str">
            <v/>
          </cell>
          <cell r="K810" t="str">
            <v>X</v>
          </cell>
          <cell r="L810">
            <v>20</v>
          </cell>
          <cell r="M810" t="str">
            <v/>
          </cell>
          <cell r="O810" t="str">
            <v>=</v>
          </cell>
          <cell r="P810">
            <v>30</v>
          </cell>
        </row>
        <row r="811">
          <cell r="G811" t="str">
            <v/>
          </cell>
          <cell r="I811" t="str">
            <v/>
          </cell>
          <cell r="K811" t="str">
            <v/>
          </cell>
          <cell r="N811" t="str">
            <v>TOTAL</v>
          </cell>
          <cell r="O811" t="str">
            <v>=</v>
          </cell>
          <cell r="P811">
            <v>30</v>
          </cell>
          <cell r="Q811" t="str">
            <v>KG</v>
          </cell>
        </row>
        <row r="812">
          <cell r="B812" t="str">
            <v>2.1.12</v>
          </cell>
          <cell r="C812" t="str">
            <v>SIURB_EDIF</v>
          </cell>
          <cell r="D812">
            <v>2005005</v>
          </cell>
          <cell r="E812" t="str">
            <v>CONCRETO FCK=15,0MPA - VIRADO NA OBRA</v>
          </cell>
          <cell r="O812" t="str">
            <v>=</v>
          </cell>
          <cell r="Q812" t="str">
            <v>M3</v>
          </cell>
          <cell r="R812">
            <v>30</v>
          </cell>
          <cell r="S812">
            <v>579.38</v>
          </cell>
          <cell r="T812">
            <v>0.32150000000000001</v>
          </cell>
          <cell r="U812">
            <v>765.65</v>
          </cell>
          <cell r="V812">
            <v>22969.5</v>
          </cell>
        </row>
        <row r="813">
          <cell r="F813" t="str">
            <v>Comp.</v>
          </cell>
          <cell r="G813" t="str">
            <v>X</v>
          </cell>
          <cell r="H813" t="str">
            <v>Larg.</v>
          </cell>
          <cell r="I813" t="str">
            <v>X</v>
          </cell>
          <cell r="J813" t="str">
            <v>Alt.</v>
          </cell>
          <cell r="K813" t="str">
            <v>X</v>
          </cell>
          <cell r="L813" t="str">
            <v>Quant. / Lados</v>
          </cell>
          <cell r="M813" t="str">
            <v>X</v>
          </cell>
          <cell r="N813" t="str">
            <v>Vol.</v>
          </cell>
          <cell r="O813" t="str">
            <v/>
          </cell>
        </row>
        <row r="814">
          <cell r="E814" t="str">
            <v>conforme as especificações estruturais</v>
          </cell>
          <cell r="G814" t="str">
            <v/>
          </cell>
          <cell r="I814" t="str">
            <v/>
          </cell>
          <cell r="K814" t="str">
            <v/>
          </cell>
          <cell r="M814" t="str">
            <v/>
          </cell>
          <cell r="N814">
            <v>30</v>
          </cell>
          <cell r="O814" t="str">
            <v>=</v>
          </cell>
          <cell r="P814">
            <v>30</v>
          </cell>
        </row>
        <row r="815">
          <cell r="G815" t="str">
            <v/>
          </cell>
          <cell r="I815" t="str">
            <v/>
          </cell>
          <cell r="K815" t="str">
            <v/>
          </cell>
          <cell r="M815" t="str">
            <v/>
          </cell>
          <cell r="O815" t="str">
            <v/>
          </cell>
          <cell r="P815">
            <v>0</v>
          </cell>
        </row>
        <row r="816">
          <cell r="G816" t="str">
            <v/>
          </cell>
          <cell r="I816" t="str">
            <v/>
          </cell>
          <cell r="K816" t="str">
            <v/>
          </cell>
          <cell r="N816" t="str">
            <v>TOTAL</v>
          </cell>
          <cell r="O816" t="str">
            <v>=</v>
          </cell>
          <cell r="P816">
            <v>30</v>
          </cell>
          <cell r="Q816" t="str">
            <v>M3</v>
          </cell>
        </row>
        <row r="817">
          <cell r="B817" t="str">
            <v>2.1.13</v>
          </cell>
          <cell r="C817" t="str">
            <v>SIURB_EDIF</v>
          </cell>
          <cell r="D817">
            <v>2005006</v>
          </cell>
          <cell r="E817" t="str">
            <v>CONCRETO FCK=20,0MPA - VIRADO NA OBRA</v>
          </cell>
          <cell r="O817" t="str">
            <v>=</v>
          </cell>
          <cell r="Q817" t="str">
            <v>M3</v>
          </cell>
          <cell r="R817">
            <v>300</v>
          </cell>
          <cell r="S817">
            <v>595.37</v>
          </cell>
          <cell r="T817">
            <v>0.32150000000000001</v>
          </cell>
          <cell r="U817">
            <v>786.78</v>
          </cell>
          <cell r="V817">
            <v>236034</v>
          </cell>
        </row>
        <row r="818">
          <cell r="F818" t="str">
            <v>Comp.</v>
          </cell>
          <cell r="G818" t="str">
            <v>X</v>
          </cell>
          <cell r="H818" t="str">
            <v>Larg.</v>
          </cell>
          <cell r="I818" t="str">
            <v>X</v>
          </cell>
          <cell r="J818" t="str">
            <v>Alt.</v>
          </cell>
          <cell r="K818" t="str">
            <v>X</v>
          </cell>
          <cell r="L818" t="str">
            <v>Quant. / Lados</v>
          </cell>
          <cell r="M818" t="str">
            <v>X</v>
          </cell>
          <cell r="N818" t="str">
            <v>Vol.</v>
          </cell>
          <cell r="O818" t="str">
            <v/>
          </cell>
        </row>
        <row r="819">
          <cell r="E819" t="str">
            <v>conforme as especificações estruturais</v>
          </cell>
          <cell r="G819" t="str">
            <v/>
          </cell>
          <cell r="I819" t="str">
            <v/>
          </cell>
          <cell r="K819" t="str">
            <v/>
          </cell>
          <cell r="M819" t="str">
            <v/>
          </cell>
          <cell r="N819">
            <v>300</v>
          </cell>
          <cell r="O819" t="str">
            <v>=</v>
          </cell>
          <cell r="P819">
            <v>300</v>
          </cell>
        </row>
        <row r="820">
          <cell r="G820" t="str">
            <v/>
          </cell>
          <cell r="I820" t="str">
            <v/>
          </cell>
          <cell r="K820" t="str">
            <v/>
          </cell>
          <cell r="N820" t="str">
            <v>TOTAL</v>
          </cell>
          <cell r="O820" t="str">
            <v>=</v>
          </cell>
          <cell r="P820">
            <v>300</v>
          </cell>
          <cell r="Q820" t="str">
            <v>M3</v>
          </cell>
        </row>
        <row r="821">
          <cell r="B821" t="str">
            <v>2.1.14</v>
          </cell>
          <cell r="C821" t="str">
            <v>SIURB_EDIF</v>
          </cell>
          <cell r="D821">
            <v>3003017</v>
          </cell>
          <cell r="E821" t="str">
            <v>CONCRETO FCK = 25,0MPA - USINADO</v>
          </cell>
          <cell r="O821" t="str">
            <v>=</v>
          </cell>
          <cell r="Q821" t="str">
            <v>M3</v>
          </cell>
          <cell r="R821">
            <v>50</v>
          </cell>
          <cell r="S821">
            <v>537.36</v>
          </cell>
          <cell r="T821">
            <v>0.32150000000000001</v>
          </cell>
          <cell r="U821">
            <v>710.12</v>
          </cell>
          <cell r="V821">
            <v>35506</v>
          </cell>
        </row>
        <row r="822">
          <cell r="F822" t="str">
            <v>Comp.</v>
          </cell>
          <cell r="G822" t="str">
            <v>X</v>
          </cell>
          <cell r="H822" t="str">
            <v>Larg.</v>
          </cell>
          <cell r="I822" t="str">
            <v>X</v>
          </cell>
          <cell r="J822" t="str">
            <v>Alt.</v>
          </cell>
          <cell r="K822" t="str">
            <v>X</v>
          </cell>
          <cell r="L822" t="str">
            <v>Quant. / Lados</v>
          </cell>
          <cell r="M822" t="str">
            <v>X</v>
          </cell>
          <cell r="N822" t="str">
            <v>Vol.</v>
          </cell>
          <cell r="O822" t="str">
            <v/>
          </cell>
        </row>
        <row r="823">
          <cell r="E823" t="str">
            <v>conforme as especificações estruturais</v>
          </cell>
          <cell r="G823" t="str">
            <v/>
          </cell>
          <cell r="I823" t="str">
            <v/>
          </cell>
          <cell r="K823" t="str">
            <v/>
          </cell>
          <cell r="M823" t="str">
            <v/>
          </cell>
          <cell r="N823">
            <v>50</v>
          </cell>
          <cell r="O823" t="str">
            <v>=</v>
          </cell>
          <cell r="P823">
            <v>50</v>
          </cell>
        </row>
        <row r="824">
          <cell r="G824" t="str">
            <v/>
          </cell>
          <cell r="I824" t="str">
            <v/>
          </cell>
          <cell r="K824" t="str">
            <v/>
          </cell>
          <cell r="N824" t="str">
            <v>TOTAL</v>
          </cell>
          <cell r="O824" t="str">
            <v>=</v>
          </cell>
          <cell r="P824">
            <v>50</v>
          </cell>
          <cell r="Q824" t="str">
            <v>M3</v>
          </cell>
        </row>
        <row r="825">
          <cell r="B825" t="str">
            <v>2.1.15</v>
          </cell>
          <cell r="C825" t="str">
            <v>SIURB_EDIF</v>
          </cell>
          <cell r="D825">
            <v>2006001</v>
          </cell>
          <cell r="E825" t="str">
            <v>ALVENARIA DE EMBASAMENTO - TIJOLOS MACIÇOS COMUNS</v>
          </cell>
          <cell r="O825" t="str">
            <v>=</v>
          </cell>
          <cell r="Q825" t="str">
            <v>M3</v>
          </cell>
          <cell r="R825">
            <v>3</v>
          </cell>
          <cell r="S825">
            <v>1029.5899999999999</v>
          </cell>
          <cell r="T825">
            <v>0.32150000000000001</v>
          </cell>
          <cell r="U825">
            <v>1360.6</v>
          </cell>
          <cell r="V825">
            <v>4081.8</v>
          </cell>
        </row>
        <row r="826">
          <cell r="F826" t="str">
            <v>Comp.</v>
          </cell>
          <cell r="G826" t="str">
            <v>X</v>
          </cell>
          <cell r="H826" t="str">
            <v>Larg.</v>
          </cell>
          <cell r="I826" t="str">
            <v>X</v>
          </cell>
          <cell r="J826" t="str">
            <v>Alt.</v>
          </cell>
          <cell r="K826" t="str">
            <v>X</v>
          </cell>
          <cell r="L826" t="str">
            <v>Quant. / Lados</v>
          </cell>
          <cell r="M826" t="str">
            <v>X</v>
          </cell>
          <cell r="N826" t="str">
            <v>Vol.</v>
          </cell>
          <cell r="O826" t="str">
            <v/>
          </cell>
        </row>
        <row r="827">
          <cell r="E827" t="str">
            <v>para fundações e muros de arrimo</v>
          </cell>
          <cell r="F827">
            <v>10</v>
          </cell>
          <cell r="G827" t="str">
            <v>X</v>
          </cell>
          <cell r="H827">
            <v>0.1</v>
          </cell>
          <cell r="I827" t="str">
            <v>X</v>
          </cell>
          <cell r="J827">
            <v>0.3</v>
          </cell>
          <cell r="K827" t="str">
            <v>X</v>
          </cell>
          <cell r="L827">
            <v>10</v>
          </cell>
          <cell r="M827" t="str">
            <v/>
          </cell>
          <cell r="O827" t="str">
            <v>=</v>
          </cell>
          <cell r="P827">
            <v>3</v>
          </cell>
        </row>
        <row r="828">
          <cell r="G828" t="str">
            <v/>
          </cell>
          <cell r="I828" t="str">
            <v/>
          </cell>
          <cell r="K828" t="str">
            <v/>
          </cell>
          <cell r="N828" t="str">
            <v>TOTAL</v>
          </cell>
          <cell r="O828" t="str">
            <v>=</v>
          </cell>
          <cell r="P828">
            <v>3</v>
          </cell>
          <cell r="Q828" t="str">
            <v>M3</v>
          </cell>
        </row>
        <row r="829">
          <cell r="B829" t="str">
            <v>2.1.16</v>
          </cell>
          <cell r="C829" t="str">
            <v>SIURB_EDIF</v>
          </cell>
          <cell r="D829">
            <v>2006005</v>
          </cell>
          <cell r="E829" t="str">
            <v>IMPERMEABILIZAÇÃO DO RESPALDO DA FUNDAÇÃO - ARGAMASSA IMPERMEÁVEL</v>
          </cell>
          <cell r="O829" t="str">
            <v>=</v>
          </cell>
          <cell r="Q829" t="str">
            <v>M2</v>
          </cell>
          <cell r="R829">
            <v>3</v>
          </cell>
          <cell r="S829">
            <v>120.56</v>
          </cell>
          <cell r="T829">
            <v>0.32150000000000001</v>
          </cell>
          <cell r="U829">
            <v>159.32</v>
          </cell>
          <cell r="V829">
            <v>477.96</v>
          </cell>
        </row>
        <row r="830">
          <cell r="F830" t="str">
            <v>Comp.</v>
          </cell>
          <cell r="G830" t="str">
            <v>X</v>
          </cell>
          <cell r="H830" t="str">
            <v>Larg.</v>
          </cell>
          <cell r="I830" t="str">
            <v>X</v>
          </cell>
          <cell r="J830" t="str">
            <v>Alt.</v>
          </cell>
          <cell r="K830" t="str">
            <v>X</v>
          </cell>
          <cell r="L830" t="str">
            <v>Quant. / Lados</v>
          </cell>
          <cell r="M830" t="str">
            <v>X</v>
          </cell>
          <cell r="N830" t="str">
            <v>Área</v>
          </cell>
          <cell r="O830" t="str">
            <v/>
          </cell>
        </row>
        <row r="831">
          <cell r="E831" t="str">
            <v xml:space="preserve">Proteção contra umidade </v>
          </cell>
          <cell r="F831">
            <v>10</v>
          </cell>
          <cell r="G831" t="str">
            <v/>
          </cell>
          <cell r="I831" t="str">
            <v>X</v>
          </cell>
          <cell r="J831">
            <v>0.3</v>
          </cell>
          <cell r="K831" t="str">
            <v>X</v>
          </cell>
          <cell r="L831">
            <v>1</v>
          </cell>
          <cell r="M831" t="str">
            <v/>
          </cell>
          <cell r="O831" t="str">
            <v>=</v>
          </cell>
          <cell r="P831">
            <v>3</v>
          </cell>
        </row>
        <row r="832">
          <cell r="G832" t="str">
            <v/>
          </cell>
          <cell r="I832" t="str">
            <v/>
          </cell>
          <cell r="K832" t="str">
            <v/>
          </cell>
          <cell r="N832" t="str">
            <v>TOTAL</v>
          </cell>
          <cell r="O832" t="str">
            <v>=</v>
          </cell>
          <cell r="P832">
            <v>3</v>
          </cell>
          <cell r="Q832" t="str">
            <v>M2</v>
          </cell>
        </row>
        <row r="833">
          <cell r="B833" t="str">
            <v>2.1.17</v>
          </cell>
          <cell r="C833" t="str">
            <v>SIURB_EDIF</v>
          </cell>
          <cell r="D833">
            <v>3003018</v>
          </cell>
          <cell r="E833" t="str">
            <v>CONCRETO FCK = 25,0MPA - USINADO E BOMBEÁVEL</v>
          </cell>
          <cell r="O833" t="str">
            <v>=</v>
          </cell>
          <cell r="Q833" t="str">
            <v>M3</v>
          </cell>
          <cell r="R833">
            <v>100</v>
          </cell>
          <cell r="S833">
            <v>528.80999999999995</v>
          </cell>
          <cell r="T833">
            <v>0.32150000000000001</v>
          </cell>
          <cell r="U833">
            <v>698.82</v>
          </cell>
          <cell r="V833">
            <v>69882</v>
          </cell>
        </row>
        <row r="834">
          <cell r="F834" t="str">
            <v>Comp.</v>
          </cell>
          <cell r="G834" t="str">
            <v>X</v>
          </cell>
          <cell r="H834" t="str">
            <v>Larg.</v>
          </cell>
          <cell r="I834" t="str">
            <v>X</v>
          </cell>
          <cell r="J834" t="str">
            <v>Alt.</v>
          </cell>
          <cell r="K834" t="str">
            <v>X</v>
          </cell>
          <cell r="L834" t="str">
            <v>Quant. / Lados</v>
          </cell>
          <cell r="M834" t="str">
            <v>X</v>
          </cell>
          <cell r="N834" t="str">
            <v>Vol.</v>
          </cell>
          <cell r="O834" t="str">
            <v/>
          </cell>
        </row>
        <row r="835">
          <cell r="E835" t="str">
            <v xml:space="preserve">para estruturas que exigem alta resistência </v>
          </cell>
          <cell r="G835" t="str">
            <v/>
          </cell>
          <cell r="I835" t="str">
            <v/>
          </cell>
          <cell r="K835" t="str">
            <v/>
          </cell>
          <cell r="M835" t="str">
            <v/>
          </cell>
          <cell r="N835">
            <v>100</v>
          </cell>
          <cell r="O835" t="str">
            <v>=</v>
          </cell>
          <cell r="P835">
            <v>100</v>
          </cell>
        </row>
        <row r="836">
          <cell r="G836" t="str">
            <v/>
          </cell>
          <cell r="I836" t="str">
            <v/>
          </cell>
          <cell r="K836" t="str">
            <v/>
          </cell>
          <cell r="N836" t="str">
            <v>TOTAL</v>
          </cell>
          <cell r="O836" t="str">
            <v>=</v>
          </cell>
          <cell r="P836">
            <v>100</v>
          </cell>
          <cell r="Q836" t="str">
            <v>M3</v>
          </cell>
        </row>
        <row r="837">
          <cell r="B837" t="str">
            <v>2.1.18</v>
          </cell>
          <cell r="C837" t="str">
            <v>SIURB_EDIF</v>
          </cell>
          <cell r="D837">
            <v>3003030</v>
          </cell>
          <cell r="E837" t="str">
            <v>BOMBEAMENTO DE CONCRETO</v>
          </cell>
          <cell r="O837" t="str">
            <v>=</v>
          </cell>
          <cell r="Q837" t="str">
            <v>M3</v>
          </cell>
          <cell r="R837">
            <v>150</v>
          </cell>
          <cell r="S837">
            <v>60.6</v>
          </cell>
          <cell r="T837">
            <v>0.32150000000000001</v>
          </cell>
          <cell r="U837">
            <v>80.08</v>
          </cell>
          <cell r="V837">
            <v>12012</v>
          </cell>
        </row>
        <row r="838">
          <cell r="F838" t="str">
            <v>Comp.</v>
          </cell>
          <cell r="G838" t="str">
            <v>X</v>
          </cell>
          <cell r="H838" t="str">
            <v>Larg.</v>
          </cell>
          <cell r="I838" t="str">
            <v>X</v>
          </cell>
          <cell r="J838" t="str">
            <v>Alt.</v>
          </cell>
          <cell r="K838" t="str">
            <v>X</v>
          </cell>
          <cell r="L838" t="str">
            <v>Quant. / Lados</v>
          </cell>
          <cell r="M838" t="str">
            <v>X</v>
          </cell>
          <cell r="N838" t="str">
            <v>Vol.</v>
          </cell>
          <cell r="O838" t="str">
            <v/>
          </cell>
        </row>
        <row r="839">
          <cell r="E839" t="str">
            <v xml:space="preserve">para estruturas que exigem alta resistência </v>
          </cell>
          <cell r="G839" t="str">
            <v/>
          </cell>
          <cell r="I839" t="str">
            <v/>
          </cell>
          <cell r="K839" t="str">
            <v/>
          </cell>
          <cell r="M839" t="str">
            <v/>
          </cell>
          <cell r="N839">
            <v>150</v>
          </cell>
          <cell r="O839" t="str">
            <v>=</v>
          </cell>
          <cell r="P839">
            <v>150</v>
          </cell>
        </row>
        <row r="840">
          <cell r="G840" t="str">
            <v/>
          </cell>
          <cell r="I840" t="str">
            <v/>
          </cell>
          <cell r="K840" t="str">
            <v/>
          </cell>
          <cell r="N840" t="str">
            <v>TOTAL</v>
          </cell>
          <cell r="O840" t="str">
            <v>=</v>
          </cell>
          <cell r="P840">
            <v>150</v>
          </cell>
          <cell r="Q840" t="str">
            <v>M3</v>
          </cell>
        </row>
        <row r="841">
          <cell r="B841" t="str">
            <v>2.2</v>
          </cell>
          <cell r="C841" t="str">
            <v>ESTRUTURA</v>
          </cell>
        </row>
        <row r="842">
          <cell r="B842" t="str">
            <v>2.2.1</v>
          </cell>
          <cell r="C842" t="str">
            <v>SIURB_EDIF</v>
          </cell>
          <cell r="D842">
            <v>3001001</v>
          </cell>
          <cell r="E842" t="str">
            <v>FORMA COMUM DE TÁBUAS DE PINUS - PLANA</v>
          </cell>
          <cell r="O842" t="str">
            <v>=</v>
          </cell>
          <cell r="Q842" t="str">
            <v>M2</v>
          </cell>
          <cell r="R842">
            <v>150</v>
          </cell>
          <cell r="S842">
            <v>87.51</v>
          </cell>
          <cell r="T842">
            <v>0.32150000000000001</v>
          </cell>
          <cell r="U842">
            <v>115.64</v>
          </cell>
          <cell r="V842">
            <v>17346</v>
          </cell>
        </row>
        <row r="843">
          <cell r="F843" t="str">
            <v>Comp.</v>
          </cell>
          <cell r="G843" t="str">
            <v>X</v>
          </cell>
          <cell r="H843" t="str">
            <v>Larg.</v>
          </cell>
          <cell r="I843" t="str">
            <v>X</v>
          </cell>
          <cell r="J843" t="str">
            <v>Alt.</v>
          </cell>
          <cell r="K843" t="str">
            <v>X</v>
          </cell>
          <cell r="L843" t="str">
            <v>Quant. / Lados</v>
          </cell>
          <cell r="M843" t="str">
            <v>X</v>
          </cell>
          <cell r="N843" t="str">
            <v>Área</v>
          </cell>
          <cell r="O843" t="str">
            <v/>
          </cell>
        </row>
        <row r="844">
          <cell r="E844" t="str">
            <v>para moldagem de estruturas de concreto</v>
          </cell>
          <cell r="F844">
            <v>100</v>
          </cell>
          <cell r="G844" t="str">
            <v>X</v>
          </cell>
          <cell r="H844">
            <v>0.3</v>
          </cell>
          <cell r="I844" t="str">
            <v>X</v>
          </cell>
          <cell r="K844" t="str">
            <v>X</v>
          </cell>
          <cell r="L844">
            <v>5</v>
          </cell>
          <cell r="M844" t="str">
            <v/>
          </cell>
          <cell r="O844" t="str">
            <v>=</v>
          </cell>
          <cell r="P844">
            <v>150</v>
          </cell>
        </row>
        <row r="845">
          <cell r="G845" t="str">
            <v/>
          </cell>
          <cell r="I845" t="str">
            <v/>
          </cell>
          <cell r="K845" t="str">
            <v/>
          </cell>
          <cell r="N845" t="str">
            <v>TOTAL</v>
          </cell>
          <cell r="O845" t="str">
            <v>=</v>
          </cell>
          <cell r="P845">
            <v>150</v>
          </cell>
          <cell r="Q845" t="str">
            <v>M2</v>
          </cell>
        </row>
        <row r="846">
          <cell r="B846" t="str">
            <v>2.2.2</v>
          </cell>
          <cell r="C846" t="str">
            <v>SIURB_EDIF</v>
          </cell>
          <cell r="D846">
            <v>3001014</v>
          </cell>
          <cell r="E846" t="str">
            <v>FORMA ESPECIAL DE CHAPAS RESINADAS (10MM) - PLANA</v>
          </cell>
          <cell r="O846" t="str">
            <v>=</v>
          </cell>
          <cell r="Q846" t="str">
            <v>M2</v>
          </cell>
          <cell r="R846">
            <v>30</v>
          </cell>
          <cell r="S846">
            <v>105.16</v>
          </cell>
          <cell r="T846">
            <v>0.32150000000000001</v>
          </cell>
          <cell r="U846">
            <v>138.97</v>
          </cell>
          <cell r="V846">
            <v>4169.1000000000004</v>
          </cell>
        </row>
        <row r="847">
          <cell r="F847" t="str">
            <v>Comp.</v>
          </cell>
          <cell r="G847" t="str">
            <v>X</v>
          </cell>
          <cell r="H847" t="str">
            <v>Larg.</v>
          </cell>
          <cell r="I847" t="str">
            <v>X</v>
          </cell>
          <cell r="J847" t="str">
            <v>Alt.</v>
          </cell>
          <cell r="K847" t="str">
            <v>X</v>
          </cell>
          <cell r="L847" t="str">
            <v>Quant. / Lados</v>
          </cell>
          <cell r="M847" t="str">
            <v>X</v>
          </cell>
          <cell r="N847" t="str">
            <v>Área</v>
          </cell>
          <cell r="O847" t="str">
            <v/>
          </cell>
        </row>
        <row r="848">
          <cell r="E848" t="str">
            <v>para moldagem de estruturas de concreto</v>
          </cell>
          <cell r="F848">
            <v>10</v>
          </cell>
          <cell r="G848" t="str">
            <v>X</v>
          </cell>
          <cell r="H848">
            <v>0.3</v>
          </cell>
          <cell r="I848" t="str">
            <v>X</v>
          </cell>
          <cell r="K848" t="str">
            <v>X</v>
          </cell>
          <cell r="L848">
            <v>10</v>
          </cell>
          <cell r="M848" t="str">
            <v/>
          </cell>
          <cell r="O848" t="str">
            <v>=</v>
          </cell>
          <cell r="P848">
            <v>30</v>
          </cell>
        </row>
        <row r="849">
          <cell r="G849" t="str">
            <v/>
          </cell>
          <cell r="I849" t="str">
            <v/>
          </cell>
          <cell r="K849" t="str">
            <v/>
          </cell>
          <cell r="N849" t="str">
            <v>TOTAL</v>
          </cell>
          <cell r="O849" t="str">
            <v>=</v>
          </cell>
          <cell r="P849">
            <v>30</v>
          </cell>
          <cell r="Q849" t="str">
            <v>M2</v>
          </cell>
        </row>
        <row r="850">
          <cell r="B850" t="str">
            <v>2.2.3</v>
          </cell>
          <cell r="C850" t="str">
            <v>SIURB_EDIF</v>
          </cell>
          <cell r="D850">
            <v>3001017</v>
          </cell>
          <cell r="E850" t="str">
            <v>FORMA ESPECIAL DE CHAPAS PLASTIFICADAS (12MM) - PLANA</v>
          </cell>
          <cell r="O850" t="str">
            <v>=</v>
          </cell>
          <cell r="Q850" t="str">
            <v>M2</v>
          </cell>
          <cell r="R850">
            <v>150</v>
          </cell>
          <cell r="S850">
            <v>110.33</v>
          </cell>
          <cell r="T850">
            <v>0.32150000000000001</v>
          </cell>
          <cell r="U850">
            <v>145.80000000000001</v>
          </cell>
          <cell r="V850">
            <v>21870</v>
          </cell>
        </row>
        <row r="851">
          <cell r="F851" t="str">
            <v>Comp.</v>
          </cell>
          <cell r="G851" t="str">
            <v>X</v>
          </cell>
          <cell r="H851" t="str">
            <v>Larg.</v>
          </cell>
          <cell r="I851" t="str">
            <v>X</v>
          </cell>
          <cell r="J851" t="str">
            <v>Alt.</v>
          </cell>
          <cell r="K851" t="str">
            <v>X</v>
          </cell>
          <cell r="L851" t="str">
            <v>Quant. / Lados</v>
          </cell>
          <cell r="M851" t="str">
            <v>X</v>
          </cell>
          <cell r="N851" t="str">
            <v>Área</v>
          </cell>
          <cell r="O851" t="str">
            <v/>
          </cell>
        </row>
        <row r="852">
          <cell r="E852" t="str">
            <v>para moldagem de estruturas de concreto</v>
          </cell>
          <cell r="F852">
            <v>10</v>
          </cell>
          <cell r="G852" t="str">
            <v>X</v>
          </cell>
          <cell r="H852">
            <v>0.3</v>
          </cell>
          <cell r="I852" t="str">
            <v>X</v>
          </cell>
          <cell r="K852" t="str">
            <v>X</v>
          </cell>
          <cell r="L852">
            <v>50</v>
          </cell>
          <cell r="M852" t="str">
            <v/>
          </cell>
          <cell r="O852" t="str">
            <v>=</v>
          </cell>
          <cell r="P852">
            <v>150</v>
          </cell>
        </row>
        <row r="853">
          <cell r="G853" t="str">
            <v/>
          </cell>
          <cell r="I853" t="str">
            <v/>
          </cell>
          <cell r="K853" t="str">
            <v/>
          </cell>
          <cell r="N853" t="str">
            <v>TOTAL</v>
          </cell>
          <cell r="O853" t="str">
            <v>=</v>
          </cell>
          <cell r="P853">
            <v>150</v>
          </cell>
          <cell r="Q853" t="str">
            <v>M2</v>
          </cell>
        </row>
        <row r="854">
          <cell r="B854" t="str">
            <v>2.2.4</v>
          </cell>
          <cell r="C854" t="str">
            <v>SIURB_EDIF</v>
          </cell>
          <cell r="D854">
            <v>3002004</v>
          </cell>
          <cell r="E854" t="str">
            <v>ARMADURA EM AÇO CA-50</v>
          </cell>
          <cell r="O854" t="str">
            <v>=</v>
          </cell>
          <cell r="Q854" t="str">
            <v>KG</v>
          </cell>
          <cell r="R854">
            <v>1500</v>
          </cell>
          <cell r="S854">
            <v>10.51</v>
          </cell>
          <cell r="T854">
            <v>0.32150000000000001</v>
          </cell>
          <cell r="U854">
            <v>13.89</v>
          </cell>
          <cell r="V854">
            <v>20835</v>
          </cell>
        </row>
        <row r="855">
          <cell r="F855" t="str">
            <v>Kg/barra</v>
          </cell>
          <cell r="G855" t="str">
            <v>X</v>
          </cell>
          <cell r="H855" t="str">
            <v>Alt.</v>
          </cell>
          <cell r="I855" t="str">
            <v>X</v>
          </cell>
          <cell r="J855" t="str">
            <v>Larg.</v>
          </cell>
          <cell r="K855" t="str">
            <v>X</v>
          </cell>
          <cell r="L855" t="str">
            <v>Quant. / Lados</v>
          </cell>
          <cell r="M855" t="str">
            <v>X</v>
          </cell>
          <cell r="N855" t="str">
            <v>Kg</v>
          </cell>
          <cell r="O855" t="str">
            <v/>
          </cell>
        </row>
        <row r="856">
          <cell r="E856" t="str">
            <v>fundamentais para resistência estrutural</v>
          </cell>
          <cell r="F856">
            <v>7.5</v>
          </cell>
          <cell r="G856" t="str">
            <v/>
          </cell>
          <cell r="I856" t="str">
            <v/>
          </cell>
          <cell r="K856" t="str">
            <v>X</v>
          </cell>
          <cell r="L856">
            <v>200</v>
          </cell>
          <cell r="M856" t="str">
            <v/>
          </cell>
          <cell r="O856" t="str">
            <v>=</v>
          </cell>
          <cell r="P856">
            <v>1500</v>
          </cell>
        </row>
        <row r="857">
          <cell r="G857" t="str">
            <v/>
          </cell>
          <cell r="I857" t="str">
            <v/>
          </cell>
          <cell r="K857" t="str">
            <v/>
          </cell>
          <cell r="N857" t="str">
            <v>TOTAL</v>
          </cell>
          <cell r="O857" t="str">
            <v>=</v>
          </cell>
          <cell r="P857">
            <v>1500</v>
          </cell>
          <cell r="Q857" t="str">
            <v>KG</v>
          </cell>
        </row>
        <row r="858">
          <cell r="B858" t="str">
            <v>2.2.5</v>
          </cell>
          <cell r="C858" t="str">
            <v>SIURB_EDIF</v>
          </cell>
          <cell r="D858">
            <v>3002007</v>
          </cell>
          <cell r="E858" t="str">
            <v>ARMADURA EM AÇO CA-60</v>
          </cell>
          <cell r="O858" t="str">
            <v>=</v>
          </cell>
          <cell r="Q858" t="str">
            <v>KG</v>
          </cell>
          <cell r="R858">
            <v>30</v>
          </cell>
          <cell r="S858">
            <v>11.17</v>
          </cell>
          <cell r="T858">
            <v>0.32150000000000001</v>
          </cell>
          <cell r="U858">
            <v>14.76</v>
          </cell>
          <cell r="V858">
            <v>442.8</v>
          </cell>
        </row>
        <row r="859">
          <cell r="F859" t="str">
            <v>Kg/barra</v>
          </cell>
          <cell r="G859" t="str">
            <v>X</v>
          </cell>
          <cell r="H859" t="str">
            <v>Alt.</v>
          </cell>
          <cell r="I859" t="str">
            <v>X</v>
          </cell>
          <cell r="J859" t="str">
            <v>Larg.</v>
          </cell>
          <cell r="K859" t="str">
            <v>X</v>
          </cell>
          <cell r="L859" t="str">
            <v>Quant. / Lados</v>
          </cell>
          <cell r="M859" t="str">
            <v>X</v>
          </cell>
          <cell r="N859" t="str">
            <v>Kg</v>
          </cell>
          <cell r="O859" t="str">
            <v/>
          </cell>
        </row>
        <row r="860">
          <cell r="E860" t="str">
            <v>fundamentais para resistência estrutural</v>
          </cell>
          <cell r="F860">
            <v>1.5</v>
          </cell>
          <cell r="G860" t="str">
            <v/>
          </cell>
          <cell r="I860" t="str">
            <v/>
          </cell>
          <cell r="K860" t="str">
            <v>X</v>
          </cell>
          <cell r="L860">
            <v>20</v>
          </cell>
          <cell r="M860" t="str">
            <v/>
          </cell>
          <cell r="O860" t="str">
            <v>=</v>
          </cell>
          <cell r="P860">
            <v>30</v>
          </cell>
        </row>
        <row r="861">
          <cell r="G861" t="str">
            <v/>
          </cell>
          <cell r="I861" t="str">
            <v/>
          </cell>
          <cell r="K861" t="str">
            <v/>
          </cell>
          <cell r="N861" t="str">
            <v>TOTAL</v>
          </cell>
          <cell r="O861" t="str">
            <v>=</v>
          </cell>
          <cell r="P861">
            <v>30</v>
          </cell>
          <cell r="Q861" t="str">
            <v>KG</v>
          </cell>
        </row>
        <row r="862">
          <cell r="B862" t="str">
            <v>2.2.6</v>
          </cell>
          <cell r="C862" t="str">
            <v>SIURB_EDIF</v>
          </cell>
          <cell r="D862">
            <v>3003015</v>
          </cell>
          <cell r="E862" t="str">
            <v>CONCRETO FCK = 20,0MPA - USINADO</v>
          </cell>
          <cell r="O862" t="str">
            <v>=</v>
          </cell>
          <cell r="Q862" t="str">
            <v>M3</v>
          </cell>
          <cell r="R862">
            <v>30</v>
          </cell>
          <cell r="S862">
            <v>514.05999999999995</v>
          </cell>
          <cell r="T862">
            <v>0.32150000000000001</v>
          </cell>
          <cell r="U862">
            <v>679.33</v>
          </cell>
          <cell r="V862">
            <v>20379.900000000001</v>
          </cell>
        </row>
        <row r="863">
          <cell r="F863" t="str">
            <v>Comp.</v>
          </cell>
          <cell r="G863" t="str">
            <v>X</v>
          </cell>
          <cell r="H863" t="str">
            <v>Larg.</v>
          </cell>
          <cell r="I863" t="str">
            <v>X</v>
          </cell>
          <cell r="J863" t="str">
            <v>Alt.</v>
          </cell>
          <cell r="K863" t="str">
            <v>X</v>
          </cell>
          <cell r="L863" t="str">
            <v>Quant. / Lados</v>
          </cell>
          <cell r="M863" t="str">
            <v>X</v>
          </cell>
          <cell r="N863" t="str">
            <v>Vol.</v>
          </cell>
          <cell r="O863" t="str">
            <v/>
          </cell>
        </row>
        <row r="864">
          <cell r="E864" t="str">
            <v>conforme a necessidade estrutural</v>
          </cell>
          <cell r="G864" t="str">
            <v/>
          </cell>
          <cell r="I864" t="str">
            <v/>
          </cell>
          <cell r="K864" t="str">
            <v/>
          </cell>
          <cell r="M864" t="str">
            <v/>
          </cell>
          <cell r="N864">
            <v>30</v>
          </cell>
          <cell r="O864" t="str">
            <v>=</v>
          </cell>
          <cell r="P864">
            <v>30</v>
          </cell>
        </row>
        <row r="865">
          <cell r="G865" t="str">
            <v/>
          </cell>
          <cell r="I865" t="str">
            <v/>
          </cell>
          <cell r="K865" t="str">
            <v/>
          </cell>
          <cell r="N865" t="str">
            <v>TOTAL</v>
          </cell>
          <cell r="O865" t="str">
            <v>=</v>
          </cell>
          <cell r="P865">
            <v>30</v>
          </cell>
          <cell r="Q865" t="str">
            <v>M3</v>
          </cell>
        </row>
        <row r="866">
          <cell r="B866" t="str">
            <v>2.2.7</v>
          </cell>
          <cell r="C866" t="str">
            <v>SIURB_EDIF</v>
          </cell>
          <cell r="D866">
            <v>3003016</v>
          </cell>
          <cell r="E866" t="str">
            <v>CONCRETO FCK = 20,0MPA - USINADO E BOMBEÁVEL</v>
          </cell>
          <cell r="O866" t="str">
            <v>=</v>
          </cell>
          <cell r="Q866" t="str">
            <v>M3</v>
          </cell>
          <cell r="R866">
            <v>20</v>
          </cell>
          <cell r="S866">
            <v>507.23</v>
          </cell>
          <cell r="T866">
            <v>0.32150000000000001</v>
          </cell>
          <cell r="U866">
            <v>670.3</v>
          </cell>
          <cell r="V866">
            <v>13406</v>
          </cell>
        </row>
        <row r="867">
          <cell r="F867" t="str">
            <v>Comp.</v>
          </cell>
          <cell r="G867" t="str">
            <v>X</v>
          </cell>
          <cell r="H867" t="str">
            <v>Larg.</v>
          </cell>
          <cell r="I867" t="str">
            <v>X</v>
          </cell>
          <cell r="J867" t="str">
            <v>Alt.</v>
          </cell>
          <cell r="K867" t="str">
            <v>X</v>
          </cell>
          <cell r="L867" t="str">
            <v>Quant. / Lados</v>
          </cell>
          <cell r="M867" t="str">
            <v>X</v>
          </cell>
          <cell r="N867" t="str">
            <v>Vol.</v>
          </cell>
          <cell r="O867" t="str">
            <v/>
          </cell>
        </row>
        <row r="868">
          <cell r="E868" t="str">
            <v>conforme a necessidade estrutural</v>
          </cell>
          <cell r="G868" t="str">
            <v/>
          </cell>
          <cell r="I868" t="str">
            <v/>
          </cell>
          <cell r="K868" t="str">
            <v/>
          </cell>
          <cell r="M868" t="str">
            <v/>
          </cell>
          <cell r="N868">
            <v>20</v>
          </cell>
          <cell r="O868" t="str">
            <v>=</v>
          </cell>
          <cell r="P868">
            <v>20</v>
          </cell>
        </row>
        <row r="869">
          <cell r="G869" t="str">
            <v/>
          </cell>
          <cell r="I869" t="str">
            <v/>
          </cell>
          <cell r="K869" t="str">
            <v/>
          </cell>
          <cell r="N869" t="str">
            <v>TOTAL</v>
          </cell>
          <cell r="O869" t="str">
            <v>=</v>
          </cell>
          <cell r="P869">
            <v>20</v>
          </cell>
          <cell r="Q869" t="str">
            <v>M3</v>
          </cell>
        </row>
        <row r="870">
          <cell r="B870" t="str">
            <v>2.2.8</v>
          </cell>
          <cell r="C870" t="str">
            <v>SIURB_EDIF</v>
          </cell>
          <cell r="D870">
            <v>3003017</v>
          </cell>
          <cell r="E870" t="str">
            <v>CONCRETO FCK = 25,0MPA - USINADO</v>
          </cell>
          <cell r="O870" t="str">
            <v>=</v>
          </cell>
          <cell r="Q870" t="str">
            <v>M3</v>
          </cell>
          <cell r="R870">
            <v>60</v>
          </cell>
          <cell r="S870">
            <v>537.36</v>
          </cell>
          <cell r="T870">
            <v>0.32150000000000001</v>
          </cell>
          <cell r="U870">
            <v>710.12</v>
          </cell>
          <cell r="V870">
            <v>42607.199999999997</v>
          </cell>
        </row>
        <row r="871">
          <cell r="F871" t="str">
            <v>Comp.</v>
          </cell>
          <cell r="G871" t="str">
            <v>X</v>
          </cell>
          <cell r="H871" t="str">
            <v>Larg.</v>
          </cell>
          <cell r="I871" t="str">
            <v>X</v>
          </cell>
          <cell r="J871" t="str">
            <v>Alt.</v>
          </cell>
          <cell r="K871" t="str">
            <v>X</v>
          </cell>
          <cell r="L871" t="str">
            <v>Quant. / Lados</v>
          </cell>
          <cell r="M871" t="str">
            <v>X</v>
          </cell>
          <cell r="N871" t="str">
            <v>Vol.</v>
          </cell>
          <cell r="O871" t="str">
            <v/>
          </cell>
        </row>
        <row r="872">
          <cell r="E872" t="str">
            <v>conforme a necessidade estrutural</v>
          </cell>
          <cell r="G872" t="str">
            <v/>
          </cell>
          <cell r="I872" t="str">
            <v/>
          </cell>
          <cell r="K872" t="str">
            <v/>
          </cell>
          <cell r="M872" t="str">
            <v/>
          </cell>
          <cell r="N872">
            <v>60</v>
          </cell>
          <cell r="O872" t="str">
            <v>=</v>
          </cell>
          <cell r="P872">
            <v>60</v>
          </cell>
        </row>
        <row r="873">
          <cell r="G873" t="str">
            <v/>
          </cell>
          <cell r="I873" t="str">
            <v/>
          </cell>
          <cell r="K873" t="str">
            <v/>
          </cell>
          <cell r="N873" t="str">
            <v>TOTAL</v>
          </cell>
          <cell r="O873" t="str">
            <v>=</v>
          </cell>
          <cell r="P873">
            <v>60</v>
          </cell>
          <cell r="Q873" t="str">
            <v>M3</v>
          </cell>
        </row>
        <row r="874">
          <cell r="B874" t="str">
            <v>2.2.9</v>
          </cell>
          <cell r="C874" t="str">
            <v>SIURB_EDIF</v>
          </cell>
          <cell r="D874">
            <v>3003018</v>
          </cell>
          <cell r="E874" t="str">
            <v>CONCRETO FCK = 25,0MPA - USINADO E BOMBEÁVEL</v>
          </cell>
          <cell r="O874" t="str">
            <v>=</v>
          </cell>
          <cell r="Q874" t="str">
            <v>M3</v>
          </cell>
          <cell r="R874">
            <v>100</v>
          </cell>
          <cell r="S874">
            <v>528.80999999999995</v>
          </cell>
          <cell r="T874">
            <v>0.32150000000000001</v>
          </cell>
          <cell r="U874">
            <v>698.82</v>
          </cell>
          <cell r="V874">
            <v>69882</v>
          </cell>
        </row>
        <row r="875">
          <cell r="F875" t="str">
            <v>Comp.</v>
          </cell>
          <cell r="G875" t="str">
            <v>X</v>
          </cell>
          <cell r="H875" t="str">
            <v>Larg.</v>
          </cell>
          <cell r="I875" t="str">
            <v>X</v>
          </cell>
          <cell r="J875" t="str">
            <v>Alt.</v>
          </cell>
          <cell r="K875" t="str">
            <v>X</v>
          </cell>
          <cell r="L875" t="str">
            <v>Quant. / Lados</v>
          </cell>
          <cell r="M875" t="str">
            <v>X</v>
          </cell>
          <cell r="N875" t="str">
            <v>Vol.</v>
          </cell>
          <cell r="O875" t="str">
            <v/>
          </cell>
        </row>
        <row r="876">
          <cell r="E876" t="str">
            <v>conforme a necessidade estrutural</v>
          </cell>
          <cell r="G876" t="str">
            <v/>
          </cell>
          <cell r="I876" t="str">
            <v/>
          </cell>
          <cell r="K876" t="str">
            <v/>
          </cell>
          <cell r="M876" t="str">
            <v/>
          </cell>
          <cell r="N876">
            <v>100</v>
          </cell>
          <cell r="O876" t="str">
            <v>=</v>
          </cell>
          <cell r="P876">
            <v>100</v>
          </cell>
        </row>
        <row r="877">
          <cell r="G877" t="str">
            <v/>
          </cell>
          <cell r="I877" t="str">
            <v/>
          </cell>
          <cell r="K877" t="str">
            <v/>
          </cell>
          <cell r="N877" t="str">
            <v>TOTAL</v>
          </cell>
          <cell r="O877" t="str">
            <v>=</v>
          </cell>
          <cell r="P877">
            <v>100</v>
          </cell>
          <cell r="Q877" t="str">
            <v>M3</v>
          </cell>
        </row>
        <row r="878">
          <cell r="B878" t="str">
            <v>2.2.10</v>
          </cell>
          <cell r="C878" t="str">
            <v>SIURB_EDIF</v>
          </cell>
          <cell r="D878">
            <v>3004019</v>
          </cell>
          <cell r="E878" t="str">
            <v>LAJE MISTA TRELIÇADA H-8CM COM CAPEAMENTO 4CM (12CM)</v>
          </cell>
          <cell r="O878" t="str">
            <v>=</v>
          </cell>
          <cell r="Q878" t="str">
            <v>M2</v>
          </cell>
          <cell r="R878">
            <v>50</v>
          </cell>
          <cell r="S878">
            <v>145.12</v>
          </cell>
          <cell r="T878">
            <v>0.32150000000000001</v>
          </cell>
          <cell r="U878">
            <v>191.78</v>
          </cell>
          <cell r="V878">
            <v>9589</v>
          </cell>
        </row>
        <row r="879">
          <cell r="F879" t="str">
            <v>Comp.</v>
          </cell>
          <cell r="G879" t="str">
            <v>X</v>
          </cell>
          <cell r="H879" t="str">
            <v>Larg.</v>
          </cell>
          <cell r="I879" t="str">
            <v>X</v>
          </cell>
          <cell r="J879" t="str">
            <v>Alt.</v>
          </cell>
          <cell r="K879" t="str">
            <v>X</v>
          </cell>
          <cell r="L879" t="str">
            <v>Quant. / Lados</v>
          </cell>
          <cell r="M879" t="str">
            <v>X</v>
          </cell>
          <cell r="N879" t="str">
            <v>Área</v>
          </cell>
          <cell r="O879" t="str">
            <v/>
          </cell>
        </row>
        <row r="880">
          <cell r="E880" t="str">
            <v>para composição de pavimentos e cobertura</v>
          </cell>
          <cell r="F880">
            <v>10</v>
          </cell>
          <cell r="G880" t="str">
            <v>X</v>
          </cell>
          <cell r="H880">
            <v>5</v>
          </cell>
          <cell r="I880" t="str">
            <v/>
          </cell>
          <cell r="K880" t="str">
            <v/>
          </cell>
          <cell r="M880" t="str">
            <v/>
          </cell>
          <cell r="O880" t="str">
            <v>=</v>
          </cell>
          <cell r="P880">
            <v>50</v>
          </cell>
        </row>
        <row r="881">
          <cell r="G881" t="str">
            <v/>
          </cell>
          <cell r="I881" t="str">
            <v/>
          </cell>
          <cell r="K881" t="str">
            <v/>
          </cell>
          <cell r="N881" t="str">
            <v>TOTAL</v>
          </cell>
          <cell r="O881" t="str">
            <v>=</v>
          </cell>
          <cell r="P881">
            <v>50</v>
          </cell>
          <cell r="Q881" t="str">
            <v>M2</v>
          </cell>
        </row>
        <row r="882">
          <cell r="B882" t="str">
            <v>2.2.11</v>
          </cell>
          <cell r="C882" t="str">
            <v>SIURB_EDIF</v>
          </cell>
          <cell r="D882">
            <v>3001030</v>
          </cell>
          <cell r="E882" t="str">
            <v>CIMBRAMENTO PARA ALTURAS ENTRE 3,01M E 7,00M</v>
          </cell>
          <cell r="O882" t="str">
            <v>=</v>
          </cell>
          <cell r="Q882" t="str">
            <v>M3</v>
          </cell>
          <cell r="R882">
            <v>8</v>
          </cell>
          <cell r="S882">
            <v>41.95</v>
          </cell>
          <cell r="T882">
            <v>0.32150000000000001</v>
          </cell>
          <cell r="U882">
            <v>55.44</v>
          </cell>
          <cell r="V882">
            <v>443.52</v>
          </cell>
        </row>
        <row r="883">
          <cell r="F883" t="str">
            <v>Comp.</v>
          </cell>
          <cell r="G883" t="str">
            <v>X</v>
          </cell>
          <cell r="H883" t="str">
            <v>Larg.</v>
          </cell>
          <cell r="I883" t="str">
            <v>X</v>
          </cell>
          <cell r="J883" t="str">
            <v>Alt.</v>
          </cell>
          <cell r="K883" t="str">
            <v>X</v>
          </cell>
          <cell r="L883" t="str">
            <v>Quant. / Lados</v>
          </cell>
          <cell r="M883" t="str">
            <v>X</v>
          </cell>
          <cell r="N883" t="str">
            <v>Vol.</v>
          </cell>
          <cell r="O883" t="str">
            <v/>
          </cell>
        </row>
        <row r="884">
          <cell r="E884" t="str">
            <v>para sustentação de formas e segurança estrutural</v>
          </cell>
          <cell r="F884">
            <v>2</v>
          </cell>
          <cell r="G884" t="str">
            <v>X</v>
          </cell>
          <cell r="H884">
            <v>2</v>
          </cell>
          <cell r="I884" t="str">
            <v>X</v>
          </cell>
          <cell r="J884">
            <v>2</v>
          </cell>
          <cell r="K884" t="str">
            <v/>
          </cell>
          <cell r="M884" t="str">
            <v/>
          </cell>
          <cell r="O884" t="str">
            <v>=</v>
          </cell>
          <cell r="P884">
            <v>8</v>
          </cell>
        </row>
        <row r="885">
          <cell r="G885" t="str">
            <v/>
          </cell>
          <cell r="I885" t="str">
            <v/>
          </cell>
          <cell r="K885" t="str">
            <v/>
          </cell>
          <cell r="N885" t="str">
            <v>TOTAL</v>
          </cell>
          <cell r="O885" t="str">
            <v>=</v>
          </cell>
          <cell r="P885">
            <v>8</v>
          </cell>
          <cell r="Q885" t="str">
            <v>M3</v>
          </cell>
        </row>
        <row r="886">
          <cell r="B886" t="str">
            <v>2.2.12</v>
          </cell>
          <cell r="C886" t="str">
            <v>SIURB_EDIF</v>
          </cell>
          <cell r="D886">
            <v>3003021</v>
          </cell>
          <cell r="E886" t="str">
            <v>CONCRETO FCK = 30,0MPA - USINADO E BOMBEÁVEL</v>
          </cell>
          <cell r="O886" t="str">
            <v>=</v>
          </cell>
          <cell r="Q886" t="str">
            <v>M3</v>
          </cell>
          <cell r="R886">
            <v>40</v>
          </cell>
          <cell r="S886">
            <v>553.38</v>
          </cell>
          <cell r="T886">
            <v>0.32150000000000001</v>
          </cell>
          <cell r="U886">
            <v>731.29</v>
          </cell>
          <cell r="V886">
            <v>29251.599999999999</v>
          </cell>
        </row>
        <row r="887">
          <cell r="F887" t="str">
            <v>Comp.</v>
          </cell>
          <cell r="G887" t="str">
            <v>X</v>
          </cell>
          <cell r="H887" t="str">
            <v>Larg.</v>
          </cell>
          <cell r="I887" t="str">
            <v>X</v>
          </cell>
          <cell r="J887" t="str">
            <v>Alt.</v>
          </cell>
          <cell r="K887" t="str">
            <v>X</v>
          </cell>
          <cell r="L887" t="str">
            <v>Quant. / Lados</v>
          </cell>
          <cell r="M887" t="str">
            <v>X</v>
          </cell>
          <cell r="N887" t="str">
            <v>Vol.</v>
          </cell>
          <cell r="O887" t="str">
            <v/>
          </cell>
        </row>
        <row r="888">
          <cell r="E888" t="str">
            <v>para elementos estruturais que demandam maior resistência</v>
          </cell>
          <cell r="G888" t="str">
            <v/>
          </cell>
          <cell r="I888" t="str">
            <v/>
          </cell>
          <cell r="K888" t="str">
            <v/>
          </cell>
          <cell r="M888" t="str">
            <v/>
          </cell>
          <cell r="N888">
            <v>40</v>
          </cell>
          <cell r="O888" t="str">
            <v>=</v>
          </cell>
          <cell r="P888">
            <v>40</v>
          </cell>
        </row>
        <row r="889">
          <cell r="G889" t="str">
            <v/>
          </cell>
          <cell r="I889" t="str">
            <v/>
          </cell>
          <cell r="K889" t="str">
            <v/>
          </cell>
          <cell r="N889" t="str">
            <v>TOTAL</v>
          </cell>
          <cell r="O889" t="str">
            <v>=</v>
          </cell>
          <cell r="P889">
            <v>40</v>
          </cell>
          <cell r="Q889" t="str">
            <v>M3</v>
          </cell>
        </row>
        <row r="890">
          <cell r="B890" t="str">
            <v>2.2.13</v>
          </cell>
          <cell r="C890" t="str">
            <v>SIURB_EDIF</v>
          </cell>
          <cell r="D890">
            <v>3003030</v>
          </cell>
          <cell r="E890" t="str">
            <v>BOMBEAMENTO DE CONCRETO</v>
          </cell>
          <cell r="O890" t="str">
            <v>=</v>
          </cell>
          <cell r="Q890" t="str">
            <v>M3</v>
          </cell>
          <cell r="R890">
            <v>150</v>
          </cell>
          <cell r="S890">
            <v>60.6</v>
          </cell>
          <cell r="T890">
            <v>0.32150000000000001</v>
          </cell>
          <cell r="U890">
            <v>80.08</v>
          </cell>
          <cell r="V890">
            <v>12012</v>
          </cell>
        </row>
        <row r="891">
          <cell r="F891" t="str">
            <v>Vol.</v>
          </cell>
          <cell r="G891" t="str">
            <v>X</v>
          </cell>
          <cell r="H891" t="str">
            <v>Larg.</v>
          </cell>
          <cell r="I891" t="str">
            <v>X</v>
          </cell>
          <cell r="J891" t="str">
            <v>Alt.</v>
          </cell>
          <cell r="K891" t="str">
            <v>X</v>
          </cell>
          <cell r="L891" t="str">
            <v>Quant. / Lados</v>
          </cell>
          <cell r="M891" t="str">
            <v>X</v>
          </cell>
          <cell r="N891" t="str">
            <v>Vol.</v>
          </cell>
          <cell r="O891" t="str">
            <v/>
          </cell>
        </row>
        <row r="892">
          <cell r="E892" t="str">
            <v>para elementos estruturais que demandam maior resistência</v>
          </cell>
          <cell r="G892" t="str">
            <v/>
          </cell>
          <cell r="I892" t="str">
            <v/>
          </cell>
          <cell r="K892" t="str">
            <v/>
          </cell>
          <cell r="M892" t="str">
            <v/>
          </cell>
          <cell r="N892">
            <v>150</v>
          </cell>
          <cell r="O892" t="str">
            <v>=</v>
          </cell>
          <cell r="P892">
            <v>150</v>
          </cell>
        </row>
        <row r="893">
          <cell r="G893" t="str">
            <v/>
          </cell>
          <cell r="I893" t="str">
            <v/>
          </cell>
          <cell r="K893" t="str">
            <v/>
          </cell>
          <cell r="N893" t="str">
            <v>TOTAL</v>
          </cell>
          <cell r="O893" t="str">
            <v>=</v>
          </cell>
          <cell r="P893">
            <v>150</v>
          </cell>
          <cell r="Q893" t="str">
            <v>M3</v>
          </cell>
        </row>
        <row r="894">
          <cell r="B894" t="str">
            <v>2.3</v>
          </cell>
          <cell r="C894" t="str">
            <v>VEDAÇÃO</v>
          </cell>
        </row>
        <row r="895">
          <cell r="B895" t="str">
            <v>2.3.1</v>
          </cell>
          <cell r="C895" t="str">
            <v>SIURB_EDIF</v>
          </cell>
          <cell r="D895">
            <v>4001011</v>
          </cell>
          <cell r="E895" t="str">
            <v xml:space="preserve"> ALVENARIA EM TIJOLOS MACIÇOS COMUNS - 1 1/2 TIJOLO</v>
          </cell>
          <cell r="O895" t="str">
            <v>=</v>
          </cell>
          <cell r="Q895" t="str">
            <v>M2</v>
          </cell>
          <cell r="R895">
            <v>60</v>
          </cell>
          <cell r="S895">
            <v>141.5</v>
          </cell>
          <cell r="T895">
            <v>0.32150000000000001</v>
          </cell>
          <cell r="U895">
            <v>186.99</v>
          </cell>
          <cell r="V895">
            <v>11219.4</v>
          </cell>
        </row>
        <row r="896">
          <cell r="F896" t="str">
            <v>Comp.</v>
          </cell>
          <cell r="G896" t="str">
            <v>X</v>
          </cell>
          <cell r="H896" t="str">
            <v>Larg.</v>
          </cell>
          <cell r="I896" t="str">
            <v>X</v>
          </cell>
          <cell r="J896" t="str">
            <v>Alt.</v>
          </cell>
          <cell r="K896" t="str">
            <v>X</v>
          </cell>
          <cell r="L896" t="str">
            <v>Quant. / Lados</v>
          </cell>
          <cell r="M896" t="str">
            <v>X</v>
          </cell>
          <cell r="N896" t="str">
            <v>Área</v>
          </cell>
          <cell r="O896" t="str">
            <v/>
          </cell>
        </row>
        <row r="897">
          <cell r="E897" t="str">
            <v>para fechamento e divisórias estruturais.</v>
          </cell>
          <cell r="F897">
            <v>4</v>
          </cell>
          <cell r="G897" t="str">
            <v/>
          </cell>
          <cell r="I897" t="str">
            <v>X</v>
          </cell>
          <cell r="J897">
            <v>1</v>
          </cell>
          <cell r="K897" t="str">
            <v>X</v>
          </cell>
          <cell r="L897">
            <v>15</v>
          </cell>
          <cell r="M897" t="str">
            <v/>
          </cell>
          <cell r="O897" t="str">
            <v>=</v>
          </cell>
          <cell r="P897">
            <v>60</v>
          </cell>
        </row>
        <row r="898">
          <cell r="G898" t="str">
            <v/>
          </cell>
          <cell r="I898" t="str">
            <v/>
          </cell>
          <cell r="K898" t="str">
            <v/>
          </cell>
          <cell r="N898" t="str">
            <v>TOTAL</v>
          </cell>
          <cell r="O898" t="str">
            <v>=</v>
          </cell>
          <cell r="P898">
            <v>60</v>
          </cell>
          <cell r="Q898" t="str">
            <v>M2</v>
          </cell>
        </row>
        <row r="899">
          <cell r="B899" t="str">
            <v>2.3.2</v>
          </cell>
          <cell r="C899" t="str">
            <v>SIURB_EDIF</v>
          </cell>
          <cell r="D899">
            <v>4001012</v>
          </cell>
          <cell r="E899" t="str">
            <v>ALVENARIA EM TIJOLOS MACIÇOS COMUNS - APARENTE, 1 TIJOLO</v>
          </cell>
          <cell r="O899" t="str">
            <v>=</v>
          </cell>
          <cell r="Q899" t="str">
            <v>M2</v>
          </cell>
          <cell r="R899">
            <v>60</v>
          </cell>
          <cell r="S899">
            <v>246.43</v>
          </cell>
          <cell r="T899">
            <v>0.32150000000000001</v>
          </cell>
          <cell r="U899">
            <v>325.66000000000003</v>
          </cell>
          <cell r="V899">
            <v>19539.599999999999</v>
          </cell>
        </row>
        <row r="900">
          <cell r="F900" t="str">
            <v>Comp.</v>
          </cell>
          <cell r="G900" t="str">
            <v>X</v>
          </cell>
          <cell r="H900" t="str">
            <v>Larg.</v>
          </cell>
          <cell r="I900" t="str">
            <v>X</v>
          </cell>
          <cell r="J900" t="str">
            <v>Alt.</v>
          </cell>
          <cell r="K900" t="str">
            <v>X</v>
          </cell>
          <cell r="L900" t="str">
            <v>Quant. / Lados</v>
          </cell>
          <cell r="M900" t="str">
            <v>X</v>
          </cell>
          <cell r="N900" t="str">
            <v>Área</v>
          </cell>
          <cell r="O900" t="str">
            <v/>
          </cell>
        </row>
        <row r="901">
          <cell r="E901" t="str">
            <v>para fechamento e divisórias estruturais.</v>
          </cell>
          <cell r="F901">
            <v>4</v>
          </cell>
          <cell r="G901" t="str">
            <v/>
          </cell>
          <cell r="I901" t="str">
            <v>X</v>
          </cell>
          <cell r="J901">
            <v>1</v>
          </cell>
          <cell r="K901" t="str">
            <v>X</v>
          </cell>
          <cell r="L901">
            <v>15</v>
          </cell>
          <cell r="M901" t="str">
            <v/>
          </cell>
          <cell r="O901" t="str">
            <v>=</v>
          </cell>
          <cell r="P901">
            <v>60</v>
          </cell>
        </row>
        <row r="902">
          <cell r="G902" t="str">
            <v/>
          </cell>
          <cell r="I902" t="str">
            <v/>
          </cell>
          <cell r="K902" t="str">
            <v/>
          </cell>
          <cell r="N902" t="str">
            <v>TOTAL</v>
          </cell>
          <cell r="O902" t="str">
            <v>=</v>
          </cell>
          <cell r="P902">
            <v>60</v>
          </cell>
          <cell r="Q902" t="str">
            <v>M2</v>
          </cell>
        </row>
        <row r="903">
          <cell r="B903" t="str">
            <v>2.3.3</v>
          </cell>
          <cell r="C903" t="str">
            <v>SIURB_EDIF</v>
          </cell>
          <cell r="D903">
            <v>4001015</v>
          </cell>
          <cell r="E903" t="str">
            <v>ALVENARIA EM TIJOLOS CERÂMICOS FURADOS - 1/2 TIJOLO</v>
          </cell>
          <cell r="O903" t="str">
            <v>=</v>
          </cell>
          <cell r="Q903" t="str">
            <v>M2</v>
          </cell>
          <cell r="R903">
            <v>200</v>
          </cell>
          <cell r="S903">
            <v>87.73</v>
          </cell>
          <cell r="T903">
            <v>0.32150000000000001</v>
          </cell>
          <cell r="U903">
            <v>115.94</v>
          </cell>
          <cell r="V903">
            <v>23188</v>
          </cell>
        </row>
        <row r="904">
          <cell r="F904" t="str">
            <v>Comp.</v>
          </cell>
          <cell r="G904" t="str">
            <v>X</v>
          </cell>
          <cell r="H904" t="str">
            <v>Larg.</v>
          </cell>
          <cell r="I904" t="str">
            <v>X</v>
          </cell>
          <cell r="J904" t="str">
            <v>Alt.</v>
          </cell>
          <cell r="K904" t="str">
            <v>X</v>
          </cell>
          <cell r="L904" t="str">
            <v>Quant. / Lados</v>
          </cell>
          <cell r="M904" t="str">
            <v>X</v>
          </cell>
          <cell r="N904" t="str">
            <v>Área</v>
          </cell>
          <cell r="O904" t="str">
            <v/>
          </cell>
        </row>
        <row r="905">
          <cell r="E905" t="str">
            <v>para fechamento e divisórias estruturais.</v>
          </cell>
          <cell r="F905">
            <v>10</v>
          </cell>
          <cell r="G905" t="str">
            <v/>
          </cell>
          <cell r="I905" t="str">
            <v>X</v>
          </cell>
          <cell r="J905">
            <v>2</v>
          </cell>
          <cell r="K905" t="str">
            <v>X</v>
          </cell>
          <cell r="L905">
            <v>10</v>
          </cell>
          <cell r="M905" t="str">
            <v/>
          </cell>
          <cell r="O905" t="str">
            <v>=</v>
          </cell>
          <cell r="P905">
            <v>200</v>
          </cell>
        </row>
        <row r="906">
          <cell r="G906" t="str">
            <v/>
          </cell>
          <cell r="I906" t="str">
            <v/>
          </cell>
          <cell r="K906" t="str">
            <v/>
          </cell>
          <cell r="N906" t="str">
            <v>TOTAL</v>
          </cell>
          <cell r="O906" t="str">
            <v>=</v>
          </cell>
          <cell r="P906">
            <v>200</v>
          </cell>
          <cell r="Q906" t="str">
            <v>M2</v>
          </cell>
        </row>
        <row r="907">
          <cell r="B907" t="str">
            <v>2.3.4</v>
          </cell>
          <cell r="C907" t="str">
            <v>SIURB_EDIF</v>
          </cell>
          <cell r="D907">
            <v>4001016</v>
          </cell>
          <cell r="E907" t="str">
            <v>ALVENARIA EM TIJOLOS CERÂMICOS FURADOS - 1 TIJOLO</v>
          </cell>
          <cell r="O907" t="str">
            <v>=</v>
          </cell>
          <cell r="Q907" t="str">
            <v>M2</v>
          </cell>
          <cell r="R907">
            <v>50</v>
          </cell>
          <cell r="S907">
            <v>157.09</v>
          </cell>
          <cell r="T907">
            <v>0.32150000000000001</v>
          </cell>
          <cell r="U907">
            <v>207.59</v>
          </cell>
          <cell r="V907">
            <v>10379.5</v>
          </cell>
        </row>
        <row r="908">
          <cell r="F908" t="str">
            <v>Comp.</v>
          </cell>
          <cell r="G908" t="str">
            <v>X</v>
          </cell>
          <cell r="H908" t="str">
            <v>Larg.</v>
          </cell>
          <cell r="I908" t="str">
            <v>X</v>
          </cell>
          <cell r="J908" t="str">
            <v>Alt.</v>
          </cell>
          <cell r="K908" t="str">
            <v>X</v>
          </cell>
          <cell r="L908" t="str">
            <v>Quant. / Lados</v>
          </cell>
          <cell r="M908" t="str">
            <v>X</v>
          </cell>
          <cell r="N908" t="str">
            <v>Área</v>
          </cell>
          <cell r="O908" t="str">
            <v/>
          </cell>
        </row>
        <row r="909">
          <cell r="E909" t="str">
            <v>para fechamento e divisórias estruturais.</v>
          </cell>
          <cell r="F909">
            <v>5</v>
          </cell>
          <cell r="G909" t="str">
            <v/>
          </cell>
          <cell r="I909" t="str">
            <v>X</v>
          </cell>
          <cell r="J909">
            <v>1</v>
          </cell>
          <cell r="K909" t="str">
            <v>X</v>
          </cell>
          <cell r="L909">
            <v>10</v>
          </cell>
          <cell r="M909" t="str">
            <v/>
          </cell>
          <cell r="O909" t="str">
            <v>=</v>
          </cell>
          <cell r="P909">
            <v>50</v>
          </cell>
        </row>
        <row r="910">
          <cell r="G910" t="str">
            <v/>
          </cell>
          <cell r="I910" t="str">
            <v/>
          </cell>
          <cell r="K910" t="str">
            <v/>
          </cell>
          <cell r="N910" t="str">
            <v>TOTAL</v>
          </cell>
          <cell r="O910" t="str">
            <v>=</v>
          </cell>
          <cell r="P910">
            <v>50</v>
          </cell>
          <cell r="Q910" t="str">
            <v>M2</v>
          </cell>
        </row>
        <row r="911">
          <cell r="B911" t="str">
            <v>2.3.5</v>
          </cell>
          <cell r="C911" t="str">
            <v>SIURB_EDIF</v>
          </cell>
          <cell r="D911">
            <v>4001051</v>
          </cell>
          <cell r="E911" t="str">
            <v xml:space="preserve"> VB.01 - ALVENARIA EM BLOCOS VAZADOS DE CONCRETO APARENTE - 14CM</v>
          </cell>
          <cell r="O911" t="str">
            <v>=</v>
          </cell>
          <cell r="Q911" t="str">
            <v>M2</v>
          </cell>
          <cell r="R911">
            <v>150</v>
          </cell>
          <cell r="S911">
            <v>105.47</v>
          </cell>
          <cell r="T911">
            <v>0.32150000000000001</v>
          </cell>
          <cell r="U911">
            <v>139.38</v>
          </cell>
          <cell r="V911">
            <v>20907</v>
          </cell>
        </row>
        <row r="912">
          <cell r="F912" t="str">
            <v>Comp.</v>
          </cell>
          <cell r="G912" t="str">
            <v>X</v>
          </cell>
          <cell r="H912" t="str">
            <v>Larg.</v>
          </cell>
          <cell r="I912" t="str">
            <v>X</v>
          </cell>
          <cell r="J912" t="str">
            <v>Alt.</v>
          </cell>
          <cell r="K912" t="str">
            <v>X</v>
          </cell>
          <cell r="L912" t="str">
            <v>Quant. / Lados</v>
          </cell>
          <cell r="M912" t="str">
            <v>X</v>
          </cell>
          <cell r="N912" t="str">
            <v>Área</v>
          </cell>
          <cell r="O912" t="str">
            <v/>
          </cell>
        </row>
        <row r="913">
          <cell r="E913" t="str">
            <v>para fechamento e divisórias estruturais.</v>
          </cell>
          <cell r="F913">
            <v>5</v>
          </cell>
          <cell r="G913" t="str">
            <v/>
          </cell>
          <cell r="I913" t="str">
            <v>X</v>
          </cell>
          <cell r="J913">
            <v>2</v>
          </cell>
          <cell r="K913" t="str">
            <v>X</v>
          </cell>
          <cell r="L913">
            <v>15</v>
          </cell>
          <cell r="M913" t="str">
            <v/>
          </cell>
          <cell r="O913" t="str">
            <v>=</v>
          </cell>
          <cell r="P913">
            <v>150</v>
          </cell>
        </row>
        <row r="914">
          <cell r="G914" t="str">
            <v/>
          </cell>
          <cell r="I914" t="str">
            <v/>
          </cell>
          <cell r="K914" t="str">
            <v/>
          </cell>
          <cell r="N914" t="str">
            <v>TOTAL</v>
          </cell>
          <cell r="O914" t="str">
            <v>=</v>
          </cell>
          <cell r="P914">
            <v>150</v>
          </cell>
          <cell r="Q914" t="str">
            <v>M2</v>
          </cell>
        </row>
        <row r="915">
          <cell r="B915" t="str">
            <v>2.3.6</v>
          </cell>
          <cell r="C915" t="str">
            <v>SIURB_EDIF</v>
          </cell>
          <cell r="D915">
            <v>4001063</v>
          </cell>
          <cell r="E915" t="str">
            <v xml:space="preserve"> VB.02 - ALVENARIA EM  BLOCOS VAZADOS DE CONCRETO ESTRUTURAL APARENTE - 19CM - ATÉ 6MPA</v>
          </cell>
          <cell r="O915" t="str">
            <v>=</v>
          </cell>
          <cell r="Q915" t="str">
            <v>M2</v>
          </cell>
          <cell r="R915">
            <v>20</v>
          </cell>
          <cell r="S915">
            <v>132.29</v>
          </cell>
          <cell r="T915">
            <v>0.32150000000000001</v>
          </cell>
          <cell r="U915">
            <v>174.82</v>
          </cell>
          <cell r="V915">
            <v>3496.4</v>
          </cell>
        </row>
        <row r="916">
          <cell r="F916" t="str">
            <v>Comp.</v>
          </cell>
          <cell r="G916" t="str">
            <v>X</v>
          </cell>
          <cell r="H916" t="str">
            <v>Larg.</v>
          </cell>
          <cell r="I916" t="str">
            <v>X</v>
          </cell>
          <cell r="J916" t="str">
            <v>Alt.</v>
          </cell>
          <cell r="K916" t="str">
            <v>X</v>
          </cell>
          <cell r="L916" t="str">
            <v>Quant. / Lados</v>
          </cell>
          <cell r="M916" t="str">
            <v>X</v>
          </cell>
          <cell r="N916" t="str">
            <v>Área</v>
          </cell>
          <cell r="O916" t="str">
            <v/>
          </cell>
        </row>
        <row r="917">
          <cell r="E917" t="str">
            <v>para fechamento e divisórias estruturais.</v>
          </cell>
          <cell r="F917">
            <v>10</v>
          </cell>
          <cell r="G917" t="str">
            <v/>
          </cell>
          <cell r="I917" t="str">
            <v>X</v>
          </cell>
          <cell r="J917">
            <v>2</v>
          </cell>
          <cell r="K917" t="str">
            <v/>
          </cell>
          <cell r="M917" t="str">
            <v/>
          </cell>
          <cell r="O917" t="str">
            <v>=</v>
          </cell>
          <cell r="P917">
            <v>20</v>
          </cell>
        </row>
        <row r="918">
          <cell r="G918" t="str">
            <v/>
          </cell>
          <cell r="I918" t="str">
            <v/>
          </cell>
          <cell r="K918" t="str">
            <v/>
          </cell>
          <cell r="N918" t="str">
            <v>TOTAL</v>
          </cell>
          <cell r="O918" t="str">
            <v>=</v>
          </cell>
          <cell r="P918">
            <v>20</v>
          </cell>
          <cell r="Q918" t="str">
            <v>M2</v>
          </cell>
        </row>
        <row r="919">
          <cell r="B919" t="str">
            <v>2.3.7</v>
          </cell>
          <cell r="C919" t="str">
            <v>SIURB_EDIF</v>
          </cell>
          <cell r="D919">
            <v>4001062</v>
          </cell>
          <cell r="E919" t="str">
            <v>VB.02 - ALVENARIA EM BLOCOS VAZADOS DE CONCRETO ESTRUTURAL APARENTE - 14CM - ATÉ 6MPA</v>
          </cell>
          <cell r="O919" t="str">
            <v>=</v>
          </cell>
          <cell r="Q919" t="str">
            <v>M2</v>
          </cell>
          <cell r="R919">
            <v>300</v>
          </cell>
          <cell r="S919">
            <v>113.01</v>
          </cell>
          <cell r="T919">
            <v>0.32150000000000001</v>
          </cell>
          <cell r="U919">
            <v>149.34</v>
          </cell>
          <cell r="V919">
            <v>44802</v>
          </cell>
        </row>
        <row r="920">
          <cell r="F920" t="str">
            <v>Comp.</v>
          </cell>
          <cell r="G920" t="str">
            <v>X</v>
          </cell>
          <cell r="H920" t="str">
            <v>Larg.</v>
          </cell>
          <cell r="I920" t="str">
            <v>X</v>
          </cell>
          <cell r="J920" t="str">
            <v>Alt.</v>
          </cell>
          <cell r="K920" t="str">
            <v>X</v>
          </cell>
          <cell r="L920" t="str">
            <v>Quant. / Lados</v>
          </cell>
          <cell r="M920" t="str">
            <v>X</v>
          </cell>
          <cell r="N920" t="str">
            <v>Área</v>
          </cell>
          <cell r="O920" t="str">
            <v/>
          </cell>
        </row>
        <row r="921">
          <cell r="E921" t="str">
            <v>para fechamento e divisórias estruturais.</v>
          </cell>
          <cell r="F921">
            <v>150</v>
          </cell>
          <cell r="G921" t="str">
            <v/>
          </cell>
          <cell r="I921" t="str">
            <v>X</v>
          </cell>
          <cell r="J921">
            <v>2</v>
          </cell>
          <cell r="K921" t="str">
            <v/>
          </cell>
          <cell r="M921" t="str">
            <v/>
          </cell>
          <cell r="O921" t="str">
            <v>=</v>
          </cell>
          <cell r="P921">
            <v>300</v>
          </cell>
        </row>
        <row r="922">
          <cell r="G922" t="str">
            <v/>
          </cell>
          <cell r="I922" t="str">
            <v/>
          </cell>
          <cell r="K922" t="str">
            <v/>
          </cell>
          <cell r="N922" t="str">
            <v>TOTAL</v>
          </cell>
          <cell r="O922" t="str">
            <v>=</v>
          </cell>
          <cell r="P922">
            <v>300</v>
          </cell>
          <cell r="Q922" t="str">
            <v>M2</v>
          </cell>
        </row>
        <row r="923">
          <cell r="B923" t="str">
            <v>2.3.8</v>
          </cell>
          <cell r="C923" t="str">
            <v>SIURB_EDIF</v>
          </cell>
          <cell r="D923">
            <v>4001063</v>
          </cell>
          <cell r="E923" t="str">
            <v xml:space="preserve"> VB.02 - ALVENARIA EM  BLOCOS VAZADOS DE CONCRETO ESTRUTURAL APARENTE - 19CM - ATÉ 6MPA</v>
          </cell>
          <cell r="O923" t="str">
            <v>=</v>
          </cell>
          <cell r="Q923" t="str">
            <v>M2</v>
          </cell>
          <cell r="R923">
            <v>200</v>
          </cell>
          <cell r="S923">
            <v>132.29</v>
          </cell>
          <cell r="T923">
            <v>0.32150000000000001</v>
          </cell>
          <cell r="U923">
            <v>174.82</v>
          </cell>
          <cell r="V923">
            <v>34964</v>
          </cell>
        </row>
        <row r="924">
          <cell r="F924" t="str">
            <v>Comp.</v>
          </cell>
          <cell r="G924" t="str">
            <v>X</v>
          </cell>
          <cell r="H924" t="str">
            <v>Larg.</v>
          </cell>
          <cell r="I924" t="str">
            <v>X</v>
          </cell>
          <cell r="J924" t="str">
            <v>Alt.</v>
          </cell>
          <cell r="K924" t="str">
            <v>X</v>
          </cell>
          <cell r="L924" t="str">
            <v>Quant. / Lados</v>
          </cell>
          <cell r="M924" t="str">
            <v>X</v>
          </cell>
          <cell r="N924" t="str">
            <v>Área</v>
          </cell>
          <cell r="O924" t="str">
            <v/>
          </cell>
        </row>
        <row r="925">
          <cell r="E925" t="str">
            <v>para fechamento e divisórias estruturais.</v>
          </cell>
          <cell r="F925">
            <v>100</v>
          </cell>
          <cell r="G925" t="str">
            <v/>
          </cell>
          <cell r="I925" t="str">
            <v>X</v>
          </cell>
          <cell r="J925">
            <v>2</v>
          </cell>
          <cell r="K925" t="str">
            <v/>
          </cell>
          <cell r="M925" t="str">
            <v/>
          </cell>
          <cell r="O925" t="str">
            <v>=</v>
          </cell>
          <cell r="P925">
            <v>200</v>
          </cell>
        </row>
        <row r="926">
          <cell r="G926" t="str">
            <v/>
          </cell>
          <cell r="I926" t="str">
            <v/>
          </cell>
          <cell r="K926" t="str">
            <v/>
          </cell>
          <cell r="N926" t="str">
            <v>TOTAL</v>
          </cell>
          <cell r="O926" t="str">
            <v>=</v>
          </cell>
          <cell r="P926">
            <v>200</v>
          </cell>
          <cell r="Q926" t="str">
            <v>M2</v>
          </cell>
        </row>
        <row r="927">
          <cell r="B927" t="str">
            <v>2.3.9</v>
          </cell>
          <cell r="C927" t="str">
            <v>SIURB_EDIF</v>
          </cell>
          <cell r="D927">
            <v>4001097</v>
          </cell>
          <cell r="E927" t="str">
            <v>CONCRETO "GROUT"</v>
          </cell>
          <cell r="O927" t="str">
            <v>=</v>
          </cell>
          <cell r="Q927" t="str">
            <v>M3</v>
          </cell>
          <cell r="R927">
            <v>40</v>
          </cell>
          <cell r="S927">
            <v>733.93</v>
          </cell>
          <cell r="T927">
            <v>0.32150000000000001</v>
          </cell>
          <cell r="U927">
            <v>969.89</v>
          </cell>
          <cell r="V927">
            <v>38795.599999999999</v>
          </cell>
        </row>
        <row r="928">
          <cell r="F928" t="str">
            <v>Comp.</v>
          </cell>
          <cell r="G928" t="str">
            <v>X</v>
          </cell>
          <cell r="H928" t="str">
            <v>Larg.</v>
          </cell>
          <cell r="I928" t="str">
            <v>X</v>
          </cell>
          <cell r="J928" t="str">
            <v>Alt.</v>
          </cell>
          <cell r="K928" t="str">
            <v>X</v>
          </cell>
          <cell r="L928" t="str">
            <v>Quant. / Lados</v>
          </cell>
          <cell r="M928" t="str">
            <v>X</v>
          </cell>
          <cell r="N928" t="str">
            <v>Vol.</v>
          </cell>
          <cell r="O928" t="str">
            <v/>
          </cell>
        </row>
        <row r="929">
          <cell r="E929" t="str">
            <v>para preenchimento de fendas e reforço de ligações estruturais</v>
          </cell>
          <cell r="F929">
            <v>0.2</v>
          </cell>
          <cell r="G929" t="str">
            <v/>
          </cell>
          <cell r="I929" t="str">
            <v>X</v>
          </cell>
          <cell r="J929">
            <v>2</v>
          </cell>
          <cell r="K929" t="str">
            <v>X</v>
          </cell>
          <cell r="L929">
            <v>100</v>
          </cell>
          <cell r="M929" t="str">
            <v/>
          </cell>
          <cell r="O929" t="str">
            <v>=</v>
          </cell>
          <cell r="P929">
            <v>40</v>
          </cell>
        </row>
        <row r="930">
          <cell r="G930" t="str">
            <v/>
          </cell>
          <cell r="I930" t="str">
            <v/>
          </cell>
          <cell r="K930" t="str">
            <v/>
          </cell>
          <cell r="N930" t="str">
            <v>TOTAL</v>
          </cell>
          <cell r="O930" t="str">
            <v>=</v>
          </cell>
          <cell r="P930">
            <v>40</v>
          </cell>
          <cell r="Q930" t="str">
            <v>M3</v>
          </cell>
        </row>
        <row r="931">
          <cell r="B931" t="str">
            <v>2.3.10</v>
          </cell>
          <cell r="C931" t="str">
            <v>SIURB_EDIF</v>
          </cell>
          <cell r="D931">
            <v>5002043</v>
          </cell>
          <cell r="E931" t="str">
            <v>PINTURA PROTETORA COM TINTA BETUMINOSA (PARA ARGAMASSA IMPERMEÁVEL) - 2 DEMÃOS</v>
          </cell>
          <cell r="O931" t="str">
            <v>=</v>
          </cell>
          <cell r="Q931" t="str">
            <v>M2</v>
          </cell>
          <cell r="R931">
            <v>150</v>
          </cell>
          <cell r="S931">
            <v>17.27</v>
          </cell>
          <cell r="T931">
            <v>0.32150000000000001</v>
          </cell>
          <cell r="U931">
            <v>22.82</v>
          </cell>
          <cell r="V931">
            <v>3423</v>
          </cell>
        </row>
        <row r="932">
          <cell r="F932" t="str">
            <v>Comp.</v>
          </cell>
          <cell r="G932" t="str">
            <v>X</v>
          </cell>
          <cell r="H932" t="str">
            <v>Larg.</v>
          </cell>
          <cell r="I932" t="str">
            <v>X</v>
          </cell>
          <cell r="J932" t="str">
            <v>Alt.</v>
          </cell>
          <cell r="K932" t="str">
            <v>X</v>
          </cell>
          <cell r="L932" t="str">
            <v>Quant. / Lados</v>
          </cell>
          <cell r="M932" t="str">
            <v>X</v>
          </cell>
          <cell r="N932" t="str">
            <v>Área</v>
          </cell>
          <cell r="O932" t="str">
            <v/>
          </cell>
        </row>
        <row r="933">
          <cell r="E933" t="str">
            <v>Proteção contra umidade e corrosão</v>
          </cell>
          <cell r="F933">
            <v>15</v>
          </cell>
          <cell r="G933" t="str">
            <v>X</v>
          </cell>
          <cell r="H933">
            <v>10</v>
          </cell>
          <cell r="I933" t="str">
            <v/>
          </cell>
          <cell r="K933" t="str">
            <v/>
          </cell>
          <cell r="M933" t="str">
            <v/>
          </cell>
          <cell r="O933" t="str">
            <v>=</v>
          </cell>
          <cell r="P933">
            <v>150</v>
          </cell>
        </row>
        <row r="934">
          <cell r="G934" t="str">
            <v/>
          </cell>
          <cell r="I934" t="str">
            <v/>
          </cell>
          <cell r="K934" t="str">
            <v/>
          </cell>
          <cell r="N934" t="str">
            <v>TOTAL</v>
          </cell>
          <cell r="O934" t="str">
            <v>=</v>
          </cell>
          <cell r="P934">
            <v>150</v>
          </cell>
          <cell r="Q934" t="str">
            <v>M2</v>
          </cell>
        </row>
        <row r="935">
          <cell r="B935" t="str">
            <v>2.4</v>
          </cell>
          <cell r="C935" t="str">
            <v>COBERTURAS</v>
          </cell>
        </row>
        <row r="936">
          <cell r="B936" t="str">
            <v>2.4.1</v>
          </cell>
          <cell r="C936" t="str">
            <v>SIURB_EDIF</v>
          </cell>
          <cell r="D936">
            <v>6001010</v>
          </cell>
          <cell r="E936" t="str">
            <v>ESTRUTURA DE MADEIRA, EM TERÇAS, PARA TELHAS ONDULADAS CRFS/AL/PL/AG</v>
          </cell>
          <cell r="O936" t="str">
            <v>=</v>
          </cell>
          <cell r="Q936" t="str">
            <v>M2</v>
          </cell>
          <cell r="R936">
            <v>30</v>
          </cell>
          <cell r="S936">
            <v>68.099999999999994</v>
          </cell>
          <cell r="T936">
            <v>0.32150000000000001</v>
          </cell>
          <cell r="U936">
            <v>89.99</v>
          </cell>
          <cell r="V936">
            <v>2699.7</v>
          </cell>
        </row>
        <row r="937">
          <cell r="F937" t="str">
            <v>Comp.</v>
          </cell>
          <cell r="G937" t="str">
            <v>X</v>
          </cell>
          <cell r="H937" t="str">
            <v>Larg.</v>
          </cell>
          <cell r="I937" t="str">
            <v>X</v>
          </cell>
          <cell r="J937" t="str">
            <v>Alt.</v>
          </cell>
          <cell r="K937" t="str">
            <v>X</v>
          </cell>
          <cell r="L937" t="str">
            <v>Quant. / Lados</v>
          </cell>
          <cell r="M937" t="str">
            <v>X</v>
          </cell>
          <cell r="N937" t="str">
            <v>Área</v>
          </cell>
          <cell r="O937" t="str">
            <v/>
          </cell>
        </row>
        <row r="938">
          <cell r="E938" t="str">
            <v>conforme necessidade para proteção da edificação</v>
          </cell>
          <cell r="F938">
            <v>6</v>
          </cell>
          <cell r="G938" t="str">
            <v>X</v>
          </cell>
          <cell r="H938">
            <v>5</v>
          </cell>
          <cell r="I938" t="str">
            <v/>
          </cell>
          <cell r="K938" t="str">
            <v/>
          </cell>
          <cell r="M938" t="str">
            <v/>
          </cell>
          <cell r="O938" t="str">
            <v>=</v>
          </cell>
          <cell r="P938">
            <v>30</v>
          </cell>
        </row>
        <row r="939">
          <cell r="G939" t="str">
            <v/>
          </cell>
          <cell r="I939" t="str">
            <v/>
          </cell>
          <cell r="K939" t="str">
            <v/>
          </cell>
          <cell r="N939" t="str">
            <v>TOTAL</v>
          </cell>
          <cell r="O939" t="str">
            <v>=</v>
          </cell>
          <cell r="P939">
            <v>30</v>
          </cell>
          <cell r="Q939" t="str">
            <v>M2</v>
          </cell>
        </row>
        <row r="940">
          <cell r="B940" t="str">
            <v>2.4.2</v>
          </cell>
          <cell r="C940" t="str">
            <v>SIURB_EDIF</v>
          </cell>
          <cell r="D940">
            <v>6001013</v>
          </cell>
          <cell r="E940" t="str">
            <v>ESTRUTURA DE MADEIRA, PONTALETADA, PARA TELHAS ONDULADAS CRFS/AL/PL/AG</v>
          </cell>
          <cell r="O940" t="str">
            <v>=</v>
          </cell>
          <cell r="Q940" t="str">
            <v>M2</v>
          </cell>
          <cell r="R940">
            <v>80</v>
          </cell>
          <cell r="S940">
            <v>240.79</v>
          </cell>
          <cell r="T940">
            <v>0.32150000000000001</v>
          </cell>
          <cell r="U940">
            <v>318.2</v>
          </cell>
          <cell r="V940">
            <v>25456</v>
          </cell>
        </row>
        <row r="941">
          <cell r="F941" t="str">
            <v>Comp.</v>
          </cell>
          <cell r="G941" t="str">
            <v>X</v>
          </cell>
          <cell r="H941" t="str">
            <v>Larg.</v>
          </cell>
          <cell r="I941" t="str">
            <v>X</v>
          </cell>
          <cell r="J941" t="str">
            <v>Alt.</v>
          </cell>
          <cell r="K941" t="str">
            <v>X</v>
          </cell>
          <cell r="L941" t="str">
            <v>Quant. / Lados</v>
          </cell>
          <cell r="M941" t="str">
            <v>X</v>
          </cell>
          <cell r="N941" t="str">
            <v>Área</v>
          </cell>
          <cell r="O941" t="str">
            <v/>
          </cell>
        </row>
        <row r="942">
          <cell r="E942" t="str">
            <v>conforme necessidade para proteção da edificação</v>
          </cell>
          <cell r="F942">
            <v>20</v>
          </cell>
          <cell r="G942" t="str">
            <v>X</v>
          </cell>
          <cell r="H942">
            <v>4</v>
          </cell>
          <cell r="I942" t="str">
            <v/>
          </cell>
          <cell r="K942" t="str">
            <v/>
          </cell>
          <cell r="M942" t="str">
            <v/>
          </cell>
          <cell r="O942" t="str">
            <v>=</v>
          </cell>
          <cell r="P942">
            <v>80</v>
          </cell>
        </row>
        <row r="943">
          <cell r="G943" t="str">
            <v/>
          </cell>
          <cell r="I943" t="str">
            <v/>
          </cell>
          <cell r="K943" t="str">
            <v/>
          </cell>
          <cell r="N943" t="str">
            <v>TOTAL</v>
          </cell>
          <cell r="O943" t="str">
            <v>=</v>
          </cell>
          <cell r="P943">
            <v>80</v>
          </cell>
          <cell r="Q943" t="str">
            <v>M2</v>
          </cell>
        </row>
        <row r="944">
          <cell r="B944" t="str">
            <v>2.4.3</v>
          </cell>
          <cell r="C944" t="str">
            <v>SIURB_EDIF</v>
          </cell>
          <cell r="D944">
            <v>6001015</v>
          </cell>
          <cell r="E944" t="str">
            <v>ESTRUTURA COM TESOURAS DE MADEIRA PARA TELHAS ONDULADAS CRFS/AL/PL - VÃOS ATÉ 7,00M</v>
          </cell>
          <cell r="O944" t="str">
            <v>=</v>
          </cell>
          <cell r="Q944" t="str">
            <v>M2</v>
          </cell>
          <cell r="R944">
            <v>40</v>
          </cell>
          <cell r="S944">
            <v>151.81</v>
          </cell>
          <cell r="T944">
            <v>0.32150000000000001</v>
          </cell>
          <cell r="U944">
            <v>200.62</v>
          </cell>
          <cell r="V944">
            <v>8024.8</v>
          </cell>
        </row>
        <row r="945">
          <cell r="F945" t="str">
            <v>Comp.</v>
          </cell>
          <cell r="G945" t="str">
            <v>X</v>
          </cell>
          <cell r="H945" t="str">
            <v>Larg.</v>
          </cell>
          <cell r="I945" t="str">
            <v>X</v>
          </cell>
          <cell r="J945" t="str">
            <v>Alt.</v>
          </cell>
          <cell r="K945" t="str">
            <v>X</v>
          </cell>
          <cell r="L945" t="str">
            <v>Quant. / Lados</v>
          </cell>
          <cell r="M945" t="str">
            <v>X</v>
          </cell>
          <cell r="N945" t="str">
            <v>Área</v>
          </cell>
          <cell r="O945" t="str">
            <v/>
          </cell>
        </row>
        <row r="946">
          <cell r="E946" t="str">
            <v>conforme necessidade para proteção da edificação</v>
          </cell>
          <cell r="F946">
            <v>2</v>
          </cell>
          <cell r="G946" t="str">
            <v>X</v>
          </cell>
          <cell r="H946">
            <v>2</v>
          </cell>
          <cell r="I946" t="str">
            <v/>
          </cell>
          <cell r="K946" t="str">
            <v>X</v>
          </cell>
          <cell r="L946">
            <v>10</v>
          </cell>
          <cell r="M946" t="str">
            <v/>
          </cell>
          <cell r="O946" t="str">
            <v>=</v>
          </cell>
          <cell r="P946">
            <v>40</v>
          </cell>
        </row>
        <row r="947">
          <cell r="G947" t="str">
            <v/>
          </cell>
          <cell r="I947" t="str">
            <v/>
          </cell>
          <cell r="K947" t="str">
            <v/>
          </cell>
          <cell r="N947" t="str">
            <v>TOTAL</v>
          </cell>
          <cell r="O947" t="str">
            <v>=</v>
          </cell>
          <cell r="P947">
            <v>40</v>
          </cell>
          <cell r="Q947" t="str">
            <v>M2</v>
          </cell>
        </row>
        <row r="948">
          <cell r="B948" t="str">
            <v>2.4.4</v>
          </cell>
          <cell r="C948" t="str">
            <v>SIURB_EDIF</v>
          </cell>
          <cell r="D948">
            <v>6002021</v>
          </cell>
          <cell r="E948" t="str">
            <v>TELHA ONDULADA CRFS 6MM</v>
          </cell>
          <cell r="O948" t="str">
            <v>=</v>
          </cell>
          <cell r="Q948" t="str">
            <v>M2</v>
          </cell>
          <cell r="R948">
            <v>100</v>
          </cell>
          <cell r="S948">
            <v>43.66</v>
          </cell>
          <cell r="T948">
            <v>0.32150000000000001</v>
          </cell>
          <cell r="U948">
            <v>57.7</v>
          </cell>
          <cell r="V948">
            <v>5770</v>
          </cell>
        </row>
        <row r="949">
          <cell r="F949" t="str">
            <v>Comp.</v>
          </cell>
          <cell r="G949" t="str">
            <v>X</v>
          </cell>
          <cell r="H949" t="str">
            <v>Larg.</v>
          </cell>
          <cell r="I949" t="str">
            <v>X</v>
          </cell>
          <cell r="J949" t="str">
            <v>Alt.</v>
          </cell>
          <cell r="K949" t="str">
            <v>X</v>
          </cell>
          <cell r="L949" t="str">
            <v>Quant. / Lados</v>
          </cell>
          <cell r="M949" t="str">
            <v>X</v>
          </cell>
          <cell r="N949" t="str">
            <v>Área</v>
          </cell>
          <cell r="O949" t="str">
            <v/>
          </cell>
        </row>
        <row r="950">
          <cell r="E950" t="str">
            <v>conforme necessidade para proteção da edificação</v>
          </cell>
          <cell r="F950">
            <v>5</v>
          </cell>
          <cell r="G950" t="str">
            <v>X</v>
          </cell>
          <cell r="H950">
            <v>5</v>
          </cell>
          <cell r="I950" t="str">
            <v/>
          </cell>
          <cell r="K950" t="str">
            <v>X</v>
          </cell>
          <cell r="L950">
            <v>4</v>
          </cell>
          <cell r="M950" t="str">
            <v/>
          </cell>
          <cell r="O950" t="str">
            <v>=</v>
          </cell>
          <cell r="P950">
            <v>100</v>
          </cell>
        </row>
        <row r="951">
          <cell r="G951" t="str">
            <v/>
          </cell>
          <cell r="I951" t="str">
            <v/>
          </cell>
          <cell r="K951" t="str">
            <v/>
          </cell>
          <cell r="N951" t="str">
            <v>TOTAL</v>
          </cell>
          <cell r="O951" t="str">
            <v>=</v>
          </cell>
          <cell r="P951">
            <v>100</v>
          </cell>
          <cell r="Q951" t="str">
            <v>M2</v>
          </cell>
        </row>
        <row r="952">
          <cell r="B952" t="str">
            <v>2.4.5</v>
          </cell>
          <cell r="C952" t="str">
            <v>SIURB_EDIF</v>
          </cell>
          <cell r="D952">
            <v>6002022</v>
          </cell>
          <cell r="E952" t="str">
            <v>TELHA ONDULADA CRFS 8MM</v>
          </cell>
          <cell r="O952" t="str">
            <v>=</v>
          </cell>
          <cell r="Q952" t="str">
            <v>M2</v>
          </cell>
          <cell r="R952">
            <v>8</v>
          </cell>
          <cell r="S952">
            <v>72.14</v>
          </cell>
          <cell r="T952">
            <v>0.32150000000000001</v>
          </cell>
          <cell r="U952">
            <v>95.33</v>
          </cell>
          <cell r="V952">
            <v>762.64</v>
          </cell>
        </row>
        <row r="953">
          <cell r="F953" t="str">
            <v>Comp.</v>
          </cell>
          <cell r="G953" t="str">
            <v>X</v>
          </cell>
          <cell r="H953" t="str">
            <v>Larg.</v>
          </cell>
          <cell r="I953" t="str">
            <v>X</v>
          </cell>
          <cell r="J953" t="str">
            <v>Alt.</v>
          </cell>
          <cell r="K953" t="str">
            <v>X</v>
          </cell>
          <cell r="L953" t="str">
            <v>Quant. / Lados</v>
          </cell>
          <cell r="M953" t="str">
            <v>X</v>
          </cell>
          <cell r="N953" t="str">
            <v>Área</v>
          </cell>
          <cell r="O953" t="str">
            <v/>
          </cell>
        </row>
        <row r="954">
          <cell r="E954" t="str">
            <v>conforme necessidade para proteção da edificação</v>
          </cell>
          <cell r="F954">
            <v>2</v>
          </cell>
          <cell r="G954" t="str">
            <v>X</v>
          </cell>
          <cell r="H954">
            <v>2</v>
          </cell>
          <cell r="I954" t="str">
            <v/>
          </cell>
          <cell r="K954" t="str">
            <v>X</v>
          </cell>
          <cell r="L954">
            <v>2</v>
          </cell>
          <cell r="M954" t="str">
            <v/>
          </cell>
          <cell r="O954" t="str">
            <v>=</v>
          </cell>
          <cell r="P954">
            <v>8</v>
          </cell>
        </row>
        <row r="955">
          <cell r="G955" t="str">
            <v/>
          </cell>
          <cell r="I955" t="str">
            <v/>
          </cell>
          <cell r="K955" t="str">
            <v/>
          </cell>
          <cell r="N955" t="str">
            <v>TOTAL</v>
          </cell>
          <cell r="O955" t="str">
            <v>=</v>
          </cell>
          <cell r="P955">
            <v>8</v>
          </cell>
          <cell r="Q955" t="str">
            <v>M2</v>
          </cell>
        </row>
        <row r="956">
          <cell r="B956" t="str">
            <v>2.4.6</v>
          </cell>
          <cell r="C956" t="str">
            <v>SIURB_EDIF</v>
          </cell>
          <cell r="D956">
            <v>6002055</v>
          </cell>
          <cell r="E956" t="str">
            <v>CUMEEIRA PARA TELHA ONDULADA (CRFS, PVC RÍGIDO E POLIÉSTER), TRAPEZOIDAL E GRECA (PVC RÍGIDO E POLIÉSTER)</v>
          </cell>
          <cell r="O956" t="str">
            <v>=</v>
          </cell>
          <cell r="Q956" t="str">
            <v>M</v>
          </cell>
          <cell r="R956">
            <v>80</v>
          </cell>
          <cell r="S956">
            <v>79.150000000000006</v>
          </cell>
          <cell r="T956">
            <v>0.32150000000000001</v>
          </cell>
          <cell r="U956">
            <v>104.6</v>
          </cell>
          <cell r="V956">
            <v>8368</v>
          </cell>
        </row>
        <row r="957">
          <cell r="F957" t="str">
            <v>Comp.</v>
          </cell>
          <cell r="G957" t="str">
            <v>X</v>
          </cell>
          <cell r="H957" t="str">
            <v>Larg.</v>
          </cell>
          <cell r="I957" t="str">
            <v>X</v>
          </cell>
          <cell r="J957" t="str">
            <v>Alt.</v>
          </cell>
          <cell r="K957" t="str">
            <v>X</v>
          </cell>
          <cell r="L957" t="str">
            <v>Quant. / Lados</v>
          </cell>
          <cell r="M957" t="str">
            <v>X</v>
          </cell>
          <cell r="N957" t="str">
            <v>%</v>
          </cell>
          <cell r="O957" t="str">
            <v/>
          </cell>
        </row>
        <row r="958">
          <cell r="E958" t="str">
            <v>conforme necessidade para proteção da edificação</v>
          </cell>
          <cell r="F958">
            <v>80</v>
          </cell>
          <cell r="G958" t="str">
            <v/>
          </cell>
          <cell r="I958" t="str">
            <v/>
          </cell>
          <cell r="K958" t="str">
            <v/>
          </cell>
          <cell r="M958" t="str">
            <v/>
          </cell>
          <cell r="O958" t="str">
            <v>=</v>
          </cell>
          <cell r="P958">
            <v>80</v>
          </cell>
        </row>
        <row r="959">
          <cell r="G959" t="str">
            <v/>
          </cell>
          <cell r="I959" t="str">
            <v/>
          </cell>
          <cell r="K959" t="str">
            <v/>
          </cell>
          <cell r="N959" t="str">
            <v>TOTAL</v>
          </cell>
          <cell r="O959" t="str">
            <v>=</v>
          </cell>
          <cell r="P959">
            <v>80</v>
          </cell>
          <cell r="Q959" t="str">
            <v>M</v>
          </cell>
        </row>
        <row r="960">
          <cell r="B960" t="str">
            <v>2.4.7</v>
          </cell>
          <cell r="C960" t="str">
            <v>SIURB_EDIF</v>
          </cell>
          <cell r="D960">
            <v>6070010</v>
          </cell>
          <cell r="E960" t="str">
            <v>RECOLOCAÇÃO PARCIAL DE MADEIRAMENTO DE TELHADO - RIPAS</v>
          </cell>
          <cell r="O960" t="str">
            <v>=</v>
          </cell>
          <cell r="Q960" t="str">
            <v>M</v>
          </cell>
          <cell r="R960">
            <v>120</v>
          </cell>
          <cell r="S960">
            <v>2.48</v>
          </cell>
          <cell r="T960">
            <v>0.32150000000000001</v>
          </cell>
          <cell r="U960">
            <v>3.28</v>
          </cell>
          <cell r="V960">
            <v>393.6</v>
          </cell>
        </row>
        <row r="961">
          <cell r="F961" t="str">
            <v>Comp.</v>
          </cell>
          <cell r="G961" t="str">
            <v>X</v>
          </cell>
          <cell r="H961" t="str">
            <v>Larg.</v>
          </cell>
          <cell r="I961" t="str">
            <v>X</v>
          </cell>
          <cell r="J961" t="str">
            <v>Alt.</v>
          </cell>
          <cell r="K961" t="str">
            <v>X</v>
          </cell>
          <cell r="L961" t="str">
            <v>Quant. / Lados</v>
          </cell>
          <cell r="M961" t="str">
            <v>X</v>
          </cell>
          <cell r="N961" t="str">
            <v>%</v>
          </cell>
          <cell r="O961" t="str">
            <v/>
          </cell>
        </row>
        <row r="962">
          <cell r="E962" t="str">
            <v>conforme necessidade para proteção da edificação</v>
          </cell>
          <cell r="F962">
            <v>120</v>
          </cell>
          <cell r="G962" t="str">
            <v/>
          </cell>
          <cell r="I962" t="str">
            <v/>
          </cell>
          <cell r="K962" t="str">
            <v/>
          </cell>
          <cell r="M962" t="str">
            <v/>
          </cell>
          <cell r="O962" t="str">
            <v>=</v>
          </cell>
          <cell r="P962">
            <v>120</v>
          </cell>
        </row>
        <row r="963">
          <cell r="G963" t="str">
            <v/>
          </cell>
          <cell r="I963" t="str">
            <v/>
          </cell>
          <cell r="K963" t="str">
            <v/>
          </cell>
          <cell r="N963" t="str">
            <v>TOTAL</v>
          </cell>
          <cell r="O963" t="str">
            <v>=</v>
          </cell>
          <cell r="P963">
            <v>120</v>
          </cell>
          <cell r="Q963" t="str">
            <v>M</v>
          </cell>
        </row>
        <row r="964">
          <cell r="B964" t="str">
            <v>2.4.8</v>
          </cell>
          <cell r="C964" t="str">
            <v>SIURB_EDIF</v>
          </cell>
          <cell r="D964">
            <v>6070011</v>
          </cell>
          <cell r="E964" t="str">
            <v>RECOLOCAÇÃO PARCIAL DE MADEIRAMENTO DE TELHADO - CAIBROS</v>
          </cell>
          <cell r="O964" t="str">
            <v>=</v>
          </cell>
          <cell r="Q964" t="str">
            <v>M</v>
          </cell>
          <cell r="R964">
            <v>100</v>
          </cell>
          <cell r="S964">
            <v>7.52</v>
          </cell>
          <cell r="T964">
            <v>0.32150000000000001</v>
          </cell>
          <cell r="U964">
            <v>9.94</v>
          </cell>
          <cell r="V964">
            <v>994</v>
          </cell>
        </row>
        <row r="965">
          <cell r="F965" t="str">
            <v>Comp.</v>
          </cell>
          <cell r="G965" t="str">
            <v>X</v>
          </cell>
          <cell r="H965" t="str">
            <v>Larg.</v>
          </cell>
          <cell r="I965" t="str">
            <v>X</v>
          </cell>
          <cell r="J965" t="str">
            <v>Alt.</v>
          </cell>
          <cell r="K965" t="str">
            <v>X</v>
          </cell>
          <cell r="L965" t="str">
            <v>Quant. / Lados</v>
          </cell>
          <cell r="M965" t="str">
            <v>X</v>
          </cell>
          <cell r="N965" t="str">
            <v>%</v>
          </cell>
          <cell r="O965" t="str">
            <v/>
          </cell>
        </row>
        <row r="966">
          <cell r="E966" t="str">
            <v>conforme necessidade para proteção da edificação</v>
          </cell>
          <cell r="F966">
            <v>100</v>
          </cell>
          <cell r="G966" t="str">
            <v/>
          </cell>
          <cell r="I966" t="str">
            <v/>
          </cell>
          <cell r="K966" t="str">
            <v/>
          </cell>
          <cell r="M966" t="str">
            <v/>
          </cell>
          <cell r="O966" t="str">
            <v>=</v>
          </cell>
          <cell r="P966">
            <v>100</v>
          </cell>
        </row>
        <row r="967">
          <cell r="G967" t="str">
            <v/>
          </cell>
          <cell r="I967" t="str">
            <v/>
          </cell>
          <cell r="K967" t="str">
            <v/>
          </cell>
          <cell r="N967" t="str">
            <v>TOTAL</v>
          </cell>
          <cell r="O967" t="str">
            <v>=</v>
          </cell>
          <cell r="P967">
            <v>100</v>
          </cell>
          <cell r="Q967" t="str">
            <v>M</v>
          </cell>
        </row>
        <row r="968">
          <cell r="B968" t="str">
            <v>2.4.9</v>
          </cell>
          <cell r="C968" t="str">
            <v>SIURB_EDIF</v>
          </cell>
          <cell r="D968">
            <v>6070012</v>
          </cell>
          <cell r="E968" t="str">
            <v>RECOLOCAÇÃO PARCIAL DE MADEIRAMENTO DE TELHADO - VIGAS</v>
          </cell>
          <cell r="O968" t="str">
            <v>=</v>
          </cell>
          <cell r="Q968" t="str">
            <v>M</v>
          </cell>
          <cell r="R968">
            <v>50</v>
          </cell>
          <cell r="S968">
            <v>20.04</v>
          </cell>
          <cell r="T968">
            <v>0.32150000000000001</v>
          </cell>
          <cell r="U968">
            <v>26.48</v>
          </cell>
          <cell r="V968">
            <v>1324</v>
          </cell>
        </row>
        <row r="969">
          <cell r="F969" t="str">
            <v>Comp.</v>
          </cell>
          <cell r="G969" t="str">
            <v>X</v>
          </cell>
          <cell r="H969" t="str">
            <v>Larg.</v>
          </cell>
          <cell r="I969" t="str">
            <v>X</v>
          </cell>
          <cell r="J969" t="str">
            <v>Alt.</v>
          </cell>
          <cell r="K969" t="str">
            <v>X</v>
          </cell>
          <cell r="L969" t="str">
            <v>Quant. / Lados</v>
          </cell>
          <cell r="M969" t="str">
            <v>X</v>
          </cell>
          <cell r="N969" t="str">
            <v>%</v>
          </cell>
          <cell r="O969" t="str">
            <v/>
          </cell>
        </row>
        <row r="970">
          <cell r="E970" t="str">
            <v>conforme necessidade para proteção da edificação</v>
          </cell>
          <cell r="F970">
            <v>50</v>
          </cell>
          <cell r="G970" t="str">
            <v/>
          </cell>
          <cell r="I970" t="str">
            <v/>
          </cell>
          <cell r="K970" t="str">
            <v/>
          </cell>
          <cell r="M970" t="str">
            <v/>
          </cell>
          <cell r="O970" t="str">
            <v>=</v>
          </cell>
          <cell r="P970">
            <v>50</v>
          </cell>
        </row>
        <row r="971">
          <cell r="G971" t="str">
            <v/>
          </cell>
          <cell r="I971" t="str">
            <v/>
          </cell>
          <cell r="K971" t="str">
            <v/>
          </cell>
          <cell r="N971" t="str">
            <v>TOTAL</v>
          </cell>
          <cell r="O971" t="str">
            <v>=</v>
          </cell>
          <cell r="P971">
            <v>50</v>
          </cell>
          <cell r="Q971" t="str">
            <v>M</v>
          </cell>
        </row>
        <row r="972">
          <cell r="B972" t="str">
            <v>2.4.10</v>
          </cell>
          <cell r="C972" t="str">
            <v>SIURB_EDIF</v>
          </cell>
          <cell r="D972">
            <v>6070025</v>
          </cell>
          <cell r="E972" t="str">
            <v>RECOLOCAÇÃO DE TELHAS DE CRF, CIMENTO AMIANTO, ALUMÍNIO OU PLÁSTICO - ONDULADA COMUM</v>
          </cell>
          <cell r="O972" t="str">
            <v>=</v>
          </cell>
          <cell r="Q972" t="str">
            <v>M2</v>
          </cell>
          <cell r="R972">
            <v>20</v>
          </cell>
          <cell r="S972">
            <v>14.47</v>
          </cell>
          <cell r="T972">
            <v>0.32150000000000001</v>
          </cell>
          <cell r="U972">
            <v>19.12</v>
          </cell>
          <cell r="V972">
            <v>382.4</v>
          </cell>
        </row>
        <row r="973">
          <cell r="F973" t="str">
            <v>Comp.</v>
          </cell>
          <cell r="G973" t="str">
            <v>X</v>
          </cell>
          <cell r="H973" t="str">
            <v>Larg.</v>
          </cell>
          <cell r="I973" t="str">
            <v>X</v>
          </cell>
          <cell r="J973" t="str">
            <v>Alt.</v>
          </cell>
          <cell r="K973" t="str">
            <v>X</v>
          </cell>
          <cell r="L973" t="str">
            <v>Quant. / Lados</v>
          </cell>
          <cell r="M973" t="str">
            <v>X</v>
          </cell>
          <cell r="N973" t="str">
            <v>Área</v>
          </cell>
          <cell r="O973" t="str">
            <v/>
          </cell>
        </row>
        <row r="974">
          <cell r="E974" t="str">
            <v>conforme necessidade para proteção da edificação</v>
          </cell>
          <cell r="F974">
            <v>4</v>
          </cell>
          <cell r="G974" t="str">
            <v>X</v>
          </cell>
          <cell r="H974">
            <v>5</v>
          </cell>
          <cell r="I974" t="str">
            <v/>
          </cell>
          <cell r="K974" t="str">
            <v>X</v>
          </cell>
          <cell r="L974">
            <v>1</v>
          </cell>
          <cell r="M974" t="str">
            <v/>
          </cell>
          <cell r="O974" t="str">
            <v>=</v>
          </cell>
          <cell r="P974">
            <v>20</v>
          </cell>
        </row>
        <row r="975">
          <cell r="G975" t="str">
            <v/>
          </cell>
          <cell r="I975" t="str">
            <v/>
          </cell>
          <cell r="K975" t="str">
            <v/>
          </cell>
          <cell r="N975" t="str">
            <v>TOTAL</v>
          </cell>
          <cell r="O975" t="str">
            <v>=</v>
          </cell>
          <cell r="P975">
            <v>20</v>
          </cell>
          <cell r="Q975" t="str">
            <v>M2</v>
          </cell>
        </row>
        <row r="976">
          <cell r="B976" t="str">
            <v>2.4.11</v>
          </cell>
          <cell r="C976" t="str">
            <v>CDHU</v>
          </cell>
          <cell r="D976" t="str">
            <v>11.18.060</v>
          </cell>
          <cell r="E976" t="str">
            <v>Lona plástica preta - uso geral</v>
          </cell>
          <cell r="O976" t="str">
            <v>=</v>
          </cell>
          <cell r="Q976" t="str">
            <v>M2</v>
          </cell>
          <cell r="R976">
            <v>1400</v>
          </cell>
          <cell r="S976">
            <v>1.44</v>
          </cell>
          <cell r="T976">
            <v>0.32150000000000001</v>
          </cell>
          <cell r="U976">
            <v>1.9</v>
          </cell>
          <cell r="V976">
            <v>2660</v>
          </cell>
        </row>
        <row r="977">
          <cell r="F977" t="str">
            <v>Comp.</v>
          </cell>
          <cell r="G977" t="str">
            <v>X</v>
          </cell>
          <cell r="H977" t="str">
            <v>Larg.</v>
          </cell>
          <cell r="I977" t="str">
            <v>X</v>
          </cell>
          <cell r="J977" t="str">
            <v>Alt.</v>
          </cell>
          <cell r="K977" t="str">
            <v>X</v>
          </cell>
          <cell r="L977" t="str">
            <v>Quant. / Lados</v>
          </cell>
          <cell r="M977" t="str">
            <v>X</v>
          </cell>
          <cell r="N977" t="str">
            <v>Área</v>
          </cell>
          <cell r="O977" t="str">
            <v/>
          </cell>
        </row>
        <row r="978">
          <cell r="E978" t="str">
            <v>conforme necessidade para proteção da edificação</v>
          </cell>
          <cell r="F978">
            <v>350</v>
          </cell>
          <cell r="G978" t="str">
            <v>X</v>
          </cell>
          <cell r="H978">
            <v>4</v>
          </cell>
          <cell r="I978" t="str">
            <v/>
          </cell>
          <cell r="K978" t="str">
            <v/>
          </cell>
          <cell r="M978" t="str">
            <v/>
          </cell>
          <cell r="O978" t="str">
            <v>=</v>
          </cell>
          <cell r="P978">
            <v>1400</v>
          </cell>
        </row>
        <row r="979">
          <cell r="G979" t="str">
            <v/>
          </cell>
          <cell r="I979" t="str">
            <v/>
          </cell>
          <cell r="K979" t="str">
            <v/>
          </cell>
          <cell r="N979" t="str">
            <v>TOTAL</v>
          </cell>
          <cell r="O979" t="str">
            <v>=</v>
          </cell>
          <cell r="P979">
            <v>1400</v>
          </cell>
          <cell r="Q979" t="str">
            <v>M2</v>
          </cell>
        </row>
        <row r="980">
          <cell r="B980" t="str">
            <v>2.4.12</v>
          </cell>
          <cell r="C980" t="str">
            <v>SIURB_EDIF</v>
          </cell>
          <cell r="D980">
            <v>6001030</v>
          </cell>
          <cell r="E980" t="str">
            <v>FORNECIMENTO DE ESTRUTURA METÁLICA PARA COBERTURA</v>
          </cell>
          <cell r="O980" t="str">
            <v>=</v>
          </cell>
          <cell r="Q980" t="str">
            <v>KG</v>
          </cell>
          <cell r="R980">
            <v>1200</v>
          </cell>
          <cell r="S980">
            <v>15.13</v>
          </cell>
          <cell r="T980">
            <v>0.32150000000000001</v>
          </cell>
          <cell r="U980">
            <v>19.989999999999998</v>
          </cell>
          <cell r="V980">
            <v>23988</v>
          </cell>
        </row>
        <row r="981">
          <cell r="F981" t="str">
            <v>Comp.</v>
          </cell>
          <cell r="G981" t="str">
            <v>X</v>
          </cell>
          <cell r="H981" t="str">
            <v>Larg.</v>
          </cell>
          <cell r="I981" t="str">
            <v>X</v>
          </cell>
          <cell r="J981" t="str">
            <v>Alt.</v>
          </cell>
          <cell r="K981" t="str">
            <v>X</v>
          </cell>
          <cell r="L981" t="str">
            <v>Quant. / Lados</v>
          </cell>
          <cell r="M981" t="str">
            <v>X</v>
          </cell>
          <cell r="N981" t="str">
            <v>Kg</v>
          </cell>
          <cell r="O981" t="str">
            <v/>
          </cell>
        </row>
        <row r="982">
          <cell r="E982" t="str">
            <v>conforme necessidade para proteção da edificação</v>
          </cell>
          <cell r="F982">
            <v>12</v>
          </cell>
          <cell r="G982" t="str">
            <v>X</v>
          </cell>
          <cell r="H982">
            <v>5</v>
          </cell>
          <cell r="I982" t="str">
            <v/>
          </cell>
          <cell r="K982" t="str">
            <v/>
          </cell>
          <cell r="M982" t="str">
            <v/>
          </cell>
          <cell r="N982">
            <v>20</v>
          </cell>
          <cell r="O982" t="str">
            <v>=</v>
          </cell>
          <cell r="P982">
            <v>1200</v>
          </cell>
        </row>
        <row r="983">
          <cell r="G983" t="str">
            <v/>
          </cell>
          <cell r="I983" t="str">
            <v/>
          </cell>
          <cell r="K983" t="str">
            <v/>
          </cell>
          <cell r="N983" t="str">
            <v>TOTAL</v>
          </cell>
          <cell r="O983" t="str">
            <v>=</v>
          </cell>
          <cell r="P983">
            <v>1200</v>
          </cell>
          <cell r="Q983" t="str">
            <v>KG</v>
          </cell>
        </row>
        <row r="984">
          <cell r="B984" t="str">
            <v>2.4.13</v>
          </cell>
          <cell r="C984" t="str">
            <v>SIURB_EDIF</v>
          </cell>
          <cell r="D984">
            <v>6001031</v>
          </cell>
          <cell r="E984" t="str">
            <v>MONTAGEM DE ESTRUTURA METÁLICA PARA COBERTURA</v>
          </cell>
          <cell r="O984" t="str">
            <v>=</v>
          </cell>
          <cell r="Q984" t="str">
            <v>KG</v>
          </cell>
          <cell r="R984">
            <v>1200</v>
          </cell>
          <cell r="S984">
            <v>3.1</v>
          </cell>
          <cell r="T984">
            <v>0.32150000000000001</v>
          </cell>
          <cell r="U984">
            <v>4.0999999999999996</v>
          </cell>
          <cell r="V984">
            <v>4920</v>
          </cell>
        </row>
        <row r="985">
          <cell r="F985" t="str">
            <v>Comp.</v>
          </cell>
          <cell r="G985" t="str">
            <v>X</v>
          </cell>
          <cell r="H985" t="str">
            <v>Larg.</v>
          </cell>
          <cell r="I985" t="str">
            <v>X</v>
          </cell>
          <cell r="J985" t="str">
            <v>Alt.</v>
          </cell>
          <cell r="K985" t="str">
            <v>X</v>
          </cell>
          <cell r="L985" t="str">
            <v>Quant. / Lados</v>
          </cell>
          <cell r="M985" t="str">
            <v>X</v>
          </cell>
          <cell r="N985" t="str">
            <v>Kg</v>
          </cell>
          <cell r="O985" t="str">
            <v/>
          </cell>
        </row>
        <row r="986">
          <cell r="E986" t="str">
            <v>conforme necessidade para proteção da edificação</v>
          </cell>
          <cell r="F986">
            <v>12</v>
          </cell>
          <cell r="G986" t="str">
            <v>X</v>
          </cell>
          <cell r="H986">
            <v>5</v>
          </cell>
          <cell r="I986" t="str">
            <v/>
          </cell>
          <cell r="K986" t="str">
            <v/>
          </cell>
          <cell r="M986" t="str">
            <v/>
          </cell>
          <cell r="N986">
            <v>20</v>
          </cell>
          <cell r="O986" t="str">
            <v>=</v>
          </cell>
          <cell r="P986">
            <v>1200</v>
          </cell>
        </row>
        <row r="987">
          <cell r="G987" t="str">
            <v/>
          </cell>
          <cell r="I987" t="str">
            <v/>
          </cell>
          <cell r="K987" t="str">
            <v/>
          </cell>
          <cell r="N987" t="str">
            <v>TOTAL</v>
          </cell>
          <cell r="O987" t="str">
            <v>=</v>
          </cell>
          <cell r="P987">
            <v>1200</v>
          </cell>
          <cell r="Q987" t="str">
            <v>KG</v>
          </cell>
        </row>
        <row r="988">
          <cell r="B988" t="str">
            <v>2.4.14</v>
          </cell>
          <cell r="C988" t="str">
            <v>SIURB_EDIF</v>
          </cell>
          <cell r="D988">
            <v>6002044</v>
          </cell>
          <cell r="E988" t="str">
            <v>TELHA TRAPEZOIDAL EM AÇO GALVANIZADO ESPESSURA DE 0,50MM, REVESTIMENTO B, H=40MM</v>
          </cell>
          <cell r="O988" t="str">
            <v>=</v>
          </cell>
          <cell r="Q988" t="str">
            <v>M2</v>
          </cell>
          <cell r="R988">
            <v>130</v>
          </cell>
          <cell r="S988">
            <v>84.24</v>
          </cell>
          <cell r="T988">
            <v>0.32150000000000001</v>
          </cell>
          <cell r="U988">
            <v>111.32</v>
          </cell>
          <cell r="V988">
            <v>14471.6</v>
          </cell>
        </row>
        <row r="989">
          <cell r="F989" t="str">
            <v>Comp.</v>
          </cell>
          <cell r="G989" t="str">
            <v>X</v>
          </cell>
          <cell r="H989" t="str">
            <v>Larg.</v>
          </cell>
          <cell r="I989" t="str">
            <v>X</v>
          </cell>
          <cell r="J989" t="str">
            <v>Alt.</v>
          </cell>
          <cell r="K989" t="str">
            <v>X</v>
          </cell>
          <cell r="L989" t="str">
            <v>Quant. / Lados</v>
          </cell>
          <cell r="M989" t="str">
            <v>X</v>
          </cell>
          <cell r="N989" t="str">
            <v>Área</v>
          </cell>
          <cell r="O989" t="str">
            <v/>
          </cell>
        </row>
        <row r="990">
          <cell r="E990" t="str">
            <v>conforme necessidade para proteção da edificação</v>
          </cell>
          <cell r="F990">
            <v>13</v>
          </cell>
          <cell r="G990" t="str">
            <v>X</v>
          </cell>
          <cell r="H990">
            <v>5</v>
          </cell>
          <cell r="I990" t="str">
            <v/>
          </cell>
          <cell r="K990" t="str">
            <v>X</v>
          </cell>
          <cell r="L990">
            <v>2</v>
          </cell>
          <cell r="M990" t="str">
            <v/>
          </cell>
          <cell r="O990" t="str">
            <v>=</v>
          </cell>
          <cell r="P990">
            <v>130</v>
          </cell>
        </row>
        <row r="991">
          <cell r="G991" t="str">
            <v/>
          </cell>
          <cell r="I991" t="str">
            <v/>
          </cell>
          <cell r="K991" t="str">
            <v/>
          </cell>
          <cell r="N991" t="str">
            <v>TOTAL</v>
          </cell>
          <cell r="O991" t="str">
            <v>=</v>
          </cell>
          <cell r="P991">
            <v>130</v>
          </cell>
          <cell r="Q991" t="str">
            <v>M2</v>
          </cell>
        </row>
        <row r="992">
          <cell r="B992" t="str">
            <v>2.4.15</v>
          </cell>
          <cell r="C992" t="str">
            <v>SIURB_EDIF</v>
          </cell>
          <cell r="D992">
            <v>6002045</v>
          </cell>
          <cell r="E992" t="str">
            <v>TELHA ONDULADA EM AÇO GALVANIZADO ESPESSURA DE 0,50MM, REVESTIMENTO B, H=17,5MM</v>
          </cell>
          <cell r="O992" t="str">
            <v>=</v>
          </cell>
          <cell r="Q992" t="str">
            <v>M2</v>
          </cell>
          <cell r="R992">
            <v>80</v>
          </cell>
          <cell r="S992">
            <v>87.88</v>
          </cell>
          <cell r="T992">
            <v>0.32150000000000001</v>
          </cell>
          <cell r="U992">
            <v>116.13</v>
          </cell>
          <cell r="V992">
            <v>9290.4</v>
          </cell>
        </row>
        <row r="993">
          <cell r="F993" t="str">
            <v>Comp.</v>
          </cell>
          <cell r="G993" t="str">
            <v>X</v>
          </cell>
          <cell r="H993" t="str">
            <v>Larg.</v>
          </cell>
          <cell r="I993" t="str">
            <v>X</v>
          </cell>
          <cell r="J993" t="str">
            <v>Alt.</v>
          </cell>
          <cell r="K993" t="str">
            <v>X</v>
          </cell>
          <cell r="L993" t="str">
            <v>Quant. / Lados</v>
          </cell>
          <cell r="M993" t="str">
            <v>X</v>
          </cell>
          <cell r="N993" t="str">
            <v>Área</v>
          </cell>
          <cell r="O993" t="str">
            <v/>
          </cell>
        </row>
        <row r="994">
          <cell r="E994" t="str">
            <v>conforme necessidade para proteção da edificação</v>
          </cell>
          <cell r="F994">
            <v>4</v>
          </cell>
          <cell r="G994" t="str">
            <v>X</v>
          </cell>
          <cell r="H994">
            <v>4</v>
          </cell>
          <cell r="I994" t="str">
            <v/>
          </cell>
          <cell r="K994" t="str">
            <v>X</v>
          </cell>
          <cell r="L994">
            <v>5</v>
          </cell>
          <cell r="M994" t="str">
            <v/>
          </cell>
          <cell r="O994" t="str">
            <v>=</v>
          </cell>
          <cell r="P994">
            <v>80</v>
          </cell>
        </row>
        <row r="995">
          <cell r="G995" t="str">
            <v/>
          </cell>
          <cell r="I995" t="str">
            <v/>
          </cell>
          <cell r="K995" t="str">
            <v/>
          </cell>
          <cell r="N995" t="str">
            <v>TOTAL</v>
          </cell>
          <cell r="O995" t="str">
            <v>=</v>
          </cell>
          <cell r="P995">
            <v>80</v>
          </cell>
          <cell r="Q995" t="str">
            <v>M2</v>
          </cell>
        </row>
        <row r="996">
          <cell r="B996" t="str">
            <v>2.4.16</v>
          </cell>
          <cell r="C996" t="str">
            <v>SIURB_EDIF</v>
          </cell>
          <cell r="D996">
            <v>6002049</v>
          </cell>
          <cell r="E996" t="str">
            <v>TELHA TRAPEZOIDAL DUP. AÇO GALVANIZADO E=0,5MM, REVESTIMENTO B, H=40MM PINTURA MIOLO POLIURETANO E=30MM</v>
          </cell>
          <cell r="O996" t="str">
            <v>=</v>
          </cell>
          <cell r="Q996" t="str">
            <v>M2</v>
          </cell>
          <cell r="R996">
            <v>50</v>
          </cell>
          <cell r="S996">
            <v>212.94</v>
          </cell>
          <cell r="T996">
            <v>0.32150000000000001</v>
          </cell>
          <cell r="U996">
            <v>281.39999999999998</v>
          </cell>
          <cell r="V996">
            <v>14070</v>
          </cell>
        </row>
        <row r="997">
          <cell r="F997" t="str">
            <v>Comp.</v>
          </cell>
          <cell r="G997" t="str">
            <v>X</v>
          </cell>
          <cell r="H997" t="str">
            <v>Larg.</v>
          </cell>
          <cell r="I997" t="str">
            <v>X</v>
          </cell>
          <cell r="J997" t="str">
            <v>Alt.</v>
          </cell>
          <cell r="K997" t="str">
            <v>X</v>
          </cell>
          <cell r="L997" t="str">
            <v>Quant. / Lados</v>
          </cell>
          <cell r="M997" t="str">
            <v>X</v>
          </cell>
          <cell r="N997" t="str">
            <v>Área</v>
          </cell>
          <cell r="O997" t="str">
            <v/>
          </cell>
        </row>
        <row r="998">
          <cell r="E998" t="str">
            <v>conforme necessidade para proteção da edificação</v>
          </cell>
          <cell r="F998">
            <v>5</v>
          </cell>
          <cell r="G998" t="str">
            <v>X</v>
          </cell>
          <cell r="H998">
            <v>2.5</v>
          </cell>
          <cell r="I998" t="str">
            <v/>
          </cell>
          <cell r="K998" t="str">
            <v>X</v>
          </cell>
          <cell r="L998">
            <v>4</v>
          </cell>
          <cell r="M998" t="str">
            <v/>
          </cell>
          <cell r="O998" t="str">
            <v>=</v>
          </cell>
          <cell r="P998">
            <v>50</v>
          </cell>
        </row>
        <row r="999">
          <cell r="G999" t="str">
            <v/>
          </cell>
          <cell r="I999" t="str">
            <v/>
          </cell>
          <cell r="K999" t="str">
            <v/>
          </cell>
          <cell r="N999" t="str">
            <v>TOTAL</v>
          </cell>
          <cell r="O999" t="str">
            <v>=</v>
          </cell>
          <cell r="P999">
            <v>50</v>
          </cell>
          <cell r="Q999" t="str">
            <v>M2</v>
          </cell>
        </row>
        <row r="1000">
          <cell r="B1000" t="str">
            <v>2.4.17</v>
          </cell>
          <cell r="C1000" t="str">
            <v>SIURB_EDIF</v>
          </cell>
          <cell r="D1000">
            <v>6002094</v>
          </cell>
          <cell r="E1000" t="str">
            <v>CUMEEIRA TRAPEZOIDAL EM AÇO GALVANIZADO ESP=0,5MM, REVESTIMENTO B, H=40MM, L=0,60 M</v>
          </cell>
          <cell r="O1000" t="str">
            <v>=</v>
          </cell>
          <cell r="Q1000" t="str">
            <v>M</v>
          </cell>
          <cell r="R1000">
            <v>50</v>
          </cell>
          <cell r="S1000">
            <v>83.63</v>
          </cell>
          <cell r="T1000">
            <v>0.32150000000000001</v>
          </cell>
          <cell r="U1000">
            <v>110.52</v>
          </cell>
          <cell r="V1000">
            <v>5526</v>
          </cell>
        </row>
        <row r="1001">
          <cell r="F1001" t="str">
            <v>Comp.</v>
          </cell>
          <cell r="G1001" t="str">
            <v>X</v>
          </cell>
          <cell r="H1001" t="str">
            <v>Larg.</v>
          </cell>
          <cell r="I1001" t="str">
            <v>X</v>
          </cell>
          <cell r="J1001" t="str">
            <v>Alt.</v>
          </cell>
          <cell r="K1001" t="str">
            <v>X</v>
          </cell>
          <cell r="L1001" t="str">
            <v>Quant. / Lados</v>
          </cell>
          <cell r="M1001" t="str">
            <v>X</v>
          </cell>
          <cell r="N1001" t="str">
            <v>%</v>
          </cell>
          <cell r="O1001" t="str">
            <v/>
          </cell>
        </row>
        <row r="1002">
          <cell r="E1002" t="str">
            <v>conforme necessidade para proteção da edificação</v>
          </cell>
          <cell r="F1002">
            <v>50</v>
          </cell>
          <cell r="G1002" t="str">
            <v/>
          </cell>
          <cell r="I1002" t="str">
            <v/>
          </cell>
          <cell r="K1002" t="str">
            <v/>
          </cell>
          <cell r="M1002" t="str">
            <v/>
          </cell>
          <cell r="O1002" t="str">
            <v>=</v>
          </cell>
          <cell r="P1002">
            <v>50</v>
          </cell>
        </row>
        <row r="1003">
          <cell r="G1003" t="str">
            <v/>
          </cell>
          <cell r="I1003" t="str">
            <v/>
          </cell>
          <cell r="K1003" t="str">
            <v/>
          </cell>
          <cell r="N1003" t="str">
            <v>TOTAL</v>
          </cell>
          <cell r="O1003" t="str">
            <v>=</v>
          </cell>
          <cell r="P1003">
            <v>50</v>
          </cell>
          <cell r="Q1003" t="str">
            <v>M</v>
          </cell>
        </row>
        <row r="1004">
          <cell r="B1004" t="str">
            <v>2.5</v>
          </cell>
          <cell r="C1004" t="str">
            <v>ESQUADRIAS</v>
          </cell>
        </row>
        <row r="1005">
          <cell r="B1005" t="str">
            <v>2.5.1</v>
          </cell>
          <cell r="C1005" t="str">
            <v>SINAPI</v>
          </cell>
          <cell r="D1005">
            <v>91312</v>
          </cell>
          <cell r="E1005" t="str">
            <v>KIT DE PORTA DE MADEIRA PARA PINTURA, SEMI-OCA (LEVE OU MÉDIA), PADRÃO POPULAR, 60X210CM, ESPESSURA DE 3,5CM, ITENS INCLUSOS: DOBRADIÇAS, MONTAGEM E INSTALAÇÃO DO BATENTE, FECHADURA COM EXECUÇÃO DO FURO - FORNECIMENTO E INSTALAÇÃO. AF_12/2019</v>
          </cell>
          <cell r="O1005" t="str">
            <v>=</v>
          </cell>
          <cell r="Q1005" t="str">
            <v>UN</v>
          </cell>
          <cell r="R1005">
            <v>10</v>
          </cell>
          <cell r="S1005">
            <v>1014.39</v>
          </cell>
          <cell r="T1005">
            <v>0.32150000000000001</v>
          </cell>
          <cell r="U1005">
            <v>1340.52</v>
          </cell>
          <cell r="V1005">
            <v>13405.2</v>
          </cell>
        </row>
        <row r="1006">
          <cell r="F1006" t="str">
            <v>Comp.</v>
          </cell>
          <cell r="G1006" t="str">
            <v>X</v>
          </cell>
          <cell r="H1006" t="str">
            <v>Larg.</v>
          </cell>
          <cell r="I1006" t="str">
            <v>X</v>
          </cell>
          <cell r="J1006" t="str">
            <v>Alt.</v>
          </cell>
          <cell r="K1006" t="str">
            <v>X</v>
          </cell>
          <cell r="L1006" t="str">
            <v>Quant. / Lados</v>
          </cell>
          <cell r="M1006" t="str">
            <v>X</v>
          </cell>
          <cell r="N1006" t="str">
            <v>%</v>
          </cell>
          <cell r="O1006" t="str">
            <v/>
          </cell>
        </row>
        <row r="1007">
          <cell r="E1007" t="str">
            <v>para composição de fechamentos e acessos</v>
          </cell>
          <cell r="G1007" t="str">
            <v/>
          </cell>
          <cell r="I1007" t="str">
            <v/>
          </cell>
          <cell r="K1007" t="str">
            <v>X</v>
          </cell>
          <cell r="L1007">
            <v>10</v>
          </cell>
          <cell r="M1007" t="str">
            <v/>
          </cell>
          <cell r="O1007" t="str">
            <v>=</v>
          </cell>
          <cell r="P1007">
            <v>10</v>
          </cell>
        </row>
        <row r="1008">
          <cell r="G1008" t="str">
            <v/>
          </cell>
          <cell r="I1008" t="str">
            <v/>
          </cell>
          <cell r="K1008" t="str">
            <v/>
          </cell>
          <cell r="N1008" t="str">
            <v>TOTAL</v>
          </cell>
          <cell r="O1008" t="str">
            <v>=</v>
          </cell>
          <cell r="P1008">
            <v>10</v>
          </cell>
          <cell r="Q1008" t="str">
            <v>UN</v>
          </cell>
        </row>
        <row r="1009">
          <cell r="B1009" t="str">
            <v>2.5.2</v>
          </cell>
          <cell r="C1009" t="str">
            <v>SINAPI</v>
          </cell>
          <cell r="D1009">
            <v>91313</v>
          </cell>
          <cell r="E1009" t="str">
            <v>KIT DE PORTA DE MADEIRA PARA PINTURA, SEMI-OCA (LEVE OU MÉDIA), PADRÃO POPULAR, 70X210CM, ESPESSURA DE 3,5CM, ITENS INCLUSOS: DOBRADIÇAS, MONTAGEM E INSTALAÇÃO DO BATENTE, FECHADURA COM EXECUÇÃO DO FURO - FORNECIMENTO E INSTALAÇÃO. AF_12/2019</v>
          </cell>
          <cell r="O1009" t="str">
            <v>=</v>
          </cell>
          <cell r="Q1009" t="str">
            <v>UN</v>
          </cell>
          <cell r="R1009">
            <v>10</v>
          </cell>
          <cell r="S1009">
            <v>1006.17</v>
          </cell>
          <cell r="T1009">
            <v>0.32150000000000001</v>
          </cell>
          <cell r="U1009">
            <v>1329.65</v>
          </cell>
          <cell r="V1009">
            <v>13296.5</v>
          </cell>
        </row>
        <row r="1010">
          <cell r="F1010" t="str">
            <v>Comp.</v>
          </cell>
          <cell r="G1010" t="str">
            <v>X</v>
          </cell>
          <cell r="H1010" t="str">
            <v>Larg.</v>
          </cell>
          <cell r="I1010" t="str">
            <v>X</v>
          </cell>
          <cell r="J1010" t="str">
            <v>Alt.</v>
          </cell>
          <cell r="K1010" t="str">
            <v>X</v>
          </cell>
          <cell r="L1010" t="str">
            <v>Quant. / Lados</v>
          </cell>
          <cell r="M1010" t="str">
            <v>X</v>
          </cell>
          <cell r="N1010" t="str">
            <v>%</v>
          </cell>
          <cell r="O1010" t="str">
            <v/>
          </cell>
        </row>
        <row r="1011">
          <cell r="E1011" t="str">
            <v>para composição de fechamentos e acessos</v>
          </cell>
          <cell r="G1011" t="str">
            <v/>
          </cell>
          <cell r="I1011" t="str">
            <v/>
          </cell>
          <cell r="K1011" t="str">
            <v>X</v>
          </cell>
          <cell r="L1011">
            <v>10</v>
          </cell>
          <cell r="M1011" t="str">
            <v/>
          </cell>
          <cell r="O1011" t="str">
            <v>=</v>
          </cell>
          <cell r="P1011">
            <v>10</v>
          </cell>
        </row>
        <row r="1012">
          <cell r="G1012" t="str">
            <v/>
          </cell>
          <cell r="I1012" t="str">
            <v/>
          </cell>
          <cell r="K1012" t="str">
            <v/>
          </cell>
          <cell r="N1012" t="str">
            <v>TOTAL</v>
          </cell>
          <cell r="O1012" t="str">
            <v>=</v>
          </cell>
          <cell r="P1012">
            <v>10</v>
          </cell>
          <cell r="Q1012" t="str">
            <v>UN</v>
          </cell>
        </row>
        <row r="1013">
          <cell r="B1013" t="str">
            <v>2.5.3</v>
          </cell>
          <cell r="C1013" t="str">
            <v>SINAPI</v>
          </cell>
          <cell r="D1013">
            <v>91315</v>
          </cell>
          <cell r="E1013" t="str">
            <v>KIT DE PORTA DE MADEIRA PARA PINTURA, SEMI-OCA (LEVE OU MÉDIA), PADRÃO POPULAR, 90X210CM, ESPESSURA DE 3,5CM, ITENS INCLUSOS: DOBRADIÇAS, MONTAGEM E INSTALAÇÃO DO BATENTE, FECHADURA COM EXECUÇÃO DO FURO - FORNECIMENTO E INSTALAÇÃO. AF_12/2019</v>
          </cell>
          <cell r="O1013" t="str">
            <v>=</v>
          </cell>
          <cell r="Q1013" t="str">
            <v>UN</v>
          </cell>
          <cell r="R1013">
            <v>10</v>
          </cell>
          <cell r="S1013">
            <v>1143.44</v>
          </cell>
          <cell r="T1013">
            <v>0.32150000000000001</v>
          </cell>
          <cell r="U1013">
            <v>1511.06</v>
          </cell>
          <cell r="V1013">
            <v>15110.6</v>
          </cell>
        </row>
        <row r="1014">
          <cell r="F1014" t="str">
            <v>Comp.</v>
          </cell>
          <cell r="G1014" t="str">
            <v>X</v>
          </cell>
          <cell r="H1014" t="str">
            <v>Larg.</v>
          </cell>
          <cell r="I1014" t="str">
            <v>X</v>
          </cell>
          <cell r="J1014" t="str">
            <v>Alt.</v>
          </cell>
          <cell r="K1014" t="str">
            <v>X</v>
          </cell>
          <cell r="L1014" t="str">
            <v>Quant. / Lados</v>
          </cell>
          <cell r="M1014" t="str">
            <v>X</v>
          </cell>
          <cell r="N1014" t="str">
            <v>%</v>
          </cell>
          <cell r="O1014" t="str">
            <v/>
          </cell>
        </row>
        <row r="1015">
          <cell r="E1015" t="str">
            <v>para composição de fechamentos e acessos</v>
          </cell>
          <cell r="G1015" t="str">
            <v/>
          </cell>
          <cell r="I1015" t="str">
            <v/>
          </cell>
          <cell r="K1015" t="str">
            <v>X</v>
          </cell>
          <cell r="L1015">
            <v>10</v>
          </cell>
          <cell r="M1015" t="str">
            <v/>
          </cell>
          <cell r="O1015" t="str">
            <v>=</v>
          </cell>
          <cell r="P1015">
            <v>10</v>
          </cell>
        </row>
        <row r="1016">
          <cell r="G1016" t="str">
            <v/>
          </cell>
          <cell r="I1016" t="str">
            <v/>
          </cell>
          <cell r="K1016" t="str">
            <v/>
          </cell>
          <cell r="N1016" t="str">
            <v>TOTAL</v>
          </cell>
          <cell r="O1016" t="str">
            <v>=</v>
          </cell>
          <cell r="P1016">
            <v>10</v>
          </cell>
          <cell r="Q1016" t="str">
            <v>UN</v>
          </cell>
        </row>
        <row r="1017">
          <cell r="B1017" t="str">
            <v>2.5.4</v>
          </cell>
          <cell r="C1017" t="str">
            <v>SINAPI</v>
          </cell>
          <cell r="D1017">
            <v>94559</v>
          </cell>
          <cell r="E1017"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O1017" t="str">
            <v>=</v>
          </cell>
          <cell r="Q1017" t="str">
            <v>M2</v>
          </cell>
          <cell r="R1017">
            <v>15</v>
          </cell>
          <cell r="S1017">
            <v>772.29</v>
          </cell>
          <cell r="T1017">
            <v>0.32150000000000001</v>
          </cell>
          <cell r="U1017">
            <v>1020.58</v>
          </cell>
          <cell r="V1017">
            <v>15308.7</v>
          </cell>
        </row>
        <row r="1018">
          <cell r="F1018" t="str">
            <v>Comp.</v>
          </cell>
          <cell r="G1018" t="str">
            <v>X</v>
          </cell>
          <cell r="H1018" t="str">
            <v>Larg.</v>
          </cell>
          <cell r="I1018" t="str">
            <v>X</v>
          </cell>
          <cell r="J1018" t="str">
            <v>Alt.</v>
          </cell>
          <cell r="K1018" t="str">
            <v>X</v>
          </cell>
          <cell r="L1018" t="str">
            <v>Quant. / Lados</v>
          </cell>
          <cell r="M1018" t="str">
            <v>X</v>
          </cell>
          <cell r="N1018" t="str">
            <v>Área</v>
          </cell>
          <cell r="O1018" t="str">
            <v/>
          </cell>
        </row>
        <row r="1019">
          <cell r="E1019" t="str">
            <v>para composição de fechamentos e acessos</v>
          </cell>
          <cell r="G1019" t="str">
            <v>X</v>
          </cell>
          <cell r="H1019">
            <v>1.5</v>
          </cell>
          <cell r="I1019" t="str">
            <v>X</v>
          </cell>
          <cell r="J1019">
            <v>1</v>
          </cell>
          <cell r="K1019" t="str">
            <v>X</v>
          </cell>
          <cell r="L1019">
            <v>10</v>
          </cell>
          <cell r="M1019" t="str">
            <v/>
          </cell>
          <cell r="O1019" t="str">
            <v>=</v>
          </cell>
          <cell r="P1019">
            <v>15</v>
          </cell>
        </row>
        <row r="1020">
          <cell r="G1020" t="str">
            <v/>
          </cell>
          <cell r="I1020" t="str">
            <v/>
          </cell>
          <cell r="K1020" t="str">
            <v/>
          </cell>
          <cell r="N1020" t="str">
            <v>TOTAL</v>
          </cell>
          <cell r="O1020" t="str">
            <v>=</v>
          </cell>
          <cell r="P1020">
            <v>15</v>
          </cell>
          <cell r="Q1020" t="str">
            <v>M2</v>
          </cell>
        </row>
        <row r="1021">
          <cell r="B1021" t="str">
            <v>2.5.5</v>
          </cell>
          <cell r="C1021" t="str">
            <v>SINAPI</v>
          </cell>
          <cell r="D1021">
            <v>94570</v>
          </cell>
          <cell r="E1021"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O1021" t="str">
            <v>=</v>
          </cell>
          <cell r="Q1021" t="str">
            <v>M2</v>
          </cell>
          <cell r="R1021">
            <v>10</v>
          </cell>
          <cell r="S1021">
            <v>362.97</v>
          </cell>
          <cell r="T1021">
            <v>0.32150000000000001</v>
          </cell>
          <cell r="U1021">
            <v>479.66</v>
          </cell>
          <cell r="V1021">
            <v>4796.6000000000004</v>
          </cell>
        </row>
        <row r="1022">
          <cell r="F1022" t="str">
            <v>Comp.</v>
          </cell>
          <cell r="G1022" t="str">
            <v>X</v>
          </cell>
          <cell r="H1022" t="str">
            <v>Larg.</v>
          </cell>
          <cell r="I1022" t="str">
            <v>X</v>
          </cell>
          <cell r="J1022" t="str">
            <v>Alt.</v>
          </cell>
          <cell r="K1022" t="str">
            <v>X</v>
          </cell>
          <cell r="L1022" t="str">
            <v>Quant. / Lados</v>
          </cell>
          <cell r="M1022" t="str">
            <v>X</v>
          </cell>
          <cell r="N1022" t="str">
            <v>Área</v>
          </cell>
          <cell r="O1022" t="str">
            <v/>
          </cell>
        </row>
        <row r="1023">
          <cell r="E1023" t="str">
            <v>para composição de fechamentos e acessos</v>
          </cell>
          <cell r="G1023" t="str">
            <v>X</v>
          </cell>
          <cell r="H1023">
            <v>2</v>
          </cell>
          <cell r="I1023" t="str">
            <v>X</v>
          </cell>
          <cell r="J1023">
            <v>1</v>
          </cell>
          <cell r="K1023" t="str">
            <v>X</v>
          </cell>
          <cell r="L1023">
            <v>5</v>
          </cell>
          <cell r="M1023" t="str">
            <v/>
          </cell>
          <cell r="O1023" t="str">
            <v>=</v>
          </cell>
          <cell r="P1023">
            <v>10</v>
          </cell>
        </row>
        <row r="1024">
          <cell r="G1024" t="str">
            <v/>
          </cell>
          <cell r="I1024" t="str">
            <v/>
          </cell>
          <cell r="K1024" t="str">
            <v/>
          </cell>
          <cell r="N1024" t="str">
            <v>TOTAL</v>
          </cell>
          <cell r="O1024" t="str">
            <v>=</v>
          </cell>
          <cell r="P1024">
            <v>10</v>
          </cell>
          <cell r="Q1024" t="str">
            <v>M2</v>
          </cell>
        </row>
        <row r="1025">
          <cell r="B1025" t="str">
            <v>2.5.6</v>
          </cell>
          <cell r="C1025" t="str">
            <v>SIURB_EDIF</v>
          </cell>
          <cell r="D1025">
            <v>7070051</v>
          </cell>
          <cell r="E1025" t="str">
            <v>RECOLOCAÇÃO DE FECHADURAS, FECHOS OU TARGETAS DE SOBREPOR</v>
          </cell>
          <cell r="O1025" t="str">
            <v>=</v>
          </cell>
          <cell r="Q1025" t="str">
            <v>UN</v>
          </cell>
          <cell r="R1025">
            <v>10</v>
          </cell>
          <cell r="S1025">
            <v>22.29</v>
          </cell>
          <cell r="T1025">
            <v>0.32150000000000001</v>
          </cell>
          <cell r="U1025">
            <v>29.46</v>
          </cell>
          <cell r="V1025">
            <v>294.60000000000002</v>
          </cell>
        </row>
        <row r="1026">
          <cell r="F1026" t="str">
            <v>Comp.</v>
          </cell>
          <cell r="G1026" t="str">
            <v>X</v>
          </cell>
          <cell r="H1026" t="str">
            <v>Larg.</v>
          </cell>
          <cell r="I1026" t="str">
            <v>X</v>
          </cell>
          <cell r="J1026" t="str">
            <v>Alt.</v>
          </cell>
          <cell r="K1026" t="str">
            <v>X</v>
          </cell>
          <cell r="L1026" t="str">
            <v>Quant. / Lados</v>
          </cell>
          <cell r="M1026" t="str">
            <v>X</v>
          </cell>
          <cell r="N1026" t="str">
            <v>%</v>
          </cell>
          <cell r="O1026" t="str">
            <v/>
          </cell>
        </row>
        <row r="1027">
          <cell r="E1027" t="str">
            <v>para composição de fechamentos e acessos</v>
          </cell>
          <cell r="G1027" t="str">
            <v/>
          </cell>
          <cell r="I1027" t="str">
            <v/>
          </cell>
          <cell r="K1027" t="str">
            <v>X</v>
          </cell>
          <cell r="L1027">
            <v>10</v>
          </cell>
          <cell r="M1027" t="str">
            <v/>
          </cell>
          <cell r="O1027" t="str">
            <v>=</v>
          </cell>
          <cell r="P1027">
            <v>10</v>
          </cell>
        </row>
        <row r="1028">
          <cell r="G1028" t="str">
            <v/>
          </cell>
          <cell r="I1028" t="str">
            <v/>
          </cell>
          <cell r="K1028" t="str">
            <v/>
          </cell>
          <cell r="N1028" t="str">
            <v>TOTAL</v>
          </cell>
          <cell r="O1028" t="str">
            <v>=</v>
          </cell>
          <cell r="P1028">
            <v>10</v>
          </cell>
          <cell r="Q1028" t="str">
            <v>UN</v>
          </cell>
        </row>
        <row r="1029">
          <cell r="B1029" t="str">
            <v>2.5.7</v>
          </cell>
          <cell r="C1029" t="str">
            <v>SIURB_EDIF</v>
          </cell>
          <cell r="D1029">
            <v>7070070</v>
          </cell>
          <cell r="E1029" t="str">
            <v>RECOLOCAÇÃO DE DOBRADIÇAS</v>
          </cell>
          <cell r="O1029" t="str">
            <v>=</v>
          </cell>
          <cell r="Q1029" t="str">
            <v>UN</v>
          </cell>
          <cell r="R1029">
            <v>10</v>
          </cell>
          <cell r="S1029">
            <v>4.74</v>
          </cell>
          <cell r="T1029">
            <v>0.32150000000000001</v>
          </cell>
          <cell r="U1029">
            <v>6.26</v>
          </cell>
          <cell r="V1029">
            <v>62.6</v>
          </cell>
        </row>
        <row r="1030">
          <cell r="F1030" t="str">
            <v>Comp.</v>
          </cell>
          <cell r="G1030" t="str">
            <v>X</v>
          </cell>
          <cell r="H1030" t="str">
            <v>Larg.</v>
          </cell>
          <cell r="I1030" t="str">
            <v>X</v>
          </cell>
          <cell r="J1030" t="str">
            <v>Alt.</v>
          </cell>
          <cell r="K1030" t="str">
            <v>X</v>
          </cell>
          <cell r="L1030" t="str">
            <v>Quant. / Lados</v>
          </cell>
          <cell r="M1030" t="str">
            <v>X</v>
          </cell>
          <cell r="N1030" t="str">
            <v>%</v>
          </cell>
          <cell r="O1030" t="str">
            <v/>
          </cell>
        </row>
        <row r="1031">
          <cell r="E1031" t="str">
            <v>para composição de fechamentos e acessos</v>
          </cell>
          <cell r="G1031" t="str">
            <v/>
          </cell>
          <cell r="I1031" t="str">
            <v/>
          </cell>
          <cell r="K1031" t="str">
            <v>X</v>
          </cell>
          <cell r="L1031">
            <v>10</v>
          </cell>
          <cell r="M1031" t="str">
            <v/>
          </cell>
          <cell r="O1031" t="str">
            <v>=</v>
          </cell>
          <cell r="P1031">
            <v>10</v>
          </cell>
        </row>
        <row r="1032">
          <cell r="G1032" t="str">
            <v/>
          </cell>
          <cell r="I1032" t="str">
            <v/>
          </cell>
          <cell r="K1032" t="str">
            <v/>
          </cell>
          <cell r="N1032" t="str">
            <v>TOTAL</v>
          </cell>
          <cell r="O1032" t="str">
            <v>=</v>
          </cell>
          <cell r="P1032">
            <v>10</v>
          </cell>
          <cell r="Q1032" t="str">
            <v>UN</v>
          </cell>
        </row>
        <row r="1033">
          <cell r="B1033" t="str">
            <v>2.5.8</v>
          </cell>
          <cell r="C1033" t="str">
            <v>SIURB_EDIF</v>
          </cell>
          <cell r="D1033">
            <v>14001011</v>
          </cell>
          <cell r="E1033" t="str">
            <v>VIDRO IMPRESSO COMUM, TRANSLÚCIDO INCOLOR - TIPO CANELADO, 4MM</v>
          </cell>
          <cell r="O1033" t="str">
            <v>=</v>
          </cell>
          <cell r="Q1033" t="str">
            <v>M2</v>
          </cell>
          <cell r="R1033">
            <v>10</v>
          </cell>
          <cell r="S1033">
            <v>179.45</v>
          </cell>
          <cell r="T1033">
            <v>0.32150000000000001</v>
          </cell>
          <cell r="U1033">
            <v>237.14</v>
          </cell>
          <cell r="V1033">
            <v>2371.4</v>
          </cell>
        </row>
        <row r="1034">
          <cell r="F1034" t="str">
            <v>Larg.</v>
          </cell>
          <cell r="G1034" t="str">
            <v>X</v>
          </cell>
          <cell r="H1034" t="str">
            <v>Alt.</v>
          </cell>
          <cell r="I1034" t="str">
            <v>X</v>
          </cell>
          <cell r="J1034" t="str">
            <v>Quant. / Lados</v>
          </cell>
          <cell r="K1034" t="str">
            <v>X</v>
          </cell>
          <cell r="L1034" t="str">
            <v>Área</v>
          </cell>
          <cell r="M1034" t="str">
            <v>X</v>
          </cell>
          <cell r="N1034" t="str">
            <v>Área</v>
          </cell>
          <cell r="O1034" t="str">
            <v/>
          </cell>
        </row>
        <row r="1035">
          <cell r="E1035" t="str">
            <v>para composição de fechamentos e acessos</v>
          </cell>
          <cell r="F1035">
            <v>2</v>
          </cell>
          <cell r="G1035" t="str">
            <v>X</v>
          </cell>
          <cell r="H1035">
            <v>1</v>
          </cell>
          <cell r="I1035" t="str">
            <v>X</v>
          </cell>
          <cell r="J1035">
            <v>5</v>
          </cell>
          <cell r="K1035" t="str">
            <v/>
          </cell>
          <cell r="M1035" t="str">
            <v/>
          </cell>
          <cell r="O1035" t="str">
            <v>=</v>
          </cell>
          <cell r="P1035">
            <v>10</v>
          </cell>
        </row>
        <row r="1036">
          <cell r="G1036" t="str">
            <v/>
          </cell>
          <cell r="I1036" t="str">
            <v/>
          </cell>
          <cell r="K1036" t="str">
            <v/>
          </cell>
          <cell r="N1036" t="str">
            <v>TOTAL</v>
          </cell>
          <cell r="O1036" t="str">
            <v>=</v>
          </cell>
          <cell r="P1036">
            <v>10</v>
          </cell>
          <cell r="Q1036" t="str">
            <v>M2</v>
          </cell>
        </row>
        <row r="1037">
          <cell r="B1037" t="str">
            <v>2.6</v>
          </cell>
          <cell r="C1037" t="str">
            <v>INSTALAÇÕES ELÉTRICAS</v>
          </cell>
        </row>
        <row r="1038">
          <cell r="B1038" t="str">
            <v>2.6.1</v>
          </cell>
          <cell r="C1038" t="str">
            <v>SIURB_EDIF</v>
          </cell>
          <cell r="D1038">
            <v>9001053</v>
          </cell>
          <cell r="E1038" t="str">
            <v>ENTRADA AÉREA DE ENERGIA E TELEFONE - 13 À 16KVA</v>
          </cell>
          <cell r="O1038" t="str">
            <v>=</v>
          </cell>
          <cell r="Q1038" t="str">
            <v>UN</v>
          </cell>
          <cell r="R1038">
            <v>10</v>
          </cell>
          <cell r="S1038">
            <v>4202.3100000000004</v>
          </cell>
          <cell r="T1038">
            <v>0.32150000000000001</v>
          </cell>
          <cell r="U1038">
            <v>5553.35</v>
          </cell>
          <cell r="V1038">
            <v>55533.5</v>
          </cell>
        </row>
        <row r="1039">
          <cell r="F1039" t="str">
            <v>Comp.</v>
          </cell>
          <cell r="G1039" t="str">
            <v>X</v>
          </cell>
          <cell r="H1039" t="str">
            <v>Larg.</v>
          </cell>
          <cell r="I1039" t="str">
            <v>X</v>
          </cell>
          <cell r="J1039" t="str">
            <v>Alt.</v>
          </cell>
          <cell r="K1039" t="str">
            <v>X</v>
          </cell>
          <cell r="L1039" t="str">
            <v>Quant. / Lados</v>
          </cell>
          <cell r="M1039" t="str">
            <v>X</v>
          </cell>
          <cell r="N1039" t="str">
            <v>%</v>
          </cell>
          <cell r="O1039" t="str">
            <v/>
          </cell>
        </row>
        <row r="1040">
          <cell r="E1040" t="str">
            <v xml:space="preserve">para garantir o fornecimento adequado de energia </v>
          </cell>
          <cell r="G1040" t="str">
            <v/>
          </cell>
          <cell r="I1040" t="str">
            <v/>
          </cell>
          <cell r="K1040" t="str">
            <v>X</v>
          </cell>
          <cell r="L1040">
            <v>10</v>
          </cell>
          <cell r="M1040" t="str">
            <v/>
          </cell>
          <cell r="O1040" t="str">
            <v>=</v>
          </cell>
          <cell r="P1040">
            <v>10</v>
          </cell>
        </row>
        <row r="1041">
          <cell r="G1041" t="str">
            <v/>
          </cell>
          <cell r="I1041" t="str">
            <v/>
          </cell>
          <cell r="K1041" t="str">
            <v/>
          </cell>
          <cell r="N1041" t="str">
            <v>TOTAL</v>
          </cell>
          <cell r="O1041" t="str">
            <v>=</v>
          </cell>
          <cell r="P1041">
            <v>10</v>
          </cell>
          <cell r="Q1041" t="str">
            <v>UN</v>
          </cell>
        </row>
        <row r="1042">
          <cell r="B1042" t="str">
            <v>2.6.2</v>
          </cell>
          <cell r="C1042" t="str">
            <v>SIURB_EDIF</v>
          </cell>
          <cell r="D1042">
            <v>9002001</v>
          </cell>
          <cell r="E1042" t="str">
            <v>ELETRODUTO DE PVC RÍGIDO, ROSCÁVEL - 20MM (1/2")</v>
          </cell>
          <cell r="O1042" t="str">
            <v>=</v>
          </cell>
          <cell r="Q1042" t="str">
            <v>M</v>
          </cell>
          <cell r="R1042">
            <v>30</v>
          </cell>
          <cell r="S1042">
            <v>21.44</v>
          </cell>
          <cell r="T1042">
            <v>0.32150000000000001</v>
          </cell>
          <cell r="U1042">
            <v>28.33</v>
          </cell>
          <cell r="V1042">
            <v>849.9</v>
          </cell>
        </row>
        <row r="1043">
          <cell r="F1043" t="str">
            <v>Comp.</v>
          </cell>
          <cell r="G1043" t="str">
            <v>X</v>
          </cell>
          <cell r="H1043" t="str">
            <v>Larg.</v>
          </cell>
          <cell r="I1043" t="str">
            <v>X</v>
          </cell>
          <cell r="J1043" t="str">
            <v>Alt.</v>
          </cell>
          <cell r="K1043" t="str">
            <v>X</v>
          </cell>
          <cell r="L1043" t="str">
            <v>Quant. / Lados</v>
          </cell>
          <cell r="M1043" t="str">
            <v>X</v>
          </cell>
          <cell r="N1043" t="str">
            <v>%</v>
          </cell>
          <cell r="O1043" t="str">
            <v/>
          </cell>
        </row>
        <row r="1044">
          <cell r="E1044" t="str">
            <v>para a proteção da fiação elétrica</v>
          </cell>
          <cell r="F1044">
            <v>30</v>
          </cell>
          <cell r="G1044" t="str">
            <v/>
          </cell>
          <cell r="I1044" t="str">
            <v/>
          </cell>
          <cell r="K1044" t="str">
            <v/>
          </cell>
          <cell r="M1044" t="str">
            <v/>
          </cell>
          <cell r="O1044" t="str">
            <v>=</v>
          </cell>
          <cell r="P1044">
            <v>30</v>
          </cell>
        </row>
        <row r="1045">
          <cell r="G1045" t="str">
            <v/>
          </cell>
          <cell r="I1045" t="str">
            <v/>
          </cell>
          <cell r="K1045" t="str">
            <v/>
          </cell>
          <cell r="N1045" t="str">
            <v>TOTAL</v>
          </cell>
          <cell r="O1045" t="str">
            <v>=</v>
          </cell>
          <cell r="P1045">
            <v>30</v>
          </cell>
          <cell r="Q1045" t="str">
            <v>M</v>
          </cell>
        </row>
        <row r="1046">
          <cell r="B1046" t="str">
            <v>2.6.3</v>
          </cell>
          <cell r="C1046" t="str">
            <v>SIURB_EDIF</v>
          </cell>
          <cell r="D1046">
            <v>9002002</v>
          </cell>
          <cell r="E1046" t="str">
            <v>ELETRODUTO DE PVC RÍGIDO, ROSCÁVEL - 25MM (3/4")</v>
          </cell>
          <cell r="O1046" t="str">
            <v>=</v>
          </cell>
          <cell r="Q1046" t="str">
            <v>M</v>
          </cell>
          <cell r="R1046">
            <v>150</v>
          </cell>
          <cell r="S1046">
            <v>22.88</v>
          </cell>
          <cell r="T1046">
            <v>0.32150000000000001</v>
          </cell>
          <cell r="U1046">
            <v>30.24</v>
          </cell>
          <cell r="V1046">
            <v>4536</v>
          </cell>
        </row>
        <row r="1047">
          <cell r="F1047" t="str">
            <v>Comp.</v>
          </cell>
          <cell r="G1047" t="str">
            <v>X</v>
          </cell>
          <cell r="H1047" t="str">
            <v>Larg.</v>
          </cell>
          <cell r="I1047" t="str">
            <v>X</v>
          </cell>
          <cell r="J1047" t="str">
            <v>Alt.</v>
          </cell>
          <cell r="K1047" t="str">
            <v>X</v>
          </cell>
          <cell r="L1047" t="str">
            <v>Quant. / Lados</v>
          </cell>
          <cell r="M1047" t="str">
            <v>X</v>
          </cell>
          <cell r="N1047" t="str">
            <v>%</v>
          </cell>
          <cell r="O1047" t="str">
            <v/>
          </cell>
        </row>
        <row r="1048">
          <cell r="E1048" t="str">
            <v>para a proteção da fiação elétrica</v>
          </cell>
          <cell r="F1048">
            <v>150</v>
          </cell>
          <cell r="G1048" t="str">
            <v/>
          </cell>
          <cell r="I1048" t="str">
            <v/>
          </cell>
          <cell r="K1048" t="str">
            <v/>
          </cell>
          <cell r="M1048" t="str">
            <v/>
          </cell>
          <cell r="O1048" t="str">
            <v>=</v>
          </cell>
          <cell r="P1048">
            <v>150</v>
          </cell>
        </row>
        <row r="1049">
          <cell r="G1049" t="str">
            <v/>
          </cell>
          <cell r="I1049" t="str">
            <v/>
          </cell>
          <cell r="K1049" t="str">
            <v/>
          </cell>
          <cell r="N1049" t="str">
            <v>TOTAL</v>
          </cell>
          <cell r="O1049" t="str">
            <v>=</v>
          </cell>
          <cell r="P1049">
            <v>150</v>
          </cell>
          <cell r="Q1049" t="str">
            <v>M</v>
          </cell>
        </row>
        <row r="1050">
          <cell r="B1050" t="str">
            <v>2.6.4</v>
          </cell>
          <cell r="C1050" t="str">
            <v>SIURB_EDIF</v>
          </cell>
          <cell r="D1050">
            <v>9002003</v>
          </cell>
          <cell r="E1050" t="str">
            <v>ELETRODUTO DE PVC RÍGIDO, ROSCÁVEL - 32MM (1")</v>
          </cell>
          <cell r="O1050" t="str">
            <v>=</v>
          </cell>
          <cell r="Q1050" t="str">
            <v>M</v>
          </cell>
          <cell r="R1050">
            <v>40</v>
          </cell>
          <cell r="S1050">
            <v>25.46</v>
          </cell>
          <cell r="T1050">
            <v>0.32150000000000001</v>
          </cell>
          <cell r="U1050">
            <v>33.65</v>
          </cell>
          <cell r="V1050">
            <v>1346</v>
          </cell>
        </row>
        <row r="1051">
          <cell r="F1051" t="str">
            <v>Comp.</v>
          </cell>
          <cell r="G1051" t="str">
            <v>X</v>
          </cell>
          <cell r="H1051" t="str">
            <v>Larg.</v>
          </cell>
          <cell r="I1051" t="str">
            <v>X</v>
          </cell>
          <cell r="J1051" t="str">
            <v>Alt.</v>
          </cell>
          <cell r="K1051" t="str">
            <v>X</v>
          </cell>
          <cell r="L1051" t="str">
            <v>Quant. / Lados</v>
          </cell>
          <cell r="M1051" t="str">
            <v>X</v>
          </cell>
          <cell r="N1051" t="str">
            <v>%</v>
          </cell>
          <cell r="O1051" t="str">
            <v/>
          </cell>
        </row>
        <row r="1052">
          <cell r="E1052" t="str">
            <v>para a proteção da fiação elétrica</v>
          </cell>
          <cell r="F1052">
            <v>40</v>
          </cell>
          <cell r="G1052" t="str">
            <v/>
          </cell>
          <cell r="I1052" t="str">
            <v/>
          </cell>
          <cell r="K1052" t="str">
            <v/>
          </cell>
          <cell r="M1052" t="str">
            <v/>
          </cell>
          <cell r="O1052" t="str">
            <v>=</v>
          </cell>
          <cell r="P1052">
            <v>40</v>
          </cell>
        </row>
        <row r="1053">
          <cell r="G1053" t="str">
            <v/>
          </cell>
          <cell r="I1053" t="str">
            <v/>
          </cell>
          <cell r="K1053" t="str">
            <v/>
          </cell>
          <cell r="N1053" t="str">
            <v>TOTAL</v>
          </cell>
          <cell r="O1053" t="str">
            <v>=</v>
          </cell>
          <cell r="P1053">
            <v>40</v>
          </cell>
          <cell r="Q1053" t="str">
            <v>M</v>
          </cell>
        </row>
        <row r="1054">
          <cell r="B1054" t="str">
            <v>2.6.5</v>
          </cell>
          <cell r="C1054" t="str">
            <v>SIURB_EDIF</v>
          </cell>
          <cell r="D1054">
            <v>9002098</v>
          </cell>
          <cell r="E1054" t="str">
            <v>ENVELOPAMENTO DE ELETRODUTO ENTERRADO, COM CONCRETO</v>
          </cell>
          <cell r="O1054" t="str">
            <v>=</v>
          </cell>
          <cell r="Q1054" t="str">
            <v>M</v>
          </cell>
          <cell r="R1054">
            <v>50</v>
          </cell>
          <cell r="S1054">
            <v>37.82</v>
          </cell>
          <cell r="T1054">
            <v>0.32150000000000001</v>
          </cell>
          <cell r="U1054">
            <v>49.98</v>
          </cell>
          <cell r="V1054">
            <v>2499</v>
          </cell>
        </row>
        <row r="1055">
          <cell r="F1055" t="str">
            <v>Comp.</v>
          </cell>
          <cell r="G1055" t="str">
            <v>X</v>
          </cell>
          <cell r="H1055" t="str">
            <v>Larg.</v>
          </cell>
          <cell r="I1055" t="str">
            <v>X</v>
          </cell>
          <cell r="J1055" t="str">
            <v>Alt.</v>
          </cell>
          <cell r="K1055" t="str">
            <v>X</v>
          </cell>
          <cell r="L1055" t="str">
            <v>Quant. / Lados</v>
          </cell>
          <cell r="M1055" t="str">
            <v>X</v>
          </cell>
          <cell r="N1055" t="str">
            <v>%</v>
          </cell>
          <cell r="O1055" t="str">
            <v/>
          </cell>
        </row>
        <row r="1056">
          <cell r="E1056" t="str">
            <v>para proteção dos eletrodutos em instalações subterrâneas</v>
          </cell>
          <cell r="F1056">
            <v>50</v>
          </cell>
          <cell r="G1056" t="str">
            <v/>
          </cell>
          <cell r="I1056" t="str">
            <v/>
          </cell>
          <cell r="K1056" t="str">
            <v/>
          </cell>
          <cell r="M1056" t="str">
            <v/>
          </cell>
          <cell r="O1056" t="str">
            <v>=</v>
          </cell>
          <cell r="P1056">
            <v>50</v>
          </cell>
        </row>
        <row r="1057">
          <cell r="G1057" t="str">
            <v/>
          </cell>
          <cell r="I1057" t="str">
            <v/>
          </cell>
          <cell r="K1057" t="str">
            <v/>
          </cell>
          <cell r="N1057" t="str">
            <v>TOTAL</v>
          </cell>
          <cell r="O1057" t="str">
            <v>=</v>
          </cell>
          <cell r="P1057">
            <v>50</v>
          </cell>
          <cell r="Q1057" t="str">
            <v>M</v>
          </cell>
        </row>
        <row r="1058">
          <cell r="B1058" t="str">
            <v>2.6.6</v>
          </cell>
          <cell r="C1058" t="str">
            <v>SIURB_EDIF</v>
          </cell>
          <cell r="D1058">
            <v>9003005</v>
          </cell>
          <cell r="E1058" t="str">
            <v>CABO 2,50MM2 - ISOLAMENTO PARA 0,7KV - CLASSE 4 - FLEXÍVEL</v>
          </cell>
          <cell r="O1058" t="str">
            <v>=</v>
          </cell>
          <cell r="Q1058" t="str">
            <v>M</v>
          </cell>
          <cell r="R1058">
            <v>2000</v>
          </cell>
          <cell r="S1058">
            <v>4.13</v>
          </cell>
          <cell r="T1058">
            <v>0.32150000000000001</v>
          </cell>
          <cell r="U1058">
            <v>5.46</v>
          </cell>
          <cell r="V1058">
            <v>10920</v>
          </cell>
        </row>
        <row r="1059">
          <cell r="F1059" t="str">
            <v>Comp.</v>
          </cell>
          <cell r="G1059" t="str">
            <v>X</v>
          </cell>
          <cell r="H1059" t="str">
            <v>Larg.</v>
          </cell>
          <cell r="I1059" t="str">
            <v>X</v>
          </cell>
          <cell r="J1059" t="str">
            <v>Alt.</v>
          </cell>
          <cell r="K1059" t="str">
            <v>X</v>
          </cell>
          <cell r="L1059" t="str">
            <v>Quant. / Lados</v>
          </cell>
          <cell r="M1059" t="str">
            <v>X</v>
          </cell>
          <cell r="N1059" t="str">
            <v>%</v>
          </cell>
          <cell r="O1059" t="str">
            <v/>
          </cell>
        </row>
        <row r="1060">
          <cell r="E1060" t="str">
            <v>para a distribuição de energia elétrica</v>
          </cell>
          <cell r="F1060">
            <v>2000</v>
          </cell>
          <cell r="G1060" t="str">
            <v/>
          </cell>
          <cell r="I1060" t="str">
            <v/>
          </cell>
          <cell r="K1060" t="str">
            <v/>
          </cell>
          <cell r="M1060" t="str">
            <v/>
          </cell>
          <cell r="O1060" t="str">
            <v>=</v>
          </cell>
          <cell r="P1060">
            <v>2000</v>
          </cell>
        </row>
        <row r="1061">
          <cell r="G1061" t="str">
            <v/>
          </cell>
          <cell r="I1061" t="str">
            <v/>
          </cell>
          <cell r="K1061" t="str">
            <v/>
          </cell>
          <cell r="N1061" t="str">
            <v>TOTAL</v>
          </cell>
          <cell r="O1061" t="str">
            <v>=</v>
          </cell>
          <cell r="P1061">
            <v>2000</v>
          </cell>
          <cell r="Q1061" t="str">
            <v>M</v>
          </cell>
        </row>
        <row r="1062">
          <cell r="B1062" t="str">
            <v>2.6.7</v>
          </cell>
          <cell r="C1062" t="str">
            <v>SIURB_EDIF</v>
          </cell>
          <cell r="D1062">
            <v>9003030</v>
          </cell>
          <cell r="E1062" t="str">
            <v>CABO 4,00MM2 - ISOLAMENTO PARA 1,0KV - CLASSE 4 - FLEXÍVEL</v>
          </cell>
          <cell r="O1062" t="str">
            <v>=</v>
          </cell>
          <cell r="Q1062" t="str">
            <v>M</v>
          </cell>
          <cell r="R1062">
            <v>300</v>
          </cell>
          <cell r="S1062">
            <v>6.07</v>
          </cell>
          <cell r="T1062">
            <v>0.32150000000000001</v>
          </cell>
          <cell r="U1062">
            <v>8.02</v>
          </cell>
          <cell r="V1062">
            <v>2406</v>
          </cell>
        </row>
        <row r="1063">
          <cell r="F1063" t="str">
            <v>Comp.</v>
          </cell>
          <cell r="G1063" t="str">
            <v>X</v>
          </cell>
          <cell r="H1063" t="str">
            <v>Larg.</v>
          </cell>
          <cell r="I1063" t="str">
            <v>X</v>
          </cell>
          <cell r="J1063" t="str">
            <v>Alt.</v>
          </cell>
          <cell r="K1063" t="str">
            <v>X</v>
          </cell>
          <cell r="L1063" t="str">
            <v>Quant. / Lados</v>
          </cell>
          <cell r="M1063" t="str">
            <v>X</v>
          </cell>
          <cell r="N1063" t="str">
            <v>%</v>
          </cell>
          <cell r="O1063" t="str">
            <v/>
          </cell>
        </row>
        <row r="1064">
          <cell r="E1064" t="str">
            <v>para a distribuição de energia elétrica</v>
          </cell>
          <cell r="F1064">
            <v>300</v>
          </cell>
          <cell r="G1064" t="str">
            <v/>
          </cell>
          <cell r="I1064" t="str">
            <v/>
          </cell>
          <cell r="K1064" t="str">
            <v/>
          </cell>
          <cell r="M1064" t="str">
            <v/>
          </cell>
          <cell r="O1064" t="str">
            <v>=</v>
          </cell>
          <cell r="P1064">
            <v>300</v>
          </cell>
        </row>
        <row r="1065">
          <cell r="G1065" t="str">
            <v/>
          </cell>
          <cell r="I1065" t="str">
            <v/>
          </cell>
          <cell r="K1065" t="str">
            <v/>
          </cell>
          <cell r="N1065" t="str">
            <v>TOTAL</v>
          </cell>
          <cell r="O1065" t="str">
            <v>=</v>
          </cell>
          <cell r="P1065">
            <v>300</v>
          </cell>
          <cell r="Q1065" t="str">
            <v>M</v>
          </cell>
        </row>
        <row r="1066">
          <cell r="B1066" t="str">
            <v>2.6.8</v>
          </cell>
          <cell r="C1066" t="str">
            <v>SIURB_EDIF</v>
          </cell>
          <cell r="D1066">
            <v>9003032</v>
          </cell>
          <cell r="E1066" t="str">
            <v>CABO 10,00MM2 - ISOLAMENTO PARA 1,0KV - CLASSE 4 - FLEXÍVEL</v>
          </cell>
          <cell r="O1066" t="str">
            <v>=</v>
          </cell>
          <cell r="Q1066" t="str">
            <v>M</v>
          </cell>
          <cell r="R1066">
            <v>300</v>
          </cell>
          <cell r="S1066">
            <v>12.17</v>
          </cell>
          <cell r="T1066">
            <v>0.32150000000000001</v>
          </cell>
          <cell r="U1066">
            <v>16.079999999999998</v>
          </cell>
          <cell r="V1066">
            <v>4824</v>
          </cell>
        </row>
        <row r="1067">
          <cell r="F1067" t="str">
            <v>Comp.</v>
          </cell>
          <cell r="G1067" t="str">
            <v>X</v>
          </cell>
          <cell r="H1067" t="str">
            <v>Larg.</v>
          </cell>
          <cell r="I1067" t="str">
            <v>X</v>
          </cell>
          <cell r="J1067" t="str">
            <v>Alt.</v>
          </cell>
          <cell r="K1067" t="str">
            <v>X</v>
          </cell>
          <cell r="L1067" t="str">
            <v>Quant. / Lados</v>
          </cell>
          <cell r="M1067" t="str">
            <v>X</v>
          </cell>
          <cell r="N1067" t="str">
            <v>%</v>
          </cell>
          <cell r="O1067" t="str">
            <v/>
          </cell>
        </row>
        <row r="1068">
          <cell r="E1068" t="str">
            <v>para a distribuição de energia elétrica</v>
          </cell>
          <cell r="F1068">
            <v>300</v>
          </cell>
          <cell r="G1068" t="str">
            <v/>
          </cell>
          <cell r="I1068" t="str">
            <v/>
          </cell>
          <cell r="K1068" t="str">
            <v/>
          </cell>
          <cell r="M1068" t="str">
            <v/>
          </cell>
          <cell r="O1068" t="str">
            <v>=</v>
          </cell>
          <cell r="P1068">
            <v>300</v>
          </cell>
        </row>
        <row r="1069">
          <cell r="G1069" t="str">
            <v/>
          </cell>
          <cell r="I1069" t="str">
            <v/>
          </cell>
          <cell r="K1069" t="str">
            <v/>
          </cell>
          <cell r="N1069" t="str">
            <v>TOTAL</v>
          </cell>
          <cell r="O1069" t="str">
            <v>=</v>
          </cell>
          <cell r="P1069">
            <v>300</v>
          </cell>
          <cell r="Q1069" t="str">
            <v>M</v>
          </cell>
        </row>
        <row r="1070">
          <cell r="B1070" t="str">
            <v>2.6.9</v>
          </cell>
          <cell r="C1070" t="str">
            <v>SIURB_EDIF</v>
          </cell>
          <cell r="D1070">
            <v>9004069</v>
          </cell>
          <cell r="E1070" t="str">
            <v>INTERRUPTOR DIFERENCIAL RESIDUAL BIPOLAR 40A - SENSIBILIDADE 30MA - 220V</v>
          </cell>
          <cell r="O1070" t="str">
            <v>=</v>
          </cell>
          <cell r="Q1070" t="str">
            <v>UN</v>
          </cell>
          <cell r="R1070">
            <v>20</v>
          </cell>
          <cell r="S1070">
            <v>362.76</v>
          </cell>
          <cell r="T1070">
            <v>0.32150000000000001</v>
          </cell>
          <cell r="U1070">
            <v>479.39</v>
          </cell>
          <cell r="V1070">
            <v>9587.7999999999993</v>
          </cell>
        </row>
        <row r="1071">
          <cell r="F1071" t="str">
            <v>Comp.</v>
          </cell>
          <cell r="G1071" t="str">
            <v>X</v>
          </cell>
          <cell r="H1071" t="str">
            <v>Larg.</v>
          </cell>
          <cell r="I1071" t="str">
            <v>X</v>
          </cell>
          <cell r="J1071" t="str">
            <v>Alt.</v>
          </cell>
          <cell r="K1071" t="str">
            <v>X</v>
          </cell>
          <cell r="L1071" t="str">
            <v>Quant. / Lados</v>
          </cell>
          <cell r="M1071" t="str">
            <v>X</v>
          </cell>
          <cell r="N1071" t="str">
            <v>%</v>
          </cell>
          <cell r="O1071" t="str">
            <v/>
          </cell>
        </row>
        <row r="1072">
          <cell r="E1072" t="str">
            <v xml:space="preserve">para a proteção contra choques elétricos </v>
          </cell>
          <cell r="G1072" t="str">
            <v/>
          </cell>
          <cell r="I1072" t="str">
            <v/>
          </cell>
          <cell r="K1072" t="str">
            <v>X</v>
          </cell>
          <cell r="L1072">
            <v>20</v>
          </cell>
          <cell r="M1072" t="str">
            <v/>
          </cell>
          <cell r="O1072" t="str">
            <v>=</v>
          </cell>
          <cell r="P1072">
            <v>20</v>
          </cell>
        </row>
        <row r="1073">
          <cell r="G1073" t="str">
            <v/>
          </cell>
          <cell r="I1073" t="str">
            <v/>
          </cell>
          <cell r="K1073" t="str">
            <v/>
          </cell>
          <cell r="N1073" t="str">
            <v>TOTAL</v>
          </cell>
          <cell r="O1073" t="str">
            <v>=</v>
          </cell>
          <cell r="P1073">
            <v>20</v>
          </cell>
          <cell r="Q1073" t="str">
            <v>UN</v>
          </cell>
        </row>
        <row r="1074">
          <cell r="B1074" t="str">
            <v>2.6.10</v>
          </cell>
          <cell r="C1074" t="str">
            <v>SIURB_EDIF</v>
          </cell>
          <cell r="D1074">
            <v>9005006</v>
          </cell>
          <cell r="E1074" t="str">
            <v>QUADRO DE DISTRIBUIÇÃO EM CHAPA METÁLICA - PARA ATÉ 16 DISJUNTORES</v>
          </cell>
          <cell r="O1074" t="str">
            <v>=</v>
          </cell>
          <cell r="Q1074" t="str">
            <v>UN</v>
          </cell>
          <cell r="R1074">
            <v>10</v>
          </cell>
          <cell r="S1074">
            <v>634.87</v>
          </cell>
          <cell r="T1074">
            <v>0.32150000000000001</v>
          </cell>
          <cell r="U1074">
            <v>838.98</v>
          </cell>
          <cell r="V1074">
            <v>8389.7999999999993</v>
          </cell>
        </row>
        <row r="1075">
          <cell r="F1075" t="str">
            <v>Comp.</v>
          </cell>
          <cell r="G1075" t="str">
            <v>X</v>
          </cell>
          <cell r="H1075" t="str">
            <v>Larg.</v>
          </cell>
          <cell r="I1075" t="str">
            <v>X</v>
          </cell>
          <cell r="J1075" t="str">
            <v>Alt.</v>
          </cell>
          <cell r="K1075" t="str">
            <v>X</v>
          </cell>
          <cell r="L1075" t="str">
            <v>Quant. / Lados</v>
          </cell>
          <cell r="M1075" t="str">
            <v>X</v>
          </cell>
          <cell r="N1075" t="str">
            <v>%</v>
          </cell>
          <cell r="O1075" t="str">
            <v/>
          </cell>
        </row>
        <row r="1076">
          <cell r="E1076" t="str">
            <v xml:space="preserve">abrigar e organizar os dispositivos de proteção </v>
          </cell>
          <cell r="G1076" t="str">
            <v/>
          </cell>
          <cell r="I1076" t="str">
            <v/>
          </cell>
          <cell r="K1076" t="str">
            <v>X</v>
          </cell>
          <cell r="L1076">
            <v>10</v>
          </cell>
          <cell r="M1076" t="str">
            <v/>
          </cell>
          <cell r="O1076" t="str">
            <v>=</v>
          </cell>
          <cell r="P1076">
            <v>10</v>
          </cell>
        </row>
        <row r="1077">
          <cell r="G1077" t="str">
            <v/>
          </cell>
          <cell r="I1077" t="str">
            <v/>
          </cell>
          <cell r="K1077" t="str">
            <v/>
          </cell>
          <cell r="N1077" t="str">
            <v>TOTAL</v>
          </cell>
          <cell r="O1077" t="str">
            <v>=</v>
          </cell>
          <cell r="P1077">
            <v>10</v>
          </cell>
          <cell r="Q1077" t="str">
            <v>UN</v>
          </cell>
        </row>
        <row r="1078">
          <cell r="B1078" t="str">
            <v>2.6.11</v>
          </cell>
          <cell r="C1078" t="str">
            <v>SIURB_EDIF</v>
          </cell>
          <cell r="D1078">
            <v>9005020</v>
          </cell>
          <cell r="E1078" t="str">
            <v>CAIXA DE PASSAGEM E LIGAÇÃO EM PVC OCTOGONAL FUNDO MOVEL 10X10CM, INCLUSIVE ESPELHO</v>
          </cell>
          <cell r="O1078" t="str">
            <v>=</v>
          </cell>
          <cell r="Q1078" t="str">
            <v>UN</v>
          </cell>
          <cell r="R1078">
            <v>20</v>
          </cell>
          <cell r="S1078">
            <v>13.15</v>
          </cell>
          <cell r="T1078">
            <v>0.32150000000000001</v>
          </cell>
          <cell r="U1078">
            <v>17.38</v>
          </cell>
          <cell r="V1078">
            <v>347.6</v>
          </cell>
        </row>
        <row r="1079">
          <cell r="F1079" t="str">
            <v>Comp.</v>
          </cell>
          <cell r="G1079" t="str">
            <v>X</v>
          </cell>
          <cell r="H1079" t="str">
            <v>Larg.</v>
          </cell>
          <cell r="I1079" t="str">
            <v>X</v>
          </cell>
          <cell r="J1079" t="str">
            <v>Alt.</v>
          </cell>
          <cell r="K1079" t="str">
            <v>X</v>
          </cell>
          <cell r="L1079" t="str">
            <v>Quant. / Lados</v>
          </cell>
          <cell r="M1079" t="str">
            <v>X</v>
          </cell>
          <cell r="N1079" t="str">
            <v>%</v>
          </cell>
          <cell r="O1079" t="str">
            <v/>
          </cell>
        </row>
        <row r="1080">
          <cell r="E1080" t="str">
            <v>para organização e distribuição de condutores elétricos</v>
          </cell>
          <cell r="G1080" t="str">
            <v/>
          </cell>
          <cell r="I1080" t="str">
            <v/>
          </cell>
          <cell r="K1080" t="str">
            <v>X</v>
          </cell>
          <cell r="L1080">
            <v>20</v>
          </cell>
          <cell r="M1080" t="str">
            <v/>
          </cell>
          <cell r="O1080" t="str">
            <v>=</v>
          </cell>
          <cell r="P1080">
            <v>20</v>
          </cell>
        </row>
        <row r="1081">
          <cell r="G1081" t="str">
            <v/>
          </cell>
          <cell r="I1081" t="str">
            <v/>
          </cell>
          <cell r="K1081" t="str">
            <v/>
          </cell>
          <cell r="N1081" t="str">
            <v>TOTAL</v>
          </cell>
          <cell r="O1081" t="str">
            <v>=</v>
          </cell>
          <cell r="P1081">
            <v>20</v>
          </cell>
          <cell r="Q1081" t="str">
            <v>UN</v>
          </cell>
        </row>
        <row r="1082">
          <cell r="B1082" t="str">
            <v>2.6.12</v>
          </cell>
          <cell r="C1082" t="str">
            <v>SIURB_EDIF</v>
          </cell>
          <cell r="D1082">
            <v>9005022</v>
          </cell>
          <cell r="E1082" t="str">
            <v>CAIXA DE PVC 10X5X5CM, INCLUSIVE ESPELHO</v>
          </cell>
          <cell r="O1082" t="str">
            <v>=</v>
          </cell>
          <cell r="Q1082" t="str">
            <v>UN</v>
          </cell>
          <cell r="R1082">
            <v>30</v>
          </cell>
          <cell r="S1082">
            <v>13.85</v>
          </cell>
          <cell r="T1082">
            <v>0.32150000000000001</v>
          </cell>
          <cell r="U1082">
            <v>18.3</v>
          </cell>
          <cell r="V1082">
            <v>549</v>
          </cell>
        </row>
        <row r="1083">
          <cell r="F1083" t="str">
            <v>Comp.</v>
          </cell>
          <cell r="G1083" t="str">
            <v>X</v>
          </cell>
          <cell r="H1083" t="str">
            <v>Larg.</v>
          </cell>
          <cell r="I1083" t="str">
            <v>X</v>
          </cell>
          <cell r="J1083" t="str">
            <v>Alt.</v>
          </cell>
          <cell r="K1083" t="str">
            <v>X</v>
          </cell>
          <cell r="L1083" t="str">
            <v>Quant. / Lados</v>
          </cell>
          <cell r="M1083" t="str">
            <v>X</v>
          </cell>
          <cell r="N1083" t="str">
            <v>%</v>
          </cell>
          <cell r="O1083" t="str">
            <v/>
          </cell>
        </row>
        <row r="1084">
          <cell r="E1084" t="str">
            <v>para organização e distribuição de condutores elétricos</v>
          </cell>
          <cell r="G1084" t="str">
            <v/>
          </cell>
          <cell r="I1084" t="str">
            <v/>
          </cell>
          <cell r="K1084" t="str">
            <v>X</v>
          </cell>
          <cell r="L1084">
            <v>30</v>
          </cell>
          <cell r="M1084" t="str">
            <v/>
          </cell>
          <cell r="O1084" t="str">
            <v>=</v>
          </cell>
          <cell r="P1084">
            <v>30</v>
          </cell>
        </row>
        <row r="1085">
          <cell r="G1085" t="str">
            <v/>
          </cell>
          <cell r="I1085" t="str">
            <v/>
          </cell>
          <cell r="K1085" t="str">
            <v/>
          </cell>
          <cell r="N1085" t="str">
            <v>TOTAL</v>
          </cell>
          <cell r="O1085" t="str">
            <v>=</v>
          </cell>
          <cell r="P1085">
            <v>30</v>
          </cell>
          <cell r="Q1085" t="str">
            <v>UN</v>
          </cell>
        </row>
        <row r="1086">
          <cell r="B1086" t="str">
            <v>2.6.13</v>
          </cell>
          <cell r="C1086" t="str">
            <v>SIURB_EDIF</v>
          </cell>
          <cell r="D1086">
            <v>9005023</v>
          </cell>
          <cell r="E1086" t="str">
            <v>CAIXA E PVC 10X10X5CM, INCLUSIVE ESPELHO</v>
          </cell>
          <cell r="O1086" t="str">
            <v>=</v>
          </cell>
          <cell r="Q1086" t="str">
            <v>UN</v>
          </cell>
          <cell r="R1086">
            <v>30</v>
          </cell>
          <cell r="S1086">
            <v>23.3</v>
          </cell>
          <cell r="T1086">
            <v>0.32150000000000001</v>
          </cell>
          <cell r="U1086">
            <v>30.79</v>
          </cell>
          <cell r="V1086">
            <v>923.7</v>
          </cell>
        </row>
        <row r="1087">
          <cell r="F1087" t="str">
            <v>Comp.</v>
          </cell>
          <cell r="G1087" t="str">
            <v>X</v>
          </cell>
          <cell r="H1087" t="str">
            <v>Larg.</v>
          </cell>
          <cell r="I1087" t="str">
            <v>X</v>
          </cell>
          <cell r="J1087" t="str">
            <v>Alt.</v>
          </cell>
          <cell r="K1087" t="str">
            <v>X</v>
          </cell>
          <cell r="L1087" t="str">
            <v>Quant. / Lados</v>
          </cell>
          <cell r="M1087" t="str">
            <v>X</v>
          </cell>
          <cell r="N1087" t="str">
            <v>%</v>
          </cell>
          <cell r="O1087" t="str">
            <v/>
          </cell>
        </row>
        <row r="1088">
          <cell r="E1088" t="str">
            <v>para organização e distribuição de condutores elétricos</v>
          </cell>
          <cell r="G1088" t="str">
            <v/>
          </cell>
          <cell r="I1088" t="str">
            <v/>
          </cell>
          <cell r="K1088" t="str">
            <v>X</v>
          </cell>
          <cell r="L1088">
            <v>30</v>
          </cell>
          <cell r="M1088" t="str">
            <v/>
          </cell>
          <cell r="O1088" t="str">
            <v>=</v>
          </cell>
          <cell r="P1088">
            <v>30</v>
          </cell>
        </row>
        <row r="1089">
          <cell r="G1089" t="str">
            <v/>
          </cell>
          <cell r="I1089" t="str">
            <v/>
          </cell>
          <cell r="K1089" t="str">
            <v/>
          </cell>
          <cell r="N1089" t="str">
            <v>TOTAL</v>
          </cell>
          <cell r="O1089" t="str">
            <v>=</v>
          </cell>
          <cell r="P1089">
            <v>30</v>
          </cell>
          <cell r="Q1089" t="str">
            <v>UN</v>
          </cell>
        </row>
        <row r="1090">
          <cell r="B1090" t="str">
            <v>2.6.14</v>
          </cell>
          <cell r="C1090" t="str">
            <v>SIURB_EDIF</v>
          </cell>
          <cell r="D1090">
            <v>9005055</v>
          </cell>
          <cell r="E1090" t="str">
            <v>CAIXA DE PASSAGEM EM ALVENARIA - ESCAVAÇÃO E APILOAMENTO</v>
          </cell>
          <cell r="O1090" t="str">
            <v>=</v>
          </cell>
          <cell r="Q1090" t="str">
            <v>M3</v>
          </cell>
          <cell r="R1090">
            <v>25.6</v>
          </cell>
          <cell r="S1090">
            <v>81.56</v>
          </cell>
          <cell r="T1090">
            <v>0.32150000000000001</v>
          </cell>
          <cell r="U1090">
            <v>107.78</v>
          </cell>
          <cell r="V1090">
            <v>2759.17</v>
          </cell>
        </row>
        <row r="1091">
          <cell r="F1091" t="str">
            <v>Comp.</v>
          </cell>
          <cell r="G1091" t="str">
            <v>X</v>
          </cell>
          <cell r="H1091" t="str">
            <v>Larg.</v>
          </cell>
          <cell r="I1091" t="str">
            <v>X</v>
          </cell>
          <cell r="J1091" t="str">
            <v>Alt.</v>
          </cell>
          <cell r="K1091" t="str">
            <v>X</v>
          </cell>
          <cell r="L1091" t="str">
            <v>Quant. / Lados</v>
          </cell>
          <cell r="M1091" t="str">
            <v>X</v>
          </cell>
          <cell r="N1091" t="str">
            <v>Vol.</v>
          </cell>
          <cell r="O1091" t="str">
            <v/>
          </cell>
        </row>
        <row r="1092">
          <cell r="E1092" t="str">
            <v xml:space="preserve">para interligação e distribuição dos cabos elétricos </v>
          </cell>
          <cell r="F1092">
            <v>0.8</v>
          </cell>
          <cell r="G1092" t="str">
            <v>X</v>
          </cell>
          <cell r="H1092">
            <v>0.8</v>
          </cell>
          <cell r="I1092" t="str">
            <v>X</v>
          </cell>
          <cell r="J1092">
            <v>0.8</v>
          </cell>
          <cell r="K1092" t="str">
            <v>X</v>
          </cell>
          <cell r="L1092">
            <v>50</v>
          </cell>
          <cell r="M1092" t="str">
            <v/>
          </cell>
          <cell r="O1092" t="str">
            <v>=</v>
          </cell>
          <cell r="P1092">
            <v>25.6</v>
          </cell>
        </row>
        <row r="1093">
          <cell r="G1093" t="str">
            <v/>
          </cell>
          <cell r="I1093" t="str">
            <v/>
          </cell>
          <cell r="K1093" t="str">
            <v/>
          </cell>
          <cell r="N1093" t="str">
            <v>TOTAL</v>
          </cell>
          <cell r="O1093" t="str">
            <v>=</v>
          </cell>
          <cell r="P1093">
            <v>25.6</v>
          </cell>
          <cell r="Q1093" t="str">
            <v>M3</v>
          </cell>
        </row>
        <row r="1094">
          <cell r="B1094" t="str">
            <v>2.6.15</v>
          </cell>
          <cell r="C1094" t="str">
            <v>SIURB_EDIF</v>
          </cell>
          <cell r="D1094">
            <v>9005056</v>
          </cell>
          <cell r="E1094" t="str">
            <v>CAIXA DE PASSAGEM EM ALVENARIA - LASTRO DE BRITA (FUNDO)</v>
          </cell>
          <cell r="O1094" t="str">
            <v>=</v>
          </cell>
          <cell r="Q1094" t="str">
            <v>M3</v>
          </cell>
          <cell r="R1094">
            <v>5</v>
          </cell>
          <cell r="S1094">
            <v>224.78</v>
          </cell>
          <cell r="T1094">
            <v>0.32150000000000001</v>
          </cell>
          <cell r="U1094">
            <v>297.05</v>
          </cell>
          <cell r="V1094">
            <v>1485.25</v>
          </cell>
        </row>
        <row r="1095">
          <cell r="F1095" t="str">
            <v>Comp.</v>
          </cell>
          <cell r="G1095" t="str">
            <v>X</v>
          </cell>
          <cell r="H1095" t="str">
            <v>Larg.</v>
          </cell>
          <cell r="I1095" t="str">
            <v>X</v>
          </cell>
          <cell r="J1095" t="str">
            <v>Alt.</v>
          </cell>
          <cell r="K1095" t="str">
            <v>X</v>
          </cell>
          <cell r="L1095" t="str">
            <v>Quant. / Lados</v>
          </cell>
          <cell r="M1095" t="str">
            <v>X</v>
          </cell>
          <cell r="N1095" t="str">
            <v>Vol.</v>
          </cell>
          <cell r="O1095" t="str">
            <v/>
          </cell>
        </row>
        <row r="1096">
          <cell r="E1096" t="str">
            <v xml:space="preserve">para interligação e distribuição dos cabos elétricos </v>
          </cell>
          <cell r="G1096" t="str">
            <v/>
          </cell>
          <cell r="I1096" t="str">
            <v/>
          </cell>
          <cell r="K1096" t="str">
            <v>X</v>
          </cell>
          <cell r="L1096">
            <v>5</v>
          </cell>
          <cell r="M1096" t="str">
            <v/>
          </cell>
          <cell r="O1096" t="str">
            <v>=</v>
          </cell>
          <cell r="P1096">
            <v>5</v>
          </cell>
        </row>
        <row r="1097">
          <cell r="G1097" t="str">
            <v/>
          </cell>
          <cell r="I1097" t="str">
            <v/>
          </cell>
          <cell r="K1097" t="str">
            <v/>
          </cell>
          <cell r="N1097" t="str">
            <v>TOTAL</v>
          </cell>
          <cell r="O1097" t="str">
            <v>=</v>
          </cell>
          <cell r="P1097">
            <v>5</v>
          </cell>
          <cell r="Q1097" t="str">
            <v>M3</v>
          </cell>
        </row>
        <row r="1098">
          <cell r="B1098" t="str">
            <v>2.6.16</v>
          </cell>
          <cell r="C1098" t="str">
            <v>SIURB_EDIF</v>
          </cell>
          <cell r="D1098">
            <v>9005057</v>
          </cell>
          <cell r="E1098" t="str">
            <v>CAIXA DE PASSAGEM EM ALVENARIA - LASTRO DE CONCRETO (FUNDO)</v>
          </cell>
          <cell r="O1098" t="str">
            <v>=</v>
          </cell>
          <cell r="Q1098" t="str">
            <v>M3</v>
          </cell>
          <cell r="R1098">
            <v>5</v>
          </cell>
          <cell r="S1098">
            <v>533.98</v>
          </cell>
          <cell r="T1098">
            <v>0.32150000000000001</v>
          </cell>
          <cell r="U1098">
            <v>705.65</v>
          </cell>
          <cell r="V1098">
            <v>3528.25</v>
          </cell>
        </row>
        <row r="1099">
          <cell r="F1099" t="str">
            <v>Comp.</v>
          </cell>
          <cell r="G1099" t="str">
            <v>X</v>
          </cell>
          <cell r="H1099" t="str">
            <v>Larg.</v>
          </cell>
          <cell r="I1099" t="str">
            <v>X</v>
          </cell>
          <cell r="J1099" t="str">
            <v>Alt.</v>
          </cell>
          <cell r="K1099" t="str">
            <v>X</v>
          </cell>
          <cell r="L1099" t="str">
            <v>Quant. / Lados</v>
          </cell>
          <cell r="M1099" t="str">
            <v>X</v>
          </cell>
          <cell r="N1099" t="str">
            <v>Vol.</v>
          </cell>
          <cell r="O1099" t="str">
            <v/>
          </cell>
        </row>
        <row r="1100">
          <cell r="E1100" t="str">
            <v xml:space="preserve">para interligação e distribuição dos cabos elétricos </v>
          </cell>
          <cell r="G1100" t="str">
            <v/>
          </cell>
          <cell r="I1100" t="str">
            <v/>
          </cell>
          <cell r="K1100" t="str">
            <v>X</v>
          </cell>
          <cell r="L1100">
            <v>5</v>
          </cell>
          <cell r="M1100" t="str">
            <v/>
          </cell>
          <cell r="O1100" t="str">
            <v>=</v>
          </cell>
          <cell r="P1100">
            <v>5</v>
          </cell>
        </row>
        <row r="1101">
          <cell r="G1101" t="str">
            <v/>
          </cell>
          <cell r="I1101" t="str">
            <v/>
          </cell>
          <cell r="K1101" t="str">
            <v/>
          </cell>
          <cell r="N1101" t="str">
            <v>TOTAL</v>
          </cell>
          <cell r="O1101" t="str">
            <v>=</v>
          </cell>
          <cell r="P1101">
            <v>5</v>
          </cell>
          <cell r="Q1101" t="str">
            <v>M3</v>
          </cell>
        </row>
        <row r="1102">
          <cell r="B1102" t="str">
            <v>2.6.17</v>
          </cell>
          <cell r="C1102" t="str">
            <v>SIURB_EDIF</v>
          </cell>
          <cell r="D1102">
            <v>9005058</v>
          </cell>
          <cell r="E1102" t="str">
            <v>CAIXA DE PASSAGEM EM ALVENARIA - PAREDE DE 1/2 TIJOLO, REVESTIDA</v>
          </cell>
          <cell r="O1102" t="str">
            <v>=</v>
          </cell>
          <cell r="Q1102" t="str">
            <v>M2</v>
          </cell>
          <cell r="R1102">
            <v>24</v>
          </cell>
          <cell r="S1102">
            <v>305.16000000000003</v>
          </cell>
          <cell r="T1102">
            <v>0.32150000000000001</v>
          </cell>
          <cell r="U1102">
            <v>403.27</v>
          </cell>
          <cell r="V1102">
            <v>9678.48</v>
          </cell>
        </row>
        <row r="1103">
          <cell r="F1103" t="str">
            <v>Comp.</v>
          </cell>
          <cell r="G1103" t="str">
            <v>X</v>
          </cell>
          <cell r="H1103" t="str">
            <v>Larg.</v>
          </cell>
          <cell r="I1103" t="str">
            <v>X</v>
          </cell>
          <cell r="J1103" t="str">
            <v>Alt.</v>
          </cell>
          <cell r="K1103" t="str">
            <v>X</v>
          </cell>
          <cell r="L1103" t="str">
            <v>Quant. / Lados</v>
          </cell>
          <cell r="M1103" t="str">
            <v>X</v>
          </cell>
          <cell r="N1103" t="str">
            <v>Área</v>
          </cell>
          <cell r="O1103" t="str">
            <v/>
          </cell>
        </row>
        <row r="1104">
          <cell r="E1104" t="str">
            <v xml:space="preserve">para interligação e distribuição dos cabos elétricos </v>
          </cell>
          <cell r="F1104">
            <v>3</v>
          </cell>
          <cell r="G1104" t="str">
            <v/>
          </cell>
          <cell r="I1104" t="str">
            <v>X</v>
          </cell>
          <cell r="J1104">
            <v>0.8</v>
          </cell>
          <cell r="K1104" t="str">
            <v>X</v>
          </cell>
          <cell r="L1104">
            <v>10</v>
          </cell>
          <cell r="M1104" t="str">
            <v/>
          </cell>
          <cell r="O1104" t="str">
            <v>=</v>
          </cell>
          <cell r="P1104">
            <v>24</v>
          </cell>
        </row>
        <row r="1105">
          <cell r="G1105" t="str">
            <v/>
          </cell>
          <cell r="I1105" t="str">
            <v/>
          </cell>
          <cell r="K1105" t="str">
            <v/>
          </cell>
          <cell r="N1105" t="str">
            <v>TOTAL</v>
          </cell>
          <cell r="O1105" t="str">
            <v>=</v>
          </cell>
          <cell r="P1105">
            <v>24</v>
          </cell>
          <cell r="Q1105" t="str">
            <v>M2</v>
          </cell>
        </row>
        <row r="1106">
          <cell r="B1106" t="str">
            <v>2.6.18</v>
          </cell>
          <cell r="C1106" t="str">
            <v>SIURB_EDIF</v>
          </cell>
          <cell r="D1106">
            <v>9005060</v>
          </cell>
          <cell r="E1106" t="str">
            <v>CAIXA DE PASSAGEM EM ALVENARIA - TAMPA DE CONCRETO</v>
          </cell>
          <cell r="O1106" t="str">
            <v>=</v>
          </cell>
          <cell r="Q1106" t="str">
            <v>M2</v>
          </cell>
          <cell r="R1106">
            <v>5</v>
          </cell>
          <cell r="S1106">
            <v>244.26</v>
          </cell>
          <cell r="T1106">
            <v>0.32150000000000001</v>
          </cell>
          <cell r="U1106">
            <v>322.79000000000002</v>
          </cell>
          <cell r="V1106">
            <v>1613.95</v>
          </cell>
        </row>
        <row r="1107">
          <cell r="F1107" t="str">
            <v>Comp.</v>
          </cell>
          <cell r="G1107" t="str">
            <v>X</v>
          </cell>
          <cell r="H1107" t="str">
            <v>Larg.</v>
          </cell>
          <cell r="I1107" t="str">
            <v>X</v>
          </cell>
          <cell r="J1107" t="str">
            <v>Alt.</v>
          </cell>
          <cell r="K1107" t="str">
            <v>X</v>
          </cell>
          <cell r="L1107" t="str">
            <v>Quant. / Lados</v>
          </cell>
          <cell r="M1107" t="str">
            <v>X</v>
          </cell>
          <cell r="N1107" t="str">
            <v>Área</v>
          </cell>
          <cell r="O1107" t="str">
            <v/>
          </cell>
        </row>
        <row r="1108">
          <cell r="E1108" t="str">
            <v xml:space="preserve">para interligação e distribuição dos cabos elétricos </v>
          </cell>
          <cell r="G1108" t="str">
            <v/>
          </cell>
          <cell r="I1108" t="str">
            <v/>
          </cell>
          <cell r="K1108" t="str">
            <v>X</v>
          </cell>
          <cell r="L1108">
            <v>5</v>
          </cell>
          <cell r="M1108" t="str">
            <v/>
          </cell>
          <cell r="O1108" t="str">
            <v>=</v>
          </cell>
          <cell r="P1108">
            <v>5</v>
          </cell>
        </row>
        <row r="1109">
          <cell r="G1109" t="str">
            <v/>
          </cell>
          <cell r="I1109" t="str">
            <v/>
          </cell>
          <cell r="K1109" t="str">
            <v/>
          </cell>
          <cell r="N1109" t="str">
            <v>TOTAL</v>
          </cell>
          <cell r="O1109" t="str">
            <v>=</v>
          </cell>
          <cell r="P1109">
            <v>5</v>
          </cell>
          <cell r="Q1109" t="str">
            <v>M2</v>
          </cell>
        </row>
        <row r="1110">
          <cell r="B1110" t="str">
            <v>2.6.19</v>
          </cell>
          <cell r="C1110" t="str">
            <v>SIURB_EDIF</v>
          </cell>
          <cell r="D1110">
            <v>9006074</v>
          </cell>
          <cell r="E1110" t="str">
            <v>BARRAMENTO DE COBRE PARA 60A - 9,52X2,38MM</v>
          </cell>
          <cell r="O1110" t="str">
            <v>=</v>
          </cell>
          <cell r="Q1110" t="str">
            <v>M</v>
          </cell>
          <cell r="R1110">
            <v>10</v>
          </cell>
          <cell r="S1110">
            <v>30.23</v>
          </cell>
          <cell r="T1110">
            <v>0.32150000000000001</v>
          </cell>
          <cell r="U1110">
            <v>39.950000000000003</v>
          </cell>
          <cell r="V1110">
            <v>399.5</v>
          </cell>
        </row>
        <row r="1111">
          <cell r="F1111" t="str">
            <v>Comp.</v>
          </cell>
          <cell r="G1111" t="str">
            <v>X</v>
          </cell>
          <cell r="H1111" t="str">
            <v>Larg.</v>
          </cell>
          <cell r="I1111" t="str">
            <v>X</v>
          </cell>
          <cell r="J1111" t="str">
            <v>Alt.</v>
          </cell>
          <cell r="K1111" t="str">
            <v>X</v>
          </cell>
          <cell r="L1111" t="str">
            <v>Quant. / Lados</v>
          </cell>
          <cell r="M1111" t="str">
            <v>X</v>
          </cell>
          <cell r="N1111" t="str">
            <v>%</v>
          </cell>
          <cell r="O1111" t="str">
            <v/>
          </cell>
        </row>
        <row r="1112">
          <cell r="E1112" t="str">
            <v>para conexão  dos sistemas de distribuição elétrica.</v>
          </cell>
          <cell r="F1112">
            <v>10</v>
          </cell>
          <cell r="G1112" t="str">
            <v/>
          </cell>
          <cell r="I1112" t="str">
            <v/>
          </cell>
          <cell r="K1112" t="str">
            <v/>
          </cell>
          <cell r="M1112" t="str">
            <v/>
          </cell>
          <cell r="O1112" t="str">
            <v>=</v>
          </cell>
          <cell r="P1112">
            <v>10</v>
          </cell>
        </row>
        <row r="1113">
          <cell r="G1113" t="str">
            <v/>
          </cell>
          <cell r="I1113" t="str">
            <v/>
          </cell>
          <cell r="K1113" t="str">
            <v/>
          </cell>
          <cell r="N1113" t="str">
            <v>TOTAL</v>
          </cell>
          <cell r="O1113" t="str">
            <v>=</v>
          </cell>
          <cell r="P1113">
            <v>10</v>
          </cell>
          <cell r="Q1113" t="str">
            <v>M</v>
          </cell>
        </row>
        <row r="1114">
          <cell r="B1114" t="str">
            <v>2.6.20</v>
          </cell>
          <cell r="C1114" t="str">
            <v>SIURB_EDIF</v>
          </cell>
          <cell r="D1114">
            <v>9006099</v>
          </cell>
          <cell r="E1114" t="str">
            <v>ATERRAMENTO DE QUADROS, EXCLUSIVE CABO</v>
          </cell>
          <cell r="O1114" t="str">
            <v>=</v>
          </cell>
          <cell r="Q1114" t="str">
            <v>UN</v>
          </cell>
          <cell r="R1114">
            <v>10</v>
          </cell>
          <cell r="S1114">
            <v>424.59</v>
          </cell>
          <cell r="T1114">
            <v>0.32150000000000001</v>
          </cell>
          <cell r="U1114">
            <v>561.1</v>
          </cell>
          <cell r="V1114">
            <v>5611</v>
          </cell>
        </row>
        <row r="1115">
          <cell r="F1115" t="str">
            <v>Comp.</v>
          </cell>
          <cell r="G1115" t="str">
            <v>X</v>
          </cell>
          <cell r="H1115" t="str">
            <v>Larg.</v>
          </cell>
          <cell r="I1115" t="str">
            <v>X</v>
          </cell>
          <cell r="J1115" t="str">
            <v>Alt.</v>
          </cell>
          <cell r="K1115" t="str">
            <v>X</v>
          </cell>
          <cell r="L1115" t="str">
            <v>Quant. / Lados</v>
          </cell>
          <cell r="M1115" t="str">
            <v>X</v>
          </cell>
          <cell r="N1115" t="str">
            <v>%</v>
          </cell>
          <cell r="O1115" t="str">
            <v/>
          </cell>
        </row>
        <row r="1116">
          <cell r="E1116" t="str">
            <v>segurança ao sistema elétrico</v>
          </cell>
          <cell r="G1116" t="str">
            <v/>
          </cell>
          <cell r="I1116" t="str">
            <v/>
          </cell>
          <cell r="K1116" t="str">
            <v>X</v>
          </cell>
          <cell r="L1116">
            <v>10</v>
          </cell>
          <cell r="M1116" t="str">
            <v/>
          </cell>
          <cell r="O1116" t="str">
            <v>=</v>
          </cell>
          <cell r="P1116">
            <v>10</v>
          </cell>
        </row>
        <row r="1117">
          <cell r="G1117" t="str">
            <v/>
          </cell>
          <cell r="I1117" t="str">
            <v/>
          </cell>
          <cell r="K1117" t="str">
            <v/>
          </cell>
          <cell r="N1117" t="str">
            <v>TOTAL</v>
          </cell>
          <cell r="O1117" t="str">
            <v>=</v>
          </cell>
          <cell r="P1117">
            <v>10</v>
          </cell>
          <cell r="Q1117" t="str">
            <v>UN</v>
          </cell>
        </row>
        <row r="1118">
          <cell r="B1118" t="str">
            <v>2.6.21</v>
          </cell>
          <cell r="C1118" t="str">
            <v>SIURB_EDIF</v>
          </cell>
          <cell r="D1118">
            <v>9007001</v>
          </cell>
          <cell r="E1118" t="str">
            <v>PONTO COM INTERRUPTOR SIMPLES - 1 TECLA, EM CAIXA 4"X2"</v>
          </cell>
          <cell r="O1118" t="str">
            <v>=</v>
          </cell>
          <cell r="Q1118" t="str">
            <v>UN</v>
          </cell>
          <cell r="R1118">
            <v>20</v>
          </cell>
          <cell r="S1118">
            <v>154.56</v>
          </cell>
          <cell r="T1118">
            <v>0.32150000000000001</v>
          </cell>
          <cell r="U1118">
            <v>204.25</v>
          </cell>
          <cell r="V1118">
            <v>4085</v>
          </cell>
        </row>
        <row r="1119">
          <cell r="F1119" t="str">
            <v>Comp.</v>
          </cell>
          <cell r="G1119" t="str">
            <v>X</v>
          </cell>
          <cell r="H1119" t="str">
            <v>Larg.</v>
          </cell>
          <cell r="I1119" t="str">
            <v>X</v>
          </cell>
          <cell r="J1119" t="str">
            <v>Alt.</v>
          </cell>
          <cell r="K1119" t="str">
            <v>X</v>
          </cell>
          <cell r="L1119" t="str">
            <v>Quant. / Lados</v>
          </cell>
          <cell r="M1119" t="str">
            <v>X</v>
          </cell>
          <cell r="N1119" t="str">
            <v>%</v>
          </cell>
          <cell r="O1119" t="str">
            <v/>
          </cell>
        </row>
        <row r="1120">
          <cell r="E1120" t="str">
            <v>essenciais para o funcionamento da instalação elétrica</v>
          </cell>
          <cell r="G1120" t="str">
            <v/>
          </cell>
          <cell r="I1120" t="str">
            <v/>
          </cell>
          <cell r="K1120" t="str">
            <v>X</v>
          </cell>
          <cell r="L1120">
            <v>20</v>
          </cell>
          <cell r="M1120" t="str">
            <v/>
          </cell>
          <cell r="O1120" t="str">
            <v>=</v>
          </cell>
          <cell r="P1120">
            <v>20</v>
          </cell>
        </row>
        <row r="1121">
          <cell r="G1121" t="str">
            <v/>
          </cell>
          <cell r="I1121" t="str">
            <v/>
          </cell>
          <cell r="K1121" t="str">
            <v/>
          </cell>
          <cell r="N1121" t="str">
            <v>TOTAL</v>
          </cell>
          <cell r="O1121" t="str">
            <v>=</v>
          </cell>
          <cell r="P1121">
            <v>20</v>
          </cell>
          <cell r="Q1121" t="str">
            <v>UN</v>
          </cell>
        </row>
        <row r="1122">
          <cell r="B1122" t="str">
            <v>2.6.22</v>
          </cell>
          <cell r="C1122" t="str">
            <v>SIURB_EDIF</v>
          </cell>
          <cell r="D1122">
            <v>9007002</v>
          </cell>
          <cell r="E1122" t="str">
            <v>PONTO COM INTERRUPTOR SIMPLES - 2 TECLAS, EM CAIXA 4"X2"</v>
          </cell>
          <cell r="O1122" t="str">
            <v>=</v>
          </cell>
          <cell r="Q1122" t="str">
            <v>UN</v>
          </cell>
          <cell r="R1122">
            <v>20</v>
          </cell>
          <cell r="S1122">
            <v>241.38</v>
          </cell>
          <cell r="T1122">
            <v>0.32150000000000001</v>
          </cell>
          <cell r="U1122">
            <v>318.98</v>
          </cell>
          <cell r="V1122">
            <v>6379.6</v>
          </cell>
        </row>
        <row r="1123">
          <cell r="F1123" t="str">
            <v>Comp.</v>
          </cell>
          <cell r="G1123" t="str">
            <v>X</v>
          </cell>
          <cell r="H1123" t="str">
            <v>Larg.</v>
          </cell>
          <cell r="I1123" t="str">
            <v>X</v>
          </cell>
          <cell r="J1123" t="str">
            <v>Alt.</v>
          </cell>
          <cell r="K1123" t="str">
            <v>X</v>
          </cell>
          <cell r="L1123" t="str">
            <v>Quant. / Lados</v>
          </cell>
          <cell r="M1123" t="str">
            <v>X</v>
          </cell>
          <cell r="N1123" t="str">
            <v>%</v>
          </cell>
          <cell r="O1123" t="str">
            <v/>
          </cell>
        </row>
        <row r="1124">
          <cell r="E1124" t="str">
            <v>essenciais para o funcionamento da instalação elétrica</v>
          </cell>
          <cell r="G1124" t="str">
            <v/>
          </cell>
          <cell r="I1124" t="str">
            <v/>
          </cell>
          <cell r="K1124" t="str">
            <v>X</v>
          </cell>
          <cell r="L1124">
            <v>20</v>
          </cell>
          <cell r="M1124" t="str">
            <v/>
          </cell>
          <cell r="O1124" t="str">
            <v>=</v>
          </cell>
          <cell r="P1124">
            <v>20</v>
          </cell>
        </row>
        <row r="1125">
          <cell r="G1125" t="str">
            <v/>
          </cell>
          <cell r="I1125" t="str">
            <v/>
          </cell>
          <cell r="K1125" t="str">
            <v/>
          </cell>
          <cell r="N1125" t="str">
            <v>TOTAL</v>
          </cell>
          <cell r="O1125" t="str">
            <v>=</v>
          </cell>
          <cell r="P1125">
            <v>20</v>
          </cell>
          <cell r="Q1125" t="str">
            <v>UN</v>
          </cell>
        </row>
        <row r="1126">
          <cell r="B1126" t="str">
            <v>2.6.23</v>
          </cell>
          <cell r="C1126" t="str">
            <v>SIURB_EDIF</v>
          </cell>
          <cell r="D1126">
            <v>9007010</v>
          </cell>
          <cell r="E1126" t="str">
            <v>PONTO COM INTERRUPTOR PARALELO - 1 TECLA, EM CAIXA 4"X2"</v>
          </cell>
          <cell r="O1126" t="str">
            <v>=</v>
          </cell>
          <cell r="Q1126" t="str">
            <v>UN</v>
          </cell>
          <cell r="R1126">
            <v>30</v>
          </cell>
          <cell r="S1126">
            <v>221.32</v>
          </cell>
          <cell r="T1126">
            <v>0.32150000000000001</v>
          </cell>
          <cell r="U1126">
            <v>292.47000000000003</v>
          </cell>
          <cell r="V1126">
            <v>8774.1</v>
          </cell>
        </row>
        <row r="1127">
          <cell r="F1127" t="str">
            <v>Comp.</v>
          </cell>
          <cell r="G1127" t="str">
            <v>X</v>
          </cell>
          <cell r="H1127" t="str">
            <v>Larg.</v>
          </cell>
          <cell r="I1127" t="str">
            <v>X</v>
          </cell>
          <cell r="J1127" t="str">
            <v>Alt.</v>
          </cell>
          <cell r="K1127" t="str">
            <v>X</v>
          </cell>
          <cell r="L1127" t="str">
            <v>Quant. / Lados</v>
          </cell>
          <cell r="M1127" t="str">
            <v>X</v>
          </cell>
          <cell r="N1127" t="str">
            <v>%</v>
          </cell>
          <cell r="O1127" t="str">
            <v/>
          </cell>
        </row>
        <row r="1128">
          <cell r="E1128" t="str">
            <v>essenciais para o funcionamento da instalação elétrica</v>
          </cell>
          <cell r="G1128" t="str">
            <v/>
          </cell>
          <cell r="I1128" t="str">
            <v/>
          </cell>
          <cell r="K1128" t="str">
            <v>X</v>
          </cell>
          <cell r="L1128">
            <v>30</v>
          </cell>
          <cell r="M1128" t="str">
            <v/>
          </cell>
          <cell r="O1128" t="str">
            <v>=</v>
          </cell>
          <cell r="P1128">
            <v>30</v>
          </cell>
        </row>
        <row r="1129">
          <cell r="G1129" t="str">
            <v/>
          </cell>
          <cell r="I1129" t="str">
            <v/>
          </cell>
          <cell r="K1129" t="str">
            <v/>
          </cell>
          <cell r="N1129" t="str">
            <v>TOTAL</v>
          </cell>
          <cell r="O1129" t="str">
            <v>=</v>
          </cell>
          <cell r="P1129">
            <v>30</v>
          </cell>
          <cell r="Q1129" t="str">
            <v>UN</v>
          </cell>
        </row>
        <row r="1130">
          <cell r="B1130" t="str">
            <v>2.6.24</v>
          </cell>
          <cell r="C1130" t="str">
            <v>SIURB_EDIF</v>
          </cell>
          <cell r="D1130">
            <v>9007060</v>
          </cell>
          <cell r="E1130" t="str">
            <v>PONTO COM TOMADA SIMPLES DE EMBUTIR - 110/220V CAIXA 4"X2"</v>
          </cell>
          <cell r="O1130" t="str">
            <v>=</v>
          </cell>
          <cell r="Q1130" t="str">
            <v>UN</v>
          </cell>
          <cell r="R1130">
            <v>70</v>
          </cell>
          <cell r="S1130">
            <v>147.83000000000001</v>
          </cell>
          <cell r="T1130">
            <v>0.32150000000000001</v>
          </cell>
          <cell r="U1130">
            <v>195.36</v>
          </cell>
          <cell r="V1130">
            <v>13675.2</v>
          </cell>
        </row>
        <row r="1131">
          <cell r="F1131" t="str">
            <v>Comp.</v>
          </cell>
          <cell r="G1131" t="str">
            <v>X</v>
          </cell>
          <cell r="H1131" t="str">
            <v>Larg.</v>
          </cell>
          <cell r="I1131" t="str">
            <v>X</v>
          </cell>
          <cell r="J1131" t="str">
            <v>Alt.</v>
          </cell>
          <cell r="K1131" t="str">
            <v>X</v>
          </cell>
          <cell r="L1131" t="str">
            <v>Quant. / Lados</v>
          </cell>
          <cell r="M1131" t="str">
            <v>X</v>
          </cell>
          <cell r="N1131" t="str">
            <v>%</v>
          </cell>
          <cell r="O1131" t="str">
            <v/>
          </cell>
        </row>
        <row r="1132">
          <cell r="E1132" t="str">
            <v>essenciais para o funcionamento da instalação elétrica</v>
          </cell>
          <cell r="G1132" t="str">
            <v/>
          </cell>
          <cell r="I1132" t="str">
            <v/>
          </cell>
          <cell r="K1132" t="str">
            <v>X</v>
          </cell>
          <cell r="L1132">
            <v>70</v>
          </cell>
          <cell r="M1132" t="str">
            <v/>
          </cell>
          <cell r="O1132" t="str">
            <v>=</v>
          </cell>
          <cell r="P1132">
            <v>70</v>
          </cell>
        </row>
        <row r="1133">
          <cell r="G1133" t="str">
            <v/>
          </cell>
          <cell r="I1133" t="str">
            <v/>
          </cell>
          <cell r="K1133" t="str">
            <v/>
          </cell>
          <cell r="N1133" t="str">
            <v>TOTAL</v>
          </cell>
          <cell r="O1133" t="str">
            <v>=</v>
          </cell>
          <cell r="P1133">
            <v>70</v>
          </cell>
          <cell r="Q1133" t="str">
            <v>UN</v>
          </cell>
        </row>
        <row r="1134">
          <cell r="B1134" t="str">
            <v>2.6.25</v>
          </cell>
          <cell r="C1134" t="str">
            <v>SIURB_EDIF</v>
          </cell>
          <cell r="D1134">
            <v>9007090</v>
          </cell>
          <cell r="E1134" t="str">
            <v>PONTO DE LUZ - CAIXA FUNDO MÓVEL</v>
          </cell>
          <cell r="O1134" t="str">
            <v>=</v>
          </cell>
          <cell r="Q1134" t="str">
            <v>UN</v>
          </cell>
          <cell r="R1134">
            <v>30</v>
          </cell>
          <cell r="S1134">
            <v>258.86</v>
          </cell>
          <cell r="T1134">
            <v>0.32150000000000001</v>
          </cell>
          <cell r="U1134">
            <v>342.08</v>
          </cell>
          <cell r="V1134">
            <v>10262.4</v>
          </cell>
        </row>
        <row r="1135">
          <cell r="F1135" t="str">
            <v>Comp.</v>
          </cell>
          <cell r="G1135" t="str">
            <v>X</v>
          </cell>
          <cell r="H1135" t="str">
            <v>Larg.</v>
          </cell>
          <cell r="I1135" t="str">
            <v>X</v>
          </cell>
          <cell r="J1135" t="str">
            <v>Alt.</v>
          </cell>
          <cell r="K1135" t="str">
            <v>X</v>
          </cell>
          <cell r="L1135" t="str">
            <v>Quant. / Lados</v>
          </cell>
          <cell r="M1135" t="str">
            <v>X</v>
          </cell>
          <cell r="N1135" t="str">
            <v>%</v>
          </cell>
          <cell r="O1135" t="str">
            <v/>
          </cell>
        </row>
        <row r="1136">
          <cell r="E1136" t="str">
            <v>essenciais para o funcionamento da instalação elétrica</v>
          </cell>
          <cell r="G1136" t="str">
            <v/>
          </cell>
          <cell r="I1136" t="str">
            <v/>
          </cell>
          <cell r="K1136" t="str">
            <v>X</v>
          </cell>
          <cell r="L1136">
            <v>30</v>
          </cell>
          <cell r="M1136" t="str">
            <v/>
          </cell>
          <cell r="O1136" t="str">
            <v>=</v>
          </cell>
          <cell r="P1136">
            <v>30</v>
          </cell>
        </row>
        <row r="1137">
          <cell r="G1137" t="str">
            <v/>
          </cell>
          <cell r="I1137" t="str">
            <v/>
          </cell>
          <cell r="K1137" t="str">
            <v/>
          </cell>
          <cell r="N1137" t="str">
            <v>TOTAL</v>
          </cell>
          <cell r="O1137" t="str">
            <v>=</v>
          </cell>
          <cell r="P1137">
            <v>30</v>
          </cell>
          <cell r="Q1137" t="str">
            <v>UN</v>
          </cell>
        </row>
        <row r="1138">
          <cell r="B1138" t="str">
            <v>2.6.26</v>
          </cell>
          <cell r="C1138" t="str">
            <v>SIURB_EDIF</v>
          </cell>
          <cell r="D1138">
            <v>9008083</v>
          </cell>
          <cell r="E1138" t="str">
            <v>DISJUNTOR TERMOMAGNÉTICO DIFERENCIAL BIPOLAR - 32A - SENSIBILIDADE 30MA - 230V</v>
          </cell>
          <cell r="O1138" t="str">
            <v>=</v>
          </cell>
          <cell r="Q1138" t="str">
            <v>UN</v>
          </cell>
          <cell r="R1138">
            <v>10</v>
          </cell>
          <cell r="S1138">
            <v>580.86</v>
          </cell>
          <cell r="T1138">
            <v>0.32150000000000001</v>
          </cell>
          <cell r="U1138">
            <v>767.61</v>
          </cell>
          <cell r="V1138">
            <v>7676.1</v>
          </cell>
        </row>
        <row r="1139">
          <cell r="F1139" t="str">
            <v>Comp.</v>
          </cell>
          <cell r="G1139" t="str">
            <v>X</v>
          </cell>
          <cell r="H1139" t="str">
            <v>Larg.</v>
          </cell>
          <cell r="I1139" t="str">
            <v>X</v>
          </cell>
          <cell r="J1139" t="str">
            <v>Alt.</v>
          </cell>
          <cell r="K1139" t="str">
            <v>X</v>
          </cell>
          <cell r="L1139" t="str">
            <v>Quant. / Lados</v>
          </cell>
          <cell r="M1139" t="str">
            <v>X</v>
          </cell>
          <cell r="N1139" t="str">
            <v>%</v>
          </cell>
          <cell r="O1139" t="str">
            <v/>
          </cell>
        </row>
        <row r="1140">
          <cell r="E1140" t="str">
            <v>essenciais para o funcionamento da instalação elétrica</v>
          </cell>
          <cell r="G1140" t="str">
            <v/>
          </cell>
          <cell r="I1140" t="str">
            <v/>
          </cell>
          <cell r="K1140" t="str">
            <v>X</v>
          </cell>
          <cell r="L1140">
            <v>10</v>
          </cell>
          <cell r="M1140" t="str">
            <v/>
          </cell>
          <cell r="O1140" t="str">
            <v>=</v>
          </cell>
          <cell r="P1140">
            <v>10</v>
          </cell>
        </row>
        <row r="1141">
          <cell r="G1141" t="str">
            <v/>
          </cell>
          <cell r="I1141" t="str">
            <v/>
          </cell>
          <cell r="K1141" t="str">
            <v/>
          </cell>
          <cell r="N1141" t="str">
            <v>TOTAL</v>
          </cell>
          <cell r="O1141" t="str">
            <v>=</v>
          </cell>
          <cell r="P1141">
            <v>10</v>
          </cell>
          <cell r="Q1141" t="str">
            <v>UN</v>
          </cell>
        </row>
        <row r="1142">
          <cell r="B1142" t="str">
            <v>2.6.27</v>
          </cell>
          <cell r="C1142" t="str">
            <v>SIURB_EDIF</v>
          </cell>
          <cell r="D1142">
            <v>9082001</v>
          </cell>
          <cell r="E1142" t="str">
            <v>INTERRUPTOR SIMPLES - 1 TECLA</v>
          </cell>
          <cell r="O1142" t="str">
            <v>=</v>
          </cell>
          <cell r="Q1142" t="str">
            <v>UN</v>
          </cell>
          <cell r="R1142">
            <v>10</v>
          </cell>
          <cell r="S1142">
            <v>18.73</v>
          </cell>
          <cell r="T1142">
            <v>0.32150000000000001</v>
          </cell>
          <cell r="U1142">
            <v>24.75</v>
          </cell>
          <cell r="V1142">
            <v>247.5</v>
          </cell>
        </row>
        <row r="1143">
          <cell r="F1143" t="str">
            <v>Comp.</v>
          </cell>
          <cell r="G1143" t="str">
            <v>X</v>
          </cell>
          <cell r="H1143" t="str">
            <v>Larg.</v>
          </cell>
          <cell r="I1143" t="str">
            <v>X</v>
          </cell>
          <cell r="J1143" t="str">
            <v>Alt.</v>
          </cell>
          <cell r="K1143" t="str">
            <v>X</v>
          </cell>
          <cell r="L1143" t="str">
            <v>Quant. / Lados</v>
          </cell>
          <cell r="M1143" t="str">
            <v>X</v>
          </cell>
          <cell r="N1143" t="str">
            <v>%</v>
          </cell>
          <cell r="O1143" t="str">
            <v/>
          </cell>
        </row>
        <row r="1144">
          <cell r="E1144" t="str">
            <v>essenciais para o funcionamento da instalação elétrica</v>
          </cell>
          <cell r="G1144" t="str">
            <v/>
          </cell>
          <cell r="I1144" t="str">
            <v/>
          </cell>
          <cell r="K1144" t="str">
            <v>X</v>
          </cell>
          <cell r="L1144">
            <v>10</v>
          </cell>
          <cell r="M1144" t="str">
            <v/>
          </cell>
          <cell r="O1144" t="str">
            <v>=</v>
          </cell>
          <cell r="P1144">
            <v>10</v>
          </cell>
        </row>
        <row r="1145">
          <cell r="G1145" t="str">
            <v/>
          </cell>
          <cell r="I1145" t="str">
            <v/>
          </cell>
          <cell r="K1145" t="str">
            <v/>
          </cell>
          <cell r="N1145" t="str">
            <v>TOTAL</v>
          </cell>
          <cell r="O1145" t="str">
            <v>=</v>
          </cell>
          <cell r="P1145">
            <v>10</v>
          </cell>
          <cell r="Q1145" t="str">
            <v>UN</v>
          </cell>
        </row>
        <row r="1146">
          <cell r="B1146" t="str">
            <v>2.6.28</v>
          </cell>
          <cell r="C1146" t="str">
            <v>SIURB_EDIF</v>
          </cell>
          <cell r="D1146">
            <v>9082002</v>
          </cell>
          <cell r="E1146" t="str">
            <v>INTERRUPTOR SIMPLES - 2 TECLAS</v>
          </cell>
          <cell r="O1146" t="str">
            <v>=</v>
          </cell>
          <cell r="Q1146" t="str">
            <v>UN</v>
          </cell>
          <cell r="R1146">
            <v>130</v>
          </cell>
          <cell r="S1146">
            <v>35.700000000000003</v>
          </cell>
          <cell r="T1146">
            <v>0.32150000000000001</v>
          </cell>
          <cell r="U1146">
            <v>47.18</v>
          </cell>
          <cell r="V1146">
            <v>6133.4</v>
          </cell>
        </row>
        <row r="1147">
          <cell r="F1147" t="str">
            <v>Comp.</v>
          </cell>
          <cell r="G1147" t="str">
            <v>X</v>
          </cell>
          <cell r="H1147" t="str">
            <v>Larg.</v>
          </cell>
          <cell r="I1147" t="str">
            <v>X</v>
          </cell>
          <cell r="J1147" t="str">
            <v>Alt.</v>
          </cell>
          <cell r="K1147" t="str">
            <v>X</v>
          </cell>
          <cell r="L1147" t="str">
            <v>Quant. / Lados</v>
          </cell>
          <cell r="M1147" t="str">
            <v>X</v>
          </cell>
          <cell r="N1147" t="str">
            <v>%</v>
          </cell>
          <cell r="O1147" t="str">
            <v/>
          </cell>
        </row>
        <row r="1148">
          <cell r="E1148" t="str">
            <v>essenciais para o funcionamento da instalação elétrica</v>
          </cell>
          <cell r="G1148" t="str">
            <v/>
          </cell>
          <cell r="I1148" t="str">
            <v/>
          </cell>
          <cell r="K1148" t="str">
            <v>X</v>
          </cell>
          <cell r="L1148">
            <v>130</v>
          </cell>
          <cell r="M1148" t="str">
            <v/>
          </cell>
          <cell r="O1148" t="str">
            <v>=</v>
          </cell>
          <cell r="P1148">
            <v>130</v>
          </cell>
        </row>
        <row r="1149">
          <cell r="G1149" t="str">
            <v/>
          </cell>
          <cell r="I1149" t="str">
            <v/>
          </cell>
          <cell r="K1149" t="str">
            <v/>
          </cell>
          <cell r="N1149" t="str">
            <v>TOTAL</v>
          </cell>
          <cell r="O1149" t="str">
            <v>=</v>
          </cell>
          <cell r="P1149">
            <v>130</v>
          </cell>
          <cell r="Q1149" t="str">
            <v>UN</v>
          </cell>
        </row>
        <row r="1150">
          <cell r="B1150" t="str">
            <v>2.6.29</v>
          </cell>
          <cell r="C1150" t="str">
            <v>SIURB_EDIF</v>
          </cell>
          <cell r="D1150">
            <v>9082007</v>
          </cell>
          <cell r="E1150" t="str">
            <v>ESPELHO PLÁSTICO - 4"X2"</v>
          </cell>
          <cell r="O1150" t="str">
            <v>=</v>
          </cell>
          <cell r="Q1150" t="str">
            <v>UN</v>
          </cell>
          <cell r="R1150">
            <v>130</v>
          </cell>
          <cell r="S1150">
            <v>6.37</v>
          </cell>
          <cell r="T1150">
            <v>0.32150000000000001</v>
          </cell>
          <cell r="U1150">
            <v>8.42</v>
          </cell>
          <cell r="V1150">
            <v>1094.5999999999999</v>
          </cell>
        </row>
        <row r="1151">
          <cell r="F1151" t="str">
            <v>Comp.</v>
          </cell>
          <cell r="G1151" t="str">
            <v>X</v>
          </cell>
          <cell r="H1151" t="str">
            <v>Larg.</v>
          </cell>
          <cell r="I1151" t="str">
            <v>X</v>
          </cell>
          <cell r="J1151" t="str">
            <v>Alt.</v>
          </cell>
          <cell r="K1151" t="str">
            <v>X</v>
          </cell>
          <cell r="L1151" t="str">
            <v>Quant. / Lados</v>
          </cell>
          <cell r="M1151" t="str">
            <v>X</v>
          </cell>
          <cell r="N1151" t="str">
            <v>%</v>
          </cell>
          <cell r="O1151" t="str">
            <v/>
          </cell>
        </row>
        <row r="1152">
          <cell r="E1152" t="str">
            <v>essenciais para o funcionamento da instalação elétrica</v>
          </cell>
          <cell r="G1152" t="str">
            <v/>
          </cell>
          <cell r="I1152" t="str">
            <v/>
          </cell>
          <cell r="K1152" t="str">
            <v>X</v>
          </cell>
          <cell r="L1152">
            <v>130</v>
          </cell>
          <cell r="M1152" t="str">
            <v/>
          </cell>
          <cell r="O1152" t="str">
            <v>=</v>
          </cell>
          <cell r="P1152">
            <v>130</v>
          </cell>
        </row>
        <row r="1153">
          <cell r="G1153" t="str">
            <v/>
          </cell>
          <cell r="I1153" t="str">
            <v/>
          </cell>
          <cell r="K1153" t="str">
            <v/>
          </cell>
          <cell r="N1153" t="str">
            <v>TOTAL</v>
          </cell>
          <cell r="O1153" t="str">
            <v>=</v>
          </cell>
          <cell r="P1153">
            <v>130</v>
          </cell>
          <cell r="Q1153" t="str">
            <v>UN</v>
          </cell>
        </row>
        <row r="1154">
          <cell r="B1154" t="str">
            <v>2.6.30</v>
          </cell>
          <cell r="C1154" t="str">
            <v>SIURB_EDIF</v>
          </cell>
          <cell r="D1154">
            <v>9082008</v>
          </cell>
          <cell r="E1154" t="str">
            <v>ESPELHO PLÁSTICO - 4"X4"</v>
          </cell>
          <cell r="O1154" t="str">
            <v>=</v>
          </cell>
          <cell r="Q1154" t="str">
            <v>UN</v>
          </cell>
          <cell r="R1154">
            <v>262</v>
          </cell>
          <cell r="S1154">
            <v>11.84</v>
          </cell>
          <cell r="T1154">
            <v>0.32150000000000001</v>
          </cell>
          <cell r="U1154">
            <v>15.65</v>
          </cell>
          <cell r="V1154">
            <v>4100.3</v>
          </cell>
        </row>
        <row r="1155">
          <cell r="F1155" t="str">
            <v>Comp.</v>
          </cell>
          <cell r="G1155" t="str">
            <v>X</v>
          </cell>
          <cell r="H1155" t="str">
            <v>Larg.</v>
          </cell>
          <cell r="I1155" t="str">
            <v>X</v>
          </cell>
          <cell r="J1155" t="str">
            <v>Alt.</v>
          </cell>
          <cell r="K1155" t="str">
            <v>X</v>
          </cell>
          <cell r="L1155" t="str">
            <v>Quant. / Lados</v>
          </cell>
          <cell r="M1155" t="str">
            <v>X</v>
          </cell>
          <cell r="N1155" t="str">
            <v>%</v>
          </cell>
          <cell r="O1155" t="str">
            <v/>
          </cell>
        </row>
        <row r="1156">
          <cell r="E1156" t="str">
            <v>essenciais para o funcionamento da instalação elétrica</v>
          </cell>
          <cell r="G1156" t="str">
            <v/>
          </cell>
          <cell r="I1156" t="str">
            <v/>
          </cell>
          <cell r="K1156" t="str">
            <v>X</v>
          </cell>
          <cell r="L1156">
            <v>262</v>
          </cell>
          <cell r="M1156" t="str">
            <v/>
          </cell>
          <cell r="O1156" t="str">
            <v>=</v>
          </cell>
          <cell r="P1156">
            <v>262</v>
          </cell>
        </row>
        <row r="1157">
          <cell r="G1157" t="str">
            <v/>
          </cell>
          <cell r="I1157" t="str">
            <v/>
          </cell>
          <cell r="K1157" t="str">
            <v/>
          </cell>
          <cell r="N1157" t="str">
            <v>TOTAL</v>
          </cell>
          <cell r="O1157" t="str">
            <v>=</v>
          </cell>
          <cell r="P1157">
            <v>262</v>
          </cell>
          <cell r="Q1157" t="str">
            <v>UN</v>
          </cell>
        </row>
        <row r="1158">
          <cell r="B1158" t="str">
            <v>2.6.31</v>
          </cell>
          <cell r="C1158" t="str">
            <v>SIURB_EDIF</v>
          </cell>
          <cell r="D1158">
            <v>9082010</v>
          </cell>
          <cell r="E1158" t="str">
            <v>TOMADA SIMPLES DE EMBUTIR - 110/220V</v>
          </cell>
          <cell r="O1158" t="str">
            <v>=</v>
          </cell>
          <cell r="Q1158" t="str">
            <v>UN</v>
          </cell>
          <cell r="R1158">
            <v>10</v>
          </cell>
          <cell r="S1158">
            <v>21.8</v>
          </cell>
          <cell r="T1158">
            <v>0.32150000000000001</v>
          </cell>
          <cell r="U1158">
            <v>28.81</v>
          </cell>
          <cell r="V1158">
            <v>288.10000000000002</v>
          </cell>
        </row>
        <row r="1159">
          <cell r="F1159" t="str">
            <v>Comp.</v>
          </cell>
          <cell r="G1159" t="str">
            <v>X</v>
          </cell>
          <cell r="H1159" t="str">
            <v>Larg.</v>
          </cell>
          <cell r="I1159" t="str">
            <v>X</v>
          </cell>
          <cell r="J1159" t="str">
            <v>Alt.</v>
          </cell>
          <cell r="K1159" t="str">
            <v>X</v>
          </cell>
          <cell r="L1159" t="str">
            <v>Quant. / Lados</v>
          </cell>
          <cell r="M1159" t="str">
            <v>X</v>
          </cell>
          <cell r="N1159" t="str">
            <v>%</v>
          </cell>
          <cell r="O1159" t="str">
            <v/>
          </cell>
        </row>
        <row r="1160">
          <cell r="E1160" t="str">
            <v>essenciais para o funcionamento da instalação elétrica</v>
          </cell>
          <cell r="G1160" t="str">
            <v/>
          </cell>
          <cell r="I1160" t="str">
            <v/>
          </cell>
          <cell r="K1160" t="str">
            <v>X</v>
          </cell>
          <cell r="L1160">
            <v>10</v>
          </cell>
          <cell r="M1160" t="str">
            <v/>
          </cell>
          <cell r="O1160" t="str">
            <v>=</v>
          </cell>
          <cell r="P1160">
            <v>10</v>
          </cell>
        </row>
        <row r="1161">
          <cell r="G1161" t="str">
            <v/>
          </cell>
          <cell r="I1161" t="str">
            <v/>
          </cell>
          <cell r="K1161" t="str">
            <v/>
          </cell>
          <cell r="N1161" t="str">
            <v>TOTAL</v>
          </cell>
          <cell r="O1161" t="str">
            <v>=</v>
          </cell>
          <cell r="P1161">
            <v>10</v>
          </cell>
          <cell r="Q1161" t="str">
            <v>UN</v>
          </cell>
        </row>
        <row r="1162">
          <cell r="B1162" t="str">
            <v>2.6.32</v>
          </cell>
          <cell r="C1162" t="str">
            <v>SIURB_EDIF</v>
          </cell>
          <cell r="D1162">
            <v>9085079</v>
          </cell>
          <cell r="E1162" t="str">
            <v>LÂMPADA FLUORESCENTE - 14W</v>
          </cell>
          <cell r="O1162" t="str">
            <v>=</v>
          </cell>
          <cell r="Q1162" t="str">
            <v>UN</v>
          </cell>
          <cell r="R1162">
            <v>10</v>
          </cell>
          <cell r="S1162">
            <v>18.059999999999999</v>
          </cell>
          <cell r="T1162">
            <v>0.32150000000000001</v>
          </cell>
          <cell r="U1162">
            <v>23.87</v>
          </cell>
          <cell r="V1162">
            <v>238.7</v>
          </cell>
        </row>
        <row r="1163">
          <cell r="F1163" t="str">
            <v>Comp.</v>
          </cell>
          <cell r="G1163" t="str">
            <v>X</v>
          </cell>
          <cell r="H1163" t="str">
            <v>Larg.</v>
          </cell>
          <cell r="I1163" t="str">
            <v>X</v>
          </cell>
          <cell r="J1163" t="str">
            <v>Alt.</v>
          </cell>
          <cell r="K1163" t="str">
            <v>X</v>
          </cell>
          <cell r="L1163" t="str">
            <v>Quant. / Lados</v>
          </cell>
          <cell r="M1163" t="str">
            <v>X</v>
          </cell>
          <cell r="N1163" t="str">
            <v>%</v>
          </cell>
          <cell r="O1163" t="str">
            <v/>
          </cell>
        </row>
        <row r="1164">
          <cell r="E1164" t="str">
            <v>para iluminação eficiente e econômica do ambiente</v>
          </cell>
          <cell r="G1164" t="str">
            <v/>
          </cell>
          <cell r="I1164" t="str">
            <v/>
          </cell>
          <cell r="K1164" t="str">
            <v>X</v>
          </cell>
          <cell r="L1164">
            <v>10</v>
          </cell>
          <cell r="M1164" t="str">
            <v/>
          </cell>
          <cell r="O1164" t="str">
            <v>=</v>
          </cell>
          <cell r="P1164">
            <v>10</v>
          </cell>
        </row>
        <row r="1165">
          <cell r="G1165" t="str">
            <v/>
          </cell>
          <cell r="I1165" t="str">
            <v/>
          </cell>
          <cell r="K1165" t="str">
            <v/>
          </cell>
          <cell r="N1165" t="str">
            <v>TOTAL</v>
          </cell>
          <cell r="O1165" t="str">
            <v>=</v>
          </cell>
          <cell r="P1165">
            <v>10</v>
          </cell>
          <cell r="Q1165" t="str">
            <v>UN</v>
          </cell>
        </row>
        <row r="1166">
          <cell r="B1166" t="str">
            <v>2.6.33</v>
          </cell>
          <cell r="C1166" t="str">
            <v>SIURB_EDIF</v>
          </cell>
          <cell r="D1166">
            <v>9085080</v>
          </cell>
          <cell r="E1166" t="str">
            <v>LÂMPADA FLUORESCENTE 16W</v>
          </cell>
          <cell r="O1166" t="str">
            <v>=</v>
          </cell>
          <cell r="Q1166" t="str">
            <v>UN</v>
          </cell>
          <cell r="R1166">
            <v>50</v>
          </cell>
          <cell r="S1166">
            <v>17.43</v>
          </cell>
          <cell r="T1166">
            <v>0.32150000000000001</v>
          </cell>
          <cell r="U1166">
            <v>23.03</v>
          </cell>
          <cell r="V1166">
            <v>1151.5</v>
          </cell>
        </row>
        <row r="1167">
          <cell r="F1167" t="str">
            <v>Comp.</v>
          </cell>
          <cell r="G1167" t="str">
            <v>X</v>
          </cell>
          <cell r="H1167" t="str">
            <v>Larg.</v>
          </cell>
          <cell r="I1167" t="str">
            <v>X</v>
          </cell>
          <cell r="J1167" t="str">
            <v>Alt.</v>
          </cell>
          <cell r="K1167" t="str">
            <v>X</v>
          </cell>
          <cell r="L1167" t="str">
            <v>Quant. / Lados</v>
          </cell>
          <cell r="M1167" t="str">
            <v>X</v>
          </cell>
          <cell r="N1167" t="str">
            <v>%</v>
          </cell>
          <cell r="O1167" t="str">
            <v/>
          </cell>
        </row>
        <row r="1168">
          <cell r="E1168" t="str">
            <v>para iluminação eficiente e econômica do ambiente</v>
          </cell>
          <cell r="G1168" t="str">
            <v/>
          </cell>
          <cell r="I1168" t="str">
            <v/>
          </cell>
          <cell r="K1168" t="str">
            <v>X</v>
          </cell>
          <cell r="L1168">
            <v>50</v>
          </cell>
          <cell r="M1168" t="str">
            <v/>
          </cell>
          <cell r="O1168" t="str">
            <v>=</v>
          </cell>
          <cell r="P1168">
            <v>50</v>
          </cell>
        </row>
        <row r="1169">
          <cell r="G1169" t="str">
            <v/>
          </cell>
          <cell r="I1169" t="str">
            <v/>
          </cell>
          <cell r="K1169" t="str">
            <v/>
          </cell>
          <cell r="N1169" t="str">
            <v>TOTAL</v>
          </cell>
          <cell r="O1169" t="str">
            <v>=</v>
          </cell>
          <cell r="P1169">
            <v>50</v>
          </cell>
          <cell r="Q1169" t="str">
            <v>UN</v>
          </cell>
        </row>
        <row r="1170">
          <cell r="B1170" t="str">
            <v>2.7</v>
          </cell>
          <cell r="C1170" t="str">
            <v>INSTALAÇÕES HIDRO-SANITÁRIAS</v>
          </cell>
        </row>
        <row r="1171">
          <cell r="B1171" t="str">
            <v>2.7.1</v>
          </cell>
          <cell r="C1171" t="str">
            <v>SIURB_EDIF</v>
          </cell>
          <cell r="D1171">
            <v>10004062</v>
          </cell>
          <cell r="E1171" t="str">
            <v>TUBO DE PVC RÍGIDO, SOLDÁVEL (LINHA ÁGUA) - 25MM (3/4")</v>
          </cell>
          <cell r="O1171" t="str">
            <v>=</v>
          </cell>
          <cell r="Q1171" t="str">
            <v>M</v>
          </cell>
          <cell r="R1171">
            <v>60</v>
          </cell>
          <cell r="S1171">
            <v>26.09</v>
          </cell>
          <cell r="T1171">
            <v>0.32150000000000001</v>
          </cell>
          <cell r="U1171">
            <v>34.479999999999997</v>
          </cell>
          <cell r="V1171">
            <v>2068.8000000000002</v>
          </cell>
        </row>
        <row r="1172">
          <cell r="F1172" t="str">
            <v>Comp.</v>
          </cell>
          <cell r="G1172" t="str">
            <v>X</v>
          </cell>
          <cell r="H1172" t="str">
            <v>Larg.</v>
          </cell>
          <cell r="I1172" t="str">
            <v>X</v>
          </cell>
          <cell r="J1172" t="str">
            <v>Alt.</v>
          </cell>
          <cell r="K1172" t="str">
            <v>X</v>
          </cell>
          <cell r="L1172" t="str">
            <v>Quant. / Lados</v>
          </cell>
          <cell r="M1172" t="str">
            <v>X</v>
          </cell>
          <cell r="N1172" t="str">
            <v>%</v>
          </cell>
          <cell r="O1172" t="str">
            <v/>
          </cell>
        </row>
        <row r="1173">
          <cell r="E1173" t="str">
            <v xml:space="preserve">para distribuição eficiente de água potável </v>
          </cell>
          <cell r="F1173">
            <v>60</v>
          </cell>
          <cell r="G1173" t="str">
            <v/>
          </cell>
          <cell r="I1173" t="str">
            <v/>
          </cell>
          <cell r="K1173" t="str">
            <v/>
          </cell>
          <cell r="M1173" t="str">
            <v/>
          </cell>
          <cell r="O1173" t="str">
            <v>=</v>
          </cell>
          <cell r="P1173">
            <v>60</v>
          </cell>
        </row>
        <row r="1174">
          <cell r="G1174" t="str">
            <v/>
          </cell>
          <cell r="I1174" t="str">
            <v/>
          </cell>
          <cell r="K1174" t="str">
            <v/>
          </cell>
          <cell r="N1174" t="str">
            <v>TOTAL</v>
          </cell>
          <cell r="O1174" t="str">
            <v>=</v>
          </cell>
          <cell r="P1174">
            <v>60</v>
          </cell>
          <cell r="Q1174" t="str">
            <v>M</v>
          </cell>
        </row>
        <row r="1175">
          <cell r="B1175" t="str">
            <v>2.7.2</v>
          </cell>
          <cell r="C1175" t="str">
            <v>SIURB_EDIF</v>
          </cell>
          <cell r="D1175">
            <v>10004063</v>
          </cell>
          <cell r="E1175" t="str">
            <v>TUBO DE PVC RÍGIDO, SOLDÁVEL (LINHA ÁGUA) - 32MM (1")</v>
          </cell>
          <cell r="O1175" t="str">
            <v>=</v>
          </cell>
          <cell r="Q1175" t="str">
            <v>M</v>
          </cell>
          <cell r="R1175">
            <v>50</v>
          </cell>
          <cell r="S1175">
            <v>22.98</v>
          </cell>
          <cell r="T1175">
            <v>0.32150000000000001</v>
          </cell>
          <cell r="U1175">
            <v>30.37</v>
          </cell>
          <cell r="V1175">
            <v>1518.5</v>
          </cell>
        </row>
        <row r="1176">
          <cell r="F1176" t="str">
            <v>Comp.</v>
          </cell>
          <cell r="G1176" t="str">
            <v>X</v>
          </cell>
          <cell r="H1176" t="str">
            <v>Larg.</v>
          </cell>
          <cell r="I1176" t="str">
            <v>X</v>
          </cell>
          <cell r="J1176" t="str">
            <v>Alt.</v>
          </cell>
          <cell r="K1176" t="str">
            <v>X</v>
          </cell>
          <cell r="L1176" t="str">
            <v>Quant. / Lados</v>
          </cell>
          <cell r="M1176" t="str">
            <v>X</v>
          </cell>
          <cell r="N1176" t="str">
            <v>%</v>
          </cell>
          <cell r="O1176" t="str">
            <v/>
          </cell>
        </row>
        <row r="1177">
          <cell r="E1177" t="str">
            <v xml:space="preserve">para distribuição eficiente de água potável </v>
          </cell>
          <cell r="F1177">
            <v>50</v>
          </cell>
          <cell r="G1177" t="str">
            <v/>
          </cell>
          <cell r="I1177" t="str">
            <v/>
          </cell>
          <cell r="K1177" t="str">
            <v/>
          </cell>
          <cell r="M1177" t="str">
            <v/>
          </cell>
          <cell r="O1177" t="str">
            <v>=</v>
          </cell>
          <cell r="P1177">
            <v>50</v>
          </cell>
        </row>
        <row r="1178">
          <cell r="G1178" t="str">
            <v/>
          </cell>
          <cell r="I1178" t="str">
            <v/>
          </cell>
          <cell r="K1178" t="str">
            <v/>
          </cell>
          <cell r="N1178" t="str">
            <v>TOTAL</v>
          </cell>
          <cell r="O1178" t="str">
            <v>=</v>
          </cell>
          <cell r="P1178">
            <v>50</v>
          </cell>
          <cell r="Q1178" t="str">
            <v>M</v>
          </cell>
        </row>
        <row r="1179">
          <cell r="B1179" t="str">
            <v>2.7.3</v>
          </cell>
          <cell r="C1179" t="str">
            <v>SIURB_EDIF</v>
          </cell>
          <cell r="D1179">
            <v>10005002</v>
          </cell>
          <cell r="E1179" t="str">
            <v>REGISTRO DE GAVETA, METAL AMARELO - 3/4"</v>
          </cell>
          <cell r="O1179" t="str">
            <v>=</v>
          </cell>
          <cell r="Q1179" t="str">
            <v>UN</v>
          </cell>
          <cell r="R1179">
            <v>10</v>
          </cell>
          <cell r="S1179">
            <v>71.41</v>
          </cell>
          <cell r="T1179">
            <v>0.32150000000000001</v>
          </cell>
          <cell r="U1179">
            <v>94.37</v>
          </cell>
          <cell r="V1179">
            <v>943.7</v>
          </cell>
        </row>
        <row r="1180">
          <cell r="F1180" t="str">
            <v>Comp.</v>
          </cell>
          <cell r="G1180" t="str">
            <v>X</v>
          </cell>
          <cell r="H1180" t="str">
            <v>Larg.</v>
          </cell>
          <cell r="I1180" t="str">
            <v>X</v>
          </cell>
          <cell r="J1180" t="str">
            <v>Alt.</v>
          </cell>
          <cell r="K1180" t="str">
            <v>X</v>
          </cell>
          <cell r="L1180" t="str">
            <v>Quant. / Lados</v>
          </cell>
          <cell r="M1180" t="str">
            <v>X</v>
          </cell>
          <cell r="N1180" t="str">
            <v>%</v>
          </cell>
          <cell r="O1180" t="str">
            <v/>
          </cell>
        </row>
        <row r="1181">
          <cell r="E1181" t="str">
            <v>Controle do fluxo de água</v>
          </cell>
          <cell r="G1181" t="str">
            <v/>
          </cell>
          <cell r="I1181" t="str">
            <v/>
          </cell>
          <cell r="K1181" t="str">
            <v>X</v>
          </cell>
          <cell r="L1181">
            <v>10</v>
          </cell>
          <cell r="M1181" t="str">
            <v/>
          </cell>
          <cell r="O1181" t="str">
            <v>=</v>
          </cell>
          <cell r="P1181">
            <v>10</v>
          </cell>
        </row>
        <row r="1182">
          <cell r="G1182" t="str">
            <v/>
          </cell>
          <cell r="I1182" t="str">
            <v/>
          </cell>
          <cell r="K1182" t="str">
            <v/>
          </cell>
          <cell r="N1182" t="str">
            <v>TOTAL</v>
          </cell>
          <cell r="O1182" t="str">
            <v>=</v>
          </cell>
          <cell r="P1182">
            <v>10</v>
          </cell>
          <cell r="Q1182" t="str">
            <v>UN</v>
          </cell>
        </row>
        <row r="1183">
          <cell r="B1183" t="str">
            <v>2.7.4</v>
          </cell>
          <cell r="C1183" t="str">
            <v>SIURB_EDIF</v>
          </cell>
          <cell r="D1183">
            <v>10005003</v>
          </cell>
          <cell r="E1183" t="str">
            <v>REGISTRO DE GAVETA, METAL AMARELO - 1"</v>
          </cell>
          <cell r="O1183" t="str">
            <v>=</v>
          </cell>
          <cell r="Q1183" t="str">
            <v>UN</v>
          </cell>
          <cell r="R1183">
            <v>50</v>
          </cell>
          <cell r="S1183">
            <v>87.8</v>
          </cell>
          <cell r="T1183">
            <v>0.32150000000000001</v>
          </cell>
          <cell r="U1183">
            <v>116.03</v>
          </cell>
          <cell r="V1183">
            <v>5801.5</v>
          </cell>
        </row>
        <row r="1184">
          <cell r="F1184" t="str">
            <v>Comp.</v>
          </cell>
          <cell r="G1184" t="str">
            <v>X</v>
          </cell>
          <cell r="H1184" t="str">
            <v>Larg.</v>
          </cell>
          <cell r="I1184" t="str">
            <v>X</v>
          </cell>
          <cell r="J1184" t="str">
            <v>Alt.</v>
          </cell>
          <cell r="K1184" t="str">
            <v>X</v>
          </cell>
          <cell r="L1184" t="str">
            <v>Quant. / Lados</v>
          </cell>
          <cell r="M1184" t="str">
            <v>X</v>
          </cell>
          <cell r="N1184" t="str">
            <v>%</v>
          </cell>
          <cell r="O1184" t="str">
            <v/>
          </cell>
        </row>
        <row r="1185">
          <cell r="E1185" t="str">
            <v>Controle do fluxo de água</v>
          </cell>
          <cell r="G1185" t="str">
            <v/>
          </cell>
          <cell r="I1185" t="str">
            <v/>
          </cell>
          <cell r="K1185" t="str">
            <v>X</v>
          </cell>
          <cell r="L1185">
            <v>50</v>
          </cell>
          <cell r="M1185" t="str">
            <v/>
          </cell>
          <cell r="O1185" t="str">
            <v>=</v>
          </cell>
          <cell r="P1185">
            <v>50</v>
          </cell>
        </row>
        <row r="1186">
          <cell r="G1186" t="str">
            <v/>
          </cell>
          <cell r="I1186" t="str">
            <v/>
          </cell>
          <cell r="K1186" t="str">
            <v/>
          </cell>
          <cell r="N1186" t="str">
            <v>TOTAL</v>
          </cell>
          <cell r="O1186" t="str">
            <v>=</v>
          </cell>
          <cell r="P1186">
            <v>50</v>
          </cell>
          <cell r="Q1186" t="str">
            <v>UN</v>
          </cell>
        </row>
        <row r="1187">
          <cell r="B1187" t="str">
            <v>2.7.5</v>
          </cell>
          <cell r="C1187" t="str">
            <v>SIURB_EDIF</v>
          </cell>
          <cell r="D1187">
            <v>10002091</v>
          </cell>
          <cell r="E1187" t="str">
            <v>TORNEIRA DE BÓIA, DE LATÃO - 3/4"</v>
          </cell>
          <cell r="O1187" t="str">
            <v>=</v>
          </cell>
          <cell r="Q1187" t="str">
            <v>UN</v>
          </cell>
          <cell r="R1187">
            <v>10</v>
          </cell>
          <cell r="S1187">
            <v>106.62</v>
          </cell>
          <cell r="T1187">
            <v>0.32150000000000001</v>
          </cell>
          <cell r="U1187">
            <v>140.9</v>
          </cell>
          <cell r="V1187">
            <v>1409</v>
          </cell>
        </row>
        <row r="1188">
          <cell r="F1188" t="str">
            <v>Comp.</v>
          </cell>
          <cell r="G1188" t="str">
            <v>X</v>
          </cell>
          <cell r="H1188" t="str">
            <v>Larg.</v>
          </cell>
          <cell r="I1188" t="str">
            <v>X</v>
          </cell>
          <cell r="J1188" t="str">
            <v>Alt.</v>
          </cell>
          <cell r="K1188" t="str">
            <v>X</v>
          </cell>
          <cell r="L1188" t="str">
            <v>Quant. / Lados</v>
          </cell>
          <cell r="M1188" t="str">
            <v>X</v>
          </cell>
          <cell r="N1188" t="str">
            <v>%</v>
          </cell>
          <cell r="O1188" t="str">
            <v/>
          </cell>
        </row>
        <row r="1189">
          <cell r="E1189" t="str">
            <v>Controle do fluxo de água</v>
          </cell>
          <cell r="G1189" t="str">
            <v/>
          </cell>
          <cell r="I1189" t="str">
            <v/>
          </cell>
          <cell r="K1189" t="str">
            <v>X</v>
          </cell>
          <cell r="L1189">
            <v>10</v>
          </cell>
          <cell r="M1189" t="str">
            <v/>
          </cell>
          <cell r="O1189" t="str">
            <v>=</v>
          </cell>
          <cell r="P1189">
            <v>10</v>
          </cell>
        </row>
        <row r="1190">
          <cell r="G1190" t="str">
            <v/>
          </cell>
          <cell r="I1190" t="str">
            <v/>
          </cell>
          <cell r="K1190" t="str">
            <v/>
          </cell>
          <cell r="N1190" t="str">
            <v>TOTAL</v>
          </cell>
          <cell r="O1190" t="str">
            <v>=</v>
          </cell>
          <cell r="P1190">
            <v>10</v>
          </cell>
          <cell r="Q1190" t="str">
            <v>UN</v>
          </cell>
        </row>
        <row r="1191">
          <cell r="B1191" t="str">
            <v>2.7.6</v>
          </cell>
          <cell r="C1191" t="str">
            <v>CDHU</v>
          </cell>
          <cell r="D1191" t="str">
            <v>40.20.200</v>
          </cell>
          <cell r="E1191" t="str">
            <v>Chave de boia normalmente fechada ou aberta</v>
          </cell>
          <cell r="O1191" t="str">
            <v>=</v>
          </cell>
          <cell r="Q1191" t="str">
            <v>UN</v>
          </cell>
          <cell r="R1191">
            <v>20</v>
          </cell>
          <cell r="S1191">
            <v>65</v>
          </cell>
          <cell r="T1191">
            <v>0.32150000000000001</v>
          </cell>
          <cell r="U1191">
            <v>85.9</v>
          </cell>
          <cell r="V1191">
            <v>1718</v>
          </cell>
        </row>
        <row r="1192">
          <cell r="F1192" t="str">
            <v>Comp.</v>
          </cell>
          <cell r="G1192" t="str">
            <v>X</v>
          </cell>
          <cell r="H1192" t="str">
            <v>Larg.</v>
          </cell>
          <cell r="I1192" t="str">
            <v>X</v>
          </cell>
          <cell r="J1192" t="str">
            <v>Alt.</v>
          </cell>
          <cell r="K1192" t="str">
            <v>X</v>
          </cell>
          <cell r="L1192" t="str">
            <v>Quant. / Lados</v>
          </cell>
          <cell r="M1192" t="str">
            <v>X</v>
          </cell>
          <cell r="N1192" t="str">
            <v>%</v>
          </cell>
          <cell r="O1192" t="str">
            <v/>
          </cell>
        </row>
        <row r="1193">
          <cell r="E1193" t="str">
            <v>Controle do fluxo de água</v>
          </cell>
          <cell r="G1193" t="str">
            <v/>
          </cell>
          <cell r="I1193" t="str">
            <v/>
          </cell>
          <cell r="K1193" t="str">
            <v>X</v>
          </cell>
          <cell r="L1193">
            <v>20</v>
          </cell>
          <cell r="M1193" t="str">
            <v/>
          </cell>
          <cell r="O1193" t="str">
            <v>=</v>
          </cell>
          <cell r="P1193">
            <v>20</v>
          </cell>
        </row>
        <row r="1194">
          <cell r="G1194" t="str">
            <v/>
          </cell>
          <cell r="I1194" t="str">
            <v/>
          </cell>
          <cell r="K1194" t="str">
            <v/>
          </cell>
          <cell r="N1194" t="str">
            <v>TOTAL</v>
          </cell>
          <cell r="O1194" t="str">
            <v>=</v>
          </cell>
          <cell r="P1194">
            <v>20</v>
          </cell>
          <cell r="Q1194" t="str">
            <v>UN</v>
          </cell>
        </row>
        <row r="1195">
          <cell r="B1195" t="str">
            <v>2.7.7</v>
          </cell>
          <cell r="C1195" t="str">
            <v>SIURB_EDIF</v>
          </cell>
          <cell r="D1195">
            <v>10005041</v>
          </cell>
          <cell r="E1195" t="str">
            <v>REGISTRO DE PRESSÃO, METAL AMARELO - 3/4"</v>
          </cell>
          <cell r="O1195" t="str">
            <v>=</v>
          </cell>
          <cell r="Q1195" t="str">
            <v>UN</v>
          </cell>
          <cell r="R1195">
            <v>10</v>
          </cell>
          <cell r="S1195">
            <v>78.02</v>
          </cell>
          <cell r="T1195">
            <v>0.32150000000000001</v>
          </cell>
          <cell r="U1195">
            <v>103.1</v>
          </cell>
          <cell r="V1195">
            <v>1031</v>
          </cell>
        </row>
        <row r="1196">
          <cell r="F1196" t="str">
            <v>Área</v>
          </cell>
          <cell r="G1196" t="str">
            <v>X</v>
          </cell>
          <cell r="H1196" t="str">
            <v>Larg.</v>
          </cell>
          <cell r="I1196" t="str">
            <v>X</v>
          </cell>
          <cell r="J1196" t="str">
            <v>Alt.</v>
          </cell>
          <cell r="K1196" t="str">
            <v>X</v>
          </cell>
          <cell r="L1196" t="str">
            <v>Quant. / Lados</v>
          </cell>
          <cell r="M1196" t="str">
            <v>X</v>
          </cell>
          <cell r="N1196" t="str">
            <v>%</v>
          </cell>
          <cell r="O1196" t="str">
            <v/>
          </cell>
        </row>
        <row r="1197">
          <cell r="E1197" t="str">
            <v>Controle do fluxo de água</v>
          </cell>
          <cell r="G1197" t="str">
            <v/>
          </cell>
          <cell r="I1197" t="str">
            <v/>
          </cell>
          <cell r="K1197" t="str">
            <v>X</v>
          </cell>
          <cell r="L1197">
            <v>10</v>
          </cell>
          <cell r="M1197" t="str">
            <v/>
          </cell>
          <cell r="O1197" t="str">
            <v>=</v>
          </cell>
          <cell r="P1197">
            <v>10</v>
          </cell>
        </row>
        <row r="1198">
          <cell r="G1198" t="str">
            <v/>
          </cell>
          <cell r="I1198" t="str">
            <v/>
          </cell>
          <cell r="K1198" t="str">
            <v/>
          </cell>
          <cell r="N1198" t="str">
            <v>TOTAL</v>
          </cell>
          <cell r="O1198" t="str">
            <v>=</v>
          </cell>
          <cell r="P1198">
            <v>10</v>
          </cell>
          <cell r="Q1198" t="str">
            <v>UN</v>
          </cell>
        </row>
        <row r="1199">
          <cell r="B1199" t="str">
            <v>2.7.8</v>
          </cell>
          <cell r="C1199" t="str">
            <v>SIURB_EDIF</v>
          </cell>
          <cell r="D1199">
            <v>10008080</v>
          </cell>
          <cell r="E1199" t="str">
            <v>EXTINTOR DE INCÊNDIO COM CARGA DE GÁS CARBÔNICO (CO2) - 4KG</v>
          </cell>
          <cell r="O1199" t="str">
            <v>=</v>
          </cell>
          <cell r="Q1199" t="str">
            <v>UN</v>
          </cell>
          <cell r="R1199">
            <v>10</v>
          </cell>
          <cell r="S1199">
            <v>623.38</v>
          </cell>
          <cell r="T1199">
            <v>0.32150000000000001</v>
          </cell>
          <cell r="U1199">
            <v>823.8</v>
          </cell>
          <cell r="V1199">
            <v>8238</v>
          </cell>
        </row>
        <row r="1200">
          <cell r="F1200" t="str">
            <v>Área</v>
          </cell>
          <cell r="G1200" t="str">
            <v>X</v>
          </cell>
          <cell r="H1200" t="str">
            <v>Larg.</v>
          </cell>
          <cell r="I1200" t="str">
            <v>X</v>
          </cell>
          <cell r="J1200" t="str">
            <v>Alt.</v>
          </cell>
          <cell r="K1200" t="str">
            <v>X</v>
          </cell>
          <cell r="L1200" t="str">
            <v>Quant. / Lados</v>
          </cell>
          <cell r="M1200" t="str">
            <v>X</v>
          </cell>
          <cell r="N1200" t="str">
            <v>%</v>
          </cell>
          <cell r="O1200" t="str">
            <v/>
          </cell>
        </row>
        <row r="1201">
          <cell r="E1201" t="str">
            <v>para prevenção e combate de incêndio.</v>
          </cell>
          <cell r="G1201" t="str">
            <v/>
          </cell>
          <cell r="I1201" t="str">
            <v/>
          </cell>
          <cell r="K1201" t="str">
            <v>X</v>
          </cell>
          <cell r="L1201">
            <v>10</v>
          </cell>
          <cell r="M1201" t="str">
            <v/>
          </cell>
          <cell r="O1201" t="str">
            <v>=</v>
          </cell>
          <cell r="P1201">
            <v>10</v>
          </cell>
        </row>
        <row r="1202">
          <cell r="G1202" t="str">
            <v/>
          </cell>
          <cell r="I1202" t="str">
            <v/>
          </cell>
          <cell r="K1202" t="str">
            <v/>
          </cell>
          <cell r="N1202" t="str">
            <v>TOTAL</v>
          </cell>
          <cell r="O1202" t="str">
            <v>=</v>
          </cell>
          <cell r="P1202">
            <v>10</v>
          </cell>
          <cell r="Q1202" t="str">
            <v>UN</v>
          </cell>
        </row>
        <row r="1203">
          <cell r="B1203" t="str">
            <v>2.7.9</v>
          </cell>
          <cell r="C1203" t="str">
            <v>SIURB_EDIF</v>
          </cell>
          <cell r="D1203">
            <v>10008085</v>
          </cell>
          <cell r="E1203" t="str">
            <v>EXTINTOR DE INCÊNDIO COM CARGA DE ÁGUA PRESSURIZADA - 10L</v>
          </cell>
          <cell r="O1203" t="str">
            <v>=</v>
          </cell>
          <cell r="Q1203" t="str">
            <v>UN</v>
          </cell>
          <cell r="R1203">
            <v>10</v>
          </cell>
          <cell r="S1203">
            <v>230.01</v>
          </cell>
          <cell r="T1203">
            <v>0.32150000000000001</v>
          </cell>
          <cell r="U1203">
            <v>303.95999999999998</v>
          </cell>
          <cell r="V1203">
            <v>3039.6</v>
          </cell>
        </row>
        <row r="1204">
          <cell r="F1204" t="str">
            <v>Comp.</v>
          </cell>
          <cell r="G1204" t="str">
            <v>X</v>
          </cell>
          <cell r="H1204" t="str">
            <v>Larg.</v>
          </cell>
          <cell r="I1204" t="str">
            <v>X</v>
          </cell>
          <cell r="J1204" t="str">
            <v>Alt.</v>
          </cell>
          <cell r="K1204" t="str">
            <v>X</v>
          </cell>
          <cell r="L1204" t="str">
            <v>Quant. / Lados</v>
          </cell>
          <cell r="M1204" t="str">
            <v>X</v>
          </cell>
          <cell r="N1204" t="str">
            <v>%</v>
          </cell>
          <cell r="O1204" t="str">
            <v/>
          </cell>
        </row>
        <row r="1205">
          <cell r="E1205" t="str">
            <v>para prevenção e combate de incêndio.</v>
          </cell>
          <cell r="G1205" t="str">
            <v>X</v>
          </cell>
          <cell r="I1205" t="str">
            <v/>
          </cell>
          <cell r="K1205" t="str">
            <v>X</v>
          </cell>
          <cell r="L1205">
            <v>10</v>
          </cell>
          <cell r="M1205" t="str">
            <v/>
          </cell>
          <cell r="O1205" t="str">
            <v>=</v>
          </cell>
          <cell r="P1205">
            <v>10</v>
          </cell>
        </row>
        <row r="1206">
          <cell r="G1206" t="str">
            <v/>
          </cell>
          <cell r="I1206" t="str">
            <v/>
          </cell>
          <cell r="K1206" t="str">
            <v/>
          </cell>
          <cell r="N1206" t="str">
            <v>TOTAL</v>
          </cell>
          <cell r="O1206" t="str">
            <v>=</v>
          </cell>
          <cell r="P1206">
            <v>10</v>
          </cell>
          <cell r="Q1206" t="str">
            <v>UN</v>
          </cell>
        </row>
        <row r="1207">
          <cell r="B1207" t="str">
            <v>2.7.10</v>
          </cell>
          <cell r="C1207" t="str">
            <v>SIURB_EDIF</v>
          </cell>
          <cell r="D1207">
            <v>10009030</v>
          </cell>
          <cell r="E1207" t="str">
            <v>TUBO DE PVC RÍGIDO, PONTA E BOLSA (LINHA ESGOTO) - 40MM (1 1/2")</v>
          </cell>
          <cell r="O1207" t="str">
            <v>=</v>
          </cell>
          <cell r="Q1207" t="str">
            <v>M</v>
          </cell>
          <cell r="R1207">
            <v>50</v>
          </cell>
          <cell r="S1207">
            <v>25.24</v>
          </cell>
          <cell r="T1207">
            <v>0.32150000000000001</v>
          </cell>
          <cell r="U1207">
            <v>33.35</v>
          </cell>
          <cell r="V1207">
            <v>1667.5</v>
          </cell>
        </row>
        <row r="1208">
          <cell r="F1208" t="str">
            <v>Comp.</v>
          </cell>
          <cell r="G1208" t="str">
            <v>X</v>
          </cell>
          <cell r="H1208" t="str">
            <v>Larg.</v>
          </cell>
          <cell r="I1208" t="str">
            <v>X</v>
          </cell>
          <cell r="J1208" t="str">
            <v>Alt.</v>
          </cell>
          <cell r="K1208" t="str">
            <v>X</v>
          </cell>
          <cell r="L1208" t="str">
            <v>Quant. / Lados</v>
          </cell>
          <cell r="M1208" t="str">
            <v>X</v>
          </cell>
          <cell r="N1208" t="str">
            <v>%</v>
          </cell>
          <cell r="O1208" t="str">
            <v/>
          </cell>
        </row>
        <row r="1209">
          <cell r="E1209" t="str">
            <v xml:space="preserve">para adequada drenagem de águas servidas </v>
          </cell>
          <cell r="F1209">
            <v>50</v>
          </cell>
          <cell r="G1209" t="str">
            <v/>
          </cell>
          <cell r="I1209" t="str">
            <v/>
          </cell>
          <cell r="K1209" t="str">
            <v/>
          </cell>
          <cell r="M1209" t="str">
            <v/>
          </cell>
          <cell r="O1209" t="str">
            <v>=</v>
          </cell>
          <cell r="P1209">
            <v>50</v>
          </cell>
        </row>
        <row r="1210">
          <cell r="G1210" t="str">
            <v/>
          </cell>
          <cell r="I1210" t="str">
            <v/>
          </cell>
          <cell r="K1210" t="str">
            <v/>
          </cell>
          <cell r="N1210" t="str">
            <v>TOTAL</v>
          </cell>
          <cell r="O1210" t="str">
            <v>=</v>
          </cell>
          <cell r="P1210">
            <v>50</v>
          </cell>
          <cell r="Q1210" t="str">
            <v>M</v>
          </cell>
        </row>
        <row r="1211">
          <cell r="B1211" t="str">
            <v>2.7.11</v>
          </cell>
          <cell r="C1211" t="str">
            <v>SIURB_EDIF</v>
          </cell>
          <cell r="D1211">
            <v>10009031</v>
          </cell>
          <cell r="E1211" t="str">
            <v>TUBO DE PVC RÍGIDO, PONTA E BOLSA (LINHA ESGOTO) - 50MM (2")</v>
          </cell>
          <cell r="O1211" t="str">
            <v>=</v>
          </cell>
          <cell r="Q1211" t="str">
            <v>M</v>
          </cell>
          <cell r="R1211">
            <v>100</v>
          </cell>
          <cell r="S1211">
            <v>33.83</v>
          </cell>
          <cell r="T1211">
            <v>0.32150000000000001</v>
          </cell>
          <cell r="U1211">
            <v>44.71</v>
          </cell>
          <cell r="V1211">
            <v>4471</v>
          </cell>
        </row>
        <row r="1212">
          <cell r="F1212" t="str">
            <v>Comp.</v>
          </cell>
          <cell r="G1212" t="str">
            <v>X</v>
          </cell>
          <cell r="H1212" t="str">
            <v>Larg.</v>
          </cell>
          <cell r="I1212" t="str">
            <v>X</v>
          </cell>
          <cell r="J1212" t="str">
            <v>Alt.</v>
          </cell>
          <cell r="K1212" t="str">
            <v>X</v>
          </cell>
          <cell r="L1212" t="str">
            <v>Quant. / Lados</v>
          </cell>
          <cell r="M1212" t="str">
            <v>X</v>
          </cell>
          <cell r="N1212" t="str">
            <v>%</v>
          </cell>
          <cell r="O1212" t="str">
            <v/>
          </cell>
        </row>
        <row r="1213">
          <cell r="E1213" t="str">
            <v xml:space="preserve">para adequada drenagem de águas servidas </v>
          </cell>
          <cell r="F1213">
            <v>100</v>
          </cell>
          <cell r="G1213" t="str">
            <v>X</v>
          </cell>
          <cell r="I1213" t="str">
            <v/>
          </cell>
          <cell r="K1213" t="str">
            <v>X</v>
          </cell>
          <cell r="M1213" t="str">
            <v/>
          </cell>
          <cell r="O1213" t="str">
            <v>=</v>
          </cell>
          <cell r="P1213">
            <v>100</v>
          </cell>
        </row>
        <row r="1214">
          <cell r="G1214" t="str">
            <v/>
          </cell>
          <cell r="I1214" t="str">
            <v/>
          </cell>
          <cell r="K1214" t="str">
            <v/>
          </cell>
          <cell r="N1214" t="str">
            <v>TOTAL</v>
          </cell>
          <cell r="O1214" t="str">
            <v>=</v>
          </cell>
          <cell r="P1214">
            <v>100</v>
          </cell>
          <cell r="Q1214" t="str">
            <v>M</v>
          </cell>
        </row>
        <row r="1215">
          <cell r="B1215" t="str">
            <v>2.7.12</v>
          </cell>
          <cell r="C1215" t="str">
            <v>SIURB_EDIF</v>
          </cell>
          <cell r="D1215">
            <v>10009033</v>
          </cell>
          <cell r="E1215" t="str">
            <v>TUBO DE PVC RÍGIDO, PONTA E BOLSA (LINHA ESGOTO) - 100MM (4")</v>
          </cell>
          <cell r="O1215" t="str">
            <v>=</v>
          </cell>
          <cell r="Q1215" t="str">
            <v>M</v>
          </cell>
          <cell r="R1215">
            <v>250</v>
          </cell>
          <cell r="S1215">
            <v>47.43</v>
          </cell>
          <cell r="T1215">
            <v>0.32150000000000001</v>
          </cell>
          <cell r="U1215">
            <v>62.68</v>
          </cell>
          <cell r="V1215">
            <v>15670</v>
          </cell>
        </row>
        <row r="1216">
          <cell r="F1216" t="str">
            <v>Comp.</v>
          </cell>
          <cell r="G1216" t="str">
            <v>X</v>
          </cell>
          <cell r="H1216" t="str">
            <v>Larg.</v>
          </cell>
          <cell r="I1216" t="str">
            <v>X</v>
          </cell>
          <cell r="J1216" t="str">
            <v>Alt.</v>
          </cell>
          <cell r="K1216" t="str">
            <v>X</v>
          </cell>
          <cell r="L1216" t="str">
            <v>Quant. / Lados</v>
          </cell>
          <cell r="M1216" t="str">
            <v>X</v>
          </cell>
          <cell r="N1216" t="str">
            <v>%</v>
          </cell>
          <cell r="O1216" t="str">
            <v/>
          </cell>
        </row>
        <row r="1217">
          <cell r="E1217" t="str">
            <v xml:space="preserve">para adequada drenagem de águas servidas </v>
          </cell>
          <cell r="F1217">
            <v>250</v>
          </cell>
          <cell r="G1217" t="str">
            <v/>
          </cell>
          <cell r="I1217" t="str">
            <v/>
          </cell>
          <cell r="K1217" t="str">
            <v/>
          </cell>
          <cell r="M1217" t="str">
            <v/>
          </cell>
          <cell r="O1217" t="str">
            <v>=</v>
          </cell>
          <cell r="P1217">
            <v>250</v>
          </cell>
        </row>
        <row r="1218">
          <cell r="G1218" t="str">
            <v/>
          </cell>
          <cell r="I1218" t="str">
            <v/>
          </cell>
          <cell r="K1218" t="str">
            <v/>
          </cell>
          <cell r="N1218" t="str">
            <v>TOTAL</v>
          </cell>
          <cell r="O1218" t="str">
            <v>=</v>
          </cell>
          <cell r="P1218">
            <v>250</v>
          </cell>
          <cell r="Q1218" t="str">
            <v>M</v>
          </cell>
        </row>
        <row r="1219">
          <cell r="B1219" t="str">
            <v>2.7.13</v>
          </cell>
          <cell r="C1219" t="str">
            <v>SIURB_EDIF</v>
          </cell>
          <cell r="D1219">
            <v>10010001</v>
          </cell>
          <cell r="E1219" t="str">
            <v>RALO SECO DE PVC RÍGIDO, COM SAÍDA SOLDADA DE 40MM - DIÂMETRO 100MM</v>
          </cell>
          <cell r="O1219" t="str">
            <v>=</v>
          </cell>
          <cell r="Q1219" t="str">
            <v>UN</v>
          </cell>
          <cell r="R1219">
            <v>10</v>
          </cell>
          <cell r="S1219">
            <v>50.41</v>
          </cell>
          <cell r="T1219">
            <v>0.32150000000000001</v>
          </cell>
          <cell r="U1219">
            <v>66.62</v>
          </cell>
          <cell r="V1219">
            <v>666.2</v>
          </cell>
        </row>
        <row r="1220">
          <cell r="F1220" t="str">
            <v>Comp.</v>
          </cell>
          <cell r="G1220" t="str">
            <v>X</v>
          </cell>
          <cell r="H1220" t="str">
            <v>Larg.</v>
          </cell>
          <cell r="I1220" t="str">
            <v>X</v>
          </cell>
          <cell r="J1220" t="str">
            <v>Alt.</v>
          </cell>
          <cell r="K1220" t="str">
            <v>X</v>
          </cell>
          <cell r="L1220" t="str">
            <v>Quant. / Lados</v>
          </cell>
          <cell r="M1220" t="str">
            <v>X</v>
          </cell>
          <cell r="N1220" t="str">
            <v>%</v>
          </cell>
          <cell r="O1220" t="str">
            <v/>
          </cell>
        </row>
        <row r="1221">
          <cell r="E1221" t="str">
            <v xml:space="preserve">para adequada drenagem de águas servidas </v>
          </cell>
          <cell r="I1221" t="str">
            <v/>
          </cell>
          <cell r="K1221" t="str">
            <v>X</v>
          </cell>
          <cell r="L1221">
            <v>10</v>
          </cell>
          <cell r="M1221" t="str">
            <v/>
          </cell>
          <cell r="O1221" t="str">
            <v>=</v>
          </cell>
          <cell r="P1221">
            <v>10</v>
          </cell>
        </row>
        <row r="1222">
          <cell r="G1222" t="str">
            <v/>
          </cell>
          <cell r="I1222" t="str">
            <v/>
          </cell>
          <cell r="K1222" t="str">
            <v/>
          </cell>
          <cell r="N1222" t="str">
            <v>TOTAL</v>
          </cell>
          <cell r="O1222" t="str">
            <v>=</v>
          </cell>
          <cell r="P1222">
            <v>10</v>
          </cell>
          <cell r="Q1222" t="str">
            <v>UN</v>
          </cell>
        </row>
        <row r="1223">
          <cell r="B1223" t="str">
            <v>2.7.14</v>
          </cell>
          <cell r="C1223" t="str">
            <v>SIURB_EDIF</v>
          </cell>
          <cell r="D1223">
            <v>10010059</v>
          </cell>
          <cell r="E1223" t="str">
            <v>CAIXA DE GORDURA, ALVENARIA DE TIJOLOS MACIÇOS COMUNS - 60X60CM</v>
          </cell>
          <cell r="O1223" t="str">
            <v>=</v>
          </cell>
          <cell r="Q1223" t="str">
            <v>UN</v>
          </cell>
          <cell r="R1223">
            <v>10</v>
          </cell>
          <cell r="S1223">
            <v>369.97</v>
          </cell>
          <cell r="T1223">
            <v>0.32150000000000001</v>
          </cell>
          <cell r="U1223">
            <v>488.92</v>
          </cell>
          <cell r="V1223">
            <v>4889.2</v>
          </cell>
        </row>
        <row r="1224">
          <cell r="F1224" t="str">
            <v>Comp.</v>
          </cell>
          <cell r="G1224" t="str">
            <v>X</v>
          </cell>
          <cell r="H1224" t="str">
            <v>Larg.</v>
          </cell>
          <cell r="I1224" t="str">
            <v>X</v>
          </cell>
          <cell r="J1224" t="str">
            <v>Alt.</v>
          </cell>
          <cell r="K1224" t="str">
            <v>X</v>
          </cell>
          <cell r="L1224" t="str">
            <v>Quant. / Lados</v>
          </cell>
          <cell r="M1224" t="str">
            <v>X</v>
          </cell>
          <cell r="N1224" t="str">
            <v>%</v>
          </cell>
          <cell r="O1224" t="str">
            <v/>
          </cell>
        </row>
        <row r="1225">
          <cell r="E1225" t="str">
            <v xml:space="preserve">para a retenção de gorduras em redes de esgoto </v>
          </cell>
          <cell r="I1225" t="str">
            <v/>
          </cell>
          <cell r="L1225">
            <v>10</v>
          </cell>
          <cell r="M1225" t="str">
            <v/>
          </cell>
          <cell r="O1225" t="str">
            <v>=</v>
          </cell>
          <cell r="P1225">
            <v>10</v>
          </cell>
        </row>
        <row r="1226">
          <cell r="G1226" t="str">
            <v/>
          </cell>
          <cell r="I1226" t="str">
            <v/>
          </cell>
          <cell r="K1226" t="str">
            <v/>
          </cell>
          <cell r="N1226" t="str">
            <v>TOTAL</v>
          </cell>
          <cell r="O1226" t="str">
            <v>=</v>
          </cell>
          <cell r="P1226">
            <v>10</v>
          </cell>
          <cell r="Q1226" t="str">
            <v>UN</v>
          </cell>
        </row>
        <row r="1227">
          <cell r="B1227" t="str">
            <v>2.7.15</v>
          </cell>
          <cell r="C1227" t="str">
            <v>SIURB_EDIF</v>
          </cell>
          <cell r="D1227">
            <v>10010010</v>
          </cell>
          <cell r="E1227" t="str">
            <v>CAIXA SIFONADA DE PVC RÍGIDO - 100X150MM</v>
          </cell>
          <cell r="O1227" t="str">
            <v>=</v>
          </cell>
          <cell r="Q1227" t="str">
            <v>UN</v>
          </cell>
          <cell r="R1227">
            <v>10</v>
          </cell>
          <cell r="S1227">
            <v>52.51</v>
          </cell>
          <cell r="T1227">
            <v>0.32150000000000001</v>
          </cell>
          <cell r="U1227">
            <v>69.39</v>
          </cell>
          <cell r="V1227">
            <v>693.9</v>
          </cell>
        </row>
        <row r="1228">
          <cell r="F1228" t="str">
            <v>Comp.</v>
          </cell>
          <cell r="G1228" t="str">
            <v>X</v>
          </cell>
          <cell r="H1228" t="str">
            <v>Larg.</v>
          </cell>
          <cell r="I1228" t="str">
            <v>X</v>
          </cell>
          <cell r="J1228" t="str">
            <v>Alt.</v>
          </cell>
          <cell r="K1228" t="str">
            <v>X</v>
          </cell>
          <cell r="L1228" t="str">
            <v>Quant. / Lados</v>
          </cell>
          <cell r="M1228" t="str">
            <v>X</v>
          </cell>
          <cell r="N1228" t="str">
            <v>%</v>
          </cell>
          <cell r="O1228" t="str">
            <v/>
          </cell>
        </row>
        <row r="1229">
          <cell r="E1229" t="str">
            <v>para garantir estanqueidade e funcionamento do sistema de drenagem</v>
          </cell>
          <cell r="G1229" t="str">
            <v/>
          </cell>
          <cell r="I1229" t="str">
            <v/>
          </cell>
          <cell r="K1229" t="str">
            <v>X</v>
          </cell>
          <cell r="L1229">
            <v>10</v>
          </cell>
          <cell r="M1229" t="str">
            <v/>
          </cell>
          <cell r="O1229" t="str">
            <v>=</v>
          </cell>
          <cell r="P1229">
            <v>10</v>
          </cell>
        </row>
        <row r="1230">
          <cell r="G1230" t="str">
            <v/>
          </cell>
          <cell r="I1230" t="str">
            <v/>
          </cell>
          <cell r="K1230" t="str">
            <v/>
          </cell>
          <cell r="N1230" t="str">
            <v>TOTAL</v>
          </cell>
          <cell r="O1230" t="str">
            <v>=</v>
          </cell>
          <cell r="P1230">
            <v>10</v>
          </cell>
          <cell r="Q1230" t="str">
            <v>UN</v>
          </cell>
        </row>
        <row r="1231">
          <cell r="B1231" t="str">
            <v>2.7.16</v>
          </cell>
          <cell r="C1231" t="str">
            <v>SIURB_EDIF</v>
          </cell>
          <cell r="D1231">
            <v>10010094</v>
          </cell>
          <cell r="E1231" t="str">
            <v>HA.01 - CAIXA DE LIGAÇÃO OU INSPEÇÃO - ESCAVAÇÃO E APILOAMENTO</v>
          </cell>
          <cell r="O1231" t="str">
            <v>=</v>
          </cell>
          <cell r="Q1231" t="str">
            <v>M3</v>
          </cell>
          <cell r="R1231">
            <v>12</v>
          </cell>
          <cell r="S1231">
            <v>58.1</v>
          </cell>
          <cell r="T1231">
            <v>0.32150000000000001</v>
          </cell>
          <cell r="U1231">
            <v>76.78</v>
          </cell>
          <cell r="V1231">
            <v>921.36</v>
          </cell>
        </row>
        <row r="1232">
          <cell r="F1232" t="str">
            <v>Comp.</v>
          </cell>
          <cell r="G1232" t="str">
            <v>X</v>
          </cell>
          <cell r="H1232" t="str">
            <v>Larg.</v>
          </cell>
          <cell r="I1232" t="str">
            <v>X</v>
          </cell>
          <cell r="J1232" t="str">
            <v>Alt.</v>
          </cell>
          <cell r="K1232" t="str">
            <v>X</v>
          </cell>
          <cell r="L1232" t="str">
            <v>Quant. / Lados</v>
          </cell>
          <cell r="M1232" t="str">
            <v>X</v>
          </cell>
          <cell r="N1232" t="str">
            <v>Vol.</v>
          </cell>
          <cell r="O1232" t="str">
            <v/>
          </cell>
        </row>
        <row r="1233">
          <cell r="E1233" t="str">
            <v>para escavação e compactação do solo para instalação de caixas de inspeção.</v>
          </cell>
          <cell r="F1233">
            <v>0.8</v>
          </cell>
          <cell r="H1233">
            <v>1</v>
          </cell>
          <cell r="I1233" t="str">
            <v>X</v>
          </cell>
          <cell r="J1233">
            <v>1</v>
          </cell>
          <cell r="K1233" t="str">
            <v>X</v>
          </cell>
          <cell r="L1233">
            <v>15</v>
          </cell>
          <cell r="M1233" t="str">
            <v/>
          </cell>
          <cell r="O1233" t="str">
            <v>=</v>
          </cell>
          <cell r="P1233">
            <v>12</v>
          </cell>
        </row>
        <row r="1234">
          <cell r="G1234" t="str">
            <v/>
          </cell>
          <cell r="I1234" t="str">
            <v/>
          </cell>
          <cell r="K1234" t="str">
            <v/>
          </cell>
          <cell r="N1234" t="str">
            <v>TOTAL</v>
          </cell>
          <cell r="O1234" t="str">
            <v>=</v>
          </cell>
          <cell r="P1234">
            <v>12</v>
          </cell>
          <cell r="Q1234" t="str">
            <v>M3</v>
          </cell>
        </row>
        <row r="1235">
          <cell r="B1235" t="str">
            <v>2.7.17</v>
          </cell>
          <cell r="C1235" t="str">
            <v>SIURB_EDIF</v>
          </cell>
          <cell r="D1235">
            <v>10010095</v>
          </cell>
          <cell r="E1235" t="str">
            <v>HA.01 - CAIXA DE LIGAÇÃO OU INSPEÇÃO - LASTRO DE CONCRETO (FUNDO)</v>
          </cell>
          <cell r="O1235" t="str">
            <v>=</v>
          </cell>
          <cell r="Q1235" t="str">
            <v>M3</v>
          </cell>
          <cell r="R1235">
            <v>12</v>
          </cell>
          <cell r="S1235">
            <v>533.98</v>
          </cell>
          <cell r="T1235">
            <v>0.32150000000000001</v>
          </cell>
          <cell r="U1235">
            <v>705.65</v>
          </cell>
          <cell r="V1235">
            <v>8467.7999999999993</v>
          </cell>
        </row>
        <row r="1236">
          <cell r="F1236" t="str">
            <v>Comp.</v>
          </cell>
          <cell r="G1236" t="str">
            <v>X</v>
          </cell>
          <cell r="H1236" t="str">
            <v>Larg.</v>
          </cell>
          <cell r="I1236" t="str">
            <v>X</v>
          </cell>
          <cell r="J1236" t="str">
            <v>Alt.</v>
          </cell>
          <cell r="K1236" t="str">
            <v>X</v>
          </cell>
          <cell r="L1236" t="str">
            <v>Quant. / Lados</v>
          </cell>
          <cell r="M1236" t="str">
            <v>X</v>
          </cell>
          <cell r="N1236" t="str">
            <v>Vol.</v>
          </cell>
          <cell r="O1236" t="str">
            <v/>
          </cell>
        </row>
        <row r="1237">
          <cell r="E1237" t="str">
            <v>para fundação e estabilidade das caixas de inspeção.</v>
          </cell>
          <cell r="F1237">
            <v>0.8</v>
          </cell>
          <cell r="H1237">
            <v>1</v>
          </cell>
          <cell r="I1237" t="str">
            <v>X</v>
          </cell>
          <cell r="J1237">
            <v>1</v>
          </cell>
          <cell r="K1237" t="str">
            <v>X</v>
          </cell>
          <cell r="L1237">
            <v>15</v>
          </cell>
          <cell r="M1237" t="str">
            <v/>
          </cell>
          <cell r="O1237" t="str">
            <v>=</v>
          </cell>
          <cell r="P1237">
            <v>12</v>
          </cell>
        </row>
        <row r="1238">
          <cell r="G1238" t="str">
            <v/>
          </cell>
          <cell r="I1238" t="str">
            <v/>
          </cell>
          <cell r="K1238" t="str">
            <v/>
          </cell>
          <cell r="N1238" t="str">
            <v>TOTAL</v>
          </cell>
          <cell r="O1238" t="str">
            <v>=</v>
          </cell>
          <cell r="P1238">
            <v>12</v>
          </cell>
          <cell r="Q1238" t="str">
            <v>M3</v>
          </cell>
        </row>
        <row r="1239">
          <cell r="B1239" t="str">
            <v>2.7.18</v>
          </cell>
          <cell r="C1239" t="str">
            <v>SIURB_EDIF</v>
          </cell>
          <cell r="D1239">
            <v>10010097</v>
          </cell>
          <cell r="E1239" t="str">
            <v>HA.01 - CAIXA DE LIGAÇÃO OU INSPEÇÃO - ALVENARIA DE 1 TIJOLO, REVESTIDA</v>
          </cell>
          <cell r="O1239" t="str">
            <v>=</v>
          </cell>
          <cell r="Q1239" t="str">
            <v>M2</v>
          </cell>
          <cell r="R1239">
            <v>9</v>
          </cell>
          <cell r="S1239">
            <v>419.32</v>
          </cell>
          <cell r="T1239">
            <v>0.32150000000000001</v>
          </cell>
          <cell r="U1239">
            <v>554.13</v>
          </cell>
          <cell r="V1239">
            <v>4987.17</v>
          </cell>
        </row>
        <row r="1240">
          <cell r="F1240" t="str">
            <v>Comp.</v>
          </cell>
          <cell r="G1240" t="str">
            <v>X</v>
          </cell>
          <cell r="H1240" t="str">
            <v>Larg.</v>
          </cell>
          <cell r="I1240" t="str">
            <v>X</v>
          </cell>
          <cell r="J1240" t="str">
            <v>Alt.</v>
          </cell>
          <cell r="K1240" t="str">
            <v>X</v>
          </cell>
          <cell r="L1240" t="str">
            <v>Quant. / Lados</v>
          </cell>
          <cell r="M1240" t="str">
            <v>X</v>
          </cell>
          <cell r="N1240" t="str">
            <v>Área</v>
          </cell>
          <cell r="O1240" t="str">
            <v/>
          </cell>
        </row>
        <row r="1241">
          <cell r="E1241" t="str">
            <v>para proteção estrutural das caixas de ligação ou inspeção</v>
          </cell>
          <cell r="F1241">
            <v>3</v>
          </cell>
          <cell r="J1241">
            <v>0.5</v>
          </cell>
          <cell r="L1241">
            <v>6</v>
          </cell>
          <cell r="M1241" t="str">
            <v/>
          </cell>
          <cell r="O1241" t="str">
            <v>=</v>
          </cell>
          <cell r="P1241">
            <v>9</v>
          </cell>
        </row>
        <row r="1242">
          <cell r="G1242" t="str">
            <v/>
          </cell>
          <cell r="I1242" t="str">
            <v/>
          </cell>
          <cell r="K1242" t="str">
            <v/>
          </cell>
          <cell r="N1242" t="str">
            <v>TOTAL</v>
          </cell>
          <cell r="O1242" t="str">
            <v>=</v>
          </cell>
          <cell r="P1242">
            <v>9</v>
          </cell>
          <cell r="Q1242" t="str">
            <v>M2</v>
          </cell>
        </row>
        <row r="1243">
          <cell r="B1243" t="str">
            <v>2.7.19</v>
          </cell>
          <cell r="C1243" t="str">
            <v>SIURB_EDIF</v>
          </cell>
          <cell r="D1243">
            <v>10010098</v>
          </cell>
          <cell r="E1243" t="str">
            <v>HA.01 - CAIXA DE LIGAÇÃO OU INSPEÇÃO - TAMPA DE CONCRETO</v>
          </cell>
          <cell r="O1243" t="str">
            <v>=</v>
          </cell>
          <cell r="Q1243" t="str">
            <v>M2</v>
          </cell>
          <cell r="R1243">
            <v>10</v>
          </cell>
          <cell r="S1243">
            <v>244.26</v>
          </cell>
          <cell r="T1243">
            <v>0.32150000000000001</v>
          </cell>
          <cell r="U1243">
            <v>322.79000000000002</v>
          </cell>
          <cell r="V1243">
            <v>3227.9</v>
          </cell>
        </row>
        <row r="1244">
          <cell r="F1244" t="str">
            <v>Comp.</v>
          </cell>
          <cell r="G1244" t="str">
            <v>X</v>
          </cell>
          <cell r="H1244" t="str">
            <v>Larg.</v>
          </cell>
          <cell r="I1244" t="str">
            <v>X</v>
          </cell>
          <cell r="J1244" t="str">
            <v>Alt.</v>
          </cell>
          <cell r="K1244" t="str">
            <v>X</v>
          </cell>
          <cell r="L1244" t="str">
            <v>Quant. / Lados</v>
          </cell>
          <cell r="M1244" t="str">
            <v>X</v>
          </cell>
          <cell r="N1244" t="str">
            <v>Área</v>
          </cell>
          <cell r="O1244" t="str">
            <v/>
          </cell>
        </row>
        <row r="1245">
          <cell r="E1245" t="str">
            <v>Fechamento das caixas de inspeção</v>
          </cell>
          <cell r="G1245" t="str">
            <v/>
          </cell>
          <cell r="K1245" t="str">
            <v>X</v>
          </cell>
          <cell r="L1245">
            <v>10</v>
          </cell>
          <cell r="M1245" t="str">
            <v/>
          </cell>
          <cell r="O1245" t="str">
            <v>=</v>
          </cell>
          <cell r="P1245">
            <v>10</v>
          </cell>
        </row>
        <row r="1246">
          <cell r="G1246" t="str">
            <v/>
          </cell>
          <cell r="I1246" t="str">
            <v/>
          </cell>
          <cell r="K1246" t="str">
            <v/>
          </cell>
          <cell r="N1246" t="str">
            <v>TOTAL</v>
          </cell>
          <cell r="O1246" t="str">
            <v>=</v>
          </cell>
          <cell r="P1246">
            <v>10</v>
          </cell>
          <cell r="Q1246" t="str">
            <v>M2</v>
          </cell>
        </row>
        <row r="1247">
          <cell r="B1247" t="str">
            <v>2.7.20</v>
          </cell>
          <cell r="C1247" t="str">
            <v>SIURB_EDIF</v>
          </cell>
          <cell r="D1247">
            <v>10011010</v>
          </cell>
          <cell r="E1247" t="str">
            <v>CALHA EM PVC COM 125 ≤ DIÂM. ≤ 150MM</v>
          </cell>
          <cell r="O1247" t="str">
            <v>=</v>
          </cell>
          <cell r="Q1247" t="str">
            <v>M</v>
          </cell>
          <cell r="R1247">
            <v>10</v>
          </cell>
          <cell r="S1247">
            <v>112.65</v>
          </cell>
          <cell r="T1247">
            <v>0.32150000000000001</v>
          </cell>
          <cell r="U1247">
            <v>148.87</v>
          </cell>
          <cell r="V1247">
            <v>1488.7</v>
          </cell>
        </row>
        <row r="1248">
          <cell r="F1248" t="str">
            <v>Comp.</v>
          </cell>
          <cell r="G1248" t="str">
            <v>X</v>
          </cell>
          <cell r="H1248" t="str">
            <v>Alt.</v>
          </cell>
          <cell r="I1248" t="str">
            <v>X</v>
          </cell>
          <cell r="J1248" t="str">
            <v>Larg.</v>
          </cell>
          <cell r="K1248" t="str">
            <v>X</v>
          </cell>
          <cell r="L1248" t="str">
            <v>Quant. / Lados</v>
          </cell>
          <cell r="M1248" t="str">
            <v>X</v>
          </cell>
          <cell r="N1248" t="str">
            <v>%</v>
          </cell>
          <cell r="O1248" t="str">
            <v/>
          </cell>
        </row>
        <row r="1249">
          <cell r="E1249" t="str">
            <v>para captação eficiente das águas pluviais.</v>
          </cell>
          <cell r="F1249">
            <v>10</v>
          </cell>
          <cell r="G1249" t="str">
            <v/>
          </cell>
          <cell r="I1249" t="str">
            <v/>
          </cell>
          <cell r="K1249" t="str">
            <v/>
          </cell>
          <cell r="M1249" t="str">
            <v/>
          </cell>
          <cell r="O1249" t="str">
            <v>=</v>
          </cell>
          <cell r="P1249">
            <v>10</v>
          </cell>
        </row>
        <row r="1250">
          <cell r="G1250" t="str">
            <v/>
          </cell>
          <cell r="I1250" t="str">
            <v/>
          </cell>
          <cell r="K1250" t="str">
            <v/>
          </cell>
          <cell r="N1250" t="str">
            <v>TOTAL</v>
          </cell>
          <cell r="O1250" t="str">
            <v>=</v>
          </cell>
          <cell r="P1250">
            <v>10</v>
          </cell>
          <cell r="Q1250" t="str">
            <v>M</v>
          </cell>
        </row>
        <row r="1251">
          <cell r="B1251" t="str">
            <v>2.7.21</v>
          </cell>
          <cell r="C1251" t="str">
            <v>SIURB_EDIF</v>
          </cell>
          <cell r="D1251">
            <v>10011076</v>
          </cell>
          <cell r="E1251" t="str">
            <v>CANALETA MEIA CANA EM CONCRETO D=30CM</v>
          </cell>
          <cell r="O1251" t="str">
            <v>=</v>
          </cell>
          <cell r="Q1251" t="str">
            <v>M</v>
          </cell>
          <cell r="R1251">
            <v>50</v>
          </cell>
          <cell r="S1251">
            <v>67.099999999999994</v>
          </cell>
          <cell r="T1251">
            <v>0.32150000000000001</v>
          </cell>
          <cell r="U1251">
            <v>88.67</v>
          </cell>
          <cell r="V1251">
            <v>4433.5</v>
          </cell>
        </row>
        <row r="1252">
          <cell r="F1252" t="str">
            <v>Comp.</v>
          </cell>
          <cell r="G1252" t="str">
            <v>X</v>
          </cell>
          <cell r="H1252" t="str">
            <v>Larg.</v>
          </cell>
          <cell r="I1252" t="str">
            <v>X</v>
          </cell>
          <cell r="J1252" t="str">
            <v>Alt.</v>
          </cell>
          <cell r="K1252" t="str">
            <v>X</v>
          </cell>
          <cell r="L1252" t="str">
            <v>Quant. / Lados</v>
          </cell>
          <cell r="M1252" t="str">
            <v>X</v>
          </cell>
          <cell r="N1252" t="str">
            <v>Área</v>
          </cell>
          <cell r="O1252" t="str">
            <v/>
          </cell>
        </row>
        <row r="1253">
          <cell r="E1253" t="str">
            <v xml:space="preserve">Canalização da drenagem superficial </v>
          </cell>
          <cell r="F1253">
            <v>50</v>
          </cell>
          <cell r="G1253" t="str">
            <v/>
          </cell>
          <cell r="I1253" t="str">
            <v/>
          </cell>
          <cell r="K1253" t="str">
            <v/>
          </cell>
          <cell r="M1253" t="str">
            <v/>
          </cell>
          <cell r="O1253" t="str">
            <v>=</v>
          </cell>
          <cell r="P1253">
            <v>50</v>
          </cell>
        </row>
        <row r="1254">
          <cell r="G1254" t="str">
            <v/>
          </cell>
          <cell r="I1254" t="str">
            <v/>
          </cell>
          <cell r="K1254" t="str">
            <v/>
          </cell>
          <cell r="N1254" t="str">
            <v>TOTAL</v>
          </cell>
          <cell r="O1254" t="str">
            <v>=</v>
          </cell>
          <cell r="P1254">
            <v>50</v>
          </cell>
          <cell r="Q1254" t="str">
            <v>M</v>
          </cell>
        </row>
        <row r="1255">
          <cell r="B1255" t="str">
            <v>2.7.22</v>
          </cell>
          <cell r="C1255" t="str">
            <v>SIURB_EDIF</v>
          </cell>
          <cell r="D1255">
            <v>10013001</v>
          </cell>
          <cell r="E1255" t="str">
            <v>BACIA SANITÁRIA SIFONADA, DE LOUÇA BRANCA</v>
          </cell>
          <cell r="O1255" t="str">
            <v>=</v>
          </cell>
          <cell r="Q1255" t="str">
            <v>UN</v>
          </cell>
          <cell r="R1255">
            <v>10</v>
          </cell>
          <cell r="S1255">
            <v>373.86</v>
          </cell>
          <cell r="T1255">
            <v>0.32150000000000001</v>
          </cell>
          <cell r="U1255">
            <v>494.06</v>
          </cell>
          <cell r="V1255">
            <v>4940.6000000000004</v>
          </cell>
        </row>
        <row r="1256">
          <cell r="F1256" t="str">
            <v>Comp.</v>
          </cell>
          <cell r="G1256" t="str">
            <v>X</v>
          </cell>
          <cell r="H1256" t="str">
            <v>Larg.</v>
          </cell>
          <cell r="I1256" t="str">
            <v>X</v>
          </cell>
          <cell r="J1256" t="str">
            <v>Alt.</v>
          </cell>
          <cell r="K1256" t="str">
            <v>X</v>
          </cell>
          <cell r="L1256" t="str">
            <v>Quant. / Lados</v>
          </cell>
          <cell r="M1256" t="str">
            <v>X</v>
          </cell>
          <cell r="N1256" t="str">
            <v>Vol.</v>
          </cell>
          <cell r="O1256" t="str">
            <v/>
          </cell>
        </row>
        <row r="1257">
          <cell r="E1257" t="str">
            <v>para o funcionamento adequado das instalações sanitárias.</v>
          </cell>
          <cell r="G1257" t="str">
            <v/>
          </cell>
          <cell r="I1257" t="str">
            <v/>
          </cell>
          <cell r="K1257" t="str">
            <v>X</v>
          </cell>
          <cell r="L1257">
            <v>10</v>
          </cell>
          <cell r="M1257" t="str">
            <v/>
          </cell>
          <cell r="O1257" t="str">
            <v>=</v>
          </cell>
          <cell r="P1257">
            <v>10</v>
          </cell>
        </row>
        <row r="1258">
          <cell r="G1258" t="str">
            <v/>
          </cell>
          <cell r="I1258" t="str">
            <v/>
          </cell>
          <cell r="K1258" t="str">
            <v/>
          </cell>
          <cell r="N1258" t="str">
            <v>TOTAL</v>
          </cell>
          <cell r="O1258" t="str">
            <v>=</v>
          </cell>
          <cell r="P1258">
            <v>10</v>
          </cell>
          <cell r="Q1258" t="str">
            <v>UN</v>
          </cell>
        </row>
        <row r="1259">
          <cell r="B1259" t="str">
            <v>2.7.23</v>
          </cell>
          <cell r="C1259" t="str">
            <v>SIURB_EDIF</v>
          </cell>
          <cell r="D1259">
            <v>10013008</v>
          </cell>
          <cell r="E1259" t="str">
            <v>LAVATÓRIO DE LOUÇA BRANCA, SEM COLUNA, CAPACIDADE MÍNIMA 5L, EXCLUSIVE TORNEIRA</v>
          </cell>
          <cell r="O1259" t="str">
            <v>=</v>
          </cell>
          <cell r="Q1259" t="str">
            <v>UN</v>
          </cell>
          <cell r="R1259">
            <v>10</v>
          </cell>
          <cell r="S1259">
            <v>458.56</v>
          </cell>
          <cell r="T1259">
            <v>0.32150000000000001</v>
          </cell>
          <cell r="U1259">
            <v>605.99</v>
          </cell>
          <cell r="V1259">
            <v>6059.9</v>
          </cell>
        </row>
        <row r="1260">
          <cell r="F1260" t="str">
            <v>Comp.</v>
          </cell>
          <cell r="G1260" t="str">
            <v>X</v>
          </cell>
          <cell r="H1260" t="str">
            <v>Larg.</v>
          </cell>
          <cell r="I1260" t="str">
            <v>X</v>
          </cell>
          <cell r="J1260" t="str">
            <v>Alt.</v>
          </cell>
          <cell r="K1260" t="str">
            <v>X</v>
          </cell>
          <cell r="L1260" t="str">
            <v>Quant. / Lados</v>
          </cell>
          <cell r="M1260" t="str">
            <v>X</v>
          </cell>
          <cell r="N1260" t="str">
            <v>Vol.</v>
          </cell>
          <cell r="O1260" t="str">
            <v/>
          </cell>
        </row>
        <row r="1261">
          <cell r="E1261" t="str">
            <v>para o funcionamento adequado das instalações sanitárias.</v>
          </cell>
          <cell r="G1261" t="str">
            <v/>
          </cell>
          <cell r="I1261" t="str">
            <v/>
          </cell>
          <cell r="K1261" t="str">
            <v>X</v>
          </cell>
          <cell r="L1261">
            <v>10</v>
          </cell>
          <cell r="M1261" t="str">
            <v/>
          </cell>
          <cell r="O1261" t="str">
            <v>=</v>
          </cell>
          <cell r="P1261">
            <v>10</v>
          </cell>
        </row>
        <row r="1262">
          <cell r="G1262" t="str">
            <v/>
          </cell>
          <cell r="I1262" t="str">
            <v/>
          </cell>
          <cell r="K1262" t="str">
            <v/>
          </cell>
          <cell r="N1262" t="str">
            <v>TOTAL</v>
          </cell>
          <cell r="O1262" t="str">
            <v>=</v>
          </cell>
          <cell r="P1262">
            <v>10</v>
          </cell>
          <cell r="Q1262" t="str">
            <v>UN</v>
          </cell>
        </row>
        <row r="1263">
          <cell r="B1263" t="str">
            <v>2.7.24</v>
          </cell>
          <cell r="C1263" t="str">
            <v>SIURB_EDIF</v>
          </cell>
          <cell r="D1263">
            <v>10013040</v>
          </cell>
          <cell r="E1263" t="str">
            <v>TANQUE DE LOUÇA BRANCA, SEM COLUNA, CAPACIDADE MÍNIMA 30L, EXCLUSIVE TORNEIRA</v>
          </cell>
          <cell r="O1263" t="str">
            <v>=</v>
          </cell>
          <cell r="Q1263" t="str">
            <v>UN</v>
          </cell>
          <cell r="R1263">
            <v>10</v>
          </cell>
          <cell r="S1263">
            <v>979.79</v>
          </cell>
          <cell r="T1263">
            <v>0.32150000000000001</v>
          </cell>
          <cell r="U1263">
            <v>1294.79</v>
          </cell>
          <cell r="V1263">
            <v>12947.9</v>
          </cell>
        </row>
        <row r="1264">
          <cell r="F1264" t="str">
            <v>Comp.</v>
          </cell>
          <cell r="G1264" t="str">
            <v>X</v>
          </cell>
          <cell r="H1264" t="str">
            <v>Larg.</v>
          </cell>
          <cell r="I1264" t="str">
            <v>X</v>
          </cell>
          <cell r="J1264" t="str">
            <v>Alt.</v>
          </cell>
          <cell r="K1264" t="str">
            <v>X</v>
          </cell>
          <cell r="L1264" t="str">
            <v>Quant. / Lados</v>
          </cell>
          <cell r="M1264" t="str">
            <v>X</v>
          </cell>
          <cell r="N1264" t="str">
            <v>Área</v>
          </cell>
          <cell r="O1264" t="str">
            <v/>
          </cell>
        </row>
        <row r="1265">
          <cell r="E1265" t="str">
            <v>para o funcionamento adequado das instalações sanitárias.</v>
          </cell>
          <cell r="G1265" t="str">
            <v/>
          </cell>
          <cell r="I1265" t="str">
            <v/>
          </cell>
          <cell r="K1265" t="str">
            <v>X</v>
          </cell>
          <cell r="L1265">
            <v>10</v>
          </cell>
          <cell r="M1265" t="str">
            <v/>
          </cell>
          <cell r="O1265" t="str">
            <v>=</v>
          </cell>
          <cell r="P1265">
            <v>10</v>
          </cell>
        </row>
        <row r="1266">
          <cell r="G1266" t="str">
            <v/>
          </cell>
          <cell r="I1266" t="str">
            <v/>
          </cell>
          <cell r="K1266" t="str">
            <v/>
          </cell>
          <cell r="N1266" t="str">
            <v>TOTAL</v>
          </cell>
          <cell r="O1266" t="str">
            <v>=</v>
          </cell>
          <cell r="P1266">
            <v>10</v>
          </cell>
          <cell r="Q1266" t="str">
            <v>UN</v>
          </cell>
        </row>
        <row r="1267">
          <cell r="B1267" t="str">
            <v>2.7.25</v>
          </cell>
          <cell r="C1267" t="str">
            <v>SIURB_EDIF</v>
          </cell>
          <cell r="D1267">
            <v>10014004</v>
          </cell>
          <cell r="E1267" t="str">
            <v>TORNEIRA DE PRESSÃO PARA USO GERAL, METAL CROMADO - 3/4"</v>
          </cell>
          <cell r="O1267" t="str">
            <v>=</v>
          </cell>
          <cell r="Q1267" t="str">
            <v>UN</v>
          </cell>
          <cell r="R1267">
            <v>15</v>
          </cell>
          <cell r="S1267">
            <v>55.05</v>
          </cell>
          <cell r="T1267">
            <v>0.32150000000000001</v>
          </cell>
          <cell r="U1267">
            <v>72.75</v>
          </cell>
          <cell r="V1267">
            <v>1091.25</v>
          </cell>
        </row>
        <row r="1268">
          <cell r="F1268" t="str">
            <v>Comp.</v>
          </cell>
          <cell r="G1268" t="str">
            <v>X</v>
          </cell>
          <cell r="H1268" t="str">
            <v>Larg.</v>
          </cell>
          <cell r="I1268" t="str">
            <v>X</v>
          </cell>
          <cell r="J1268" t="str">
            <v>Alt.</v>
          </cell>
          <cell r="K1268" t="str">
            <v>X</v>
          </cell>
          <cell r="L1268" t="str">
            <v>Quant. / Lados</v>
          </cell>
          <cell r="M1268" t="str">
            <v>X</v>
          </cell>
          <cell r="N1268" t="str">
            <v>Área</v>
          </cell>
          <cell r="O1268" t="str">
            <v/>
          </cell>
        </row>
        <row r="1269">
          <cell r="E1269" t="str">
            <v>para o funcionamento adequado das instalações sanitárias.</v>
          </cell>
          <cell r="G1269" t="str">
            <v/>
          </cell>
          <cell r="I1269" t="str">
            <v/>
          </cell>
          <cell r="K1269" t="str">
            <v>X</v>
          </cell>
          <cell r="L1269">
            <v>15</v>
          </cell>
          <cell r="M1269" t="str">
            <v/>
          </cell>
          <cell r="O1269" t="str">
            <v>=</v>
          </cell>
          <cell r="P1269">
            <v>15</v>
          </cell>
        </row>
        <row r="1270">
          <cell r="G1270" t="str">
            <v/>
          </cell>
          <cell r="I1270" t="str">
            <v/>
          </cell>
          <cell r="K1270" t="str">
            <v/>
          </cell>
          <cell r="N1270" t="str">
            <v>TOTAL</v>
          </cell>
          <cell r="O1270" t="str">
            <v>=</v>
          </cell>
          <cell r="P1270">
            <v>15</v>
          </cell>
          <cell r="Q1270" t="str">
            <v>UN</v>
          </cell>
        </row>
        <row r="1271">
          <cell r="B1271" t="str">
            <v>2.7.26</v>
          </cell>
          <cell r="C1271" t="str">
            <v>SIURB_EDIF</v>
          </cell>
          <cell r="D1271">
            <v>10014037</v>
          </cell>
          <cell r="E1271" t="str">
            <v>CHUVEIRO FIXO DE METAL CROMADO - CRIVO COM DIÂMETRO DE NO MÍNIMO 6CM</v>
          </cell>
          <cell r="O1271" t="str">
            <v>=</v>
          </cell>
          <cell r="Q1271" t="str">
            <v>UN</v>
          </cell>
          <cell r="R1271">
            <v>5</v>
          </cell>
          <cell r="S1271">
            <v>344.79</v>
          </cell>
          <cell r="T1271">
            <v>0.32150000000000001</v>
          </cell>
          <cell r="U1271">
            <v>455.64</v>
          </cell>
          <cell r="V1271">
            <v>2278.1999999999998</v>
          </cell>
        </row>
        <row r="1272">
          <cell r="F1272" t="str">
            <v>Comp.</v>
          </cell>
          <cell r="G1272" t="str">
            <v>X</v>
          </cell>
          <cell r="H1272" t="str">
            <v>Larg.</v>
          </cell>
          <cell r="I1272" t="str">
            <v>X</v>
          </cell>
          <cell r="J1272" t="str">
            <v>Alt.</v>
          </cell>
          <cell r="K1272" t="str">
            <v>X</v>
          </cell>
          <cell r="L1272" t="str">
            <v>Quant. / Lados</v>
          </cell>
          <cell r="M1272" t="str">
            <v>X</v>
          </cell>
          <cell r="N1272" t="str">
            <v>Área</v>
          </cell>
          <cell r="O1272" t="str">
            <v/>
          </cell>
        </row>
        <row r="1273">
          <cell r="E1273" t="str">
            <v>para o funcionamento adequado das instalações sanitárias.</v>
          </cell>
          <cell r="G1273" t="str">
            <v/>
          </cell>
          <cell r="I1273" t="str">
            <v/>
          </cell>
          <cell r="K1273" t="str">
            <v>X</v>
          </cell>
          <cell r="L1273">
            <v>5</v>
          </cell>
          <cell r="M1273" t="str">
            <v/>
          </cell>
          <cell r="O1273" t="str">
            <v>=</v>
          </cell>
          <cell r="P1273">
            <v>5</v>
          </cell>
        </row>
        <row r="1274">
          <cell r="G1274" t="str">
            <v/>
          </cell>
          <cell r="I1274" t="str">
            <v/>
          </cell>
          <cell r="K1274" t="str">
            <v/>
          </cell>
          <cell r="N1274" t="str">
            <v>TOTAL</v>
          </cell>
          <cell r="O1274" t="str">
            <v>=</v>
          </cell>
          <cell r="P1274">
            <v>5</v>
          </cell>
          <cell r="Q1274" t="str">
            <v>UN</v>
          </cell>
        </row>
        <row r="1275">
          <cell r="B1275" t="str">
            <v>2.7.27</v>
          </cell>
          <cell r="C1275" t="str">
            <v>SIURB_EDIF</v>
          </cell>
          <cell r="D1275">
            <v>10014088</v>
          </cell>
          <cell r="E1275" t="str">
            <v>TAMPO PARA BANCADA ÚMIDA - CONCRETO POLIDO E=40MM COM BORDAS ARREDONDADAS E ENVERNIZADAS</v>
          </cell>
          <cell r="O1275" t="str">
            <v>=</v>
          </cell>
          <cell r="Q1275" t="str">
            <v>M2</v>
          </cell>
          <cell r="R1275">
            <v>24</v>
          </cell>
          <cell r="S1275">
            <v>191.29</v>
          </cell>
          <cell r="T1275">
            <v>0.32150000000000001</v>
          </cell>
          <cell r="U1275">
            <v>252.79</v>
          </cell>
          <cell r="V1275">
            <v>6066.96</v>
          </cell>
        </row>
        <row r="1276">
          <cell r="F1276" t="str">
            <v>Comp.</v>
          </cell>
          <cell r="G1276" t="str">
            <v>X</v>
          </cell>
          <cell r="H1276" t="str">
            <v>Larg.</v>
          </cell>
          <cell r="I1276" t="str">
            <v>X</v>
          </cell>
          <cell r="J1276" t="str">
            <v>Alt.</v>
          </cell>
          <cell r="K1276" t="str">
            <v>X</v>
          </cell>
          <cell r="L1276" t="str">
            <v>Quant. / Lados</v>
          </cell>
          <cell r="M1276" t="str">
            <v>X</v>
          </cell>
          <cell r="N1276" t="str">
            <v>Área</v>
          </cell>
          <cell r="O1276" t="str">
            <v/>
          </cell>
        </row>
        <row r="1277">
          <cell r="E1277" t="str">
            <v>para o funcionamento adequado das instalações sanitárias.</v>
          </cell>
          <cell r="F1277">
            <v>3</v>
          </cell>
          <cell r="G1277" t="str">
            <v>X</v>
          </cell>
          <cell r="H1277">
            <v>0.8</v>
          </cell>
          <cell r="I1277" t="str">
            <v/>
          </cell>
          <cell r="K1277" t="str">
            <v>X</v>
          </cell>
          <cell r="L1277">
            <v>10</v>
          </cell>
          <cell r="M1277" t="str">
            <v/>
          </cell>
          <cell r="O1277" t="str">
            <v>=</v>
          </cell>
          <cell r="P1277">
            <v>24</v>
          </cell>
        </row>
        <row r="1278">
          <cell r="G1278" t="str">
            <v/>
          </cell>
          <cell r="I1278" t="str">
            <v/>
          </cell>
          <cell r="K1278" t="str">
            <v/>
          </cell>
          <cell r="N1278" t="str">
            <v>TOTAL</v>
          </cell>
          <cell r="O1278" t="str">
            <v>=</v>
          </cell>
          <cell r="P1278">
            <v>24</v>
          </cell>
          <cell r="Q1278" t="str">
            <v>M2</v>
          </cell>
        </row>
        <row r="1279">
          <cell r="B1279" t="str">
            <v>2.7.28</v>
          </cell>
          <cell r="C1279" t="str">
            <v>SIURB_EDIF</v>
          </cell>
          <cell r="D1279">
            <v>10080070</v>
          </cell>
          <cell r="E1279" t="str">
            <v>SIFÃO COM COPO, TIPO REFORÇADO, PVC RÍGIDO - 1 1/2"X2"</v>
          </cell>
          <cell r="O1279" t="str">
            <v>=</v>
          </cell>
          <cell r="Q1279" t="str">
            <v>UN</v>
          </cell>
          <cell r="R1279">
            <v>10</v>
          </cell>
          <cell r="S1279">
            <v>37.56</v>
          </cell>
          <cell r="T1279">
            <v>0.32150000000000001</v>
          </cell>
          <cell r="U1279">
            <v>49.64</v>
          </cell>
          <cell r="V1279">
            <v>496.4</v>
          </cell>
        </row>
        <row r="1280">
          <cell r="F1280" t="str">
            <v>Comp.</v>
          </cell>
          <cell r="G1280" t="str">
            <v>X</v>
          </cell>
          <cell r="H1280" t="str">
            <v>Larg.</v>
          </cell>
          <cell r="I1280" t="str">
            <v>X</v>
          </cell>
          <cell r="J1280" t="str">
            <v>Alt.</v>
          </cell>
          <cell r="K1280" t="str">
            <v>X</v>
          </cell>
          <cell r="L1280" t="str">
            <v>Quant. / Lados</v>
          </cell>
          <cell r="M1280" t="str">
            <v>X</v>
          </cell>
          <cell r="N1280" t="str">
            <v>Kg</v>
          </cell>
          <cell r="O1280" t="str">
            <v/>
          </cell>
        </row>
        <row r="1281">
          <cell r="E1281" t="str">
            <v>para o funcionamento adequado das instalações sanitárias.</v>
          </cell>
          <cell r="G1281" t="str">
            <v/>
          </cell>
          <cell r="I1281" t="str">
            <v/>
          </cell>
          <cell r="K1281" t="str">
            <v>X</v>
          </cell>
          <cell r="L1281">
            <v>10</v>
          </cell>
          <cell r="M1281" t="str">
            <v/>
          </cell>
          <cell r="O1281" t="str">
            <v>=</v>
          </cell>
          <cell r="P1281">
            <v>10</v>
          </cell>
        </row>
        <row r="1282">
          <cell r="G1282" t="str">
            <v/>
          </cell>
          <cell r="I1282" t="str">
            <v/>
          </cell>
          <cell r="K1282" t="str">
            <v/>
          </cell>
          <cell r="N1282" t="str">
            <v>TOTAL</v>
          </cell>
          <cell r="O1282" t="str">
            <v>=</v>
          </cell>
          <cell r="P1282">
            <v>10</v>
          </cell>
          <cell r="Q1282" t="str">
            <v>UN</v>
          </cell>
        </row>
        <row r="1283">
          <cell r="B1283" t="str">
            <v>2.7.29</v>
          </cell>
          <cell r="C1283" t="str">
            <v>SIURB_EDIF</v>
          </cell>
          <cell r="D1283">
            <v>10080086</v>
          </cell>
          <cell r="E1283" t="str">
            <v>TORNEIRA DE PRESSÃO PARA LAVATÓRIO, METAL CROMADO - 1/2"</v>
          </cell>
          <cell r="O1283" t="str">
            <v>=</v>
          </cell>
          <cell r="Q1283" t="str">
            <v>UN</v>
          </cell>
          <cell r="R1283">
            <v>10</v>
          </cell>
          <cell r="S1283">
            <v>63.96</v>
          </cell>
          <cell r="T1283">
            <v>0.32150000000000001</v>
          </cell>
          <cell r="U1283">
            <v>84.52</v>
          </cell>
          <cell r="V1283">
            <v>845.2</v>
          </cell>
        </row>
        <row r="1284">
          <cell r="F1284" t="str">
            <v>Comp.</v>
          </cell>
          <cell r="G1284" t="str">
            <v>X</v>
          </cell>
          <cell r="H1284" t="str">
            <v>Larg.</v>
          </cell>
          <cell r="I1284" t="str">
            <v>X</v>
          </cell>
          <cell r="J1284" t="str">
            <v>Alt.</v>
          </cell>
          <cell r="K1284" t="str">
            <v>X</v>
          </cell>
          <cell r="L1284" t="str">
            <v>Quant. / Lados</v>
          </cell>
          <cell r="M1284" t="str">
            <v>X</v>
          </cell>
          <cell r="N1284" t="str">
            <v>Vol.</v>
          </cell>
          <cell r="O1284" t="str">
            <v/>
          </cell>
        </row>
        <row r="1285">
          <cell r="E1285" t="str">
            <v>para o funcionamento adequado das instalações sanitárias.</v>
          </cell>
          <cell r="G1285" t="str">
            <v/>
          </cell>
          <cell r="I1285" t="str">
            <v/>
          </cell>
          <cell r="K1285" t="str">
            <v>X</v>
          </cell>
          <cell r="L1285">
            <v>10</v>
          </cell>
          <cell r="M1285" t="str">
            <v/>
          </cell>
          <cell r="O1285" t="str">
            <v>=</v>
          </cell>
          <cell r="P1285">
            <v>10</v>
          </cell>
        </row>
        <row r="1286">
          <cell r="G1286" t="str">
            <v/>
          </cell>
          <cell r="I1286" t="str">
            <v/>
          </cell>
          <cell r="K1286" t="str">
            <v/>
          </cell>
          <cell r="N1286" t="str">
            <v>TOTAL</v>
          </cell>
          <cell r="O1286" t="str">
            <v>=</v>
          </cell>
          <cell r="P1286">
            <v>10</v>
          </cell>
          <cell r="Q1286" t="str">
            <v>UN</v>
          </cell>
        </row>
        <row r="1287">
          <cell r="B1287" t="str">
            <v>2.7.30</v>
          </cell>
          <cell r="C1287" t="str">
            <v>SIURB_EDIF</v>
          </cell>
          <cell r="D1287">
            <v>10090001</v>
          </cell>
          <cell r="E1287" t="str">
            <v>DESENTUPIMENTO DE RAMAIS DE ESGOTO OU ÁGUAS PLUVIAIS</v>
          </cell>
          <cell r="O1287" t="str">
            <v>=</v>
          </cell>
          <cell r="Q1287" t="str">
            <v>M</v>
          </cell>
          <cell r="R1287">
            <v>20</v>
          </cell>
          <cell r="S1287">
            <v>12.8</v>
          </cell>
          <cell r="T1287">
            <v>0.32150000000000001</v>
          </cell>
          <cell r="U1287">
            <v>16.920000000000002</v>
          </cell>
          <cell r="V1287">
            <v>338.4</v>
          </cell>
        </row>
        <row r="1288">
          <cell r="F1288" t="str">
            <v>Comp.</v>
          </cell>
          <cell r="G1288" t="str">
            <v>X</v>
          </cell>
          <cell r="H1288" t="str">
            <v>Larg.</v>
          </cell>
          <cell r="I1288" t="str">
            <v>X</v>
          </cell>
          <cell r="J1288" t="str">
            <v>Alt.</v>
          </cell>
          <cell r="K1288" t="str">
            <v>X</v>
          </cell>
          <cell r="L1288" t="str">
            <v>Quant. / Lados</v>
          </cell>
          <cell r="M1288" t="str">
            <v>X</v>
          </cell>
          <cell r="N1288" t="str">
            <v>Vol.</v>
          </cell>
          <cell r="O1288" t="str">
            <v/>
          </cell>
        </row>
        <row r="1289">
          <cell r="E1289" t="str">
            <v>Serviço medido por metro de ramal desobstruído</v>
          </cell>
          <cell r="F1289">
            <v>20</v>
          </cell>
          <cell r="G1289" t="str">
            <v/>
          </cell>
          <cell r="I1289" t="str">
            <v/>
          </cell>
          <cell r="K1289" t="str">
            <v/>
          </cell>
          <cell r="M1289" t="str">
            <v/>
          </cell>
          <cell r="O1289" t="str">
            <v>=</v>
          </cell>
          <cell r="P1289">
            <v>20</v>
          </cell>
        </row>
        <row r="1290">
          <cell r="G1290" t="str">
            <v/>
          </cell>
          <cell r="I1290" t="str">
            <v/>
          </cell>
          <cell r="K1290" t="str">
            <v/>
          </cell>
          <cell r="N1290" t="str">
            <v>TOTAL</v>
          </cell>
          <cell r="O1290" t="str">
            <v>=</v>
          </cell>
          <cell r="P1290">
            <v>20</v>
          </cell>
          <cell r="Q1290" t="str">
            <v>M</v>
          </cell>
        </row>
        <row r="1291">
          <cell r="B1291" t="str">
            <v>2.8</v>
          </cell>
          <cell r="C1291" t="str">
            <v>REVESTIMENTOS</v>
          </cell>
        </row>
        <row r="1292">
          <cell r="B1292" t="str">
            <v>2.8.1</v>
          </cell>
          <cell r="C1292" t="str">
            <v>SIURB_EDIF</v>
          </cell>
          <cell r="D1292">
            <v>11002001</v>
          </cell>
          <cell r="E1292" t="str">
            <v>CHAPISCO COMUM - ARGAMASSA DE CIMENTO E AREIA 1:3</v>
          </cell>
          <cell r="O1292" t="str">
            <v>=</v>
          </cell>
          <cell r="Q1292" t="str">
            <v>M2</v>
          </cell>
          <cell r="R1292">
            <v>2200</v>
          </cell>
          <cell r="S1292">
            <v>6.67</v>
          </cell>
          <cell r="T1292">
            <v>0.32150000000000001</v>
          </cell>
          <cell r="U1292">
            <v>8.81</v>
          </cell>
          <cell r="V1292">
            <v>19382</v>
          </cell>
        </row>
        <row r="1293">
          <cell r="F1293" t="str">
            <v>Comp.</v>
          </cell>
          <cell r="G1293" t="str">
            <v>X</v>
          </cell>
          <cell r="H1293" t="str">
            <v>Larg.</v>
          </cell>
          <cell r="I1293" t="str">
            <v>X</v>
          </cell>
          <cell r="J1293" t="str">
            <v>Alt.</v>
          </cell>
          <cell r="K1293" t="str">
            <v>X</v>
          </cell>
          <cell r="L1293" t="str">
            <v>Quant. / Lados</v>
          </cell>
          <cell r="M1293" t="str">
            <v>X</v>
          </cell>
          <cell r="N1293" t="str">
            <v>Área</v>
          </cell>
          <cell r="O1293" t="str">
            <v/>
          </cell>
        </row>
        <row r="1294">
          <cell r="E1294" t="str">
            <v>para acabamento e proteção das alvenarias</v>
          </cell>
          <cell r="F1294">
            <v>1100</v>
          </cell>
          <cell r="G1294" t="str">
            <v/>
          </cell>
          <cell r="I1294" t="str">
            <v>X</v>
          </cell>
          <cell r="J1294">
            <v>2</v>
          </cell>
          <cell r="K1294" t="str">
            <v>X</v>
          </cell>
          <cell r="L1294">
            <v>1</v>
          </cell>
          <cell r="M1294" t="str">
            <v/>
          </cell>
          <cell r="O1294" t="str">
            <v>=</v>
          </cell>
          <cell r="P1294">
            <v>2200</v>
          </cell>
        </row>
        <row r="1295">
          <cell r="G1295" t="str">
            <v/>
          </cell>
          <cell r="I1295" t="str">
            <v/>
          </cell>
          <cell r="K1295" t="str">
            <v/>
          </cell>
          <cell r="N1295" t="str">
            <v>TOTAL</v>
          </cell>
          <cell r="O1295" t="str">
            <v>=</v>
          </cell>
          <cell r="P1295">
            <v>2200</v>
          </cell>
          <cell r="Q1295" t="str">
            <v>M2</v>
          </cell>
        </row>
        <row r="1296">
          <cell r="B1296" t="str">
            <v>2.8.2</v>
          </cell>
          <cell r="C1296" t="str">
            <v>SIURB_EDIF</v>
          </cell>
          <cell r="D1296">
            <v>11002010</v>
          </cell>
          <cell r="E1296" t="str">
            <v>EMBOÇO INTERNO - ARGAMASSA DE CIMENTO E AREIA 1:3</v>
          </cell>
          <cell r="O1296" t="str">
            <v>=</v>
          </cell>
          <cell r="Q1296" t="str">
            <v>M2</v>
          </cell>
          <cell r="R1296">
            <v>2000</v>
          </cell>
          <cell r="S1296">
            <v>49.23</v>
          </cell>
          <cell r="T1296">
            <v>0.32150000000000001</v>
          </cell>
          <cell r="U1296">
            <v>65.06</v>
          </cell>
          <cell r="V1296">
            <v>130120</v>
          </cell>
        </row>
        <row r="1297">
          <cell r="F1297" t="str">
            <v>Comp.</v>
          </cell>
          <cell r="G1297" t="str">
            <v>X</v>
          </cell>
          <cell r="H1297" t="str">
            <v>Larg.</v>
          </cell>
          <cell r="I1297" t="str">
            <v>X</v>
          </cell>
          <cell r="J1297" t="str">
            <v>Alt.</v>
          </cell>
          <cell r="K1297" t="str">
            <v>X</v>
          </cell>
          <cell r="L1297" t="str">
            <v>Quant. / Lados</v>
          </cell>
          <cell r="M1297" t="str">
            <v>X</v>
          </cell>
          <cell r="N1297" t="str">
            <v>Área</v>
          </cell>
          <cell r="O1297" t="str">
            <v/>
          </cell>
        </row>
        <row r="1298">
          <cell r="E1298" t="str">
            <v>para acabamento e proteção das alvenarias</v>
          </cell>
          <cell r="F1298">
            <v>1000</v>
          </cell>
          <cell r="G1298" t="str">
            <v/>
          </cell>
          <cell r="I1298" t="str">
            <v>X</v>
          </cell>
          <cell r="J1298">
            <v>2</v>
          </cell>
          <cell r="K1298" t="str">
            <v>X</v>
          </cell>
          <cell r="L1298">
            <v>1</v>
          </cell>
          <cell r="M1298" t="str">
            <v/>
          </cell>
          <cell r="O1298" t="str">
            <v>=</v>
          </cell>
          <cell r="P1298">
            <v>2000</v>
          </cell>
        </row>
        <row r="1299">
          <cell r="G1299" t="str">
            <v/>
          </cell>
          <cell r="I1299" t="str">
            <v/>
          </cell>
          <cell r="K1299" t="str">
            <v/>
          </cell>
          <cell r="N1299" t="str">
            <v>TOTAL</v>
          </cell>
          <cell r="O1299" t="str">
            <v>=</v>
          </cell>
          <cell r="P1299">
            <v>2000</v>
          </cell>
          <cell r="Q1299" t="str">
            <v>M2</v>
          </cell>
        </row>
        <row r="1300">
          <cell r="B1300" t="str">
            <v>2.8.3</v>
          </cell>
          <cell r="C1300" t="str">
            <v>SIURB_EDIF</v>
          </cell>
          <cell r="D1300">
            <v>11001013</v>
          </cell>
          <cell r="E1300" t="str">
            <v>REBOCO INTERNO - ARGAMASSA PRÉ-FABRICADA</v>
          </cell>
          <cell r="O1300" t="str">
            <v>=</v>
          </cell>
          <cell r="Q1300" t="str">
            <v>M2</v>
          </cell>
          <cell r="R1300">
            <v>600</v>
          </cell>
          <cell r="S1300">
            <v>35.159999999999997</v>
          </cell>
          <cell r="T1300">
            <v>0.32150000000000001</v>
          </cell>
          <cell r="U1300">
            <v>46.46</v>
          </cell>
          <cell r="V1300">
            <v>27876</v>
          </cell>
        </row>
        <row r="1301">
          <cell r="F1301" t="str">
            <v>Comp.</v>
          </cell>
          <cell r="G1301" t="str">
            <v>X</v>
          </cell>
          <cell r="H1301" t="str">
            <v>Larg.</v>
          </cell>
          <cell r="I1301" t="str">
            <v>X</v>
          </cell>
          <cell r="J1301" t="str">
            <v>Alt.</v>
          </cell>
          <cell r="K1301" t="str">
            <v>X</v>
          </cell>
          <cell r="L1301" t="str">
            <v>Quant. / Lados</v>
          </cell>
          <cell r="M1301" t="str">
            <v>X</v>
          </cell>
          <cell r="N1301" t="str">
            <v>Área</v>
          </cell>
          <cell r="O1301" t="str">
            <v/>
          </cell>
        </row>
        <row r="1302">
          <cell r="E1302" t="str">
            <v>para acabamento e proteção das alvenarias</v>
          </cell>
          <cell r="F1302">
            <v>300</v>
          </cell>
          <cell r="G1302" t="str">
            <v/>
          </cell>
          <cell r="I1302" t="str">
            <v>X</v>
          </cell>
          <cell r="J1302">
            <v>2</v>
          </cell>
          <cell r="K1302" t="str">
            <v>X</v>
          </cell>
          <cell r="L1302">
            <v>1</v>
          </cell>
          <cell r="M1302" t="str">
            <v/>
          </cell>
          <cell r="O1302" t="str">
            <v>=</v>
          </cell>
          <cell r="P1302">
            <v>600</v>
          </cell>
        </row>
        <row r="1303">
          <cell r="G1303" t="str">
            <v/>
          </cell>
          <cell r="I1303" t="str">
            <v/>
          </cell>
          <cell r="K1303" t="str">
            <v/>
          </cell>
          <cell r="N1303" t="str">
            <v>TOTAL</v>
          </cell>
          <cell r="O1303" t="str">
            <v>=</v>
          </cell>
          <cell r="P1303">
            <v>600</v>
          </cell>
          <cell r="Q1303" t="str">
            <v>M2</v>
          </cell>
        </row>
        <row r="1304">
          <cell r="B1304" t="str">
            <v>2.8.4</v>
          </cell>
          <cell r="C1304" t="str">
            <v>SIURB_EDIF</v>
          </cell>
          <cell r="D1304">
            <v>11080001</v>
          </cell>
          <cell r="E1304" t="str">
            <v>REPAROS EM TRINCAS E RACHADURAS</v>
          </cell>
          <cell r="O1304" t="str">
            <v>=</v>
          </cell>
          <cell r="Q1304" t="str">
            <v>M</v>
          </cell>
          <cell r="R1304">
            <v>100</v>
          </cell>
          <cell r="S1304">
            <v>42.99</v>
          </cell>
          <cell r="T1304">
            <v>0.32150000000000001</v>
          </cell>
          <cell r="U1304">
            <v>56.81</v>
          </cell>
          <cell r="V1304">
            <v>5681</v>
          </cell>
        </row>
        <row r="1305">
          <cell r="F1305" t="str">
            <v>Comp.</v>
          </cell>
          <cell r="G1305" t="str">
            <v>X</v>
          </cell>
          <cell r="H1305" t="str">
            <v>Larg.</v>
          </cell>
          <cell r="I1305" t="str">
            <v>X</v>
          </cell>
          <cell r="J1305" t="str">
            <v>Alt.</v>
          </cell>
          <cell r="K1305" t="str">
            <v>X</v>
          </cell>
          <cell r="L1305" t="str">
            <v>Quant. / Lados</v>
          </cell>
          <cell r="M1305" t="str">
            <v>X</v>
          </cell>
          <cell r="N1305" t="str">
            <v>Vol.</v>
          </cell>
          <cell r="O1305" t="str">
            <v/>
          </cell>
        </row>
        <row r="1306">
          <cell r="E1306" t="str">
            <v>REPARO DE TRINCAS EM PORTAS E JANELAS</v>
          </cell>
          <cell r="F1306">
            <v>100</v>
          </cell>
          <cell r="G1306" t="str">
            <v/>
          </cell>
          <cell r="I1306" t="str">
            <v/>
          </cell>
          <cell r="K1306" t="str">
            <v/>
          </cell>
          <cell r="M1306" t="str">
            <v/>
          </cell>
          <cell r="O1306" t="str">
            <v>=</v>
          </cell>
          <cell r="P1306">
            <v>100</v>
          </cell>
        </row>
        <row r="1307">
          <cell r="G1307" t="str">
            <v/>
          </cell>
          <cell r="I1307" t="str">
            <v/>
          </cell>
          <cell r="K1307" t="str">
            <v/>
          </cell>
          <cell r="N1307" t="str">
            <v>TOTAL</v>
          </cell>
          <cell r="O1307" t="str">
            <v>=</v>
          </cell>
          <cell r="P1307">
            <v>100</v>
          </cell>
          <cell r="Q1307" t="str">
            <v>M</v>
          </cell>
        </row>
        <row r="1308">
          <cell r="B1308" t="str">
            <v>2.8.5</v>
          </cell>
          <cell r="C1308" t="str">
            <v>SIURB_EDIF</v>
          </cell>
          <cell r="D1308">
            <v>11003047</v>
          </cell>
          <cell r="E1308" t="str">
            <v>REVESTIMENTO CERÂMICO ESMALTADO, JUNTAS AMARRAÇÃO OU PRUMO - ASSENTADOS COM ARGAMASSA COMUM</v>
          </cell>
          <cell r="O1308" t="str">
            <v>=</v>
          </cell>
          <cell r="Q1308" t="str">
            <v>M2</v>
          </cell>
          <cell r="R1308">
            <v>100</v>
          </cell>
          <cell r="S1308">
            <v>210.33</v>
          </cell>
          <cell r="T1308">
            <v>0.32150000000000001</v>
          </cell>
          <cell r="U1308">
            <v>277.95</v>
          </cell>
          <cell r="V1308">
            <v>27795</v>
          </cell>
        </row>
        <row r="1309">
          <cell r="F1309" t="str">
            <v>Comp.</v>
          </cell>
          <cell r="G1309" t="str">
            <v>X</v>
          </cell>
          <cell r="H1309" t="str">
            <v>Larg.</v>
          </cell>
          <cell r="I1309" t="str">
            <v>X</v>
          </cell>
          <cell r="J1309" t="str">
            <v>Alt.</v>
          </cell>
          <cell r="K1309" t="str">
            <v>X</v>
          </cell>
          <cell r="L1309" t="str">
            <v>Quant. / Lados</v>
          </cell>
          <cell r="M1309" t="str">
            <v>X</v>
          </cell>
          <cell r="N1309" t="str">
            <v>Área</v>
          </cell>
          <cell r="O1309" t="str">
            <v/>
          </cell>
        </row>
        <row r="1310">
          <cell r="E1310" t="str">
            <v>ASSENTAMENTO DE REVESTIMENTO CERÂMICO ACABAMENTO</v>
          </cell>
          <cell r="F1310">
            <v>40</v>
          </cell>
          <cell r="G1310" t="str">
            <v/>
          </cell>
          <cell r="I1310" t="str">
            <v>X</v>
          </cell>
          <cell r="J1310">
            <v>2.5</v>
          </cell>
          <cell r="K1310" t="str">
            <v/>
          </cell>
          <cell r="M1310" t="str">
            <v/>
          </cell>
          <cell r="O1310" t="str">
            <v>=</v>
          </cell>
          <cell r="P1310">
            <v>100</v>
          </cell>
        </row>
        <row r="1311">
          <cell r="G1311" t="str">
            <v/>
          </cell>
          <cell r="I1311" t="str">
            <v/>
          </cell>
          <cell r="K1311" t="str">
            <v/>
          </cell>
          <cell r="N1311" t="str">
            <v>TOTAL</v>
          </cell>
          <cell r="O1311" t="str">
            <v>=</v>
          </cell>
          <cell r="P1311">
            <v>100</v>
          </cell>
          <cell r="Q1311" t="str">
            <v>M2</v>
          </cell>
        </row>
        <row r="1312">
          <cell r="B1312" t="str">
            <v>2.9</v>
          </cell>
          <cell r="C1312" t="str">
            <v>PISOS</v>
          </cell>
        </row>
        <row r="1313">
          <cell r="B1313" t="str">
            <v>2.9.1</v>
          </cell>
          <cell r="C1313" t="str">
            <v>SIURB_EDIF</v>
          </cell>
          <cell r="D1313">
            <v>13001010</v>
          </cell>
          <cell r="E1313" t="str">
            <v>LASTRO DE BRITA</v>
          </cell>
          <cell r="O1313" t="str">
            <v>=</v>
          </cell>
          <cell r="Q1313" t="str">
            <v>M3</v>
          </cell>
          <cell r="R1313">
            <v>150</v>
          </cell>
          <cell r="S1313">
            <v>228.59</v>
          </cell>
          <cell r="T1313">
            <v>0.32150000000000001</v>
          </cell>
          <cell r="U1313">
            <v>302.08</v>
          </cell>
          <cell r="V1313">
            <v>45312</v>
          </cell>
        </row>
        <row r="1314">
          <cell r="F1314" t="str">
            <v>Comp.</v>
          </cell>
          <cell r="G1314" t="str">
            <v>X</v>
          </cell>
          <cell r="H1314" t="str">
            <v>Larg.</v>
          </cell>
          <cell r="I1314" t="str">
            <v>X</v>
          </cell>
          <cell r="J1314" t="str">
            <v>Alt.</v>
          </cell>
          <cell r="K1314" t="str">
            <v>X</v>
          </cell>
          <cell r="L1314" t="str">
            <v>Quant. / Lados</v>
          </cell>
          <cell r="M1314" t="str">
            <v>X</v>
          </cell>
          <cell r="N1314" t="str">
            <v>Vol.</v>
          </cell>
          <cell r="O1314" t="str">
            <v/>
          </cell>
        </row>
        <row r="1315">
          <cell r="E1315" t="str">
            <v>para a segurança, durabilidade e funcionalidade dos ambientes</v>
          </cell>
          <cell r="F1315">
            <v>150</v>
          </cell>
          <cell r="G1315" t="str">
            <v>X</v>
          </cell>
          <cell r="H1315">
            <v>5</v>
          </cell>
          <cell r="I1315" t="str">
            <v>X</v>
          </cell>
          <cell r="J1315">
            <v>0.2</v>
          </cell>
          <cell r="K1315" t="str">
            <v/>
          </cell>
          <cell r="M1315" t="str">
            <v/>
          </cell>
          <cell r="O1315" t="str">
            <v>=</v>
          </cell>
          <cell r="P1315">
            <v>150</v>
          </cell>
        </row>
        <row r="1316">
          <cell r="G1316" t="str">
            <v/>
          </cell>
          <cell r="I1316" t="str">
            <v/>
          </cell>
          <cell r="K1316" t="str">
            <v/>
          </cell>
          <cell r="N1316" t="str">
            <v>TOTAL</v>
          </cell>
          <cell r="O1316" t="str">
            <v>=</v>
          </cell>
          <cell r="P1316">
            <v>150</v>
          </cell>
          <cell r="Q1316" t="str">
            <v>M3</v>
          </cell>
        </row>
        <row r="1317">
          <cell r="B1317" t="str">
            <v>2.9.2</v>
          </cell>
          <cell r="C1317" t="str">
            <v>SIURB_EDIF</v>
          </cell>
          <cell r="D1317">
            <v>13001014</v>
          </cell>
          <cell r="E1317" t="str">
            <v>LASTRO DE CONCRETO - 150KG CIM/M3</v>
          </cell>
          <cell r="O1317" t="str">
            <v>=</v>
          </cell>
          <cell r="Q1317" t="str">
            <v>M3</v>
          </cell>
          <cell r="R1317">
            <v>8</v>
          </cell>
          <cell r="S1317">
            <v>503.28</v>
          </cell>
          <cell r="T1317">
            <v>0.32150000000000001</v>
          </cell>
          <cell r="U1317">
            <v>665.08</v>
          </cell>
          <cell r="V1317">
            <v>5320.64</v>
          </cell>
        </row>
        <row r="1318">
          <cell r="F1318" t="str">
            <v>Comp.</v>
          </cell>
          <cell r="G1318" t="str">
            <v>X</v>
          </cell>
          <cell r="H1318" t="str">
            <v>Larg.</v>
          </cell>
          <cell r="I1318" t="str">
            <v>X</v>
          </cell>
          <cell r="J1318" t="str">
            <v>Alt.</v>
          </cell>
          <cell r="K1318" t="str">
            <v>X</v>
          </cell>
          <cell r="L1318" t="str">
            <v>Quant. / Lados</v>
          </cell>
          <cell r="M1318" t="str">
            <v>X</v>
          </cell>
          <cell r="N1318" t="str">
            <v>Vol.</v>
          </cell>
          <cell r="O1318" t="str">
            <v/>
          </cell>
        </row>
        <row r="1319">
          <cell r="E1319" t="str">
            <v>para a segurança, durabilidade e funcionalidade dos ambientes</v>
          </cell>
          <cell r="F1319">
            <v>20</v>
          </cell>
          <cell r="G1319" t="str">
            <v>X</v>
          </cell>
          <cell r="H1319">
            <v>4</v>
          </cell>
          <cell r="I1319" t="str">
            <v>X</v>
          </cell>
          <cell r="J1319">
            <v>0.1</v>
          </cell>
          <cell r="K1319" t="str">
            <v/>
          </cell>
          <cell r="M1319" t="str">
            <v/>
          </cell>
          <cell r="O1319" t="str">
            <v>=</v>
          </cell>
          <cell r="P1319">
            <v>8</v>
          </cell>
        </row>
        <row r="1320">
          <cell r="G1320" t="str">
            <v/>
          </cell>
          <cell r="I1320" t="str">
            <v/>
          </cell>
          <cell r="K1320" t="str">
            <v/>
          </cell>
          <cell r="N1320" t="str">
            <v>TOTAL</v>
          </cell>
          <cell r="O1320" t="str">
            <v>=</v>
          </cell>
          <cell r="P1320">
            <v>8</v>
          </cell>
          <cell r="Q1320" t="str">
            <v>M3</v>
          </cell>
        </row>
        <row r="1321">
          <cell r="B1321" t="str">
            <v>2.9.3</v>
          </cell>
          <cell r="C1321" t="str">
            <v>SIURB_EDIF</v>
          </cell>
          <cell r="D1321">
            <v>13002001</v>
          </cell>
          <cell r="E1321" t="str">
            <v>CIMENTADO COMUM, DESEMPENADO - ESPESSURA 20MM</v>
          </cell>
          <cell r="O1321" t="str">
            <v>=</v>
          </cell>
          <cell r="Q1321" t="str">
            <v>M2</v>
          </cell>
          <cell r="R1321">
            <v>600</v>
          </cell>
          <cell r="S1321">
            <v>56.11</v>
          </cell>
          <cell r="T1321">
            <v>0.32150000000000001</v>
          </cell>
          <cell r="U1321">
            <v>74.150000000000006</v>
          </cell>
          <cell r="V1321">
            <v>44490</v>
          </cell>
        </row>
        <row r="1322">
          <cell r="F1322" t="str">
            <v>Comp.</v>
          </cell>
          <cell r="G1322" t="str">
            <v>X</v>
          </cell>
          <cell r="H1322" t="str">
            <v>Larg.</v>
          </cell>
          <cell r="I1322" t="str">
            <v>X</v>
          </cell>
          <cell r="J1322" t="str">
            <v>Alt.</v>
          </cell>
          <cell r="K1322" t="str">
            <v>X</v>
          </cell>
          <cell r="L1322" t="str">
            <v>Quant. / Lados</v>
          </cell>
          <cell r="M1322" t="str">
            <v>X</v>
          </cell>
          <cell r="N1322" t="str">
            <v>Área</v>
          </cell>
          <cell r="O1322" t="str">
            <v/>
          </cell>
        </row>
        <row r="1323">
          <cell r="E1323" t="str">
            <v>para a segurança, durabilidade e funcionalidade dos ambientes</v>
          </cell>
          <cell r="F1323">
            <v>150</v>
          </cell>
          <cell r="G1323" t="str">
            <v>X</v>
          </cell>
          <cell r="H1323">
            <v>4</v>
          </cell>
          <cell r="I1323" t="str">
            <v/>
          </cell>
          <cell r="K1323" t="str">
            <v/>
          </cell>
          <cell r="M1323" t="str">
            <v/>
          </cell>
          <cell r="O1323" t="str">
            <v>=</v>
          </cell>
          <cell r="P1323">
            <v>600</v>
          </cell>
        </row>
        <row r="1324">
          <cell r="G1324" t="str">
            <v/>
          </cell>
          <cell r="I1324" t="str">
            <v/>
          </cell>
          <cell r="K1324" t="str">
            <v/>
          </cell>
          <cell r="N1324" t="str">
            <v>TOTAL</v>
          </cell>
          <cell r="O1324" t="str">
            <v>=</v>
          </cell>
          <cell r="P1324">
            <v>600</v>
          </cell>
          <cell r="Q1324" t="str">
            <v>M2</v>
          </cell>
        </row>
        <row r="1325">
          <cell r="B1325" t="str">
            <v>2.9.4</v>
          </cell>
          <cell r="C1325" t="str">
            <v>SIURB_EDIF</v>
          </cell>
          <cell r="D1325">
            <v>13002002</v>
          </cell>
          <cell r="E1325" t="str">
            <v>CIMENTADO COMUM, DESEMPENADO E ALISADO - ESPESSURA 20MM</v>
          </cell>
          <cell r="O1325" t="str">
            <v>=</v>
          </cell>
          <cell r="Q1325" t="str">
            <v>M2</v>
          </cell>
          <cell r="R1325">
            <v>200</v>
          </cell>
          <cell r="S1325">
            <v>58.75</v>
          </cell>
          <cell r="T1325">
            <v>0.32150000000000001</v>
          </cell>
          <cell r="U1325">
            <v>77.64</v>
          </cell>
          <cell r="V1325">
            <v>15528</v>
          </cell>
        </row>
        <row r="1326">
          <cell r="F1326" t="str">
            <v>Comp.</v>
          </cell>
          <cell r="G1326" t="str">
            <v>X</v>
          </cell>
          <cell r="H1326" t="str">
            <v>Larg.</v>
          </cell>
          <cell r="I1326" t="str">
            <v>X</v>
          </cell>
          <cell r="J1326" t="str">
            <v>Alt.</v>
          </cell>
          <cell r="K1326" t="str">
            <v>X</v>
          </cell>
          <cell r="L1326" t="str">
            <v>Quant. / Lados</v>
          </cell>
          <cell r="M1326" t="str">
            <v>X</v>
          </cell>
          <cell r="N1326" t="str">
            <v>Área</v>
          </cell>
          <cell r="O1326" t="str">
            <v/>
          </cell>
        </row>
        <row r="1327">
          <cell r="E1327" t="str">
            <v>para a segurança, durabilidade e funcionalidade dos ambientes</v>
          </cell>
          <cell r="F1327">
            <v>50</v>
          </cell>
          <cell r="G1327" t="str">
            <v>X</v>
          </cell>
          <cell r="H1327">
            <v>4</v>
          </cell>
          <cell r="I1327" t="str">
            <v/>
          </cell>
          <cell r="K1327" t="str">
            <v/>
          </cell>
          <cell r="M1327" t="str">
            <v/>
          </cell>
          <cell r="O1327" t="str">
            <v>=</v>
          </cell>
          <cell r="P1327">
            <v>200</v>
          </cell>
        </row>
        <row r="1328">
          <cell r="G1328" t="str">
            <v/>
          </cell>
          <cell r="I1328" t="str">
            <v/>
          </cell>
          <cell r="K1328" t="str">
            <v/>
          </cell>
          <cell r="N1328" t="str">
            <v>TOTAL</v>
          </cell>
          <cell r="O1328" t="str">
            <v>=</v>
          </cell>
          <cell r="P1328">
            <v>200</v>
          </cell>
          <cell r="Q1328" t="str">
            <v>M2</v>
          </cell>
        </row>
        <row r="1329">
          <cell r="B1329" t="str">
            <v>2.9.5</v>
          </cell>
          <cell r="C1329" t="str">
            <v>SIURB_EDIF</v>
          </cell>
          <cell r="D1329">
            <v>13002004</v>
          </cell>
          <cell r="E1329" t="str">
            <v>ACABAMENTO DE PISO DE CONCRETO TIPO BAMBOLÊ</v>
          </cell>
          <cell r="O1329" t="str">
            <v>=</v>
          </cell>
          <cell r="Q1329" t="str">
            <v>M2</v>
          </cell>
          <cell r="R1329">
            <v>300</v>
          </cell>
          <cell r="S1329">
            <v>5.5</v>
          </cell>
          <cell r="T1329">
            <v>0.32150000000000001</v>
          </cell>
          <cell r="U1329">
            <v>7.27</v>
          </cell>
          <cell r="V1329">
            <v>2181</v>
          </cell>
        </row>
        <row r="1330">
          <cell r="F1330" t="str">
            <v>Comp.</v>
          </cell>
          <cell r="G1330" t="str">
            <v>X</v>
          </cell>
          <cell r="H1330" t="str">
            <v>Larg.</v>
          </cell>
          <cell r="I1330" t="str">
            <v>X</v>
          </cell>
          <cell r="J1330" t="str">
            <v>Alt.</v>
          </cell>
          <cell r="K1330" t="str">
            <v>X</v>
          </cell>
          <cell r="L1330" t="str">
            <v>Quant. / Lados</v>
          </cell>
          <cell r="M1330" t="str">
            <v>X</v>
          </cell>
          <cell r="N1330" t="str">
            <v>Área</v>
          </cell>
          <cell r="O1330" t="str">
            <v/>
          </cell>
        </row>
        <row r="1331">
          <cell r="E1331" t="str">
            <v>para a segurança, durabilidade e funcionalidade dos ambientes</v>
          </cell>
          <cell r="F1331">
            <v>75</v>
          </cell>
          <cell r="G1331" t="str">
            <v>X</v>
          </cell>
          <cell r="H1331">
            <v>4</v>
          </cell>
          <cell r="I1331" t="str">
            <v/>
          </cell>
          <cell r="K1331" t="str">
            <v/>
          </cell>
          <cell r="M1331" t="str">
            <v/>
          </cell>
          <cell r="O1331" t="str">
            <v>=</v>
          </cell>
          <cell r="P1331">
            <v>300</v>
          </cell>
        </row>
        <row r="1332">
          <cell r="G1332" t="str">
            <v/>
          </cell>
          <cell r="I1332" t="str">
            <v/>
          </cell>
          <cell r="K1332" t="str">
            <v/>
          </cell>
          <cell r="N1332" t="str">
            <v>TOTAL</v>
          </cell>
          <cell r="O1332" t="str">
            <v>=</v>
          </cell>
          <cell r="P1332">
            <v>300</v>
          </cell>
          <cell r="Q1332" t="str">
            <v>M2</v>
          </cell>
        </row>
        <row r="1333">
          <cell r="B1333" t="str">
            <v>2.9.6</v>
          </cell>
          <cell r="C1333" t="str">
            <v>SIURB_EDIF</v>
          </cell>
          <cell r="D1333">
            <v>13003065</v>
          </cell>
          <cell r="E1333" t="str">
            <v>DEGRAUS DE ARGAMASSA DE CIMENTO E AREIA 1:3</v>
          </cell>
          <cell r="O1333" t="str">
            <v>=</v>
          </cell>
          <cell r="Q1333" t="str">
            <v>M</v>
          </cell>
          <cell r="R1333">
            <v>20</v>
          </cell>
          <cell r="S1333">
            <v>45.09</v>
          </cell>
          <cell r="T1333">
            <v>0.32150000000000001</v>
          </cell>
          <cell r="U1333">
            <v>59.59</v>
          </cell>
          <cell r="V1333">
            <v>1191.8</v>
          </cell>
        </row>
        <row r="1334">
          <cell r="F1334" t="str">
            <v>Comp.</v>
          </cell>
          <cell r="G1334" t="str">
            <v>X</v>
          </cell>
          <cell r="H1334" t="str">
            <v>Larg.</v>
          </cell>
          <cell r="I1334" t="str">
            <v>X</v>
          </cell>
          <cell r="J1334" t="str">
            <v>Alt.</v>
          </cell>
          <cell r="K1334" t="str">
            <v>X</v>
          </cell>
          <cell r="L1334" t="str">
            <v>Quant. / Lados</v>
          </cell>
          <cell r="M1334" t="str">
            <v>X</v>
          </cell>
          <cell r="N1334" t="str">
            <v>Área</v>
          </cell>
          <cell r="O1334" t="str">
            <v/>
          </cell>
        </row>
        <row r="1335">
          <cell r="E1335" t="str">
            <v>para a segurança, durabilidade e funcionalidade dos ambientes</v>
          </cell>
          <cell r="F1335">
            <v>20</v>
          </cell>
          <cell r="G1335" t="str">
            <v/>
          </cell>
          <cell r="I1335" t="str">
            <v/>
          </cell>
          <cell r="K1335" t="str">
            <v/>
          </cell>
          <cell r="M1335" t="str">
            <v/>
          </cell>
          <cell r="O1335" t="str">
            <v>=</v>
          </cell>
          <cell r="P1335">
            <v>20</v>
          </cell>
        </row>
        <row r="1336">
          <cell r="G1336" t="str">
            <v/>
          </cell>
          <cell r="I1336" t="str">
            <v/>
          </cell>
          <cell r="K1336" t="str">
            <v/>
          </cell>
          <cell r="N1336" t="str">
            <v>TOTAL</v>
          </cell>
          <cell r="O1336" t="str">
            <v>=</v>
          </cell>
          <cell r="P1336">
            <v>20</v>
          </cell>
          <cell r="Q1336" t="str">
            <v>M</v>
          </cell>
        </row>
        <row r="1337">
          <cell r="B1337" t="str">
            <v>2.9.7</v>
          </cell>
          <cell r="C1337" t="str">
            <v>SIURB_EDIF</v>
          </cell>
          <cell r="D1337">
            <v>13002040</v>
          </cell>
          <cell r="E1337" t="str">
            <v>PISO CERÂMICO ESMALTADO  (PEI-5) - ASSENTADO COM ARGAMASSA COMUM</v>
          </cell>
          <cell r="O1337" t="str">
            <v>=</v>
          </cell>
          <cell r="Q1337" t="str">
            <v>M2</v>
          </cell>
          <cell r="R1337">
            <v>160</v>
          </cell>
          <cell r="S1337">
            <v>151.99</v>
          </cell>
          <cell r="T1337">
            <v>0.32150000000000001</v>
          </cell>
          <cell r="U1337">
            <v>200.85</v>
          </cell>
          <cell r="V1337">
            <v>32136</v>
          </cell>
        </row>
        <row r="1338">
          <cell r="F1338" t="str">
            <v>Comp.</v>
          </cell>
          <cell r="G1338" t="str">
            <v>X</v>
          </cell>
          <cell r="H1338" t="str">
            <v>Larg.</v>
          </cell>
          <cell r="I1338" t="str">
            <v>X</v>
          </cell>
          <cell r="J1338" t="str">
            <v>Alt.</v>
          </cell>
          <cell r="K1338" t="str">
            <v>X</v>
          </cell>
          <cell r="L1338" t="str">
            <v>Quant. / Lados</v>
          </cell>
          <cell r="M1338" t="str">
            <v>X</v>
          </cell>
          <cell r="N1338" t="str">
            <v>Área</v>
          </cell>
          <cell r="O1338" t="str">
            <v/>
          </cell>
        </row>
        <row r="1339">
          <cell r="E1339" t="str">
            <v>para a segurança, durabilidade e funcionalidade dos ambientes</v>
          </cell>
          <cell r="F1339">
            <v>40</v>
          </cell>
          <cell r="G1339" t="str">
            <v>X</v>
          </cell>
          <cell r="H1339">
            <v>4</v>
          </cell>
          <cell r="I1339" t="str">
            <v/>
          </cell>
          <cell r="K1339" t="str">
            <v/>
          </cell>
          <cell r="M1339" t="str">
            <v/>
          </cell>
          <cell r="O1339" t="str">
            <v>=</v>
          </cell>
          <cell r="P1339">
            <v>160</v>
          </cell>
        </row>
        <row r="1340">
          <cell r="G1340" t="str">
            <v/>
          </cell>
          <cell r="I1340" t="str">
            <v/>
          </cell>
          <cell r="K1340" t="str">
            <v/>
          </cell>
          <cell r="N1340" t="str">
            <v>TOTAL</v>
          </cell>
          <cell r="O1340" t="str">
            <v>=</v>
          </cell>
          <cell r="P1340">
            <v>160</v>
          </cell>
          <cell r="Q1340" t="str">
            <v>M2</v>
          </cell>
        </row>
        <row r="1341">
          <cell r="B1341" t="str">
            <v>2.9.8</v>
          </cell>
          <cell r="C1341" t="str">
            <v>SIURB_EDIF</v>
          </cell>
          <cell r="D1341">
            <v>13002038</v>
          </cell>
          <cell r="E1341" t="str">
            <v>PISO CERÂMICO NÃO ESMALTADO ANTIDERRAPANTE  - ASSENTADO COM ARGAMASSA COMUM (PARA COZINHAS E REFEITÓRIOS)</v>
          </cell>
          <cell r="O1341" t="str">
            <v>=</v>
          </cell>
          <cell r="Q1341" t="str">
            <v>M2</v>
          </cell>
          <cell r="R1341">
            <v>50</v>
          </cell>
          <cell r="S1341">
            <v>292.88</v>
          </cell>
          <cell r="T1341">
            <v>0.32150000000000001</v>
          </cell>
          <cell r="U1341">
            <v>387.04</v>
          </cell>
          <cell r="V1341">
            <v>19352</v>
          </cell>
        </row>
        <row r="1342">
          <cell r="F1342" t="str">
            <v>Comp.</v>
          </cell>
          <cell r="G1342" t="str">
            <v>X</v>
          </cell>
          <cell r="H1342" t="str">
            <v>Larg.</v>
          </cell>
          <cell r="I1342" t="str">
            <v>X</v>
          </cell>
          <cell r="J1342" t="str">
            <v>Alt.</v>
          </cell>
          <cell r="K1342" t="str">
            <v>X</v>
          </cell>
          <cell r="L1342" t="str">
            <v>Quant. / Lados</v>
          </cell>
          <cell r="M1342" t="str">
            <v>X</v>
          </cell>
          <cell r="N1342" t="str">
            <v>Área</v>
          </cell>
          <cell r="O1342" t="str">
            <v/>
          </cell>
        </row>
        <row r="1343">
          <cell r="E1343" t="str">
            <v>para a segurança, durabilidade e funcionalidade dos ambientes</v>
          </cell>
          <cell r="F1343">
            <v>12.5</v>
          </cell>
          <cell r="G1343" t="str">
            <v>X</v>
          </cell>
          <cell r="H1343">
            <v>4</v>
          </cell>
          <cell r="I1343" t="str">
            <v/>
          </cell>
          <cell r="K1343" t="str">
            <v/>
          </cell>
          <cell r="M1343" t="str">
            <v/>
          </cell>
          <cell r="O1343" t="str">
            <v>=</v>
          </cell>
          <cell r="P1343">
            <v>50</v>
          </cell>
        </row>
        <row r="1344">
          <cell r="G1344" t="str">
            <v/>
          </cell>
          <cell r="I1344" t="str">
            <v/>
          </cell>
          <cell r="K1344" t="str">
            <v/>
          </cell>
          <cell r="N1344" t="str">
            <v>TOTAL</v>
          </cell>
          <cell r="O1344" t="str">
            <v>=</v>
          </cell>
          <cell r="P1344">
            <v>50</v>
          </cell>
          <cell r="Q1344" t="str">
            <v>M2</v>
          </cell>
        </row>
        <row r="1345">
          <cell r="B1345" t="str">
            <v>2.9.9</v>
          </cell>
          <cell r="C1345" t="str">
            <v>SIURB_EDIF</v>
          </cell>
          <cell r="D1345">
            <v>13003009</v>
          </cell>
          <cell r="E1345" t="str">
            <v>RODAPÉ CERÂMICO ESMALTADO PEIV 7CM À 10CM</v>
          </cell>
          <cell r="O1345" t="str">
            <v>=</v>
          </cell>
          <cell r="Q1345" t="str">
            <v>M</v>
          </cell>
          <cell r="R1345">
            <v>150</v>
          </cell>
          <cell r="S1345">
            <v>25.02</v>
          </cell>
          <cell r="T1345">
            <v>0.32150000000000001</v>
          </cell>
          <cell r="U1345">
            <v>33.06</v>
          </cell>
          <cell r="V1345">
            <v>4959</v>
          </cell>
        </row>
        <row r="1346">
          <cell r="F1346" t="str">
            <v>Comp.</v>
          </cell>
          <cell r="G1346" t="str">
            <v>X</v>
          </cell>
          <cell r="H1346" t="str">
            <v>Larg.</v>
          </cell>
          <cell r="I1346" t="str">
            <v>X</v>
          </cell>
          <cell r="J1346" t="str">
            <v>Alt.</v>
          </cell>
          <cell r="K1346" t="str">
            <v>X</v>
          </cell>
          <cell r="L1346" t="str">
            <v>Quant. / Lados</v>
          </cell>
          <cell r="M1346" t="str">
            <v>X</v>
          </cell>
          <cell r="N1346" t="str">
            <v>Área</v>
          </cell>
          <cell r="O1346" t="str">
            <v/>
          </cell>
        </row>
        <row r="1347">
          <cell r="E1347" t="str">
            <v>para a segurança, durabilidade e funcionalidade dos ambientes</v>
          </cell>
          <cell r="F1347">
            <v>150</v>
          </cell>
          <cell r="G1347" t="str">
            <v/>
          </cell>
          <cell r="I1347" t="str">
            <v/>
          </cell>
          <cell r="K1347" t="str">
            <v/>
          </cell>
          <cell r="M1347" t="str">
            <v/>
          </cell>
          <cell r="O1347" t="str">
            <v>=</v>
          </cell>
          <cell r="P1347">
            <v>150</v>
          </cell>
        </row>
        <row r="1348">
          <cell r="G1348" t="str">
            <v/>
          </cell>
          <cell r="I1348" t="str">
            <v/>
          </cell>
          <cell r="K1348" t="str">
            <v/>
          </cell>
          <cell r="N1348" t="str">
            <v>TOTAL</v>
          </cell>
          <cell r="O1348" t="str">
            <v>=</v>
          </cell>
          <cell r="P1348">
            <v>150</v>
          </cell>
          <cell r="Q1348" t="str">
            <v>M</v>
          </cell>
        </row>
        <row r="1349">
          <cell r="B1349" t="str">
            <v>2.9.10</v>
          </cell>
          <cell r="C1349" t="str">
            <v>CDHU</v>
          </cell>
          <cell r="D1349" t="str">
            <v>54.08.002</v>
          </cell>
          <cell r="E1349" t="str">
            <v>Texturização de superfície de pavimento em concreto com vassoura</v>
          </cell>
          <cell r="O1349" t="str">
            <v>=</v>
          </cell>
          <cell r="Q1349" t="str">
            <v>M2</v>
          </cell>
          <cell r="R1349">
            <v>375</v>
          </cell>
          <cell r="S1349">
            <v>1.23</v>
          </cell>
          <cell r="T1349">
            <v>0.32150000000000001</v>
          </cell>
          <cell r="U1349">
            <v>1.63</v>
          </cell>
          <cell r="V1349">
            <v>611.25</v>
          </cell>
        </row>
        <row r="1350">
          <cell r="F1350" t="str">
            <v>Comp.</v>
          </cell>
          <cell r="G1350" t="str">
            <v>X</v>
          </cell>
          <cell r="H1350" t="str">
            <v>Larg.</v>
          </cell>
          <cell r="I1350" t="str">
            <v>X</v>
          </cell>
          <cell r="J1350" t="str">
            <v>Alt.</v>
          </cell>
          <cell r="K1350" t="str">
            <v>X</v>
          </cell>
          <cell r="L1350" t="str">
            <v>Quant. / Lados</v>
          </cell>
          <cell r="M1350" t="str">
            <v>X</v>
          </cell>
          <cell r="N1350" t="str">
            <v>Área</v>
          </cell>
          <cell r="O1350" t="str">
            <v/>
          </cell>
        </row>
        <row r="1351">
          <cell r="E1351" t="str">
            <v>para a segurança, durabilidade e funcionalidade dos ambientes</v>
          </cell>
          <cell r="F1351">
            <v>150</v>
          </cell>
          <cell r="G1351" t="str">
            <v/>
          </cell>
          <cell r="I1351" t="str">
            <v>X</v>
          </cell>
          <cell r="J1351">
            <v>2.5</v>
          </cell>
          <cell r="K1351" t="str">
            <v/>
          </cell>
          <cell r="M1351" t="str">
            <v/>
          </cell>
          <cell r="O1351" t="str">
            <v>=</v>
          </cell>
          <cell r="P1351">
            <v>375</v>
          </cell>
        </row>
        <row r="1352">
          <cell r="G1352" t="str">
            <v/>
          </cell>
          <cell r="I1352" t="str">
            <v/>
          </cell>
          <cell r="K1352" t="str">
            <v/>
          </cell>
          <cell r="N1352" t="str">
            <v>TOTAL</v>
          </cell>
          <cell r="O1352" t="str">
            <v>=</v>
          </cell>
          <cell r="P1352">
            <v>375</v>
          </cell>
          <cell r="Q1352" t="str">
            <v>M2</v>
          </cell>
        </row>
        <row r="1353">
          <cell r="B1353" t="str">
            <v>2.9.11</v>
          </cell>
          <cell r="C1353" t="str">
            <v>CDHU</v>
          </cell>
          <cell r="D1353" t="str">
            <v>54.08.010</v>
          </cell>
          <cell r="E1353" t="str">
            <v>Fibra em polipropileno (macrofibra), resistência residual 4,3+-0,3 Mpa</v>
          </cell>
          <cell r="O1353" t="str">
            <v>=</v>
          </cell>
          <cell r="Q1353" t="str">
            <v>KG</v>
          </cell>
          <cell r="R1353">
            <v>45</v>
          </cell>
          <cell r="S1353">
            <v>34.799999999999997</v>
          </cell>
          <cell r="T1353">
            <v>0.32150000000000001</v>
          </cell>
          <cell r="U1353">
            <v>45.99</v>
          </cell>
          <cell r="V1353">
            <v>2069.5500000000002</v>
          </cell>
        </row>
        <row r="1354">
          <cell r="F1354" t="str">
            <v>Comp.</v>
          </cell>
          <cell r="G1354" t="str">
            <v>X</v>
          </cell>
          <cell r="H1354" t="str">
            <v>Larg.</v>
          </cell>
          <cell r="I1354" t="str">
            <v>X</v>
          </cell>
          <cell r="J1354" t="str">
            <v>Quant,</v>
          </cell>
          <cell r="K1354" t="str">
            <v>X</v>
          </cell>
          <cell r="L1354" t="str">
            <v>Vol.</v>
          </cell>
          <cell r="M1354" t="str">
            <v>X</v>
          </cell>
          <cell r="N1354" t="str">
            <v>Kg</v>
          </cell>
          <cell r="O1354" t="str">
            <v/>
          </cell>
        </row>
        <row r="1355">
          <cell r="E1355" t="str">
            <v>para resistência mecânica do concreto</v>
          </cell>
          <cell r="G1355" t="str">
            <v/>
          </cell>
          <cell r="I1355" t="str">
            <v>X</v>
          </cell>
          <cell r="J1355">
            <v>7.5</v>
          </cell>
          <cell r="K1355" t="str">
            <v>X</v>
          </cell>
          <cell r="L1355">
            <v>10</v>
          </cell>
          <cell r="M1355" t="str">
            <v/>
          </cell>
          <cell r="N1355">
            <v>0.6</v>
          </cell>
          <cell r="O1355" t="str">
            <v>=</v>
          </cell>
          <cell r="P1355">
            <v>45</v>
          </cell>
        </row>
        <row r="1356">
          <cell r="G1356" t="str">
            <v/>
          </cell>
          <cell r="I1356" t="str">
            <v/>
          </cell>
          <cell r="K1356" t="str">
            <v/>
          </cell>
          <cell r="N1356" t="str">
            <v>TOTAL</v>
          </cell>
          <cell r="O1356" t="str">
            <v>=</v>
          </cell>
          <cell r="P1356">
            <v>45</v>
          </cell>
          <cell r="Q1356" t="str">
            <v>KG</v>
          </cell>
        </row>
        <row r="1357">
          <cell r="B1357" t="str">
            <v>2.9.12</v>
          </cell>
          <cell r="C1357" t="str">
            <v>CDHU</v>
          </cell>
          <cell r="D1357" t="str">
            <v>54.08.011</v>
          </cell>
          <cell r="E1357" t="str">
            <v>Fibra polimérica (microfibra anticrack), tenacidade mínima 5cN/dtex</v>
          </cell>
          <cell r="O1357" t="str">
            <v>=</v>
          </cell>
          <cell r="Q1357" t="str">
            <v>KG</v>
          </cell>
          <cell r="R1357">
            <v>45</v>
          </cell>
          <cell r="S1357">
            <v>27.72</v>
          </cell>
          <cell r="T1357">
            <v>0.32150000000000001</v>
          </cell>
          <cell r="U1357">
            <v>36.630000000000003</v>
          </cell>
          <cell r="V1357">
            <v>1648.35</v>
          </cell>
        </row>
        <row r="1358">
          <cell r="F1358" t="str">
            <v>Comp.</v>
          </cell>
          <cell r="G1358" t="str">
            <v>X</v>
          </cell>
          <cell r="H1358" t="str">
            <v>Larg.</v>
          </cell>
          <cell r="I1358" t="str">
            <v>X</v>
          </cell>
          <cell r="J1358" t="str">
            <v>Quant,</v>
          </cell>
          <cell r="K1358" t="str">
            <v>X</v>
          </cell>
          <cell r="L1358" t="str">
            <v>Vol.</v>
          </cell>
          <cell r="M1358" t="str">
            <v>X</v>
          </cell>
          <cell r="N1358" t="str">
            <v>Kg</v>
          </cell>
          <cell r="O1358" t="str">
            <v/>
          </cell>
        </row>
        <row r="1359">
          <cell r="E1359" t="str">
            <v>para resistência mecânica do concreto</v>
          </cell>
          <cell r="G1359" t="str">
            <v/>
          </cell>
          <cell r="I1359" t="str">
            <v>X</v>
          </cell>
          <cell r="J1359">
            <v>7.5</v>
          </cell>
          <cell r="K1359" t="str">
            <v>X</v>
          </cell>
          <cell r="L1359">
            <v>10</v>
          </cell>
          <cell r="M1359" t="str">
            <v/>
          </cell>
          <cell r="N1359">
            <v>0.6</v>
          </cell>
          <cell r="O1359" t="str">
            <v>=</v>
          </cell>
          <cell r="P1359">
            <v>45</v>
          </cell>
        </row>
        <row r="1360">
          <cell r="G1360" t="str">
            <v/>
          </cell>
          <cell r="I1360" t="str">
            <v/>
          </cell>
          <cell r="K1360" t="str">
            <v/>
          </cell>
          <cell r="N1360" t="str">
            <v>TOTAL</v>
          </cell>
          <cell r="O1360" t="str">
            <v>=</v>
          </cell>
          <cell r="P1360">
            <v>45</v>
          </cell>
          <cell r="Q1360" t="str">
            <v>KG</v>
          </cell>
        </row>
        <row r="1361">
          <cell r="B1361" t="str">
            <v>2.10</v>
          </cell>
          <cell r="C1361" t="str">
            <v>PINTURA</v>
          </cell>
        </row>
        <row r="1362">
          <cell r="B1362" t="str">
            <v>2.10.1</v>
          </cell>
          <cell r="C1362" t="str">
            <v>SIURB_EDIF</v>
          </cell>
          <cell r="D1362">
            <v>15001002</v>
          </cell>
          <cell r="E1362" t="str">
            <v>AGUADA DE CAL - CONCRETO OU REBOCO SEM MASSA CORRIDA, EXTERIOR</v>
          </cell>
          <cell r="O1362" t="str">
            <v>=</v>
          </cell>
          <cell r="Q1362" t="str">
            <v>M2</v>
          </cell>
          <cell r="R1362">
            <v>100</v>
          </cell>
          <cell r="S1362">
            <v>10.94</v>
          </cell>
          <cell r="T1362">
            <v>0.32150000000000001</v>
          </cell>
          <cell r="U1362">
            <v>14.46</v>
          </cell>
          <cell r="V1362">
            <v>1446</v>
          </cell>
        </row>
        <row r="1363">
          <cell r="F1363" t="str">
            <v>Comp.</v>
          </cell>
          <cell r="G1363" t="str">
            <v>X</v>
          </cell>
          <cell r="H1363" t="str">
            <v>Larg.</v>
          </cell>
          <cell r="I1363" t="str">
            <v>X</v>
          </cell>
          <cell r="J1363" t="str">
            <v>Alt.</v>
          </cell>
          <cell r="K1363" t="str">
            <v>X</v>
          </cell>
          <cell r="L1363" t="str">
            <v>Quant. / Lados</v>
          </cell>
          <cell r="M1363" t="str">
            <v>X</v>
          </cell>
          <cell r="N1363" t="str">
            <v>Área</v>
          </cell>
          <cell r="O1363" t="str">
            <v/>
          </cell>
        </row>
        <row r="1364">
          <cell r="E1364" t="str">
            <v>para acabamento externo em superfícies</v>
          </cell>
          <cell r="F1364">
            <v>50</v>
          </cell>
          <cell r="G1364" t="str">
            <v/>
          </cell>
          <cell r="I1364" t="str">
            <v>X</v>
          </cell>
          <cell r="J1364">
            <v>2</v>
          </cell>
          <cell r="K1364" t="str">
            <v/>
          </cell>
          <cell r="M1364" t="str">
            <v/>
          </cell>
          <cell r="O1364" t="str">
            <v>=</v>
          </cell>
          <cell r="P1364">
            <v>100</v>
          </cell>
        </row>
        <row r="1365">
          <cell r="G1365" t="str">
            <v/>
          </cell>
          <cell r="I1365" t="str">
            <v/>
          </cell>
          <cell r="K1365" t="str">
            <v/>
          </cell>
          <cell r="N1365" t="str">
            <v>TOTAL</v>
          </cell>
          <cell r="O1365" t="str">
            <v>=</v>
          </cell>
          <cell r="P1365">
            <v>100</v>
          </cell>
          <cell r="Q1365" t="str">
            <v>M2</v>
          </cell>
        </row>
        <row r="1366">
          <cell r="B1366" t="str">
            <v>2.10.2</v>
          </cell>
          <cell r="C1366" t="str">
            <v>SIURB_EDIF</v>
          </cell>
          <cell r="D1366">
            <v>15001010</v>
          </cell>
          <cell r="E1366" t="str">
            <v>TINTA PVA (LÁTEX) - CONCRETO OU REBOCO SEM MASSA CORRIDA</v>
          </cell>
          <cell r="O1366" t="str">
            <v>=</v>
          </cell>
          <cell r="Q1366" t="str">
            <v>M2</v>
          </cell>
          <cell r="R1366">
            <v>200</v>
          </cell>
          <cell r="S1366">
            <v>16.28</v>
          </cell>
          <cell r="T1366">
            <v>0.32150000000000001</v>
          </cell>
          <cell r="U1366">
            <v>21.51</v>
          </cell>
          <cell r="V1366">
            <v>4302</v>
          </cell>
        </row>
        <row r="1367">
          <cell r="F1367" t="str">
            <v>Comp.</v>
          </cell>
          <cell r="G1367" t="str">
            <v>X</v>
          </cell>
          <cell r="H1367" t="str">
            <v>Larg.</v>
          </cell>
          <cell r="I1367" t="str">
            <v>X</v>
          </cell>
          <cell r="J1367" t="str">
            <v>Alt.</v>
          </cell>
          <cell r="K1367" t="str">
            <v>X</v>
          </cell>
          <cell r="L1367" t="str">
            <v>Quant. / Lados</v>
          </cell>
          <cell r="M1367" t="str">
            <v>X</v>
          </cell>
          <cell r="N1367" t="str">
            <v>Área</v>
          </cell>
          <cell r="O1367" t="str">
            <v/>
          </cell>
        </row>
        <row r="1368">
          <cell r="E1368" t="str">
            <v>para superfícies internas</v>
          </cell>
          <cell r="F1368">
            <v>100</v>
          </cell>
          <cell r="G1368" t="str">
            <v/>
          </cell>
          <cell r="I1368" t="str">
            <v>X</v>
          </cell>
          <cell r="J1368">
            <v>2</v>
          </cell>
          <cell r="K1368" t="str">
            <v/>
          </cell>
          <cell r="M1368" t="str">
            <v/>
          </cell>
          <cell r="O1368" t="str">
            <v>=</v>
          </cell>
          <cell r="P1368">
            <v>200</v>
          </cell>
        </row>
        <row r="1369">
          <cell r="G1369" t="str">
            <v/>
          </cell>
          <cell r="I1369" t="str">
            <v/>
          </cell>
          <cell r="K1369" t="str">
            <v/>
          </cell>
          <cell r="N1369" t="str">
            <v>TOTAL</v>
          </cell>
          <cell r="O1369" t="str">
            <v>=</v>
          </cell>
          <cell r="P1369">
            <v>200</v>
          </cell>
          <cell r="Q1369" t="str">
            <v>M2</v>
          </cell>
        </row>
        <row r="1370">
          <cell r="B1370" t="str">
            <v>2.10.3</v>
          </cell>
          <cell r="C1370" t="str">
            <v>SIURB_EDIF</v>
          </cell>
          <cell r="D1370">
            <v>15002010</v>
          </cell>
          <cell r="E1370" t="str">
            <v>ESMALTE SINTÉTICO - ESQUADRIAS E PEÇAS DE MARCENARIA, SEM EMASSAMENTO</v>
          </cell>
          <cell r="O1370" t="str">
            <v>=</v>
          </cell>
          <cell r="Q1370" t="str">
            <v>M2</v>
          </cell>
          <cell r="R1370">
            <v>100</v>
          </cell>
          <cell r="S1370">
            <v>33.659999999999997</v>
          </cell>
          <cell r="T1370">
            <v>0.32150000000000001</v>
          </cell>
          <cell r="U1370">
            <v>44.48</v>
          </cell>
          <cell r="V1370">
            <v>4448</v>
          </cell>
        </row>
        <row r="1371">
          <cell r="F1371" t="str">
            <v>Comp.</v>
          </cell>
          <cell r="G1371" t="str">
            <v>X</v>
          </cell>
          <cell r="H1371" t="str">
            <v>Larg.</v>
          </cell>
          <cell r="I1371" t="str">
            <v>X</v>
          </cell>
          <cell r="J1371" t="str">
            <v>Alt.</v>
          </cell>
          <cell r="K1371" t="str">
            <v>X</v>
          </cell>
          <cell r="L1371" t="str">
            <v>Quant. / Lados</v>
          </cell>
          <cell r="M1371" t="str">
            <v>X</v>
          </cell>
          <cell r="N1371" t="str">
            <v>Área</v>
          </cell>
          <cell r="O1371" t="str">
            <v/>
          </cell>
        </row>
        <row r="1372">
          <cell r="E1372" t="str">
            <v>para superfícies de madeira</v>
          </cell>
          <cell r="F1372">
            <v>100</v>
          </cell>
          <cell r="G1372" t="str">
            <v/>
          </cell>
          <cell r="I1372" t="str">
            <v>X</v>
          </cell>
          <cell r="J1372">
            <v>1</v>
          </cell>
          <cell r="K1372" t="str">
            <v/>
          </cell>
          <cell r="M1372" t="str">
            <v/>
          </cell>
          <cell r="O1372" t="str">
            <v>=</v>
          </cell>
          <cell r="P1372">
            <v>100</v>
          </cell>
        </row>
        <row r="1373">
          <cell r="G1373" t="str">
            <v/>
          </cell>
          <cell r="I1373" t="str">
            <v/>
          </cell>
          <cell r="K1373" t="str">
            <v/>
          </cell>
          <cell r="N1373" t="str">
            <v>TOTAL</v>
          </cell>
          <cell r="O1373" t="str">
            <v>=</v>
          </cell>
          <cell r="P1373">
            <v>100</v>
          </cell>
          <cell r="Q1373" t="str">
            <v>M2</v>
          </cell>
        </row>
        <row r="1374">
          <cell r="B1374" t="str">
            <v>2.10.4</v>
          </cell>
          <cell r="C1374" t="str">
            <v>SIURB_EDIF</v>
          </cell>
          <cell r="D1374">
            <v>15003010</v>
          </cell>
          <cell r="E1374" t="str">
            <v>ESMALTE SINTÉTICO - ESQUADRIAS E PEÇAS DE SERRALHERIA</v>
          </cell>
          <cell r="O1374" t="str">
            <v>=</v>
          </cell>
          <cell r="Q1374" t="str">
            <v>M2</v>
          </cell>
          <cell r="R1374">
            <v>450</v>
          </cell>
          <cell r="S1374">
            <v>48.52</v>
          </cell>
          <cell r="T1374">
            <v>0.32150000000000001</v>
          </cell>
          <cell r="U1374">
            <v>64.12</v>
          </cell>
          <cell r="V1374">
            <v>28854</v>
          </cell>
        </row>
        <row r="1375">
          <cell r="F1375" t="str">
            <v>Comp.</v>
          </cell>
          <cell r="G1375" t="str">
            <v>X</v>
          </cell>
          <cell r="H1375" t="str">
            <v>Larg.</v>
          </cell>
          <cell r="I1375" t="str">
            <v>X</v>
          </cell>
          <cell r="J1375" t="str">
            <v>Alt.</v>
          </cell>
          <cell r="K1375" t="str">
            <v>X</v>
          </cell>
          <cell r="L1375" t="str">
            <v>Quant. / Lados</v>
          </cell>
          <cell r="M1375" t="str">
            <v>X</v>
          </cell>
          <cell r="N1375" t="str">
            <v>Área</v>
          </cell>
          <cell r="O1375" t="str">
            <v/>
          </cell>
        </row>
        <row r="1376">
          <cell r="E1376" t="str">
            <v xml:space="preserve">para proteção contra corrosão </v>
          </cell>
          <cell r="F1376">
            <v>450</v>
          </cell>
          <cell r="G1376" t="str">
            <v/>
          </cell>
          <cell r="I1376" t="str">
            <v>X</v>
          </cell>
          <cell r="J1376">
            <v>1</v>
          </cell>
          <cell r="K1376" t="str">
            <v/>
          </cell>
          <cell r="M1376" t="str">
            <v/>
          </cell>
          <cell r="O1376" t="str">
            <v>=</v>
          </cell>
          <cell r="P1376">
            <v>450</v>
          </cell>
        </row>
        <row r="1377">
          <cell r="G1377" t="str">
            <v/>
          </cell>
          <cell r="I1377" t="str">
            <v/>
          </cell>
          <cell r="K1377" t="str">
            <v/>
          </cell>
          <cell r="N1377" t="str">
            <v>TOTAL</v>
          </cell>
          <cell r="O1377" t="str">
            <v>=</v>
          </cell>
          <cell r="P1377">
            <v>450</v>
          </cell>
          <cell r="Q1377" t="str">
            <v>M2</v>
          </cell>
        </row>
        <row r="1378">
          <cell r="B1378" t="str">
            <v>2.10.5</v>
          </cell>
          <cell r="C1378" t="str">
            <v>SIURB_EDIF</v>
          </cell>
          <cell r="D1378">
            <v>15001036</v>
          </cell>
          <cell r="E1378" t="str">
            <v>TINTA EPÓXI - REBOCO COM MASSA BASE EPÓXI</v>
          </cell>
          <cell r="O1378" t="str">
            <v>=</v>
          </cell>
          <cell r="Q1378" t="str">
            <v>M2</v>
          </cell>
          <cell r="R1378">
            <v>50</v>
          </cell>
          <cell r="S1378">
            <v>199.22</v>
          </cell>
          <cell r="T1378">
            <v>0.32150000000000001</v>
          </cell>
          <cell r="U1378">
            <v>263.27</v>
          </cell>
          <cell r="V1378">
            <v>13163.5</v>
          </cell>
        </row>
        <row r="1379">
          <cell r="F1379" t="str">
            <v>Comp.</v>
          </cell>
          <cell r="G1379" t="str">
            <v>X</v>
          </cell>
          <cell r="H1379" t="str">
            <v>Larg.</v>
          </cell>
          <cell r="I1379" t="str">
            <v>X</v>
          </cell>
          <cell r="J1379" t="str">
            <v>Alt.</v>
          </cell>
          <cell r="K1379" t="str">
            <v>X</v>
          </cell>
          <cell r="L1379" t="str">
            <v>Quant. / Lados</v>
          </cell>
          <cell r="M1379" t="str">
            <v>X</v>
          </cell>
          <cell r="N1379" t="str">
            <v>Área</v>
          </cell>
          <cell r="O1379" t="str">
            <v/>
          </cell>
        </row>
        <row r="1380">
          <cell r="E1380" t="str">
            <v>para ambientes com alta umidade</v>
          </cell>
          <cell r="F1380">
            <v>50</v>
          </cell>
          <cell r="G1380" t="str">
            <v/>
          </cell>
          <cell r="I1380" t="str">
            <v>X</v>
          </cell>
          <cell r="J1380">
            <v>1</v>
          </cell>
          <cell r="K1380" t="str">
            <v/>
          </cell>
          <cell r="M1380" t="str">
            <v/>
          </cell>
          <cell r="O1380" t="str">
            <v>=</v>
          </cell>
          <cell r="P1380">
            <v>50</v>
          </cell>
        </row>
        <row r="1381">
          <cell r="G1381" t="str">
            <v/>
          </cell>
          <cell r="I1381" t="str">
            <v/>
          </cell>
          <cell r="K1381" t="str">
            <v/>
          </cell>
          <cell r="N1381" t="str">
            <v>TOTAL</v>
          </cell>
          <cell r="O1381" t="str">
            <v>=</v>
          </cell>
          <cell r="P1381">
            <v>50</v>
          </cell>
          <cell r="Q1381" t="str">
            <v>M2</v>
          </cell>
        </row>
        <row r="1382">
          <cell r="B1382" t="str">
            <v>2.10.6</v>
          </cell>
          <cell r="C1382" t="str">
            <v>SIURB_EDIF</v>
          </cell>
          <cell r="D1382">
            <v>15001015</v>
          </cell>
          <cell r="E1382" t="str">
            <v>TINTA ACRÍLICA - CONCRETO OU REBOCO SEM MASSA CORRIDA</v>
          </cell>
          <cell r="O1382" t="str">
            <v>=</v>
          </cell>
          <cell r="Q1382" t="str">
            <v>M2</v>
          </cell>
          <cell r="R1382">
            <v>4500</v>
          </cell>
          <cell r="S1382">
            <v>17.510000000000002</v>
          </cell>
          <cell r="T1382">
            <v>0.32150000000000001</v>
          </cell>
          <cell r="U1382">
            <v>23.14</v>
          </cell>
          <cell r="V1382">
            <v>104130</v>
          </cell>
        </row>
        <row r="1383">
          <cell r="F1383" t="str">
            <v>Comp.</v>
          </cell>
          <cell r="G1383" t="str">
            <v>X</v>
          </cell>
          <cell r="H1383" t="str">
            <v>Larg.</v>
          </cell>
          <cell r="I1383" t="str">
            <v>X</v>
          </cell>
          <cell r="J1383" t="str">
            <v>Alt.</v>
          </cell>
          <cell r="K1383" t="str">
            <v>X</v>
          </cell>
          <cell r="L1383" t="str">
            <v>Quant. / Lados</v>
          </cell>
          <cell r="M1383" t="str">
            <v>X</v>
          </cell>
          <cell r="N1383" t="str">
            <v>Área</v>
          </cell>
          <cell r="O1383" t="str">
            <v/>
          </cell>
        </row>
        <row r="1384">
          <cell r="E1384" t="str">
            <v>para revestimento de superfícies externas e internas</v>
          </cell>
          <cell r="F1384">
            <v>1800</v>
          </cell>
          <cell r="G1384" t="str">
            <v/>
          </cell>
          <cell r="I1384" t="str">
            <v>X</v>
          </cell>
          <cell r="J1384">
            <v>2.5</v>
          </cell>
          <cell r="K1384" t="str">
            <v/>
          </cell>
          <cell r="M1384" t="str">
            <v/>
          </cell>
          <cell r="O1384" t="str">
            <v>=</v>
          </cell>
          <cell r="P1384">
            <v>4500</v>
          </cell>
        </row>
        <row r="1385">
          <cell r="G1385" t="str">
            <v/>
          </cell>
          <cell r="I1385" t="str">
            <v/>
          </cell>
          <cell r="K1385" t="str">
            <v/>
          </cell>
          <cell r="N1385" t="str">
            <v>TOTAL</v>
          </cell>
          <cell r="O1385" t="str">
            <v>=</v>
          </cell>
          <cell r="P1385">
            <v>4500</v>
          </cell>
          <cell r="Q1385" t="str">
            <v>M2</v>
          </cell>
        </row>
        <row r="1386">
          <cell r="B1386" t="str">
            <v>2.10.7</v>
          </cell>
          <cell r="C1386" t="str">
            <v>SIURB_EDIF</v>
          </cell>
          <cell r="D1386">
            <v>15001016</v>
          </cell>
          <cell r="E1386" t="str">
            <v>TINTA ACRÍLICA - REBOCO COM MASSA CORRIDA</v>
          </cell>
          <cell r="O1386" t="str">
            <v>=</v>
          </cell>
          <cell r="Q1386" t="str">
            <v>M2</v>
          </cell>
          <cell r="R1386">
            <v>500</v>
          </cell>
          <cell r="S1386">
            <v>43.35</v>
          </cell>
          <cell r="T1386">
            <v>0.32150000000000001</v>
          </cell>
          <cell r="U1386">
            <v>57.29</v>
          </cell>
          <cell r="V1386">
            <v>28645</v>
          </cell>
        </row>
        <row r="1387">
          <cell r="F1387" t="str">
            <v>Comp.</v>
          </cell>
          <cell r="G1387" t="str">
            <v>X</v>
          </cell>
          <cell r="H1387" t="str">
            <v>Larg.</v>
          </cell>
          <cell r="I1387" t="str">
            <v>X</v>
          </cell>
          <cell r="J1387" t="str">
            <v>Alt.</v>
          </cell>
          <cell r="K1387" t="str">
            <v>X</v>
          </cell>
          <cell r="L1387" t="str">
            <v>Quant. / Lados</v>
          </cell>
          <cell r="M1387" t="str">
            <v>X</v>
          </cell>
          <cell r="N1387" t="str">
            <v>Área</v>
          </cell>
          <cell r="O1387" t="str">
            <v/>
          </cell>
        </row>
        <row r="1388">
          <cell r="E1388" t="str">
            <v>para acabamento refinado</v>
          </cell>
          <cell r="F1388">
            <v>200</v>
          </cell>
          <cell r="G1388" t="str">
            <v/>
          </cell>
          <cell r="I1388" t="str">
            <v>X</v>
          </cell>
          <cell r="J1388">
            <v>2.5</v>
          </cell>
          <cell r="K1388" t="str">
            <v/>
          </cell>
          <cell r="M1388" t="str">
            <v/>
          </cell>
          <cell r="O1388" t="str">
            <v>=</v>
          </cell>
          <cell r="P1388">
            <v>500</v>
          </cell>
        </row>
        <row r="1389">
          <cell r="G1389" t="str">
            <v/>
          </cell>
          <cell r="I1389" t="str">
            <v/>
          </cell>
          <cell r="K1389" t="str">
            <v/>
          </cell>
          <cell r="N1389" t="str">
            <v>TOTAL</v>
          </cell>
          <cell r="O1389" t="str">
            <v>=</v>
          </cell>
          <cell r="P1389">
            <v>500</v>
          </cell>
          <cell r="Q1389" t="str">
            <v>M2</v>
          </cell>
        </row>
        <row r="1390">
          <cell r="B1390" t="str">
            <v>2.10.8</v>
          </cell>
          <cell r="C1390" t="str">
            <v>SIURB_EDIF</v>
          </cell>
          <cell r="D1390">
            <v>15001023</v>
          </cell>
          <cell r="E1390" t="str">
            <v>TINTA ESMALTE SINTÉTICO - CONCRETO OU REBOCO SEM MASSA CORRIDA</v>
          </cell>
          <cell r="O1390" t="str">
            <v>=</v>
          </cell>
          <cell r="Q1390" t="str">
            <v>M2</v>
          </cell>
          <cell r="R1390">
            <v>500</v>
          </cell>
          <cell r="S1390">
            <v>21</v>
          </cell>
          <cell r="T1390">
            <v>0.32150000000000001</v>
          </cell>
          <cell r="U1390">
            <v>27.75</v>
          </cell>
          <cell r="V1390">
            <v>13875</v>
          </cell>
        </row>
        <row r="1391">
          <cell r="F1391" t="str">
            <v>Comp.</v>
          </cell>
          <cell r="G1391" t="str">
            <v>X</v>
          </cell>
          <cell r="H1391" t="str">
            <v>Larg.</v>
          </cell>
          <cell r="I1391" t="str">
            <v>X</v>
          </cell>
          <cell r="J1391" t="str">
            <v>Alt.</v>
          </cell>
          <cell r="K1391" t="str">
            <v>X</v>
          </cell>
          <cell r="L1391" t="str">
            <v>Quant. / Lados</v>
          </cell>
          <cell r="M1391" t="str">
            <v>X</v>
          </cell>
          <cell r="N1391" t="str">
            <v>Área</v>
          </cell>
          <cell r="O1391" t="str">
            <v/>
          </cell>
        </row>
        <row r="1392">
          <cell r="E1392" t="str">
            <v xml:space="preserve">para superfícies que necessitam de alta resistência </v>
          </cell>
          <cell r="F1392">
            <v>500</v>
          </cell>
          <cell r="G1392" t="str">
            <v/>
          </cell>
          <cell r="I1392" t="str">
            <v>X</v>
          </cell>
          <cell r="J1392">
            <v>1</v>
          </cell>
          <cell r="K1392" t="str">
            <v/>
          </cell>
          <cell r="M1392" t="str">
            <v/>
          </cell>
          <cell r="O1392" t="str">
            <v>=</v>
          </cell>
          <cell r="P1392">
            <v>500</v>
          </cell>
        </row>
        <row r="1393">
          <cell r="G1393" t="str">
            <v/>
          </cell>
          <cell r="I1393" t="str">
            <v/>
          </cell>
          <cell r="K1393" t="str">
            <v/>
          </cell>
          <cell r="N1393" t="str">
            <v>TOTAL</v>
          </cell>
          <cell r="O1393" t="str">
            <v>=</v>
          </cell>
          <cell r="P1393">
            <v>500</v>
          </cell>
          <cell r="Q1393" t="str">
            <v>M2</v>
          </cell>
        </row>
        <row r="1394">
          <cell r="B1394" t="str">
            <v>2.10.9</v>
          </cell>
          <cell r="C1394" t="str">
            <v>SIURB_EDIF</v>
          </cell>
          <cell r="D1394">
            <v>15001019</v>
          </cell>
          <cell r="E1394" t="str">
            <v>TINTA ACRÍLICA TEXTURADA</v>
          </cell>
          <cell r="O1394" t="str">
            <v>=</v>
          </cell>
          <cell r="Q1394" t="str">
            <v>M2</v>
          </cell>
          <cell r="R1394">
            <v>500</v>
          </cell>
          <cell r="S1394">
            <v>28.68</v>
          </cell>
          <cell r="T1394">
            <v>0.32150000000000001</v>
          </cell>
          <cell r="U1394">
            <v>37.9</v>
          </cell>
          <cell r="V1394">
            <v>18950</v>
          </cell>
        </row>
        <row r="1395">
          <cell r="F1395" t="str">
            <v>Comp.</v>
          </cell>
          <cell r="G1395" t="str">
            <v>X</v>
          </cell>
          <cell r="H1395" t="str">
            <v>Larg.</v>
          </cell>
          <cell r="I1395" t="str">
            <v>X</v>
          </cell>
          <cell r="J1395" t="str">
            <v>Alt.</v>
          </cell>
          <cell r="K1395" t="str">
            <v>X</v>
          </cell>
          <cell r="L1395" t="str">
            <v>Quant. / Lados</v>
          </cell>
          <cell r="M1395" t="str">
            <v>X</v>
          </cell>
          <cell r="N1395" t="str">
            <v>Área</v>
          </cell>
          <cell r="O1395" t="str">
            <v/>
          </cell>
        </row>
        <row r="1396">
          <cell r="E1396" t="str">
            <v>para acabamento decorativo em fachadas</v>
          </cell>
          <cell r="F1396">
            <v>200</v>
          </cell>
          <cell r="G1396" t="str">
            <v/>
          </cell>
          <cell r="I1396" t="str">
            <v>X</v>
          </cell>
          <cell r="J1396">
            <v>2.5</v>
          </cell>
          <cell r="K1396" t="str">
            <v/>
          </cell>
          <cell r="M1396" t="str">
            <v/>
          </cell>
          <cell r="O1396" t="str">
            <v>=</v>
          </cell>
          <cell r="P1396">
            <v>500</v>
          </cell>
        </row>
        <row r="1397">
          <cell r="G1397" t="str">
            <v/>
          </cell>
          <cell r="I1397" t="str">
            <v/>
          </cell>
          <cell r="K1397" t="str">
            <v/>
          </cell>
          <cell r="N1397" t="str">
            <v>TOTAL</v>
          </cell>
          <cell r="O1397" t="str">
            <v>=</v>
          </cell>
          <cell r="P1397">
            <v>500</v>
          </cell>
          <cell r="Q1397" t="str">
            <v>M2</v>
          </cell>
        </row>
        <row r="1398">
          <cell r="B1398">
            <v>3</v>
          </cell>
          <cell r="C1398" t="str">
            <v>DEMOLIÇÕES</v>
          </cell>
        </row>
        <row r="1399">
          <cell r="B1399" t="str">
            <v>3.1.1</v>
          </cell>
          <cell r="C1399" t="str">
            <v>SIURB_EDIF</v>
          </cell>
          <cell r="D1399">
            <v>2050003</v>
          </cell>
          <cell r="E1399" t="str">
            <v>DEMOLIÇÃO MANUAL DE CONCRETO SIMPLES</v>
          </cell>
          <cell r="O1399" t="str">
            <v>=</v>
          </cell>
          <cell r="Q1399" t="str">
            <v>M3</v>
          </cell>
          <cell r="R1399">
            <v>100</v>
          </cell>
          <cell r="S1399">
            <v>236.71</v>
          </cell>
          <cell r="T1399">
            <v>0.32150000000000001</v>
          </cell>
          <cell r="U1399">
            <v>312.81</v>
          </cell>
          <cell r="V1399">
            <v>31281</v>
          </cell>
        </row>
        <row r="1400">
          <cell r="F1400" t="str">
            <v>Comp.</v>
          </cell>
          <cell r="G1400" t="str">
            <v>X</v>
          </cell>
          <cell r="H1400" t="str">
            <v>Larg.</v>
          </cell>
          <cell r="I1400" t="str">
            <v>X</v>
          </cell>
          <cell r="J1400" t="str">
            <v>Alt.</v>
          </cell>
          <cell r="K1400" t="str">
            <v>X</v>
          </cell>
          <cell r="L1400" t="str">
            <v>Quant. / Lados</v>
          </cell>
          <cell r="M1400" t="str">
            <v>X</v>
          </cell>
          <cell r="N1400" t="str">
            <v>Vol.</v>
          </cell>
          <cell r="O1400" t="str">
            <v/>
          </cell>
        </row>
        <row r="1401">
          <cell r="E1401" t="str">
            <v xml:space="preserve">para remoção de estruturas de concreto </v>
          </cell>
          <cell r="F1401">
            <v>25</v>
          </cell>
          <cell r="G1401" t="str">
            <v>X</v>
          </cell>
          <cell r="H1401">
            <v>4</v>
          </cell>
          <cell r="I1401" t="str">
            <v/>
          </cell>
          <cell r="K1401" t="str">
            <v/>
          </cell>
          <cell r="M1401" t="str">
            <v/>
          </cell>
          <cell r="O1401" t="str">
            <v>=</v>
          </cell>
          <cell r="P1401">
            <v>100</v>
          </cell>
        </row>
        <row r="1402">
          <cell r="G1402" t="str">
            <v/>
          </cell>
          <cell r="I1402" t="str">
            <v/>
          </cell>
          <cell r="K1402" t="str">
            <v/>
          </cell>
          <cell r="N1402" t="str">
            <v>TOTAL</v>
          </cell>
          <cell r="O1402" t="str">
            <v>=</v>
          </cell>
          <cell r="P1402">
            <v>100</v>
          </cell>
          <cell r="Q1402" t="str">
            <v>M3</v>
          </cell>
        </row>
        <row r="1403">
          <cell r="B1403" t="str">
            <v>3.1.2</v>
          </cell>
          <cell r="C1403" t="str">
            <v>SIURB_EDIF</v>
          </cell>
          <cell r="D1403">
            <v>2050004</v>
          </cell>
          <cell r="E1403" t="str">
            <v>DEMOLIÇÃO MANUAL DE CONCRETO ARMADO</v>
          </cell>
          <cell r="O1403" t="str">
            <v>=</v>
          </cell>
          <cell r="Q1403" t="str">
            <v>M3</v>
          </cell>
          <cell r="R1403">
            <v>10</v>
          </cell>
          <cell r="S1403">
            <v>430.38</v>
          </cell>
          <cell r="T1403">
            <v>0.32150000000000001</v>
          </cell>
          <cell r="U1403">
            <v>568.75</v>
          </cell>
          <cell r="V1403">
            <v>5687.5</v>
          </cell>
        </row>
        <row r="1404">
          <cell r="F1404" t="str">
            <v>Comp.</v>
          </cell>
          <cell r="G1404" t="str">
            <v>X</v>
          </cell>
          <cell r="H1404" t="str">
            <v>Larg.</v>
          </cell>
          <cell r="I1404" t="str">
            <v>X</v>
          </cell>
          <cell r="J1404" t="str">
            <v>Alt.</v>
          </cell>
          <cell r="K1404" t="str">
            <v>X</v>
          </cell>
          <cell r="L1404" t="str">
            <v>Quant. / Lados</v>
          </cell>
          <cell r="M1404" t="str">
            <v>X</v>
          </cell>
          <cell r="N1404" t="str">
            <v>Vol.</v>
          </cell>
          <cell r="O1404" t="str">
            <v/>
          </cell>
        </row>
        <row r="1405">
          <cell r="E1405" t="str">
            <v xml:space="preserve">para desmonte seguro de estruturas reforçadas </v>
          </cell>
          <cell r="F1405">
            <v>5</v>
          </cell>
          <cell r="G1405" t="str">
            <v>X</v>
          </cell>
          <cell r="H1405">
            <v>2</v>
          </cell>
          <cell r="I1405" t="str">
            <v/>
          </cell>
          <cell r="K1405" t="str">
            <v/>
          </cell>
          <cell r="M1405" t="str">
            <v/>
          </cell>
          <cell r="O1405" t="str">
            <v>=</v>
          </cell>
          <cell r="P1405">
            <v>10</v>
          </cell>
        </row>
        <row r="1406">
          <cell r="G1406" t="str">
            <v/>
          </cell>
          <cell r="I1406" t="str">
            <v/>
          </cell>
          <cell r="K1406" t="str">
            <v/>
          </cell>
          <cell r="N1406" t="str">
            <v>TOTAL</v>
          </cell>
          <cell r="O1406" t="str">
            <v>=</v>
          </cell>
          <cell r="P1406">
            <v>10</v>
          </cell>
          <cell r="Q1406" t="str">
            <v>M3</v>
          </cell>
        </row>
        <row r="1407">
          <cell r="B1407" t="str">
            <v>3.1.3</v>
          </cell>
          <cell r="C1407" t="str">
            <v>SIURB_EDIF</v>
          </cell>
          <cell r="D1407">
            <v>2050005</v>
          </cell>
          <cell r="E1407" t="str">
            <v>DEMOLIÇÃO MECANIZADA DE CONCRETO SIMPLES</v>
          </cell>
          <cell r="O1407" t="str">
            <v>=</v>
          </cell>
          <cell r="Q1407" t="str">
            <v>M3</v>
          </cell>
          <cell r="R1407">
            <v>180</v>
          </cell>
          <cell r="S1407">
            <v>196.4</v>
          </cell>
          <cell r="T1407">
            <v>0.32150000000000001</v>
          </cell>
          <cell r="U1407">
            <v>259.54000000000002</v>
          </cell>
          <cell r="V1407">
            <v>46717.2</v>
          </cell>
        </row>
        <row r="1408">
          <cell r="F1408" t="str">
            <v>Comp.</v>
          </cell>
          <cell r="G1408" t="str">
            <v>X</v>
          </cell>
          <cell r="H1408" t="str">
            <v>Larg.</v>
          </cell>
          <cell r="I1408" t="str">
            <v>X</v>
          </cell>
          <cell r="J1408" t="str">
            <v>Alt.</v>
          </cell>
          <cell r="K1408" t="str">
            <v>X</v>
          </cell>
          <cell r="L1408" t="str">
            <v>Quant. / Lados</v>
          </cell>
          <cell r="M1408" t="str">
            <v>X</v>
          </cell>
          <cell r="N1408" t="str">
            <v>Vol.</v>
          </cell>
          <cell r="O1408" t="str">
            <v/>
          </cell>
        </row>
        <row r="1409">
          <cell r="E1409" t="str">
            <v xml:space="preserve">remoção rápida e eficiente de estruturas </v>
          </cell>
          <cell r="F1409">
            <v>450</v>
          </cell>
          <cell r="G1409" t="str">
            <v>X</v>
          </cell>
          <cell r="H1409">
            <v>4</v>
          </cell>
          <cell r="I1409" t="str">
            <v>X</v>
          </cell>
          <cell r="J1409">
            <v>0.1</v>
          </cell>
          <cell r="K1409" t="str">
            <v/>
          </cell>
          <cell r="M1409" t="str">
            <v/>
          </cell>
          <cell r="O1409" t="str">
            <v>=</v>
          </cell>
          <cell r="P1409">
            <v>180</v>
          </cell>
        </row>
        <row r="1410">
          <cell r="G1410" t="str">
            <v/>
          </cell>
          <cell r="I1410" t="str">
            <v/>
          </cell>
          <cell r="K1410" t="str">
            <v/>
          </cell>
          <cell r="N1410" t="str">
            <v>TOTAL</v>
          </cell>
          <cell r="O1410" t="str">
            <v>=</v>
          </cell>
          <cell r="P1410">
            <v>180</v>
          </cell>
          <cell r="Q1410" t="str">
            <v>M3</v>
          </cell>
        </row>
        <row r="1411">
          <cell r="B1411" t="str">
            <v>3.1.4</v>
          </cell>
          <cell r="C1411" t="str">
            <v>SIURB_EDIF</v>
          </cell>
          <cell r="D1411">
            <v>2050006</v>
          </cell>
          <cell r="E1411" t="str">
            <v>DEMOLIÇÃO MECANIZADA DE CONCRETO ARMADO</v>
          </cell>
          <cell r="O1411" t="str">
            <v>=</v>
          </cell>
          <cell r="Q1411" t="str">
            <v>M3</v>
          </cell>
          <cell r="R1411">
            <v>110</v>
          </cell>
          <cell r="S1411">
            <v>392.81</v>
          </cell>
          <cell r="T1411">
            <v>0.32150000000000001</v>
          </cell>
          <cell r="U1411">
            <v>519.1</v>
          </cell>
          <cell r="V1411">
            <v>57101</v>
          </cell>
        </row>
        <row r="1412">
          <cell r="F1412" t="str">
            <v>Comp.</v>
          </cell>
          <cell r="G1412" t="str">
            <v>X</v>
          </cell>
          <cell r="H1412" t="str">
            <v>Larg.</v>
          </cell>
          <cell r="I1412" t="str">
            <v>X</v>
          </cell>
          <cell r="J1412" t="str">
            <v>Alt.</v>
          </cell>
          <cell r="K1412" t="str">
            <v>X</v>
          </cell>
          <cell r="L1412" t="str">
            <v>Quant. / Lados</v>
          </cell>
          <cell r="M1412" t="str">
            <v>X</v>
          </cell>
          <cell r="N1412" t="str">
            <v>Vol.</v>
          </cell>
          <cell r="O1412" t="str">
            <v/>
          </cell>
        </row>
        <row r="1413">
          <cell r="E1413" t="str">
            <v xml:space="preserve">para o desmonte seguro de estruturas </v>
          </cell>
          <cell r="F1413">
            <v>275</v>
          </cell>
          <cell r="G1413" t="str">
            <v>X</v>
          </cell>
          <cell r="H1413">
            <v>4</v>
          </cell>
          <cell r="I1413" t="str">
            <v>X</v>
          </cell>
          <cell r="J1413">
            <v>0.1</v>
          </cell>
          <cell r="K1413" t="str">
            <v/>
          </cell>
          <cell r="M1413" t="str">
            <v/>
          </cell>
          <cell r="O1413" t="str">
            <v>=</v>
          </cell>
          <cell r="P1413">
            <v>110</v>
          </cell>
        </row>
        <row r="1414">
          <cell r="G1414" t="str">
            <v/>
          </cell>
          <cell r="I1414" t="str">
            <v/>
          </cell>
          <cell r="K1414" t="str">
            <v/>
          </cell>
          <cell r="N1414" t="str">
            <v>TOTAL</v>
          </cell>
          <cell r="O1414" t="str">
            <v>=</v>
          </cell>
          <cell r="P1414">
            <v>110</v>
          </cell>
          <cell r="Q1414" t="str">
            <v>M3</v>
          </cell>
        </row>
        <row r="1415">
          <cell r="B1415" t="str">
            <v>3.1.5</v>
          </cell>
          <cell r="C1415" t="str">
            <v>SIURB_EDIF</v>
          </cell>
          <cell r="D1415">
            <v>4050004</v>
          </cell>
          <cell r="E1415" t="str">
            <v>DEMOLIÇÃO DE ALVENARIA EM GERAL (TIJOLOS OU BLOCOS)</v>
          </cell>
          <cell r="O1415" t="str">
            <v>=</v>
          </cell>
          <cell r="Q1415" t="str">
            <v>M3</v>
          </cell>
          <cell r="R1415">
            <v>110</v>
          </cell>
          <cell r="S1415">
            <v>47.56</v>
          </cell>
          <cell r="T1415">
            <v>0.32150000000000001</v>
          </cell>
          <cell r="U1415">
            <v>62.85</v>
          </cell>
          <cell r="V1415">
            <v>6913.5</v>
          </cell>
        </row>
        <row r="1416">
          <cell r="F1416" t="str">
            <v>Comp.</v>
          </cell>
          <cell r="G1416" t="str">
            <v>X</v>
          </cell>
          <cell r="H1416" t="str">
            <v>Larg.</v>
          </cell>
          <cell r="I1416" t="str">
            <v>X</v>
          </cell>
          <cell r="J1416" t="str">
            <v>Alt.</v>
          </cell>
          <cell r="K1416" t="str">
            <v>X</v>
          </cell>
          <cell r="L1416" t="str">
            <v>Quant. / Lados</v>
          </cell>
          <cell r="M1416" t="str">
            <v>X</v>
          </cell>
          <cell r="N1416" t="str">
            <v>Vol.</v>
          </cell>
          <cell r="O1416" t="str">
            <v/>
          </cell>
        </row>
        <row r="1417">
          <cell r="E1417" t="str">
            <v xml:space="preserve">para alterações estruturais em edificações </v>
          </cell>
          <cell r="F1417">
            <v>275</v>
          </cell>
          <cell r="G1417" t="str">
            <v>X</v>
          </cell>
          <cell r="H1417">
            <v>0.2</v>
          </cell>
          <cell r="I1417" t="str">
            <v>X</v>
          </cell>
          <cell r="J1417">
            <v>2</v>
          </cell>
          <cell r="K1417" t="str">
            <v/>
          </cell>
          <cell r="M1417" t="str">
            <v/>
          </cell>
          <cell r="O1417" t="str">
            <v>=</v>
          </cell>
          <cell r="P1417">
            <v>110</v>
          </cell>
        </row>
        <row r="1418">
          <cell r="G1418" t="str">
            <v/>
          </cell>
          <cell r="I1418" t="str">
            <v/>
          </cell>
          <cell r="K1418" t="str">
            <v/>
          </cell>
          <cell r="N1418" t="str">
            <v>TOTAL</v>
          </cell>
          <cell r="O1418" t="str">
            <v>=</v>
          </cell>
          <cell r="P1418">
            <v>110</v>
          </cell>
          <cell r="Q1418" t="str">
            <v>M3</v>
          </cell>
        </row>
        <row r="1419">
          <cell r="B1419" t="str">
            <v>3.1.6</v>
          </cell>
          <cell r="C1419" t="str">
            <v>SIURB_EDIF</v>
          </cell>
          <cell r="D1419">
            <v>4050009</v>
          </cell>
          <cell r="E1419" t="str">
            <v>DEMOLIÇÃO DE VERGAS, CINTAS E PILARETES DE CONCRETO</v>
          </cell>
          <cell r="O1419" t="str">
            <v>=</v>
          </cell>
          <cell r="Q1419" t="str">
            <v>M3</v>
          </cell>
          <cell r="R1419">
            <v>8</v>
          </cell>
          <cell r="S1419">
            <v>279.75</v>
          </cell>
          <cell r="T1419">
            <v>0.32150000000000001</v>
          </cell>
          <cell r="U1419">
            <v>369.69</v>
          </cell>
          <cell r="V1419">
            <v>2957.52</v>
          </cell>
        </row>
        <row r="1420">
          <cell r="F1420" t="str">
            <v>Comp.</v>
          </cell>
          <cell r="G1420" t="str">
            <v>X</v>
          </cell>
          <cell r="H1420" t="str">
            <v>Larg.</v>
          </cell>
          <cell r="I1420" t="str">
            <v>X</v>
          </cell>
          <cell r="J1420" t="str">
            <v>Alt.</v>
          </cell>
          <cell r="K1420" t="str">
            <v>X</v>
          </cell>
          <cell r="L1420" t="str">
            <v>Quant. / Lados</v>
          </cell>
          <cell r="M1420" t="str">
            <v>X</v>
          </cell>
          <cell r="N1420" t="str">
            <v>Vol.</v>
          </cell>
          <cell r="O1420" t="str">
            <v/>
          </cell>
        </row>
        <row r="1421">
          <cell r="E1421" t="str">
            <v xml:space="preserve">remoção de elementos estruturais obsoletos </v>
          </cell>
          <cell r="F1421">
            <v>0.2</v>
          </cell>
          <cell r="G1421" t="str">
            <v>X</v>
          </cell>
          <cell r="H1421">
            <v>0.2</v>
          </cell>
          <cell r="I1421" t="str">
            <v>X</v>
          </cell>
          <cell r="J1421">
            <v>2</v>
          </cell>
          <cell r="K1421" t="str">
            <v>X</v>
          </cell>
          <cell r="L1421">
            <v>100</v>
          </cell>
          <cell r="M1421" t="str">
            <v/>
          </cell>
          <cell r="O1421" t="str">
            <v>=</v>
          </cell>
          <cell r="P1421">
            <v>8</v>
          </cell>
        </row>
        <row r="1422">
          <cell r="G1422" t="str">
            <v/>
          </cell>
          <cell r="I1422" t="str">
            <v/>
          </cell>
          <cell r="K1422" t="str">
            <v/>
          </cell>
          <cell r="N1422" t="str">
            <v>TOTAL</v>
          </cell>
          <cell r="O1422" t="str">
            <v>=</v>
          </cell>
          <cell r="P1422">
            <v>8</v>
          </cell>
          <cell r="Q1422" t="str">
            <v>M3</v>
          </cell>
        </row>
        <row r="1423">
          <cell r="B1423" t="str">
            <v>3.1.7</v>
          </cell>
          <cell r="C1423" t="str">
            <v>SIURB_EDIF</v>
          </cell>
          <cell r="D1423">
            <v>4050015</v>
          </cell>
          <cell r="E1423" t="str">
            <v>DEMOLIÇÃO DE DIVISÓRIAS - CHAPAS OU TÁBUAS, INCLUSIVE ENTARUGAMENTO</v>
          </cell>
          <cell r="O1423" t="str">
            <v>=</v>
          </cell>
          <cell r="Q1423" t="str">
            <v>M2</v>
          </cell>
          <cell r="R1423">
            <v>400</v>
          </cell>
          <cell r="S1423">
            <v>8.61</v>
          </cell>
          <cell r="T1423">
            <v>0.32150000000000001</v>
          </cell>
          <cell r="U1423">
            <v>11.38</v>
          </cell>
          <cell r="V1423">
            <v>4552</v>
          </cell>
        </row>
        <row r="1424">
          <cell r="F1424" t="str">
            <v>Comp.</v>
          </cell>
          <cell r="G1424" t="str">
            <v>X</v>
          </cell>
          <cell r="H1424" t="str">
            <v>Larg.</v>
          </cell>
          <cell r="I1424" t="str">
            <v>X</v>
          </cell>
          <cell r="J1424" t="str">
            <v>Alt.</v>
          </cell>
          <cell r="K1424" t="str">
            <v>X</v>
          </cell>
          <cell r="L1424" t="str">
            <v>Quant. / Lados</v>
          </cell>
          <cell r="M1424" t="str">
            <v>X</v>
          </cell>
          <cell r="N1424" t="str">
            <v>Vol.</v>
          </cell>
          <cell r="O1424" t="str">
            <v/>
          </cell>
        </row>
        <row r="1425">
          <cell r="E1425" t="str">
            <v>Substituição de divisórias antigas por materiais modernos</v>
          </cell>
          <cell r="F1425">
            <v>200</v>
          </cell>
          <cell r="G1425" t="str">
            <v/>
          </cell>
          <cell r="I1425" t="str">
            <v>X</v>
          </cell>
          <cell r="J1425">
            <v>2</v>
          </cell>
          <cell r="K1425" t="str">
            <v/>
          </cell>
          <cell r="M1425" t="str">
            <v/>
          </cell>
          <cell r="O1425" t="str">
            <v>=</v>
          </cell>
          <cell r="P1425">
            <v>400</v>
          </cell>
        </row>
        <row r="1426">
          <cell r="G1426" t="str">
            <v/>
          </cell>
          <cell r="I1426" t="str">
            <v/>
          </cell>
          <cell r="K1426" t="str">
            <v/>
          </cell>
          <cell r="N1426" t="str">
            <v>TOTAL</v>
          </cell>
          <cell r="O1426" t="str">
            <v>=</v>
          </cell>
          <cell r="P1426">
            <v>400</v>
          </cell>
          <cell r="Q1426" t="str">
            <v>M2</v>
          </cell>
        </row>
        <row r="1427">
          <cell r="B1427" t="str">
            <v>3.1.8</v>
          </cell>
          <cell r="C1427" t="str">
            <v>SIURB_EDIF</v>
          </cell>
          <cell r="D1427">
            <v>4050001</v>
          </cell>
          <cell r="E1427" t="str">
            <v>DEMOLIÇÃO DE ALVENARIA ESTRUTURAL DE BLOCOS VAZADOS DE CONCRETO</v>
          </cell>
          <cell r="O1427" t="str">
            <v>=</v>
          </cell>
          <cell r="Q1427" t="str">
            <v>M3</v>
          </cell>
          <cell r="R1427">
            <v>15</v>
          </cell>
          <cell r="S1427">
            <v>86.08</v>
          </cell>
          <cell r="T1427">
            <v>0.32150000000000001</v>
          </cell>
          <cell r="U1427">
            <v>113.75</v>
          </cell>
          <cell r="V1427">
            <v>1706.25</v>
          </cell>
        </row>
        <row r="1428">
          <cell r="F1428" t="str">
            <v>Comp.</v>
          </cell>
          <cell r="G1428" t="str">
            <v>X</v>
          </cell>
          <cell r="H1428" t="str">
            <v>Larg.</v>
          </cell>
          <cell r="I1428" t="str">
            <v>X</v>
          </cell>
          <cell r="J1428" t="str">
            <v>Alt.</v>
          </cell>
          <cell r="K1428" t="str">
            <v>X</v>
          </cell>
          <cell r="L1428" t="str">
            <v>Quant. / Lados</v>
          </cell>
          <cell r="M1428" t="str">
            <v>X</v>
          </cell>
          <cell r="N1428" t="str">
            <v>Vol.</v>
          </cell>
          <cell r="O1428" t="str">
            <v/>
          </cell>
        </row>
        <row r="1429">
          <cell r="E1429" t="str">
            <v xml:space="preserve">para alterações estruturais em edificações </v>
          </cell>
          <cell r="F1429">
            <v>30</v>
          </cell>
          <cell r="G1429" t="str">
            <v>X</v>
          </cell>
          <cell r="H1429">
            <v>0.2</v>
          </cell>
          <cell r="I1429" t="str">
            <v>X</v>
          </cell>
          <cell r="J1429">
            <v>2.5</v>
          </cell>
          <cell r="K1429" t="str">
            <v/>
          </cell>
          <cell r="M1429" t="str">
            <v/>
          </cell>
          <cell r="O1429" t="str">
            <v>=</v>
          </cell>
          <cell r="P1429">
            <v>15</v>
          </cell>
        </row>
        <row r="1430">
          <cell r="G1430" t="str">
            <v/>
          </cell>
          <cell r="I1430" t="str">
            <v/>
          </cell>
          <cell r="K1430" t="str">
            <v/>
          </cell>
          <cell r="N1430" t="str">
            <v>TOTAL</v>
          </cell>
          <cell r="O1430" t="str">
            <v>=</v>
          </cell>
          <cell r="P1430">
            <v>15</v>
          </cell>
          <cell r="Q1430" t="str">
            <v>M3</v>
          </cell>
        </row>
        <row r="1431">
          <cell r="B1431" t="str">
            <v>3.1.9</v>
          </cell>
          <cell r="C1431" t="str">
            <v>SIURB_EDIF</v>
          </cell>
          <cell r="D1431">
            <v>6060006</v>
          </cell>
          <cell r="E1431" t="str">
            <v>RETIRADA DE ESTRUTURA DE MADEIRA COM TESOURAS - PARA TELHA ONDULADA DE CIMENTO AMIANTO, ALUMÍNIO OU PLÁSTICO</v>
          </cell>
          <cell r="O1431" t="str">
            <v>=</v>
          </cell>
          <cell r="Q1431" t="str">
            <v>M2</v>
          </cell>
          <cell r="R1431">
            <v>300</v>
          </cell>
          <cell r="S1431">
            <v>19.75</v>
          </cell>
          <cell r="T1431">
            <v>0.32150000000000001</v>
          </cell>
          <cell r="U1431">
            <v>26.1</v>
          </cell>
          <cell r="V1431">
            <v>7830</v>
          </cell>
        </row>
        <row r="1432">
          <cell r="F1432" t="str">
            <v>Comp.</v>
          </cell>
          <cell r="G1432" t="str">
            <v>X</v>
          </cell>
          <cell r="H1432" t="str">
            <v>Larg.</v>
          </cell>
          <cell r="I1432" t="str">
            <v>X</v>
          </cell>
          <cell r="J1432" t="str">
            <v>Alt.</v>
          </cell>
          <cell r="K1432" t="str">
            <v>X</v>
          </cell>
          <cell r="L1432" t="str">
            <v>Quant. / Lados</v>
          </cell>
          <cell r="M1432" t="str">
            <v>X</v>
          </cell>
          <cell r="N1432" t="str">
            <v>Área</v>
          </cell>
          <cell r="O1432" t="str">
            <v/>
          </cell>
        </row>
        <row r="1433">
          <cell r="E1433" t="str">
            <v xml:space="preserve">Desmonte da estrutura para substituição </v>
          </cell>
          <cell r="F1433">
            <v>10</v>
          </cell>
          <cell r="G1433" t="str">
            <v>X</v>
          </cell>
          <cell r="H1433">
            <v>3</v>
          </cell>
          <cell r="I1433" t="str">
            <v/>
          </cell>
          <cell r="K1433" t="str">
            <v>X</v>
          </cell>
          <cell r="L1433">
            <v>10</v>
          </cell>
          <cell r="M1433" t="str">
            <v/>
          </cell>
          <cell r="O1433" t="str">
            <v>=</v>
          </cell>
          <cell r="P1433">
            <v>300</v>
          </cell>
        </row>
        <row r="1434">
          <cell r="G1434" t="str">
            <v/>
          </cell>
          <cell r="I1434" t="str">
            <v/>
          </cell>
          <cell r="K1434" t="str">
            <v/>
          </cell>
          <cell r="N1434" t="str">
            <v>TOTAL</v>
          </cell>
          <cell r="O1434" t="str">
            <v>=</v>
          </cell>
          <cell r="P1434">
            <v>300</v>
          </cell>
          <cell r="Q1434" t="str">
            <v>M2</v>
          </cell>
        </row>
        <row r="1435">
          <cell r="B1435" t="str">
            <v>3.1.10</v>
          </cell>
          <cell r="C1435" t="str">
            <v>SIURB_EDIF</v>
          </cell>
          <cell r="D1435">
            <v>6060010</v>
          </cell>
          <cell r="E1435" t="str">
            <v>RETIRADA PARCIAL DE MADEIRAMENTO DE TELHADO - RIPAS</v>
          </cell>
          <cell r="O1435" t="str">
            <v>=</v>
          </cell>
          <cell r="Q1435" t="str">
            <v>M</v>
          </cell>
          <cell r="R1435">
            <v>150</v>
          </cell>
          <cell r="S1435">
            <v>0.49</v>
          </cell>
          <cell r="T1435">
            <v>0.32150000000000001</v>
          </cell>
          <cell r="U1435">
            <v>0.65</v>
          </cell>
          <cell r="V1435">
            <v>97.5</v>
          </cell>
        </row>
        <row r="1436">
          <cell r="F1436" t="str">
            <v>Comp.</v>
          </cell>
          <cell r="G1436" t="str">
            <v>X</v>
          </cell>
          <cell r="H1436" t="str">
            <v>Larg.</v>
          </cell>
          <cell r="I1436" t="str">
            <v>X</v>
          </cell>
          <cell r="J1436" t="str">
            <v>Alt.</v>
          </cell>
          <cell r="K1436" t="str">
            <v>X</v>
          </cell>
          <cell r="L1436" t="str">
            <v>Quant. / Lados</v>
          </cell>
          <cell r="M1436" t="str">
            <v>X</v>
          </cell>
          <cell r="N1436" t="str">
            <v>%</v>
          </cell>
          <cell r="O1436" t="str">
            <v/>
          </cell>
        </row>
        <row r="1437">
          <cell r="E1437" t="str">
            <v>Manutenção preventiva e corretiva de telhados</v>
          </cell>
          <cell r="F1437">
            <v>15</v>
          </cell>
          <cell r="G1437" t="str">
            <v/>
          </cell>
          <cell r="I1437" t="str">
            <v/>
          </cell>
          <cell r="K1437" t="str">
            <v>X</v>
          </cell>
          <cell r="L1437">
            <v>10</v>
          </cell>
          <cell r="M1437" t="str">
            <v/>
          </cell>
          <cell r="O1437" t="str">
            <v>=</v>
          </cell>
          <cell r="P1437">
            <v>150</v>
          </cell>
        </row>
        <row r="1438">
          <cell r="G1438" t="str">
            <v/>
          </cell>
          <cell r="I1438" t="str">
            <v/>
          </cell>
          <cell r="K1438" t="str">
            <v/>
          </cell>
          <cell r="N1438" t="str">
            <v>TOTAL</v>
          </cell>
          <cell r="O1438" t="str">
            <v>=</v>
          </cell>
          <cell r="P1438">
            <v>150</v>
          </cell>
          <cell r="Q1438" t="str">
            <v>M</v>
          </cell>
        </row>
        <row r="1439">
          <cell r="B1439" t="str">
            <v>3.1.11</v>
          </cell>
          <cell r="C1439" t="str">
            <v>SIURB_EDIF</v>
          </cell>
          <cell r="D1439">
            <v>6060011</v>
          </cell>
          <cell r="E1439" t="str">
            <v>RETIRADA PARCIAL DE MADEIRAMENTO DE TELHADO - CAIBROS</v>
          </cell>
          <cell r="O1439" t="str">
            <v>=</v>
          </cell>
          <cell r="Q1439" t="str">
            <v>M</v>
          </cell>
          <cell r="R1439">
            <v>10</v>
          </cell>
          <cell r="S1439">
            <v>2.96</v>
          </cell>
          <cell r="T1439">
            <v>0.32150000000000001</v>
          </cell>
          <cell r="U1439">
            <v>3.91</v>
          </cell>
          <cell r="V1439">
            <v>39.1</v>
          </cell>
        </row>
        <row r="1440">
          <cell r="F1440" t="str">
            <v>Comp.</v>
          </cell>
          <cell r="G1440" t="str">
            <v>X</v>
          </cell>
          <cell r="H1440" t="str">
            <v>Larg.</v>
          </cell>
          <cell r="I1440" t="str">
            <v>X</v>
          </cell>
          <cell r="J1440" t="str">
            <v>Alt.</v>
          </cell>
          <cell r="K1440" t="str">
            <v>X</v>
          </cell>
          <cell r="L1440" t="str">
            <v>Quant. / Lados</v>
          </cell>
          <cell r="M1440" t="str">
            <v>X</v>
          </cell>
          <cell r="N1440" t="str">
            <v>Área</v>
          </cell>
          <cell r="O1440" t="str">
            <v/>
          </cell>
        </row>
        <row r="1441">
          <cell r="E1441" t="str">
            <v>Manutenção e substituição de madeiramento comprometido</v>
          </cell>
          <cell r="F1441">
            <v>5</v>
          </cell>
          <cell r="G1441" t="str">
            <v/>
          </cell>
          <cell r="I1441" t="str">
            <v/>
          </cell>
          <cell r="K1441" t="str">
            <v>X</v>
          </cell>
          <cell r="L1441">
            <v>2</v>
          </cell>
          <cell r="M1441" t="str">
            <v/>
          </cell>
          <cell r="O1441" t="str">
            <v>=</v>
          </cell>
          <cell r="P1441">
            <v>10</v>
          </cell>
        </row>
        <row r="1442">
          <cell r="G1442" t="str">
            <v/>
          </cell>
          <cell r="I1442" t="str">
            <v/>
          </cell>
          <cell r="K1442" t="str">
            <v/>
          </cell>
          <cell r="N1442" t="str">
            <v>TOTAL</v>
          </cell>
          <cell r="O1442" t="str">
            <v>=</v>
          </cell>
          <cell r="P1442">
            <v>10</v>
          </cell>
          <cell r="Q1442" t="str">
            <v>M</v>
          </cell>
        </row>
        <row r="1443">
          <cell r="B1443" t="str">
            <v>3.1.12</v>
          </cell>
          <cell r="C1443" t="str">
            <v>SIURB_EDIF</v>
          </cell>
          <cell r="D1443">
            <v>6060028</v>
          </cell>
          <cell r="E1443" t="str">
            <v>RETIRADA DE TELHAS ESTRUTURAIS DE CRFS OU CIMENTO AMIANTO - LARGURA ÚTIL=44CM</v>
          </cell>
          <cell r="O1443" t="str">
            <v>=</v>
          </cell>
          <cell r="Q1443" t="str">
            <v>M2</v>
          </cell>
          <cell r="R1443">
            <v>400</v>
          </cell>
          <cell r="S1443">
            <v>6.46</v>
          </cell>
          <cell r="T1443">
            <v>0.32150000000000001</v>
          </cell>
          <cell r="U1443">
            <v>8.5399999999999991</v>
          </cell>
          <cell r="V1443">
            <v>3416</v>
          </cell>
        </row>
        <row r="1444">
          <cell r="F1444" t="str">
            <v>Comp.</v>
          </cell>
          <cell r="G1444" t="str">
            <v>X</v>
          </cell>
          <cell r="H1444" t="str">
            <v>Larg.</v>
          </cell>
          <cell r="I1444" t="str">
            <v>X</v>
          </cell>
          <cell r="J1444" t="str">
            <v>Alt.</v>
          </cell>
          <cell r="K1444" t="str">
            <v>X</v>
          </cell>
          <cell r="L1444" t="str">
            <v>Quant. / Lados</v>
          </cell>
          <cell r="M1444" t="str">
            <v>X</v>
          </cell>
          <cell r="N1444" t="str">
            <v>Área</v>
          </cell>
          <cell r="O1444" t="str">
            <v/>
          </cell>
        </row>
        <row r="1445">
          <cell r="E1445" t="str">
            <v>para substituição por telhas de material</v>
          </cell>
          <cell r="F1445">
            <v>20</v>
          </cell>
          <cell r="G1445" t="str">
            <v>X</v>
          </cell>
          <cell r="H1445">
            <v>2</v>
          </cell>
          <cell r="I1445" t="str">
            <v/>
          </cell>
          <cell r="K1445" t="str">
            <v>X</v>
          </cell>
          <cell r="L1445">
            <v>10</v>
          </cell>
          <cell r="M1445" t="str">
            <v/>
          </cell>
          <cell r="O1445" t="str">
            <v>=</v>
          </cell>
          <cell r="P1445">
            <v>400</v>
          </cell>
        </row>
        <row r="1446">
          <cell r="G1446" t="str">
            <v/>
          </cell>
          <cell r="I1446" t="str">
            <v/>
          </cell>
          <cell r="K1446" t="str">
            <v/>
          </cell>
          <cell r="N1446" t="str">
            <v>TOTAL</v>
          </cell>
          <cell r="O1446" t="str">
            <v>=</v>
          </cell>
          <cell r="P1446">
            <v>400</v>
          </cell>
          <cell r="Q1446" t="str">
            <v>M2</v>
          </cell>
        </row>
        <row r="1447">
          <cell r="B1447" t="str">
            <v>3.1.13</v>
          </cell>
          <cell r="C1447" t="str">
            <v>SIURB_EDIF</v>
          </cell>
          <cell r="D1447">
            <v>9050002</v>
          </cell>
          <cell r="E1447" t="str">
            <v>REMOÇÃO DE POSTE DE ENTRADA DE ENERGIA EM BAIXA TENSÃO - CONCRETO</v>
          </cell>
          <cell r="O1447" t="str">
            <v>=</v>
          </cell>
          <cell r="Q1447" t="str">
            <v>UN</v>
          </cell>
          <cell r="R1447">
            <v>5</v>
          </cell>
          <cell r="S1447">
            <v>260.91000000000003</v>
          </cell>
          <cell r="T1447">
            <v>0.32150000000000001</v>
          </cell>
          <cell r="U1447">
            <v>344.79</v>
          </cell>
          <cell r="V1447">
            <v>1723.95</v>
          </cell>
        </row>
        <row r="1448">
          <cell r="F1448" t="str">
            <v>Comp.</v>
          </cell>
          <cell r="G1448" t="str">
            <v>X</v>
          </cell>
          <cell r="H1448" t="str">
            <v>Larg.</v>
          </cell>
          <cell r="I1448" t="str">
            <v>X</v>
          </cell>
          <cell r="J1448" t="str">
            <v>Alt.</v>
          </cell>
          <cell r="K1448" t="str">
            <v>X</v>
          </cell>
          <cell r="L1448" t="str">
            <v>Quant. / Lados</v>
          </cell>
          <cell r="M1448" t="str">
            <v>X</v>
          </cell>
          <cell r="N1448" t="str">
            <v>%</v>
          </cell>
          <cell r="O1448" t="str">
            <v/>
          </cell>
        </row>
        <row r="1449">
          <cell r="E1449" t="str">
            <v xml:space="preserve">postes obsoletos ou danificados </v>
          </cell>
          <cell r="G1449" t="str">
            <v/>
          </cell>
          <cell r="I1449" t="str">
            <v/>
          </cell>
          <cell r="K1449" t="str">
            <v>X</v>
          </cell>
          <cell r="L1449">
            <v>5</v>
          </cell>
          <cell r="M1449" t="str">
            <v/>
          </cell>
          <cell r="O1449" t="str">
            <v>=</v>
          </cell>
          <cell r="P1449">
            <v>5</v>
          </cell>
        </row>
        <row r="1450">
          <cell r="G1450" t="str">
            <v/>
          </cell>
          <cell r="I1450" t="str">
            <v/>
          </cell>
          <cell r="K1450" t="str">
            <v/>
          </cell>
          <cell r="N1450" t="str">
            <v>TOTAL</v>
          </cell>
          <cell r="O1450" t="str">
            <v>=</v>
          </cell>
          <cell r="P1450">
            <v>5</v>
          </cell>
          <cell r="Q1450" t="str">
            <v>UN</v>
          </cell>
        </row>
        <row r="1451">
          <cell r="B1451" t="str">
            <v>3.1.14</v>
          </cell>
          <cell r="C1451" t="str">
            <v>SIURB_EDIF</v>
          </cell>
          <cell r="D1451">
            <v>9050003</v>
          </cell>
          <cell r="E1451" t="str">
            <v>REMOÇÃO DE CAIXA DE ENTRADA DE ENERGIA EM BAIXA TENSÃO</v>
          </cell>
          <cell r="O1451" t="str">
            <v>=</v>
          </cell>
          <cell r="Q1451" t="str">
            <v>UN</v>
          </cell>
          <cell r="R1451">
            <v>5</v>
          </cell>
          <cell r="S1451">
            <v>208.73</v>
          </cell>
          <cell r="T1451">
            <v>0.32150000000000001</v>
          </cell>
          <cell r="U1451">
            <v>275.83999999999997</v>
          </cell>
          <cell r="V1451">
            <v>1379.2</v>
          </cell>
        </row>
        <row r="1452">
          <cell r="F1452" t="str">
            <v>Comp.</v>
          </cell>
          <cell r="G1452" t="str">
            <v>X</v>
          </cell>
          <cell r="H1452" t="str">
            <v>Larg.</v>
          </cell>
          <cell r="I1452" t="str">
            <v>X</v>
          </cell>
          <cell r="J1452" t="str">
            <v>Alt.</v>
          </cell>
          <cell r="K1452" t="str">
            <v>X</v>
          </cell>
          <cell r="L1452" t="str">
            <v>Quant. / Lados</v>
          </cell>
          <cell r="M1452" t="str">
            <v>X</v>
          </cell>
          <cell r="N1452" t="str">
            <v>%</v>
          </cell>
          <cell r="O1452" t="str">
            <v/>
          </cell>
        </row>
        <row r="1453">
          <cell r="E1453" t="str">
            <v xml:space="preserve">substituição ou realocação de caixas </v>
          </cell>
          <cell r="G1453" t="str">
            <v/>
          </cell>
          <cell r="I1453" t="str">
            <v/>
          </cell>
          <cell r="K1453" t="str">
            <v>X</v>
          </cell>
          <cell r="L1453">
            <v>5</v>
          </cell>
          <cell r="M1453" t="str">
            <v/>
          </cell>
          <cell r="O1453" t="str">
            <v>=</v>
          </cell>
          <cell r="P1453">
            <v>5</v>
          </cell>
        </row>
        <row r="1454">
          <cell r="G1454" t="str">
            <v/>
          </cell>
          <cell r="I1454" t="str">
            <v/>
          </cell>
          <cell r="K1454" t="str">
            <v/>
          </cell>
          <cell r="N1454" t="str">
            <v>TOTAL</v>
          </cell>
          <cell r="O1454" t="str">
            <v>=</v>
          </cell>
          <cell r="P1454">
            <v>5</v>
          </cell>
          <cell r="Q1454" t="str">
            <v>UN</v>
          </cell>
        </row>
        <row r="1455">
          <cell r="B1455" t="str">
            <v>3.1.15</v>
          </cell>
          <cell r="C1455" t="str">
            <v>SIURB_EDIF</v>
          </cell>
          <cell r="D1455">
            <v>17050001</v>
          </cell>
          <cell r="E1455" t="str">
            <v>DEMOLIÇÃO DE MURO DE ALVENARIA - H=1,80 À 2,00M</v>
          </cell>
          <cell r="O1455" t="str">
            <v>=</v>
          </cell>
          <cell r="Q1455" t="str">
            <v>M</v>
          </cell>
          <cell r="R1455">
            <v>200</v>
          </cell>
          <cell r="S1455">
            <v>53.8</v>
          </cell>
          <cell r="T1455">
            <v>0.32150000000000001</v>
          </cell>
          <cell r="U1455">
            <v>71.099999999999994</v>
          </cell>
          <cell r="V1455">
            <v>14220</v>
          </cell>
        </row>
        <row r="1456">
          <cell r="F1456" t="str">
            <v>Comp.</v>
          </cell>
          <cell r="G1456" t="str">
            <v>X</v>
          </cell>
          <cell r="H1456" t="str">
            <v>Larg.</v>
          </cell>
          <cell r="I1456" t="str">
            <v>X</v>
          </cell>
          <cell r="J1456" t="str">
            <v>Alt.</v>
          </cell>
          <cell r="K1456" t="str">
            <v>X</v>
          </cell>
          <cell r="L1456" t="str">
            <v>Quant. / Lados</v>
          </cell>
          <cell r="M1456" t="str">
            <v>X</v>
          </cell>
          <cell r="N1456" t="str">
            <v>Área</v>
          </cell>
          <cell r="O1456" t="str">
            <v/>
          </cell>
        </row>
        <row r="1457">
          <cell r="E1457" t="str">
            <v>para readequação do espaço</v>
          </cell>
          <cell r="F1457">
            <v>20</v>
          </cell>
          <cell r="G1457" t="str">
            <v/>
          </cell>
          <cell r="I1457" t="str">
            <v/>
          </cell>
          <cell r="K1457" t="str">
            <v>X</v>
          </cell>
          <cell r="L1457">
            <v>10</v>
          </cell>
          <cell r="M1457" t="str">
            <v/>
          </cell>
          <cell r="O1457" t="str">
            <v>=</v>
          </cell>
          <cell r="P1457">
            <v>200</v>
          </cell>
        </row>
        <row r="1458">
          <cell r="G1458" t="str">
            <v/>
          </cell>
          <cell r="I1458" t="str">
            <v/>
          </cell>
          <cell r="K1458" t="str">
            <v/>
          </cell>
          <cell r="N1458" t="str">
            <v>TOTAL</v>
          </cell>
          <cell r="O1458" t="str">
            <v>=</v>
          </cell>
          <cell r="P1458">
            <v>200</v>
          </cell>
          <cell r="Q1458" t="str">
            <v>M</v>
          </cell>
        </row>
        <row r="1459">
          <cell r="B1459" t="str">
            <v>3.1.16</v>
          </cell>
          <cell r="C1459" t="str">
            <v>SIURB_EDIF</v>
          </cell>
          <cell r="D1459">
            <v>13050040</v>
          </cell>
          <cell r="E1459" t="str">
            <v>DEMOLIÇÃO DE DEGRAUS EM GERAL, INCLUSIVE ARGAMASSA DE ASSENTAMENTO</v>
          </cell>
          <cell r="O1459" t="str">
            <v>=</v>
          </cell>
          <cell r="Q1459" t="str">
            <v>M</v>
          </cell>
          <cell r="R1459">
            <v>500</v>
          </cell>
          <cell r="S1459">
            <v>9.66</v>
          </cell>
          <cell r="T1459">
            <v>0.32150000000000001</v>
          </cell>
          <cell r="U1459">
            <v>12.77</v>
          </cell>
          <cell r="V1459">
            <v>6385</v>
          </cell>
        </row>
        <row r="1460">
          <cell r="F1460" t="str">
            <v>Comp.</v>
          </cell>
          <cell r="G1460" t="str">
            <v>X</v>
          </cell>
          <cell r="H1460" t="str">
            <v>Larg.</v>
          </cell>
          <cell r="I1460" t="str">
            <v>X</v>
          </cell>
          <cell r="J1460" t="str">
            <v>Alt.</v>
          </cell>
          <cell r="K1460" t="str">
            <v>X</v>
          </cell>
          <cell r="L1460" t="str">
            <v>Quant. / Lados</v>
          </cell>
          <cell r="M1460" t="str">
            <v>X</v>
          </cell>
          <cell r="N1460" t="str">
            <v>%</v>
          </cell>
          <cell r="O1460" t="str">
            <v/>
          </cell>
        </row>
        <row r="1461">
          <cell r="E1461" t="str">
            <v>para adequações de acessibilidade</v>
          </cell>
          <cell r="F1461">
            <v>500</v>
          </cell>
          <cell r="G1461" t="str">
            <v/>
          </cell>
          <cell r="I1461" t="str">
            <v/>
          </cell>
          <cell r="K1461" t="str">
            <v/>
          </cell>
          <cell r="M1461" t="str">
            <v/>
          </cell>
          <cell r="O1461" t="str">
            <v>=</v>
          </cell>
          <cell r="P1461">
            <v>500</v>
          </cell>
        </row>
        <row r="1462">
          <cell r="G1462" t="str">
            <v/>
          </cell>
          <cell r="I1462" t="str">
            <v/>
          </cell>
          <cell r="K1462" t="str">
            <v/>
          </cell>
          <cell r="N1462" t="str">
            <v>TOTAL</v>
          </cell>
          <cell r="O1462" t="str">
            <v>=</v>
          </cell>
          <cell r="P1462">
            <v>500</v>
          </cell>
          <cell r="Q1462" t="str">
            <v>M</v>
          </cell>
        </row>
        <row r="1463">
          <cell r="B1463" t="str">
            <v>3.1.17</v>
          </cell>
          <cell r="C1463" t="str">
            <v>SIURB_INFRA</v>
          </cell>
          <cell r="D1463">
            <v>12011000</v>
          </cell>
          <cell r="E1463" t="str">
            <v>SERVENTE</v>
          </cell>
          <cell r="O1463" t="str">
            <v>=</v>
          </cell>
          <cell r="Q1463" t="str">
            <v>H</v>
          </cell>
          <cell r="R1463">
            <v>200</v>
          </cell>
          <cell r="S1463">
            <v>21.51</v>
          </cell>
          <cell r="T1463">
            <v>0.32150000000000001</v>
          </cell>
          <cell r="U1463">
            <v>28.43</v>
          </cell>
          <cell r="V1463">
            <v>5686</v>
          </cell>
        </row>
        <row r="1464">
          <cell r="F1464" t="str">
            <v>Comp.</v>
          </cell>
          <cell r="G1464" t="str">
            <v>X</v>
          </cell>
          <cell r="H1464" t="str">
            <v>Larg.</v>
          </cell>
          <cell r="I1464" t="str">
            <v>X</v>
          </cell>
          <cell r="J1464" t="str">
            <v>Alt.</v>
          </cell>
          <cell r="K1464" t="str">
            <v>X</v>
          </cell>
          <cell r="L1464" t="str">
            <v>Horas</v>
          </cell>
          <cell r="M1464" t="str">
            <v>X</v>
          </cell>
          <cell r="N1464" t="str">
            <v>%</v>
          </cell>
          <cell r="O1464" t="str">
            <v/>
          </cell>
        </row>
        <row r="1465">
          <cell r="E1465" t="str">
            <v>para auxiliar nas diversas atividades da obra</v>
          </cell>
          <cell r="G1465" t="str">
            <v/>
          </cell>
          <cell r="I1465" t="str">
            <v/>
          </cell>
          <cell r="K1465" t="str">
            <v>X</v>
          </cell>
          <cell r="L1465">
            <v>200</v>
          </cell>
          <cell r="M1465" t="str">
            <v/>
          </cell>
          <cell r="O1465" t="str">
            <v>=</v>
          </cell>
          <cell r="P1465">
            <v>200</v>
          </cell>
        </row>
        <row r="1466">
          <cell r="G1466" t="str">
            <v/>
          </cell>
          <cell r="I1466" t="str">
            <v/>
          </cell>
          <cell r="K1466" t="str">
            <v/>
          </cell>
          <cell r="N1466" t="str">
            <v>TOTAL</v>
          </cell>
          <cell r="O1466" t="str">
            <v>=</v>
          </cell>
          <cell r="P1466">
            <v>200</v>
          </cell>
          <cell r="Q1466" t="str">
            <v>H</v>
          </cell>
        </row>
        <row r="1467">
          <cell r="B1467" t="str">
            <v>3.1.18</v>
          </cell>
          <cell r="C1467" t="str">
            <v>SIURB_INFRA</v>
          </cell>
          <cell r="D1467">
            <v>12004000</v>
          </cell>
          <cell r="E1467" t="str">
            <v>ELETRICISTA</v>
          </cell>
          <cell r="O1467" t="str">
            <v>=</v>
          </cell>
          <cell r="Q1467" t="str">
            <v>H</v>
          </cell>
          <cell r="R1467">
            <v>50</v>
          </cell>
          <cell r="S1467">
            <v>30.66</v>
          </cell>
          <cell r="T1467">
            <v>0.32150000000000001</v>
          </cell>
          <cell r="U1467">
            <v>40.520000000000003</v>
          </cell>
          <cell r="V1467">
            <v>2026</v>
          </cell>
        </row>
        <row r="1468">
          <cell r="F1468" t="str">
            <v>Comp.</v>
          </cell>
          <cell r="G1468" t="str">
            <v>X</v>
          </cell>
          <cell r="H1468" t="str">
            <v>Larg.</v>
          </cell>
          <cell r="I1468" t="str">
            <v>X</v>
          </cell>
          <cell r="J1468" t="str">
            <v>Alt.</v>
          </cell>
          <cell r="K1468" t="str">
            <v>X</v>
          </cell>
          <cell r="L1468" t="str">
            <v>Horas</v>
          </cell>
          <cell r="M1468" t="str">
            <v>X</v>
          </cell>
          <cell r="N1468" t="str">
            <v>%</v>
          </cell>
          <cell r="O1468" t="str">
            <v/>
          </cell>
        </row>
        <row r="1469">
          <cell r="E1469" t="str">
            <v>para remoção e reinstalação de sistemas elétricos</v>
          </cell>
          <cell r="G1469" t="str">
            <v/>
          </cell>
          <cell r="I1469" t="str">
            <v/>
          </cell>
          <cell r="K1469" t="str">
            <v>X</v>
          </cell>
          <cell r="L1469">
            <v>50</v>
          </cell>
          <cell r="M1469" t="str">
            <v/>
          </cell>
          <cell r="O1469" t="str">
            <v>=</v>
          </cell>
          <cell r="P1469">
            <v>50</v>
          </cell>
        </row>
        <row r="1470">
          <cell r="G1470" t="str">
            <v/>
          </cell>
          <cell r="I1470" t="str">
            <v/>
          </cell>
          <cell r="K1470" t="str">
            <v/>
          </cell>
          <cell r="N1470" t="str">
            <v>TOTAL</v>
          </cell>
          <cell r="O1470" t="str">
            <v>=</v>
          </cell>
          <cell r="P1470">
            <v>50</v>
          </cell>
          <cell r="Q1470" t="str">
            <v>H</v>
          </cell>
        </row>
        <row r="1471">
          <cell r="B1471" t="str">
            <v>3.1.19</v>
          </cell>
          <cell r="C1471" t="str">
            <v>SIURB_INFRA</v>
          </cell>
          <cell r="D1471">
            <v>12005000</v>
          </cell>
          <cell r="E1471" t="str">
            <v>ENCANADOR</v>
          </cell>
          <cell r="O1471" t="str">
            <v>=</v>
          </cell>
          <cell r="Q1471" t="str">
            <v>H</v>
          </cell>
          <cell r="R1471">
            <v>100</v>
          </cell>
          <cell r="S1471">
            <v>27.45</v>
          </cell>
          <cell r="T1471">
            <v>0.32150000000000001</v>
          </cell>
          <cell r="U1471">
            <v>36.28</v>
          </cell>
          <cell r="V1471">
            <v>3628</v>
          </cell>
        </row>
        <row r="1472">
          <cell r="F1472" t="str">
            <v>Comp.</v>
          </cell>
          <cell r="G1472" t="str">
            <v>X</v>
          </cell>
          <cell r="H1472" t="str">
            <v>Larg.</v>
          </cell>
          <cell r="I1472" t="str">
            <v>X</v>
          </cell>
          <cell r="J1472" t="str">
            <v>Alt.</v>
          </cell>
          <cell r="K1472" t="str">
            <v>X</v>
          </cell>
          <cell r="L1472" t="str">
            <v>Horas</v>
          </cell>
          <cell r="M1472" t="str">
            <v>X</v>
          </cell>
          <cell r="N1472" t="str">
            <v>%</v>
          </cell>
          <cell r="O1472" t="str">
            <v/>
          </cell>
        </row>
        <row r="1473">
          <cell r="E1473" t="str">
            <v>para manutenção e reinstalação das redes hidráulicas</v>
          </cell>
          <cell r="G1473" t="str">
            <v/>
          </cell>
          <cell r="I1473" t="str">
            <v/>
          </cell>
          <cell r="K1473" t="str">
            <v>X</v>
          </cell>
          <cell r="L1473">
            <v>100</v>
          </cell>
          <cell r="M1473" t="str">
            <v/>
          </cell>
          <cell r="O1473" t="str">
            <v>=</v>
          </cell>
          <cell r="P1473">
            <v>100</v>
          </cell>
        </row>
        <row r="1474">
          <cell r="G1474" t="str">
            <v/>
          </cell>
          <cell r="I1474" t="str">
            <v/>
          </cell>
          <cell r="K1474" t="str">
            <v/>
          </cell>
          <cell r="N1474" t="str">
            <v>TOTAL</v>
          </cell>
          <cell r="O1474" t="str">
            <v>=</v>
          </cell>
          <cell r="P1474">
            <v>100</v>
          </cell>
          <cell r="Q1474" t="str">
            <v>H</v>
          </cell>
        </row>
        <row r="1475">
          <cell r="B1475" t="str">
            <v>3.1.20</v>
          </cell>
          <cell r="C1475" t="str">
            <v>SIURB_INFRA</v>
          </cell>
          <cell r="D1475">
            <v>12010000</v>
          </cell>
          <cell r="E1475" t="str">
            <v>PEDREIRO</v>
          </cell>
          <cell r="O1475" t="str">
            <v>=</v>
          </cell>
          <cell r="Q1475" t="str">
            <v>H</v>
          </cell>
          <cell r="R1475">
            <v>200</v>
          </cell>
          <cell r="S1475">
            <v>26.42</v>
          </cell>
          <cell r="T1475">
            <v>0.32150000000000001</v>
          </cell>
          <cell r="U1475">
            <v>34.909999999999997</v>
          </cell>
          <cell r="V1475">
            <v>6982</v>
          </cell>
        </row>
        <row r="1476">
          <cell r="F1476" t="str">
            <v>Comp.</v>
          </cell>
          <cell r="G1476" t="str">
            <v>X</v>
          </cell>
          <cell r="H1476" t="str">
            <v>Larg.</v>
          </cell>
          <cell r="I1476" t="str">
            <v>X</v>
          </cell>
          <cell r="J1476" t="str">
            <v>Alt.</v>
          </cell>
          <cell r="K1476" t="str">
            <v>X</v>
          </cell>
          <cell r="L1476" t="str">
            <v>Horas</v>
          </cell>
          <cell r="M1476" t="str">
            <v>X</v>
          </cell>
          <cell r="N1476" t="str">
            <v>%</v>
          </cell>
          <cell r="O1476" t="str">
            <v/>
          </cell>
        </row>
        <row r="1477">
          <cell r="E1477" t="str">
            <v>para a execução e readequação de estruturas de alvenaria</v>
          </cell>
          <cell r="G1477" t="str">
            <v/>
          </cell>
          <cell r="I1477" t="str">
            <v/>
          </cell>
          <cell r="K1477" t="str">
            <v>X</v>
          </cell>
          <cell r="L1477">
            <v>200</v>
          </cell>
          <cell r="M1477" t="str">
            <v/>
          </cell>
          <cell r="O1477" t="str">
            <v>=</v>
          </cell>
          <cell r="P1477">
            <v>200</v>
          </cell>
        </row>
        <row r="1478">
          <cell r="G1478" t="str">
            <v/>
          </cell>
          <cell r="I1478" t="str">
            <v/>
          </cell>
          <cell r="K1478" t="str">
            <v/>
          </cell>
          <cell r="N1478" t="str">
            <v>TOTAL</v>
          </cell>
          <cell r="O1478" t="str">
            <v>=</v>
          </cell>
          <cell r="P1478">
            <v>200</v>
          </cell>
          <cell r="Q1478" t="str">
            <v>H</v>
          </cell>
        </row>
        <row r="1479">
          <cell r="B1479" t="str">
            <v>3.1.21</v>
          </cell>
          <cell r="C1479" t="str">
            <v>SIURB_INFRA</v>
          </cell>
          <cell r="D1479">
            <v>8086000</v>
          </cell>
          <cell r="E1479" t="str">
            <v>REMOÇÃO DE ENTULHO ALÉM DO PRIMEIRO KM</v>
          </cell>
          <cell r="O1479" t="str">
            <v>=</v>
          </cell>
          <cell r="Q1479" t="str">
            <v>M3XKM</v>
          </cell>
          <cell r="R1479">
            <v>6000</v>
          </cell>
          <cell r="S1479">
            <v>1.6</v>
          </cell>
          <cell r="T1479">
            <v>0.32150000000000001</v>
          </cell>
          <cell r="U1479">
            <v>2.11</v>
          </cell>
          <cell r="V1479">
            <v>12660</v>
          </cell>
        </row>
        <row r="1480">
          <cell r="F1480" t="str">
            <v>Comp.</v>
          </cell>
          <cell r="G1480" t="str">
            <v>X</v>
          </cell>
          <cell r="H1480" t="str">
            <v>Larg.</v>
          </cell>
          <cell r="I1480" t="str">
            <v>X</v>
          </cell>
          <cell r="J1480" t="str">
            <v>Viagem</v>
          </cell>
          <cell r="K1480" t="str">
            <v>X</v>
          </cell>
          <cell r="L1480" t="str">
            <v>Vol.</v>
          </cell>
          <cell r="M1480" t="str">
            <v>X</v>
          </cell>
          <cell r="N1480" t="str">
            <v>M3XKM</v>
          </cell>
          <cell r="O1480" t="str">
            <v/>
          </cell>
        </row>
        <row r="1481">
          <cell r="E1481" t="str">
            <v>para manter a organização da obra.</v>
          </cell>
          <cell r="G1481" t="str">
            <v/>
          </cell>
          <cell r="I1481" t="str">
            <v>X</v>
          </cell>
          <cell r="J1481">
            <v>10</v>
          </cell>
          <cell r="K1481" t="str">
            <v>X</v>
          </cell>
          <cell r="L1481">
            <v>15</v>
          </cell>
          <cell r="M1481" t="str">
            <v/>
          </cell>
          <cell r="N1481">
            <v>40</v>
          </cell>
          <cell r="O1481" t="str">
            <v>=</v>
          </cell>
          <cell r="P1481">
            <v>6000</v>
          </cell>
        </row>
        <row r="1482">
          <cell r="G1482" t="str">
            <v/>
          </cell>
          <cell r="I1482" t="str">
            <v/>
          </cell>
          <cell r="K1482" t="str">
            <v/>
          </cell>
          <cell r="N1482" t="str">
            <v>TOTAL</v>
          </cell>
          <cell r="O1482" t="str">
            <v>=</v>
          </cell>
          <cell r="P1482">
            <v>6000</v>
          </cell>
          <cell r="Q1482" t="str">
            <v>M3XKM</v>
          </cell>
        </row>
        <row r="1483">
          <cell r="B1483" t="str">
            <v>3.1.22</v>
          </cell>
          <cell r="C1483" t="str">
            <v>SIURB_INFRA</v>
          </cell>
          <cell r="D1483">
            <v>8080000</v>
          </cell>
          <cell r="E1483" t="str">
            <v>CARGA E REMOÇÃO DE ENTULHO ATÉ A DISTÂNCIA MÉDIA DE IDA E VOLTA DE 1KM</v>
          </cell>
          <cell r="O1483" t="str">
            <v>=</v>
          </cell>
          <cell r="Q1483" t="str">
            <v>M3</v>
          </cell>
          <cell r="R1483">
            <v>15000</v>
          </cell>
          <cell r="S1483">
            <v>18.82</v>
          </cell>
          <cell r="T1483">
            <v>0.32150000000000001</v>
          </cell>
          <cell r="U1483">
            <v>24.87</v>
          </cell>
          <cell r="V1483">
            <v>373050</v>
          </cell>
        </row>
        <row r="1484">
          <cell r="F1484" t="str">
            <v>Comp.</v>
          </cell>
          <cell r="G1484" t="str">
            <v>X</v>
          </cell>
          <cell r="H1484" t="str">
            <v>Larg.</v>
          </cell>
          <cell r="I1484" t="str">
            <v>X</v>
          </cell>
          <cell r="J1484" t="str">
            <v>Alt.</v>
          </cell>
          <cell r="K1484" t="str">
            <v>X</v>
          </cell>
          <cell r="L1484" t="str">
            <v>Vaigem</v>
          </cell>
          <cell r="M1484" t="str">
            <v>X</v>
          </cell>
          <cell r="N1484" t="str">
            <v>Vol.</v>
          </cell>
          <cell r="O1484" t="str">
            <v/>
          </cell>
        </row>
        <row r="1485">
          <cell r="E1485" t="str">
            <v>para evitar acúmulos que possam prejudicar a circulação</v>
          </cell>
          <cell r="G1485" t="str">
            <v/>
          </cell>
          <cell r="I1485" t="str">
            <v/>
          </cell>
          <cell r="K1485" t="str">
            <v>X</v>
          </cell>
          <cell r="L1485">
            <v>75</v>
          </cell>
          <cell r="M1485" t="str">
            <v/>
          </cell>
          <cell r="N1485">
            <v>200</v>
          </cell>
          <cell r="O1485" t="str">
            <v>=</v>
          </cell>
          <cell r="P1485">
            <v>15000</v>
          </cell>
        </row>
        <row r="1486">
          <cell r="G1486" t="str">
            <v/>
          </cell>
          <cell r="I1486" t="str">
            <v/>
          </cell>
          <cell r="K1486" t="str">
            <v/>
          </cell>
          <cell r="N1486" t="str">
            <v>TOTAL</v>
          </cell>
          <cell r="O1486" t="str">
            <v>=</v>
          </cell>
          <cell r="P1486">
            <v>15000</v>
          </cell>
          <cell r="Q1486" t="str">
            <v>M3</v>
          </cell>
        </row>
        <row r="1487">
          <cell r="B1487" t="str">
            <v>3.1.23</v>
          </cell>
          <cell r="C1487" t="str">
            <v>COMPOSIÇÃO</v>
          </cell>
          <cell r="D1487" t="str">
            <v>CPU-2</v>
          </cell>
          <cell r="E1487" t="str">
            <v>REMOÇÃO DE MATERIAL PROVENIENTE DE CÓRREGO (CLASSE II-B) ALÉM DO 1.º KM, INCLUSO TRANSPORTE E DESCARTE EM LOCAL ADEQUADO.</v>
          </cell>
          <cell r="O1487" t="str">
            <v>=</v>
          </cell>
          <cell r="Q1487" t="str">
            <v>M3</v>
          </cell>
          <cell r="R1487">
            <v>6300</v>
          </cell>
          <cell r="S1487">
            <v>237.78</v>
          </cell>
          <cell r="T1487">
            <v>0.32150000000000001</v>
          </cell>
          <cell r="U1487">
            <v>314.23</v>
          </cell>
          <cell r="V1487">
            <v>1979649</v>
          </cell>
        </row>
        <row r="1488">
          <cell r="F1488" t="str">
            <v>Comp.</v>
          </cell>
          <cell r="G1488" t="str">
            <v>X</v>
          </cell>
          <cell r="H1488" t="str">
            <v>Larg.</v>
          </cell>
          <cell r="I1488" t="str">
            <v>X</v>
          </cell>
          <cell r="J1488" t="str">
            <v>Alt.</v>
          </cell>
          <cell r="K1488" t="str">
            <v>X</v>
          </cell>
          <cell r="L1488" t="str">
            <v>Viagens</v>
          </cell>
          <cell r="M1488" t="str">
            <v>X</v>
          </cell>
          <cell r="N1488" t="str">
            <v>Vol.</v>
          </cell>
          <cell r="O1488" t="str">
            <v/>
          </cell>
        </row>
        <row r="1489">
          <cell r="E1489" t="str">
            <v>transporte para um local autorizado</v>
          </cell>
          <cell r="G1489" t="str">
            <v/>
          </cell>
          <cell r="I1489" t="str">
            <v/>
          </cell>
          <cell r="K1489" t="str">
            <v>X</v>
          </cell>
          <cell r="L1489">
            <v>210</v>
          </cell>
          <cell r="M1489" t="str">
            <v/>
          </cell>
          <cell r="N1489">
            <v>30</v>
          </cell>
          <cell r="O1489" t="str">
            <v>=</v>
          </cell>
          <cell r="P1489">
            <v>6300</v>
          </cell>
        </row>
        <row r="1490">
          <cell r="G1490" t="str">
            <v/>
          </cell>
          <cell r="I1490" t="str">
            <v/>
          </cell>
          <cell r="K1490" t="str">
            <v/>
          </cell>
          <cell r="N1490" t="str">
            <v>TOTAL</v>
          </cell>
          <cell r="O1490" t="str">
            <v>=</v>
          </cell>
          <cell r="P1490">
            <v>6300</v>
          </cell>
          <cell r="Q1490" t="str">
            <v>M3</v>
          </cell>
        </row>
        <row r="1491">
          <cell r="B1491" t="str">
            <v>3.1.24</v>
          </cell>
          <cell r="C1491" t="str">
            <v>COMPOSIÇÃO</v>
          </cell>
          <cell r="D1491" t="str">
            <v>CPU-6</v>
          </cell>
          <cell r="E1491" t="str">
            <v>RECICLAGEM DE MATERIAL PROVENIENTE DE DEMOLIÇÃO</v>
          </cell>
          <cell r="O1491" t="str">
            <v>=</v>
          </cell>
          <cell r="Q1491" t="str">
            <v>M3</v>
          </cell>
          <cell r="R1491">
            <v>2000</v>
          </cell>
          <cell r="S1491">
            <v>83.080000000000013</v>
          </cell>
          <cell r="T1491">
            <v>0.32150000000000001</v>
          </cell>
          <cell r="U1491">
            <v>109.79</v>
          </cell>
          <cell r="V1491">
            <v>219580</v>
          </cell>
        </row>
        <row r="1492">
          <cell r="F1492" t="str">
            <v>Comp.</v>
          </cell>
          <cell r="G1492" t="str">
            <v>X</v>
          </cell>
          <cell r="H1492" t="str">
            <v>Larg.</v>
          </cell>
          <cell r="I1492" t="str">
            <v>X</v>
          </cell>
          <cell r="J1492" t="str">
            <v>Alt.</v>
          </cell>
          <cell r="K1492" t="str">
            <v>X</v>
          </cell>
          <cell r="L1492" t="str">
            <v>Quant. / Lados</v>
          </cell>
          <cell r="M1492" t="str">
            <v>X</v>
          </cell>
          <cell r="N1492" t="str">
            <v>Vol.</v>
          </cell>
          <cell r="O1492" t="str">
            <v/>
          </cell>
        </row>
        <row r="1493">
          <cell r="E1493" t="str">
            <v xml:space="preserve">materiais oriundos da demolição </v>
          </cell>
          <cell r="F1493">
            <v>40</v>
          </cell>
          <cell r="G1493" t="str">
            <v>X</v>
          </cell>
          <cell r="H1493">
            <v>5</v>
          </cell>
          <cell r="I1493" t="str">
            <v>X</v>
          </cell>
          <cell r="J1493">
            <v>0.1</v>
          </cell>
          <cell r="K1493" t="str">
            <v>X</v>
          </cell>
          <cell r="L1493">
            <v>100</v>
          </cell>
          <cell r="M1493" t="str">
            <v/>
          </cell>
          <cell r="O1493" t="str">
            <v>=</v>
          </cell>
          <cell r="P1493">
            <v>2000</v>
          </cell>
        </row>
        <row r="1494">
          <cell r="G1494" t="str">
            <v/>
          </cell>
          <cell r="I1494" t="str">
            <v/>
          </cell>
          <cell r="K1494" t="str">
            <v/>
          </cell>
          <cell r="N1494" t="str">
            <v>TOTAL</v>
          </cell>
          <cell r="O1494" t="str">
            <v>=</v>
          </cell>
          <cell r="P1494">
            <v>2000</v>
          </cell>
          <cell r="Q1494" t="str">
            <v>M3</v>
          </cell>
        </row>
        <row r="1495">
          <cell r="B1495" t="str">
            <v>3.1.25</v>
          </cell>
          <cell r="C1495" t="str">
            <v>SIURB_EDIF</v>
          </cell>
          <cell r="D1495">
            <v>11050005</v>
          </cell>
          <cell r="E1495" t="str">
            <v>DEMOLIÇÃO DE REVESTIMENTO CERÂMICO OU SIMILAR</v>
          </cell>
          <cell r="O1495" t="str">
            <v>=</v>
          </cell>
          <cell r="Q1495" t="str">
            <v>M2</v>
          </cell>
          <cell r="R1495">
            <v>60</v>
          </cell>
          <cell r="S1495">
            <v>33.83</v>
          </cell>
          <cell r="T1495">
            <v>0.32150000000000001</v>
          </cell>
          <cell r="U1495">
            <v>44.71</v>
          </cell>
          <cell r="V1495">
            <v>2682.6</v>
          </cell>
        </row>
        <row r="1496">
          <cell r="F1496" t="str">
            <v>Comp.</v>
          </cell>
          <cell r="G1496" t="str">
            <v>X</v>
          </cell>
          <cell r="H1496" t="str">
            <v>Larg.</v>
          </cell>
          <cell r="I1496" t="str">
            <v>X</v>
          </cell>
          <cell r="J1496" t="str">
            <v>Alt.</v>
          </cell>
          <cell r="K1496" t="str">
            <v>X</v>
          </cell>
          <cell r="L1496" t="str">
            <v>Quant. / Lados</v>
          </cell>
          <cell r="M1496" t="str">
            <v>X</v>
          </cell>
          <cell r="N1496" t="str">
            <v>Área</v>
          </cell>
          <cell r="O1496" t="str">
            <v/>
          </cell>
        </row>
        <row r="1497">
          <cell r="E1497" t="str">
            <v>para permitir a aplicação de novos acabamentos</v>
          </cell>
          <cell r="F1497">
            <v>30</v>
          </cell>
          <cell r="G1497" t="str">
            <v/>
          </cell>
          <cell r="I1497" t="str">
            <v>X</v>
          </cell>
          <cell r="J1497">
            <v>2</v>
          </cell>
          <cell r="K1497" t="str">
            <v/>
          </cell>
          <cell r="M1497" t="str">
            <v/>
          </cell>
          <cell r="O1497" t="str">
            <v>=</v>
          </cell>
          <cell r="P1497">
            <v>60</v>
          </cell>
        </row>
        <row r="1498">
          <cell r="G1498" t="str">
            <v/>
          </cell>
          <cell r="I1498" t="str">
            <v/>
          </cell>
          <cell r="K1498" t="str">
            <v/>
          </cell>
          <cell r="N1498" t="str">
            <v>TOTAL</v>
          </cell>
          <cell r="O1498" t="str">
            <v>=</v>
          </cell>
          <cell r="P1498">
            <v>60</v>
          </cell>
          <cell r="Q1498" t="str">
            <v>M2</v>
          </cell>
        </row>
        <row r="1499">
          <cell r="B1499">
            <v>4</v>
          </cell>
          <cell r="C1499" t="str">
            <v>TRANSPORTES HORIZONTAIS E VERTICAIS</v>
          </cell>
        </row>
        <row r="1500">
          <cell r="B1500" t="str">
            <v>4.1</v>
          </cell>
          <cell r="C1500" t="str">
            <v>COMPOSIÇÃO</v>
          </cell>
          <cell r="D1500" t="str">
            <v>CPU-7</v>
          </cell>
          <cell r="E1500" t="str">
            <v>TRANSPORTE HORIZONTAL DE CONCRETO, AGREGADOS E ENTULHOS NO BALDE (9 LITROS) A 60 M</v>
          </cell>
          <cell r="O1500" t="str">
            <v>=</v>
          </cell>
          <cell r="Q1500" t="str">
            <v>M3</v>
          </cell>
          <cell r="R1500">
            <v>300</v>
          </cell>
          <cell r="S1500">
            <v>235.16</v>
          </cell>
          <cell r="T1500">
            <v>0.32150000000000001</v>
          </cell>
          <cell r="U1500">
            <v>310.76</v>
          </cell>
          <cell r="V1500">
            <v>93228</v>
          </cell>
        </row>
        <row r="1501">
          <cell r="F1501" t="str">
            <v>Comp.</v>
          </cell>
          <cell r="G1501" t="str">
            <v>X</v>
          </cell>
          <cell r="H1501" t="str">
            <v>Larg.</v>
          </cell>
          <cell r="I1501" t="str">
            <v>X</v>
          </cell>
          <cell r="J1501" t="str">
            <v>Alt.</v>
          </cell>
          <cell r="K1501" t="str">
            <v>X</v>
          </cell>
          <cell r="L1501" t="str">
            <v>Quant. / Lados</v>
          </cell>
          <cell r="M1501" t="str">
            <v>X</v>
          </cell>
          <cell r="N1501" t="str">
            <v>Vol.</v>
          </cell>
          <cell r="O1501" t="str">
            <v/>
          </cell>
        </row>
        <row r="1502">
          <cell r="E1502" t="str">
            <v xml:space="preserve">áreas onde não há possibilidade de acesso </v>
          </cell>
          <cell r="G1502" t="str">
            <v/>
          </cell>
          <cell r="I1502" t="str">
            <v/>
          </cell>
          <cell r="K1502" t="str">
            <v>X</v>
          </cell>
          <cell r="L1502">
            <v>15000</v>
          </cell>
          <cell r="M1502" t="str">
            <v/>
          </cell>
          <cell r="N1502">
            <v>0.02</v>
          </cell>
          <cell r="O1502" t="str">
            <v>=</v>
          </cell>
          <cell r="P1502">
            <v>300</v>
          </cell>
        </row>
        <row r="1503">
          <cell r="G1503" t="str">
            <v/>
          </cell>
          <cell r="I1503" t="str">
            <v/>
          </cell>
          <cell r="K1503" t="str">
            <v/>
          </cell>
          <cell r="N1503" t="str">
            <v>TOTAL</v>
          </cell>
          <cell r="O1503" t="str">
            <v>=</v>
          </cell>
          <cell r="P1503">
            <v>300</v>
          </cell>
          <cell r="Q1503" t="str">
            <v>M3</v>
          </cell>
        </row>
        <row r="1504">
          <cell r="B1504" t="str">
            <v>4.2</v>
          </cell>
          <cell r="C1504" t="str">
            <v>COMPOSIÇÃO</v>
          </cell>
          <cell r="D1504" t="str">
            <v>CPU-8</v>
          </cell>
          <cell r="E1504" t="str">
            <v>TRANSPORTE HORIZONTAL DE AÇO EM BARRAS A 60 M</v>
          </cell>
          <cell r="O1504" t="str">
            <v>=</v>
          </cell>
          <cell r="Q1504" t="str">
            <v>KG</v>
          </cell>
          <cell r="R1504">
            <v>900</v>
          </cell>
          <cell r="S1504">
            <v>0.66</v>
          </cell>
          <cell r="T1504">
            <v>0.32150000000000001</v>
          </cell>
          <cell r="U1504">
            <v>0.87</v>
          </cell>
          <cell r="V1504">
            <v>783</v>
          </cell>
        </row>
        <row r="1505">
          <cell r="F1505" t="str">
            <v>Comp.</v>
          </cell>
          <cell r="G1505" t="str">
            <v>X</v>
          </cell>
          <cell r="H1505" t="str">
            <v>Larg.</v>
          </cell>
          <cell r="I1505" t="str">
            <v>X</v>
          </cell>
          <cell r="J1505" t="str">
            <v>Alt.</v>
          </cell>
          <cell r="K1505" t="str">
            <v>X</v>
          </cell>
          <cell r="L1505" t="str">
            <v>Quant. / Lados</v>
          </cell>
          <cell r="M1505" t="str">
            <v>X</v>
          </cell>
          <cell r="N1505" t="str">
            <v>kg</v>
          </cell>
          <cell r="O1505" t="str">
            <v/>
          </cell>
        </row>
        <row r="1506">
          <cell r="E1506" t="str">
            <v>para o deslocamento de material</v>
          </cell>
          <cell r="G1506" t="str">
            <v/>
          </cell>
          <cell r="I1506" t="str">
            <v/>
          </cell>
          <cell r="K1506" t="str">
            <v>X</v>
          </cell>
          <cell r="L1506">
            <v>120</v>
          </cell>
          <cell r="M1506" t="str">
            <v/>
          </cell>
          <cell r="N1506">
            <v>7.5</v>
          </cell>
          <cell r="O1506" t="str">
            <v>=</v>
          </cell>
          <cell r="P1506">
            <v>900</v>
          </cell>
        </row>
        <row r="1507">
          <cell r="G1507" t="str">
            <v/>
          </cell>
          <cell r="I1507" t="str">
            <v/>
          </cell>
          <cell r="K1507" t="str">
            <v/>
          </cell>
          <cell r="M1507" t="str">
            <v/>
          </cell>
          <cell r="O1507" t="str">
            <v/>
          </cell>
          <cell r="P1507">
            <v>0</v>
          </cell>
        </row>
        <row r="1508">
          <cell r="G1508" t="str">
            <v/>
          </cell>
          <cell r="I1508" t="str">
            <v/>
          </cell>
          <cell r="K1508" t="str">
            <v/>
          </cell>
          <cell r="N1508" t="str">
            <v>TOTAL</v>
          </cell>
          <cell r="O1508" t="str">
            <v>=</v>
          </cell>
          <cell r="P1508">
            <v>900</v>
          </cell>
          <cell r="Q1508" t="str">
            <v>KG</v>
          </cell>
        </row>
        <row r="1509">
          <cell r="B1509" t="str">
            <v>4.3</v>
          </cell>
          <cell r="C1509" t="str">
            <v>COMPOSIÇÃO</v>
          </cell>
          <cell r="D1509" t="str">
            <v>CPU-9</v>
          </cell>
          <cell r="E1509" t="str">
            <v>TRANSPORTE HORIZONTAL DE BLOCOS DE CONCRETO DE VEDAÇÃO A 60 M</v>
          </cell>
          <cell r="O1509" t="str">
            <v>=</v>
          </cell>
          <cell r="Q1509" t="str">
            <v>M2</v>
          </cell>
          <cell r="R1509">
            <v>350</v>
          </cell>
          <cell r="S1509">
            <v>13.24</v>
          </cell>
          <cell r="T1509">
            <v>0.32150000000000001</v>
          </cell>
          <cell r="U1509">
            <v>17.5</v>
          </cell>
          <cell r="V1509">
            <v>6125</v>
          </cell>
        </row>
        <row r="1510">
          <cell r="F1510" t="str">
            <v>Comp.</v>
          </cell>
          <cell r="G1510" t="str">
            <v>X</v>
          </cell>
          <cell r="H1510" t="str">
            <v>Larg.</v>
          </cell>
          <cell r="I1510" t="str">
            <v>X</v>
          </cell>
          <cell r="J1510" t="str">
            <v>Alt.</v>
          </cell>
          <cell r="K1510" t="str">
            <v>X</v>
          </cell>
          <cell r="L1510" t="str">
            <v>Quant. / Lados</v>
          </cell>
          <cell r="M1510" t="str">
            <v>X</v>
          </cell>
          <cell r="N1510" t="str">
            <v>Área</v>
          </cell>
          <cell r="O1510" t="str">
            <v/>
          </cell>
        </row>
        <row r="1511">
          <cell r="E1511" t="str">
            <v xml:space="preserve">distribuição de materiais dentro da obra </v>
          </cell>
          <cell r="F1511">
            <v>0.5</v>
          </cell>
          <cell r="G1511" t="str">
            <v/>
          </cell>
          <cell r="I1511" t="str">
            <v>X</v>
          </cell>
          <cell r="J1511">
            <v>0.5</v>
          </cell>
          <cell r="K1511" t="str">
            <v>X</v>
          </cell>
          <cell r="L1511">
            <v>1400</v>
          </cell>
          <cell r="M1511" t="str">
            <v/>
          </cell>
          <cell r="O1511" t="str">
            <v>=</v>
          </cell>
          <cell r="P1511">
            <v>350</v>
          </cell>
        </row>
        <row r="1512">
          <cell r="G1512" t="str">
            <v/>
          </cell>
          <cell r="I1512" t="str">
            <v/>
          </cell>
          <cell r="K1512" t="str">
            <v/>
          </cell>
          <cell r="N1512" t="str">
            <v>TOTAL</v>
          </cell>
          <cell r="O1512" t="str">
            <v>=</v>
          </cell>
          <cell r="P1512">
            <v>350</v>
          </cell>
          <cell r="Q1512" t="str">
            <v>M2</v>
          </cell>
        </row>
        <row r="1513">
          <cell r="B1513" t="str">
            <v>4.4</v>
          </cell>
          <cell r="C1513" t="str">
            <v>SINAPI</v>
          </cell>
          <cell r="D1513">
            <v>100235</v>
          </cell>
          <cell r="E1513" t="str">
            <v>TRANSPORTE VERTICAL MANUAL, 1 PAVIMENTO, DE LATA DE 18 LITROS (UNIDADE: L). AF_07/2019</v>
          </cell>
          <cell r="O1513" t="str">
            <v>=</v>
          </cell>
          <cell r="Q1513" t="str">
            <v>L</v>
          </cell>
          <cell r="R1513">
            <v>1800</v>
          </cell>
          <cell r="S1513">
            <v>0.05</v>
          </cell>
          <cell r="T1513">
            <v>0.32150000000000001</v>
          </cell>
          <cell r="U1513">
            <v>7.0000000000000007E-2</v>
          </cell>
          <cell r="V1513">
            <v>126</v>
          </cell>
        </row>
        <row r="1514">
          <cell r="F1514" t="str">
            <v>Comp.</v>
          </cell>
          <cell r="G1514" t="str">
            <v>X</v>
          </cell>
          <cell r="H1514" t="str">
            <v>Larg.</v>
          </cell>
          <cell r="I1514" t="str">
            <v>X</v>
          </cell>
          <cell r="J1514" t="str">
            <v>Alt.</v>
          </cell>
          <cell r="K1514" t="str">
            <v>X</v>
          </cell>
          <cell r="L1514" t="str">
            <v>Quant. / Lados</v>
          </cell>
          <cell r="M1514" t="str">
            <v>X</v>
          </cell>
          <cell r="N1514" t="str">
            <v>L</v>
          </cell>
          <cell r="O1514" t="str">
            <v/>
          </cell>
        </row>
        <row r="1515">
          <cell r="E1515" t="str">
            <v xml:space="preserve">para transporte de materiais em locais com restrição </v>
          </cell>
          <cell r="G1515" t="str">
            <v/>
          </cell>
          <cell r="I1515" t="str">
            <v/>
          </cell>
          <cell r="K1515" t="str">
            <v>X</v>
          </cell>
          <cell r="L1515">
            <v>100000</v>
          </cell>
          <cell r="M1515" t="str">
            <v/>
          </cell>
          <cell r="N1515">
            <v>1.7999999999999999E-2</v>
          </cell>
          <cell r="O1515" t="str">
            <v>=</v>
          </cell>
          <cell r="P1515">
            <v>1800</v>
          </cell>
        </row>
        <row r="1516">
          <cell r="G1516" t="str">
            <v/>
          </cell>
          <cell r="I1516" t="str">
            <v/>
          </cell>
          <cell r="K1516" t="str">
            <v/>
          </cell>
          <cell r="N1516" t="str">
            <v>TOTAL</v>
          </cell>
          <cell r="O1516" t="str">
            <v>=</v>
          </cell>
          <cell r="P1516">
            <v>1800</v>
          </cell>
          <cell r="Q1516" t="str">
            <v>L</v>
          </cell>
        </row>
        <row r="1517">
          <cell r="B1517" t="str">
            <v>4.5</v>
          </cell>
          <cell r="C1517" t="str">
            <v>SINAPI</v>
          </cell>
          <cell r="D1517">
            <v>100232</v>
          </cell>
          <cell r="E1517" t="str">
            <v>TRANSPORTE VERTICAL MANUAL, 1 PAVIMENTO, DE BLOCOS VAZADOS DE CONCRETO OU CERÂMICO DE 19X19X39CM (UNIDADE: BLOCO). AF_07/2019</v>
          </cell>
          <cell r="O1517" t="str">
            <v>=</v>
          </cell>
          <cell r="Q1517" t="str">
            <v>UN</v>
          </cell>
          <cell r="R1517">
            <v>500</v>
          </cell>
          <cell r="S1517">
            <v>0.47</v>
          </cell>
          <cell r="T1517">
            <v>0.32150000000000001</v>
          </cell>
          <cell r="U1517">
            <v>0.62</v>
          </cell>
          <cell r="V1517">
            <v>310</v>
          </cell>
        </row>
        <row r="1518">
          <cell r="F1518" t="str">
            <v>Comp.</v>
          </cell>
          <cell r="G1518" t="str">
            <v>X</v>
          </cell>
          <cell r="H1518" t="str">
            <v>Larg.</v>
          </cell>
          <cell r="I1518" t="str">
            <v>X</v>
          </cell>
          <cell r="J1518" t="str">
            <v>Alt.</v>
          </cell>
          <cell r="K1518" t="str">
            <v>X</v>
          </cell>
          <cell r="L1518" t="str">
            <v>Quant. / Lados</v>
          </cell>
          <cell r="M1518" t="str">
            <v>X</v>
          </cell>
          <cell r="N1518" t="str">
            <v>Vol.</v>
          </cell>
          <cell r="O1518" t="str">
            <v/>
          </cell>
        </row>
        <row r="1519">
          <cell r="E1519" t="str">
            <v xml:space="preserve">para transporte de materiais em locais com restrição </v>
          </cell>
          <cell r="G1519" t="str">
            <v/>
          </cell>
          <cell r="I1519" t="str">
            <v/>
          </cell>
          <cell r="K1519" t="str">
            <v>X</v>
          </cell>
          <cell r="L1519">
            <v>500</v>
          </cell>
          <cell r="M1519" t="str">
            <v/>
          </cell>
          <cell r="O1519" t="str">
            <v>=</v>
          </cell>
          <cell r="P1519">
            <v>500</v>
          </cell>
        </row>
        <row r="1520">
          <cell r="G1520" t="str">
            <v/>
          </cell>
          <cell r="I1520" t="str">
            <v/>
          </cell>
          <cell r="K1520" t="str">
            <v/>
          </cell>
          <cell r="N1520" t="str">
            <v>TOTAL</v>
          </cell>
          <cell r="O1520" t="str">
            <v>=</v>
          </cell>
          <cell r="P1520">
            <v>500</v>
          </cell>
          <cell r="Q1520" t="str">
            <v>UN</v>
          </cell>
        </row>
        <row r="1521">
          <cell r="B1521">
            <v>5</v>
          </cell>
          <cell r="C1521" t="str">
            <v>MÁQUINAS E EQUIPAMENTOS</v>
          </cell>
        </row>
        <row r="1522">
          <cell r="B1522" t="str">
            <v>5.1</v>
          </cell>
          <cell r="C1522" t="str">
            <v>SIURB_INFRA</v>
          </cell>
          <cell r="D1522">
            <v>11008000</v>
          </cell>
          <cell r="E1522" t="str">
            <v>CARRO POPULAR 50% EM OPERAÇÃO</v>
          </cell>
          <cell r="O1522" t="str">
            <v>=</v>
          </cell>
          <cell r="Q1522" t="str">
            <v>H</v>
          </cell>
          <cell r="R1522">
            <v>9600</v>
          </cell>
          <cell r="S1522">
            <v>48.8</v>
          </cell>
          <cell r="T1522">
            <v>0.32150000000000001</v>
          </cell>
          <cell r="U1522">
            <v>64.489999999999995</v>
          </cell>
          <cell r="V1522">
            <v>619104</v>
          </cell>
        </row>
        <row r="1523">
          <cell r="F1523" t="str">
            <v>UN.</v>
          </cell>
          <cell r="G1523" t="str">
            <v>X</v>
          </cell>
          <cell r="H1523" t="str">
            <v>Qtde</v>
          </cell>
          <cell r="I1523" t="str">
            <v>X</v>
          </cell>
          <cell r="J1523" t="str">
            <v>Mês</v>
          </cell>
          <cell r="K1523" t="str">
            <v>X</v>
          </cell>
          <cell r="L1523" t="str">
            <v>Horas</v>
          </cell>
          <cell r="M1523" t="str">
            <v>X</v>
          </cell>
          <cell r="N1523" t="str">
            <v>Vol.</v>
          </cell>
          <cell r="O1523" t="str">
            <v/>
          </cell>
        </row>
        <row r="1524">
          <cell r="E1524" t="str">
            <v>para deslocamento de equipe técnica e fiscalização</v>
          </cell>
          <cell r="G1524" t="str">
            <v>X</v>
          </cell>
          <cell r="H1524">
            <v>4</v>
          </cell>
          <cell r="I1524" t="str">
            <v>X</v>
          </cell>
          <cell r="J1524">
            <v>12</v>
          </cell>
          <cell r="K1524" t="str">
            <v>X</v>
          </cell>
          <cell r="L1524">
            <v>200</v>
          </cell>
          <cell r="M1524" t="str">
            <v/>
          </cell>
          <cell r="O1524" t="str">
            <v>=</v>
          </cell>
          <cell r="P1524">
            <v>9600</v>
          </cell>
        </row>
        <row r="1525">
          <cell r="G1525" t="str">
            <v/>
          </cell>
          <cell r="I1525" t="str">
            <v/>
          </cell>
          <cell r="K1525" t="str">
            <v/>
          </cell>
          <cell r="N1525" t="str">
            <v>TOTAL</v>
          </cell>
          <cell r="O1525" t="str">
            <v>=</v>
          </cell>
          <cell r="P1525">
            <v>9600</v>
          </cell>
          <cell r="Q1525" t="str">
            <v>H</v>
          </cell>
        </row>
        <row r="1526">
          <cell r="B1526" t="str">
            <v>5.2</v>
          </cell>
          <cell r="C1526" t="str">
            <v>SIURB_INFRA</v>
          </cell>
          <cell r="D1526">
            <v>11003000</v>
          </cell>
          <cell r="E1526" t="str">
            <v>CAMINHÃO CARGA SECA CAPACIDADE  8TON.</v>
          </cell>
          <cell r="O1526" t="str">
            <v>=</v>
          </cell>
          <cell r="Q1526" t="str">
            <v>H</v>
          </cell>
          <cell r="R1526">
            <v>3300</v>
          </cell>
          <cell r="S1526">
            <v>198.54</v>
          </cell>
          <cell r="T1526">
            <v>0.32150000000000001</v>
          </cell>
          <cell r="U1526">
            <v>262.37</v>
          </cell>
          <cell r="V1526">
            <v>865821</v>
          </cell>
        </row>
        <row r="1527">
          <cell r="F1527" t="str">
            <v>UN.</v>
          </cell>
          <cell r="G1527" t="str">
            <v>X</v>
          </cell>
          <cell r="H1527" t="str">
            <v>Larg.</v>
          </cell>
          <cell r="I1527" t="str">
            <v>X</v>
          </cell>
          <cell r="J1527" t="str">
            <v>Mês</v>
          </cell>
          <cell r="K1527" t="str">
            <v>X</v>
          </cell>
          <cell r="L1527" t="str">
            <v>Horas</v>
          </cell>
          <cell r="M1527" t="str">
            <v>X</v>
          </cell>
          <cell r="N1527" t="str">
            <v>Área</v>
          </cell>
          <cell r="O1527" t="str">
            <v/>
          </cell>
        </row>
        <row r="1528">
          <cell r="E1528" t="str">
            <v>Será medido por hora de equipamento utilizado</v>
          </cell>
          <cell r="F1528">
            <v>1</v>
          </cell>
          <cell r="G1528" t="str">
            <v/>
          </cell>
          <cell r="I1528" t="str">
            <v>X</v>
          </cell>
          <cell r="J1528">
            <v>12</v>
          </cell>
          <cell r="K1528" t="str">
            <v>X</v>
          </cell>
          <cell r="L1528">
            <v>275</v>
          </cell>
          <cell r="M1528" t="str">
            <v/>
          </cell>
          <cell r="O1528" t="str">
            <v>=</v>
          </cell>
          <cell r="P1528">
            <v>3300</v>
          </cell>
        </row>
        <row r="1529">
          <cell r="G1529" t="str">
            <v/>
          </cell>
          <cell r="I1529" t="str">
            <v/>
          </cell>
          <cell r="K1529" t="str">
            <v/>
          </cell>
          <cell r="N1529" t="str">
            <v>TOTAL</v>
          </cell>
          <cell r="O1529" t="str">
            <v>=</v>
          </cell>
          <cell r="P1529">
            <v>3300</v>
          </cell>
          <cell r="Q1529" t="str">
            <v>H</v>
          </cell>
        </row>
        <row r="1530">
          <cell r="B1530" t="str">
            <v>5.3</v>
          </cell>
          <cell r="C1530" t="str">
            <v>SIURB_INFRA</v>
          </cell>
          <cell r="D1530">
            <v>11005000</v>
          </cell>
          <cell r="E1530" t="str">
            <v>CAMINHÃO COM TANQUE IRRIGADOR DE 6000 LITROS</v>
          </cell>
          <cell r="O1530" t="str">
            <v>=</v>
          </cell>
          <cell r="Q1530" t="str">
            <v>H</v>
          </cell>
          <cell r="R1530">
            <v>120</v>
          </cell>
          <cell r="S1530">
            <v>206.55</v>
          </cell>
          <cell r="T1530">
            <v>0.32150000000000001</v>
          </cell>
          <cell r="U1530">
            <v>272.95999999999998</v>
          </cell>
          <cell r="V1530">
            <v>32755.200000000001</v>
          </cell>
        </row>
        <row r="1531">
          <cell r="F1531" t="str">
            <v>UN.</v>
          </cell>
          <cell r="G1531" t="str">
            <v>X</v>
          </cell>
          <cell r="H1531" t="str">
            <v>Larg.</v>
          </cell>
          <cell r="I1531" t="str">
            <v>X</v>
          </cell>
          <cell r="J1531" t="str">
            <v xml:space="preserve">Mês </v>
          </cell>
          <cell r="K1531" t="str">
            <v>X</v>
          </cell>
          <cell r="L1531" t="str">
            <v>Horas</v>
          </cell>
          <cell r="M1531" t="str">
            <v>X</v>
          </cell>
          <cell r="N1531" t="str">
            <v>Área</v>
          </cell>
          <cell r="O1531" t="str">
            <v/>
          </cell>
        </row>
        <row r="1532">
          <cell r="E1532" t="str">
            <v xml:space="preserve">para controle de poeira e umidificação </v>
          </cell>
          <cell r="G1532" t="str">
            <v/>
          </cell>
          <cell r="I1532" t="str">
            <v>X</v>
          </cell>
          <cell r="J1532">
            <v>12</v>
          </cell>
          <cell r="K1532" t="str">
            <v>X</v>
          </cell>
          <cell r="L1532">
            <v>10</v>
          </cell>
          <cell r="M1532" t="str">
            <v/>
          </cell>
          <cell r="O1532" t="str">
            <v>=</v>
          </cell>
          <cell r="P1532">
            <v>120</v>
          </cell>
        </row>
        <row r="1533">
          <cell r="G1533" t="str">
            <v/>
          </cell>
          <cell r="I1533" t="str">
            <v/>
          </cell>
          <cell r="K1533" t="str">
            <v/>
          </cell>
          <cell r="N1533" t="str">
            <v>TOTAL</v>
          </cell>
          <cell r="O1533" t="str">
            <v>=</v>
          </cell>
          <cell r="P1533">
            <v>120</v>
          </cell>
          <cell r="Q1533" t="str">
            <v>H</v>
          </cell>
        </row>
        <row r="1534">
          <cell r="B1534" t="str">
            <v>5.4</v>
          </cell>
          <cell r="C1534" t="str">
            <v>SIURB_INFRA</v>
          </cell>
          <cell r="D1534">
            <v>11014000</v>
          </cell>
          <cell r="E1534" t="str">
            <v>RETROESCAVADEIRA CAP CAÇAMBA FRONTAL 0,76M3</v>
          </cell>
          <cell r="O1534" t="str">
            <v>=</v>
          </cell>
          <cell r="Q1534" t="str">
            <v>H</v>
          </cell>
          <cell r="R1534">
            <v>3000</v>
          </cell>
          <cell r="S1534">
            <v>165.72</v>
          </cell>
          <cell r="T1534">
            <v>0.32150000000000001</v>
          </cell>
          <cell r="U1534">
            <v>219</v>
          </cell>
          <cell r="V1534">
            <v>657000</v>
          </cell>
        </row>
        <row r="1535">
          <cell r="F1535" t="str">
            <v>UN.</v>
          </cell>
          <cell r="G1535" t="str">
            <v>X</v>
          </cell>
          <cell r="H1535" t="str">
            <v>Larg.</v>
          </cell>
          <cell r="I1535" t="str">
            <v>X</v>
          </cell>
          <cell r="J1535" t="str">
            <v>Mês</v>
          </cell>
          <cell r="K1535" t="str">
            <v>X</v>
          </cell>
          <cell r="L1535" t="str">
            <v>Horas</v>
          </cell>
          <cell r="M1535" t="str">
            <v>X</v>
          </cell>
          <cell r="N1535" t="str">
            <v>%</v>
          </cell>
          <cell r="O1535" t="str">
            <v/>
          </cell>
        </row>
        <row r="1536">
          <cell r="E1536" t="str">
            <v xml:space="preserve">para escavações, movimentação de terra </v>
          </cell>
          <cell r="F1536">
            <v>1</v>
          </cell>
          <cell r="G1536" t="str">
            <v/>
          </cell>
          <cell r="I1536" t="str">
            <v>X</v>
          </cell>
          <cell r="J1536">
            <v>12</v>
          </cell>
          <cell r="K1536" t="str">
            <v>X</v>
          </cell>
          <cell r="L1536">
            <v>250</v>
          </cell>
          <cell r="M1536" t="str">
            <v/>
          </cell>
          <cell r="O1536" t="str">
            <v>=</v>
          </cell>
          <cell r="P1536">
            <v>3000</v>
          </cell>
        </row>
        <row r="1537">
          <cell r="G1537" t="str">
            <v/>
          </cell>
          <cell r="I1537" t="str">
            <v/>
          </cell>
          <cell r="K1537" t="str">
            <v/>
          </cell>
          <cell r="N1537" t="str">
            <v>TOTAL</v>
          </cell>
          <cell r="O1537" t="str">
            <v>=</v>
          </cell>
          <cell r="P1537">
            <v>3000</v>
          </cell>
          <cell r="Q1537" t="str">
            <v>H</v>
          </cell>
        </row>
        <row r="1538">
          <cell r="B1538" t="str">
            <v>5.5</v>
          </cell>
          <cell r="C1538" t="str">
            <v>SIURB_INFRA</v>
          </cell>
          <cell r="D1538">
            <v>11002000</v>
          </cell>
          <cell r="E1538" t="str">
            <v>CAMINHÃO BASCULANTE 4,0M3</v>
          </cell>
          <cell r="O1538" t="str">
            <v>=</v>
          </cell>
          <cell r="Q1538" t="str">
            <v>H</v>
          </cell>
          <cell r="R1538">
            <v>4000</v>
          </cell>
          <cell r="S1538">
            <v>211.18</v>
          </cell>
          <cell r="T1538">
            <v>0.32150000000000001</v>
          </cell>
          <cell r="U1538">
            <v>279.07</v>
          </cell>
          <cell r="V1538">
            <v>1116280</v>
          </cell>
        </row>
        <row r="1539">
          <cell r="F1539" t="str">
            <v>UN.</v>
          </cell>
          <cell r="G1539" t="str">
            <v>X</v>
          </cell>
          <cell r="H1539" t="str">
            <v>Larg.</v>
          </cell>
          <cell r="I1539" t="str">
            <v>X</v>
          </cell>
          <cell r="J1539" t="str">
            <v>Mês</v>
          </cell>
          <cell r="K1539" t="str">
            <v>X</v>
          </cell>
          <cell r="L1539" t="str">
            <v>Horas</v>
          </cell>
          <cell r="M1539" t="str">
            <v>X</v>
          </cell>
          <cell r="N1539" t="str">
            <v>%</v>
          </cell>
          <cell r="O1539" t="str">
            <v/>
          </cell>
        </row>
        <row r="1540">
          <cell r="E1540" t="str">
            <v>para remoção de entulhos e transporte de materiais</v>
          </cell>
          <cell r="F1540">
            <v>2</v>
          </cell>
          <cell r="G1540" t="str">
            <v/>
          </cell>
          <cell r="I1540" t="str">
            <v>X</v>
          </cell>
          <cell r="J1540">
            <v>10</v>
          </cell>
          <cell r="K1540" t="str">
            <v>X</v>
          </cell>
          <cell r="L1540">
            <v>200</v>
          </cell>
          <cell r="M1540" t="str">
            <v/>
          </cell>
          <cell r="O1540" t="str">
            <v>=</v>
          </cell>
          <cell r="P1540">
            <v>4000</v>
          </cell>
        </row>
        <row r="1541">
          <cell r="G1541" t="str">
            <v/>
          </cell>
          <cell r="I1541" t="str">
            <v/>
          </cell>
          <cell r="K1541" t="str">
            <v/>
          </cell>
          <cell r="N1541" t="str">
            <v>TOTAL</v>
          </cell>
          <cell r="O1541" t="str">
            <v>=</v>
          </cell>
          <cell r="P1541">
            <v>4000</v>
          </cell>
          <cell r="Q1541" t="str">
            <v>H</v>
          </cell>
        </row>
        <row r="1542">
          <cell r="B1542" t="str">
            <v>5.6</v>
          </cell>
          <cell r="C1542" t="str">
            <v>SIURB_INFRA</v>
          </cell>
          <cell r="D1542">
            <v>11022000</v>
          </cell>
          <cell r="E1542" t="str">
            <v>FURGÃO LONGO, TETO ALTO  50% EM OPERAÇÃO</v>
          </cell>
          <cell r="O1542" t="str">
            <v>=</v>
          </cell>
          <cell r="Q1542" t="str">
            <v>H</v>
          </cell>
          <cell r="R1542">
            <v>6000</v>
          </cell>
          <cell r="S1542">
            <v>87.58</v>
          </cell>
          <cell r="T1542">
            <v>0.32150000000000001</v>
          </cell>
          <cell r="U1542">
            <v>115.74</v>
          </cell>
          <cell r="V1542">
            <v>694440</v>
          </cell>
        </row>
        <row r="1543">
          <cell r="F1543" t="str">
            <v>UN.</v>
          </cell>
          <cell r="G1543" t="str">
            <v>X</v>
          </cell>
          <cell r="H1543" t="str">
            <v>Larg.</v>
          </cell>
          <cell r="I1543" t="str">
            <v>X</v>
          </cell>
          <cell r="J1543" t="str">
            <v>Mês</v>
          </cell>
          <cell r="K1543" t="str">
            <v>X</v>
          </cell>
          <cell r="L1543" t="str">
            <v>Horas</v>
          </cell>
          <cell r="M1543" t="str">
            <v>X</v>
          </cell>
          <cell r="N1543" t="str">
            <v>%</v>
          </cell>
          <cell r="O1543" t="str">
            <v/>
          </cell>
        </row>
        <row r="1544">
          <cell r="E1544" t="str">
            <v>transporte de equipamentos e materiais de pequeno porte</v>
          </cell>
          <cell r="F1544">
            <v>2</v>
          </cell>
          <cell r="G1544" t="str">
            <v/>
          </cell>
          <cell r="I1544" t="str">
            <v>X</v>
          </cell>
          <cell r="J1544">
            <v>12</v>
          </cell>
          <cell r="K1544" t="str">
            <v>X</v>
          </cell>
          <cell r="L1544">
            <v>250</v>
          </cell>
          <cell r="M1544" t="str">
            <v/>
          </cell>
          <cell r="O1544" t="str">
            <v>=</v>
          </cell>
          <cell r="P1544">
            <v>6000</v>
          </cell>
        </row>
        <row r="1545">
          <cell r="G1545" t="str">
            <v/>
          </cell>
          <cell r="I1545" t="str">
            <v/>
          </cell>
          <cell r="K1545" t="str">
            <v/>
          </cell>
          <cell r="N1545" t="str">
            <v>TOTAL</v>
          </cell>
          <cell r="O1545" t="str">
            <v>=</v>
          </cell>
          <cell r="P1545">
            <v>6000</v>
          </cell>
          <cell r="Q1545" t="str">
            <v>H</v>
          </cell>
        </row>
        <row r="1546">
          <cell r="B1546" t="str">
            <v>5.7</v>
          </cell>
          <cell r="C1546" t="str">
            <v>SIURB_INFRA</v>
          </cell>
          <cell r="D1546">
            <v>11015000</v>
          </cell>
          <cell r="E1546" t="str">
            <v>ROLO COMPACTADOR VIBRATÓRIO LISO 4T</v>
          </cell>
          <cell r="O1546" t="str">
            <v>=</v>
          </cell>
          <cell r="Q1546" t="str">
            <v>H</v>
          </cell>
          <cell r="R1546">
            <v>80</v>
          </cell>
          <cell r="S1546">
            <v>123.6</v>
          </cell>
          <cell r="T1546">
            <v>0.32150000000000001</v>
          </cell>
          <cell r="U1546">
            <v>163.34</v>
          </cell>
          <cell r="V1546">
            <v>13067.2</v>
          </cell>
        </row>
        <row r="1547">
          <cell r="F1547" t="str">
            <v>UN.</v>
          </cell>
          <cell r="G1547" t="str">
            <v>X</v>
          </cell>
          <cell r="H1547" t="str">
            <v>Larg.</v>
          </cell>
          <cell r="I1547" t="str">
            <v>X</v>
          </cell>
          <cell r="J1547" t="str">
            <v>Mês</v>
          </cell>
          <cell r="K1547" t="str">
            <v>X</v>
          </cell>
          <cell r="L1547" t="str">
            <v>Horas</v>
          </cell>
          <cell r="M1547" t="str">
            <v>X</v>
          </cell>
          <cell r="N1547" t="str">
            <v>%</v>
          </cell>
          <cell r="O1547" t="str">
            <v/>
          </cell>
        </row>
        <row r="1548">
          <cell r="E1548" t="str">
            <v>para compactação de solos e pavimentos</v>
          </cell>
          <cell r="F1548">
            <v>1</v>
          </cell>
          <cell r="G1548" t="str">
            <v/>
          </cell>
          <cell r="I1548" t="str">
            <v>X</v>
          </cell>
          <cell r="J1548">
            <v>10</v>
          </cell>
          <cell r="K1548" t="str">
            <v>X</v>
          </cell>
          <cell r="L1548">
            <v>8</v>
          </cell>
          <cell r="M1548" t="str">
            <v/>
          </cell>
          <cell r="O1548" t="str">
            <v>=</v>
          </cell>
          <cell r="P1548">
            <v>80</v>
          </cell>
        </row>
        <row r="1549">
          <cell r="G1549" t="str">
            <v/>
          </cell>
          <cell r="I1549" t="str">
            <v/>
          </cell>
          <cell r="K1549" t="str">
            <v/>
          </cell>
          <cell r="N1549" t="str">
            <v>TOTAL</v>
          </cell>
          <cell r="O1549" t="str">
            <v>=</v>
          </cell>
          <cell r="P1549">
            <v>80</v>
          </cell>
          <cell r="Q1549" t="str">
            <v>H</v>
          </cell>
        </row>
        <row r="1550">
          <cell r="B1550" t="str">
            <v>5.8</v>
          </cell>
          <cell r="C1550" t="str">
            <v>SIURB_INFRA</v>
          </cell>
          <cell r="D1550">
            <v>11010000</v>
          </cell>
          <cell r="E1550" t="str">
            <v>MOTONIVELADORA</v>
          </cell>
          <cell r="O1550" t="str">
            <v>=</v>
          </cell>
          <cell r="Q1550" t="str">
            <v>H</v>
          </cell>
          <cell r="R1550">
            <v>120</v>
          </cell>
          <cell r="S1550">
            <v>321.16000000000003</v>
          </cell>
          <cell r="T1550">
            <v>0.32150000000000001</v>
          </cell>
          <cell r="U1550">
            <v>424.41</v>
          </cell>
          <cell r="V1550">
            <v>50929.2</v>
          </cell>
        </row>
        <row r="1551">
          <cell r="F1551" t="str">
            <v>UN.</v>
          </cell>
          <cell r="G1551" t="str">
            <v>X</v>
          </cell>
          <cell r="H1551" t="str">
            <v>Larg.</v>
          </cell>
          <cell r="I1551" t="str">
            <v>X</v>
          </cell>
          <cell r="J1551" t="str">
            <v>Mês</v>
          </cell>
          <cell r="K1551" t="str">
            <v>X</v>
          </cell>
          <cell r="L1551" t="str">
            <v>Horas</v>
          </cell>
          <cell r="M1551" t="str">
            <v>X</v>
          </cell>
          <cell r="N1551" t="str">
            <v>%</v>
          </cell>
          <cell r="O1551" t="str">
            <v/>
          </cell>
        </row>
        <row r="1552">
          <cell r="E1552" t="str">
            <v>para nivelamento e preparação de terrenos</v>
          </cell>
          <cell r="F1552">
            <v>1</v>
          </cell>
          <cell r="G1552" t="str">
            <v/>
          </cell>
          <cell r="I1552" t="str">
            <v>X</v>
          </cell>
          <cell r="J1552">
            <v>12</v>
          </cell>
          <cell r="K1552" t="str">
            <v>X</v>
          </cell>
          <cell r="L1552">
            <v>10</v>
          </cell>
          <cell r="M1552" t="str">
            <v/>
          </cell>
          <cell r="O1552" t="str">
            <v>=</v>
          </cell>
          <cell r="P1552">
            <v>120</v>
          </cell>
        </row>
        <row r="1553">
          <cell r="G1553" t="str">
            <v/>
          </cell>
          <cell r="I1553" t="str">
            <v/>
          </cell>
          <cell r="K1553" t="str">
            <v/>
          </cell>
          <cell r="N1553" t="str">
            <v>TOTAL</v>
          </cell>
          <cell r="O1553" t="str">
            <v>=</v>
          </cell>
          <cell r="P1553">
            <v>120</v>
          </cell>
          <cell r="Q1553" t="str">
            <v>H</v>
          </cell>
        </row>
        <row r="1554">
          <cell r="B1554" t="str">
            <v>5.9</v>
          </cell>
          <cell r="C1554" t="str">
            <v>EQUIP_SIURB</v>
          </cell>
          <cell r="D1554">
            <v>94260</v>
          </cell>
          <cell r="E1554" t="str">
            <v>MINIESCAVADEIRA</v>
          </cell>
          <cell r="O1554" t="str">
            <v>=</v>
          </cell>
          <cell r="Q1554" t="str">
            <v>H</v>
          </cell>
          <cell r="R1554">
            <v>300</v>
          </cell>
          <cell r="S1554">
            <v>106.66</v>
          </cell>
          <cell r="T1554">
            <v>0.32150000000000001</v>
          </cell>
          <cell r="U1554">
            <v>140.94999999999999</v>
          </cell>
          <cell r="V1554">
            <v>42285</v>
          </cell>
        </row>
        <row r="1555">
          <cell r="F1555" t="str">
            <v>UN.</v>
          </cell>
          <cell r="G1555" t="str">
            <v>X</v>
          </cell>
          <cell r="H1555" t="str">
            <v>Larg.</v>
          </cell>
          <cell r="I1555" t="str">
            <v>X</v>
          </cell>
          <cell r="J1555" t="str">
            <v>Mês</v>
          </cell>
          <cell r="K1555" t="str">
            <v>X</v>
          </cell>
          <cell r="L1555" t="str">
            <v>Horas</v>
          </cell>
          <cell r="M1555" t="str">
            <v>X</v>
          </cell>
          <cell r="N1555" t="str">
            <v>%</v>
          </cell>
          <cell r="O1555" t="str">
            <v/>
          </cell>
        </row>
        <row r="1556">
          <cell r="E1556" t="str">
            <v>para escavações em espaços reduzidos</v>
          </cell>
          <cell r="F1556">
            <v>1</v>
          </cell>
          <cell r="G1556" t="str">
            <v/>
          </cell>
          <cell r="I1556" t="str">
            <v>X</v>
          </cell>
          <cell r="J1556">
            <v>12</v>
          </cell>
          <cell r="K1556" t="str">
            <v>X</v>
          </cell>
          <cell r="L1556">
            <v>25</v>
          </cell>
          <cell r="M1556" t="str">
            <v/>
          </cell>
          <cell r="O1556" t="str">
            <v>=</v>
          </cell>
          <cell r="P1556">
            <v>300</v>
          </cell>
        </row>
        <row r="1557">
          <cell r="G1557" t="str">
            <v/>
          </cell>
          <cell r="I1557" t="str">
            <v/>
          </cell>
          <cell r="K1557" t="str">
            <v/>
          </cell>
          <cell r="N1557" t="str">
            <v>TOTAL</v>
          </cell>
          <cell r="O1557" t="str">
            <v>=</v>
          </cell>
          <cell r="P1557">
            <v>300</v>
          </cell>
          <cell r="Q1557" t="str">
            <v>H</v>
          </cell>
        </row>
        <row r="1558">
          <cell r="B1558" t="str">
            <v>5.10</v>
          </cell>
          <cell r="C1558" t="str">
            <v>EQUIP_SIURB</v>
          </cell>
          <cell r="D1558">
            <v>94259</v>
          </cell>
          <cell r="E1558" t="str">
            <v>CARREGADEIRA COMPACTA - CASE SR 175 - 60 HP CARGA OPERACIONAL 790 KG</v>
          </cell>
          <cell r="O1558" t="str">
            <v>=</v>
          </cell>
          <cell r="Q1558" t="str">
            <v>H</v>
          </cell>
          <cell r="R1558">
            <v>300</v>
          </cell>
          <cell r="S1558">
            <v>126.51</v>
          </cell>
          <cell r="T1558">
            <v>0.32150000000000001</v>
          </cell>
          <cell r="U1558">
            <v>167.18</v>
          </cell>
          <cell r="V1558">
            <v>50154</v>
          </cell>
        </row>
        <row r="1559">
          <cell r="F1559" t="str">
            <v>UN.</v>
          </cell>
          <cell r="G1559" t="str">
            <v>X</v>
          </cell>
          <cell r="H1559" t="str">
            <v>Larg.</v>
          </cell>
          <cell r="I1559" t="str">
            <v>X</v>
          </cell>
          <cell r="J1559" t="str">
            <v>Mês</v>
          </cell>
          <cell r="K1559" t="str">
            <v>X</v>
          </cell>
          <cell r="L1559" t="str">
            <v>Horas</v>
          </cell>
          <cell r="M1559" t="str">
            <v>X</v>
          </cell>
          <cell r="N1559" t="str">
            <v>%</v>
          </cell>
          <cell r="O1559" t="str">
            <v/>
          </cell>
        </row>
        <row r="1560">
          <cell r="E1560" t="str">
            <v>para movimentação e carregamento de materiais</v>
          </cell>
          <cell r="G1560" t="str">
            <v/>
          </cell>
          <cell r="I1560" t="str">
            <v>X</v>
          </cell>
          <cell r="J1560">
            <v>12</v>
          </cell>
          <cell r="K1560" t="str">
            <v>X</v>
          </cell>
          <cell r="L1560">
            <v>25</v>
          </cell>
          <cell r="M1560" t="str">
            <v/>
          </cell>
          <cell r="O1560" t="str">
            <v>=</v>
          </cell>
          <cell r="P1560">
            <v>300</v>
          </cell>
        </row>
        <row r="1561">
          <cell r="G1561" t="str">
            <v/>
          </cell>
          <cell r="I1561" t="str">
            <v/>
          </cell>
          <cell r="K1561" t="str">
            <v/>
          </cell>
          <cell r="N1561" t="str">
            <v>TOTAL</v>
          </cell>
          <cell r="O1561" t="str">
            <v>=</v>
          </cell>
          <cell r="P1561">
            <v>300</v>
          </cell>
          <cell r="Q1561" t="str">
            <v>H</v>
          </cell>
        </row>
        <row r="1562">
          <cell r="B1562" t="str">
            <v>5.11</v>
          </cell>
          <cell r="C1562" t="str">
            <v>CDHU</v>
          </cell>
          <cell r="D1562" t="str">
            <v>02.05.212</v>
          </cell>
          <cell r="E1562" t="str">
            <v>Andaime tubular fachadeiro com piso metálico e sapatas ajustáveis</v>
          </cell>
          <cell r="O1562" t="str">
            <v>=</v>
          </cell>
          <cell r="Q1562" t="str">
            <v>M2MES</v>
          </cell>
          <cell r="R1562">
            <v>50</v>
          </cell>
          <cell r="S1562">
            <v>24.02</v>
          </cell>
          <cell r="T1562">
            <v>0.32150000000000001</v>
          </cell>
          <cell r="U1562">
            <v>31.74</v>
          </cell>
          <cell r="V1562">
            <v>1587</v>
          </cell>
        </row>
        <row r="1563">
          <cell r="F1563" t="str">
            <v>Comp.</v>
          </cell>
          <cell r="G1563" t="str">
            <v>X</v>
          </cell>
          <cell r="H1563" t="str">
            <v>Alt.</v>
          </cell>
          <cell r="I1563" t="str">
            <v>X</v>
          </cell>
          <cell r="J1563" t="str">
            <v>Mês</v>
          </cell>
          <cell r="K1563" t="str">
            <v>X</v>
          </cell>
          <cell r="L1563" t="str">
            <v>Horas</v>
          </cell>
          <cell r="M1563" t="str">
            <v>X</v>
          </cell>
          <cell r="N1563" t="str">
            <v>M2MES</v>
          </cell>
          <cell r="O1563" t="str">
            <v/>
          </cell>
        </row>
        <row r="1564">
          <cell r="E1564" t="str">
            <v>para acesso seguro a fachadas em obras e manutenções</v>
          </cell>
          <cell r="F1564">
            <v>2</v>
          </cell>
          <cell r="G1564" t="str">
            <v>X</v>
          </cell>
          <cell r="H1564">
            <v>2.5</v>
          </cell>
          <cell r="I1564" t="str">
            <v>X</v>
          </cell>
          <cell r="J1564">
            <v>10</v>
          </cell>
          <cell r="K1564" t="str">
            <v/>
          </cell>
          <cell r="M1564" t="str">
            <v/>
          </cell>
          <cell r="O1564" t="str">
            <v>=</v>
          </cell>
          <cell r="P1564">
            <v>50</v>
          </cell>
        </row>
        <row r="1565">
          <cell r="G1565" t="str">
            <v/>
          </cell>
          <cell r="I1565" t="str">
            <v/>
          </cell>
          <cell r="K1565" t="str">
            <v/>
          </cell>
          <cell r="N1565" t="str">
            <v>TOTAL</v>
          </cell>
          <cell r="O1565" t="str">
            <v>=</v>
          </cell>
          <cell r="P1565">
            <v>50</v>
          </cell>
          <cell r="Q1565" t="str">
            <v>M2MES</v>
          </cell>
        </row>
        <row r="1566">
          <cell r="B1566" t="str">
            <v>5.12</v>
          </cell>
          <cell r="C1566" t="str">
            <v>CDHU</v>
          </cell>
          <cell r="D1566" t="str">
            <v>02.05.202</v>
          </cell>
          <cell r="E1566" t="str">
            <v>Andaime torre metálico (1,5 x 1,5 m) com piso metálico</v>
          </cell>
          <cell r="O1566" t="str">
            <v>=</v>
          </cell>
          <cell r="Q1566" t="str">
            <v>MXMES</v>
          </cell>
          <cell r="R1566">
            <v>50</v>
          </cell>
          <cell r="S1566">
            <v>27.99</v>
          </cell>
          <cell r="T1566">
            <v>0.32150000000000001</v>
          </cell>
          <cell r="U1566">
            <v>36.99</v>
          </cell>
          <cell r="V1566">
            <v>1849.5</v>
          </cell>
        </row>
        <row r="1567">
          <cell r="F1567" t="str">
            <v>Comp.</v>
          </cell>
          <cell r="G1567" t="str">
            <v>X</v>
          </cell>
          <cell r="H1567" t="str">
            <v>Alt.</v>
          </cell>
          <cell r="I1567" t="str">
            <v>X</v>
          </cell>
          <cell r="J1567" t="str">
            <v>Mês</v>
          </cell>
          <cell r="K1567" t="str">
            <v>X</v>
          </cell>
          <cell r="L1567" t="str">
            <v>Quant. / Lados</v>
          </cell>
          <cell r="M1567" t="str">
            <v>X</v>
          </cell>
          <cell r="N1567" t="str">
            <v>MXMES</v>
          </cell>
          <cell r="O1567" t="str">
            <v/>
          </cell>
        </row>
        <row r="1568">
          <cell r="E1568" t="str">
            <v>para trabalhos em altura com estabilidade e segurança</v>
          </cell>
          <cell r="F1568">
            <v>2</v>
          </cell>
          <cell r="G1568" t="str">
            <v>X</v>
          </cell>
          <cell r="H1568">
            <v>2.5</v>
          </cell>
          <cell r="I1568" t="str">
            <v>X</v>
          </cell>
          <cell r="J1568">
            <v>10</v>
          </cell>
          <cell r="K1568" t="str">
            <v/>
          </cell>
          <cell r="M1568" t="str">
            <v/>
          </cell>
          <cell r="O1568" t="str">
            <v>=</v>
          </cell>
          <cell r="P1568">
            <v>50</v>
          </cell>
        </row>
        <row r="1569">
          <cell r="G1569" t="str">
            <v/>
          </cell>
          <cell r="I1569" t="str">
            <v/>
          </cell>
          <cell r="K1569" t="str">
            <v/>
          </cell>
          <cell r="N1569" t="str">
            <v>TOTAL</v>
          </cell>
          <cell r="O1569" t="str">
            <v>=</v>
          </cell>
          <cell r="P1569">
            <v>50</v>
          </cell>
          <cell r="Q1569" t="str">
            <v>MXMES</v>
          </cell>
        </row>
        <row r="1570">
          <cell r="B1570">
            <v>6</v>
          </cell>
          <cell r="C1570" t="str">
            <v>ADMINISTRAÇÃO LOCAL</v>
          </cell>
        </row>
        <row r="1571">
          <cell r="B1571" t="str">
            <v>6.1.1</v>
          </cell>
          <cell r="C1571" t="str">
            <v>COMPOSIÇÃO</v>
          </cell>
          <cell r="D1571" t="str">
            <v>CPU-10</v>
          </cell>
          <cell r="E1571" t="str">
            <v>COMPOSIÇÃO PARAMÉTRICA DE EXECUÇÃO DE ESCRITÓRIO EM CANTEIRO DE OBRAS, FORA DA PROJEÇÃO DA LAJE, EM CHAPA DE MADEIRA COMPENSADA, NÃO INCLUSO MOBILIÁRIO E EQUIPAMENTOS. AF_01/2024_PE</v>
          </cell>
          <cell r="O1571" t="str">
            <v>=</v>
          </cell>
          <cell r="Q1571" t="str">
            <v>M2</v>
          </cell>
          <cell r="R1571">
            <v>8</v>
          </cell>
          <cell r="S1571">
            <v>1284.0299999999997</v>
          </cell>
          <cell r="T1571">
            <v>0.32150000000000001</v>
          </cell>
          <cell r="U1571">
            <v>1696.85</v>
          </cell>
          <cell r="V1571">
            <v>13574.8</v>
          </cell>
        </row>
        <row r="1572">
          <cell r="F1572" t="str">
            <v>Comp.</v>
          </cell>
          <cell r="G1572" t="str">
            <v>X</v>
          </cell>
          <cell r="H1572" t="str">
            <v>Larg.</v>
          </cell>
          <cell r="I1572" t="str">
            <v>X</v>
          </cell>
          <cell r="J1572" t="str">
            <v>Alt.</v>
          </cell>
          <cell r="K1572" t="str">
            <v>X</v>
          </cell>
          <cell r="L1572" t="str">
            <v>Horas</v>
          </cell>
          <cell r="M1572" t="str">
            <v>X</v>
          </cell>
          <cell r="N1572" t="str">
            <v>Área</v>
          </cell>
          <cell r="O1572" t="str">
            <v/>
          </cell>
        </row>
        <row r="1573">
          <cell r="E1573" t="str">
            <v>para garantir um ambiente adequado para a equipe de trabalho</v>
          </cell>
          <cell r="F1573">
            <v>2</v>
          </cell>
          <cell r="G1573" t="str">
            <v>X</v>
          </cell>
          <cell r="H1573">
            <v>4</v>
          </cell>
          <cell r="I1573" t="str">
            <v/>
          </cell>
          <cell r="K1573" t="str">
            <v/>
          </cell>
          <cell r="M1573" t="str">
            <v/>
          </cell>
          <cell r="O1573" t="str">
            <v/>
          </cell>
          <cell r="P1573">
            <v>8</v>
          </cell>
        </row>
        <row r="1574">
          <cell r="G1574" t="str">
            <v/>
          </cell>
          <cell r="I1574" t="str">
            <v/>
          </cell>
          <cell r="K1574" t="str">
            <v/>
          </cell>
          <cell r="N1574" t="str">
            <v>TOTAL</v>
          </cell>
          <cell r="O1574" t="str">
            <v>=</v>
          </cell>
          <cell r="P1574">
            <v>8</v>
          </cell>
          <cell r="Q1574" t="str">
            <v>M2</v>
          </cell>
        </row>
        <row r="1575">
          <cell r="B1575" t="str">
            <v>6.1.2</v>
          </cell>
          <cell r="C1575" t="str">
            <v>COMPOSIÇÃO</v>
          </cell>
          <cell r="D1575" t="str">
            <v>CPU-11</v>
          </cell>
          <cell r="E1575" t="str">
            <v>COMPOSIÇÃO PARAMÉTRICA DE EXECUÇÃO DE ALMOXARIFADO EM CANTEIRO DE OBRAS, FORA DA PROJEÇÃO DA LAJE, EM CHAPA DE MADEIRA COMPENSADA, NÃO INCLUSO MOBILIÁRIO E EQUIPAMENTOS. AF_01/2024_PE</v>
          </cell>
          <cell r="O1575" t="str">
            <v>=</v>
          </cell>
          <cell r="Q1575" t="str">
            <v>M2</v>
          </cell>
          <cell r="R1575">
            <v>10</v>
          </cell>
          <cell r="S1575">
            <v>898.15999999999985</v>
          </cell>
          <cell r="T1575">
            <v>0.32150000000000001</v>
          </cell>
          <cell r="U1575">
            <v>1186.92</v>
          </cell>
          <cell r="V1575">
            <v>11869.2</v>
          </cell>
        </row>
        <row r="1576">
          <cell r="F1576" t="str">
            <v>Comp.</v>
          </cell>
          <cell r="G1576" t="str">
            <v>X</v>
          </cell>
          <cell r="H1576" t="str">
            <v>Larg.</v>
          </cell>
          <cell r="I1576" t="str">
            <v>X</v>
          </cell>
          <cell r="J1576" t="str">
            <v>Alt.</v>
          </cell>
          <cell r="K1576" t="str">
            <v>X</v>
          </cell>
          <cell r="L1576" t="str">
            <v>Horas</v>
          </cell>
          <cell r="M1576" t="str">
            <v>X</v>
          </cell>
          <cell r="N1576" t="str">
            <v>Área</v>
          </cell>
          <cell r="O1576" t="str">
            <v/>
          </cell>
        </row>
        <row r="1577">
          <cell r="E1577" t="str">
            <v>para garantir um ambiente adequado para a equipe de trabalho</v>
          </cell>
          <cell r="F1577">
            <v>2</v>
          </cell>
          <cell r="G1577" t="str">
            <v>X</v>
          </cell>
          <cell r="H1577">
            <v>5</v>
          </cell>
          <cell r="I1577" t="str">
            <v/>
          </cell>
          <cell r="K1577" t="str">
            <v/>
          </cell>
          <cell r="M1577" t="str">
            <v/>
          </cell>
          <cell r="O1577" t="str">
            <v>=</v>
          </cell>
          <cell r="P1577">
            <v>10</v>
          </cell>
        </row>
        <row r="1578">
          <cell r="G1578" t="str">
            <v/>
          </cell>
          <cell r="I1578" t="str">
            <v/>
          </cell>
          <cell r="K1578" t="str">
            <v/>
          </cell>
          <cell r="N1578" t="str">
            <v>TOTAL</v>
          </cell>
          <cell r="O1578" t="str">
            <v>=</v>
          </cell>
          <cell r="P1578">
            <v>10</v>
          </cell>
          <cell r="Q1578" t="str">
            <v>M2</v>
          </cell>
        </row>
        <row r="1579">
          <cell r="B1579" t="str">
            <v>6.1.3</v>
          </cell>
          <cell r="C1579" t="str">
            <v>COMPOSIÇÃO</v>
          </cell>
          <cell r="D1579" t="str">
            <v>CPU-12</v>
          </cell>
          <cell r="E1579" t="str">
            <v>COMPOSIÇÃO PARAMÉTRICA DE EXECUÇÃO DE SANITÁRIO E VESTIÁRIO EM CANTEIRO DE OBRAS, FORA DA PROJEÇÃO DA LAJE, EM CHAPA DE MADEIRA COMPENSADA, NÃO INCLUSO MOBILIÁRIO. AF_01/2024_PE</v>
          </cell>
          <cell r="O1579" t="str">
            <v>=</v>
          </cell>
          <cell r="Q1579" t="str">
            <v>M2</v>
          </cell>
          <cell r="R1579">
            <v>26</v>
          </cell>
          <cell r="S1579">
            <v>1200.8399999999997</v>
          </cell>
          <cell r="T1579">
            <v>0.32150000000000001</v>
          </cell>
          <cell r="U1579">
            <v>1586.91</v>
          </cell>
          <cell r="V1579">
            <v>41259.660000000003</v>
          </cell>
        </row>
        <row r="1580">
          <cell r="F1580" t="str">
            <v>Comp.</v>
          </cell>
          <cell r="G1580" t="str">
            <v>X</v>
          </cell>
          <cell r="H1580" t="str">
            <v>Larg.</v>
          </cell>
          <cell r="I1580" t="str">
            <v>X</v>
          </cell>
          <cell r="J1580" t="str">
            <v>Alt.</v>
          </cell>
          <cell r="K1580" t="str">
            <v>X</v>
          </cell>
          <cell r="L1580" t="str">
            <v>Horas</v>
          </cell>
          <cell r="M1580" t="str">
            <v>X</v>
          </cell>
          <cell r="N1580" t="str">
            <v>Área</v>
          </cell>
          <cell r="O1580" t="str">
            <v/>
          </cell>
        </row>
        <row r="1581">
          <cell r="E1581" t="str">
            <v>para garantir um ambiente adequado para a equipe de trabalho</v>
          </cell>
          <cell r="F1581">
            <v>6.5</v>
          </cell>
          <cell r="G1581" t="str">
            <v>X</v>
          </cell>
          <cell r="H1581">
            <v>4</v>
          </cell>
          <cell r="I1581" t="str">
            <v/>
          </cell>
          <cell r="K1581" t="str">
            <v/>
          </cell>
          <cell r="M1581" t="str">
            <v/>
          </cell>
          <cell r="O1581" t="str">
            <v>=</v>
          </cell>
          <cell r="P1581">
            <v>26</v>
          </cell>
        </row>
        <row r="1582">
          <cell r="G1582" t="str">
            <v/>
          </cell>
          <cell r="I1582" t="str">
            <v/>
          </cell>
          <cell r="K1582" t="str">
            <v/>
          </cell>
          <cell r="N1582" t="str">
            <v>TOTAL</v>
          </cell>
          <cell r="O1582" t="str">
            <v>=</v>
          </cell>
          <cell r="P1582">
            <v>26</v>
          </cell>
          <cell r="Q1582" t="str">
            <v>M2</v>
          </cell>
        </row>
        <row r="1583">
          <cell r="B1583" t="str">
            <v>6.1.4</v>
          </cell>
          <cell r="C1583" t="str">
            <v>COMPOSIÇÃO</v>
          </cell>
          <cell r="D1583" t="str">
            <v>CPU-13</v>
          </cell>
          <cell r="E1583" t="str">
            <v>COMPOSIÇÃO PARAMÉTRICA DE EXECUÇÃO DE RESERVATÓRIO ELEVADO DE ÁGUA (2000 LITROS) EM CANTEIRO DE OBRAS, APOIADO EM ESTRUTURA DE MADEIRA. AF_01/2024</v>
          </cell>
          <cell r="O1583" t="str">
            <v>=</v>
          </cell>
          <cell r="Q1583" t="str">
            <v>UN</v>
          </cell>
          <cell r="R1583">
            <v>3</v>
          </cell>
          <cell r="S1583">
            <v>11344.14</v>
          </cell>
          <cell r="T1583">
            <v>0.32150000000000001</v>
          </cell>
          <cell r="U1583">
            <v>14991.28</v>
          </cell>
          <cell r="V1583">
            <v>44973.84</v>
          </cell>
        </row>
        <row r="1584">
          <cell r="F1584" t="str">
            <v>Comp.</v>
          </cell>
          <cell r="G1584" t="str">
            <v>X</v>
          </cell>
          <cell r="H1584" t="str">
            <v>Larg.</v>
          </cell>
          <cell r="I1584" t="str">
            <v>X</v>
          </cell>
          <cell r="J1584" t="str">
            <v>Alt.</v>
          </cell>
          <cell r="K1584" t="str">
            <v>X</v>
          </cell>
          <cell r="L1584" t="str">
            <v>Quant. / Lados</v>
          </cell>
          <cell r="M1584" t="str">
            <v>X</v>
          </cell>
          <cell r="N1584" t="str">
            <v>%</v>
          </cell>
          <cell r="O1584" t="str">
            <v/>
          </cell>
        </row>
        <row r="1585">
          <cell r="E1585" t="str">
            <v xml:space="preserve">para garantir o abastecimento contínuo de água </v>
          </cell>
          <cell r="G1585" t="str">
            <v/>
          </cell>
          <cell r="I1585" t="str">
            <v/>
          </cell>
          <cell r="K1585" t="str">
            <v>X</v>
          </cell>
          <cell r="L1585">
            <v>3</v>
          </cell>
          <cell r="M1585" t="str">
            <v/>
          </cell>
          <cell r="O1585" t="str">
            <v>=</v>
          </cell>
          <cell r="P1585">
            <v>3</v>
          </cell>
        </row>
        <row r="1586">
          <cell r="G1586" t="str">
            <v/>
          </cell>
          <cell r="I1586" t="str">
            <v/>
          </cell>
          <cell r="K1586" t="str">
            <v/>
          </cell>
          <cell r="N1586" t="str">
            <v>TOTAL</v>
          </cell>
          <cell r="O1586" t="str">
            <v>=</v>
          </cell>
          <cell r="P1586">
            <v>3</v>
          </cell>
          <cell r="Q1586" t="str">
            <v>UN</v>
          </cell>
        </row>
        <row r="1587">
          <cell r="B1587" t="str">
            <v>6.1.5</v>
          </cell>
          <cell r="C1587" t="str">
            <v>CDHU</v>
          </cell>
          <cell r="D1587" t="str">
            <v>02.01.180</v>
          </cell>
          <cell r="E1587" t="str">
            <v>Banheiro químico modelo Standard, com manutenção conforme exigências da CETESB</v>
          </cell>
          <cell r="O1587" t="str">
            <v>=</v>
          </cell>
          <cell r="Q1587" t="str">
            <v>UNMES</v>
          </cell>
          <cell r="R1587">
            <v>50</v>
          </cell>
          <cell r="S1587">
            <v>1221.1600000000001</v>
          </cell>
          <cell r="T1587">
            <v>0.32150000000000001</v>
          </cell>
          <cell r="U1587">
            <v>1613.76</v>
          </cell>
          <cell r="V1587">
            <v>80688</v>
          </cell>
        </row>
        <row r="1588">
          <cell r="F1588" t="str">
            <v>UN.</v>
          </cell>
          <cell r="G1588" t="str">
            <v>X</v>
          </cell>
          <cell r="H1588" t="str">
            <v>Larg.</v>
          </cell>
          <cell r="I1588" t="str">
            <v>X</v>
          </cell>
          <cell r="J1588" t="str">
            <v>Mês</v>
          </cell>
          <cell r="K1588" t="str">
            <v>X</v>
          </cell>
          <cell r="L1588" t="str">
            <v>UNMES</v>
          </cell>
          <cell r="M1588" t="str">
            <v>X</v>
          </cell>
          <cell r="N1588" t="str">
            <v>%</v>
          </cell>
          <cell r="O1588" t="str">
            <v/>
          </cell>
        </row>
        <row r="1589">
          <cell r="E1589" t="str">
            <v>para atender às exigências da CETESB e normas de segurança do trabalho</v>
          </cell>
          <cell r="G1589" t="str">
            <v/>
          </cell>
          <cell r="I1589" t="str">
            <v>X</v>
          </cell>
          <cell r="J1589">
            <v>10</v>
          </cell>
          <cell r="K1589" t="str">
            <v>X</v>
          </cell>
          <cell r="L1589">
            <v>5</v>
          </cell>
          <cell r="M1589" t="str">
            <v/>
          </cell>
          <cell r="O1589" t="str">
            <v>=</v>
          </cell>
          <cell r="P1589">
            <v>50</v>
          </cell>
        </row>
        <row r="1590">
          <cell r="G1590" t="str">
            <v/>
          </cell>
          <cell r="I1590" t="str">
            <v/>
          </cell>
          <cell r="K1590" t="str">
            <v/>
          </cell>
          <cell r="N1590" t="str">
            <v>TOTAL</v>
          </cell>
          <cell r="O1590" t="str">
            <v>=</v>
          </cell>
          <cell r="P1590">
            <v>50</v>
          </cell>
          <cell r="Q1590" t="str">
            <v>UNMES</v>
          </cell>
        </row>
        <row r="1591">
          <cell r="B1591" t="str">
            <v>6.1.6</v>
          </cell>
          <cell r="C1591" t="str">
            <v>FDE</v>
          </cell>
          <cell r="D1591" t="str">
            <v>16.18.020</v>
          </cell>
          <cell r="E1591" t="str">
            <v>Serviço de higienização extra para sanitário químico, incluso coleta de efluentes</v>
          </cell>
          <cell r="O1591" t="str">
            <v>=</v>
          </cell>
          <cell r="Q1591" t="str">
            <v>UN</v>
          </cell>
          <cell r="R1591">
            <v>240</v>
          </cell>
          <cell r="S1591">
            <v>258.58</v>
          </cell>
          <cell r="T1591">
            <v>0.32150000000000001</v>
          </cell>
          <cell r="U1591">
            <v>341.71</v>
          </cell>
          <cell r="V1591">
            <v>82010.399999999994</v>
          </cell>
        </row>
        <row r="1592">
          <cell r="F1592" t="str">
            <v>UN.</v>
          </cell>
          <cell r="G1592" t="str">
            <v>X</v>
          </cell>
          <cell r="H1592" t="str">
            <v>Larg.</v>
          </cell>
          <cell r="I1592" t="str">
            <v>X</v>
          </cell>
          <cell r="J1592" t="str">
            <v>Mês</v>
          </cell>
          <cell r="K1592" t="str">
            <v>X</v>
          </cell>
          <cell r="L1592" t="str">
            <v>Limpezas</v>
          </cell>
          <cell r="M1592" t="str">
            <v>X</v>
          </cell>
          <cell r="N1592" t="str">
            <v>%</v>
          </cell>
          <cell r="O1592" t="str">
            <v/>
          </cell>
        </row>
        <row r="1593">
          <cell r="E1593" t="str">
            <v xml:space="preserve">para garantir a salubridade do local de trabalho </v>
          </cell>
          <cell r="G1593" t="str">
            <v/>
          </cell>
          <cell r="I1593" t="str">
            <v>X</v>
          </cell>
          <cell r="J1593">
            <v>12</v>
          </cell>
          <cell r="K1593" t="str">
            <v>X</v>
          </cell>
          <cell r="L1593">
            <v>20</v>
          </cell>
          <cell r="M1593" t="str">
            <v/>
          </cell>
          <cell r="O1593" t="str">
            <v>=</v>
          </cell>
          <cell r="P1593">
            <v>240</v>
          </cell>
        </row>
        <row r="1594">
          <cell r="G1594" t="str">
            <v/>
          </cell>
          <cell r="I1594" t="str">
            <v/>
          </cell>
          <cell r="K1594" t="str">
            <v/>
          </cell>
          <cell r="N1594" t="str">
            <v>TOTAL</v>
          </cell>
          <cell r="O1594" t="str">
            <v>=</v>
          </cell>
          <cell r="P1594">
            <v>240</v>
          </cell>
          <cell r="Q1594" t="str">
            <v>UN</v>
          </cell>
        </row>
        <row r="1595">
          <cell r="B1595" t="str">
            <v>6.1.7</v>
          </cell>
          <cell r="C1595" t="str">
            <v>CDHU</v>
          </cell>
          <cell r="D1595" t="str">
            <v>02.02.130</v>
          </cell>
          <cell r="E1595" t="str">
            <v>Locação de container tipo escritório com 1 vaso sanitário, 1 lavatório e 1 ponto para chuveiro - área mínima de 13,80 m²</v>
          </cell>
          <cell r="O1595" t="str">
            <v>=</v>
          </cell>
          <cell r="Q1595" t="str">
            <v>UNMES</v>
          </cell>
          <cell r="R1595">
            <v>40</v>
          </cell>
          <cell r="S1595">
            <v>1537.34</v>
          </cell>
          <cell r="T1595">
            <v>0.32150000000000001</v>
          </cell>
          <cell r="U1595">
            <v>2031.59</v>
          </cell>
          <cell r="V1595">
            <v>81263.600000000006</v>
          </cell>
        </row>
        <row r="1596">
          <cell r="F1596" t="str">
            <v>Comp.</v>
          </cell>
          <cell r="G1596" t="str">
            <v>X</v>
          </cell>
          <cell r="H1596" t="str">
            <v>Larg.</v>
          </cell>
          <cell r="I1596" t="str">
            <v>X</v>
          </cell>
          <cell r="J1596" t="str">
            <v>Mês</v>
          </cell>
          <cell r="K1596" t="str">
            <v>X</v>
          </cell>
          <cell r="L1596" t="str">
            <v>Containers</v>
          </cell>
          <cell r="M1596" t="str">
            <v>X</v>
          </cell>
          <cell r="N1596" t="str">
            <v>%</v>
          </cell>
          <cell r="O1596" t="str">
            <v/>
          </cell>
        </row>
        <row r="1597">
          <cell r="E1597" t="str">
            <v xml:space="preserve">para um ambiente adequado </v>
          </cell>
          <cell r="G1597" t="str">
            <v/>
          </cell>
          <cell r="I1597" t="str">
            <v>X</v>
          </cell>
          <cell r="J1597">
            <v>10</v>
          </cell>
          <cell r="K1597" t="str">
            <v>X</v>
          </cell>
          <cell r="L1597">
            <v>4</v>
          </cell>
          <cell r="M1597" t="str">
            <v/>
          </cell>
          <cell r="O1597" t="str">
            <v>=</v>
          </cell>
          <cell r="P1597">
            <v>40</v>
          </cell>
        </row>
        <row r="1598">
          <cell r="G1598" t="str">
            <v/>
          </cell>
          <cell r="I1598" t="str">
            <v/>
          </cell>
          <cell r="K1598" t="str">
            <v/>
          </cell>
          <cell r="N1598" t="str">
            <v>TOTAL</v>
          </cell>
          <cell r="O1598" t="str">
            <v>=</v>
          </cell>
          <cell r="P1598">
            <v>40</v>
          </cell>
          <cell r="Q1598" t="str">
            <v>UNMES</v>
          </cell>
        </row>
        <row r="1599">
          <cell r="B1599" t="str">
            <v>6.1.8</v>
          </cell>
          <cell r="C1599" t="str">
            <v>CDHU</v>
          </cell>
          <cell r="D1599" t="str">
            <v>02.02.150</v>
          </cell>
          <cell r="E1599" t="str">
            <v>Locação de container tipo depósito - área mínima de 13,80 m²</v>
          </cell>
          <cell r="O1599" t="str">
            <v>=</v>
          </cell>
          <cell r="Q1599" t="str">
            <v>UNMES</v>
          </cell>
          <cell r="R1599">
            <v>40</v>
          </cell>
          <cell r="S1599">
            <v>940.91</v>
          </cell>
          <cell r="T1599">
            <v>0.32150000000000001</v>
          </cell>
          <cell r="U1599">
            <v>1243.4100000000001</v>
          </cell>
          <cell r="V1599">
            <v>49736.4</v>
          </cell>
        </row>
        <row r="1600">
          <cell r="F1600" t="str">
            <v>Comp.</v>
          </cell>
          <cell r="G1600" t="str">
            <v>X</v>
          </cell>
          <cell r="H1600" t="str">
            <v>Larg.</v>
          </cell>
          <cell r="I1600" t="str">
            <v>X</v>
          </cell>
          <cell r="J1600" t="str">
            <v>Mês</v>
          </cell>
          <cell r="K1600" t="str">
            <v>X</v>
          </cell>
          <cell r="L1600" t="str">
            <v>Containers</v>
          </cell>
          <cell r="M1600" t="str">
            <v>X</v>
          </cell>
          <cell r="N1600" t="str">
            <v>%</v>
          </cell>
          <cell r="O1600" t="str">
            <v/>
          </cell>
        </row>
        <row r="1601">
          <cell r="E1601" t="str">
            <v>para depósito para armazenamento de ferramentas</v>
          </cell>
          <cell r="G1601" t="str">
            <v/>
          </cell>
          <cell r="I1601" t="str">
            <v>X</v>
          </cell>
          <cell r="J1601">
            <v>10</v>
          </cell>
          <cell r="K1601" t="str">
            <v>X</v>
          </cell>
          <cell r="L1601">
            <v>4</v>
          </cell>
          <cell r="M1601" t="str">
            <v/>
          </cell>
          <cell r="O1601" t="str">
            <v>=</v>
          </cell>
          <cell r="P1601">
            <v>40</v>
          </cell>
        </row>
        <row r="1602">
          <cell r="G1602" t="str">
            <v/>
          </cell>
          <cell r="I1602" t="str">
            <v/>
          </cell>
          <cell r="K1602" t="str">
            <v/>
          </cell>
          <cell r="N1602" t="str">
            <v>TOTAL</v>
          </cell>
          <cell r="O1602" t="str">
            <v>=</v>
          </cell>
          <cell r="P1602">
            <v>40</v>
          </cell>
          <cell r="Q1602" t="str">
            <v>UNMES</v>
          </cell>
        </row>
        <row r="1603">
          <cell r="B1603" t="str">
            <v>6.1.9</v>
          </cell>
          <cell r="C1603" t="str">
            <v>CDHU</v>
          </cell>
          <cell r="D1603" t="str">
            <v>02.08.020</v>
          </cell>
          <cell r="E1603" t="str">
            <v>Placa de identificação para obra</v>
          </cell>
          <cell r="O1603" t="str">
            <v>=</v>
          </cell>
          <cell r="Q1603" t="str">
            <v>M2</v>
          </cell>
          <cell r="R1603">
            <v>4</v>
          </cell>
          <cell r="S1603">
            <v>879.45</v>
          </cell>
          <cell r="T1603">
            <v>0.32150000000000001</v>
          </cell>
          <cell r="U1603">
            <v>1162.19</v>
          </cell>
          <cell r="V1603">
            <v>4648.76</v>
          </cell>
        </row>
        <row r="1604">
          <cell r="F1604" t="str">
            <v>Comp.</v>
          </cell>
          <cell r="G1604" t="str">
            <v>X</v>
          </cell>
          <cell r="H1604" t="str">
            <v>Larg.</v>
          </cell>
          <cell r="I1604" t="str">
            <v>X</v>
          </cell>
          <cell r="J1604" t="str">
            <v>Alt.</v>
          </cell>
          <cell r="K1604" t="str">
            <v>X</v>
          </cell>
          <cell r="L1604" t="str">
            <v>Quant. / Lados</v>
          </cell>
          <cell r="M1604" t="str">
            <v>X</v>
          </cell>
          <cell r="N1604" t="str">
            <v>Área</v>
          </cell>
          <cell r="O1604" t="str">
            <v/>
          </cell>
        </row>
        <row r="1605">
          <cell r="E1605" t="str">
            <v>para informar sobre a obra em andamento</v>
          </cell>
          <cell r="F1605">
            <v>4</v>
          </cell>
          <cell r="G1605" t="str">
            <v>X</v>
          </cell>
          <cell r="H1605">
            <v>1</v>
          </cell>
          <cell r="I1605" t="str">
            <v/>
          </cell>
          <cell r="K1605" t="str">
            <v/>
          </cell>
          <cell r="M1605" t="str">
            <v/>
          </cell>
          <cell r="O1605" t="str">
            <v>=</v>
          </cell>
          <cell r="P1605">
            <v>4</v>
          </cell>
        </row>
        <row r="1606">
          <cell r="G1606" t="str">
            <v/>
          </cell>
          <cell r="I1606" t="str">
            <v/>
          </cell>
          <cell r="K1606" t="str">
            <v/>
          </cell>
          <cell r="N1606" t="str">
            <v>TOTAL</v>
          </cell>
          <cell r="O1606" t="str">
            <v>=</v>
          </cell>
          <cell r="P1606">
            <v>4</v>
          </cell>
          <cell r="Q1606" t="str">
            <v>M2</v>
          </cell>
        </row>
        <row r="1607">
          <cell r="B1607" t="str">
            <v>6.2.1</v>
          </cell>
          <cell r="C1607" t="str">
            <v>SIURB_EDIF</v>
          </cell>
          <cell r="D1607">
            <v>20003008</v>
          </cell>
          <cell r="E1607" t="str">
            <v>CONSULTOR</v>
          </cell>
          <cell r="O1607" t="str">
            <v>=</v>
          </cell>
          <cell r="Q1607" t="str">
            <v>H</v>
          </cell>
          <cell r="R1607">
            <v>40</v>
          </cell>
          <cell r="S1607">
            <v>500.26</v>
          </cell>
          <cell r="T1607">
            <v>0.32150000000000001</v>
          </cell>
          <cell r="U1607">
            <v>661.09</v>
          </cell>
          <cell r="V1607">
            <v>26443.599999999999</v>
          </cell>
        </row>
        <row r="1608">
          <cell r="F1608" t="str">
            <v>Comp.</v>
          </cell>
          <cell r="G1608" t="str">
            <v>X</v>
          </cell>
          <cell r="H1608" t="str">
            <v>Larg.</v>
          </cell>
          <cell r="I1608" t="str">
            <v>X</v>
          </cell>
          <cell r="J1608" t="str">
            <v>Mês</v>
          </cell>
          <cell r="K1608" t="str">
            <v>X</v>
          </cell>
          <cell r="L1608" t="str">
            <v>Horas</v>
          </cell>
          <cell r="M1608" t="str">
            <v>X</v>
          </cell>
          <cell r="N1608" t="str">
            <v>%</v>
          </cell>
          <cell r="O1608" t="str">
            <v/>
          </cell>
        </row>
        <row r="1609">
          <cell r="E1609" t="str">
            <v>permite a avaliação técnica de processos e metodologias</v>
          </cell>
          <cell r="G1609" t="str">
            <v/>
          </cell>
          <cell r="I1609" t="str">
            <v>X</v>
          </cell>
          <cell r="J1609">
            <v>10</v>
          </cell>
          <cell r="K1609" t="str">
            <v>X</v>
          </cell>
          <cell r="L1609">
            <v>4</v>
          </cell>
          <cell r="M1609" t="str">
            <v/>
          </cell>
          <cell r="O1609" t="str">
            <v>=</v>
          </cell>
          <cell r="P1609">
            <v>40</v>
          </cell>
        </row>
        <row r="1610">
          <cell r="G1610" t="str">
            <v/>
          </cell>
          <cell r="I1610" t="str">
            <v/>
          </cell>
          <cell r="K1610" t="str">
            <v/>
          </cell>
          <cell r="N1610" t="str">
            <v>TOTAL</v>
          </cell>
          <cell r="O1610" t="str">
            <v>=</v>
          </cell>
          <cell r="P1610">
            <v>40</v>
          </cell>
          <cell r="Q1610" t="str">
            <v>H</v>
          </cell>
        </row>
        <row r="1611">
          <cell r="B1611" t="str">
            <v>6.2.2</v>
          </cell>
          <cell r="C1611" t="str">
            <v>SIURB_INFRA</v>
          </cell>
          <cell r="D1611">
            <v>3029000</v>
          </cell>
          <cell r="E1611" t="str">
            <v>ENGENHEIRO/ ARQUITETO  PLENO</v>
          </cell>
          <cell r="O1611" t="str">
            <v>=</v>
          </cell>
          <cell r="Q1611" t="str">
            <v>H</v>
          </cell>
          <cell r="R1611">
            <v>2400</v>
          </cell>
          <cell r="S1611">
            <v>179.28</v>
          </cell>
          <cell r="T1611">
            <v>0.32150000000000001</v>
          </cell>
          <cell r="U1611">
            <v>236.92</v>
          </cell>
          <cell r="V1611">
            <v>568608</v>
          </cell>
        </row>
        <row r="1612">
          <cell r="F1612" t="str">
            <v>UN.</v>
          </cell>
          <cell r="G1612" t="str">
            <v>X</v>
          </cell>
          <cell r="H1612" t="str">
            <v>Larg.</v>
          </cell>
          <cell r="I1612" t="str">
            <v>X</v>
          </cell>
          <cell r="J1612" t="str">
            <v>Mês</v>
          </cell>
          <cell r="K1612" t="str">
            <v>X</v>
          </cell>
          <cell r="L1612" t="str">
            <v>Horas</v>
          </cell>
          <cell r="M1612" t="str">
            <v>X</v>
          </cell>
          <cell r="N1612" t="str">
            <v>M2MES</v>
          </cell>
          <cell r="O1612" t="str">
            <v/>
          </cell>
        </row>
        <row r="1613">
          <cell r="E1613" t="str">
            <v>para o acompanhamento da obra</v>
          </cell>
          <cell r="F1613">
            <v>1</v>
          </cell>
          <cell r="G1613" t="str">
            <v/>
          </cell>
          <cell r="I1613" t="str">
            <v>X</v>
          </cell>
          <cell r="J1613">
            <v>12</v>
          </cell>
          <cell r="K1613" t="str">
            <v>X</v>
          </cell>
          <cell r="L1613">
            <v>200</v>
          </cell>
          <cell r="M1613" t="str">
            <v/>
          </cell>
          <cell r="O1613" t="str">
            <v>=</v>
          </cell>
          <cell r="P1613">
            <v>2400</v>
          </cell>
        </row>
        <row r="1614">
          <cell r="G1614" t="str">
            <v/>
          </cell>
          <cell r="I1614" t="str">
            <v/>
          </cell>
          <cell r="K1614" t="str">
            <v/>
          </cell>
          <cell r="N1614" t="str">
            <v>TOTAL</v>
          </cell>
          <cell r="O1614" t="str">
            <v>=</v>
          </cell>
          <cell r="P1614">
            <v>2400</v>
          </cell>
          <cell r="Q1614" t="str">
            <v>H</v>
          </cell>
        </row>
        <row r="1615">
          <cell r="B1615" t="str">
            <v>6.2.3</v>
          </cell>
          <cell r="C1615" t="str">
            <v>SIURB_INFRA</v>
          </cell>
          <cell r="D1615">
            <v>3035000</v>
          </cell>
          <cell r="E1615" t="str">
            <v>DESENHISTA - CADISTA</v>
          </cell>
          <cell r="O1615" t="str">
            <v>=</v>
          </cell>
          <cell r="Q1615" t="str">
            <v>H</v>
          </cell>
          <cell r="R1615">
            <v>1800</v>
          </cell>
          <cell r="S1615">
            <v>57.8</v>
          </cell>
          <cell r="T1615">
            <v>0.32150000000000001</v>
          </cell>
          <cell r="U1615">
            <v>76.38</v>
          </cell>
          <cell r="V1615">
            <v>137484</v>
          </cell>
        </row>
        <row r="1616">
          <cell r="F1616" t="str">
            <v>UN.</v>
          </cell>
          <cell r="G1616" t="str">
            <v>X</v>
          </cell>
          <cell r="H1616" t="str">
            <v>Larg.</v>
          </cell>
          <cell r="I1616" t="str">
            <v>X</v>
          </cell>
          <cell r="J1616" t="str">
            <v>Mês</v>
          </cell>
          <cell r="K1616" t="str">
            <v>X</v>
          </cell>
          <cell r="L1616" t="str">
            <v>Horas</v>
          </cell>
          <cell r="M1616" t="str">
            <v>X</v>
          </cell>
          <cell r="N1616" t="str">
            <v>MXMES</v>
          </cell>
          <cell r="O1616" t="str">
            <v/>
          </cell>
        </row>
        <row r="1617">
          <cell r="E1617" t="str">
            <v>para ajustes e adequações em tempo real.</v>
          </cell>
          <cell r="F1617">
            <v>1</v>
          </cell>
          <cell r="G1617" t="str">
            <v/>
          </cell>
          <cell r="I1617" t="str">
            <v>X</v>
          </cell>
          <cell r="J1617">
            <v>12</v>
          </cell>
          <cell r="K1617" t="str">
            <v>X</v>
          </cell>
          <cell r="L1617">
            <v>150</v>
          </cell>
          <cell r="M1617" t="str">
            <v/>
          </cell>
          <cell r="O1617" t="str">
            <v>=</v>
          </cell>
          <cell r="P1617">
            <v>1800</v>
          </cell>
        </row>
        <row r="1618">
          <cell r="G1618" t="str">
            <v/>
          </cell>
          <cell r="I1618" t="str">
            <v/>
          </cell>
          <cell r="K1618" t="str">
            <v/>
          </cell>
          <cell r="N1618" t="str">
            <v>TOTAL</v>
          </cell>
          <cell r="O1618" t="str">
            <v>=</v>
          </cell>
          <cell r="P1618">
            <v>1800</v>
          </cell>
          <cell r="Q1618" t="str">
            <v>H</v>
          </cell>
        </row>
        <row r="1619">
          <cell r="B1619" t="str">
            <v>6.2.4</v>
          </cell>
          <cell r="C1619" t="str">
            <v>SIURB_INFRA</v>
          </cell>
          <cell r="D1619">
            <v>3040000</v>
          </cell>
          <cell r="E1619" t="str">
            <v>TOPÓGRAFO</v>
          </cell>
          <cell r="O1619" t="str">
            <v>=</v>
          </cell>
          <cell r="Q1619" t="str">
            <v>H</v>
          </cell>
          <cell r="R1619">
            <v>100</v>
          </cell>
          <cell r="S1619">
            <v>71.319999999999993</v>
          </cell>
          <cell r="T1619">
            <v>0.32150000000000001</v>
          </cell>
          <cell r="U1619">
            <v>94.25</v>
          </cell>
          <cell r="V1619">
            <v>9425</v>
          </cell>
        </row>
        <row r="1620">
          <cell r="F1620" t="str">
            <v>UN.</v>
          </cell>
          <cell r="G1620" t="str">
            <v>X</v>
          </cell>
          <cell r="H1620" t="str">
            <v>Larg.</v>
          </cell>
          <cell r="I1620" t="str">
            <v>X</v>
          </cell>
          <cell r="J1620" t="str">
            <v>Mês</v>
          </cell>
          <cell r="K1620" t="str">
            <v>X</v>
          </cell>
          <cell r="L1620" t="str">
            <v>Horas</v>
          </cell>
          <cell r="M1620" t="str">
            <v>X</v>
          </cell>
          <cell r="N1620" t="str">
            <v>%</v>
          </cell>
          <cell r="O1620" t="str">
            <v/>
          </cell>
        </row>
        <row r="1621">
          <cell r="E1621" t="str">
            <v>para levantamentos planialtimétricos</v>
          </cell>
          <cell r="F1621">
            <v>1</v>
          </cell>
          <cell r="G1621" t="str">
            <v/>
          </cell>
          <cell r="I1621" t="str">
            <v>X</v>
          </cell>
          <cell r="J1621">
            <v>10</v>
          </cell>
          <cell r="K1621" t="str">
            <v>X</v>
          </cell>
          <cell r="L1621">
            <v>10</v>
          </cell>
          <cell r="M1621" t="str">
            <v/>
          </cell>
          <cell r="O1621" t="str">
            <v>=</v>
          </cell>
          <cell r="P1621">
            <v>100</v>
          </cell>
        </row>
        <row r="1622">
          <cell r="G1622" t="str">
            <v/>
          </cell>
          <cell r="I1622" t="str">
            <v/>
          </cell>
          <cell r="K1622" t="str">
            <v/>
          </cell>
          <cell r="N1622" t="str">
            <v>TOTAL</v>
          </cell>
          <cell r="O1622" t="str">
            <v>=</v>
          </cell>
          <cell r="P1622">
            <v>100</v>
          </cell>
          <cell r="Q1622" t="str">
            <v>H</v>
          </cell>
        </row>
        <row r="1623">
          <cell r="B1623" t="str">
            <v>6.2.5</v>
          </cell>
          <cell r="C1623" t="str">
            <v>SIURB_INFRA</v>
          </cell>
          <cell r="D1623">
            <v>12012000</v>
          </cell>
          <cell r="E1623" t="str">
            <v>ENCARREGADO</v>
          </cell>
          <cell r="O1623" t="str">
            <v>=</v>
          </cell>
          <cell r="Q1623" t="str">
            <v>H</v>
          </cell>
          <cell r="R1623">
            <v>6600</v>
          </cell>
          <cell r="S1623">
            <v>62.01</v>
          </cell>
          <cell r="T1623">
            <v>0.32150000000000001</v>
          </cell>
          <cell r="U1623">
            <v>81.95</v>
          </cell>
          <cell r="V1623">
            <v>540870</v>
          </cell>
        </row>
        <row r="1624">
          <cell r="F1624" t="str">
            <v>UN.</v>
          </cell>
          <cell r="G1624" t="str">
            <v>X</v>
          </cell>
          <cell r="H1624" t="str">
            <v>Qtde</v>
          </cell>
          <cell r="I1624" t="str">
            <v>X</v>
          </cell>
          <cell r="J1624" t="str">
            <v>Mês</v>
          </cell>
          <cell r="K1624" t="str">
            <v>X</v>
          </cell>
          <cell r="L1624" t="str">
            <v>Horas</v>
          </cell>
          <cell r="M1624" t="str">
            <v>X</v>
          </cell>
          <cell r="N1624" t="str">
            <v>%</v>
          </cell>
          <cell r="O1624" t="str">
            <v/>
          </cell>
        </row>
        <row r="1625">
          <cell r="E1625" t="str">
            <v xml:space="preserve">para coordenação direta dos operários </v>
          </cell>
          <cell r="G1625" t="str">
            <v>X</v>
          </cell>
          <cell r="H1625">
            <v>3</v>
          </cell>
          <cell r="I1625" t="str">
            <v>X</v>
          </cell>
          <cell r="J1625">
            <v>11</v>
          </cell>
          <cell r="K1625" t="str">
            <v>X</v>
          </cell>
          <cell r="L1625">
            <v>200</v>
          </cell>
          <cell r="M1625" t="str">
            <v/>
          </cell>
          <cell r="O1625" t="str">
            <v>=</v>
          </cell>
          <cell r="P1625">
            <v>6600</v>
          </cell>
        </row>
        <row r="1626">
          <cell r="G1626" t="str">
            <v/>
          </cell>
          <cell r="I1626" t="str">
            <v/>
          </cell>
          <cell r="K1626" t="str">
            <v/>
          </cell>
          <cell r="N1626" t="str">
            <v>TOTAL</v>
          </cell>
          <cell r="O1626" t="str">
            <v>=</v>
          </cell>
          <cell r="P1626">
            <v>6600</v>
          </cell>
          <cell r="Q1626" t="str">
            <v>H</v>
          </cell>
        </row>
        <row r="1627">
          <cell r="B1627" t="str">
            <v>6.2.6</v>
          </cell>
          <cell r="C1627" t="str">
            <v>SINAPI</v>
          </cell>
          <cell r="D1627">
            <v>100289</v>
          </cell>
          <cell r="E1627" t="str">
            <v>VIGIA DIURNO COM ENCARGOS COMPLEMENTARES</v>
          </cell>
          <cell r="O1627" t="str">
            <v>=</v>
          </cell>
          <cell r="Q1627" t="str">
            <v>H</v>
          </cell>
          <cell r="R1627">
            <v>1300</v>
          </cell>
          <cell r="S1627">
            <v>29.45</v>
          </cell>
          <cell r="T1627">
            <v>0.32150000000000001</v>
          </cell>
          <cell r="U1627">
            <v>38.92</v>
          </cell>
          <cell r="V1627">
            <v>50596</v>
          </cell>
        </row>
        <row r="1628">
          <cell r="F1628" t="str">
            <v>UN.</v>
          </cell>
          <cell r="G1628" t="str">
            <v>X</v>
          </cell>
          <cell r="H1628" t="str">
            <v>Larg.</v>
          </cell>
          <cell r="I1628" t="str">
            <v>X</v>
          </cell>
          <cell r="J1628" t="str">
            <v>Mês</v>
          </cell>
          <cell r="K1628" t="str">
            <v>X</v>
          </cell>
          <cell r="L1628" t="str">
            <v>Horas</v>
          </cell>
          <cell r="M1628" t="str">
            <v>X</v>
          </cell>
          <cell r="N1628" t="str">
            <v>M2MES</v>
          </cell>
          <cell r="O1628" t="str">
            <v/>
          </cell>
        </row>
        <row r="1629">
          <cell r="E1629" t="str">
            <v>para garantir a segurança do canteiro de obras</v>
          </cell>
          <cell r="F1629">
            <v>1</v>
          </cell>
          <cell r="G1629" t="str">
            <v/>
          </cell>
          <cell r="I1629" t="str">
            <v>X</v>
          </cell>
          <cell r="J1629">
            <v>10</v>
          </cell>
          <cell r="K1629" t="str">
            <v>X</v>
          </cell>
          <cell r="L1629">
            <v>130</v>
          </cell>
          <cell r="M1629" t="str">
            <v/>
          </cell>
          <cell r="O1629" t="str">
            <v>=</v>
          </cell>
          <cell r="P1629">
            <v>1300</v>
          </cell>
        </row>
        <row r="1630">
          <cell r="G1630" t="str">
            <v/>
          </cell>
          <cell r="I1630" t="str">
            <v/>
          </cell>
          <cell r="K1630" t="str">
            <v/>
          </cell>
          <cell r="N1630" t="str">
            <v>TOTAL</v>
          </cell>
          <cell r="O1630" t="str">
            <v>=</v>
          </cell>
          <cell r="P1630">
            <v>1300</v>
          </cell>
          <cell r="Q1630" t="str">
            <v>H</v>
          </cell>
        </row>
        <row r="1631">
          <cell r="B1631" t="str">
            <v>6.2.7</v>
          </cell>
          <cell r="C1631" t="str">
            <v>SINAPI</v>
          </cell>
          <cell r="D1631">
            <v>88255</v>
          </cell>
          <cell r="E1631" t="str">
            <v>AUXILIAR TÉCNICO DE ENGENHARIA COM ENCARGOS COMPLEMENTARES</v>
          </cell>
          <cell r="O1631" t="str">
            <v>=</v>
          </cell>
          <cell r="Q1631" t="str">
            <v>H</v>
          </cell>
          <cell r="R1631">
            <v>1300</v>
          </cell>
          <cell r="S1631">
            <v>35.409999999999997</v>
          </cell>
          <cell r="T1631">
            <v>0.32150000000000001</v>
          </cell>
          <cell r="U1631">
            <v>46.79</v>
          </cell>
          <cell r="V1631">
            <v>60827</v>
          </cell>
        </row>
        <row r="1632">
          <cell r="F1632" t="str">
            <v>UN.</v>
          </cell>
          <cell r="G1632" t="str">
            <v>X</v>
          </cell>
          <cell r="H1632" t="str">
            <v>Larg.</v>
          </cell>
          <cell r="I1632" t="str">
            <v>X</v>
          </cell>
          <cell r="J1632" t="str">
            <v>Mês</v>
          </cell>
          <cell r="K1632" t="str">
            <v>X</v>
          </cell>
          <cell r="L1632" t="str">
            <v>Horas</v>
          </cell>
          <cell r="M1632" t="str">
            <v>X</v>
          </cell>
          <cell r="N1632" t="str">
            <v>MXMES</v>
          </cell>
          <cell r="O1632" t="str">
            <v/>
          </cell>
        </row>
        <row r="1633">
          <cell r="E1633" t="str">
            <v>suporte às atividades do engenheiro responsável</v>
          </cell>
          <cell r="F1633">
            <v>1</v>
          </cell>
          <cell r="G1633" t="str">
            <v/>
          </cell>
          <cell r="I1633" t="str">
            <v>X</v>
          </cell>
          <cell r="J1633">
            <v>10</v>
          </cell>
          <cell r="K1633" t="str">
            <v>X</v>
          </cell>
          <cell r="L1633">
            <v>130</v>
          </cell>
          <cell r="M1633" t="str">
            <v/>
          </cell>
          <cell r="O1633" t="str">
            <v>=</v>
          </cell>
          <cell r="P1633">
            <v>1300</v>
          </cell>
        </row>
        <row r="1634">
          <cell r="G1634" t="str">
            <v/>
          </cell>
          <cell r="I1634" t="str">
            <v/>
          </cell>
          <cell r="K1634" t="str">
            <v/>
          </cell>
          <cell r="N1634" t="str">
            <v>TOTAL</v>
          </cell>
          <cell r="O1634" t="str">
            <v>=</v>
          </cell>
          <cell r="P1634">
            <v>1300</v>
          </cell>
          <cell r="Q1634" t="str">
            <v>H</v>
          </cell>
        </row>
        <row r="1635">
          <cell r="U1635" t="str">
            <v>TOTAL</v>
          </cell>
          <cell r="V1635">
            <v>26992406.650000013</v>
          </cell>
        </row>
      </sheetData>
      <sheetData sheetId="12"/>
      <sheetData sheetId="13">
        <row r="1">
          <cell r="A1" t="str">
            <v>CÓDIGO</v>
          </cell>
          <cell r="B1" t="str">
            <v>DESCRIÇÃO</v>
          </cell>
          <cell r="C1" t="str">
            <v>UNIDADE</v>
          </cell>
          <cell r="D1" t="str">
            <v>CUSTO UNIT R$</v>
          </cell>
        </row>
        <row r="2">
          <cell r="A2">
            <v>1000000</v>
          </cell>
          <cell r="B2" t="str">
            <v>SERVICOS PRELIMINARES</v>
          </cell>
        </row>
        <row r="3">
          <cell r="A3">
            <v>1001000</v>
          </cell>
          <cell r="B3" t="str">
            <v>LIMPEZA DO TERRENO</v>
          </cell>
          <cell r="C3" t="str">
            <v>.</v>
          </cell>
          <cell r="D3" t="str">
            <v>.</v>
          </cell>
        </row>
        <row r="4">
          <cell r="A4">
            <v>1001001</v>
          </cell>
          <cell r="B4" t="str">
            <v>LIMPEZA MECANIZADA GERAL, INCLUSIVE REMOÇÃO DA COBERTURA VEGETAL - TRONCOS COM DIÂMETRO ATÉ 10CM - SEM TRANSPORTE</v>
          </cell>
          <cell r="C4" t="str">
            <v>M2</v>
          </cell>
          <cell r="D4">
            <v>1.7</v>
          </cell>
        </row>
        <row r="5">
          <cell r="A5">
            <v>1001002</v>
          </cell>
          <cell r="B5" t="str">
            <v>DESTOCAMENTO, INCLUSIVE REMOÇÃO DAS RAÍZES - DIÂMETROS DE 10,01 À 30CM</v>
          </cell>
          <cell r="C5" t="str">
            <v>UN</v>
          </cell>
          <cell r="D5">
            <v>55.23</v>
          </cell>
        </row>
        <row r="6">
          <cell r="A6">
            <v>1001003</v>
          </cell>
          <cell r="B6" t="str">
            <v>DESTOCAMENTO, INCLUSIVE REMOÇÃO DAS RAÍZES - DIÂMETRO 30,01 À 50 CM</v>
          </cell>
          <cell r="C6" t="str">
            <v>UN</v>
          </cell>
          <cell r="D6">
            <v>153.55000000000001</v>
          </cell>
        </row>
        <row r="7">
          <cell r="A7">
            <v>1001004</v>
          </cell>
          <cell r="B7" t="str">
            <v>DESTOCAMENTO, INCLUSIVE REMOÇÃO DAS RAÍZES - DIÂMETROS MAIORES QUE 50 CM</v>
          </cell>
          <cell r="C7" t="str">
            <v>UN</v>
          </cell>
          <cell r="D7">
            <v>182.94</v>
          </cell>
        </row>
        <row r="8">
          <cell r="A8">
            <v>1001005</v>
          </cell>
          <cell r="B8" t="str">
            <v>CARGA MECANIZADA E REMOÇÃO DE ENTULHO, INCLUSIVE TRANSPORTE ATÉ 1KM</v>
          </cell>
          <cell r="C8" t="str">
            <v>M3</v>
          </cell>
          <cell r="D8">
            <v>11.54</v>
          </cell>
        </row>
        <row r="9">
          <cell r="A9">
            <v>1001006</v>
          </cell>
          <cell r="B9" t="str">
            <v>CARGA MANUAL E REMOÇÃO DE ENTULHO, INCLUSIVE TRANSPORTE ATÉ 1 KM</v>
          </cell>
          <cell r="C9" t="str">
            <v>M3</v>
          </cell>
          <cell r="D9">
            <v>48.08</v>
          </cell>
        </row>
        <row r="10">
          <cell r="A10">
            <v>1001007</v>
          </cell>
          <cell r="B10" t="str">
            <v>REMOÇÃO DE ENTULHO COM CAÇAMBA METÁLICA, INCLUSIVE CARGA MANUAL E DESCARGA EM BOTA-FORA</v>
          </cell>
          <cell r="C10" t="str">
            <v>M3</v>
          </cell>
          <cell r="D10">
            <v>151.81</v>
          </cell>
        </row>
        <row r="11">
          <cell r="A11">
            <v>1001008</v>
          </cell>
          <cell r="B11" t="str">
            <v>LIMPEZA MANUAL GERAL INCLUSIVE REMOÇÃO DE COBERTURA VEGETAL - TRONCO ATÉ 10CM - SEM TRANSPORTE</v>
          </cell>
          <cell r="C11" t="str">
            <v>M2</v>
          </cell>
          <cell r="D11">
            <v>5.38</v>
          </cell>
        </row>
        <row r="12">
          <cell r="A12">
            <v>1001009</v>
          </cell>
          <cell r="B12" t="str">
            <v>DESTOCAMENTO MANUAL, INCLUSIVE REMOÇÃO DE RAÍZES - DIÂMETRO 10,01 À 30 CM</v>
          </cell>
          <cell r="C12" t="str">
            <v>UN</v>
          </cell>
          <cell r="D12">
            <v>64.56</v>
          </cell>
        </row>
        <row r="13">
          <cell r="A13">
            <v>1001010</v>
          </cell>
          <cell r="B13" t="str">
            <v>TRANSPORTE DE ENTULHO POR CAMINHÃO BASCULANTE, A PARTIR DE 1KM</v>
          </cell>
          <cell r="C13" t="str">
            <v>M3XKM</v>
          </cell>
          <cell r="D13">
            <v>1.61</v>
          </cell>
        </row>
        <row r="14">
          <cell r="A14">
            <v>1001020</v>
          </cell>
          <cell r="B14" t="str">
            <v>CORTE, RECORTE E REMOÇÃO DE ÁRVORES INCLUSIVE RAIZES DIÂM. &gt; 5 E &lt; 15CM</v>
          </cell>
          <cell r="C14" t="str">
            <v>UN</v>
          </cell>
          <cell r="D14">
            <v>196.53</v>
          </cell>
        </row>
        <row r="15">
          <cell r="A15">
            <v>1001021</v>
          </cell>
          <cell r="B15" t="str">
            <v>CORTE, RECORTE E REMOÇÃO DE ÁRVORES INCLUSIVE RAIZES DIÂM. &gt; 15 E &lt; 30CM</v>
          </cell>
          <cell r="C15" t="str">
            <v>UN</v>
          </cell>
          <cell r="D15">
            <v>527.99</v>
          </cell>
        </row>
        <row r="16">
          <cell r="A16">
            <v>1001022</v>
          </cell>
          <cell r="B16" t="str">
            <v>CORTE, RECORTE E REMOÇÃO DE ÁRVORES INCLUSIVE RAIZES DIÂM. &gt; 30 E &lt; 60CM</v>
          </cell>
          <cell r="C16" t="str">
            <v>UN</v>
          </cell>
          <cell r="D16">
            <v>659.99</v>
          </cell>
        </row>
        <row r="17">
          <cell r="A17">
            <v>1001023</v>
          </cell>
          <cell r="B17" t="str">
            <v>CORTE, RECORTE E REMOÇÃO DE ÁRVORES INCLUSIVE RAIZES DIÂM. &gt; 60 E &lt; 90CM</v>
          </cell>
          <cell r="C17" t="str">
            <v>UN</v>
          </cell>
          <cell r="D17">
            <v>791.98</v>
          </cell>
        </row>
        <row r="18">
          <cell r="A18">
            <v>1001024</v>
          </cell>
          <cell r="B18" t="str">
            <v>CORTE, RECORTE E REMOÇÃO DE ÁRVORES INCLUSIVE RAIZES DIÂM. &gt; 90CM</v>
          </cell>
          <cell r="C18" t="str">
            <v>UN</v>
          </cell>
          <cell r="D18">
            <v>923.98</v>
          </cell>
        </row>
        <row r="19">
          <cell r="A19">
            <v>1002000</v>
          </cell>
          <cell r="B19" t="str">
            <v>MOVIMENTO DE TERRA MANUAL</v>
          </cell>
          <cell r="C19" t="str">
            <v>.</v>
          </cell>
          <cell r="D19" t="str">
            <v>.</v>
          </cell>
        </row>
        <row r="20">
          <cell r="A20">
            <v>1002001</v>
          </cell>
          <cell r="B20" t="str">
            <v>CORTE</v>
          </cell>
          <cell r="C20" t="str">
            <v>M3</v>
          </cell>
          <cell r="D20">
            <v>43.04</v>
          </cell>
        </row>
        <row r="21">
          <cell r="A21">
            <v>1002002</v>
          </cell>
          <cell r="B21" t="str">
            <v>CORTE E ESPALHAMENTO DENTRO DA OBRA</v>
          </cell>
          <cell r="C21" t="str">
            <v>M3</v>
          </cell>
          <cell r="D21">
            <v>53.8</v>
          </cell>
        </row>
        <row r="22">
          <cell r="A22">
            <v>1002005</v>
          </cell>
          <cell r="B22" t="str">
            <v>ATERRO, INCLUSIVE COMPACTAÇÃO MANUAL</v>
          </cell>
          <cell r="C22" t="str">
            <v>M3</v>
          </cell>
          <cell r="D22">
            <v>38.299999999999997</v>
          </cell>
        </row>
        <row r="23">
          <cell r="A23">
            <v>1002010</v>
          </cell>
          <cell r="B23" t="str">
            <v>CARGA MECANIZADA E REMOÇÃO DE TERRA, INCLUSIVE TRANSPORTE ATÉ 1KM</v>
          </cell>
          <cell r="C23" t="str">
            <v>M3</v>
          </cell>
          <cell r="D23">
            <v>16.52</v>
          </cell>
        </row>
        <row r="24">
          <cell r="A24">
            <v>1002011</v>
          </cell>
          <cell r="B24" t="str">
            <v>CARGA MANUAL E REMOÇÃO DE TERRA, INCLUSIVE TRANSPORTE ATÉ 1 KM</v>
          </cell>
          <cell r="C24" t="str">
            <v>M3</v>
          </cell>
          <cell r="D24">
            <v>36.99</v>
          </cell>
        </row>
        <row r="25">
          <cell r="A25">
            <v>1003000</v>
          </cell>
          <cell r="B25" t="str">
            <v>MOVIMENTO DE TERRA MECANIZADO</v>
          </cell>
          <cell r="C25" t="str">
            <v>.</v>
          </cell>
          <cell r="D25" t="str">
            <v>.</v>
          </cell>
        </row>
        <row r="26">
          <cell r="A26">
            <v>1003001</v>
          </cell>
          <cell r="B26" t="str">
            <v>CORTE E ESPALHAMENTO DENTRO DA OBRA</v>
          </cell>
          <cell r="C26" t="str">
            <v>M3</v>
          </cell>
          <cell r="D26">
            <v>16.57</v>
          </cell>
        </row>
        <row r="27">
          <cell r="A27">
            <v>1003002</v>
          </cell>
          <cell r="B27" t="str">
            <v>CORTE E ATERRO COMPACTADO</v>
          </cell>
          <cell r="C27" t="str">
            <v>M3</v>
          </cell>
          <cell r="D27">
            <v>19.73</v>
          </cell>
        </row>
        <row r="28">
          <cell r="A28">
            <v>1003003</v>
          </cell>
          <cell r="B28" t="str">
            <v>CORTE E CARREGAMENTO PARA BOTA-FORA, INCLUSIVE TRANSPORTE ATÉ 1KM</v>
          </cell>
          <cell r="C28" t="str">
            <v>M3</v>
          </cell>
          <cell r="D28">
            <v>27.15</v>
          </cell>
        </row>
        <row r="29">
          <cell r="A29">
            <v>1003005</v>
          </cell>
          <cell r="B29" t="str">
            <v>FORNECIMENTO DE TERRA, INCLUSIVE CORTE, CARGA, DESCARGA E TRANSPORTE ATÉ 1KM</v>
          </cell>
          <cell r="C29" t="str">
            <v>M3</v>
          </cell>
          <cell r="D29">
            <v>31.01</v>
          </cell>
        </row>
        <row r="30">
          <cell r="A30">
            <v>1003006</v>
          </cell>
          <cell r="B30" t="str">
            <v>ATERRO, INCLUSIVE COMPACTAÇÃO</v>
          </cell>
          <cell r="C30" t="str">
            <v>M3</v>
          </cell>
          <cell r="D30">
            <v>7.53</v>
          </cell>
        </row>
        <row r="31">
          <cell r="A31">
            <v>1003010</v>
          </cell>
          <cell r="B31" t="str">
            <v>TRANSPORTE DE TERRA POR CAMINHÃO BASCULANTE, A PARTIR DE 1KM</v>
          </cell>
          <cell r="C31" t="str">
            <v>M3XKM</v>
          </cell>
          <cell r="D31">
            <v>2.87</v>
          </cell>
        </row>
        <row r="32">
          <cell r="A32">
            <v>1004000</v>
          </cell>
          <cell r="B32" t="str">
            <v>DRENAGEM DO TERRENO</v>
          </cell>
          <cell r="C32" t="str">
            <v>.</v>
          </cell>
          <cell r="D32" t="str">
            <v>.</v>
          </cell>
        </row>
        <row r="33">
          <cell r="A33">
            <v>1004001</v>
          </cell>
          <cell r="B33" t="str">
            <v>ESCAVAÇÃO MANUAL, PROFUNDIDADE IGUAL OU INFERIOR A 1,50M</v>
          </cell>
          <cell r="C33" t="str">
            <v>M3</v>
          </cell>
          <cell r="D33">
            <v>68.650000000000006</v>
          </cell>
        </row>
        <row r="34">
          <cell r="A34">
            <v>1004002</v>
          </cell>
          <cell r="B34" t="str">
            <v xml:space="preserve"> ESCAVAÇÃO MANUAL,  PROFUNDIDADE SUPERIOR A 1,50M</v>
          </cell>
          <cell r="C34" t="str">
            <v>M3</v>
          </cell>
          <cell r="D34">
            <v>75.319999999999993</v>
          </cell>
        </row>
        <row r="35">
          <cell r="A35">
            <v>1004005</v>
          </cell>
          <cell r="B35" t="str">
            <v>ESCORAMENTO DE VALAS, CONTINUO</v>
          </cell>
          <cell r="C35" t="str">
            <v>M2</v>
          </cell>
          <cell r="D35">
            <v>120.04</v>
          </cell>
        </row>
        <row r="36">
          <cell r="A36">
            <v>1004006</v>
          </cell>
          <cell r="B36" t="str">
            <v>ESCORAMENTO DE VALAS, DESCONTINUO</v>
          </cell>
          <cell r="C36" t="str">
            <v>M2</v>
          </cell>
          <cell r="D36">
            <v>68.78</v>
          </cell>
        </row>
        <row r="37">
          <cell r="A37">
            <v>1004010</v>
          </cell>
          <cell r="B37" t="str">
            <v>APILOAMENTO DO FUNDO DE VALAS, PARA SIMPLES REGULARIZAÇÃO</v>
          </cell>
          <cell r="C37" t="str">
            <v>M2</v>
          </cell>
          <cell r="D37">
            <v>5.38</v>
          </cell>
        </row>
        <row r="38">
          <cell r="A38">
            <v>1004014</v>
          </cell>
          <cell r="B38" t="str">
            <v>LASTRO DE AGREGADO RECICLADO</v>
          </cell>
          <cell r="C38" t="str">
            <v>M3</v>
          </cell>
          <cell r="D38">
            <v>140.80000000000001</v>
          </cell>
        </row>
        <row r="39">
          <cell r="A39">
            <v>1004015</v>
          </cell>
          <cell r="B39" t="str">
            <v>LASTRO DE BRITA</v>
          </cell>
          <cell r="C39" t="str">
            <v>M3</v>
          </cell>
          <cell r="D39">
            <v>217.83</v>
          </cell>
        </row>
        <row r="40">
          <cell r="A40">
            <v>1004016</v>
          </cell>
          <cell r="B40" t="str">
            <v>LASTRO DE CONCRETO, 150KG CIM/M3</v>
          </cell>
          <cell r="C40" t="str">
            <v>M3</v>
          </cell>
          <cell r="D40">
            <v>503.28</v>
          </cell>
        </row>
        <row r="41">
          <cell r="A41">
            <v>1004017</v>
          </cell>
          <cell r="B41" t="str">
            <v>LASTRO DE CONCRETO COM AGREGADO RECICLADO, 150 KG CIM/M3</v>
          </cell>
          <cell r="C41" t="str">
            <v>M3</v>
          </cell>
          <cell r="D41">
            <v>441.27</v>
          </cell>
        </row>
        <row r="42">
          <cell r="A42">
            <v>1004020</v>
          </cell>
          <cell r="B42" t="str">
            <v>HD.23 - TUBO DE PEAD CORRUGADO E PERFURADOPARA DRENAGEM - DIÂMETRO 2,5" (EM ACORDO COM AS NORMAS DNIT 093/06, NBR 15073 E NBR 14692)</v>
          </cell>
          <cell r="C42" t="str">
            <v>M</v>
          </cell>
          <cell r="D42">
            <v>15.82</v>
          </cell>
        </row>
        <row r="43">
          <cell r="A43">
            <v>1004021</v>
          </cell>
          <cell r="B43" t="str">
            <v>HD.23 - TUBO DE PEAD CORRUGADO E PERFURADOPARA DRENAGEM - DIÂMETRO 3,0" (EM ACORDO COM AS NORMAS DNIT 093/06, NBR 15073 E NBR 14692)</v>
          </cell>
          <cell r="C43" t="str">
            <v>M</v>
          </cell>
          <cell r="D43">
            <v>16.61</v>
          </cell>
        </row>
        <row r="44">
          <cell r="A44">
            <v>1004022</v>
          </cell>
          <cell r="B44" t="str">
            <v>HD.23 - TUBO DE PEAD CORRUGADO E PERFURADOPARA DRENAGEM - DIÂMETRO 4,0" (EM ACORDO COM AS NORMAS DNIT 093/06, NBR 15073 E NBR 14692)</v>
          </cell>
          <cell r="C44" t="str">
            <v>M</v>
          </cell>
          <cell r="D44">
            <v>19.28</v>
          </cell>
        </row>
        <row r="45">
          <cell r="A45">
            <v>1004023</v>
          </cell>
          <cell r="B45" t="str">
            <v>HD.23 - TUBO DE PEAD CORRUGADO E PERFURADOPARA DRENAGEM - DIÂMETRO 6,0" (EM ACORDO COM AS NORMAS DNIT 093/06, NBR 15073 E NBR 14692)</v>
          </cell>
          <cell r="C45" t="str">
            <v>M</v>
          </cell>
          <cell r="D45">
            <v>32.159999999999997</v>
          </cell>
        </row>
        <row r="46">
          <cell r="A46">
            <v>1004026</v>
          </cell>
          <cell r="B46" t="str">
            <v>TUBO PVC PERFURADO PARA DRENAGEM - DIÂMETRO 4" (100MM)</v>
          </cell>
          <cell r="C46" t="str">
            <v>M</v>
          </cell>
          <cell r="D46">
            <v>82.66</v>
          </cell>
        </row>
        <row r="47">
          <cell r="A47">
            <v>1004027</v>
          </cell>
          <cell r="B47" t="str">
            <v>TUBO PVC PERFURADO PARA DRENAGEM - DIÂMETRO 6" (150MM)</v>
          </cell>
          <cell r="C47" t="str">
            <v>M</v>
          </cell>
          <cell r="D47">
            <v>105.88</v>
          </cell>
        </row>
        <row r="48">
          <cell r="A48">
            <v>1004030</v>
          </cell>
          <cell r="B48" t="str">
            <v>TUBO DE CONCRETO - DIÂMETRO DE 30CM</v>
          </cell>
          <cell r="C48" t="str">
            <v>M</v>
          </cell>
          <cell r="D48">
            <v>73.760000000000005</v>
          </cell>
        </row>
        <row r="49">
          <cell r="A49">
            <v>1004031</v>
          </cell>
          <cell r="B49" t="str">
            <v>TUBO DE CONCRETO - DIÂMETRO DE 40CM</v>
          </cell>
          <cell r="C49" t="str">
            <v>M</v>
          </cell>
          <cell r="D49">
            <v>100.26</v>
          </cell>
        </row>
        <row r="50">
          <cell r="A50">
            <v>1004032</v>
          </cell>
          <cell r="B50" t="str">
            <v>TUBO DE CONCRETO - DIÂMETRO DE 50CM</v>
          </cell>
          <cell r="C50" t="str">
            <v>M</v>
          </cell>
          <cell r="D50">
            <v>134.81</v>
          </cell>
        </row>
        <row r="51">
          <cell r="A51">
            <v>1004033</v>
          </cell>
          <cell r="B51" t="str">
            <v>TUBO DE CONCRETO - DIÂMETRO DE 60CM</v>
          </cell>
          <cell r="C51" t="str">
            <v>M</v>
          </cell>
          <cell r="D51">
            <v>174.69</v>
          </cell>
        </row>
        <row r="52">
          <cell r="A52">
            <v>1004035</v>
          </cell>
          <cell r="B52" t="str">
            <v>TUBO DE CONCRETO - DIÂMETRO DE 80CM</v>
          </cell>
          <cell r="C52" t="str">
            <v>M</v>
          </cell>
          <cell r="D52">
            <v>412.43</v>
          </cell>
        </row>
        <row r="53">
          <cell r="A53">
            <v>1004037</v>
          </cell>
          <cell r="B53" t="str">
            <v>TUBO DE CONCRETO - DIÂMETRO DE 100CM</v>
          </cell>
          <cell r="C53" t="str">
            <v>M</v>
          </cell>
          <cell r="D53">
            <v>560.91</v>
          </cell>
        </row>
        <row r="54">
          <cell r="A54">
            <v>1004039</v>
          </cell>
          <cell r="B54" t="str">
            <v>TUBO DE CONCRETO - DIÂMETRO DE 120CM</v>
          </cell>
          <cell r="C54" t="str">
            <v>M</v>
          </cell>
          <cell r="D54">
            <v>860.3</v>
          </cell>
        </row>
        <row r="55">
          <cell r="A55">
            <v>1004048</v>
          </cell>
          <cell r="B55" t="str">
            <v>HA.01 - CAIXA DE LIGAÇÃO OU INSPEÇÃO - ESCAVAÇÃO E APILOAMENTO</v>
          </cell>
          <cell r="C55" t="str">
            <v>M3</v>
          </cell>
          <cell r="D55">
            <v>58.1</v>
          </cell>
        </row>
        <row r="56">
          <cell r="A56">
            <v>1004049</v>
          </cell>
          <cell r="B56" t="str">
            <v>HA.01 - CAIXA DE LIGAÇÃO OU INSPEÇÃO - LASTRO DE CONCRETO (FUNDO)</v>
          </cell>
          <cell r="C56" t="str">
            <v>M3</v>
          </cell>
          <cell r="D56">
            <v>533.98</v>
          </cell>
        </row>
        <row r="57">
          <cell r="A57">
            <v>1004050</v>
          </cell>
          <cell r="B57" t="str">
            <v>HA.01 - CAIXA DE LIGAÇÃO OU INSPEÇÃO - ALVENARIA DE 1/2 TIJOLO, REVESTIDA</v>
          </cell>
          <cell r="C57" t="str">
            <v>M2</v>
          </cell>
          <cell r="D57">
            <v>265.01</v>
          </cell>
        </row>
        <row r="58">
          <cell r="A58">
            <v>1004051</v>
          </cell>
          <cell r="B58" t="str">
            <v>HA.01 - CAIXA DE LIGAÇÃO OU INSPEÇÃO - ALVENARIA DE 1 TIJOLO, REVESTIDA</v>
          </cell>
          <cell r="C58" t="str">
            <v>M2</v>
          </cell>
          <cell r="D58">
            <v>377.52</v>
          </cell>
        </row>
        <row r="59">
          <cell r="A59">
            <v>1004052</v>
          </cell>
          <cell r="B59" t="str">
            <v>HA.01 - CAIXA DE LIGAÇÃO OU INSPEÇÃO - TAMPA DE CONCRETO</v>
          </cell>
          <cell r="C59" t="str">
            <v>M2</v>
          </cell>
          <cell r="D59">
            <v>244.26</v>
          </cell>
        </row>
        <row r="60">
          <cell r="A60">
            <v>1004070</v>
          </cell>
          <cell r="B60" t="str">
            <v>ENVOLVIMENTO DE TUBOS COM BRITA</v>
          </cell>
          <cell r="C60" t="str">
            <v>M3</v>
          </cell>
          <cell r="D60">
            <v>228.59</v>
          </cell>
        </row>
        <row r="61">
          <cell r="A61">
            <v>1004071</v>
          </cell>
          <cell r="B61" t="str">
            <v>ENVOLVIMENTO DE TUBOS COM AREIA</v>
          </cell>
          <cell r="C61" t="str">
            <v>M3</v>
          </cell>
          <cell r="D61">
            <v>270.93</v>
          </cell>
        </row>
        <row r="62">
          <cell r="A62">
            <v>1004075</v>
          </cell>
          <cell r="B62" t="str">
            <v>MANTA GEOTÊXTIL</v>
          </cell>
          <cell r="C62" t="str">
            <v>M2</v>
          </cell>
          <cell r="D62">
            <v>10.48</v>
          </cell>
        </row>
        <row r="63">
          <cell r="A63">
            <v>1004076</v>
          </cell>
          <cell r="B63" t="str">
            <v>FORNECIMENTO E APLICAÇÃO DE GEOMEMBRANA DE PEAD - 1MM DE ESPESSURA</v>
          </cell>
          <cell r="C63" t="str">
            <v>M2</v>
          </cell>
          <cell r="D63">
            <v>37.450000000000003</v>
          </cell>
        </row>
        <row r="64">
          <cell r="A64">
            <v>1004077</v>
          </cell>
          <cell r="B64" t="str">
            <v>FORNECIMENTO E APLICAÇÃO DE MANTA FORMADA PELA ASSOCIAÇÃO DE UM TECIDO TÉCNICO DE POLIESTER COM UM FILME DE POLIETILENO DE BAIXA DENSIDADE EM ACORDO COM A NBR 12824</v>
          </cell>
          <cell r="C64" t="str">
            <v>M2</v>
          </cell>
          <cell r="D64">
            <v>21.75</v>
          </cell>
        </row>
        <row r="65">
          <cell r="A65">
            <v>1004078</v>
          </cell>
          <cell r="B65" t="str">
            <v xml:space="preserve"> FORNECIMENTO E APLICAÇÃO DE GEOCOMPOSTO FORMADO POR NÚCLEO TRIDIMENSIONAL, FLEXÍVEL DE FILAMENTO DE POLIPROPILENO, ASSOCIADO ÀS SUAS DUAS SUPERFÍCIES GEOTEXTEIS NÃO TECIDOS</v>
          </cell>
          <cell r="C65" t="str">
            <v>M2</v>
          </cell>
          <cell r="D65">
            <v>37.86</v>
          </cell>
        </row>
        <row r="66">
          <cell r="A66">
            <v>1004080</v>
          </cell>
          <cell r="B66" t="str">
            <v>REATERRO DE VALAS, INCLUSIVE COMPACTAÇÃO</v>
          </cell>
          <cell r="C66" t="str">
            <v>M3</v>
          </cell>
          <cell r="D66">
            <v>15.41</v>
          </cell>
        </row>
        <row r="67">
          <cell r="A67">
            <v>1005000</v>
          </cell>
          <cell r="B67" t="str">
            <v>TAPUMES</v>
          </cell>
          <cell r="C67" t="str">
            <v>.</v>
          </cell>
          <cell r="D67" t="str">
            <v>.</v>
          </cell>
        </row>
        <row r="68">
          <cell r="A68">
            <v>1005001</v>
          </cell>
          <cell r="B68" t="str">
            <v>TAPUME CHAPA COMPENSADA 6MM</v>
          </cell>
          <cell r="C68" t="str">
            <v>M2</v>
          </cell>
          <cell r="D68">
            <v>81.78</v>
          </cell>
        </row>
        <row r="69">
          <cell r="A69">
            <v>1005002</v>
          </cell>
          <cell r="B69" t="str">
            <v>TAPUME CHAPA COMPENSADA RESINADA 10MM</v>
          </cell>
          <cell r="C69" t="str">
            <v>M2</v>
          </cell>
          <cell r="D69">
            <v>90.3</v>
          </cell>
        </row>
        <row r="70">
          <cell r="A70">
            <v>1005005</v>
          </cell>
          <cell r="B70" t="str">
            <v>TAPUME METÁLICO COM TELHA METÁLICA, SEM PINTURA, TRAPEZOIDAL 40 ESP=0,43MM, COLUNAS, BASES E PARAFUSOS</v>
          </cell>
          <cell r="C70" t="str">
            <v>M2</v>
          </cell>
          <cell r="D70">
            <v>157.57</v>
          </cell>
        </row>
        <row r="71">
          <cell r="A71">
            <v>1005006</v>
          </cell>
          <cell r="B71" t="str">
            <v>PORTÃO METÁLICO DE OBRA - 5M, PIVOTANTE, 2 FOLHAS, PARA TAPUME</v>
          </cell>
          <cell r="C71" t="str">
            <v>M2</v>
          </cell>
          <cell r="D71">
            <v>280.7</v>
          </cell>
        </row>
        <row r="72">
          <cell r="A72">
            <v>1005007</v>
          </cell>
          <cell r="B72" t="str">
            <v>PORTÃO DE PEDESTRES - 1,15M, PARA TAPUME</v>
          </cell>
          <cell r="C72" t="str">
            <v>M2</v>
          </cell>
          <cell r="D72">
            <v>265.86</v>
          </cell>
        </row>
        <row r="73">
          <cell r="A73">
            <v>1005040</v>
          </cell>
          <cell r="B73" t="str">
            <v>TELA PARA PROTEÇÃO DE OBRAS, MALHA 2 MM</v>
          </cell>
          <cell r="C73" t="str">
            <v>M2</v>
          </cell>
          <cell r="D73">
            <v>28.62</v>
          </cell>
        </row>
        <row r="74">
          <cell r="A74">
            <v>2000000</v>
          </cell>
          <cell r="B74" t="str">
            <v>FUNDACOES</v>
          </cell>
        </row>
        <row r="75">
          <cell r="A75">
            <v>2001000</v>
          </cell>
          <cell r="B75" t="str">
            <v>FUNDAÇÃO PROFUNDA</v>
          </cell>
          <cell r="C75" t="str">
            <v>.</v>
          </cell>
          <cell r="D75" t="str">
            <v>.</v>
          </cell>
        </row>
        <row r="76">
          <cell r="A76">
            <v>2001001</v>
          </cell>
          <cell r="B76" t="str">
            <v>BROCA DE CONCRETO - DIÂMETRO DE 20CM</v>
          </cell>
          <cell r="C76" t="str">
            <v>M</v>
          </cell>
          <cell r="D76">
            <v>56.19</v>
          </cell>
        </row>
        <row r="77">
          <cell r="A77">
            <v>2001002</v>
          </cell>
          <cell r="B77" t="str">
            <v>BROCA DE CONCRETO - DIÂMETRO DE 25CM</v>
          </cell>
          <cell r="C77" t="str">
            <v>M</v>
          </cell>
          <cell r="D77">
            <v>85.25</v>
          </cell>
        </row>
        <row r="78">
          <cell r="A78">
            <v>2001003</v>
          </cell>
          <cell r="B78" t="str">
            <v>BROCA DE CONCRETO - DIÂMETRO DE 30CM</v>
          </cell>
          <cell r="C78" t="str">
            <v>M</v>
          </cell>
          <cell r="D78">
            <v>126.58</v>
          </cell>
        </row>
        <row r="79">
          <cell r="A79">
            <v>2001005</v>
          </cell>
          <cell r="B79" t="str">
            <v>ESTACA DE CONCRETO MOLDADA NO LOCAL, TIPO "STRAUSS" - ATÉ 20T</v>
          </cell>
          <cell r="C79" t="str">
            <v>M</v>
          </cell>
          <cell r="D79">
            <v>65.52</v>
          </cell>
        </row>
        <row r="80">
          <cell r="A80">
            <v>2001006</v>
          </cell>
          <cell r="B80" t="str">
            <v>ESTACA DE CONCRETO MOLDADA NO LOCAL, TIPO "STRAUSS" - ATÉ 30T</v>
          </cell>
          <cell r="C80" t="str">
            <v>M</v>
          </cell>
          <cell r="D80">
            <v>85.49</v>
          </cell>
        </row>
        <row r="81">
          <cell r="A81">
            <v>2001007</v>
          </cell>
          <cell r="B81" t="str">
            <v>ESTACA DE CONCRETO MOLDADA NO LOCAL, TIPO "STRAUSS" - ATÉ 40T</v>
          </cell>
          <cell r="C81" t="str">
            <v>M</v>
          </cell>
          <cell r="D81">
            <v>106.98</v>
          </cell>
        </row>
        <row r="82">
          <cell r="A82">
            <v>2001008</v>
          </cell>
          <cell r="B82" t="str">
            <v>ESTACA DE CONCRETO MOLDADA NO LOCAL, TIPO "STRAUSS" - ATÉ 60T</v>
          </cell>
          <cell r="C82" t="str">
            <v>M</v>
          </cell>
          <cell r="D82">
            <v>136.33000000000001</v>
          </cell>
        </row>
        <row r="83">
          <cell r="A83">
            <v>2001020</v>
          </cell>
          <cell r="B83" t="str">
            <v>TUBULÃO - ESCAVAÇÃO A CÉU ABERTO, COM PÁ E PICARETA</v>
          </cell>
          <cell r="C83" t="str">
            <v>M3</v>
          </cell>
          <cell r="D83">
            <v>523.41999999999996</v>
          </cell>
        </row>
        <row r="84">
          <cell r="A84">
            <v>2001034</v>
          </cell>
          <cell r="B84" t="str">
            <v>TUBULÃO A CÉU ABERTO FCK=20 MPA</v>
          </cell>
          <cell r="C84" t="str">
            <v>M3</v>
          </cell>
          <cell r="D84">
            <v>775.79</v>
          </cell>
        </row>
        <row r="85">
          <cell r="A85">
            <v>2001043</v>
          </cell>
          <cell r="B85" t="str">
            <v>EMENDA DE ESTACA DE CONCRETO PRÉ-MOLDADA - DIÂMETRO 17 CM - 20 T</v>
          </cell>
          <cell r="C85" t="str">
            <v>UN</v>
          </cell>
          <cell r="D85">
            <v>39.4</v>
          </cell>
        </row>
        <row r="86">
          <cell r="A86">
            <v>2001044</v>
          </cell>
          <cell r="B86" t="str">
            <v>EMENDA DE ESTACA DE CONCRETO PRÉ-MOLDADA - DIÂMETRO 20 CM - 30 T</v>
          </cell>
          <cell r="C86" t="str">
            <v>UN</v>
          </cell>
          <cell r="D86">
            <v>43.99</v>
          </cell>
        </row>
        <row r="87">
          <cell r="A87">
            <v>2001045</v>
          </cell>
          <cell r="B87" t="str">
            <v>EMENDA DE ESTACA DE CONCRETO PRÉ-MOLDADA - DIÂMETRO 23 CM - 40 T</v>
          </cell>
          <cell r="C87" t="str">
            <v>UN</v>
          </cell>
          <cell r="D87">
            <v>50.28</v>
          </cell>
        </row>
        <row r="88">
          <cell r="A88">
            <v>2001046</v>
          </cell>
          <cell r="B88" t="str">
            <v>EMENDA DE ESTACA DE CONCRETO PRÉ-MOLDADA - DIÂMETRO 28 CM - 60 T</v>
          </cell>
          <cell r="C88" t="str">
            <v>UN</v>
          </cell>
          <cell r="D88">
            <v>63.8</v>
          </cell>
        </row>
        <row r="89">
          <cell r="A89">
            <v>2001047</v>
          </cell>
          <cell r="B89" t="str">
            <v>EMENDA DE ESTACA DE CONCRETO PRÉ-MOLDADA - DIÂMETRO 33 CM - 70 T</v>
          </cell>
          <cell r="C89" t="str">
            <v>UN</v>
          </cell>
          <cell r="D89">
            <v>71.62</v>
          </cell>
        </row>
        <row r="90">
          <cell r="A90">
            <v>2001048</v>
          </cell>
          <cell r="B90" t="str">
            <v>ARRASAMENTO DE ESTACA</v>
          </cell>
          <cell r="C90" t="str">
            <v>UN</v>
          </cell>
          <cell r="D90">
            <v>60.4</v>
          </cell>
        </row>
        <row r="91">
          <cell r="A91">
            <v>2001051</v>
          </cell>
          <cell r="B91" t="str">
            <v>ESTACAS ESCAVADAS MECANICAMENTE - DIÂMETRO DE 25CM</v>
          </cell>
          <cell r="C91" t="str">
            <v>M</v>
          </cell>
          <cell r="D91">
            <v>45.3</v>
          </cell>
        </row>
        <row r="92">
          <cell r="A92">
            <v>2001052</v>
          </cell>
          <cell r="B92" t="str">
            <v>ESTACAS ESCAVADAS MECANICAMENTE - DIÂMETRO DE 30CM</v>
          </cell>
          <cell r="C92" t="str">
            <v>M</v>
          </cell>
          <cell r="D92">
            <v>59.66</v>
          </cell>
        </row>
        <row r="93">
          <cell r="A93">
            <v>2001053</v>
          </cell>
          <cell r="B93" t="str">
            <v>ESTACAS ESCAVADAS MECANICAMENTE - DIÂMETRO DE 35CM</v>
          </cell>
          <cell r="C93" t="str">
            <v>M</v>
          </cell>
          <cell r="D93">
            <v>75.650000000000006</v>
          </cell>
        </row>
        <row r="94">
          <cell r="A94">
            <v>2001055</v>
          </cell>
          <cell r="B94" t="str">
            <v>ESTACAS ESCAVADAS MECANICAMENTE - DIÂMETRO DE 40CM</v>
          </cell>
          <cell r="C94" t="str">
            <v>M</v>
          </cell>
          <cell r="D94">
            <v>103</v>
          </cell>
        </row>
        <row r="95">
          <cell r="A95">
            <v>2001056</v>
          </cell>
          <cell r="B95" t="str">
            <v>ESTACAS ESCAVADAS MECANICAMENTE - DIÂMETRO DE 80CM</v>
          </cell>
          <cell r="C95" t="str">
            <v>M</v>
          </cell>
          <cell r="D95">
            <v>353.58</v>
          </cell>
        </row>
        <row r="96">
          <cell r="A96">
            <v>2001060</v>
          </cell>
          <cell r="B96" t="str">
            <v>ESTACA RAIZ DIÂMETRO DE 160MM PARA ATÉ 35 TF</v>
          </cell>
          <cell r="C96" t="str">
            <v>M</v>
          </cell>
          <cell r="D96">
            <v>372.56</v>
          </cell>
        </row>
        <row r="97">
          <cell r="A97">
            <v>2001061</v>
          </cell>
          <cell r="B97" t="str">
            <v>ESTACA RAIZ DIÂMETRO DE 200MM PARA ATÉ 50 TF</v>
          </cell>
          <cell r="C97" t="str">
            <v>M</v>
          </cell>
          <cell r="D97">
            <v>433.04</v>
          </cell>
        </row>
        <row r="98">
          <cell r="A98">
            <v>2001062</v>
          </cell>
          <cell r="B98" t="str">
            <v>ESTACA RAIZ DIÂMETRO DE 250MM PARA ATÉ 80 TF</v>
          </cell>
          <cell r="C98" t="str">
            <v>M</v>
          </cell>
          <cell r="D98">
            <v>495.2</v>
          </cell>
        </row>
        <row r="99">
          <cell r="A99">
            <v>2001063</v>
          </cell>
          <cell r="B99" t="str">
            <v>ESTACA RAIZ DIÂMETRO DE 310MM PARA ATÉ 100 TF</v>
          </cell>
          <cell r="C99" t="str">
            <v>M</v>
          </cell>
          <cell r="D99">
            <v>613.52</v>
          </cell>
        </row>
        <row r="100">
          <cell r="A100">
            <v>2001070</v>
          </cell>
          <cell r="B100" t="str">
            <v>FORNECIMENTO E CRAVAÇÃO DE ESTACA METÁLICA - PERFIL DE AÇO LAMINADO W 250X32,7</v>
          </cell>
          <cell r="C100" t="str">
            <v>M</v>
          </cell>
          <cell r="D100">
            <v>380.9</v>
          </cell>
        </row>
        <row r="101">
          <cell r="A101">
            <v>2001071</v>
          </cell>
          <cell r="B101" t="str">
            <v>FORNECIMENTO E CRAVAÇÃO DE ESTACA METÁLICA - PERFIL DE AÇO LAMINADO W 310X52</v>
          </cell>
          <cell r="C101" t="str">
            <v>M</v>
          </cell>
          <cell r="D101">
            <v>549.51</v>
          </cell>
        </row>
        <row r="102">
          <cell r="A102">
            <v>2001072</v>
          </cell>
          <cell r="B102" t="str">
            <v>FORNECIMENTO E CRAVAÇÃO DE ESTACA PERFIL DE AÇO I 15"</v>
          </cell>
          <cell r="C102" t="str">
            <v>M</v>
          </cell>
          <cell r="D102">
            <v>2081.33</v>
          </cell>
        </row>
        <row r="103">
          <cell r="A103">
            <v>2001073</v>
          </cell>
          <cell r="B103" t="str">
            <v>CORTE DE ESTACA METÁLICA PERFIL 10"</v>
          </cell>
          <cell r="C103" t="str">
            <v>UN</v>
          </cell>
          <cell r="D103">
            <v>183.8</v>
          </cell>
        </row>
        <row r="104">
          <cell r="A104">
            <v>2001074</v>
          </cell>
          <cell r="B104" t="str">
            <v>CORTE DE ESTACA METÁLICA PERFIL 12"</v>
          </cell>
          <cell r="C104" t="str">
            <v>UN</v>
          </cell>
          <cell r="D104">
            <v>215.26</v>
          </cell>
        </row>
        <row r="105">
          <cell r="A105">
            <v>2001075</v>
          </cell>
          <cell r="B105" t="str">
            <v>CORTE DE ESTACA METÁLICA PERFIL I 15"</v>
          </cell>
          <cell r="C105" t="str">
            <v>UN</v>
          </cell>
          <cell r="D105">
            <v>217.09</v>
          </cell>
        </row>
        <row r="106">
          <cell r="A106">
            <v>2001076</v>
          </cell>
          <cell r="B106" t="str">
            <v>EMENDA DE TOPO PARA ESTACA METÁLICA PERFIL 10"</v>
          </cell>
          <cell r="C106" t="str">
            <v>UN</v>
          </cell>
          <cell r="D106">
            <v>608.94000000000005</v>
          </cell>
        </row>
        <row r="107">
          <cell r="A107">
            <v>2001077</v>
          </cell>
          <cell r="B107" t="str">
            <v>EMENDA DE TOPO PARA ESTACA METÁLICA PERFIL 12"</v>
          </cell>
          <cell r="C107" t="str">
            <v>UN</v>
          </cell>
          <cell r="D107">
            <v>696.84</v>
          </cell>
        </row>
        <row r="108">
          <cell r="A108">
            <v>2001078</v>
          </cell>
          <cell r="B108" t="str">
            <v>EMENDA DE TOPO PARA ESTACA METÁLICA PERFIL I 15"</v>
          </cell>
          <cell r="C108" t="str">
            <v>UN</v>
          </cell>
          <cell r="D108">
            <v>795.96</v>
          </cell>
        </row>
        <row r="109">
          <cell r="A109">
            <v>2001080</v>
          </cell>
          <cell r="B109" t="str">
            <v>ESTACA ESCAVADA HÉLICE CONTÍNUA - DIÂMETRO 25CM</v>
          </cell>
          <cell r="C109" t="str">
            <v>M</v>
          </cell>
          <cell r="D109">
            <v>71.25</v>
          </cell>
        </row>
        <row r="110">
          <cell r="A110">
            <v>2001081</v>
          </cell>
          <cell r="B110" t="str">
            <v>ESTACA ESCAVADA HÉLICE CONTÍNUA - DIÂMETRO 30CM</v>
          </cell>
          <cell r="C110" t="str">
            <v>M</v>
          </cell>
          <cell r="D110">
            <v>93.69</v>
          </cell>
        </row>
        <row r="111">
          <cell r="A111">
            <v>2001082</v>
          </cell>
          <cell r="B111" t="str">
            <v>ESTACA ESCAVADA HÉLICE CONTÍNUA - DIÂMETRO 35CM</v>
          </cell>
          <cell r="C111" t="str">
            <v>M</v>
          </cell>
          <cell r="D111">
            <v>117.04</v>
          </cell>
        </row>
        <row r="112">
          <cell r="A112">
            <v>2001083</v>
          </cell>
          <cell r="B112" t="str">
            <v>ESTACA ESCAVADA HÉLICE CONTÍNUA - DIÂMETRO 40CM</v>
          </cell>
          <cell r="C112" t="str">
            <v>M</v>
          </cell>
          <cell r="D112">
            <v>150.01</v>
          </cell>
        </row>
        <row r="113">
          <cell r="A113">
            <v>2001084</v>
          </cell>
          <cell r="B113" t="str">
            <v>ESTACA ESCAVADA HÉLICE CONTÍNUA - DIÂMETRO 50CM</v>
          </cell>
          <cell r="C113" t="str">
            <v>M</v>
          </cell>
          <cell r="D113">
            <v>211.59</v>
          </cell>
        </row>
        <row r="114">
          <cell r="A114">
            <v>2001085</v>
          </cell>
          <cell r="B114" t="str">
            <v>ESTACA ESCAVADA HÉLICE CONTÍNUA - DIÂMETRO 60CM</v>
          </cell>
          <cell r="C114" t="str">
            <v>M</v>
          </cell>
          <cell r="D114">
            <v>285.64</v>
          </cell>
        </row>
        <row r="115">
          <cell r="A115">
            <v>2001090</v>
          </cell>
          <cell r="B115" t="str">
            <v>ESTACA ESCAVADA HÉLICE CONTÍNUA - DIÂMETRO 25CM - EXCLUSIVE MATERIAIS</v>
          </cell>
          <cell r="C115" t="str">
            <v>M</v>
          </cell>
          <cell r="D115">
            <v>41.12</v>
          </cell>
        </row>
        <row r="116">
          <cell r="A116">
            <v>2001091</v>
          </cell>
          <cell r="B116" t="str">
            <v>ESTACA ESCAVADA HÉLICE CONTÍNUA - DIÂMETRO 30CM - EXCLUSIVE MATERIAIS</v>
          </cell>
          <cell r="C116" t="str">
            <v>M</v>
          </cell>
          <cell r="D116">
            <v>50.79</v>
          </cell>
        </row>
        <row r="117">
          <cell r="A117">
            <v>2001092</v>
          </cell>
          <cell r="B117" t="str">
            <v>ESTACA ESCAVADA HÉLICE CONTÍNUA - DIÂMETRO 35CM - EXCLUSIVE MATERIAIS</v>
          </cell>
          <cell r="C117" t="str">
            <v>M</v>
          </cell>
          <cell r="D117">
            <v>58.8</v>
          </cell>
        </row>
        <row r="118">
          <cell r="A118">
            <v>2001093</v>
          </cell>
          <cell r="B118" t="str">
            <v>ESTACA ESCAVADA HÉLICE CONTÍNUA - DIÂMETRO 40CM - EXCLUSIVE MATERIAIS</v>
          </cell>
          <cell r="C118" t="str">
            <v>M</v>
          </cell>
          <cell r="D118">
            <v>67.239999999999995</v>
          </cell>
        </row>
        <row r="119">
          <cell r="A119">
            <v>2001094</v>
          </cell>
          <cell r="B119" t="str">
            <v>ESTACA ESCAVADA HÉLICE CONTÍNUA - DIÂMETRO 50CM - EXCLUSIVE MATERIAIS</v>
          </cell>
          <cell r="C119" t="str">
            <v>M</v>
          </cell>
          <cell r="D119">
            <v>82.74</v>
          </cell>
        </row>
        <row r="120">
          <cell r="A120">
            <v>2001095</v>
          </cell>
          <cell r="B120" t="str">
            <v>ESTACA ESCAVADA HÉLICE CONTÍNUA - DIÂMETRO 60CM - EXCLUSIVE MATERIAIS</v>
          </cell>
          <cell r="C120" t="str">
            <v>M</v>
          </cell>
          <cell r="D120">
            <v>99.69</v>
          </cell>
        </row>
        <row r="121">
          <cell r="A121">
            <v>2002000</v>
          </cell>
          <cell r="B121" t="str">
            <v>VALAS</v>
          </cell>
          <cell r="C121" t="str">
            <v>.</v>
          </cell>
          <cell r="D121" t="str">
            <v>.</v>
          </cell>
        </row>
        <row r="122">
          <cell r="A122">
            <v>2002001</v>
          </cell>
          <cell r="B122" t="str">
            <v>ESCAVAÇÃO MANUAL COM PROFUNDIDADE IGUAL OU INFERIOR A 1,50M</v>
          </cell>
          <cell r="C122" t="str">
            <v>M3</v>
          </cell>
          <cell r="D122">
            <v>68.650000000000006</v>
          </cell>
        </row>
        <row r="123">
          <cell r="A123">
            <v>2002002</v>
          </cell>
          <cell r="B123" t="str">
            <v>ESCAVAÇÃO MANUAL COM PROFUNDIDADE SUPERIOR A 1,50M</v>
          </cell>
          <cell r="C123" t="str">
            <v>M3</v>
          </cell>
          <cell r="D123">
            <v>75.319999999999993</v>
          </cell>
        </row>
        <row r="124">
          <cell r="A124">
            <v>2002005</v>
          </cell>
          <cell r="B124" t="str">
            <v>ESCORAMENTO DE VALAS - CONTINUO</v>
          </cell>
          <cell r="C124" t="str">
            <v>M2</v>
          </cell>
          <cell r="D124">
            <v>120.05</v>
          </cell>
        </row>
        <row r="125">
          <cell r="A125">
            <v>2002006</v>
          </cell>
          <cell r="B125" t="str">
            <v>ESCORAMENTO DE VALAS - DESCONTINUO</v>
          </cell>
          <cell r="C125" t="str">
            <v>M2</v>
          </cell>
          <cell r="D125">
            <v>68.78</v>
          </cell>
        </row>
        <row r="126">
          <cell r="A126">
            <v>2002010</v>
          </cell>
          <cell r="B126" t="str">
            <v>APILOAMENTO DO FUNDO DE VALAS, PARA SIMPLES REGULARIZAÇÃO</v>
          </cell>
          <cell r="C126" t="str">
            <v>M2</v>
          </cell>
          <cell r="D126">
            <v>5.38</v>
          </cell>
        </row>
        <row r="127">
          <cell r="A127">
            <v>2002011</v>
          </cell>
          <cell r="B127" t="str">
            <v>APILOAMENTO DO FUNDO DE VALAS, COM SOQUETE VIBRATÓRIO</v>
          </cell>
          <cell r="C127" t="str">
            <v>M2</v>
          </cell>
          <cell r="D127">
            <v>3.88</v>
          </cell>
        </row>
        <row r="128">
          <cell r="A128">
            <v>2002015</v>
          </cell>
          <cell r="B128" t="str">
            <v>LASTRO DE BRITA</v>
          </cell>
          <cell r="C128" t="str">
            <v>M3</v>
          </cell>
          <cell r="D128">
            <v>217.83</v>
          </cell>
        </row>
        <row r="129">
          <cell r="A129">
            <v>2002016</v>
          </cell>
          <cell r="B129" t="str">
            <v>LASTRO DE CONCRETO - 150KG CIM/M3</v>
          </cell>
          <cell r="C129" t="str">
            <v>M3</v>
          </cell>
          <cell r="D129">
            <v>503.28</v>
          </cell>
        </row>
        <row r="130">
          <cell r="A130">
            <v>2002017</v>
          </cell>
          <cell r="B130" t="str">
            <v>LASTRO DE CONCRETO COM AGREGADO RECICLADO - 150 KG CIM/M3</v>
          </cell>
          <cell r="C130" t="str">
            <v>M3</v>
          </cell>
          <cell r="D130">
            <v>441.27</v>
          </cell>
        </row>
        <row r="131">
          <cell r="A131">
            <v>2003000</v>
          </cell>
          <cell r="B131" t="str">
            <v>FUNDAÇÃO - FORMA</v>
          </cell>
          <cell r="C131" t="str">
            <v>.</v>
          </cell>
          <cell r="D131" t="str">
            <v>.</v>
          </cell>
        </row>
        <row r="132">
          <cell r="A132">
            <v>2003001</v>
          </cell>
          <cell r="B132" t="str">
            <v>FORMA COMUM DE TÁBUAS DE PINUS</v>
          </cell>
          <cell r="C132" t="str">
            <v>M2</v>
          </cell>
          <cell r="D132">
            <v>78.87</v>
          </cell>
        </row>
        <row r="133">
          <cell r="A133">
            <v>2003004</v>
          </cell>
          <cell r="B133" t="str">
            <v>FORMA COMUM DE TÁBUAS DE PINUS - NÃO RECUPERÁVEL</v>
          </cell>
          <cell r="C133" t="str">
            <v>M2</v>
          </cell>
          <cell r="D133">
            <v>99.14</v>
          </cell>
        </row>
        <row r="134">
          <cell r="A134">
            <v>2004000</v>
          </cell>
          <cell r="B134" t="str">
            <v>FUNDAÇÃO - ARMADURA</v>
          </cell>
          <cell r="C134" t="str">
            <v>.</v>
          </cell>
          <cell r="D134" t="str">
            <v>.</v>
          </cell>
        </row>
        <row r="135">
          <cell r="A135">
            <v>2004004</v>
          </cell>
          <cell r="B135" t="str">
            <v>ARMADURA EM AÇO CA-50</v>
          </cell>
          <cell r="C135" t="str">
            <v>KG</v>
          </cell>
          <cell r="D135">
            <v>10.51</v>
          </cell>
        </row>
        <row r="136">
          <cell r="A136">
            <v>2004007</v>
          </cell>
          <cell r="B136" t="str">
            <v>ARMADURA EM AÇO CA-60</v>
          </cell>
          <cell r="C136" t="str">
            <v>KG</v>
          </cell>
          <cell r="D136">
            <v>11.17</v>
          </cell>
        </row>
        <row r="137">
          <cell r="A137">
            <v>2004009</v>
          </cell>
          <cell r="B137" t="str">
            <v>ARMADURA EM AÇO CA-60 - TELA</v>
          </cell>
          <cell r="C137" t="str">
            <v>KG</v>
          </cell>
          <cell r="D137">
            <v>10.4</v>
          </cell>
        </row>
        <row r="138">
          <cell r="A138">
            <v>2005000</v>
          </cell>
          <cell r="B138" t="str">
            <v>FUNDAÇÃO - CONCRETO</v>
          </cell>
          <cell r="C138" t="str">
            <v>.</v>
          </cell>
          <cell r="D138" t="str">
            <v>.</v>
          </cell>
        </row>
        <row r="139">
          <cell r="A139">
            <v>2005005</v>
          </cell>
          <cell r="B139" t="str">
            <v>CONCRETO FCK=15,0MPA - VIRADO NA OBRA</v>
          </cell>
          <cell r="C139" t="str">
            <v>M3</v>
          </cell>
          <cell r="D139">
            <v>579.38</v>
          </cell>
        </row>
        <row r="140">
          <cell r="A140">
            <v>2005006</v>
          </cell>
          <cell r="B140" t="str">
            <v>CONCRETO FCK=20,0MPA - VIRADO NA OBRA</v>
          </cell>
          <cell r="C140" t="str">
            <v>M3</v>
          </cell>
          <cell r="D140">
            <v>595.37</v>
          </cell>
        </row>
        <row r="141">
          <cell r="A141">
            <v>2005008</v>
          </cell>
          <cell r="B141" t="str">
            <v>CONCRETO FCK=15,0MPA - USINADO</v>
          </cell>
          <cell r="C141" t="str">
            <v>M3</v>
          </cell>
          <cell r="D141">
            <v>491.43</v>
          </cell>
        </row>
        <row r="142">
          <cell r="A142">
            <v>2005009</v>
          </cell>
          <cell r="B142" t="str">
            <v>CONCRETO FCK=20,0MPA - USINADO</v>
          </cell>
          <cell r="C142" t="str">
            <v>M3</v>
          </cell>
          <cell r="D142">
            <v>514.05999999999995</v>
          </cell>
        </row>
        <row r="143">
          <cell r="A143">
            <v>2005010</v>
          </cell>
          <cell r="B143" t="str">
            <v>CONCRETO FCK=25MPA - USINADO</v>
          </cell>
          <cell r="C143" t="str">
            <v>M3</v>
          </cell>
          <cell r="D143">
            <v>537.36</v>
          </cell>
        </row>
        <row r="144">
          <cell r="A144">
            <v>2005011</v>
          </cell>
          <cell r="B144" t="str">
            <v>CONCRETO FCK=30MPA - USINADO</v>
          </cell>
          <cell r="C144" t="str">
            <v>M3</v>
          </cell>
          <cell r="D144">
            <v>561.79</v>
          </cell>
        </row>
        <row r="145">
          <cell r="A145">
            <v>2006000</v>
          </cell>
          <cell r="B145" t="str">
            <v>EMBASAMENTO</v>
          </cell>
          <cell r="C145" t="str">
            <v>.</v>
          </cell>
          <cell r="D145" t="str">
            <v>.</v>
          </cell>
        </row>
        <row r="146">
          <cell r="A146">
            <v>2006001</v>
          </cell>
          <cell r="B146" t="str">
            <v>ALVENARIA DE EMBASAMENTO - TIJOLOS MACIÇOS COMUNS</v>
          </cell>
          <cell r="C146" t="str">
            <v>M3</v>
          </cell>
          <cell r="D146">
            <v>1029.5899999999999</v>
          </cell>
        </row>
        <row r="147">
          <cell r="A147">
            <v>2006002</v>
          </cell>
          <cell r="B147" t="str">
            <v>ALVENARIA DE EMBASAMENTO - BLOCOS VAZADO DE CONCRETO ESTRUTURAL - 14CM - 10MPA</v>
          </cell>
          <cell r="C147" t="str">
            <v>M2</v>
          </cell>
          <cell r="D147">
            <v>147.87</v>
          </cell>
        </row>
        <row r="148">
          <cell r="A148">
            <v>2006005</v>
          </cell>
          <cell r="B148" t="str">
            <v>IMPERMEABILIZAÇÃO DO RESPALDO DA FUNDAÇÃO - ARGAMASSA IMPERMEÁVEL</v>
          </cell>
          <cell r="C148" t="str">
            <v>M2</v>
          </cell>
          <cell r="D148">
            <v>120.56</v>
          </cell>
        </row>
        <row r="149">
          <cell r="A149">
            <v>2006010</v>
          </cell>
          <cell r="B149" t="str">
            <v>REATERRO DE VALAS, INCLUSIVE APILOAMENTO</v>
          </cell>
          <cell r="C149" t="str">
            <v>M3</v>
          </cell>
          <cell r="D149">
            <v>24.53</v>
          </cell>
        </row>
        <row r="150">
          <cell r="A150">
            <v>2050000</v>
          </cell>
          <cell r="B150" t="str">
            <v>DEMOLIÇÕES</v>
          </cell>
          <cell r="C150" t="str">
            <v>.</v>
          </cell>
          <cell r="D150" t="str">
            <v>.</v>
          </cell>
        </row>
        <row r="151">
          <cell r="A151">
            <v>2050001</v>
          </cell>
          <cell r="B151" t="str">
            <v>DEMOLIÇÃO DE ALVENARIA DE EMBASAMENTO - TIJOLOS MACIÇOS COMUNS</v>
          </cell>
          <cell r="C151" t="str">
            <v>M3</v>
          </cell>
          <cell r="D151">
            <v>72.48</v>
          </cell>
        </row>
        <row r="152">
          <cell r="A152">
            <v>2050003</v>
          </cell>
          <cell r="B152" t="str">
            <v>DEMOLIÇÃO MANUAL DE CONCRETO SIMPLES</v>
          </cell>
          <cell r="C152" t="str">
            <v>M3</v>
          </cell>
          <cell r="D152">
            <v>236.71</v>
          </cell>
        </row>
        <row r="153">
          <cell r="A153">
            <v>2050004</v>
          </cell>
          <cell r="B153" t="str">
            <v>DEMOLIÇÃO MANUAL DE CONCRETO ARMADO</v>
          </cell>
          <cell r="C153" t="str">
            <v>M3</v>
          </cell>
          <cell r="D153">
            <v>430.38</v>
          </cell>
        </row>
        <row r="154">
          <cell r="A154">
            <v>2050005</v>
          </cell>
          <cell r="B154" t="str">
            <v>DEMOLIÇÃO MECANIZADA DE CONCRETO SIMPLES</v>
          </cell>
          <cell r="C154" t="str">
            <v>M3</v>
          </cell>
          <cell r="D154">
            <v>196.4</v>
          </cell>
        </row>
        <row r="155">
          <cell r="A155">
            <v>2050006</v>
          </cell>
          <cell r="B155" t="str">
            <v>DEMOLIÇÃO MECANIZADA DE CONCRETO ARMADO</v>
          </cell>
          <cell r="C155" t="str">
            <v>M3</v>
          </cell>
          <cell r="D155">
            <v>392.81</v>
          </cell>
        </row>
        <row r="156">
          <cell r="A156">
            <v>2090000</v>
          </cell>
          <cell r="B156" t="str">
            <v>OUTROS SERVIÇOS</v>
          </cell>
          <cell r="C156" t="str">
            <v>.</v>
          </cell>
          <cell r="D156" t="str">
            <v>.</v>
          </cell>
        </row>
        <row r="157">
          <cell r="A157">
            <v>2090040</v>
          </cell>
          <cell r="B157" t="str">
            <v>BUZINOTE PVC - 2", C=0,30 M</v>
          </cell>
          <cell r="C157" t="str">
            <v>UN</v>
          </cell>
          <cell r="D157">
            <v>12.93</v>
          </cell>
        </row>
        <row r="158">
          <cell r="A158">
            <v>3000000</v>
          </cell>
          <cell r="B158" t="str">
            <v>ESTRUTURA</v>
          </cell>
        </row>
        <row r="159">
          <cell r="A159">
            <v>3001000</v>
          </cell>
          <cell r="B159" t="str">
            <v>ESTRUTURA DE CONCRETO ARMADO - FORMAS</v>
          </cell>
          <cell r="C159" t="str">
            <v>.</v>
          </cell>
          <cell r="D159" t="str">
            <v>.</v>
          </cell>
        </row>
        <row r="160">
          <cell r="A160">
            <v>3001001</v>
          </cell>
          <cell r="B160" t="str">
            <v>FORMA COMUM DE TÁBUAS DE PINUS - PLANA</v>
          </cell>
          <cell r="C160" t="str">
            <v>M2</v>
          </cell>
          <cell r="D160">
            <v>87.51</v>
          </cell>
        </row>
        <row r="161">
          <cell r="A161">
            <v>3001004</v>
          </cell>
          <cell r="B161" t="str">
            <v>FORMA COMUM DE TÁBUAS DE PINUS - NÃO RECUPERÁVEL</v>
          </cell>
          <cell r="C161" t="str">
            <v>M2</v>
          </cell>
          <cell r="D161">
            <v>99.14</v>
          </cell>
        </row>
        <row r="162">
          <cell r="A162">
            <v>3001011</v>
          </cell>
          <cell r="B162" t="str">
            <v>FORMA ESPECIAL DE CHAPAS RESINADAS (10MM) - CURVA</v>
          </cell>
          <cell r="C162" t="str">
            <v>M2</v>
          </cell>
          <cell r="D162">
            <v>124.24</v>
          </cell>
        </row>
        <row r="163">
          <cell r="A163">
            <v>3001013</v>
          </cell>
          <cell r="B163" t="str">
            <v>FORMA ESPECIAL DE CHAPAS PLASTIFICADAS (10MM) - CURVA</v>
          </cell>
          <cell r="C163" t="str">
            <v>M2</v>
          </cell>
          <cell r="D163">
            <v>131.47999999999999</v>
          </cell>
        </row>
        <row r="164">
          <cell r="A164">
            <v>3001014</v>
          </cell>
          <cell r="B164" t="str">
            <v>FORMA ESPECIAL DE CHAPAS RESINADAS (10MM) - PLANA</v>
          </cell>
          <cell r="C164" t="str">
            <v>M2</v>
          </cell>
          <cell r="D164">
            <v>105.16</v>
          </cell>
        </row>
        <row r="165">
          <cell r="A165">
            <v>3001015</v>
          </cell>
          <cell r="B165" t="str">
            <v>FORMA ESPECIAL DE CHAPAS RESINADAS (12MM) - PLANA</v>
          </cell>
          <cell r="C165" t="str">
            <v>M2</v>
          </cell>
          <cell r="D165">
            <v>106.33</v>
          </cell>
        </row>
        <row r="166">
          <cell r="A166">
            <v>3001016</v>
          </cell>
          <cell r="B166" t="str">
            <v>FORMA ESPECIAL DE CHAPAS PLASTIFICADAS (10MM) - PLANA</v>
          </cell>
          <cell r="C166" t="str">
            <v>M2</v>
          </cell>
          <cell r="D166">
            <v>108.78</v>
          </cell>
        </row>
        <row r="167">
          <cell r="A167">
            <v>3001017</v>
          </cell>
          <cell r="B167" t="str">
            <v>FORMA ESPECIAL DE CHAPAS PLASTIFICADAS (12MM) - PLANA</v>
          </cell>
          <cell r="C167" t="str">
            <v>M2</v>
          </cell>
          <cell r="D167">
            <v>110.33</v>
          </cell>
        </row>
        <row r="168">
          <cell r="A168">
            <v>3001020</v>
          </cell>
          <cell r="B168" t="str">
            <v>FORMA DE TUBO DE PAPELÃO, DIÂMETRO 350MM</v>
          </cell>
          <cell r="C168" t="str">
            <v>M</v>
          </cell>
          <cell r="D168">
            <v>166.23</v>
          </cell>
        </row>
        <row r="169">
          <cell r="A169">
            <v>3001030</v>
          </cell>
          <cell r="B169" t="str">
            <v>CIMBRAMENTO PARA ALTURAS ENTRE 3,01M E 7,00M</v>
          </cell>
          <cell r="C169" t="str">
            <v>M3</v>
          </cell>
          <cell r="D169">
            <v>41.95</v>
          </cell>
        </row>
        <row r="170">
          <cell r="A170">
            <v>3002000</v>
          </cell>
          <cell r="B170" t="str">
            <v>ESTRUTURA DE CONCRETO ARMADO - ARMADURA</v>
          </cell>
          <cell r="C170" t="str">
            <v>.</v>
          </cell>
          <cell r="D170" t="str">
            <v>.</v>
          </cell>
        </row>
        <row r="171">
          <cell r="A171">
            <v>3002004</v>
          </cell>
          <cell r="B171" t="str">
            <v>ARMADURA EM AÇO CA-50</v>
          </cell>
          <cell r="C171" t="str">
            <v>KG</v>
          </cell>
          <cell r="D171">
            <v>10.51</v>
          </cell>
        </row>
        <row r="172">
          <cell r="A172">
            <v>3002007</v>
          </cell>
          <cell r="B172" t="str">
            <v>ARMADURA EM AÇO CA-60</v>
          </cell>
          <cell r="C172" t="str">
            <v>KG</v>
          </cell>
          <cell r="D172">
            <v>11.17</v>
          </cell>
        </row>
        <row r="173">
          <cell r="A173">
            <v>3002009</v>
          </cell>
          <cell r="B173" t="str">
            <v>ARMADURA EM AÇO CA-60 - TELA</v>
          </cell>
          <cell r="C173" t="str">
            <v>KG</v>
          </cell>
          <cell r="D173">
            <v>10.4</v>
          </cell>
        </row>
        <row r="174">
          <cell r="A174">
            <v>3003000</v>
          </cell>
          <cell r="B174" t="str">
            <v>ESTRUTURA DE CONCRETO ARMADO - CONCRETO</v>
          </cell>
          <cell r="C174" t="str">
            <v>.</v>
          </cell>
          <cell r="D174" t="str">
            <v>.</v>
          </cell>
        </row>
        <row r="175">
          <cell r="A175">
            <v>3003005</v>
          </cell>
          <cell r="B175" t="str">
            <v>CONCRETO FCK = 15,0MPA - VIRADO NA OBRA</v>
          </cell>
          <cell r="C175" t="str">
            <v>M3</v>
          </cell>
          <cell r="D175">
            <v>579.38</v>
          </cell>
        </row>
        <row r="176">
          <cell r="A176">
            <v>3003007</v>
          </cell>
          <cell r="B176" t="str">
            <v>CONCRETO FCK = 20,0MPA - VIRADO NA OBRA</v>
          </cell>
          <cell r="C176" t="str">
            <v>M3</v>
          </cell>
          <cell r="D176">
            <v>595.37</v>
          </cell>
        </row>
        <row r="177">
          <cell r="A177">
            <v>3003008</v>
          </cell>
          <cell r="B177" t="str">
            <v>CONCRETO FCK = 25,0MPA - VIRADO NA OBRA</v>
          </cell>
          <cell r="C177" t="str">
            <v>M3</v>
          </cell>
          <cell r="D177">
            <v>612.58000000000004</v>
          </cell>
        </row>
        <row r="178">
          <cell r="A178">
            <v>3003009</v>
          </cell>
          <cell r="B178" t="str">
            <v>CONCRETO FCK = 15,0MPA - USINADO</v>
          </cell>
          <cell r="C178" t="str">
            <v>M3</v>
          </cell>
          <cell r="D178">
            <v>491.43</v>
          </cell>
        </row>
        <row r="179">
          <cell r="A179">
            <v>3003015</v>
          </cell>
          <cell r="B179" t="str">
            <v>CONCRETO FCK = 20,0MPA - USINADO</v>
          </cell>
          <cell r="C179" t="str">
            <v>M3</v>
          </cell>
          <cell r="D179">
            <v>514.05999999999995</v>
          </cell>
        </row>
        <row r="180">
          <cell r="A180">
            <v>3003016</v>
          </cell>
          <cell r="B180" t="str">
            <v>CONCRETO FCK = 20,0MPA - USINADO E BOMBEÁVEL</v>
          </cell>
          <cell r="C180" t="str">
            <v>M3</v>
          </cell>
          <cell r="D180">
            <v>507.23</v>
          </cell>
        </row>
        <row r="181">
          <cell r="A181">
            <v>3003017</v>
          </cell>
          <cell r="B181" t="str">
            <v>CONCRETO FCK = 25,0MPA - USINADO</v>
          </cell>
          <cell r="C181" t="str">
            <v>M3</v>
          </cell>
          <cell r="D181">
            <v>537.36</v>
          </cell>
        </row>
        <row r="182">
          <cell r="A182">
            <v>3003018</v>
          </cell>
          <cell r="B182" t="str">
            <v>CONCRETO FCK = 25,0MPA - USINADO E BOMBEÁVEL</v>
          </cell>
          <cell r="C182" t="str">
            <v>M3</v>
          </cell>
          <cell r="D182">
            <v>528.80999999999995</v>
          </cell>
        </row>
        <row r="183">
          <cell r="A183">
            <v>3003019</v>
          </cell>
          <cell r="B183" t="str">
            <v>CONCRETO USINADO, BOMBEÁVEL FCK = 20MPA COM PEDRA 1</v>
          </cell>
          <cell r="C183" t="str">
            <v>M3</v>
          </cell>
          <cell r="D183">
            <v>528.88</v>
          </cell>
        </row>
        <row r="184">
          <cell r="A184">
            <v>3003020</v>
          </cell>
          <cell r="B184" t="str">
            <v>CONCRETO FCK = 30,0MPA - USINADO</v>
          </cell>
          <cell r="C184" t="str">
            <v>M3</v>
          </cell>
          <cell r="D184">
            <v>561.79</v>
          </cell>
        </row>
        <row r="185">
          <cell r="A185">
            <v>3003021</v>
          </cell>
          <cell r="B185" t="str">
            <v>CONCRETO FCK = 30,0MPA - USINADO E BOMBEÁVEL</v>
          </cell>
          <cell r="C185" t="str">
            <v>M3</v>
          </cell>
          <cell r="D185">
            <v>553.38</v>
          </cell>
        </row>
        <row r="186">
          <cell r="A186">
            <v>3003022</v>
          </cell>
          <cell r="B186" t="str">
            <v>CONCRETO FCK = 35,0MPA - USINADO</v>
          </cell>
          <cell r="C186" t="str">
            <v>M3</v>
          </cell>
          <cell r="D186">
            <v>587.41999999999996</v>
          </cell>
        </row>
        <row r="187">
          <cell r="A187">
            <v>3003023</v>
          </cell>
          <cell r="B187" t="str">
            <v>CONCRETO FCK = 35,0MPA - USINADO E BOMBEÁVEL</v>
          </cell>
          <cell r="C187" t="str">
            <v>M3</v>
          </cell>
          <cell r="D187">
            <v>579.16</v>
          </cell>
        </row>
        <row r="188">
          <cell r="A188">
            <v>3003024</v>
          </cell>
          <cell r="B188" t="str">
            <v>CONCRETO FCK = 40,0MPA - USINADO</v>
          </cell>
          <cell r="C188" t="str">
            <v>M3</v>
          </cell>
          <cell r="D188">
            <v>614.29</v>
          </cell>
        </row>
        <row r="189">
          <cell r="A189">
            <v>3003025</v>
          </cell>
          <cell r="B189" t="str">
            <v>CONCRETO FCK = 40,0MPA - USINADO E BOMBEÁVEL</v>
          </cell>
          <cell r="C189" t="str">
            <v>M3</v>
          </cell>
          <cell r="D189">
            <v>608.42999999999995</v>
          </cell>
        </row>
        <row r="190">
          <cell r="A190">
            <v>3003030</v>
          </cell>
          <cell r="B190" t="str">
            <v>BOMBEAMENTO DE CONCRETO</v>
          </cell>
          <cell r="C190" t="str">
            <v>M3</v>
          </cell>
          <cell r="D190">
            <v>60.6</v>
          </cell>
        </row>
        <row r="191">
          <cell r="A191">
            <v>3004000</v>
          </cell>
          <cell r="B191" t="str">
            <v>ESTRUTURA DE CONCRETO - LAJE MISTA</v>
          </cell>
          <cell r="C191" t="str">
            <v>.</v>
          </cell>
          <cell r="D191" t="str">
            <v>.</v>
          </cell>
        </row>
        <row r="192">
          <cell r="A192">
            <v>3004019</v>
          </cell>
          <cell r="B192" t="str">
            <v>LAJE MISTA TRELIÇADA H-8CM COM CAPEAMENTO 4CM (12CM)</v>
          </cell>
          <cell r="C192" t="str">
            <v>M2</v>
          </cell>
          <cell r="D192">
            <v>145.12</v>
          </cell>
        </row>
        <row r="193">
          <cell r="A193">
            <v>3004020</v>
          </cell>
          <cell r="B193" t="str">
            <v>LAJE MISTA TRELIÇADA H-10CM COM CAPEAMENTO 4CM (14CM)</v>
          </cell>
          <cell r="C193" t="str">
            <v>M2</v>
          </cell>
          <cell r="D193">
            <v>153.21</v>
          </cell>
        </row>
        <row r="194">
          <cell r="A194">
            <v>3004021</v>
          </cell>
          <cell r="B194" t="str">
            <v>LAJE MISTA TRELIÇADA H-12CM COM CAPEAMENTO 4CM (16CM)</v>
          </cell>
          <cell r="C194" t="str">
            <v>M2</v>
          </cell>
          <cell r="D194">
            <v>175.11</v>
          </cell>
        </row>
        <row r="195">
          <cell r="A195">
            <v>3004022</v>
          </cell>
          <cell r="B195" t="str">
            <v>LAJE MISTA TRELIÇADA H-15CM COM CAPEAMENTO 4CM (19CM)</v>
          </cell>
          <cell r="C195" t="str">
            <v>M2</v>
          </cell>
          <cell r="D195">
            <v>202.03</v>
          </cell>
        </row>
        <row r="196">
          <cell r="A196">
            <v>3004023</v>
          </cell>
          <cell r="B196" t="str">
            <v>LAJE MISTA TRELIÇADA H-20CM COM CAPEAMENTO 4CM (24CM)</v>
          </cell>
          <cell r="C196" t="str">
            <v>M2</v>
          </cell>
          <cell r="D196">
            <v>221.14</v>
          </cell>
        </row>
        <row r="197">
          <cell r="A197">
            <v>3004024</v>
          </cell>
          <cell r="B197" t="str">
            <v>LAJE MISTA TRELIÇADA H-25CM COM CAPEAMENTO 5CM (30CM)</v>
          </cell>
          <cell r="C197" t="str">
            <v>M2</v>
          </cell>
          <cell r="D197">
            <v>287.98</v>
          </cell>
        </row>
        <row r="198">
          <cell r="A198">
            <v>3040000</v>
          </cell>
          <cell r="B198" t="str">
            <v>ESTRUTURA DE CONCRETO - RECUPERAÇÃO E TRATAMENTO</v>
          </cell>
          <cell r="C198" t="str">
            <v>.</v>
          </cell>
          <cell r="D198" t="str">
            <v>.</v>
          </cell>
        </row>
        <row r="199">
          <cell r="A199">
            <v>3040002</v>
          </cell>
          <cell r="B199" t="str">
            <v>APICOAMENTO MECÂNICO DE SUPERFÍCIE DE CONCRETO</v>
          </cell>
          <cell r="C199" t="str">
            <v>M2</v>
          </cell>
          <cell r="D199">
            <v>107.6</v>
          </cell>
        </row>
        <row r="200">
          <cell r="A200">
            <v>3040005</v>
          </cell>
          <cell r="B200" t="str">
            <v>LIMPEZA DE SUPERFÍCIES COM HIDROJATEAMENTO</v>
          </cell>
          <cell r="C200" t="str">
            <v>M2</v>
          </cell>
          <cell r="D200">
            <v>4.1100000000000003</v>
          </cell>
        </row>
        <row r="201">
          <cell r="A201">
            <v>3040010</v>
          </cell>
          <cell r="B201" t="str">
            <v>LIMPEZA E REMOÇÃO DE SUPERFÍCIE DETERIORADA COM JATEAMENTO</v>
          </cell>
          <cell r="C201" t="str">
            <v>M2</v>
          </cell>
          <cell r="D201">
            <v>126.78</v>
          </cell>
        </row>
        <row r="202">
          <cell r="A202">
            <v>3040015</v>
          </cell>
          <cell r="B202" t="str">
            <v>LIMPEZA DE JUNTA DE DILATAÇÃO COM REMOÇÃO DO EXCESSO DE CONCRETO - ATÉ 3CM</v>
          </cell>
          <cell r="C202" t="str">
            <v>M</v>
          </cell>
          <cell r="D202">
            <v>30.83</v>
          </cell>
        </row>
        <row r="203">
          <cell r="A203">
            <v>3040018</v>
          </cell>
          <cell r="B203" t="str">
            <v>LIMPEZA DE CONCRETO E ARMADURA COM ESCOVA DE AÇO</v>
          </cell>
          <cell r="C203" t="str">
            <v>M2</v>
          </cell>
          <cell r="D203">
            <v>31.21</v>
          </cell>
        </row>
        <row r="204">
          <cell r="A204">
            <v>3040022</v>
          </cell>
          <cell r="B204" t="str">
            <v>TRATAMENTO DE ARMADURA COM APLICAÇÃO DE PRODUTO INIBIDOR OXIDANTE</v>
          </cell>
          <cell r="C204" t="str">
            <v>M</v>
          </cell>
          <cell r="D204">
            <v>6.15</v>
          </cell>
        </row>
        <row r="205">
          <cell r="A205">
            <v>3040024</v>
          </cell>
          <cell r="B205" t="str">
            <v>LIXAMENTO MECÂNICO EM SUPERFÍCIES DE CONCRETO</v>
          </cell>
          <cell r="C205" t="str">
            <v>M2</v>
          </cell>
          <cell r="D205">
            <v>8.58</v>
          </cell>
        </row>
        <row r="206">
          <cell r="A206">
            <v>3040025</v>
          </cell>
          <cell r="B206" t="str">
            <v>PREPARO E APLICAÇÃO DE ESTUQUE</v>
          </cell>
          <cell r="C206" t="str">
            <v>M2</v>
          </cell>
          <cell r="D206">
            <v>18.989999999999998</v>
          </cell>
        </row>
        <row r="207">
          <cell r="A207">
            <v>3040026</v>
          </cell>
          <cell r="B207" t="str">
            <v>LIXAMENTO MANUAL DE SUPERFÍCIES DE CONCRETO</v>
          </cell>
          <cell r="C207" t="str">
            <v>M2</v>
          </cell>
          <cell r="D207">
            <v>6.95</v>
          </cell>
        </row>
        <row r="208">
          <cell r="A208">
            <v>3040050</v>
          </cell>
          <cell r="B208" t="str">
            <v>POLIMENTO DE CONCRETO</v>
          </cell>
          <cell r="C208" t="str">
            <v>M2</v>
          </cell>
          <cell r="D208">
            <v>6.58</v>
          </cell>
        </row>
        <row r="209">
          <cell r="A209">
            <v>3040051</v>
          </cell>
          <cell r="B209" t="str">
            <v>POLIMENTO DE CONCRETO NOVO</v>
          </cell>
          <cell r="C209" t="str">
            <v>M2</v>
          </cell>
          <cell r="D209">
            <v>6.58</v>
          </cell>
        </row>
        <row r="210">
          <cell r="A210">
            <v>3040060</v>
          </cell>
          <cell r="B210" t="str">
            <v>PREPARAÇÃO DE PONTE DE ADERÊNCIA COM ADESIVO A BASE DE EPÓXI</v>
          </cell>
          <cell r="C210" t="str">
            <v>M2</v>
          </cell>
          <cell r="D210">
            <v>151.83000000000001</v>
          </cell>
        </row>
        <row r="211">
          <cell r="A211">
            <v>3040070</v>
          </cell>
          <cell r="B211" t="str">
            <v>ANCORAGEM DE BARRAS DE AÇO COM ADESIVO A BASE DE EPÓXI</v>
          </cell>
          <cell r="C211" t="str">
            <v>UN</v>
          </cell>
          <cell r="D211">
            <v>12.11</v>
          </cell>
        </row>
        <row r="212">
          <cell r="A212">
            <v>3050000</v>
          </cell>
          <cell r="B212" t="str">
            <v>DEMOLIÇÕES</v>
          </cell>
          <cell r="C212" t="str">
            <v>.</v>
          </cell>
          <cell r="D212" t="str">
            <v>.</v>
          </cell>
        </row>
        <row r="213">
          <cell r="A213">
            <v>3050001</v>
          </cell>
          <cell r="B213" t="str">
            <v>DEMOLIÇÃO MECANIZADA DE CONCRETO SIMPLES</v>
          </cell>
          <cell r="C213" t="str">
            <v>M3</v>
          </cell>
          <cell r="D213">
            <v>196.4</v>
          </cell>
        </row>
        <row r="214">
          <cell r="A214">
            <v>3050002</v>
          </cell>
          <cell r="B214" t="str">
            <v>DEMOLIÇÃO MECANIZADA DE CONCRETO ARMADO</v>
          </cell>
          <cell r="C214" t="str">
            <v>M3</v>
          </cell>
          <cell r="D214">
            <v>392.81</v>
          </cell>
        </row>
        <row r="215">
          <cell r="A215">
            <v>3050003</v>
          </cell>
          <cell r="B215" t="str">
            <v>DEMOLIÇÃO MANUAL DE CONCRETO SIMPLES</v>
          </cell>
          <cell r="C215" t="str">
            <v>M3</v>
          </cell>
          <cell r="D215">
            <v>236.71</v>
          </cell>
        </row>
        <row r="216">
          <cell r="A216">
            <v>3050004</v>
          </cell>
          <cell r="B216" t="str">
            <v>DEMOLIÇÃO MANUAL DE CONCRETO ARMADO</v>
          </cell>
          <cell r="C216" t="str">
            <v>M3</v>
          </cell>
          <cell r="D216">
            <v>430.38</v>
          </cell>
        </row>
        <row r="217">
          <cell r="A217">
            <v>3050005</v>
          </cell>
          <cell r="B217" t="str">
            <v>DEMOLIÇÃO DE LAJES MISTAS COM ESPESSURA FINAL IGUAL OU INFERIOR A 16CM</v>
          </cell>
          <cell r="C217" t="str">
            <v>M2</v>
          </cell>
          <cell r="D217">
            <v>37.659999999999997</v>
          </cell>
        </row>
        <row r="218">
          <cell r="A218">
            <v>3050006</v>
          </cell>
          <cell r="B218" t="str">
            <v>DEMOLIÇÃO DE LAJES MISTAS COM ESPESSURA FINAL SUPERIOR A 16 CM, ATÉ 30CM</v>
          </cell>
          <cell r="C218" t="str">
            <v>M2</v>
          </cell>
          <cell r="D218">
            <v>53.8</v>
          </cell>
        </row>
        <row r="219">
          <cell r="A219">
            <v>3060000</v>
          </cell>
          <cell r="B219" t="str">
            <v>ESTRUTURA METÁLICA VERTICAL</v>
          </cell>
          <cell r="C219" t="str">
            <v>.</v>
          </cell>
          <cell r="D219" t="str">
            <v>.</v>
          </cell>
        </row>
        <row r="220">
          <cell r="A220">
            <v>3060001</v>
          </cell>
          <cell r="B220" t="str">
            <v>FORNECIMENTO E MONTAGEM DE ESTRUTURA METÁLICA VERTICAL - NÃO PATINÁVEL</v>
          </cell>
          <cell r="C220" t="str">
            <v>KG</v>
          </cell>
          <cell r="D220">
            <v>28.15</v>
          </cell>
        </row>
        <row r="221">
          <cell r="A221">
            <v>3060002</v>
          </cell>
          <cell r="B221" t="str">
            <v>FORNECIMENTO E MONTAGEM DE ESTRUTURA METÁLICA VERTICAL - PATINÁVEL</v>
          </cell>
          <cell r="C221" t="str">
            <v>KG</v>
          </cell>
          <cell r="D221">
            <v>28.16</v>
          </cell>
        </row>
        <row r="222">
          <cell r="A222">
            <v>4000000</v>
          </cell>
          <cell r="B222" t="str">
            <v>VEDOS</v>
          </cell>
        </row>
        <row r="223">
          <cell r="A223">
            <v>4001000</v>
          </cell>
          <cell r="B223" t="str">
            <v>ALVENARIA DE TIJOLOS E BLOCOS</v>
          </cell>
          <cell r="C223" t="str">
            <v>.</v>
          </cell>
          <cell r="D223" t="str">
            <v>.</v>
          </cell>
        </row>
        <row r="224">
          <cell r="A224">
            <v>4001001</v>
          </cell>
          <cell r="B224" t="str">
            <v xml:space="preserve"> ALVENARIA EM TIJOLOS MACIÇOS COMUNS - ESPELHO</v>
          </cell>
          <cell r="C224" t="str">
            <v>M2</v>
          </cell>
          <cell r="D224">
            <v>76.03</v>
          </cell>
        </row>
        <row r="225">
          <cell r="A225">
            <v>4001002</v>
          </cell>
          <cell r="B225" t="str">
            <v>ALVENARIA EM TIJOLOS MACIÇOS COMUNS - 1/2 TIJOLO</v>
          </cell>
          <cell r="C225" t="str">
            <v>M2</v>
          </cell>
          <cell r="D225">
            <v>141.5</v>
          </cell>
        </row>
        <row r="226">
          <cell r="A226">
            <v>4001004</v>
          </cell>
          <cell r="B226" t="str">
            <v>ALVENARIA EM TIJOLOS MACIÇOS COMUNS - 1 1/2 TIJOLO</v>
          </cell>
          <cell r="C226" t="str">
            <v>M2</v>
          </cell>
          <cell r="D226">
            <v>340.77</v>
          </cell>
        </row>
        <row r="227">
          <cell r="A227">
            <v>4001011</v>
          </cell>
          <cell r="B227" t="str">
            <v xml:space="preserve"> ALVENARIA EM TIJOLOS MACIÇOS COMUNS - 1 1/2 TIJOLO</v>
          </cell>
          <cell r="C227" t="str">
            <v>M2</v>
          </cell>
          <cell r="D227">
            <v>141.5</v>
          </cell>
        </row>
        <row r="228">
          <cell r="A228">
            <v>4001012</v>
          </cell>
          <cell r="B228" t="str">
            <v>ALVENARIA EM TIJOLOS MACIÇOS COMUNS - APARENTE, 1 TIJOLO</v>
          </cell>
          <cell r="C228" t="str">
            <v>M2</v>
          </cell>
          <cell r="D228">
            <v>246.43</v>
          </cell>
        </row>
        <row r="229">
          <cell r="A229">
            <v>4001015</v>
          </cell>
          <cell r="B229" t="str">
            <v>ALVENARIA EM TIJOLOS CERÂMICOS FURADOS - 1/2 TIJOLO</v>
          </cell>
          <cell r="C229" t="str">
            <v>M2</v>
          </cell>
          <cell r="D229">
            <v>87.73</v>
          </cell>
        </row>
        <row r="230">
          <cell r="A230">
            <v>4001016</v>
          </cell>
          <cell r="B230" t="str">
            <v>ALVENARIA EM TIJOLOS CERÂMICOS FURADOS - 1 TIJOLO</v>
          </cell>
          <cell r="C230" t="str">
            <v>M2</v>
          </cell>
          <cell r="D230">
            <v>157.09</v>
          </cell>
        </row>
        <row r="231">
          <cell r="A231">
            <v>4001020</v>
          </cell>
          <cell r="B231" t="str">
            <v>ALVENARIA EM TIJOLOS LAMINADOS - ESPELHO</v>
          </cell>
          <cell r="C231" t="str">
            <v>M2</v>
          </cell>
          <cell r="D231">
            <v>234.98</v>
          </cell>
        </row>
        <row r="232">
          <cell r="A232">
            <v>4001021</v>
          </cell>
          <cell r="B232" t="str">
            <v>ALVENARIA EM TIJOLOS LAMINADOS - 1/2 TIJOLO</v>
          </cell>
          <cell r="C232" t="str">
            <v>M2</v>
          </cell>
          <cell r="D232">
            <v>392.1</v>
          </cell>
        </row>
        <row r="233">
          <cell r="A233">
            <v>4001022</v>
          </cell>
          <cell r="B233" t="str">
            <v>ALVENARIA EM TIJOLOS LAMINADOS - 1 TIJOLO</v>
          </cell>
          <cell r="C233" t="str">
            <v>M2</v>
          </cell>
          <cell r="D233">
            <v>720.89</v>
          </cell>
        </row>
        <row r="234">
          <cell r="A234">
            <v>4001025</v>
          </cell>
          <cell r="B234" t="str">
            <v>ALVENARIA EM TIJOLOS DE VIDRO - CANELADO, 19X19CM</v>
          </cell>
          <cell r="C234" t="str">
            <v>M2</v>
          </cell>
          <cell r="D234">
            <v>897.88</v>
          </cell>
        </row>
        <row r="235">
          <cell r="A235">
            <v>4001026</v>
          </cell>
          <cell r="B235" t="str">
            <v>ALVENARIA EM TIJOLOS DE VIDRO - TIJOLINHO, 19X19CM</v>
          </cell>
          <cell r="C235" t="str">
            <v>M2</v>
          </cell>
          <cell r="D235">
            <v>1115.25</v>
          </cell>
        </row>
        <row r="236">
          <cell r="A236">
            <v>4001027</v>
          </cell>
          <cell r="B236" t="str">
            <v>ALVENARIA EM TIJOLOS DE VIDRO - VENTILAÇÃO TIPO VENEZIANA</v>
          </cell>
          <cell r="C236" t="str">
            <v>M2</v>
          </cell>
          <cell r="D236">
            <v>1160</v>
          </cell>
        </row>
        <row r="237">
          <cell r="A237">
            <v>4001031</v>
          </cell>
          <cell r="B237" t="str">
            <v>VB.02 - ALVENARIA EM BLOCOS DE CONCRETO ESTRUTURAL 14 X 19 X 39CM - 8MPA</v>
          </cell>
          <cell r="C237" t="str">
            <v>M2</v>
          </cell>
          <cell r="D237">
            <v>116.39</v>
          </cell>
        </row>
        <row r="238">
          <cell r="A238">
            <v>4001032</v>
          </cell>
          <cell r="B238" t="str">
            <v>VB.02 - ALVENARIA EM BLOCOS DE CONCRETO ESTRUTURAL 14 X 19 X 39CM - 10MPA</v>
          </cell>
          <cell r="C238" t="str">
            <v>M2</v>
          </cell>
          <cell r="D238">
            <v>123.07</v>
          </cell>
        </row>
        <row r="239">
          <cell r="A239">
            <v>4001033</v>
          </cell>
          <cell r="B239" t="str">
            <v>VB.02 - ALVENARIA EM BLOCOS DE CONCRETO ESTRUTURAL 14 X 19 X 39CM - 12MPA</v>
          </cell>
          <cell r="C239" t="str">
            <v>M2</v>
          </cell>
          <cell r="D239">
            <v>128.18</v>
          </cell>
        </row>
        <row r="240">
          <cell r="A240">
            <v>4001034</v>
          </cell>
          <cell r="B240" t="str">
            <v>VB.02 - ALVENARIA EM BLOCOS DE CONCRETO ESTRUTURAL 14 X 19 X 39CM - 14MPA</v>
          </cell>
          <cell r="C240" t="str">
            <v>M2</v>
          </cell>
          <cell r="D240">
            <v>132.24</v>
          </cell>
        </row>
        <row r="241">
          <cell r="A241">
            <v>4001035</v>
          </cell>
          <cell r="B241" t="str">
            <v>VB.02 - ALVENARIA EM BLOCOS DE CONCRETO ESTRUTURAL 19 X 19 X 39CM - 8MPA</v>
          </cell>
          <cell r="C241" t="str">
            <v>M2</v>
          </cell>
          <cell r="D241">
            <v>140.38999999999999</v>
          </cell>
        </row>
        <row r="242">
          <cell r="A242">
            <v>4001036</v>
          </cell>
          <cell r="B242" t="str">
            <v>VB.02 - ALVENARIA EM BLOCOS DE CONCRETO ESTRUTURAL 19 X 19 X 39CM - 10MPA</v>
          </cell>
          <cell r="C242" t="str">
            <v>M2</v>
          </cell>
          <cell r="D242">
            <v>148.51</v>
          </cell>
        </row>
        <row r="243">
          <cell r="A243">
            <v>4001037</v>
          </cell>
          <cell r="B243" t="str">
            <v>VB.02 - ALVENARIA EM BLOCOS DE CONCRETO ESTRUTURAL 19 X 19 X 39CM - 12MPA</v>
          </cell>
          <cell r="C243" t="str">
            <v>M2</v>
          </cell>
          <cell r="D243">
            <v>155.33000000000001</v>
          </cell>
        </row>
        <row r="244">
          <cell r="A244">
            <v>4001038</v>
          </cell>
          <cell r="B244" t="str">
            <v>VB.02 - ALVENARIA EM BLOCOS DE CONCRETO ESTRUTURAL 19 X 19 X 39CM - 14MPA</v>
          </cell>
          <cell r="C244" t="str">
            <v>M2</v>
          </cell>
          <cell r="D244">
            <v>163.97</v>
          </cell>
        </row>
        <row r="245">
          <cell r="A245">
            <v>4001040</v>
          </cell>
          <cell r="B245" t="str">
            <v>VB.01 - ALVENARIA EM BLOCOS DE CONCRETO 09 X 19 X 39CM</v>
          </cell>
          <cell r="C245" t="str">
            <v>M2</v>
          </cell>
          <cell r="D245">
            <v>80</v>
          </cell>
        </row>
        <row r="246">
          <cell r="A246">
            <v>4001041</v>
          </cell>
          <cell r="B246" t="str">
            <v>VB.01 - ALVENARIA EM BLOCOS DE CONCRETO 14 X 19 X 39CM</v>
          </cell>
          <cell r="C246" t="str">
            <v>M2</v>
          </cell>
          <cell r="D246">
            <v>94.93</v>
          </cell>
        </row>
        <row r="247">
          <cell r="A247">
            <v>4001042</v>
          </cell>
          <cell r="B247" t="str">
            <v>VB.01 - ALVENARIA EM BLOCOS DE CONCRETO 19 X 19 X 39CM</v>
          </cell>
          <cell r="C247" t="str">
            <v>M2</v>
          </cell>
          <cell r="D247">
            <v>115.83</v>
          </cell>
        </row>
        <row r="248">
          <cell r="A248">
            <v>4001044</v>
          </cell>
          <cell r="B248" t="str">
            <v>ALVENARIA EM BLOCO DE CONCRETO CELULAR AUTOCLAVADO - 15CM</v>
          </cell>
          <cell r="C248" t="str">
            <v>M2</v>
          </cell>
          <cell r="D248">
            <v>171.65</v>
          </cell>
        </row>
        <row r="249">
          <cell r="A249">
            <v>4001045</v>
          </cell>
          <cell r="B249" t="str">
            <v>ALVENARIA EM BLOCO DE CONCRETO CELULAR AUTOCLAVADO - 20CM</v>
          </cell>
          <cell r="C249" t="str">
            <v>M2</v>
          </cell>
          <cell r="D249">
            <v>205.07</v>
          </cell>
        </row>
        <row r="250">
          <cell r="A250">
            <v>4001050</v>
          </cell>
          <cell r="B250" t="str">
            <v>VB.01 -ALVENARIA EM  BLOCOS VAZADOS DE CONCRETO APARENTE - 09CM</v>
          </cell>
          <cell r="C250" t="str">
            <v>M2</v>
          </cell>
          <cell r="D250">
            <v>89.45</v>
          </cell>
        </row>
        <row r="251">
          <cell r="A251">
            <v>4001051</v>
          </cell>
          <cell r="B251" t="str">
            <v xml:space="preserve"> VB.01 - ALVENARIA EM BLOCOS VAZADOS DE CONCRETO APARENTE - 14CM</v>
          </cell>
          <cell r="C251" t="str">
            <v>M2</v>
          </cell>
          <cell r="D251">
            <v>105.47</v>
          </cell>
        </row>
        <row r="252">
          <cell r="A252">
            <v>4001052</v>
          </cell>
          <cell r="B252" t="str">
            <v>VB.01 - ALVENARIA APARENTE EM BLOCOS DE CONCRETO 19 X 19 X 39CM</v>
          </cell>
          <cell r="C252" t="str">
            <v>M2</v>
          </cell>
          <cell r="D252">
            <v>126.86</v>
          </cell>
        </row>
        <row r="253">
          <cell r="A253">
            <v>4001060</v>
          </cell>
          <cell r="B253" t="str">
            <v>VB.02 - ALVENARIA EM BLOCOS DE CONCRETO ESTRUTURAL 14 X 19 X 39CM - ATÉ 6MPA</v>
          </cell>
          <cell r="C253" t="str">
            <v>M2</v>
          </cell>
          <cell r="D253">
            <v>109.44</v>
          </cell>
        </row>
        <row r="254">
          <cell r="A254">
            <v>4001061</v>
          </cell>
          <cell r="B254" t="str">
            <v>VB.02 - ALVENARIA EM BLOCOS DE CONCRETO ESTRUTURAL 19 X 19 X 39CM - ATÉ 6MPA</v>
          </cell>
          <cell r="C254" t="str">
            <v>M2</v>
          </cell>
          <cell r="D254">
            <v>129.65</v>
          </cell>
        </row>
        <row r="255">
          <cell r="A255">
            <v>4001062</v>
          </cell>
          <cell r="B255" t="str">
            <v>VB.02 - ALVENARIA EM BLOCOS VAZADOS DE CONCRETO ESTRUTURAL APARENTE - 14CM - ATÉ 6MPA</v>
          </cell>
          <cell r="C255" t="str">
            <v>M2</v>
          </cell>
          <cell r="D255">
            <v>113.01</v>
          </cell>
        </row>
        <row r="256">
          <cell r="A256">
            <v>4001063</v>
          </cell>
          <cell r="B256" t="str">
            <v xml:space="preserve"> VB.02 - ALVENARIA EM  BLOCOS VAZADOS DE CONCRETO ESTRUTURAL APARENTE - 19CM - ATÉ 6MPA</v>
          </cell>
          <cell r="C256" t="str">
            <v>M2</v>
          </cell>
          <cell r="D256">
            <v>132.29</v>
          </cell>
        </row>
        <row r="257">
          <cell r="A257">
            <v>4001070</v>
          </cell>
          <cell r="B257" t="str">
            <v>ALVENARIA EM BLOCO CERÂMICO COMUM - 14CM</v>
          </cell>
          <cell r="C257" t="str">
            <v>M2</v>
          </cell>
          <cell r="D257">
            <v>116.66</v>
          </cell>
        </row>
        <row r="258">
          <cell r="A258">
            <v>4001071</v>
          </cell>
          <cell r="B258" t="str">
            <v>ALVENARIA EM BLOCO CERÂMICO COMUM - 19CM</v>
          </cell>
          <cell r="C258" t="str">
            <v>M2</v>
          </cell>
          <cell r="D258">
            <v>130.56</v>
          </cell>
        </row>
        <row r="259">
          <cell r="A259">
            <v>4001080</v>
          </cell>
          <cell r="B259" t="str">
            <v>TELA TIPO DEPLOYEE PARA REFORÇO DE ALVENARIA</v>
          </cell>
          <cell r="C259" t="str">
            <v>M2</v>
          </cell>
          <cell r="D259">
            <v>6.44</v>
          </cell>
        </row>
        <row r="260">
          <cell r="A260">
            <v>4001095</v>
          </cell>
          <cell r="B260" t="str">
            <v>ARMADURA EM AÇO CA-50 PARA BLOCOS VAZADOS DE CONCRETO ESTRUTURAL</v>
          </cell>
          <cell r="C260" t="str">
            <v>KG</v>
          </cell>
          <cell r="D260">
            <v>10.51</v>
          </cell>
        </row>
        <row r="261">
          <cell r="A261">
            <v>4001096</v>
          </cell>
          <cell r="B261" t="str">
            <v>ARMADURA EM AÇO CA-60 PARA BLOCOS VAZADOS DE CONCRETO ESTRUTURAL</v>
          </cell>
          <cell r="C261" t="str">
            <v>KG</v>
          </cell>
          <cell r="D261">
            <v>11.17</v>
          </cell>
        </row>
        <row r="262">
          <cell r="A262">
            <v>4001097</v>
          </cell>
          <cell r="B262" t="str">
            <v>CONCRETO "GROUT"</v>
          </cell>
          <cell r="C262" t="str">
            <v>M3</v>
          </cell>
          <cell r="D262">
            <v>733.93</v>
          </cell>
        </row>
        <row r="263">
          <cell r="A263">
            <v>4001098</v>
          </cell>
          <cell r="B263" t="str">
            <v>VERGAS, CINTAS E PILARETES DE CONCRETO</v>
          </cell>
          <cell r="C263" t="str">
            <v>M3</v>
          </cell>
          <cell r="D263">
            <v>1833.47</v>
          </cell>
        </row>
        <row r="264">
          <cell r="A264">
            <v>4001102</v>
          </cell>
          <cell r="B264" t="str">
            <v>ENCUNHAMENTO DE ALVENARIA DE VEDAÇÃO COM ARGAMASSA APLICADA COM COLHER</v>
          </cell>
          <cell r="C264" t="str">
            <v>M</v>
          </cell>
          <cell r="D264">
            <v>8.1199999999999992</v>
          </cell>
        </row>
        <row r="265">
          <cell r="A265">
            <v>4002000</v>
          </cell>
          <cell r="B265" t="str">
            <v>ALVENARIA DE ELEMENTOS VAZADOS</v>
          </cell>
          <cell r="C265" t="str">
            <v>.</v>
          </cell>
          <cell r="D265" t="str">
            <v>.</v>
          </cell>
        </row>
        <row r="266">
          <cell r="A266">
            <v>4002004</v>
          </cell>
          <cell r="B266" t="str">
            <v>ELEMENTOS VAZADOS DE TIJOLOS CERÂMICOS</v>
          </cell>
          <cell r="C266" t="str">
            <v>M2</v>
          </cell>
          <cell r="D266">
            <v>160.5</v>
          </cell>
        </row>
        <row r="267">
          <cell r="A267">
            <v>4002005</v>
          </cell>
          <cell r="B267" t="str">
            <v>VA. 01- ALVENARIA DE VEDAÇÃO COM ELEMENTO VAZADO DE CONCRETO - COBOGÓ DE 19x19x10 CM</v>
          </cell>
          <cell r="C267" t="str">
            <v>M2</v>
          </cell>
          <cell r="D267">
            <v>294.93</v>
          </cell>
        </row>
        <row r="268">
          <cell r="A268">
            <v>4002006</v>
          </cell>
          <cell r="B268" t="str">
            <v>ALVENARIA DE VEDAÇÃO COM ELEMENTO VAZADO DE CONCRETO - COBOGÓ DE 39x39x10 CM</v>
          </cell>
          <cell r="C268" t="str">
            <v>M2</v>
          </cell>
          <cell r="D268">
            <v>220.57</v>
          </cell>
        </row>
        <row r="269">
          <cell r="A269">
            <v>4003000</v>
          </cell>
          <cell r="B269" t="str">
            <v>OUTROS ELEMENTOS DIVISÓRIOS</v>
          </cell>
          <cell r="C269" t="str">
            <v>.</v>
          </cell>
          <cell r="D269" t="str">
            <v>.</v>
          </cell>
        </row>
        <row r="270">
          <cell r="A270">
            <v>4003030</v>
          </cell>
          <cell r="B270" t="str">
            <v>PLACAS DE GRANILITE - 30MM DE ESPESSURA</v>
          </cell>
          <cell r="C270" t="str">
            <v>M2</v>
          </cell>
          <cell r="D270">
            <v>357.07</v>
          </cell>
        </row>
        <row r="271">
          <cell r="A271">
            <v>4003031</v>
          </cell>
          <cell r="B271" t="str">
            <v>PLACAS DE GRANILITE - 40MM DE ESPESSURA</v>
          </cell>
          <cell r="C271" t="str">
            <v>M2</v>
          </cell>
          <cell r="D271">
            <v>443.37</v>
          </cell>
        </row>
        <row r="272">
          <cell r="A272">
            <v>4003032</v>
          </cell>
          <cell r="B272" t="str">
            <v>PLACAS DE GRANILITE - 50MM DE ESPESSURA</v>
          </cell>
          <cell r="C272" t="str">
            <v>M2</v>
          </cell>
          <cell r="D272">
            <v>407.09</v>
          </cell>
        </row>
        <row r="273">
          <cell r="A273">
            <v>4003035</v>
          </cell>
          <cell r="B273" t="str">
            <v>DIVISÓRIA EM ARDÓSIA CINZA - POLIDA 2 LADOS - ESPESSURA 30MM</v>
          </cell>
          <cell r="C273" t="str">
            <v>M2</v>
          </cell>
          <cell r="D273">
            <v>719.11</v>
          </cell>
        </row>
        <row r="274">
          <cell r="A274">
            <v>4003051</v>
          </cell>
          <cell r="B274" t="str">
            <v>VL.01 - DIVISÓRIA DE ACABAMENTO LAMINADO MELAMÍNICO, MIOLO COLMÉIA - PAINEL/PAINEL</v>
          </cell>
          <cell r="C274" t="str">
            <v>M2</v>
          </cell>
          <cell r="D274">
            <v>162.81</v>
          </cell>
        </row>
        <row r="275">
          <cell r="A275">
            <v>4003052</v>
          </cell>
          <cell r="B275" t="str">
            <v>VL.02 - DIVISÓRIA DE ACABAMENTO LAMINADO MELAMÍNICO, MIOLO COLMÉIA - PAINEL CEGO</v>
          </cell>
          <cell r="C275" t="str">
            <v>M2</v>
          </cell>
          <cell r="D275">
            <v>155.32</v>
          </cell>
        </row>
        <row r="276">
          <cell r="A276">
            <v>4003053</v>
          </cell>
          <cell r="B276" t="str">
            <v>VL.03 - DIVISÓRIA DE ACABAMENTO LAMINADO MELAMÍNICO, MIOLO COLMÉIA - PORTA/BANDEIRA</v>
          </cell>
          <cell r="C276" t="str">
            <v>M2</v>
          </cell>
          <cell r="D276">
            <v>214.06</v>
          </cell>
        </row>
        <row r="277">
          <cell r="A277">
            <v>4003054</v>
          </cell>
          <cell r="B277" t="str">
            <v>VL.04 - DIVISÓRIA DE ACABAMENTO LAMINADO MELAMÍNICO, MIOLO COLMÉIA - PAINEL/VIDRO</v>
          </cell>
          <cell r="C277" t="str">
            <v>M2</v>
          </cell>
          <cell r="D277">
            <v>180.28</v>
          </cell>
        </row>
        <row r="278">
          <cell r="A278">
            <v>4003055</v>
          </cell>
          <cell r="B278" t="str">
            <v>VL.05 - DIVISÓRIA DE ACABAMENTO LAMINADO MELAMÍNICO, MIOLO COLMÉIA - PORTA/VIDRO</v>
          </cell>
          <cell r="C278" t="str">
            <v>M2</v>
          </cell>
          <cell r="D278">
            <v>317.55</v>
          </cell>
        </row>
        <row r="279">
          <cell r="A279">
            <v>4003056</v>
          </cell>
          <cell r="B279" t="str">
            <v>VL.06 - DIVISÓRIA DE ACABAMENTO LAMINADO MELAMÍNICO, MIOLO COLMÉIA - PAINEL/VIDRO/PAINEL</v>
          </cell>
          <cell r="C279" t="str">
            <v>M2</v>
          </cell>
          <cell r="D279">
            <v>183.33</v>
          </cell>
        </row>
        <row r="280">
          <cell r="A280">
            <v>4003057</v>
          </cell>
          <cell r="B280" t="str">
            <v>VL.07 - DIVISÓRIA DE ACABAMENTO LAMINADO MELAMÍNICO, MIOLO COLMÉIA - PAINEL/VIDRO/VIDRO</v>
          </cell>
          <cell r="C280" t="str">
            <v>M2</v>
          </cell>
          <cell r="D280">
            <v>198.82</v>
          </cell>
        </row>
        <row r="281">
          <cell r="A281">
            <v>4003058</v>
          </cell>
          <cell r="B281" t="str">
            <v>VL.08 - DIVISÓRIA DE ACABAMENTO  LAMINADO MELAMÍNICO, MIOLO COLMÉIA - PORTA/BONECA/PAINEL</v>
          </cell>
          <cell r="C281" t="str">
            <v>M2</v>
          </cell>
          <cell r="D281">
            <v>236.03</v>
          </cell>
        </row>
        <row r="282">
          <cell r="A282">
            <v>4003059</v>
          </cell>
          <cell r="B282" t="str">
            <v>VL.09 - DIVISÓRIA DE ACABAMENTO  LAMINADO MELAMÍNICO, MIOLO COLMÉIA - PORTA/BONECA/VIDRO</v>
          </cell>
          <cell r="C282" t="str">
            <v>M2</v>
          </cell>
          <cell r="D282">
            <v>336.81</v>
          </cell>
        </row>
        <row r="283">
          <cell r="A283">
            <v>4003070</v>
          </cell>
          <cell r="B283" t="str">
            <v>FORNECIMENTO E APLICAÇÃO DE PLACA CIMENTÍCIA CORTA-FOGO - CHAPA 10 MM</v>
          </cell>
          <cell r="C283" t="str">
            <v>M2</v>
          </cell>
          <cell r="D283">
            <v>191.04</v>
          </cell>
        </row>
        <row r="284">
          <cell r="A284">
            <v>4003071</v>
          </cell>
          <cell r="B284" t="str">
            <v xml:space="preserve"> FORNECIMENTO E INSTALAÇÃO DE PAREDE TIPO DRYWALL DE FACE DUPLA EM GESSO ACARTONADO ST - 1ST 12,5 + 1ST 12,5</v>
          </cell>
          <cell r="C284" t="str">
            <v>M2</v>
          </cell>
          <cell r="D284">
            <v>133.79</v>
          </cell>
        </row>
        <row r="285">
          <cell r="A285">
            <v>4003073</v>
          </cell>
          <cell r="B285" t="str">
            <v xml:space="preserve"> FORNECIMENTO E INSTALAÇÃO DE PAREDE TIPO DRYWALL DE FACE DUPLA EM GESSO ACARTONADO RF - 1RF 12,5 + 1RF 12,5</v>
          </cell>
          <cell r="C285" t="str">
            <v>M2</v>
          </cell>
          <cell r="D285">
            <v>136.08000000000001</v>
          </cell>
        </row>
        <row r="286">
          <cell r="A286">
            <v>4003074</v>
          </cell>
          <cell r="B286" t="str">
            <v xml:space="preserve"> ISOLAMENTO ACÚSTICO PARA SISTEMA DE DRYWALL</v>
          </cell>
          <cell r="C286" t="str">
            <v>M2</v>
          </cell>
          <cell r="D286">
            <v>43.42</v>
          </cell>
        </row>
        <row r="287">
          <cell r="A287">
            <v>4003075</v>
          </cell>
          <cell r="B287" t="str">
            <v xml:space="preserve"> ISOLAMENTO TÉRMICO PARA SISTEMA DE DRYWALL</v>
          </cell>
          <cell r="C287" t="str">
            <v>M2</v>
          </cell>
          <cell r="D287">
            <v>33.92</v>
          </cell>
        </row>
        <row r="288">
          <cell r="A288">
            <v>4050000</v>
          </cell>
          <cell r="B288" t="str">
            <v>DEMOLIÇÕES</v>
          </cell>
          <cell r="C288" t="str">
            <v>.</v>
          </cell>
          <cell r="D288" t="str">
            <v>.</v>
          </cell>
        </row>
        <row r="289">
          <cell r="A289">
            <v>4050001</v>
          </cell>
          <cell r="B289" t="str">
            <v>DEMOLIÇÃO DE ALVENARIA ESTRUTURAL DE BLOCOS VAZADOS DE CONCRETO</v>
          </cell>
          <cell r="C289" t="str">
            <v>M3</v>
          </cell>
          <cell r="D289">
            <v>86.08</v>
          </cell>
        </row>
        <row r="290">
          <cell r="A290">
            <v>4050004</v>
          </cell>
          <cell r="B290" t="str">
            <v>DEMOLIÇÃO DE ALVENARIA EM GERAL (TIJOLOS OU BLOCOS)</v>
          </cell>
          <cell r="C290" t="str">
            <v>M3</v>
          </cell>
          <cell r="D290">
            <v>47.56</v>
          </cell>
        </row>
        <row r="291">
          <cell r="A291">
            <v>4050007</v>
          </cell>
          <cell r="B291" t="str">
            <v>DEMOLIÇÃO DE ALVENARIA DE ELEMENTOS VAZADOS</v>
          </cell>
          <cell r="C291" t="str">
            <v>M3</v>
          </cell>
          <cell r="D291">
            <v>53.8</v>
          </cell>
        </row>
        <row r="292">
          <cell r="A292">
            <v>4050009</v>
          </cell>
          <cell r="B292" t="str">
            <v>DEMOLIÇÃO DE VERGAS, CINTAS E PILARETES DE CONCRETO</v>
          </cell>
          <cell r="C292" t="str">
            <v>M3</v>
          </cell>
          <cell r="D292">
            <v>279.75</v>
          </cell>
        </row>
        <row r="293">
          <cell r="A293">
            <v>4050010</v>
          </cell>
          <cell r="B293" t="str">
            <v>DEMOLIÇÃO DE PLACAS DIVISÓRIAS DE GRANILITE OU SIMILAR</v>
          </cell>
          <cell r="C293" t="str">
            <v>M2</v>
          </cell>
          <cell r="D293">
            <v>10.76</v>
          </cell>
        </row>
        <row r="294">
          <cell r="A294">
            <v>4050015</v>
          </cell>
          <cell r="B294" t="str">
            <v>DEMOLIÇÃO DE DIVISÓRIAS - CHAPAS OU TÁBUAS, INCLUSIVE ENTARUGAMENTO</v>
          </cell>
          <cell r="C294" t="str">
            <v>M2</v>
          </cell>
          <cell r="D294">
            <v>8.61</v>
          </cell>
        </row>
        <row r="295">
          <cell r="A295">
            <v>4060000</v>
          </cell>
          <cell r="B295" t="str">
            <v>RETIRADAS</v>
          </cell>
          <cell r="C295" t="str">
            <v>.</v>
          </cell>
          <cell r="D295" t="str">
            <v>.</v>
          </cell>
        </row>
        <row r="296">
          <cell r="A296">
            <v>4060005</v>
          </cell>
          <cell r="B296" t="str">
            <v>RETIRADA DE ALVENARIA DE BLOCOS DE PEDRA NATURAL</v>
          </cell>
          <cell r="C296" t="str">
            <v>M3</v>
          </cell>
          <cell r="D296">
            <v>139.87</v>
          </cell>
        </row>
        <row r="297">
          <cell r="A297">
            <v>4060007</v>
          </cell>
          <cell r="B297" t="str">
            <v>RETIRADA DE ALVENARIA DE TIJOLOS DE VIDRO OU ELEMENTOS VAZADOS</v>
          </cell>
          <cell r="C297" t="str">
            <v>M2</v>
          </cell>
          <cell r="D297">
            <v>21.52</v>
          </cell>
        </row>
        <row r="298">
          <cell r="A298">
            <v>4060010</v>
          </cell>
          <cell r="B298" t="str">
            <v>RETIRADA DE PLACAS DIVISÓRIAS DE GRANILITE OU SIMILAR</v>
          </cell>
          <cell r="C298" t="str">
            <v>M2</v>
          </cell>
          <cell r="D298">
            <v>21.52</v>
          </cell>
        </row>
        <row r="299">
          <cell r="A299">
            <v>4060015</v>
          </cell>
          <cell r="B299" t="str">
            <v>RETIRADA DE DIVISÓRIAS - CHAPAS OU TÁBUAS, EXCLUSIVE ENTARUGAMENTO</v>
          </cell>
          <cell r="C299" t="str">
            <v>M2</v>
          </cell>
          <cell r="D299">
            <v>11.15</v>
          </cell>
        </row>
        <row r="300">
          <cell r="A300">
            <v>4060016</v>
          </cell>
          <cell r="B300" t="str">
            <v>RETIRADA DE DIVISÓRIAS - CHAPAS OU TÁBUAS, INCLUSIVE ENTARUGAMENTO</v>
          </cell>
          <cell r="C300" t="str">
            <v>M2</v>
          </cell>
          <cell r="D300">
            <v>22.29</v>
          </cell>
        </row>
        <row r="301">
          <cell r="A301">
            <v>4060019</v>
          </cell>
          <cell r="B301" t="str">
            <v>RETIRADA DE DIVISÓRIAS - CHAPAS FIB.MADEIRA, COM MONTANTES METÁLICOS</v>
          </cell>
          <cell r="C301" t="str">
            <v>M2</v>
          </cell>
          <cell r="D301">
            <v>33.44</v>
          </cell>
        </row>
        <row r="302">
          <cell r="A302">
            <v>4070000</v>
          </cell>
          <cell r="B302" t="str">
            <v>RECOLOCAÇÕES</v>
          </cell>
          <cell r="C302" t="str">
            <v>.</v>
          </cell>
          <cell r="D302" t="str">
            <v>.</v>
          </cell>
        </row>
        <row r="303">
          <cell r="A303">
            <v>4070010</v>
          </cell>
          <cell r="B303" t="str">
            <v>RECOLOCAÇÃO DE PLACAS DIVISÓRIAS DE GRANILITE OU SIMILAR</v>
          </cell>
          <cell r="C303" t="str">
            <v>M2</v>
          </cell>
          <cell r="D303">
            <v>66.06</v>
          </cell>
        </row>
        <row r="304">
          <cell r="A304">
            <v>4070015</v>
          </cell>
          <cell r="B304" t="str">
            <v>RECOLOCAÇÃO DE DIVISÓRIAS - CHAPAS OU TÁBUAS, EXCLUSIVE ENTARUGAMENTO</v>
          </cell>
          <cell r="C304" t="str">
            <v>M2</v>
          </cell>
          <cell r="D304">
            <v>20.68</v>
          </cell>
        </row>
        <row r="305">
          <cell r="A305">
            <v>4070019</v>
          </cell>
          <cell r="B305" t="str">
            <v>RECOLOCAÇÃO DE DIVISÓRIAS - CHAPAS FIB.MADEIRA, COM MONTANTES METÁLICOS</v>
          </cell>
          <cell r="C305" t="str">
            <v>M2</v>
          </cell>
          <cell r="D305">
            <v>59.26</v>
          </cell>
        </row>
        <row r="306">
          <cell r="A306">
            <v>5000000</v>
          </cell>
          <cell r="B306" t="str">
            <v>IMPERMEABILIZACOES</v>
          </cell>
        </row>
        <row r="307">
          <cell r="A307">
            <v>5001000</v>
          </cell>
          <cell r="B307" t="str">
            <v>IMPERMEABILIZANTE CONTRA UMIDADE DO SOLO</v>
          </cell>
          <cell r="C307" t="str">
            <v>.</v>
          </cell>
          <cell r="D307" t="str">
            <v>.</v>
          </cell>
        </row>
        <row r="308">
          <cell r="A308">
            <v>5001001</v>
          </cell>
          <cell r="B308" t="str">
            <v>BD.01 - ARGAMASSA IMPERMEABILIZANTE DE CIMENTO E AREIA (REBOCO IMPERMEÁVEL) - TRAÇO 1:3, ESPESSURA DE 20MM</v>
          </cell>
          <cell r="C308" t="str">
            <v>M2</v>
          </cell>
          <cell r="D308">
            <v>59.55</v>
          </cell>
        </row>
        <row r="309">
          <cell r="A309">
            <v>5001003</v>
          </cell>
          <cell r="B309" t="str">
            <v>BD.01 - ARGAMASSA IMPERMEABILIZANTE DE CIMENTO E AREIA (SUBSOLOS) - TRAÇO 1:2,5, ESPESSURA DE 20MM</v>
          </cell>
          <cell r="C309" t="str">
            <v>M2</v>
          </cell>
          <cell r="D309">
            <v>60.3</v>
          </cell>
        </row>
        <row r="310">
          <cell r="A310">
            <v>5001030</v>
          </cell>
          <cell r="B310" t="str">
            <v>CIMENTO IMPERMEABILIZANTE DE CRISTALIZAÇÃO - ESTRUTUTURA ENTERRADA</v>
          </cell>
          <cell r="C310" t="str">
            <v>M2</v>
          </cell>
          <cell r="D310">
            <v>77.84</v>
          </cell>
        </row>
        <row r="311">
          <cell r="A311">
            <v>5001040</v>
          </cell>
          <cell r="B311" t="str">
            <v>REGULARIZAÇÃO COM ARGAMASSA DE CIMENTO E AREIA - TRAÇO 1:3, ESPESSURA MÉDIA 30MM</v>
          </cell>
          <cell r="C311" t="str">
            <v>M2</v>
          </cell>
          <cell r="D311">
            <v>43.71</v>
          </cell>
        </row>
        <row r="312">
          <cell r="A312">
            <v>5001043</v>
          </cell>
          <cell r="B312" t="str">
            <v>PINTURA PROTETORA COM TINTA BETUMINOSA (PARA  ARGAMASSA IMPERMEÁVEL) - 2 DEMÃOS</v>
          </cell>
          <cell r="C312" t="str">
            <v>M2</v>
          </cell>
          <cell r="D312">
            <v>17.27</v>
          </cell>
        </row>
        <row r="313">
          <cell r="A313">
            <v>5001047</v>
          </cell>
          <cell r="B313" t="str">
            <v>PROTEÇÃO MECÂNICA COM ARGAMASSA DE CIMENTO E AREIA - TRAÇO 1:7, ESPESSURA MÉDIA 30MM</v>
          </cell>
          <cell r="C313" t="str">
            <v>M2</v>
          </cell>
          <cell r="D313">
            <v>40.46</v>
          </cell>
        </row>
        <row r="314">
          <cell r="A314">
            <v>5002000</v>
          </cell>
          <cell r="B314" t="str">
            <v>IMPERMEABILIZANTE CONTRA ÁGUA SOB PRESSÃO</v>
          </cell>
          <cell r="C314" t="str">
            <v>.</v>
          </cell>
          <cell r="D314" t="str">
            <v>.</v>
          </cell>
        </row>
        <row r="315">
          <cell r="A315">
            <v>5002002</v>
          </cell>
          <cell r="B315" t="str">
            <v>BD.01 - ARGAMASSA IMPERMEABILIZANTE DE CIMENTO E AREIA (RESERVATÓRIOS E PISCINAS) - TRAÇO 1:3, ESPESSURA 30MM</v>
          </cell>
          <cell r="C315" t="str">
            <v>M2</v>
          </cell>
          <cell r="D315">
            <v>135.06</v>
          </cell>
        </row>
        <row r="316">
          <cell r="A316">
            <v>5002030</v>
          </cell>
          <cell r="B316" t="str">
            <v>CIMENTO IMPERMEABILIZANTE DE CRISTALIZAÇÃO - ESTRUTURA ELEVADA</v>
          </cell>
          <cell r="C316" t="str">
            <v>M2</v>
          </cell>
          <cell r="D316">
            <v>79.2</v>
          </cell>
        </row>
        <row r="317">
          <cell r="A317">
            <v>5002043</v>
          </cell>
          <cell r="B317" t="str">
            <v>PINTURA PROTETORA COM TINTA BETUMINOSA (PARA ARGAMASSA IMPERMEÁVEL) - 2 DEMÃOS</v>
          </cell>
          <cell r="C317" t="str">
            <v>M2</v>
          </cell>
          <cell r="D317">
            <v>17.27</v>
          </cell>
        </row>
        <row r="318">
          <cell r="A318">
            <v>5002044</v>
          </cell>
          <cell r="B318" t="str">
            <v>PINTURA PROTETORA COM TINTA A BASE DE EPÓXI (PARA ARGAMASSA IMPERMEÁVEL)</v>
          </cell>
          <cell r="C318" t="str">
            <v>M2</v>
          </cell>
          <cell r="D318">
            <v>187.89</v>
          </cell>
        </row>
        <row r="319">
          <cell r="A319">
            <v>5003000</v>
          </cell>
          <cell r="B319" t="str">
            <v>IMPERMEABILIZANTE CONTRA ÁGUA DE PERCOLAÇÃO</v>
          </cell>
          <cell r="C319" t="str">
            <v>.</v>
          </cell>
          <cell r="D319" t="str">
            <v>.</v>
          </cell>
        </row>
        <row r="320">
          <cell r="A320">
            <v>5003002</v>
          </cell>
          <cell r="B320" t="str">
            <v>BD.01 - ARGAMASSA IMPERMEABILIZANTE DE CIMENTO E AREIA (CALHAS E MARQUISES) - TRAÇO 1:3, ESPESSURA 30MM</v>
          </cell>
          <cell r="C320" t="str">
            <v>M2</v>
          </cell>
          <cell r="D320">
            <v>135.06</v>
          </cell>
        </row>
        <row r="321">
          <cell r="A321">
            <v>5003008</v>
          </cell>
          <cell r="B321" t="str">
            <v>MANTA ASFÁLTICA ESPESSURA DE 3MM COM VÉU DE POLIÉSTER COLADA A MAÇARICO</v>
          </cell>
          <cell r="C321" t="str">
            <v>M2</v>
          </cell>
          <cell r="D321">
            <v>139.33000000000001</v>
          </cell>
        </row>
        <row r="322">
          <cell r="A322">
            <v>5003009</v>
          </cell>
          <cell r="B322" t="str">
            <v>MANTA ASFÁLTICA ESPESSURA DE 4MM COM VÉU DE POLIÉSTER COLADA A MAÇARICO</v>
          </cell>
          <cell r="C322" t="str">
            <v>M2</v>
          </cell>
          <cell r="D322">
            <v>145.82</v>
          </cell>
        </row>
        <row r="323">
          <cell r="A323">
            <v>5003011</v>
          </cell>
          <cell r="B323" t="str">
            <v>MANTA ASFÁLTICA ESPESSURA DE 4MM ANTI RAIZ COM VÉU DE POLIÉSTER</v>
          </cell>
          <cell r="C323" t="str">
            <v>M2</v>
          </cell>
          <cell r="D323">
            <v>151.33000000000001</v>
          </cell>
        </row>
        <row r="324">
          <cell r="A324">
            <v>5003012</v>
          </cell>
          <cell r="B324" t="str">
            <v>BD.12 - IMPERMEABILIZAÇÃO A BASE DE EMULSÃO ASFÁLTICA - ESTRUTURADA COM TECIDO POLIÉSTER - 2 CAMADAS DE ESTRUTURANTE</v>
          </cell>
          <cell r="C324" t="str">
            <v>M2</v>
          </cell>
          <cell r="D324">
            <v>112.08</v>
          </cell>
        </row>
        <row r="325">
          <cell r="A325">
            <v>5003013</v>
          </cell>
          <cell r="B325" t="str">
            <v>BD.12 - IMPERMEABILIZAÇÃO A BASE DE EMULSÃO ASFÁLTICA ESTRUTURADA COM TECIDO DE POLIÉSTER - 3 CAMADAS DE ESTRUTURANTE</v>
          </cell>
          <cell r="C325" t="str">
            <v>M2</v>
          </cell>
          <cell r="D325">
            <v>143.01</v>
          </cell>
        </row>
        <row r="326">
          <cell r="A326">
            <v>5003017</v>
          </cell>
          <cell r="B326" t="str">
            <v>BD-12 IMPERMEABILIZAÇÃO A BASE DE EMULSÃO ASFÁLTICA MODIFICADA COM ELASTÔMEROS - ESTRUTURADA COM TECIDO DE POLIÉSTER - 2 CAMADAS DE ESTRUTURANTE</v>
          </cell>
          <cell r="C326" t="str">
            <v>M2</v>
          </cell>
          <cell r="D326">
            <v>139.91</v>
          </cell>
        </row>
        <row r="327">
          <cell r="A327">
            <v>5003040</v>
          </cell>
          <cell r="B327" t="str">
            <v>REGULARIZAÇÃO COM ARGAMASSA DE CIMENTO E AREIA - TRAÇO 1:3, ESPESSURA MÉDIA 30MM</v>
          </cell>
          <cell r="C327" t="str">
            <v>M2</v>
          </cell>
          <cell r="D327">
            <v>43.71</v>
          </cell>
        </row>
        <row r="328">
          <cell r="A328">
            <v>5003043</v>
          </cell>
          <cell r="B328" t="str">
            <v>BD.01 - PINTURA PROTETORA COM TINTA BETUMINOSA (PARA ARGAMASSA IMPERMEÁVEL) - 2 DEMÃOS</v>
          </cell>
          <cell r="C328" t="str">
            <v>M2</v>
          </cell>
          <cell r="D328">
            <v>17.27</v>
          </cell>
        </row>
        <row r="329">
          <cell r="A329">
            <v>5003047</v>
          </cell>
          <cell r="B329" t="str">
            <v>PROTEÇÃO MECÂNICA COM ARGAMASSA DE CIMENTO E AREIA - TRAÇO 1:7, ESPESSURA MÉDIA 30MM</v>
          </cell>
          <cell r="C329" t="str">
            <v>M2</v>
          </cell>
          <cell r="D329">
            <v>40.46</v>
          </cell>
        </row>
        <row r="330">
          <cell r="A330">
            <v>5003054</v>
          </cell>
          <cell r="B330" t="str">
            <v>ARGILA EXPANDIDA SOLTA</v>
          </cell>
          <cell r="C330" t="str">
            <v>M3</v>
          </cell>
          <cell r="D330">
            <v>658.06</v>
          </cell>
        </row>
        <row r="331">
          <cell r="A331">
            <v>5003055</v>
          </cell>
          <cell r="B331" t="str">
            <v>ISOLAMENTO TÉRMICO COM ARGILA EXPANDIDA SOLTA - ESPESSURA 70MM</v>
          </cell>
          <cell r="C331" t="str">
            <v>M2</v>
          </cell>
          <cell r="D331">
            <v>78.72</v>
          </cell>
        </row>
        <row r="332">
          <cell r="A332">
            <v>5003073</v>
          </cell>
          <cell r="B332" t="str">
            <v>ISOLAMENTO TÉRMICO COM POLIESTIRENO EXPANDIDO - ESPESSURA 50MM</v>
          </cell>
          <cell r="C332" t="str">
            <v>M2</v>
          </cell>
          <cell r="D332">
            <v>43.69</v>
          </cell>
        </row>
        <row r="333">
          <cell r="A333">
            <v>5004000</v>
          </cell>
          <cell r="B333" t="str">
            <v>JUNTAS DE DILATAÇÃO</v>
          </cell>
          <cell r="C333" t="str">
            <v>.</v>
          </cell>
          <cell r="D333" t="str">
            <v>.</v>
          </cell>
        </row>
        <row r="334">
          <cell r="A334">
            <v>5004010</v>
          </cell>
          <cell r="B334" t="str">
            <v>MASTIQUE ELÁSTICO A BASE DE SILICONE</v>
          </cell>
          <cell r="C334" t="str">
            <v>DM3</v>
          </cell>
          <cell r="D334">
            <v>87.75</v>
          </cell>
        </row>
        <row r="335">
          <cell r="A335">
            <v>5004030</v>
          </cell>
          <cell r="B335" t="str">
            <v>MASTIQUE ELÁSTICO A BASE DE POLIURETANO - MONOCOMPONENTE</v>
          </cell>
          <cell r="C335" t="str">
            <v>DM3</v>
          </cell>
          <cell r="D335">
            <v>165.98</v>
          </cell>
        </row>
        <row r="336">
          <cell r="A336">
            <v>5004050</v>
          </cell>
          <cell r="B336" t="str">
            <v>FORNECIMENTO E COLOCAÇÃO DE JUNTA DE DILATAÇÃO DE ELASTÔMERO DE NEOPRENE, TIPO JEENE JJ2540VV OU SIMILAR</v>
          </cell>
          <cell r="C336" t="str">
            <v>M</v>
          </cell>
          <cell r="D336">
            <v>541.97</v>
          </cell>
        </row>
        <row r="337">
          <cell r="A337">
            <v>5050000</v>
          </cell>
          <cell r="B337" t="str">
            <v>DEMOLIÇÕES</v>
          </cell>
          <cell r="C337" t="str">
            <v>.</v>
          </cell>
          <cell r="D337" t="str">
            <v>.</v>
          </cell>
        </row>
        <row r="338">
          <cell r="A338">
            <v>5050001</v>
          </cell>
          <cell r="B338" t="str">
            <v>DEMOLIÇÃO DE ARGAMASSA IMPERMEÁVEL - ESPESSURA MÉDIA DE 30MM</v>
          </cell>
          <cell r="C338" t="str">
            <v>M2</v>
          </cell>
          <cell r="D338">
            <v>10.76</v>
          </cell>
        </row>
        <row r="339">
          <cell r="A339">
            <v>5050002</v>
          </cell>
          <cell r="B339" t="str">
            <v>DEMOLIÇÃO DE SISTEMAS IMPERMEABILIZANTES DE BASE ASFÁLTICA</v>
          </cell>
          <cell r="C339" t="str">
            <v>M2</v>
          </cell>
          <cell r="D339">
            <v>4.3</v>
          </cell>
        </row>
        <row r="340">
          <cell r="A340">
            <v>5050005</v>
          </cell>
          <cell r="B340" t="str">
            <v>DEMOLIÇÃO DE SISTEMAS DE ISOLAMENTO TÉRMICO EM GERAL</v>
          </cell>
          <cell r="C340" t="str">
            <v>M2</v>
          </cell>
          <cell r="D340">
            <v>2.15</v>
          </cell>
        </row>
        <row r="341">
          <cell r="A341">
            <v>5050010</v>
          </cell>
          <cell r="B341" t="str">
            <v>DEMOLIÇÃO DE CAPEAMENTO PROTETOR, EXECUTADO COM ARGAMASSA DE CIMENTO E AREIA</v>
          </cell>
          <cell r="C341" t="str">
            <v>M2</v>
          </cell>
          <cell r="D341">
            <v>6.46</v>
          </cell>
        </row>
        <row r="342">
          <cell r="A342">
            <v>5050012</v>
          </cell>
          <cell r="B342" t="str">
            <v>DEMOLIÇÃO DE PROTEÇÃO TERMOMECÂNICA - LADRILHOS CERÂMICOS OU HIDRÁULICOS</v>
          </cell>
          <cell r="C342" t="str">
            <v>M2</v>
          </cell>
          <cell r="D342">
            <v>12.91</v>
          </cell>
        </row>
        <row r="343">
          <cell r="A343">
            <v>5050015</v>
          </cell>
          <cell r="B343" t="str">
            <v>DEMOLIÇÃO DE ARGAMASSA DE REGULARIZAÇÃO - ESPESSURA MÉDIA DE 30MM</v>
          </cell>
          <cell r="C343" t="str">
            <v>M2</v>
          </cell>
          <cell r="D343">
            <v>10.76</v>
          </cell>
        </row>
        <row r="344">
          <cell r="A344">
            <v>5060000</v>
          </cell>
          <cell r="B344" t="str">
            <v>RETIRADAS</v>
          </cell>
          <cell r="C344" t="str">
            <v>.</v>
          </cell>
          <cell r="D344" t="str">
            <v>.</v>
          </cell>
        </row>
        <row r="345">
          <cell r="A345">
            <v>5060005</v>
          </cell>
          <cell r="B345" t="str">
            <v>RETIRADA DE ISOLAMENTO TÉRMICO - TIJOLOS CERÂMICOS FURADOS</v>
          </cell>
          <cell r="C345" t="str">
            <v>M2</v>
          </cell>
          <cell r="D345">
            <v>6.46</v>
          </cell>
        </row>
        <row r="346">
          <cell r="A346">
            <v>5060006</v>
          </cell>
          <cell r="B346" t="str">
            <v>RETIRADA DE ISOLAMENTO TÉRMICO - AGREGADOS SOLTOS EM GERAL</v>
          </cell>
          <cell r="C346" t="str">
            <v>M3</v>
          </cell>
          <cell r="D346">
            <v>43.04</v>
          </cell>
        </row>
        <row r="347">
          <cell r="A347">
            <v>5070000</v>
          </cell>
          <cell r="B347" t="str">
            <v>RETIRADAS</v>
          </cell>
          <cell r="C347" t="str">
            <v>.</v>
          </cell>
          <cell r="D347" t="str">
            <v>.</v>
          </cell>
        </row>
        <row r="348">
          <cell r="A348">
            <v>5070006</v>
          </cell>
          <cell r="B348" t="str">
            <v>RECOLOCAÇÃO DE ISOLAMENTO TÉRMICO - AGREGADOS SOLTOS EM GERAL</v>
          </cell>
          <cell r="C348" t="str">
            <v>M3</v>
          </cell>
          <cell r="D348">
            <v>96.84</v>
          </cell>
        </row>
        <row r="349">
          <cell r="A349">
            <v>5080000</v>
          </cell>
          <cell r="B349" t="str">
            <v>SERVIÇOS PARCIAIS</v>
          </cell>
          <cell r="C349" t="str">
            <v>.</v>
          </cell>
          <cell r="D349" t="str">
            <v>.</v>
          </cell>
        </row>
        <row r="350">
          <cell r="A350">
            <v>5090000</v>
          </cell>
          <cell r="B350" t="str">
            <v>RESINAS</v>
          </cell>
          <cell r="C350" t="str">
            <v>.</v>
          </cell>
          <cell r="D350" t="str">
            <v>.</v>
          </cell>
        </row>
        <row r="351">
          <cell r="A351">
            <v>6000000</v>
          </cell>
          <cell r="B351" t="str">
            <v>COBERTURAS</v>
          </cell>
        </row>
        <row r="352">
          <cell r="A352">
            <v>6001000</v>
          </cell>
          <cell r="B352" t="str">
            <v>ESTRUTURAS DE COBERTURA</v>
          </cell>
          <cell r="C352" t="str">
            <v>.</v>
          </cell>
          <cell r="D352" t="str">
            <v>.</v>
          </cell>
        </row>
        <row r="353">
          <cell r="A353">
            <v>6001010</v>
          </cell>
          <cell r="B353" t="str">
            <v>ESTRUTURA DE MADEIRA, EM TERÇAS, PARA TELHAS ONDULADAS CRFS/AL/PL/AG</v>
          </cell>
          <cell r="C353" t="str">
            <v>M2</v>
          </cell>
          <cell r="D353">
            <v>68.099999999999994</v>
          </cell>
        </row>
        <row r="354">
          <cell r="A354">
            <v>6001013</v>
          </cell>
          <cell r="B354" t="str">
            <v>ESTRUTURA DE MADEIRA, PONTALETADA, PARA TELHAS ONDULADAS CRFS/AL/PL/AG</v>
          </cell>
          <cell r="C354" t="str">
            <v>M2</v>
          </cell>
          <cell r="D354">
            <v>240.79</v>
          </cell>
        </row>
        <row r="355">
          <cell r="A355">
            <v>6001015</v>
          </cell>
          <cell r="B355" t="str">
            <v>ESTRUTURA COM TESOURAS DE MADEIRA PARA TELHAS ONDULADAS CRFS/AL/PL - VÃOS ATÉ 7,00M</v>
          </cell>
          <cell r="C355" t="str">
            <v>M2</v>
          </cell>
          <cell r="D355">
            <v>151.81</v>
          </cell>
        </row>
        <row r="356">
          <cell r="A356">
            <v>6001016</v>
          </cell>
          <cell r="B356" t="str">
            <v>ESTRUTURA COM TESOURAS DE MADEIRA PARA TELHAS ONDULADAS CRFS/AL/PL - VÃOS 7,01 À 10,00M</v>
          </cell>
          <cell r="C356" t="str">
            <v>M2</v>
          </cell>
          <cell r="D356">
            <v>167.45</v>
          </cell>
        </row>
        <row r="357">
          <cell r="A357">
            <v>6001017</v>
          </cell>
          <cell r="B357" t="str">
            <v>ESTRUTURA COM TESOURAS DE MADEIRA PARA TELHAS ONDULADAS CRFS/AL/PL - VÃOS 10,01 À 13,00M</v>
          </cell>
          <cell r="C357" t="str">
            <v>M2</v>
          </cell>
          <cell r="D357">
            <v>198.05</v>
          </cell>
        </row>
        <row r="358">
          <cell r="A358">
            <v>6001018</v>
          </cell>
          <cell r="B358" t="str">
            <v>ESTRUTURA COM TESOURAS DE MADEIRA PARA TELHAS ONDULADAS CRFS/AL/PL - VÃOS 13,01 À 18,00M</v>
          </cell>
          <cell r="C358" t="str">
            <v>M2</v>
          </cell>
          <cell r="D358">
            <v>235.09</v>
          </cell>
        </row>
        <row r="359">
          <cell r="A359">
            <v>6001030</v>
          </cell>
          <cell r="B359" t="str">
            <v>FORNECIMENTO DE ESTRUTURA METÁLICA PARA COBERTURA</v>
          </cell>
          <cell r="C359" t="str">
            <v>KG</v>
          </cell>
          <cell r="D359">
            <v>15.13</v>
          </cell>
        </row>
        <row r="360">
          <cell r="A360">
            <v>6001031</v>
          </cell>
          <cell r="B360" t="str">
            <v>MONTAGEM DE ESTRUTURA METÁLICA PARA COBERTURA</v>
          </cell>
          <cell r="C360" t="str">
            <v>KG</v>
          </cell>
          <cell r="D360">
            <v>3.1</v>
          </cell>
        </row>
        <row r="361">
          <cell r="A361">
            <v>6002000</v>
          </cell>
          <cell r="B361" t="str">
            <v>TELHADOS</v>
          </cell>
          <cell r="C361" t="str">
            <v>.</v>
          </cell>
          <cell r="D361" t="str">
            <v>.</v>
          </cell>
        </row>
        <row r="362">
          <cell r="A362">
            <v>6002003</v>
          </cell>
          <cell r="B362" t="str">
            <v>TELHAS DE BARRO COZIDO - PAULISTA</v>
          </cell>
          <cell r="C362" t="str">
            <v>M2</v>
          </cell>
          <cell r="D362">
            <v>164.53</v>
          </cell>
        </row>
        <row r="363">
          <cell r="A363">
            <v>6002004</v>
          </cell>
          <cell r="B363" t="str">
            <v>TELHAS DE BARRO COZIDO - SUPER-PAULISTA (PLAN)</v>
          </cell>
          <cell r="C363" t="str">
            <v>M2</v>
          </cell>
          <cell r="D363">
            <v>158.78</v>
          </cell>
        </row>
        <row r="364">
          <cell r="A364">
            <v>6002005</v>
          </cell>
          <cell r="B364" t="str">
            <v>TELHAS DE BARRO COZIDO - FRANCESA</v>
          </cell>
          <cell r="C364" t="str">
            <v>M2</v>
          </cell>
          <cell r="D364">
            <v>99.16</v>
          </cell>
        </row>
        <row r="365">
          <cell r="A365">
            <v>6002021</v>
          </cell>
          <cell r="B365" t="str">
            <v>TELHA ONDULADA CRFS 6MM</v>
          </cell>
          <cell r="C365" t="str">
            <v>M2</v>
          </cell>
          <cell r="D365">
            <v>43.66</v>
          </cell>
        </row>
        <row r="366">
          <cell r="A366">
            <v>6002022</v>
          </cell>
          <cell r="B366" t="str">
            <v>TELHA ONDULADA CRFS 8MM</v>
          </cell>
          <cell r="C366" t="str">
            <v>M2</v>
          </cell>
          <cell r="D366">
            <v>72.14</v>
          </cell>
        </row>
        <row r="367">
          <cell r="A367">
            <v>6002023</v>
          </cell>
          <cell r="B367" t="str">
            <v>TELHA ESTRUTURAL TRAPEZOIDAL EM CRFS, LARGURA ÚTIL=44CM - ESPESSURA 8MM</v>
          </cell>
          <cell r="C367" t="str">
            <v>M2</v>
          </cell>
          <cell r="D367">
            <v>154.32</v>
          </cell>
        </row>
        <row r="368">
          <cell r="A368">
            <v>6002025</v>
          </cell>
          <cell r="B368" t="str">
            <v>TELHA ESTRUTURAL TRAPEZOIDAL EM CRFS, LARGURA ÚTIL=90CM - ESPESSURA 8MM</v>
          </cell>
          <cell r="C368" t="str">
            <v>M2</v>
          </cell>
          <cell r="D368">
            <v>138.91</v>
          </cell>
        </row>
        <row r="369">
          <cell r="A369">
            <v>6002043</v>
          </cell>
          <cell r="B369" t="str">
            <v>TELHA TRAPEZOIDAL DUPLA EM AÇO GALVANIZADO - E= 0,8MM, REVESTIMENTO B, H=40MM - PINTADA 1 FACE - MIOLO EM POLIURETANO E=30MM</v>
          </cell>
          <cell r="C369" t="str">
            <v>M2</v>
          </cell>
          <cell r="D369">
            <v>320.27999999999997</v>
          </cell>
        </row>
        <row r="370">
          <cell r="A370">
            <v>6002044</v>
          </cell>
          <cell r="B370" t="str">
            <v>TELHA TRAPEZOIDAL EM AÇO GALVANIZADO ESPESSURA DE 0,50MM, REVESTIMENTO B, H=40MM</v>
          </cell>
          <cell r="C370" t="str">
            <v>M2</v>
          </cell>
          <cell r="D370">
            <v>84.24</v>
          </cell>
        </row>
        <row r="371">
          <cell r="A371">
            <v>6002045</v>
          </cell>
          <cell r="B371" t="str">
            <v>TELHA ONDULADA EM AÇO GALVANIZADO ESPESSURA DE 0,50MM, REVESTIMENTO B, H=17,5MM</v>
          </cell>
          <cell r="C371" t="str">
            <v>M2</v>
          </cell>
          <cell r="D371">
            <v>87.88</v>
          </cell>
        </row>
        <row r="372">
          <cell r="A372">
            <v>6002046</v>
          </cell>
          <cell r="B372" t="str">
            <v>TELHA TRAPEZOIDAL DUP. AÇO GALVANIZADO ESPESSURA DE 0,5MM, REVESTIMENTO B, H=40MM, COM MIOLO POLIURETANO E=30MM</v>
          </cell>
          <cell r="C372" t="str">
            <v>M2</v>
          </cell>
          <cell r="D372">
            <v>184.2</v>
          </cell>
        </row>
        <row r="373">
          <cell r="A373">
            <v>6002047</v>
          </cell>
          <cell r="B373" t="str">
            <v>TELHA TRAPEZOIDAL EM AÇO GALVANIZADO ESP=0,5MM, H=40MM, COM PINTURA ELETROLÍTICA COR BRANCA 2 FACES</v>
          </cell>
          <cell r="C373" t="str">
            <v>M2</v>
          </cell>
          <cell r="D373">
            <v>103.43</v>
          </cell>
        </row>
        <row r="374">
          <cell r="A374">
            <v>6002048</v>
          </cell>
          <cell r="B374" t="str">
            <v>TELHA ONDULADA EM AÇO GALVANIZADO E=0,5MM, REVESTIMENTO B, H=17,5MM COM PINTURA ELETROLÍTICA COR BRANCA 2 FACES</v>
          </cell>
          <cell r="C374" t="str">
            <v>M2</v>
          </cell>
          <cell r="D374">
            <v>70.569999999999993</v>
          </cell>
        </row>
        <row r="375">
          <cell r="A375">
            <v>6002049</v>
          </cell>
          <cell r="B375" t="str">
            <v>TELHA TRAPEZOIDAL DUP. AÇO GALVANIZADO E=0,5MM, REVESTIMENTO B, H=40MM PINTURA MIOLO POLIURETANO E=30MM</v>
          </cell>
          <cell r="C375" t="str">
            <v>M2</v>
          </cell>
          <cell r="D375">
            <v>212.94</v>
          </cell>
        </row>
        <row r="376">
          <cell r="A376">
            <v>6002050</v>
          </cell>
          <cell r="B376" t="str">
            <v>TELHAS EM POLICARBONATO ALVEOLAR 6MM COM ESTRUTURA METÁLICA GALVANIZADA INSTALADA</v>
          </cell>
          <cell r="C376" t="str">
            <v>M2</v>
          </cell>
          <cell r="D376">
            <v>560.45000000000005</v>
          </cell>
        </row>
        <row r="377">
          <cell r="A377">
            <v>6002051</v>
          </cell>
          <cell r="B377" t="str">
            <v>CUMEEIRA OU ESPIGÃO PARA TELHAS PAULISTA, PLAN E FRANCESA - BARRO OU VIDRO</v>
          </cell>
          <cell r="C377" t="str">
            <v>M</v>
          </cell>
          <cell r="D377">
            <v>36.43</v>
          </cell>
        </row>
        <row r="378">
          <cell r="A378">
            <v>6002055</v>
          </cell>
          <cell r="B378" t="str">
            <v>CUMEEIRA PARA TELHA ONDULADA (CRFS, PVC RÍGIDO E POLIÉSTER), TRAPEZOIDAL E GRECA (PVC RÍGIDO E POLIÉSTER)</v>
          </cell>
          <cell r="C378" t="str">
            <v>M</v>
          </cell>
          <cell r="D378">
            <v>79.150000000000006</v>
          </cell>
        </row>
        <row r="379">
          <cell r="A379">
            <v>6002056</v>
          </cell>
          <cell r="B379" t="str">
            <v>CUMEEIRA NORMAL PARA TELHA TECNOLOGIA CRFS, ESTRUTURAL TRAPEZOIDAL 44CM</v>
          </cell>
          <cell r="C379" t="str">
            <v>M</v>
          </cell>
          <cell r="D379">
            <v>101.78</v>
          </cell>
        </row>
        <row r="380">
          <cell r="A380">
            <v>6002057</v>
          </cell>
          <cell r="B380" t="str">
            <v>CUMEEIRA NORMAL PARA TELHA TECNOLOGIA CRFS, ESTRUTURAL TRAPEZOIDAL - 90CM</v>
          </cell>
          <cell r="C380" t="str">
            <v>M</v>
          </cell>
          <cell r="D380">
            <v>455.89</v>
          </cell>
        </row>
        <row r="381">
          <cell r="A381">
            <v>6002090</v>
          </cell>
          <cell r="B381" t="str">
            <v>CUMEEIRA DE ALUMÍNIO, PERFIL ONDULADO - NORMAL E= 0,8MM</v>
          </cell>
          <cell r="C381" t="str">
            <v>M</v>
          </cell>
          <cell r="D381">
            <v>118.41</v>
          </cell>
        </row>
        <row r="382">
          <cell r="A382">
            <v>6002091</v>
          </cell>
          <cell r="B382" t="str">
            <v>CUMEEIRA DE ALUMÍNIO, PERFIL TRAPEZOIDAL - NORMAL - E=0,8MM</v>
          </cell>
          <cell r="C382" t="str">
            <v>M</v>
          </cell>
          <cell r="D382">
            <v>117.13</v>
          </cell>
        </row>
        <row r="383">
          <cell r="A383">
            <v>6002092</v>
          </cell>
          <cell r="B383" t="str">
            <v>CUMEEIRA DE ALUMÍNIO PERFIL ONDULADO - SHED - E=0,8MM</v>
          </cell>
          <cell r="C383" t="str">
            <v>M</v>
          </cell>
          <cell r="D383">
            <v>119.28</v>
          </cell>
        </row>
        <row r="384">
          <cell r="A384">
            <v>6002093</v>
          </cell>
          <cell r="B384" t="str">
            <v>CUMEEIRA DE ALUMÍNIO - PERFIL TRAPEZOIDAL - SHED - E=0,8MM</v>
          </cell>
          <cell r="C384" t="str">
            <v>M</v>
          </cell>
          <cell r="D384">
            <v>118.39</v>
          </cell>
        </row>
        <row r="385">
          <cell r="A385">
            <v>6002094</v>
          </cell>
          <cell r="B385" t="str">
            <v>CUMEEIRA TRAPEZOIDAL EM AÇO GALVANIZADO ESP=0,5MM, REVESTIMENTO B, H=40MM, L=0,60 M</v>
          </cell>
          <cell r="C385" t="str">
            <v>M</v>
          </cell>
          <cell r="D385">
            <v>83.63</v>
          </cell>
        </row>
        <row r="386">
          <cell r="A386">
            <v>6002095</v>
          </cell>
          <cell r="B386" t="str">
            <v xml:space="preserve"> CUMEEIRA ONDULADA EM AÇO GALVANIZADO ESP=0,50MM, REVESTIMENTO B, H=17,5MM, LARG=0,60M</v>
          </cell>
          <cell r="C386" t="str">
            <v>M</v>
          </cell>
          <cell r="D386">
            <v>73.98</v>
          </cell>
        </row>
        <row r="387">
          <cell r="A387">
            <v>6002096</v>
          </cell>
          <cell r="B387" t="str">
            <v>CUMEEIRA TRAPEZOIDAL EM AÇO GALVANIZADO E=0,5MM, REVESTIMENTO B, H=40MM, L=0,60M, COM PINTURA BRANCA 2 FACES</v>
          </cell>
          <cell r="C387" t="str">
            <v>M</v>
          </cell>
          <cell r="D387">
            <v>102.7</v>
          </cell>
        </row>
        <row r="388">
          <cell r="A388">
            <v>6002097</v>
          </cell>
          <cell r="B388" t="str">
            <v>CUMEEIRA ONDULADA EM AÇO GALVANIZADO E=0,5MM, REVESTIMENTO B, H=17,5MM, L=0,60M, COM PINTURA BRANCA 2 FACES</v>
          </cell>
          <cell r="C388" t="str">
            <v>M</v>
          </cell>
          <cell r="D388">
            <v>93.02</v>
          </cell>
        </row>
        <row r="389">
          <cell r="A389">
            <v>6002099</v>
          </cell>
          <cell r="B389" t="str">
            <v>SUBCOBERTURA COM FOLHA DE ALUMÍNIO</v>
          </cell>
          <cell r="C389" t="str">
            <v>M2</v>
          </cell>
          <cell r="D389">
            <v>12.92</v>
          </cell>
        </row>
        <row r="390">
          <cell r="A390">
            <v>6003000</v>
          </cell>
          <cell r="B390" t="str">
            <v>DOMOS DE VENTILAÇÃO E ILUMINAÇÃO</v>
          </cell>
          <cell r="C390" t="str">
            <v>.</v>
          </cell>
          <cell r="D390" t="str">
            <v>.</v>
          </cell>
        </row>
        <row r="391">
          <cell r="A391">
            <v>6003098</v>
          </cell>
          <cell r="B391" t="str">
            <v>CI.01 - DOMO ACRÍLICO PARA ILUMINAÇÃO E VENTILAÇÃO</v>
          </cell>
          <cell r="C391" t="str">
            <v>M2</v>
          </cell>
          <cell r="D391">
            <v>875.5</v>
          </cell>
        </row>
        <row r="392">
          <cell r="A392">
            <v>6050000</v>
          </cell>
          <cell r="B392" t="str">
            <v>DEMOLIÇÕES</v>
          </cell>
          <cell r="C392" t="str">
            <v>.</v>
          </cell>
          <cell r="D392" t="str">
            <v>.</v>
          </cell>
        </row>
        <row r="393">
          <cell r="A393">
            <v>6050020</v>
          </cell>
          <cell r="B393" t="str">
            <v>DEMOLIÇÃO DE TELHAS DE BARRO COZIDO OU VIDRO EM GERAL</v>
          </cell>
          <cell r="C393" t="str">
            <v>M2</v>
          </cell>
          <cell r="D393">
            <v>12.91</v>
          </cell>
        </row>
        <row r="394">
          <cell r="A394">
            <v>6050025</v>
          </cell>
          <cell r="B394" t="str">
            <v>DEMOLIÇÃO DE TELHAS EM GERAL, EXCLUSIVE TELHAS DE BARRO COZIDO E VIDRO</v>
          </cell>
          <cell r="C394" t="str">
            <v>M2</v>
          </cell>
          <cell r="D394">
            <v>5.38</v>
          </cell>
        </row>
        <row r="395">
          <cell r="A395">
            <v>6060000</v>
          </cell>
          <cell r="B395" t="str">
            <v>RETIRADAS</v>
          </cell>
          <cell r="C395" t="str">
            <v>.</v>
          </cell>
          <cell r="D395" t="str">
            <v>.</v>
          </cell>
        </row>
        <row r="396">
          <cell r="A396">
            <v>6060003</v>
          </cell>
          <cell r="B396" t="str">
            <v>RETIRADA DE ESTRUTURA MADEIRA PONTALETADA - PARA TELHAS DE BARRO COZIDO</v>
          </cell>
          <cell r="C396" t="str">
            <v>M2</v>
          </cell>
          <cell r="D396">
            <v>14.82</v>
          </cell>
        </row>
        <row r="397">
          <cell r="A397">
            <v>6060004</v>
          </cell>
          <cell r="B397" t="str">
            <v>RETIRADA DE ESTRUTURA MADEIRA PONTALETADA - PARA TELHA ONDULADA DE CIMENTO AMIANTO, ALUMÍNIO OU PLÁSTICO</v>
          </cell>
          <cell r="C397" t="str">
            <v>M2</v>
          </cell>
          <cell r="D397">
            <v>9.8800000000000008</v>
          </cell>
        </row>
        <row r="398">
          <cell r="A398">
            <v>6060005</v>
          </cell>
          <cell r="B398" t="str">
            <v>RETIRADA DE ESTRUTURA DE MADEIRA COM TESOURAS - PARA TELHAS DE BARRO COZIDO</v>
          </cell>
          <cell r="C398" t="str">
            <v>M2</v>
          </cell>
          <cell r="D398">
            <v>24.69</v>
          </cell>
        </row>
        <row r="399">
          <cell r="A399">
            <v>6060006</v>
          </cell>
          <cell r="B399" t="str">
            <v>RETIRADA DE ESTRUTURA DE MADEIRA COM TESOURAS - PARA TELHA ONDULADA DE CIMENTO AMIANTO, ALUMÍNIO OU PLÁSTICO</v>
          </cell>
          <cell r="C399" t="str">
            <v>M2</v>
          </cell>
          <cell r="D399">
            <v>19.75</v>
          </cell>
        </row>
        <row r="400">
          <cell r="A400">
            <v>6060008</v>
          </cell>
          <cell r="B400" t="str">
            <v>RETIRADA DE ESTRUTURA METÁLICA INCLUSIVE PERFIS DE FIXAÇÃO</v>
          </cell>
          <cell r="C400" t="str">
            <v>KG</v>
          </cell>
          <cell r="D400">
            <v>2.17</v>
          </cell>
        </row>
        <row r="401">
          <cell r="A401">
            <v>6060010</v>
          </cell>
          <cell r="B401" t="str">
            <v>RETIRADA PARCIAL DE MADEIRAMENTO DE TELHADO - RIPAS</v>
          </cell>
          <cell r="C401" t="str">
            <v>M</v>
          </cell>
          <cell r="D401">
            <v>0.49</v>
          </cell>
        </row>
        <row r="402">
          <cell r="A402">
            <v>6060011</v>
          </cell>
          <cell r="B402" t="str">
            <v>RETIRADA PARCIAL DE MADEIRAMENTO DE TELHADO - CAIBROS</v>
          </cell>
          <cell r="C402" t="str">
            <v>M</v>
          </cell>
          <cell r="D402">
            <v>2.96</v>
          </cell>
        </row>
        <row r="403">
          <cell r="A403">
            <v>6060012</v>
          </cell>
          <cell r="B403" t="str">
            <v>RETIRADA PARCIAL DE MADEIRAMENTO DE TELHADO - VIGAS</v>
          </cell>
          <cell r="C403" t="str">
            <v>M</v>
          </cell>
          <cell r="D403">
            <v>4.9400000000000004</v>
          </cell>
        </row>
        <row r="404">
          <cell r="A404">
            <v>6060015</v>
          </cell>
          <cell r="B404" t="str">
            <v>RETIRADA DE FERRAGEM PARA MADEIRAMENTO DE TELHADO</v>
          </cell>
          <cell r="C404" t="str">
            <v>UN</v>
          </cell>
          <cell r="D404">
            <v>7.41</v>
          </cell>
        </row>
        <row r="405">
          <cell r="A405">
            <v>6060020</v>
          </cell>
          <cell r="B405" t="str">
            <v>RETIRADA DE TELHAS DE BARRO COZIDO OU VIDRO - TIPO FRANCESA</v>
          </cell>
          <cell r="C405" t="str">
            <v>M2</v>
          </cell>
          <cell r="D405">
            <v>10.76</v>
          </cell>
        </row>
        <row r="406">
          <cell r="A406">
            <v>6060021</v>
          </cell>
          <cell r="B406" t="str">
            <v>RETIRADA DE TELHAS DE BARRO COZIDO OU VIDRO - TIPO PAULISTA</v>
          </cell>
          <cell r="C406" t="str">
            <v>M2</v>
          </cell>
          <cell r="D406">
            <v>19.37</v>
          </cell>
        </row>
        <row r="407">
          <cell r="A407">
            <v>6060022</v>
          </cell>
          <cell r="B407" t="str">
            <v>RETIRADA DE TELHAS DE BARRO COZIDO - TIPO SUPER-PAULISTA (PLAN)</v>
          </cell>
          <cell r="C407" t="str">
            <v>M2</v>
          </cell>
          <cell r="D407">
            <v>15.06</v>
          </cell>
        </row>
        <row r="408">
          <cell r="A408">
            <v>6060025</v>
          </cell>
          <cell r="B408" t="str">
            <v>RETIRADA DE TELHAS EM GERAL, EXCLUSIVE TELHAS DE BARRO COZIDO, VIDRO E ESTRUTURAIS DE CRFS</v>
          </cell>
          <cell r="C408" t="str">
            <v>M2</v>
          </cell>
          <cell r="D408">
            <v>7.53</v>
          </cell>
        </row>
        <row r="409">
          <cell r="A409">
            <v>6060028</v>
          </cell>
          <cell r="B409" t="str">
            <v>RETIRADA DE TELHAS ESTRUTURAIS DE CRFS OU CIMENTO AMIANTO - LARGURA ÚTIL=44CM</v>
          </cell>
          <cell r="C409" t="str">
            <v>M2</v>
          </cell>
          <cell r="D409">
            <v>6.46</v>
          </cell>
        </row>
        <row r="410">
          <cell r="A410">
            <v>6060029</v>
          </cell>
          <cell r="B410" t="str">
            <v>RETIRADA DE TELHAS ESTRUTURAIS DE CRFS OU CIMENTO AMIANTO - LARGURA ÚTIL=90CM</v>
          </cell>
          <cell r="C410" t="str">
            <v>M2</v>
          </cell>
          <cell r="D410">
            <v>6.46</v>
          </cell>
        </row>
        <row r="411">
          <cell r="A411">
            <v>6060040</v>
          </cell>
          <cell r="B411" t="str">
            <v>RETIRADA DE CUMEEIRAS OU ESPIGÕES DE BARRO COZIDO OU VIDRO EM GERAL</v>
          </cell>
          <cell r="C411" t="str">
            <v>M</v>
          </cell>
          <cell r="D411">
            <v>6.46</v>
          </cell>
        </row>
        <row r="412">
          <cell r="A412">
            <v>6060090</v>
          </cell>
          <cell r="B412" t="str">
            <v>RETIRADA DE CUMEEIRAS OU ESPIGÕES DE MATERIAIS EM GERAL - EXCLUSIVE BARRO COZIDO OU VIDRO</v>
          </cell>
          <cell r="C412" t="str">
            <v>M</v>
          </cell>
          <cell r="D412">
            <v>4.3</v>
          </cell>
        </row>
        <row r="413">
          <cell r="A413">
            <v>6070000</v>
          </cell>
          <cell r="B413" t="str">
            <v>RECOLOCAÇÕES</v>
          </cell>
          <cell r="C413" t="str">
            <v>.</v>
          </cell>
          <cell r="D413" t="str">
            <v>.</v>
          </cell>
        </row>
        <row r="414">
          <cell r="A414">
            <v>6070010</v>
          </cell>
          <cell r="B414" t="str">
            <v>RECOLOCAÇÃO PARCIAL DE MADEIRAMENTO DE TELHADO - RIPAS</v>
          </cell>
          <cell r="C414" t="str">
            <v>M</v>
          </cell>
          <cell r="D414">
            <v>2.48</v>
          </cell>
        </row>
        <row r="415">
          <cell r="A415">
            <v>6070011</v>
          </cell>
          <cell r="B415" t="str">
            <v>RECOLOCAÇÃO PARCIAL DE MADEIRAMENTO DE TELHADO - CAIBROS</v>
          </cell>
          <cell r="C415" t="str">
            <v>M</v>
          </cell>
          <cell r="D415">
            <v>7.52</v>
          </cell>
        </row>
        <row r="416">
          <cell r="A416">
            <v>6070012</v>
          </cell>
          <cell r="B416" t="str">
            <v>RECOLOCAÇÃO PARCIAL DE MADEIRAMENTO DE TELHADO - VIGAS</v>
          </cell>
          <cell r="C416" t="str">
            <v>M</v>
          </cell>
          <cell r="D416">
            <v>20.04</v>
          </cell>
        </row>
        <row r="417">
          <cell r="A417">
            <v>6070015</v>
          </cell>
          <cell r="B417" t="str">
            <v>RECOLOCAÇÃO DE FERRAGEM PARA MADEIRAMENTO DE TELHADO</v>
          </cell>
          <cell r="C417" t="str">
            <v>UN</v>
          </cell>
          <cell r="D417">
            <v>14.82</v>
          </cell>
        </row>
        <row r="418">
          <cell r="A418">
            <v>6070020</v>
          </cell>
          <cell r="B418" t="str">
            <v>RECOLOCAÇÃO DE TELHAS DE BARRO COZIDO OU VIDRO - TIPO FRANCESA</v>
          </cell>
          <cell r="C418" t="str">
            <v>M2</v>
          </cell>
          <cell r="D418">
            <v>34.729999999999997</v>
          </cell>
        </row>
        <row r="419">
          <cell r="A419">
            <v>6070021</v>
          </cell>
          <cell r="B419" t="str">
            <v>RECOLOCAÇÃO DE TELHAS DE BARRO COZIDO OU VIDRO - TIPO PAULISTA</v>
          </cell>
          <cell r="C419" t="str">
            <v>M2</v>
          </cell>
          <cell r="D419">
            <v>84.11</v>
          </cell>
        </row>
        <row r="420">
          <cell r="A420">
            <v>6070022</v>
          </cell>
          <cell r="B420" t="str">
            <v>RECOLOCAÇÃO DE TELHAS DE BARRO COZIDO - TIPO SUPER-PAULISTA (PLAN)</v>
          </cell>
          <cell r="C420" t="str">
            <v>M2</v>
          </cell>
          <cell r="D420">
            <v>54.18</v>
          </cell>
        </row>
        <row r="421">
          <cell r="A421">
            <v>6070025</v>
          </cell>
          <cell r="B421" t="str">
            <v>RECOLOCAÇÃO DE TELHAS DE CRF, CIMENTO AMIANTO, ALUMÍNIO OU PLÁSTICO - ONDULADA COMUM</v>
          </cell>
          <cell r="C421" t="str">
            <v>M2</v>
          </cell>
          <cell r="D421">
            <v>14.47</v>
          </cell>
        </row>
        <row r="422">
          <cell r="A422">
            <v>6070028</v>
          </cell>
          <cell r="B422" t="str">
            <v>RECOLOCAÇÃO DE TELHAS ESTRUTURAIS DE CRFS OU CIMENTO AMIANTO - LARGURA ÚTIL=44CM</v>
          </cell>
          <cell r="C422" t="str">
            <v>M2</v>
          </cell>
          <cell r="D422">
            <v>14.5</v>
          </cell>
        </row>
        <row r="423">
          <cell r="A423">
            <v>6070029</v>
          </cell>
          <cell r="B423" t="str">
            <v>RECOLOCAÇÃO DE TELHAS ESTRUTURAIS DE CRFS OU CIMENTO AMIANTO - LARGURA ÚTIL=90CM</v>
          </cell>
          <cell r="C423" t="str">
            <v>M2</v>
          </cell>
          <cell r="D423">
            <v>14.42</v>
          </cell>
        </row>
        <row r="424">
          <cell r="A424">
            <v>6070040</v>
          </cell>
          <cell r="B424" t="str">
            <v>RECOLOCAÇÃO DE CUMEEIRAS OU ESPIGÕES DE BARRO COZIDO</v>
          </cell>
          <cell r="C424" t="str">
            <v>M</v>
          </cell>
          <cell r="D424">
            <v>25.35</v>
          </cell>
        </row>
        <row r="425">
          <cell r="A425">
            <v>6070090</v>
          </cell>
          <cell r="B425" t="str">
            <v>RECOLOCAÇÃO DE CUMEEIRAS OU ESPIGÕES DE MATERIAIS EM GERAL - EXCLUSIVE BARRO COZIDO OU VIDRO</v>
          </cell>
          <cell r="C425" t="str">
            <v>M</v>
          </cell>
          <cell r="D425">
            <v>11.43</v>
          </cell>
        </row>
        <row r="426">
          <cell r="A426">
            <v>6080000</v>
          </cell>
          <cell r="B426" t="str">
            <v>SERVIÇOS PARCIAIS</v>
          </cell>
          <cell r="C426" t="str">
            <v>.</v>
          </cell>
          <cell r="D426" t="str">
            <v>.</v>
          </cell>
        </row>
        <row r="427">
          <cell r="A427">
            <v>6080001</v>
          </cell>
          <cell r="B427" t="str">
            <v>REVISÃO GERAL DE TELHADOS DE BARRO, INCLUSIVE TOMADA DE GOTEIRA</v>
          </cell>
          <cell r="C427" t="str">
            <v>M2</v>
          </cell>
          <cell r="D427">
            <v>9.1</v>
          </cell>
        </row>
        <row r="428">
          <cell r="A428">
            <v>6080002</v>
          </cell>
          <cell r="B428" t="str">
            <v>REMANEJAMENTO DE TELHAS DE BARRO COZIDO, INCLUSIVE ESCOVAMENTO</v>
          </cell>
          <cell r="C428" t="str">
            <v>M2</v>
          </cell>
          <cell r="D428">
            <v>34.729999999999997</v>
          </cell>
        </row>
        <row r="429">
          <cell r="A429">
            <v>6080003</v>
          </cell>
          <cell r="B429" t="str">
            <v>REVISÃO, ESCOVAÇÃO, INCLUSIVE  TOMADA DE GOTEIRAS DE TELHADOS EM GERAL, EXCLUSIVE PARA TELHAS DE BARRO COZIDO OU VIDRO</v>
          </cell>
          <cell r="C429" t="str">
            <v>M2</v>
          </cell>
          <cell r="D429">
            <v>28.77</v>
          </cell>
        </row>
        <row r="430">
          <cell r="A430">
            <v>6080010</v>
          </cell>
          <cell r="B430" t="str">
            <v>MADEIRAMENTO DE TELHADO, PADRÃO PEROBA - RIPAS 1,5X5CM</v>
          </cell>
          <cell r="C430" t="str">
            <v>M</v>
          </cell>
          <cell r="D430">
            <v>8.9</v>
          </cell>
        </row>
        <row r="431">
          <cell r="A431">
            <v>6080012</v>
          </cell>
          <cell r="B431" t="str">
            <v>MADEIRAMENTO DE TELHADO, PADRÃO PEROBA - CAIBROS 5X6CM</v>
          </cell>
          <cell r="C431" t="str">
            <v>M</v>
          </cell>
          <cell r="D431">
            <v>24.22</v>
          </cell>
        </row>
        <row r="432">
          <cell r="A432">
            <v>6080016</v>
          </cell>
          <cell r="B432" t="str">
            <v>MADEIRAMENTO DE TELHADO, PADRÃO PEROBA - VIGAS 6X12CM</v>
          </cell>
          <cell r="C432" t="str">
            <v>M</v>
          </cell>
          <cell r="D432">
            <v>68.5</v>
          </cell>
        </row>
        <row r="433">
          <cell r="A433">
            <v>6080047</v>
          </cell>
          <cell r="B433" t="str">
            <v>PARAFUSO ROSCA SOBERBA PARA FIXAÇÃO DE TELHAS EM CRFS OU CIMENTO AMIANTO</v>
          </cell>
          <cell r="C433" t="str">
            <v>UN</v>
          </cell>
          <cell r="D433">
            <v>7.2</v>
          </cell>
        </row>
        <row r="434">
          <cell r="A434">
            <v>6080049</v>
          </cell>
          <cell r="B434" t="str">
            <v>GANCHO COM ROSCA UMA EXTREMIDADE PARA FIXAÇÃO DE TELHA ESTRUTURAL TRAPEZOIDAL - 90CM</v>
          </cell>
          <cell r="C434" t="str">
            <v>UN</v>
          </cell>
          <cell r="D434">
            <v>8.56</v>
          </cell>
        </row>
        <row r="435">
          <cell r="A435">
            <v>6080084</v>
          </cell>
          <cell r="B435" t="str">
            <v>PLACA DE VENTILAÇÃO PARA TELHA ESTRUTURAL TRAPEZOIDAL - 90CM</v>
          </cell>
          <cell r="C435" t="str">
            <v>UN</v>
          </cell>
          <cell r="D435">
            <v>17.329999999999998</v>
          </cell>
        </row>
        <row r="436">
          <cell r="A436">
            <v>7000000</v>
          </cell>
          <cell r="B436" t="str">
            <v>ESQUADRIAS DE MADEIRA</v>
          </cell>
        </row>
        <row r="437">
          <cell r="A437">
            <v>7001000</v>
          </cell>
          <cell r="B437" t="str">
            <v>PORTAS DE PASSAGEM</v>
          </cell>
          <cell r="C437" t="str">
            <v>.</v>
          </cell>
          <cell r="D437" t="str">
            <v>.</v>
          </cell>
        </row>
        <row r="438">
          <cell r="A438">
            <v>7001003</v>
          </cell>
          <cell r="B438" t="str">
            <v>PORTA LISA ESPECIAL/ SÓLIDA PARA BOX, PARA PORTADORES DE DEFICIÊNCIA FÍSICA - 82X170CM</v>
          </cell>
          <cell r="C438" t="str">
            <v>UN</v>
          </cell>
          <cell r="D438">
            <v>877.36</v>
          </cell>
        </row>
        <row r="439">
          <cell r="A439">
            <v>7001004</v>
          </cell>
          <cell r="B439" t="str">
            <v>PORTA LISA ESPECIAL/ SÓLIDA PARA PORTADORES DE DEFICIÊNCIA FÍSICA - 82X210CM</v>
          </cell>
          <cell r="C439" t="str">
            <v>UN</v>
          </cell>
          <cell r="D439">
            <v>898.91</v>
          </cell>
        </row>
        <row r="440">
          <cell r="A440">
            <v>7001005</v>
          </cell>
          <cell r="B440" t="str">
            <v>PM.05 - PORTA LISA ESPECIAL/ SÓLIDA - 62X210CM</v>
          </cell>
          <cell r="C440" t="str">
            <v>UN</v>
          </cell>
          <cell r="D440">
            <v>566.26</v>
          </cell>
        </row>
        <row r="441">
          <cell r="A441">
            <v>7001007</v>
          </cell>
          <cell r="B441" t="str">
            <v xml:space="preserve"> PM.07 -  PORTA LISA ESPECIAL/ SÓLIDA - 82X210CM</v>
          </cell>
          <cell r="C441" t="str">
            <v>UN</v>
          </cell>
          <cell r="D441">
            <v>584.88</v>
          </cell>
        </row>
        <row r="442">
          <cell r="A442">
            <v>7001008</v>
          </cell>
          <cell r="B442" t="str">
            <v>PM.08 -  PORTA LISA ESPECIAL/ SÓLIDA - 92X210CM</v>
          </cell>
          <cell r="C442" t="str">
            <v>UN</v>
          </cell>
          <cell r="D442">
            <v>627.71</v>
          </cell>
        </row>
        <row r="443">
          <cell r="A443">
            <v>7001009</v>
          </cell>
          <cell r="B443" t="str">
            <v>PM.09 - PORTA LISA ESPECIAL/ SÓLIDA - 102X210CM</v>
          </cell>
          <cell r="C443" t="str">
            <v>UN</v>
          </cell>
          <cell r="D443">
            <v>696.15</v>
          </cell>
        </row>
        <row r="444">
          <cell r="A444">
            <v>7001011</v>
          </cell>
          <cell r="B444" t="str">
            <v>PM.11 - PORTA LISA COMUM/ ENCABEÇADA - 72X210CM</v>
          </cell>
          <cell r="C444" t="str">
            <v>UN</v>
          </cell>
          <cell r="D444">
            <v>346.91</v>
          </cell>
        </row>
        <row r="445">
          <cell r="A445">
            <v>7001012</v>
          </cell>
          <cell r="B445" t="str">
            <v xml:space="preserve"> PM.12 - PORTA LISA COMUM/ ENCABEÇADA - 82X210CM</v>
          </cell>
          <cell r="C445" t="str">
            <v>UN</v>
          </cell>
          <cell r="D445">
            <v>367.11</v>
          </cell>
        </row>
        <row r="446">
          <cell r="A446">
            <v>7001013</v>
          </cell>
          <cell r="B446" t="str">
            <v>PM.13 - PORTA LISA COMUM/ ENCABEÇADA - 92X210CM</v>
          </cell>
          <cell r="C446" t="str">
            <v>UN</v>
          </cell>
          <cell r="D446">
            <v>459.55</v>
          </cell>
        </row>
        <row r="447">
          <cell r="A447">
            <v>7001014</v>
          </cell>
          <cell r="B447" t="str">
            <v xml:space="preserve"> PM.14 - PORTA LISA COMUM/ ENCABEÇADA - 102X210CM</v>
          </cell>
          <cell r="C447" t="str">
            <v>UN</v>
          </cell>
          <cell r="D447">
            <v>487.17</v>
          </cell>
        </row>
        <row r="448">
          <cell r="A448">
            <v>7001037</v>
          </cell>
          <cell r="B448" t="str">
            <v>PM.37 - PORTA VENEZIANA - 82X210CM</v>
          </cell>
          <cell r="C448" t="str">
            <v>UN</v>
          </cell>
          <cell r="D448">
            <v>1154.69</v>
          </cell>
        </row>
        <row r="449">
          <cell r="A449">
            <v>7001038</v>
          </cell>
          <cell r="B449" t="str">
            <v>PM.38 - PORTA VENEZIANA - 92X210CM</v>
          </cell>
          <cell r="C449" t="str">
            <v>UN</v>
          </cell>
          <cell r="D449">
            <v>1274.8499999999999</v>
          </cell>
        </row>
        <row r="450">
          <cell r="A450">
            <v>7001039</v>
          </cell>
          <cell r="B450" t="str">
            <v>PM.39 - PORTA DE MADEIRA LISA COMUM/ ENCABEÇADA DE CORRER, 2 FOLHAS, TRILHO DE ALUMÍNIO</v>
          </cell>
          <cell r="C450" t="str">
            <v>M2</v>
          </cell>
          <cell r="D450">
            <v>405.98</v>
          </cell>
        </row>
        <row r="451">
          <cell r="A451">
            <v>7001045</v>
          </cell>
          <cell r="B451" t="str">
            <v>PM.45 - PORTA DE MADEIRA LISA COMUM/ ENCABEÇADA, 2 FOLHAS - 124X210CM</v>
          </cell>
          <cell r="C451" t="str">
            <v>UN</v>
          </cell>
          <cell r="D451">
            <v>812.22</v>
          </cell>
        </row>
        <row r="452">
          <cell r="A452">
            <v>7001046</v>
          </cell>
          <cell r="B452" t="str">
            <v>PM.46 - PORTA DE MADEIRA LISA COMUM/ ENCABEÇADA - 2 FOLHAS - 144X210CM</v>
          </cell>
          <cell r="C452" t="str">
            <v>UN</v>
          </cell>
          <cell r="D452">
            <v>810.26</v>
          </cell>
        </row>
        <row r="453">
          <cell r="A453">
            <v>7001047</v>
          </cell>
          <cell r="B453" t="str">
            <v>PM.47 - PORTA DE MADEIRA LISA COMUM/ ENCABEÇADA - 2 FOLHAS - 164X210CM</v>
          </cell>
          <cell r="C453" t="str">
            <v>UN</v>
          </cell>
          <cell r="D453">
            <v>810.96</v>
          </cell>
        </row>
        <row r="454">
          <cell r="A454">
            <v>7001048</v>
          </cell>
          <cell r="B454" t="str">
            <v>PM.48 - PORTA DE MADEIRA LISA COMUM/ ENCABEÇADA, 2 FOLHAS - 184X210CM</v>
          </cell>
          <cell r="C454" t="str">
            <v>UN</v>
          </cell>
          <cell r="D454">
            <v>935.6</v>
          </cell>
        </row>
        <row r="455">
          <cell r="A455">
            <v>7001049</v>
          </cell>
          <cell r="B455" t="str">
            <v>PM.49 - PORTA DE MADEIRA LISA COMUM/ ENCABEÇADA, 2 FOLHAS - 204X210CM</v>
          </cell>
          <cell r="C455" t="str">
            <v>UN</v>
          </cell>
          <cell r="D455">
            <v>990.84</v>
          </cell>
        </row>
        <row r="456">
          <cell r="A456">
            <v>7001050</v>
          </cell>
          <cell r="B456" t="str">
            <v>EM.01 - BATENTE DE MADEIRA (14CM) - PARA PORTA DE 1 FOLHA, SEM BANDEIRA</v>
          </cell>
          <cell r="C456" t="str">
            <v>JG</v>
          </cell>
          <cell r="D456">
            <v>883.8</v>
          </cell>
        </row>
        <row r="457">
          <cell r="A457">
            <v>7001051</v>
          </cell>
          <cell r="B457" t="str">
            <v>EM.01 - BATENTE DE MADEIRA (14CM) - PARA PORTA DE 2 FOLHAS, SEM BANDEIRA</v>
          </cell>
          <cell r="C457" t="str">
            <v>JG</v>
          </cell>
          <cell r="D457">
            <v>853.43</v>
          </cell>
        </row>
        <row r="458">
          <cell r="A458">
            <v>7001052</v>
          </cell>
          <cell r="B458" t="str">
            <v>EM.01 - BATENTE DE MADEIRA (14CM) - PARA PORTA COM BANDEIRA</v>
          </cell>
          <cell r="C458" t="str">
            <v>JG</v>
          </cell>
          <cell r="D458">
            <v>795.23</v>
          </cell>
        </row>
        <row r="459">
          <cell r="A459">
            <v>7001053</v>
          </cell>
          <cell r="B459" t="str">
            <v>EM.01 - BATENTE DE MADEIRA (14CM) - PARA INSTALAÇÕES SANITÁRIAS</v>
          </cell>
          <cell r="C459" t="str">
            <v>JG</v>
          </cell>
          <cell r="D459">
            <v>887.02</v>
          </cell>
        </row>
        <row r="460">
          <cell r="A460">
            <v>7001054</v>
          </cell>
          <cell r="B460" t="str">
            <v>EM.02 - BATENTE DE MADEIRA (25CM) - PARA PORTA DE 1 FOLHA, SEM BANDEIRA</v>
          </cell>
          <cell r="C460" t="str">
            <v>JG</v>
          </cell>
          <cell r="D460">
            <v>892.74</v>
          </cell>
        </row>
        <row r="461">
          <cell r="A461">
            <v>7001055</v>
          </cell>
          <cell r="B461" t="str">
            <v>EM.02 - BATENTE DE MADEIRA (25CM) - PARA PORTA DE 2 FOLHAS, SEM BANDEIRA</v>
          </cell>
          <cell r="C461" t="str">
            <v>JG</v>
          </cell>
          <cell r="D461">
            <v>1278.53</v>
          </cell>
        </row>
        <row r="462">
          <cell r="A462">
            <v>7001056</v>
          </cell>
          <cell r="B462" t="str">
            <v>EM.02 - BATENTE DE MADEIRA (25CM) - PARA PORTA COM BANDEIRA</v>
          </cell>
          <cell r="C462" t="str">
            <v>JG</v>
          </cell>
          <cell r="D462">
            <v>1558.04</v>
          </cell>
        </row>
        <row r="463">
          <cell r="A463">
            <v>7001057</v>
          </cell>
          <cell r="B463" t="str">
            <v>EM.03 - BATENTE DE MADEIRA (9,5CM) - PARA PORTA EM DIVISÓRIA</v>
          </cell>
          <cell r="C463" t="str">
            <v>M</v>
          </cell>
          <cell r="D463">
            <v>77.87</v>
          </cell>
        </row>
        <row r="464">
          <cell r="A464">
            <v>7001075</v>
          </cell>
          <cell r="B464" t="str">
            <v>EM.21 - VISOR FIXO COM VIDRO E REQUADRO DE MADEIRA PARA PORTA</v>
          </cell>
          <cell r="C464" t="str">
            <v>UN</v>
          </cell>
          <cell r="D464">
            <v>292.44</v>
          </cell>
        </row>
        <row r="465">
          <cell r="A465">
            <v>7001080</v>
          </cell>
          <cell r="B465" t="str">
            <v>EM.26 - FAIXA BATE MACA EM LAMINADO  MELAMÍNICO PARA PORTA DE MADEIRA</v>
          </cell>
          <cell r="C465" t="str">
            <v>M2</v>
          </cell>
          <cell r="D465">
            <v>152</v>
          </cell>
        </row>
        <row r="466">
          <cell r="A466">
            <v>7002000</v>
          </cell>
          <cell r="B466" t="str">
            <v>FERRAGENS E COMPLEMENTOS METÁLICOS</v>
          </cell>
          <cell r="C466" t="str">
            <v>.</v>
          </cell>
          <cell r="D466" t="str">
            <v>.</v>
          </cell>
        </row>
        <row r="467">
          <cell r="A467">
            <v>7002002</v>
          </cell>
          <cell r="B467" t="str">
            <v>CONJUNTO DE FECHADURA DE CILINDRO, 55MM, TRÁFEGO INTENSO, MAÇANETA EM ZAMAC, GUARNIÇÕES EM AÇO, ACABAMENTO CROMADO - PARA PORTA INTERNA OU EXTERNA</v>
          </cell>
          <cell r="C467" t="str">
            <v>UN</v>
          </cell>
          <cell r="D467">
            <v>325.44</v>
          </cell>
        </row>
        <row r="468">
          <cell r="A468">
            <v>7002008</v>
          </cell>
          <cell r="B468" t="str">
            <v>CONJUNTO DE FECHADURA DE CILINDRO, CAIXA RASA (22MM) - PORTA COM MONTANTE ESTREITO</v>
          </cell>
          <cell r="C468" t="str">
            <v>UN</v>
          </cell>
          <cell r="D468">
            <v>404.86</v>
          </cell>
        </row>
        <row r="469">
          <cell r="A469">
            <v>7002010</v>
          </cell>
          <cell r="B469" t="str">
            <v>CONJUNTO DE FECHADURA DE CILINDRO, SÓ LINGUETA (55MM) - TRÁFEGO INTENSO - PORTA DE ABRIR</v>
          </cell>
          <cell r="C469" t="str">
            <v>UN</v>
          </cell>
          <cell r="D469">
            <v>175.81</v>
          </cell>
        </row>
        <row r="470">
          <cell r="A470">
            <v>7002012</v>
          </cell>
          <cell r="B470" t="str">
            <v>CONJUNTO DE FECHADURA DE CILINDRO, BICO DE PAPAGAIO (22MM) - PORTA DE CORRER</v>
          </cell>
          <cell r="C470" t="str">
            <v>UN</v>
          </cell>
          <cell r="D470">
            <v>370.69</v>
          </cell>
        </row>
        <row r="471">
          <cell r="A471">
            <v>7002016</v>
          </cell>
          <cell r="B471" t="str">
            <v>FECHADURA TIPO GORGE (55MM) - TRÁFEGO INTENSO, MAÇANETA EM ZEMAC, GUARNIÇÕES EM AÇO, ACABAMENTO CROMADO BRILHANTE</v>
          </cell>
          <cell r="C471" t="str">
            <v>UN</v>
          </cell>
          <cell r="D471">
            <v>366.63</v>
          </cell>
        </row>
        <row r="472">
          <cell r="A472">
            <v>7002031</v>
          </cell>
          <cell r="B472" t="str">
            <v>FECHADURA TIPO TRANQUETA E TRINCO (55MM) - TRÁFEGO INTENSO, MAÇANETA EM ZAMAC, GUARNIÇÕES EM AÇO, ACABAMENTO CROMADO BRILHANTE - PORTA DE SANITÁRIO</v>
          </cell>
          <cell r="C472" t="str">
            <v>UN</v>
          </cell>
          <cell r="D472">
            <v>206.56</v>
          </cell>
        </row>
        <row r="473">
          <cell r="A473">
            <v>7002040</v>
          </cell>
          <cell r="B473" t="str">
            <v>CONJUNTO DE FECHADURA TIPO TETRA - SOMENTE TRANCA</v>
          </cell>
          <cell r="C473" t="str">
            <v>CJ</v>
          </cell>
          <cell r="D473">
            <v>112.41</v>
          </cell>
        </row>
        <row r="474">
          <cell r="A474">
            <v>7002050</v>
          </cell>
          <cell r="B474" t="str">
            <v>TARGETA DE SOBREPOR,TIPO "LIVRE-OCUPADO"- 60X65MM</v>
          </cell>
          <cell r="C474" t="str">
            <v>UN</v>
          </cell>
          <cell r="D474">
            <v>198.77</v>
          </cell>
        </row>
        <row r="475">
          <cell r="A475">
            <v>7002051</v>
          </cell>
          <cell r="B475" t="str">
            <v>FECHO DE EMBUTIR, TRAVA ACIONADA POR ALAVANCA, 3/4"X400MM - PORTA 2 FOLHAS</v>
          </cell>
          <cell r="C475" t="str">
            <v>UN</v>
          </cell>
          <cell r="D475">
            <v>280.22000000000003</v>
          </cell>
        </row>
        <row r="476">
          <cell r="A476">
            <v>7002052</v>
          </cell>
          <cell r="B476" t="str">
            <v>FECHO DE EMBUTIR,TRAVA ACIONADA POR ALAVANCA, 3/4"X200MM - PORTA 2 FOLHAS</v>
          </cell>
          <cell r="C476" t="str">
            <v>UN</v>
          </cell>
          <cell r="D476">
            <v>219.82</v>
          </cell>
        </row>
        <row r="477">
          <cell r="A477">
            <v>7002064</v>
          </cell>
          <cell r="B477" t="str">
            <v>MOLA FECHA-PORTA,TIPO LEVE (AMORTECEDOR HIDRÁULICO)</v>
          </cell>
          <cell r="C477" t="str">
            <v>UN</v>
          </cell>
          <cell r="D477">
            <v>277.37</v>
          </cell>
        </row>
        <row r="478">
          <cell r="A478">
            <v>7002065</v>
          </cell>
          <cell r="B478" t="str">
            <v>MOLA FECHA-PORTA,TIPO PESADO</v>
          </cell>
          <cell r="C478" t="str">
            <v>UN</v>
          </cell>
          <cell r="D478">
            <v>345.83</v>
          </cell>
        </row>
        <row r="479">
          <cell r="A479">
            <v>7002066</v>
          </cell>
          <cell r="B479" t="str">
            <v>MOLA VAI-E-VEM, DE TOPO</v>
          </cell>
          <cell r="C479" t="str">
            <v>UN</v>
          </cell>
          <cell r="D479">
            <v>575.63</v>
          </cell>
        </row>
        <row r="480">
          <cell r="A480">
            <v>7002073</v>
          </cell>
          <cell r="B480" t="str">
            <v>CADEADO DE LATÃO (COM CILINDRO E TRAVA DUPLA) - 35MM PESO MÍNIMO 140G</v>
          </cell>
          <cell r="C480" t="str">
            <v>UN</v>
          </cell>
          <cell r="D480">
            <v>31.08</v>
          </cell>
        </row>
        <row r="481">
          <cell r="A481">
            <v>7002080</v>
          </cell>
          <cell r="B481" t="str">
            <v>PORTA-CADEADO DE FERRO PINTADO - 63MM PESO MÍNIMO 25G</v>
          </cell>
          <cell r="C481" t="str">
            <v>UN</v>
          </cell>
          <cell r="D481">
            <v>12.03</v>
          </cell>
        </row>
        <row r="482">
          <cell r="A482">
            <v>7002081</v>
          </cell>
          <cell r="B482" t="str">
            <v>PORTA-CADEADO DE FERRO PINTADO - 89MM PESO MÍNIMO 115G</v>
          </cell>
          <cell r="C482" t="str">
            <v>UN</v>
          </cell>
          <cell r="D482">
            <v>17.309999999999999</v>
          </cell>
        </row>
        <row r="483">
          <cell r="A483">
            <v>7002090</v>
          </cell>
          <cell r="B483" t="str">
            <v>BARRA ANTI-PÂNICO PARA  PORTA 1 FOLHA - COLOCADA</v>
          </cell>
          <cell r="C483" t="str">
            <v>UN</v>
          </cell>
          <cell r="D483">
            <v>1163.05</v>
          </cell>
        </row>
        <row r="484">
          <cell r="A484">
            <v>7002095</v>
          </cell>
          <cell r="B484" t="str">
            <v>RESPIRO PARA ARMÁRIO EM LATÃO CROMADO - DIÂMETRO 10CM</v>
          </cell>
          <cell r="C484" t="str">
            <v>UN</v>
          </cell>
          <cell r="D484">
            <v>57.5</v>
          </cell>
        </row>
        <row r="485">
          <cell r="A485">
            <v>7003000</v>
          </cell>
          <cell r="B485" t="str">
            <v>PORTAS COM REVESTIMENTO</v>
          </cell>
          <cell r="C485" t="str">
            <v>.</v>
          </cell>
          <cell r="D485" t="str">
            <v>.</v>
          </cell>
        </row>
        <row r="486">
          <cell r="A486">
            <v>7003001</v>
          </cell>
          <cell r="B486" t="str">
            <v>PM.50 - PORTA DE MADEIRA LISA COMUM/ ENCABEÇADA, REVESTIDA COM LAMINADO MELAMÍNICO - 2 FOLHAS 124X210CM</v>
          </cell>
          <cell r="C486" t="str">
            <v>UN</v>
          </cell>
          <cell r="D486">
            <v>1441.63</v>
          </cell>
        </row>
        <row r="487">
          <cell r="A487">
            <v>7003002</v>
          </cell>
          <cell r="B487" t="str">
            <v>PM.51 - PORTA DE MADEIRA LISA COMUM/ ENCABEÇADA, REVESTIDA COM LAMINADO MELAMÍNICO - 2 FOLHAS 144X210CM</v>
          </cell>
          <cell r="C487" t="str">
            <v>UN</v>
          </cell>
          <cell r="D487">
            <v>1543.51</v>
          </cell>
        </row>
        <row r="488">
          <cell r="A488">
            <v>7003003</v>
          </cell>
          <cell r="B488" t="str">
            <v>PM.52 - PORTA DE MADEIRA LISA COMUM/ ENCABEÇADA, REVESTIDA COM LAMINADO MELAMÍNICO - 2 FOLHAS 164X210CM</v>
          </cell>
          <cell r="C488" t="str">
            <v>UN</v>
          </cell>
          <cell r="D488">
            <v>1646.13</v>
          </cell>
        </row>
        <row r="489">
          <cell r="A489">
            <v>7003004</v>
          </cell>
          <cell r="B489" t="str">
            <v>PM.53 - PORTA DE MADEIRA LISA COMUM/ ENCABEÇADA, REVESTIDA COM LAMINADO MELAMÍNICO - 2 FOLHAS 184X210CM</v>
          </cell>
          <cell r="C489" t="str">
            <v>UN</v>
          </cell>
          <cell r="D489">
            <v>1869.81</v>
          </cell>
        </row>
        <row r="490">
          <cell r="A490">
            <v>7003005</v>
          </cell>
          <cell r="B490" t="str">
            <v>PM.54 - PORTA DE MADEIRA LISA COMUM/ ENCABEÇADA, REVESTIDA COM LAMINADO MELAMÍNICO - 2 FOLHAS 204X210CM</v>
          </cell>
          <cell r="C490" t="str">
            <v>UN</v>
          </cell>
          <cell r="D490">
            <v>2026</v>
          </cell>
        </row>
        <row r="491">
          <cell r="A491">
            <v>7003017</v>
          </cell>
          <cell r="B491" t="str">
            <v>PM.17 - PORTA LISA COMUM/ ENCABEÇADA REVESTIDA COM LAMINADO MELAMÍNICO - 82X210CM</v>
          </cell>
          <cell r="C491" t="str">
            <v>UN</v>
          </cell>
          <cell r="D491">
            <v>916.88</v>
          </cell>
        </row>
        <row r="492">
          <cell r="A492">
            <v>7003018</v>
          </cell>
          <cell r="B492" t="str">
            <v>PM.18 - PORTA LISA COMUM/ ENCABEÇADA REVESTIDA COM LAMINADO MELAMÍNICO - 92X210CM</v>
          </cell>
          <cell r="C492" t="str">
            <v>UN</v>
          </cell>
          <cell r="D492">
            <v>1059.96</v>
          </cell>
        </row>
        <row r="493">
          <cell r="A493">
            <v>7003019</v>
          </cell>
          <cell r="B493" t="str">
            <v>PM.19 - PORTA LISA COMUM/ ENCABEÇADA REVESTIDA COM LAMINADO MELAMÍNICO - 102X210CM</v>
          </cell>
          <cell r="C493" t="str">
            <v>UN</v>
          </cell>
          <cell r="D493">
            <v>1133.74</v>
          </cell>
        </row>
        <row r="494">
          <cell r="A494">
            <v>7003022</v>
          </cell>
          <cell r="B494" t="str">
            <v>PM.57 - PORTA GUICHÊ EM MADEIRA LISA ESPECIAL/ SÓLIDA - 82X210CM - REVESTIDA COM LAMINADO  MELAMÍNICO</v>
          </cell>
          <cell r="C494" t="str">
            <v>UN</v>
          </cell>
          <cell r="D494">
            <v>1288.3800000000001</v>
          </cell>
        </row>
        <row r="495">
          <cell r="A495">
            <v>7009000</v>
          </cell>
          <cell r="B495" t="str">
            <v>ARMÁRIOS</v>
          </cell>
          <cell r="C495" t="str">
            <v>.</v>
          </cell>
          <cell r="D495" t="str">
            <v>.</v>
          </cell>
        </row>
        <row r="496">
          <cell r="A496">
            <v>7009010</v>
          </cell>
          <cell r="B496" t="str">
            <v>ARMÁRIO SEM PORTAS, REVESTIMENTO EXTERNO E INTERNO EM LAMINADO MELAMÍNICO</v>
          </cell>
          <cell r="C496" t="str">
            <v>M2</v>
          </cell>
          <cell r="D496">
            <v>1372.79</v>
          </cell>
        </row>
        <row r="497">
          <cell r="A497">
            <v>7009012</v>
          </cell>
          <cell r="B497" t="str">
            <v>ARMÁRIO COM PORTAS, SEM REVESTIMENTO</v>
          </cell>
          <cell r="C497" t="str">
            <v>M2</v>
          </cell>
          <cell r="D497">
            <v>490.9</v>
          </cell>
        </row>
        <row r="498">
          <cell r="A498">
            <v>7009014</v>
          </cell>
          <cell r="B498" t="str">
            <v>ARMÁRIO COM PORTAS, REVESTIMENTO EXTERNO E INTERNO EM LAMINADO MELAMÍNICO</v>
          </cell>
          <cell r="C498" t="str">
            <v>M2</v>
          </cell>
          <cell r="D498">
            <v>1835.66</v>
          </cell>
        </row>
        <row r="499">
          <cell r="A499">
            <v>7009018</v>
          </cell>
          <cell r="B499" t="str">
            <v>PORTAS PARA ARMÁRIO SEM REVESTIMENTO</v>
          </cell>
          <cell r="C499" t="str">
            <v>M2</v>
          </cell>
          <cell r="D499">
            <v>122.48</v>
          </cell>
        </row>
        <row r="500">
          <cell r="A500">
            <v>7009019</v>
          </cell>
          <cell r="B500" t="str">
            <v>PORTAS PARA ARMÁRIO COM REVESTIMENTO EXTERNO EM LAMINADO MELAMÍNICO</v>
          </cell>
          <cell r="C500" t="str">
            <v>M2</v>
          </cell>
          <cell r="D500">
            <v>294.62</v>
          </cell>
        </row>
        <row r="501">
          <cell r="A501">
            <v>7009020</v>
          </cell>
          <cell r="B501" t="str">
            <v>PORTAS PARA ARMÁRIO COM REVESTIMENTO EXTERNO E INTERNO EM LAMINADO MELAMÍNICO</v>
          </cell>
          <cell r="C501" t="str">
            <v>M2</v>
          </cell>
          <cell r="D501">
            <v>462.87</v>
          </cell>
        </row>
        <row r="502">
          <cell r="A502">
            <v>7009025</v>
          </cell>
          <cell r="B502" t="str">
            <v>PRATELEIRA PARA ARMÁRIO SEM REVESTIMENTO</v>
          </cell>
          <cell r="C502" t="str">
            <v>M2</v>
          </cell>
          <cell r="D502">
            <v>105.57</v>
          </cell>
        </row>
        <row r="503">
          <cell r="A503">
            <v>7009026</v>
          </cell>
          <cell r="B503" t="str">
            <v>PRATELEIRA PARA ARMÁRIO, REVESTIDA EM 1 FACE EM LAMINADO MELAMÍNICO</v>
          </cell>
          <cell r="C503" t="str">
            <v>M2</v>
          </cell>
          <cell r="D503">
            <v>277.7</v>
          </cell>
        </row>
        <row r="504">
          <cell r="A504">
            <v>7009027</v>
          </cell>
          <cell r="B504" t="str">
            <v>PRATELEIRA PARA ARMÁRIO, REVESTIDA EM 2 FACES, EM LAMINADO MELAMÍNICO</v>
          </cell>
          <cell r="C504" t="str">
            <v>M2</v>
          </cell>
          <cell r="D504">
            <v>445.95</v>
          </cell>
        </row>
        <row r="505">
          <cell r="A505">
            <v>7009030</v>
          </cell>
          <cell r="B505" t="str">
            <v>GAVETA PARA ARMÁRIO SEM REVESTIMENTO</v>
          </cell>
          <cell r="C505" t="str">
            <v>UN</v>
          </cell>
          <cell r="D505">
            <v>50.37</v>
          </cell>
        </row>
        <row r="506">
          <cell r="A506">
            <v>7009031</v>
          </cell>
          <cell r="B506" t="str">
            <v>GAVETA PARA ARMÁRIO,REVESTIMENTO EXTERNO EM LAMINADO MELAMÍNICO</v>
          </cell>
          <cell r="C506" t="str">
            <v>UN</v>
          </cell>
          <cell r="D506">
            <v>104.83</v>
          </cell>
        </row>
        <row r="507">
          <cell r="A507">
            <v>7009032</v>
          </cell>
          <cell r="B507" t="str">
            <v>GAVETA PARA ARMÁRIO, REVESTIMENTO EXTERNO E INTERNO EM LAMINADO MELAMÍNICO</v>
          </cell>
          <cell r="C507" t="str">
            <v>UN</v>
          </cell>
          <cell r="D507">
            <v>202.93</v>
          </cell>
        </row>
        <row r="508">
          <cell r="A508">
            <v>7010000</v>
          </cell>
          <cell r="B508" t="str">
            <v>ARMÁRIOS</v>
          </cell>
          <cell r="C508" t="str">
            <v>.</v>
          </cell>
          <cell r="D508" t="str">
            <v>.</v>
          </cell>
        </row>
        <row r="509">
          <cell r="A509">
            <v>7010013</v>
          </cell>
          <cell r="B509" t="str">
            <v>MM.13 -  ARMÁRIO PARA CUMBUCAS</v>
          </cell>
          <cell r="C509" t="str">
            <v>UN</v>
          </cell>
          <cell r="D509">
            <v>2228.25</v>
          </cell>
        </row>
        <row r="510">
          <cell r="A510">
            <v>7010014</v>
          </cell>
          <cell r="B510" t="str">
            <v>MM.14 -  ARMÁRIO PARA CANECAS</v>
          </cell>
          <cell r="C510" t="str">
            <v>UN</v>
          </cell>
          <cell r="D510">
            <v>2239.56</v>
          </cell>
        </row>
        <row r="511">
          <cell r="A511">
            <v>7010015</v>
          </cell>
          <cell r="B511" t="str">
            <v>MM.15 -  ARMÁRIO PARA PRATOS</v>
          </cell>
          <cell r="C511" t="str">
            <v>UN</v>
          </cell>
          <cell r="D511">
            <v>2476.94</v>
          </cell>
        </row>
        <row r="512">
          <cell r="A512">
            <v>7010020</v>
          </cell>
          <cell r="B512" t="str">
            <v>MM.20 - CABIDE DE MADEIRA PARA SACOLAS</v>
          </cell>
          <cell r="C512" t="str">
            <v>M</v>
          </cell>
          <cell r="D512">
            <v>421.71</v>
          </cell>
        </row>
        <row r="513">
          <cell r="A513">
            <v>7020010</v>
          </cell>
          <cell r="B513" t="str">
            <v>PEITORIL DE MADEIRA</v>
          </cell>
          <cell r="C513" t="str">
            <v>M</v>
          </cell>
          <cell r="D513">
            <v>272.08</v>
          </cell>
        </row>
        <row r="514">
          <cell r="A514">
            <v>7060000</v>
          </cell>
          <cell r="B514" t="str">
            <v>RETIRADAS</v>
          </cell>
          <cell r="C514" t="str">
            <v>.</v>
          </cell>
          <cell r="D514" t="str">
            <v>.</v>
          </cell>
        </row>
        <row r="515">
          <cell r="A515">
            <v>7060001</v>
          </cell>
          <cell r="B515" t="str">
            <v>RETIRADA DE FOLHAS DE PORTA DE PASSAGEM OU JANELA</v>
          </cell>
          <cell r="C515" t="str">
            <v>UN</v>
          </cell>
          <cell r="D515">
            <v>13.93</v>
          </cell>
        </row>
        <row r="516">
          <cell r="A516">
            <v>7060002</v>
          </cell>
          <cell r="B516" t="str">
            <v>RETIRADA DE BATENTES DE MADEIRA</v>
          </cell>
          <cell r="C516" t="str">
            <v>UN</v>
          </cell>
          <cell r="D516">
            <v>57.53</v>
          </cell>
        </row>
        <row r="517">
          <cell r="A517">
            <v>7060008</v>
          </cell>
          <cell r="B517" t="str">
            <v>RETIRADA DE GUARNIÇÕES OU MOLDURAS DE MADEIRA</v>
          </cell>
          <cell r="C517" t="str">
            <v>M</v>
          </cell>
          <cell r="D517">
            <v>1.95</v>
          </cell>
        </row>
        <row r="518">
          <cell r="A518">
            <v>7060010</v>
          </cell>
          <cell r="B518" t="str">
            <v>RETIRADA DE GUICHÊS, INCLUSIVE BATENTE E FERRAGENS</v>
          </cell>
          <cell r="C518" t="str">
            <v>UN</v>
          </cell>
          <cell r="D518">
            <v>57.53</v>
          </cell>
        </row>
        <row r="519">
          <cell r="A519">
            <v>7060050</v>
          </cell>
          <cell r="B519" t="str">
            <v>RETIRADA DE FECHADURAS DE EMBUTIR, COMPLETAS</v>
          </cell>
          <cell r="C519" t="str">
            <v>UN</v>
          </cell>
          <cell r="D519">
            <v>13.93</v>
          </cell>
        </row>
        <row r="520">
          <cell r="A520">
            <v>7060051</v>
          </cell>
          <cell r="B520" t="str">
            <v>RETIRADA DE FECHADURAS, FECHOS OU TARGETAS DE SOBREPOR</v>
          </cell>
          <cell r="C520" t="str">
            <v>UN</v>
          </cell>
          <cell r="D520">
            <v>5.57</v>
          </cell>
        </row>
        <row r="521">
          <cell r="A521">
            <v>7060065</v>
          </cell>
          <cell r="B521" t="str">
            <v>RETIRADA DE MAÇANETAS</v>
          </cell>
          <cell r="C521" t="str">
            <v>PAR</v>
          </cell>
          <cell r="D521">
            <v>7.52</v>
          </cell>
        </row>
        <row r="522">
          <cell r="A522">
            <v>7060066</v>
          </cell>
          <cell r="B522" t="str">
            <v>RETIRADA DE ESPELHOS</v>
          </cell>
          <cell r="C522" t="str">
            <v>PAR</v>
          </cell>
          <cell r="D522">
            <v>4.74</v>
          </cell>
        </row>
        <row r="523">
          <cell r="A523">
            <v>7060067</v>
          </cell>
          <cell r="B523" t="str">
            <v>RETIRADA DE ROSETAS OU ENTRADAS DE CHAVE GORGE</v>
          </cell>
          <cell r="C523" t="str">
            <v>PAR</v>
          </cell>
          <cell r="D523">
            <v>4.74</v>
          </cell>
        </row>
        <row r="524">
          <cell r="A524">
            <v>7060068</v>
          </cell>
          <cell r="B524" t="str">
            <v>RETIRADA DE BORBOLETAS OU LEVANTADORES TIPO "UNHA"</v>
          </cell>
          <cell r="C524" t="str">
            <v>UN</v>
          </cell>
          <cell r="D524">
            <v>3.76</v>
          </cell>
        </row>
        <row r="525">
          <cell r="A525">
            <v>7060070</v>
          </cell>
          <cell r="B525" t="str">
            <v>RETIRADA DE DOBRADIÇAS</v>
          </cell>
          <cell r="C525" t="str">
            <v>UN</v>
          </cell>
          <cell r="D525">
            <v>5.57</v>
          </cell>
        </row>
        <row r="526">
          <cell r="A526">
            <v>7070000</v>
          </cell>
          <cell r="B526" t="str">
            <v>RECOLOCAÇÕES</v>
          </cell>
          <cell r="C526" t="str">
            <v>.</v>
          </cell>
          <cell r="D526" t="str">
            <v>.</v>
          </cell>
        </row>
        <row r="527">
          <cell r="A527">
            <v>7070001</v>
          </cell>
          <cell r="B527" t="str">
            <v>RECOLOCAÇÃO DE FOLHAS DE PORTA DE PASSAGEM OU JANELA</v>
          </cell>
          <cell r="C527" t="str">
            <v>UN</v>
          </cell>
          <cell r="D527">
            <v>108.65</v>
          </cell>
        </row>
        <row r="528">
          <cell r="A528">
            <v>7070002</v>
          </cell>
          <cell r="B528" t="str">
            <v>RECOLOCAÇÃO DE BATENTES MADEIRA</v>
          </cell>
          <cell r="C528" t="str">
            <v>UN</v>
          </cell>
          <cell r="D528">
            <v>64.64</v>
          </cell>
        </row>
        <row r="529">
          <cell r="A529">
            <v>7070008</v>
          </cell>
          <cell r="B529" t="str">
            <v>RECOLOCAÇÃO DE GUARNIÇÕES OU MOLDURAS DE MADEIRA</v>
          </cell>
          <cell r="C529" t="str">
            <v>M</v>
          </cell>
          <cell r="D529">
            <v>2.4700000000000002</v>
          </cell>
        </row>
        <row r="530">
          <cell r="A530">
            <v>7070010</v>
          </cell>
          <cell r="B530" t="str">
            <v>RECOLOCAÇÃO DE GUICHÊS, INCLUSIVE BATENTE E FERRAGENS</v>
          </cell>
          <cell r="C530" t="str">
            <v>UN</v>
          </cell>
          <cell r="D530">
            <v>92.82</v>
          </cell>
        </row>
        <row r="531">
          <cell r="A531">
            <v>7070050</v>
          </cell>
          <cell r="B531" t="str">
            <v>RECOLOCAÇÃO DE FECHADURAS DE EMBUTIR, COMPLETAS</v>
          </cell>
          <cell r="C531" t="str">
            <v>UN</v>
          </cell>
          <cell r="D531">
            <v>44.31</v>
          </cell>
        </row>
        <row r="532">
          <cell r="A532">
            <v>7070051</v>
          </cell>
          <cell r="B532" t="str">
            <v>RECOLOCAÇÃO DE FECHADURAS, FECHOS OU TARGETAS DE SOBREPOR</v>
          </cell>
          <cell r="C532" t="str">
            <v>UN</v>
          </cell>
          <cell r="D532">
            <v>22.29</v>
          </cell>
        </row>
        <row r="533">
          <cell r="A533">
            <v>7070065</v>
          </cell>
          <cell r="B533" t="str">
            <v>RECOLOCAÇÃO DE MAÇANETAS</v>
          </cell>
          <cell r="C533" t="str">
            <v>PAR</v>
          </cell>
          <cell r="D533">
            <v>4.74</v>
          </cell>
        </row>
        <row r="534">
          <cell r="A534">
            <v>7070066</v>
          </cell>
          <cell r="B534" t="str">
            <v>RECOLOCAÇÃO DE ESPELHOS</v>
          </cell>
          <cell r="C534" t="str">
            <v>PAR</v>
          </cell>
          <cell r="D534">
            <v>4.74</v>
          </cell>
        </row>
        <row r="535">
          <cell r="A535">
            <v>7070067</v>
          </cell>
          <cell r="B535" t="str">
            <v>RECOLOCAÇÃO DE ROSETAS OU ENTRADAS DE CHAVE GORGE</v>
          </cell>
          <cell r="C535" t="str">
            <v>PAR</v>
          </cell>
          <cell r="D535">
            <v>4.74</v>
          </cell>
        </row>
        <row r="536">
          <cell r="A536">
            <v>7070068</v>
          </cell>
          <cell r="B536" t="str">
            <v>RECOLOCAÇÃO DE BORBOLETAS OU LEVANTADORES TIPO "UNHA"</v>
          </cell>
          <cell r="C536" t="str">
            <v>UN</v>
          </cell>
          <cell r="D536">
            <v>3.48</v>
          </cell>
        </row>
        <row r="537">
          <cell r="A537">
            <v>7070070</v>
          </cell>
          <cell r="B537" t="str">
            <v>RECOLOCAÇÃO DE DOBRADIÇAS</v>
          </cell>
          <cell r="C537" t="str">
            <v>UN</v>
          </cell>
          <cell r="D537">
            <v>4.74</v>
          </cell>
        </row>
        <row r="538">
          <cell r="A538">
            <v>7080000</v>
          </cell>
          <cell r="B538" t="str">
            <v>SERVIÇOS PARCIAIS</v>
          </cell>
          <cell r="C538" t="str">
            <v>.</v>
          </cell>
          <cell r="D538" t="str">
            <v>.</v>
          </cell>
        </row>
        <row r="539">
          <cell r="A539">
            <v>7080001</v>
          </cell>
          <cell r="B539" t="str">
            <v>GUARNIÇÃO OU MOLDURA DE MADEIRA - 4,5CM</v>
          </cell>
          <cell r="C539" t="str">
            <v>M</v>
          </cell>
          <cell r="D539">
            <v>13.59</v>
          </cell>
        </row>
        <row r="540">
          <cell r="A540">
            <v>7080002</v>
          </cell>
          <cell r="B540" t="str">
            <v>GUARNIÇÃO OU MOLDURA DE MADEIRA - 7,5CM</v>
          </cell>
          <cell r="C540" t="str">
            <v>M</v>
          </cell>
          <cell r="D540">
            <v>17.97</v>
          </cell>
        </row>
        <row r="541">
          <cell r="A541">
            <v>7080003</v>
          </cell>
          <cell r="B541" t="str">
            <v>GUARNIÇÃO OU MOLDURA DE MADEIRA - 10,0CM</v>
          </cell>
          <cell r="C541" t="str">
            <v>M</v>
          </cell>
          <cell r="D541">
            <v>19.64</v>
          </cell>
        </row>
        <row r="542">
          <cell r="A542">
            <v>7080004</v>
          </cell>
          <cell r="B542" t="str">
            <v>GUARNIÇÃO OU MOLDURA DE MADEIRA - 15,0CM</v>
          </cell>
          <cell r="C542" t="str">
            <v>M</v>
          </cell>
          <cell r="D542">
            <v>35.57</v>
          </cell>
        </row>
        <row r="543">
          <cell r="A543">
            <v>7080010</v>
          </cell>
          <cell r="B543" t="str">
            <v>CONJUNTO DE FECHADURA DE CILINDRO (55MM) - TRÁFEGO INTENSO, MAÇANETA EM ZAMAC, GUARNIÇÕES EM AÇO, ACABAMENTO CROMADO BRILHANTE - INCLUSIVE ADAPTAÇÃO DA FURAÇÃO</v>
          </cell>
          <cell r="C543" t="str">
            <v>UN</v>
          </cell>
          <cell r="D543">
            <v>324.75</v>
          </cell>
        </row>
        <row r="544">
          <cell r="A544">
            <v>7080012</v>
          </cell>
          <cell r="B544" t="str">
            <v>CONJUNTO DE FECHADURA DE CILINDRO, CAIXA RASA (22MM) - PORTA COM MONTANTE ESTREITO - INCLUSIVE ADAPTAÇÃO DA FURAÇÃO</v>
          </cell>
          <cell r="C544" t="str">
            <v>UN</v>
          </cell>
          <cell r="D544">
            <v>395.94</v>
          </cell>
        </row>
        <row r="545">
          <cell r="A545">
            <v>7080013</v>
          </cell>
          <cell r="B545" t="str">
            <v>CONJUNTO DE FECHADURA DE CILINDRO, SÓ LINGUETA (55MM) - TRÁFEGO INTENSO - PORTA DE ABRIR -  INCLUSIVE ADAPTAÇÃO DA FURAÇÃO</v>
          </cell>
          <cell r="C545" t="str">
            <v>UN</v>
          </cell>
          <cell r="D545">
            <v>162.15</v>
          </cell>
        </row>
        <row r="546">
          <cell r="A546">
            <v>7080014</v>
          </cell>
          <cell r="B546" t="str">
            <v>CONJUNTO DE FECHADURA DE CILINDRO, BICO DE PAPAGAIO (22MM) - PORTA DE CORRER - INCUSIVE ADAPTAÇÃO DA FURAÇÃO</v>
          </cell>
          <cell r="C546" t="str">
            <v>UN</v>
          </cell>
          <cell r="D546">
            <v>357.03</v>
          </cell>
        </row>
        <row r="547">
          <cell r="A547">
            <v>7080015</v>
          </cell>
          <cell r="B547" t="str">
            <v>FECHADURA TIPO GORGE, 55MM, TRÁFEGO INTENSO, MAÇANETA EM ZAMAC, GUARNIÇÕES EM AÇO, ACABAMENTO CROMADO BRILHANTE - INCLUSIVE ADAPTAÇÃO DA FURAÇÃO</v>
          </cell>
          <cell r="C547" t="str">
            <v>UN</v>
          </cell>
          <cell r="D547">
            <v>365.94</v>
          </cell>
        </row>
        <row r="548">
          <cell r="A548">
            <v>7080022</v>
          </cell>
          <cell r="B548" t="str">
            <v>TARGETA DE SOBREPOR, TIPO "LIVRE-OCUPADO" - 60X65MM - INCLUSIVE ADAPTAÇÃO E FURAÇÃO</v>
          </cell>
          <cell r="C548" t="str">
            <v>UN</v>
          </cell>
          <cell r="D548">
            <v>184.83</v>
          </cell>
        </row>
        <row r="549">
          <cell r="A549">
            <v>7080035</v>
          </cell>
          <cell r="B549" t="str">
            <v>MAÇANETA EM ZAMAC</v>
          </cell>
          <cell r="C549" t="str">
            <v>UN</v>
          </cell>
          <cell r="D549">
            <v>238.26</v>
          </cell>
        </row>
        <row r="550">
          <cell r="A550">
            <v>7080036</v>
          </cell>
          <cell r="B550" t="str">
            <v>ESPELHO RETANGULAR EM AÇO CROMADO BRILHANTE</v>
          </cell>
          <cell r="C550" t="str">
            <v>PAR</v>
          </cell>
          <cell r="D550">
            <v>132.72999999999999</v>
          </cell>
        </row>
        <row r="551">
          <cell r="A551">
            <v>7080050</v>
          </cell>
          <cell r="B551" t="str">
            <v>DOBRADIÇA EM AÇO LAMINADO, CROMADA - 3 1/2"X3"</v>
          </cell>
          <cell r="C551" t="str">
            <v>UN</v>
          </cell>
          <cell r="D551">
            <v>31.22</v>
          </cell>
        </row>
        <row r="552">
          <cell r="A552">
            <v>8000000</v>
          </cell>
          <cell r="B552" t="str">
            <v>ESQUADRIAS METALICAS</v>
          </cell>
        </row>
        <row r="553">
          <cell r="A553">
            <v>8001000</v>
          </cell>
          <cell r="B553" t="str">
            <v>PORTAS</v>
          </cell>
          <cell r="C553" t="str">
            <v>.</v>
          </cell>
          <cell r="D553" t="str">
            <v>.</v>
          </cell>
        </row>
        <row r="554">
          <cell r="A554">
            <v>8001001</v>
          </cell>
          <cell r="B554" t="str">
            <v>PP.01 - PORTA EM FERRO PERFILADO, DUPLA ALMOFADADA - ABRIR, 1 FOLHA</v>
          </cell>
          <cell r="C554" t="str">
            <v>M2</v>
          </cell>
          <cell r="D554">
            <v>1619.75</v>
          </cell>
        </row>
        <row r="555">
          <cell r="A555">
            <v>8001002</v>
          </cell>
          <cell r="B555" t="str">
            <v>PP.02 - PORTA EM FERRO PERFILADO, DUPLA ALMOFADADA - ABRIR, 2 FOLHA</v>
          </cell>
          <cell r="C555" t="str">
            <v>M2</v>
          </cell>
          <cell r="D555">
            <v>1044.31</v>
          </cell>
        </row>
        <row r="556">
          <cell r="A556">
            <v>8001004</v>
          </cell>
          <cell r="B556" t="str">
            <v>PP.04 - PORTA EM FERRO PERFILADO, MEIO VIDRO COM SUBDIVISÕES - ABRIR, 1 FOLHA</v>
          </cell>
          <cell r="C556" t="str">
            <v>M2</v>
          </cell>
          <cell r="D556">
            <v>1440.92</v>
          </cell>
        </row>
        <row r="557">
          <cell r="A557">
            <v>8001005</v>
          </cell>
          <cell r="B557" t="str">
            <v>PP.05 - PORTA EM FERRO PERFILADO, MEIO VIDRO COM SUBDIVISÕES - ABRIR, 2 FOLHAS</v>
          </cell>
          <cell r="C557" t="str">
            <v>M2</v>
          </cell>
          <cell r="D557">
            <v>738.79</v>
          </cell>
        </row>
        <row r="558">
          <cell r="A558">
            <v>8001006</v>
          </cell>
          <cell r="B558" t="str">
            <v>PP.06 - PORTA EM FERRO PERFILADO, MEIO VIDRO COM SUBDIVISÕES - CORRER</v>
          </cell>
          <cell r="C558" t="str">
            <v>M2</v>
          </cell>
          <cell r="D558">
            <v>861.69</v>
          </cell>
        </row>
        <row r="559">
          <cell r="A559">
            <v>8001010</v>
          </cell>
          <cell r="B559" t="str">
            <v>PORTA EM FERRO PERFILADO (TIPO PP 01)- INSTALAÇÃO SANITÁRIA PARA PORTADORES DE DEFICIÊNCIA - 90 X 210CM</v>
          </cell>
          <cell r="C559" t="str">
            <v>UN</v>
          </cell>
          <cell r="D559">
            <v>3608.8</v>
          </cell>
        </row>
        <row r="560">
          <cell r="A560">
            <v>8001011</v>
          </cell>
          <cell r="B560" t="str">
            <v>PORTA EM FERRO PERFILADO FIXO COMPLEMENTO PORTA (INCLUSIVE VIDRO E PINTURA)</v>
          </cell>
          <cell r="C560" t="str">
            <v>M2</v>
          </cell>
          <cell r="D560">
            <v>537.65</v>
          </cell>
        </row>
        <row r="561">
          <cell r="A561">
            <v>8001019</v>
          </cell>
          <cell r="B561" t="str">
            <v>PF.10 - PORTA EM PERFIL DE CHAPA DOBRADA, MEIO VIDRO - ABRIR, 1 FOLHA</v>
          </cell>
          <cell r="C561" t="str">
            <v>M2</v>
          </cell>
          <cell r="D561">
            <v>836.53</v>
          </cell>
        </row>
        <row r="562">
          <cell r="A562">
            <v>8001025</v>
          </cell>
          <cell r="B562" t="str">
            <v>PF.23 - PORTA EM PERFIL DE CHAPA DOBRADA, VENEZIANA, ABRIR 1 FOLHA</v>
          </cell>
          <cell r="C562" t="str">
            <v>M2</v>
          </cell>
          <cell r="D562">
            <v>921.78</v>
          </cell>
        </row>
        <row r="563">
          <cell r="A563">
            <v>8001026</v>
          </cell>
          <cell r="B563" t="str">
            <v>PF.28 - PORTA EM PERFIL DE CHAPA DOBRADA, VENEZIANA, ABRIR 2 FOLHAS</v>
          </cell>
          <cell r="C563" t="str">
            <v>M2</v>
          </cell>
          <cell r="D563">
            <v>921.78</v>
          </cell>
        </row>
        <row r="564">
          <cell r="A564">
            <v>8001039</v>
          </cell>
          <cell r="B564" t="str">
            <v>PA.10 - PORTA EM ALUMÍNIO ANODIZADO, MEIO VIDRO - ABRIR, 1 FOLHA</v>
          </cell>
          <cell r="C564" t="str">
            <v>M2</v>
          </cell>
          <cell r="D564">
            <v>981.77</v>
          </cell>
        </row>
        <row r="565">
          <cell r="A565">
            <v>8001040</v>
          </cell>
          <cell r="B565" t="str">
            <v>PA.11 - PORTA EM ALUMÍNIO ANODIZADO, MEIO VIDRO, DE ABRIR, 2 FOLHAS</v>
          </cell>
          <cell r="C565" t="str">
            <v>M2</v>
          </cell>
          <cell r="D565">
            <v>1017.84</v>
          </cell>
        </row>
        <row r="566">
          <cell r="A566">
            <v>8001041</v>
          </cell>
          <cell r="B566" t="str">
            <v>PA.12 - PORTA EM ALUMÍNIO ANODIZADO, MEIO VIDRO - CORRER</v>
          </cell>
          <cell r="C566" t="str">
            <v>M2</v>
          </cell>
          <cell r="D566">
            <v>1016.05</v>
          </cell>
        </row>
        <row r="567">
          <cell r="A567">
            <v>8001045</v>
          </cell>
          <cell r="B567" t="str">
            <v>PA.16 - PORTA EM ALUMÍNIO ANODIZADO, VENEZIANA - ABRIR, 1 FOLHA</v>
          </cell>
          <cell r="C567" t="str">
            <v>M2</v>
          </cell>
          <cell r="D567">
            <v>775.56</v>
          </cell>
        </row>
        <row r="568">
          <cell r="A568">
            <v>8001050</v>
          </cell>
          <cell r="B568" t="str">
            <v>PORTA DE ENROLAR, EM CHAPA ONDULADA N.22</v>
          </cell>
          <cell r="C568" t="str">
            <v>M2</v>
          </cell>
          <cell r="D568">
            <v>478.25</v>
          </cell>
        </row>
        <row r="569">
          <cell r="A569">
            <v>8001051</v>
          </cell>
          <cell r="B569" t="str">
            <v>PF.20 - PORTA DE ENROLAR, EM TIRAS ARTICULADAS E RAIADAS DE CHAPA N.22</v>
          </cell>
          <cell r="C569" t="str">
            <v>M2</v>
          </cell>
          <cell r="D569">
            <v>548.45000000000005</v>
          </cell>
        </row>
        <row r="570">
          <cell r="A570">
            <v>8001059</v>
          </cell>
          <cell r="B570" t="str">
            <v>PF.20 - COLUNA FIXA OU MÓVEL PARA PORTAS OU GRADES DE ENROLAR</v>
          </cell>
          <cell r="C570" t="str">
            <v>M</v>
          </cell>
          <cell r="D570">
            <v>203.59</v>
          </cell>
        </row>
        <row r="571">
          <cell r="A571">
            <v>8001061</v>
          </cell>
          <cell r="B571" t="str">
            <v>PF.20 - CAVALETE CENTRAL - PARA COLUNA MÓVEL DE PORTA DE ENROLAR</v>
          </cell>
          <cell r="C571" t="str">
            <v>UN</v>
          </cell>
          <cell r="D571">
            <v>287.57</v>
          </cell>
        </row>
        <row r="572">
          <cell r="A572">
            <v>8001071</v>
          </cell>
          <cell r="B572" t="str">
            <v>EF.02 - BATENTE ESPECIAL EM PERFIL DE CHAPA DOBRADA N. 14</v>
          </cell>
          <cell r="C572" t="str">
            <v>M</v>
          </cell>
          <cell r="D572">
            <v>215.22</v>
          </cell>
        </row>
        <row r="573">
          <cell r="A573">
            <v>8001074</v>
          </cell>
          <cell r="B573" t="str">
            <v>EF.03 - BATENTE EM PERFIL DE CHAPA DOBRADA Nº20,1 FOLHA, SEM BANDEIRA</v>
          </cell>
          <cell r="C573" t="str">
            <v>JG</v>
          </cell>
          <cell r="D573">
            <v>581.61</v>
          </cell>
        </row>
        <row r="574">
          <cell r="A574">
            <v>8001075</v>
          </cell>
          <cell r="B574" t="str">
            <v>EF.04 - BATENTE EM PERFIL DE CHAPA DOBRADA NÚMERO 20, 2 FOLHAS, SEM BANDEIRA</v>
          </cell>
          <cell r="C574" t="str">
            <v>JG</v>
          </cell>
          <cell r="D574">
            <v>708.02</v>
          </cell>
        </row>
        <row r="575">
          <cell r="A575">
            <v>8001080</v>
          </cell>
          <cell r="B575" t="str">
            <v>BATENTE DE ALUMÍNIO PARA DIVISÓRIA DE GRANILITE</v>
          </cell>
          <cell r="C575" t="str">
            <v>JG</v>
          </cell>
          <cell r="D575">
            <v>274.36</v>
          </cell>
        </row>
        <row r="576">
          <cell r="A576">
            <v>8001086</v>
          </cell>
          <cell r="B576" t="str">
            <v>EP.14/16 - BANDEIRA FIXA EM FERRO PERFILADO COM SUBDIVISÕES PARA VIDRO</v>
          </cell>
          <cell r="C576" t="str">
            <v>M2</v>
          </cell>
          <cell r="D576">
            <v>548.03</v>
          </cell>
        </row>
        <row r="577">
          <cell r="A577">
            <v>8002000</v>
          </cell>
          <cell r="B577" t="str">
            <v>CAIXILHOS</v>
          </cell>
          <cell r="C577" t="str">
            <v>.</v>
          </cell>
          <cell r="D577" t="str">
            <v>.</v>
          </cell>
        </row>
        <row r="578">
          <cell r="A578">
            <v>8002001</v>
          </cell>
          <cell r="B578" t="str">
            <v>CP.01 - CAIXILHO EM FERRO PERFILADO - FIXO, SEM VENTILAÇÃO PERMANENTE</v>
          </cell>
          <cell r="C578" t="str">
            <v>M2</v>
          </cell>
          <cell r="D578">
            <v>548.03</v>
          </cell>
        </row>
        <row r="579">
          <cell r="A579">
            <v>8002003</v>
          </cell>
          <cell r="B579" t="str">
            <v>CP.03 - CAIXILHO EM FERRO PERFILADO - FIXO, COM VENTILAÇÃO PERMANENTE</v>
          </cell>
          <cell r="C579" t="str">
            <v>M2</v>
          </cell>
          <cell r="D579">
            <v>633.66</v>
          </cell>
        </row>
        <row r="580">
          <cell r="A580">
            <v>8002005</v>
          </cell>
          <cell r="B580" t="str">
            <v>CP.05 - CAIXILHO EM FERRO PERFILADO - PIVOTANTE</v>
          </cell>
          <cell r="C580" t="str">
            <v>M2</v>
          </cell>
          <cell r="D580">
            <v>1421.93</v>
          </cell>
        </row>
        <row r="581">
          <cell r="A581">
            <v>8002009</v>
          </cell>
          <cell r="B581" t="str">
            <v>CP.09 - CAIXILHO EM FERRO PERFILADO - MAXIMAR</v>
          </cell>
          <cell r="C581" t="str">
            <v>M2</v>
          </cell>
          <cell r="D581">
            <v>1025.19</v>
          </cell>
        </row>
        <row r="582">
          <cell r="A582">
            <v>8002013</v>
          </cell>
          <cell r="B582" t="str">
            <v>CP.13 - CAIXILHO EM FERRO PERFILADO - BASCULANTE</v>
          </cell>
          <cell r="C582" t="str">
            <v>M2</v>
          </cell>
          <cell r="D582">
            <v>923.64</v>
          </cell>
        </row>
        <row r="583">
          <cell r="A583">
            <v>8002017</v>
          </cell>
          <cell r="B583" t="str">
            <v>CP.17 - CAIXILHO EM FERRO PERFILADO - DE CORRER</v>
          </cell>
          <cell r="C583" t="str">
            <v>M2</v>
          </cell>
          <cell r="D583">
            <v>884.97</v>
          </cell>
        </row>
        <row r="584">
          <cell r="A584">
            <v>8002037</v>
          </cell>
          <cell r="B584" t="str">
            <v>CF.13 - CAIXILHO EM PERFIL DE CHAPA DOBRADA - BASCULANTE</v>
          </cell>
          <cell r="C584" t="str">
            <v>M2</v>
          </cell>
          <cell r="D584">
            <v>1348.56</v>
          </cell>
        </row>
        <row r="585">
          <cell r="A585">
            <v>8002043</v>
          </cell>
          <cell r="B585" t="str">
            <v>CF.19 - CAIXILHO EM PERFIL DE CHAPA DOBRADA, VENEZIANA, FIXO COM VENTILAÇÃO PERMANENTE</v>
          </cell>
          <cell r="C585" t="str">
            <v>M2</v>
          </cell>
          <cell r="D585">
            <v>1156.1600000000001</v>
          </cell>
        </row>
        <row r="586">
          <cell r="A586">
            <v>8002051</v>
          </cell>
          <cell r="B586" t="str">
            <v>CA.02 - CAIXILHO EM ALUMÍNIO ANODIZADO, FIXO, SEM VENTILAÇÃO PERMANENTE</v>
          </cell>
          <cell r="C586" t="str">
            <v>M2</v>
          </cell>
          <cell r="D586">
            <v>608.61</v>
          </cell>
        </row>
        <row r="587">
          <cell r="A587">
            <v>8002053</v>
          </cell>
          <cell r="B587" t="str">
            <v>CA.04 - CAIXILHO EM ALUMÍNIO ANODIZADO, FIXO, COM VENTILAÇÃO PERMANENTE</v>
          </cell>
          <cell r="C587" t="str">
            <v>M2</v>
          </cell>
          <cell r="D587">
            <v>909.17</v>
          </cell>
        </row>
        <row r="588">
          <cell r="A588">
            <v>8002054</v>
          </cell>
          <cell r="B588" t="str">
            <v>CA.05 - CAIXILHO EM ALUMÍNIO ANODIZADO - PIVOTANTE</v>
          </cell>
          <cell r="C588" t="str">
            <v>M2</v>
          </cell>
          <cell r="D588">
            <v>1403.01</v>
          </cell>
        </row>
        <row r="589">
          <cell r="A589">
            <v>8002058</v>
          </cell>
          <cell r="B589" t="str">
            <v>CA.09 - CAIXILHO EM ALUMÍNIO ANODIZADO - MAXIMAR</v>
          </cell>
          <cell r="C589" t="str">
            <v>M2</v>
          </cell>
          <cell r="D589">
            <v>1013.49</v>
          </cell>
        </row>
        <row r="590">
          <cell r="A590">
            <v>8002062</v>
          </cell>
          <cell r="B590" t="str">
            <v>CA.13 - CAIXILHO EM ALUMÍNIO ANODIZADO - BASCULANTE</v>
          </cell>
          <cell r="C590" t="str">
            <v>M2</v>
          </cell>
          <cell r="D590">
            <v>1613.53</v>
          </cell>
        </row>
        <row r="591">
          <cell r="A591">
            <v>8002066</v>
          </cell>
          <cell r="B591" t="str">
            <v>CA.17 - CAIXILHO EM ALUMÍNIO ANODIZADO VENEZIANA - DE CORRER</v>
          </cell>
          <cell r="C591" t="str">
            <v>M2</v>
          </cell>
          <cell r="D591">
            <v>1032.8</v>
          </cell>
        </row>
        <row r="592">
          <cell r="A592">
            <v>8002067</v>
          </cell>
          <cell r="B592" t="str">
            <v>JANELA EM ALUMÍNIO ANODIZADO - DE CORRER - COM 3 FOLHAS  COM TELA DE AÇO INOX - 1,00 x 1,20 M</v>
          </cell>
          <cell r="C592" t="str">
            <v>M2</v>
          </cell>
          <cell r="D592">
            <v>1069.03</v>
          </cell>
        </row>
        <row r="593">
          <cell r="A593">
            <v>8002068</v>
          </cell>
          <cell r="B593" t="str">
            <v>JANELA EM ALUMÍNIO ANODIZADO - VENEZIANA - 2,00 x 0,60 M</v>
          </cell>
          <cell r="C593" t="str">
            <v>M2</v>
          </cell>
          <cell r="D593">
            <v>1399.73</v>
          </cell>
        </row>
        <row r="594">
          <cell r="A594">
            <v>8002074</v>
          </cell>
          <cell r="B594" t="str">
            <v>EP.06 - GRADE DE PROTEÇÃO EM FERRO REDONDO</v>
          </cell>
          <cell r="C594" t="str">
            <v>M2</v>
          </cell>
          <cell r="D594">
            <v>144.65</v>
          </cell>
        </row>
        <row r="595">
          <cell r="A595">
            <v>8002075</v>
          </cell>
          <cell r="B595" t="str">
            <v>EP.07 - GRADE DE PROTEÇÃO EM FERRO CHATO</v>
          </cell>
          <cell r="C595" t="str">
            <v>M2</v>
          </cell>
          <cell r="D595">
            <v>149.02000000000001</v>
          </cell>
        </row>
        <row r="596">
          <cell r="A596">
            <v>8002076</v>
          </cell>
          <cell r="B596" t="str">
            <v>GRADE DE PROTEÇÃO EM FERRO GALVANIZADO ELETROFUNDIDO - BARRA 25X2MM, MALHA 65X132MM</v>
          </cell>
          <cell r="C596" t="str">
            <v>M2</v>
          </cell>
          <cell r="D596">
            <v>273.3</v>
          </cell>
        </row>
        <row r="597">
          <cell r="A597">
            <v>8002080</v>
          </cell>
          <cell r="B597" t="str">
            <v>EP.10 - TELA DE PROTEÇÃO EM ARAME N.12, MALHA DE 1/2" - INCLUSIVE REQUADRO</v>
          </cell>
          <cell r="C597" t="str">
            <v>M2</v>
          </cell>
          <cell r="D597">
            <v>268.57</v>
          </cell>
        </row>
        <row r="598">
          <cell r="A598">
            <v>8002081</v>
          </cell>
          <cell r="B598" t="str">
            <v>EP.11 - TELA MOSQUITEIRO EM ARAME GALVANIZADO MALHA 14, FIO 28 INCLUSIVE  REQUADRO</v>
          </cell>
          <cell r="C598" t="str">
            <v>M2</v>
          </cell>
          <cell r="D598">
            <v>182.08</v>
          </cell>
        </row>
        <row r="599">
          <cell r="A599">
            <v>8003000</v>
          </cell>
          <cell r="B599" t="str">
            <v>PORTAS ESPECIAIS</v>
          </cell>
          <cell r="C599" t="str">
            <v>.</v>
          </cell>
          <cell r="D599" t="str">
            <v>.</v>
          </cell>
        </row>
        <row r="600">
          <cell r="A600">
            <v>8003001</v>
          </cell>
          <cell r="B600" t="str">
            <v>PP.47 - PORTA EM FERRO PERFILADO COM CHAPA PARA ENTRADA DE ÁGUA OU GÁS ENCANADO</v>
          </cell>
          <cell r="C600" t="str">
            <v>M2</v>
          </cell>
          <cell r="D600">
            <v>921.51</v>
          </cell>
        </row>
        <row r="601">
          <cell r="A601">
            <v>8003005</v>
          </cell>
          <cell r="B601" t="str">
            <v>PP.35 - PORTA EM FERRO PERFILADO COM CHAPA PARA ABRIGO DE LIXO</v>
          </cell>
          <cell r="C601" t="str">
            <v>M2</v>
          </cell>
          <cell r="D601">
            <v>474.34</v>
          </cell>
        </row>
        <row r="602">
          <cell r="A602">
            <v>8003006</v>
          </cell>
          <cell r="B602" t="str">
            <v>PP.36 - PORTA EM FERRO PERFILADO COM TELA PARA ABRIGO DE GÁS</v>
          </cell>
          <cell r="C602" t="str">
            <v>M2</v>
          </cell>
          <cell r="D602">
            <v>442.58</v>
          </cell>
        </row>
        <row r="603">
          <cell r="A603">
            <v>8003011</v>
          </cell>
          <cell r="B603" t="str">
            <v>PP.48 - PORTA EM FERRO PERFILADO COM CHAPA PARA PASSA-PRATOS</v>
          </cell>
          <cell r="C603" t="str">
            <v>M2</v>
          </cell>
          <cell r="D603">
            <v>1089.1099999999999</v>
          </cell>
        </row>
        <row r="604">
          <cell r="A604">
            <v>8003020</v>
          </cell>
          <cell r="B604" t="str">
            <v>ALÇAPÃO EM FERRO PERFILADO COM CHAPA</v>
          </cell>
          <cell r="C604" t="str">
            <v>M2</v>
          </cell>
          <cell r="D604">
            <v>502.15</v>
          </cell>
        </row>
        <row r="605">
          <cell r="A605">
            <v>8060000</v>
          </cell>
          <cell r="B605" t="str">
            <v>RETIRADAS</v>
          </cell>
          <cell r="C605" t="str">
            <v>.</v>
          </cell>
          <cell r="D605" t="str">
            <v>.</v>
          </cell>
        </row>
        <row r="606">
          <cell r="A606">
            <v>8060001</v>
          </cell>
          <cell r="B606" t="str">
            <v>RETIRADA DE ESQUADRIAS METÁLICAS EM GERAL, PORTAS OU CAIXILHOS</v>
          </cell>
          <cell r="C606" t="str">
            <v>M2</v>
          </cell>
          <cell r="D606">
            <v>33.56</v>
          </cell>
        </row>
        <row r="607">
          <cell r="A607">
            <v>8060005</v>
          </cell>
          <cell r="B607" t="str">
            <v>RETIRADA DE BATENTES METÁLICOS</v>
          </cell>
          <cell r="C607" t="str">
            <v>UN</v>
          </cell>
          <cell r="D607">
            <v>57.53</v>
          </cell>
        </row>
        <row r="608">
          <cell r="A608">
            <v>8060020</v>
          </cell>
          <cell r="B608" t="str">
            <v>RETIRADA DE BRAÇO DE ALAVANCA</v>
          </cell>
          <cell r="C608" t="str">
            <v>UN</v>
          </cell>
          <cell r="D608">
            <v>19.739999999999998</v>
          </cell>
        </row>
        <row r="609">
          <cell r="A609">
            <v>8060021</v>
          </cell>
          <cell r="B609" t="str">
            <v>RETIRADA DE ALAVANCA</v>
          </cell>
          <cell r="C609" t="str">
            <v>UN</v>
          </cell>
          <cell r="D609">
            <v>15.79</v>
          </cell>
        </row>
        <row r="610">
          <cell r="A610">
            <v>8060022</v>
          </cell>
          <cell r="B610" t="str">
            <v>RETIRADA DE PUXADOR DE ENGATE, PARA CAIXILHOS DE CORRER</v>
          </cell>
          <cell r="C610" t="str">
            <v>UN</v>
          </cell>
          <cell r="D610">
            <v>5.53</v>
          </cell>
        </row>
        <row r="611">
          <cell r="A611">
            <v>8070000</v>
          </cell>
          <cell r="B611" t="str">
            <v>RECOLOCAÇÕES</v>
          </cell>
          <cell r="C611" t="str">
            <v>.</v>
          </cell>
          <cell r="D611" t="str">
            <v>.</v>
          </cell>
        </row>
        <row r="612">
          <cell r="A612">
            <v>8070001</v>
          </cell>
          <cell r="B612" t="str">
            <v>RECOLOCAÇÃO DE ESQUADRIAS METÁLICAS EM GERAL, PORTAS OU CAIXILHOS</v>
          </cell>
          <cell r="C612" t="str">
            <v>M2</v>
          </cell>
          <cell r="D612">
            <v>47.94</v>
          </cell>
        </row>
        <row r="613">
          <cell r="A613">
            <v>8070005</v>
          </cell>
          <cell r="B613" t="str">
            <v>RECOLOCAÇÃO DE BATENTES METÁLICOS</v>
          </cell>
          <cell r="C613" t="str">
            <v>UN</v>
          </cell>
          <cell r="D613">
            <v>62.33</v>
          </cell>
        </row>
        <row r="614">
          <cell r="A614">
            <v>8070020</v>
          </cell>
          <cell r="B614" t="str">
            <v>RECOLOCAÇÃO DE BRAÇO DE ALAVANCA</v>
          </cell>
          <cell r="C614" t="str">
            <v>M</v>
          </cell>
          <cell r="D614">
            <v>47.38</v>
          </cell>
        </row>
        <row r="615">
          <cell r="A615">
            <v>8070021</v>
          </cell>
          <cell r="B615" t="str">
            <v>RECOLOCAÇÃO DE ALAVANCA</v>
          </cell>
          <cell r="C615" t="str">
            <v>UN</v>
          </cell>
          <cell r="D615">
            <v>43.43</v>
          </cell>
        </row>
        <row r="616">
          <cell r="A616">
            <v>8070022</v>
          </cell>
          <cell r="B616" t="str">
            <v>RECOLOCAÇÃO DE PUXADOR DE ENGATE, PARA CAIXILHOS DE CORRER</v>
          </cell>
          <cell r="C616" t="str">
            <v>UN</v>
          </cell>
          <cell r="D616">
            <v>7.9</v>
          </cell>
        </row>
        <row r="617">
          <cell r="A617">
            <v>8080000</v>
          </cell>
          <cell r="B617" t="str">
            <v>SERVIÇOS PARCIAIS</v>
          </cell>
          <cell r="C617" t="str">
            <v>.</v>
          </cell>
          <cell r="D617" t="str">
            <v>.</v>
          </cell>
        </row>
        <row r="618">
          <cell r="A618">
            <v>8080020</v>
          </cell>
          <cell r="B618" t="str">
            <v>BRAÇO DE ALAVANCA EM FERRO CHATO</v>
          </cell>
          <cell r="C618" t="str">
            <v>M</v>
          </cell>
          <cell r="D618">
            <v>53.4</v>
          </cell>
        </row>
        <row r="619">
          <cell r="A619">
            <v>8080021</v>
          </cell>
          <cell r="B619" t="str">
            <v>ALAVANCA EM METAL CROMADO, PARA CAIXILHOS BASCULANTES</v>
          </cell>
          <cell r="C619" t="str">
            <v>UN</v>
          </cell>
          <cell r="D619">
            <v>59.52</v>
          </cell>
        </row>
        <row r="620">
          <cell r="A620">
            <v>8080049</v>
          </cell>
          <cell r="B620" t="str">
            <v>CAIXILHOS E TROCA DE REBITES</v>
          </cell>
          <cell r="C620" t="str">
            <v>M2</v>
          </cell>
          <cell r="D620">
            <v>5.69</v>
          </cell>
        </row>
        <row r="621">
          <cell r="A621">
            <v>8080050</v>
          </cell>
          <cell r="B621" t="str">
            <v>FERRO TRABALHADO - CAIXILHOS E PEQUENAS PEÇAS DE SERRALHERIA</v>
          </cell>
          <cell r="C621" t="str">
            <v>KG</v>
          </cell>
          <cell r="D621">
            <v>14.57</v>
          </cell>
        </row>
        <row r="622">
          <cell r="A622">
            <v>8080051</v>
          </cell>
          <cell r="B622" t="str">
            <v>ALUMÍNIO EXTRUDADO TRABALHADO - CAIXILHOS E PEQUENAS PEÇAS DE SERRALHERIA</v>
          </cell>
          <cell r="C622" t="str">
            <v>KG</v>
          </cell>
          <cell r="D622">
            <v>95.36</v>
          </cell>
        </row>
        <row r="623">
          <cell r="A623">
            <v>8080060</v>
          </cell>
          <cell r="B623" t="str">
            <v>PUXADOR ALAVANCA MAXIM-AR PARA JANELA</v>
          </cell>
          <cell r="C623" t="str">
            <v>UN</v>
          </cell>
          <cell r="D623">
            <v>35.130000000000003</v>
          </cell>
        </row>
        <row r="624">
          <cell r="A624">
            <v>9000000</v>
          </cell>
          <cell r="B624" t="str">
            <v>INSTALACOES ELETRICAS</v>
          </cell>
        </row>
        <row r="625">
          <cell r="A625">
            <v>9001000</v>
          </cell>
          <cell r="B625" t="str">
            <v>ENTRADA DE ENERGIA E TELEFONE</v>
          </cell>
          <cell r="C625" t="str">
            <v>.</v>
          </cell>
          <cell r="D625" t="str">
            <v>.</v>
          </cell>
        </row>
        <row r="626">
          <cell r="A626">
            <v>9001053</v>
          </cell>
          <cell r="B626" t="str">
            <v>ENTRADA AÉREA DE ENERGIA E TELEFONE - 13 À 16KVA</v>
          </cell>
          <cell r="C626" t="str">
            <v>UN</v>
          </cell>
          <cell r="D626">
            <v>4202.3100000000004</v>
          </cell>
        </row>
        <row r="627">
          <cell r="A627">
            <v>9001054</v>
          </cell>
          <cell r="B627" t="str">
            <v>ENTRADA AÉREA DE ENERGIA E TELEFONE - 17 À 20KVA</v>
          </cell>
          <cell r="C627" t="str">
            <v>UN</v>
          </cell>
          <cell r="D627">
            <v>4202.3100000000004</v>
          </cell>
        </row>
        <row r="628">
          <cell r="A628">
            <v>9001055</v>
          </cell>
          <cell r="B628" t="str">
            <v>ENTRADA AÉREA DE ENERGIA E TELEFONE - 21 À 23KVA</v>
          </cell>
          <cell r="C628" t="str">
            <v>UN</v>
          </cell>
          <cell r="D628">
            <v>4941.96</v>
          </cell>
        </row>
        <row r="629">
          <cell r="A629">
            <v>9001056</v>
          </cell>
          <cell r="B629" t="str">
            <v>LD.06 - ENTRADA AÉREA DE ENERGIA E TELEFONE - 24 À 30KVA</v>
          </cell>
          <cell r="C629" t="str">
            <v>UN</v>
          </cell>
          <cell r="D629">
            <v>8367.9699999999993</v>
          </cell>
        </row>
        <row r="630">
          <cell r="A630">
            <v>9001057</v>
          </cell>
          <cell r="B630" t="str">
            <v>LD.07 - ENTRADA AÉREA DE ENERGIA E TELEFONE - 31 À 39KVA</v>
          </cell>
          <cell r="C630" t="str">
            <v>UN</v>
          </cell>
          <cell r="D630">
            <v>9624.49</v>
          </cell>
        </row>
        <row r="631">
          <cell r="A631">
            <v>9001058</v>
          </cell>
          <cell r="B631" t="str">
            <v>LD.08 - ENTRADA AÉREA DE ENERGIA E TELEFONE - 40 À 47KVA</v>
          </cell>
          <cell r="C631" t="str">
            <v>UN</v>
          </cell>
          <cell r="D631">
            <v>10714.21</v>
          </cell>
        </row>
        <row r="632">
          <cell r="A632">
            <v>9001059</v>
          </cell>
          <cell r="B632" t="str">
            <v>LD.09 - ENTRADA AÉREA DE ENERGIA E TELEFONE - 48 À 54KVA</v>
          </cell>
          <cell r="C632" t="str">
            <v>UN</v>
          </cell>
          <cell r="D632">
            <v>12347.94</v>
          </cell>
        </row>
        <row r="633">
          <cell r="A633">
            <v>9001060</v>
          </cell>
          <cell r="B633" t="str">
            <v>LD.10 - ENTRADA AÉREA DE ENERGIA E TELEFONE - 55 À 62KVA</v>
          </cell>
          <cell r="C633" t="str">
            <v>UN</v>
          </cell>
          <cell r="D633">
            <v>13416</v>
          </cell>
        </row>
        <row r="634">
          <cell r="A634">
            <v>9001061</v>
          </cell>
          <cell r="B634" t="str">
            <v>LD.11 - ENTRADA AÉREA DE ENERGIA E TELEFONE - 63 À 70KVA</v>
          </cell>
          <cell r="C634" t="str">
            <v>UN</v>
          </cell>
          <cell r="D634">
            <v>14735.85</v>
          </cell>
        </row>
        <row r="635">
          <cell r="A635">
            <v>9001062</v>
          </cell>
          <cell r="B635" t="str">
            <v>LD.12 - ENTRADA AÉREA DE ENERGIA E TELEFONE - 71 À 75KVA</v>
          </cell>
          <cell r="C635" t="str">
            <v>UN</v>
          </cell>
          <cell r="D635">
            <v>16266.1</v>
          </cell>
        </row>
        <row r="636">
          <cell r="A636">
            <v>9001090</v>
          </cell>
          <cell r="B636" t="str">
            <v>ENTRADA AÉREA DE TELEFONE</v>
          </cell>
          <cell r="C636" t="str">
            <v>UN</v>
          </cell>
          <cell r="D636">
            <v>1596.92</v>
          </cell>
        </row>
        <row r="637">
          <cell r="A637">
            <v>9002000</v>
          </cell>
          <cell r="B637" t="str">
            <v>ELETRODUTOS - BT</v>
          </cell>
          <cell r="C637" t="str">
            <v>.</v>
          </cell>
          <cell r="D637" t="str">
            <v>.</v>
          </cell>
        </row>
        <row r="638">
          <cell r="A638">
            <v>9002001</v>
          </cell>
          <cell r="B638" t="str">
            <v>ELETRODUTO DE PVC RÍGIDO, ROSCÁVEL - 20MM (1/2")</v>
          </cell>
          <cell r="C638" t="str">
            <v>M</v>
          </cell>
          <cell r="D638">
            <v>21.44</v>
          </cell>
        </row>
        <row r="639">
          <cell r="A639">
            <v>9002002</v>
          </cell>
          <cell r="B639" t="str">
            <v>ELETRODUTO DE PVC RÍGIDO, ROSCÁVEL - 25MM (3/4")</v>
          </cell>
          <cell r="C639" t="str">
            <v>M</v>
          </cell>
          <cell r="D639">
            <v>22.88</v>
          </cell>
        </row>
        <row r="640">
          <cell r="A640">
            <v>9002003</v>
          </cell>
          <cell r="B640" t="str">
            <v>ELETRODUTO DE PVC RÍGIDO, ROSCÁVEL - 32MM (1")</v>
          </cell>
          <cell r="C640" t="str">
            <v>M</v>
          </cell>
          <cell r="D640">
            <v>25.46</v>
          </cell>
        </row>
        <row r="641">
          <cell r="A641">
            <v>9002004</v>
          </cell>
          <cell r="B641" t="str">
            <v>ELETRODUTO DE PVC RÍGIDO, ROSCÁVEL - 40MM (1 1/4")</v>
          </cell>
          <cell r="C641" t="str">
            <v>M</v>
          </cell>
          <cell r="D641">
            <v>38.89</v>
          </cell>
        </row>
        <row r="642">
          <cell r="A642">
            <v>9002005</v>
          </cell>
          <cell r="B642" t="str">
            <v>ELETRODUTO DE PVC RÍGIDO, ROSCÁVEL - 50MM (1 1/2")</v>
          </cell>
          <cell r="C642" t="str">
            <v>M</v>
          </cell>
          <cell r="D642">
            <v>40.5</v>
          </cell>
        </row>
        <row r="643">
          <cell r="A643">
            <v>9002006</v>
          </cell>
          <cell r="B643" t="str">
            <v>ELETRODUTO DE PVC RÍGIDO, ROSCÁVEL - 60MM (2")</v>
          </cell>
          <cell r="C643" t="str">
            <v>M</v>
          </cell>
          <cell r="D643">
            <v>44.55</v>
          </cell>
        </row>
        <row r="644">
          <cell r="A644">
            <v>9002007</v>
          </cell>
          <cell r="B644" t="str">
            <v>ELETRODUTO DE PVC RÍGIDO, ROSCÁVEL - 75MM (2 1/2")</v>
          </cell>
          <cell r="C644" t="str">
            <v>M</v>
          </cell>
          <cell r="D644">
            <v>66.59</v>
          </cell>
        </row>
        <row r="645">
          <cell r="A645">
            <v>9002008</v>
          </cell>
          <cell r="B645" t="str">
            <v>ELETRODUTO DE PVC RÍGIDO, ROSCÁVEL - 85MM (3")</v>
          </cell>
          <cell r="C645" t="str">
            <v>M</v>
          </cell>
          <cell r="D645">
            <v>79.209999999999994</v>
          </cell>
        </row>
        <row r="646">
          <cell r="A646">
            <v>9002009</v>
          </cell>
          <cell r="B646" t="str">
            <v>ELETRODUTO DE PVC RÍGIDO, ROSCÁVEL - 110MM (4")</v>
          </cell>
          <cell r="C646" t="str">
            <v>M</v>
          </cell>
          <cell r="D646">
            <v>105.55</v>
          </cell>
        </row>
        <row r="647">
          <cell r="A647">
            <v>9002011</v>
          </cell>
          <cell r="B647" t="str">
            <v>ELETRODUTO DE AÇO GALVANIZADO ELETROLÍTICO, TIPO LEVE I - 3/4"</v>
          </cell>
          <cell r="C647" t="str">
            <v>M</v>
          </cell>
          <cell r="D647">
            <v>36.57</v>
          </cell>
        </row>
        <row r="648">
          <cell r="A648">
            <v>9002012</v>
          </cell>
          <cell r="B648" t="str">
            <v>ELETRODUTO DE AÇO GALVANIZADO ELETROLÍTICO, TIPO LEVE I - 1"</v>
          </cell>
          <cell r="C648" t="str">
            <v>M</v>
          </cell>
          <cell r="D648">
            <v>39.32</v>
          </cell>
        </row>
        <row r="649">
          <cell r="A649">
            <v>9002013</v>
          </cell>
          <cell r="B649" t="str">
            <v>ELETRODUTO DE AÇO GALVANIZADO ELETROLÍTICO, TIPO LEVE I - 1 1/4"</v>
          </cell>
          <cell r="C649" t="str">
            <v>M</v>
          </cell>
          <cell r="D649">
            <v>55.5</v>
          </cell>
        </row>
        <row r="650">
          <cell r="A650">
            <v>9002014</v>
          </cell>
          <cell r="B650" t="str">
            <v>ELETRODUTO DE AÇO GALVANIZADO ELETROLÍTICO, TIPO LEVE I - 1 1/2"</v>
          </cell>
          <cell r="C650" t="str">
            <v>M</v>
          </cell>
          <cell r="D650">
            <v>58.11</v>
          </cell>
        </row>
        <row r="651">
          <cell r="A651">
            <v>9002015</v>
          </cell>
          <cell r="B651" t="str">
            <v>ELETRODUTO DE AÇO GALVANIZADO ELETROLÍTICO, TIPO LEVE I - 2"</v>
          </cell>
          <cell r="C651" t="str">
            <v>M</v>
          </cell>
          <cell r="D651">
            <v>72.73</v>
          </cell>
        </row>
        <row r="652">
          <cell r="A652">
            <v>9002016</v>
          </cell>
          <cell r="B652" t="str">
            <v>ELETRODUTO DE AÇO GALVANIZADO ELETROLÍTICO, TIPO LEVE I - 2 1/2"</v>
          </cell>
          <cell r="C652" t="str">
            <v>M</v>
          </cell>
          <cell r="D652">
            <v>95.89</v>
          </cell>
        </row>
        <row r="653">
          <cell r="A653">
            <v>9002017</v>
          </cell>
          <cell r="B653" t="str">
            <v>ELETRODUTO DE AÇO GALVANIZADO ELETROLÍTICO, TIPO LEVE I - 3"</v>
          </cell>
          <cell r="C653" t="str">
            <v>M</v>
          </cell>
          <cell r="D653">
            <v>103.52</v>
          </cell>
        </row>
        <row r="654">
          <cell r="A654">
            <v>9002019</v>
          </cell>
          <cell r="B654" t="str">
            <v>ELETRODUTO DE AÇO GALVANIZADO ELETROLÍTICO, TIPO LEVE I - 4"</v>
          </cell>
          <cell r="C654" t="str">
            <v>M</v>
          </cell>
          <cell r="D654">
            <v>121.47</v>
          </cell>
        </row>
        <row r="655">
          <cell r="A655">
            <v>9002020</v>
          </cell>
          <cell r="B655" t="str">
            <v>ELETRODUTO DE AÇO GALVANIZADO A FOGO, TIPO SEMI-PESADO/ MÉDIO - 1/2"</v>
          </cell>
          <cell r="C655" t="str">
            <v>M</v>
          </cell>
          <cell r="D655">
            <v>28.98</v>
          </cell>
        </row>
        <row r="656">
          <cell r="A656">
            <v>9002021</v>
          </cell>
          <cell r="B656" t="str">
            <v>ELETRODUTO DE AÇO GALVANIZADO A FOGO, TIPO SEMI-PESADO/ MÉDIO - 3/4"</v>
          </cell>
          <cell r="C656" t="str">
            <v>M</v>
          </cell>
          <cell r="D656">
            <v>31.56</v>
          </cell>
        </row>
        <row r="657">
          <cell r="A657">
            <v>9002023</v>
          </cell>
          <cell r="B657" t="str">
            <v>ELETRODUTO DE AÇO GALVANIZADO A FOGO, TIPO SEMI-PESADO/ MÉDIO - 1 1/4"</v>
          </cell>
          <cell r="C657" t="str">
            <v>M</v>
          </cell>
          <cell r="D657">
            <v>61.89</v>
          </cell>
        </row>
        <row r="658">
          <cell r="A658">
            <v>9002024</v>
          </cell>
          <cell r="B658" t="str">
            <v>ELETRODUTO DE AÇO GALVANIZADO A FOGO, TIPO SEMI-PESADO/ MÉDIO - 1 1/2"</v>
          </cell>
          <cell r="C658" t="str">
            <v>M</v>
          </cell>
          <cell r="D658">
            <v>45.84</v>
          </cell>
        </row>
        <row r="659">
          <cell r="A659">
            <v>9002025</v>
          </cell>
          <cell r="B659" t="str">
            <v>ELETRODUTO DE AÇO GALVANIZADO A FOGO, TIPO SEMI-PESADO/ MÉDIO - 2"</v>
          </cell>
          <cell r="C659" t="str">
            <v>M</v>
          </cell>
          <cell r="D659">
            <v>71.819999999999993</v>
          </cell>
        </row>
        <row r="660">
          <cell r="A660">
            <v>9002026</v>
          </cell>
          <cell r="B660" t="str">
            <v>ELETRODUTO DE AÇO GALVANIZADO A FOGO, TIPO SEMI-PESADO/ MÉDIO - 2 1/2"</v>
          </cell>
          <cell r="C660" t="str">
            <v>M</v>
          </cell>
          <cell r="D660">
            <v>111.66</v>
          </cell>
        </row>
        <row r="661">
          <cell r="A661">
            <v>9002027</v>
          </cell>
          <cell r="B661" t="str">
            <v>ELETRODUTO DE AÇO GALVANIZADO A FOGO, TIPO SEMI-PESADO/ MÉDIO - 3"</v>
          </cell>
          <cell r="C661" t="str">
            <v>M</v>
          </cell>
          <cell r="D661">
            <v>120.16</v>
          </cell>
        </row>
        <row r="662">
          <cell r="A662">
            <v>9002029</v>
          </cell>
          <cell r="B662" t="str">
            <v>ELETRODUTO DE AÇO GALVANIZADO A FOGO, TIPO SEMI-PESADO/ MÉDIO - 4"</v>
          </cell>
          <cell r="C662" t="str">
            <v>M</v>
          </cell>
          <cell r="D662">
            <v>145.84</v>
          </cell>
        </row>
        <row r="663">
          <cell r="A663">
            <v>9002051</v>
          </cell>
          <cell r="B663" t="str">
            <v>ELETRODUTO DE POLIETILENO FLEXÍVEL, ALTA RESISTÊNCIA - 3"</v>
          </cell>
          <cell r="C663" t="str">
            <v>M</v>
          </cell>
          <cell r="D663">
            <v>46.27</v>
          </cell>
        </row>
        <row r="664">
          <cell r="A664">
            <v>9002052</v>
          </cell>
          <cell r="B664" t="str">
            <v>ELETRODUTO DE POLIETILENO FLEXÍVEL, ALTA RESISTÊNCIA - 4"</v>
          </cell>
          <cell r="C664" t="str">
            <v>M</v>
          </cell>
          <cell r="D664">
            <v>53.54</v>
          </cell>
        </row>
        <row r="665">
          <cell r="A665">
            <v>9002053</v>
          </cell>
          <cell r="B665" t="str">
            <v>ELETRODUTO DE POLIETILENO FLEXÍVEL, ALTA RESISTÊNCIA - 2"</v>
          </cell>
          <cell r="C665" t="str">
            <v>M</v>
          </cell>
          <cell r="D665">
            <v>33.44</v>
          </cell>
        </row>
        <row r="666">
          <cell r="A666">
            <v>9002054</v>
          </cell>
          <cell r="B666" t="str">
            <v>ELETRODUTO DE PVC CORRUGADO REFORÇADO, ANTICHAMA - 20MM (1/2")</v>
          </cell>
          <cell r="C666" t="str">
            <v>M</v>
          </cell>
          <cell r="D666">
            <v>8.75</v>
          </cell>
        </row>
        <row r="667">
          <cell r="A667">
            <v>9002055</v>
          </cell>
          <cell r="B667" t="str">
            <v>ELETRODUTO DE PVC CORRUGADO REFORÇADO, ANTICHAMA - 25MM (3/4")</v>
          </cell>
          <cell r="C667" t="str">
            <v>M</v>
          </cell>
          <cell r="D667">
            <v>9.2200000000000006</v>
          </cell>
        </row>
        <row r="668">
          <cell r="A668">
            <v>9002056</v>
          </cell>
          <cell r="B668" t="str">
            <v>ELETRODUTO DE PVC CORRUGADO REFORÇADO, ANTICHAMA - 32MM (1")</v>
          </cell>
          <cell r="C668" t="str">
            <v>M</v>
          </cell>
          <cell r="D668">
            <v>9.34</v>
          </cell>
        </row>
        <row r="669">
          <cell r="A669">
            <v>9002061</v>
          </cell>
          <cell r="B669" t="str">
            <v>TUBO METÁLICO FLEXÍVEL REVESTIDO COM PVC-3/4"</v>
          </cell>
          <cell r="C669" t="str">
            <v>M</v>
          </cell>
          <cell r="D669">
            <v>16.97</v>
          </cell>
        </row>
        <row r="670">
          <cell r="A670">
            <v>9002062</v>
          </cell>
          <cell r="B670" t="str">
            <v>TUBO METÁLICO FLEXÍVEL REVESTIDO COM PVC-1"</v>
          </cell>
          <cell r="C670" t="str">
            <v>M</v>
          </cell>
          <cell r="D670">
            <v>20.04</v>
          </cell>
        </row>
        <row r="671">
          <cell r="A671">
            <v>9002063</v>
          </cell>
          <cell r="B671" t="str">
            <v>TUBO METÁLICO FLEXÍVEL REVESTIDO COM PVC-1 1/2"</v>
          </cell>
          <cell r="C671" t="str">
            <v>M</v>
          </cell>
          <cell r="D671">
            <v>29.4</v>
          </cell>
        </row>
        <row r="672">
          <cell r="A672">
            <v>9002070</v>
          </cell>
          <cell r="B672" t="str">
            <v>ELETRODUTO DE PEAD CORRUGADO FLEXÍVEL - 1 1/4"</v>
          </cell>
          <cell r="C672" t="str">
            <v>M</v>
          </cell>
          <cell r="D672">
            <v>7.67</v>
          </cell>
        </row>
        <row r="673">
          <cell r="A673">
            <v>9002071</v>
          </cell>
          <cell r="B673" t="str">
            <v>ELETRODUTO DE PEAD CORRUGADO FLEXÍVEL - 1 1/2"</v>
          </cell>
          <cell r="C673" t="str">
            <v>M</v>
          </cell>
          <cell r="D673">
            <v>9.5500000000000007</v>
          </cell>
        </row>
        <row r="674">
          <cell r="A674">
            <v>9002098</v>
          </cell>
          <cell r="B674" t="str">
            <v>ENVELOPAMENTO DE ELETRODUTO ENTERRADO, COM CONCRETO</v>
          </cell>
          <cell r="C674" t="str">
            <v>M</v>
          </cell>
          <cell r="D674">
            <v>37.82</v>
          </cell>
        </row>
        <row r="675">
          <cell r="A675">
            <v>9002099</v>
          </cell>
          <cell r="B675" t="str">
            <v>ENVELOPAMENTO DE ELETRODUTO ENTERRADO COM CONCRETO E AGREGADO RECICLADO</v>
          </cell>
          <cell r="C675" t="str">
            <v>M</v>
          </cell>
          <cell r="D675">
            <v>34.81</v>
          </cell>
        </row>
        <row r="676">
          <cell r="A676">
            <v>9003000</v>
          </cell>
          <cell r="B676" t="str">
            <v>CONDUTORES - BT</v>
          </cell>
          <cell r="C676" t="str">
            <v>.</v>
          </cell>
          <cell r="D676" t="str">
            <v>.</v>
          </cell>
        </row>
        <row r="677">
          <cell r="A677">
            <v>9003003</v>
          </cell>
          <cell r="B677" t="str">
            <v>CABO 1,00MM2 - ISOLAMENTO PARA 0,7KV - CLASSE 4 - FLEXÍVEL</v>
          </cell>
          <cell r="C677" t="str">
            <v>M</v>
          </cell>
          <cell r="D677">
            <v>2.91</v>
          </cell>
        </row>
        <row r="678">
          <cell r="A678">
            <v>9003004</v>
          </cell>
          <cell r="B678" t="str">
            <v>CABO 1,50MM2 - ISOLAMENTO PARA 0,7KV - CLASSE 4 - FLEXÍVEL</v>
          </cell>
          <cell r="C678" t="str">
            <v>M</v>
          </cell>
          <cell r="D678">
            <v>3.26</v>
          </cell>
        </row>
        <row r="679">
          <cell r="A679">
            <v>9003005</v>
          </cell>
          <cell r="B679" t="str">
            <v>CABO 2,50MM2 - ISOLAMENTO PARA 0,7KV - CLASSE 4 - FLEXÍVEL</v>
          </cell>
          <cell r="C679" t="str">
            <v>M</v>
          </cell>
          <cell r="D679">
            <v>4.13</v>
          </cell>
        </row>
        <row r="680">
          <cell r="A680">
            <v>9003006</v>
          </cell>
          <cell r="B680" t="str">
            <v>CABO 4,00MM2 - ISOLAMENTO PARA 0,7KV - CLASSE 4 - FLEXÍVEL</v>
          </cell>
          <cell r="C680" t="str">
            <v>M</v>
          </cell>
          <cell r="D680">
            <v>7.41</v>
          </cell>
        </row>
        <row r="681">
          <cell r="A681">
            <v>9003007</v>
          </cell>
          <cell r="B681" t="str">
            <v>CABO 6,00MM2 - ISOLAMENTO PARA 0,7KV - CLASSE 4 - FLEXÍVEL</v>
          </cell>
          <cell r="C681" t="str">
            <v>M</v>
          </cell>
          <cell r="D681">
            <v>9.91</v>
          </cell>
        </row>
        <row r="682">
          <cell r="A682">
            <v>9003008</v>
          </cell>
          <cell r="B682" t="str">
            <v>CABO 10,00MM2 - ISOLAMENTO PARA 0,7KV - CLASSE 4 - FLEXÍVEL</v>
          </cell>
          <cell r="C682" t="str">
            <v>M</v>
          </cell>
          <cell r="D682">
            <v>14.12</v>
          </cell>
        </row>
        <row r="683">
          <cell r="A683">
            <v>9003009</v>
          </cell>
          <cell r="B683" t="str">
            <v>CABO 16,00MM2 - ISOLAMENTO PARA 0,7KV - CLASSE 4 - FLEXÍVEL</v>
          </cell>
          <cell r="C683" t="str">
            <v>M</v>
          </cell>
          <cell r="D683">
            <v>20.86</v>
          </cell>
        </row>
        <row r="684">
          <cell r="A684">
            <v>9003010</v>
          </cell>
          <cell r="B684" t="str">
            <v>CABO 25,00MM2 - ISOLAMENTO PARA 0,7KV - CLASSE 4 - FLEXÍVEL</v>
          </cell>
          <cell r="C684" t="str">
            <v>M</v>
          </cell>
          <cell r="D684">
            <v>29.29</v>
          </cell>
        </row>
        <row r="685">
          <cell r="A685">
            <v>9003011</v>
          </cell>
          <cell r="B685" t="str">
            <v>CABO 35,00MM2 - ISOLAMENTO PARA 0,7KV - CLASSE 4 - FLEXÍVEL</v>
          </cell>
          <cell r="C685" t="str">
            <v>M</v>
          </cell>
          <cell r="D685">
            <v>42.56</v>
          </cell>
        </row>
        <row r="686">
          <cell r="A686">
            <v>9003012</v>
          </cell>
          <cell r="B686" t="str">
            <v>CABO 50,00MM2 - ISOLAMENTO PARA 0,7KV - CLASSE 4 - FLEXÍVEL</v>
          </cell>
          <cell r="C686" t="str">
            <v>M</v>
          </cell>
          <cell r="D686">
            <v>62.37</v>
          </cell>
        </row>
        <row r="687">
          <cell r="A687">
            <v>9003013</v>
          </cell>
          <cell r="B687" t="str">
            <v>CABO 70,00MM2 - ISOLAMENTO PARA 0,7KV - CLASSE 4 - FLEXÍVEL</v>
          </cell>
          <cell r="C687" t="str">
            <v>M</v>
          </cell>
          <cell r="D687">
            <v>81.58</v>
          </cell>
        </row>
        <row r="688">
          <cell r="A688">
            <v>9003014</v>
          </cell>
          <cell r="B688" t="str">
            <v>CABO 95,00MM2 - ISOLAMENTO PARA 0,7KV - CLASSE 4 - FLEXÍVEL</v>
          </cell>
          <cell r="C688" t="str">
            <v>M</v>
          </cell>
          <cell r="D688">
            <v>107.05</v>
          </cell>
        </row>
        <row r="689">
          <cell r="A689">
            <v>9003015</v>
          </cell>
          <cell r="B689" t="str">
            <v>CABO 120,00MM2 - ISOLAMENTO PARA 0,7KV - CLASSE 4 - FLEXÍVEL</v>
          </cell>
          <cell r="C689" t="str">
            <v>M</v>
          </cell>
          <cell r="D689">
            <v>131.11000000000001</v>
          </cell>
        </row>
        <row r="690">
          <cell r="A690">
            <v>9003016</v>
          </cell>
          <cell r="B690" t="str">
            <v>CABO 150,00MM2 - ISOLAMENTO PARA 0,7KV - CLASSE 4 - FLEXÍVEL</v>
          </cell>
          <cell r="C690" t="str">
            <v>M</v>
          </cell>
          <cell r="D690">
            <v>165.94</v>
          </cell>
        </row>
        <row r="691">
          <cell r="A691">
            <v>9003017</v>
          </cell>
          <cell r="B691" t="str">
            <v>CABO 185,00MM2 - ISOLAMENTO PARA 0,7KV - CLASSE 4 - FLEXÍVEL</v>
          </cell>
          <cell r="C691" t="str">
            <v>M</v>
          </cell>
          <cell r="D691">
            <v>201.94</v>
          </cell>
        </row>
        <row r="692">
          <cell r="A692">
            <v>9003018</v>
          </cell>
          <cell r="B692" t="str">
            <v>CABO 240,00MM2 - ISOLAMENTO PARA 0,7KV - CLASSE 4 - FLEXÍVEL</v>
          </cell>
          <cell r="C692" t="str">
            <v>M</v>
          </cell>
          <cell r="D692">
            <v>253.53</v>
          </cell>
        </row>
        <row r="693">
          <cell r="A693">
            <v>9003019</v>
          </cell>
          <cell r="B693" t="str">
            <v>CABO 300.00 MM2 - ISOLAMENTO PARA 0.7KV - CLASSE 4 - FLEXÍVEL</v>
          </cell>
          <cell r="C693" t="str">
            <v>M</v>
          </cell>
          <cell r="D693">
            <v>350.79</v>
          </cell>
        </row>
        <row r="694">
          <cell r="A694">
            <v>9003020</v>
          </cell>
          <cell r="B694" t="str">
            <v>CABO COBRE FLEXÍVEL, ISOL. 750V NÃO HALOGENADO - ANTICHAMA - 1,5MM2</v>
          </cell>
          <cell r="C694" t="str">
            <v>M</v>
          </cell>
          <cell r="D694">
            <v>3.13</v>
          </cell>
        </row>
        <row r="695">
          <cell r="A695">
            <v>9003021</v>
          </cell>
          <cell r="B695" t="str">
            <v>CABO COBRE FLEXÍVEL, ISOL. 750V NÃO HALOGENADO, ATICHAMA - 2,5MM2</v>
          </cell>
          <cell r="C695" t="str">
            <v>M</v>
          </cell>
          <cell r="D695">
            <v>3.98</v>
          </cell>
        </row>
        <row r="696">
          <cell r="A696">
            <v>9003022</v>
          </cell>
          <cell r="B696" t="str">
            <v>CABO COBRE FLEXÍVEL, ISOL. 750V NÃO HALOGENADO, ANTICHAMA - 4,0MM2</v>
          </cell>
          <cell r="C696" t="str">
            <v>M</v>
          </cell>
          <cell r="D696">
            <v>5.35</v>
          </cell>
        </row>
        <row r="697">
          <cell r="A697">
            <v>9003023</v>
          </cell>
          <cell r="B697" t="str">
            <v>CABO COBRE FLEXÍVEL, ISOL. 750V NÃO HALOGENADO, ANTICHAMA 6,0MM2</v>
          </cell>
          <cell r="C697" t="str">
            <v>M</v>
          </cell>
          <cell r="D697">
            <v>9.26</v>
          </cell>
        </row>
        <row r="698">
          <cell r="A698">
            <v>9003028</v>
          </cell>
          <cell r="B698" t="str">
            <v>CABO 1,50MM2 - ISOLAMENTO PARA 1,0KV - CLASSE 4 - FLEXÍVEL</v>
          </cell>
          <cell r="C698" t="str">
            <v>M</v>
          </cell>
          <cell r="D698">
            <v>2.76</v>
          </cell>
        </row>
        <row r="699">
          <cell r="A699">
            <v>9003029</v>
          </cell>
          <cell r="B699" t="str">
            <v>CABO 2,50MM2 - ISOLAMENTO PARA 1,0KV - CLASSE 4 - FLEXÍVEL</v>
          </cell>
          <cell r="C699" t="str">
            <v>M</v>
          </cell>
          <cell r="D699">
            <v>3.63</v>
          </cell>
        </row>
        <row r="700">
          <cell r="A700">
            <v>9003030</v>
          </cell>
          <cell r="B700" t="str">
            <v>CABO 4,00MM2 - ISOLAMENTO PARA 1,0KV - CLASSE 4 - FLEXÍVEL</v>
          </cell>
          <cell r="C700" t="str">
            <v>M</v>
          </cell>
          <cell r="D700">
            <v>6.07</v>
          </cell>
        </row>
        <row r="701">
          <cell r="A701">
            <v>9003031</v>
          </cell>
          <cell r="B701" t="str">
            <v>CABO 6,00MM2 - ISOLAMENTO PARA 1,0KV - CLASSE 4 - FLEXÍVEL</v>
          </cell>
          <cell r="C701" t="str">
            <v>M</v>
          </cell>
          <cell r="D701">
            <v>7.84</v>
          </cell>
        </row>
        <row r="702">
          <cell r="A702">
            <v>9003032</v>
          </cell>
          <cell r="B702" t="str">
            <v>CABO 10,00MM2 - ISOLAMENTO PARA 1,0KV - CLASSE 4 - FLEXÍVEL</v>
          </cell>
          <cell r="C702" t="str">
            <v>M</v>
          </cell>
          <cell r="D702">
            <v>12.17</v>
          </cell>
        </row>
        <row r="703">
          <cell r="A703">
            <v>9003033</v>
          </cell>
          <cell r="B703" t="str">
            <v>CABO 16,00MM2 - ISOLAMENTO PARA 1,0KV - CLASSE 4 - FLEXÍVEL</v>
          </cell>
          <cell r="C703" t="str">
            <v>M</v>
          </cell>
          <cell r="D703">
            <v>13.64</v>
          </cell>
        </row>
        <row r="704">
          <cell r="A704">
            <v>9003034</v>
          </cell>
          <cell r="B704" t="str">
            <v>CABO 25,00MM2 - ISOLAMENTO PARA 1,0KV - CLASSE 4 - FLEXÍVEL</v>
          </cell>
          <cell r="C704" t="str">
            <v>M</v>
          </cell>
          <cell r="D704">
            <v>24.28</v>
          </cell>
        </row>
        <row r="705">
          <cell r="A705">
            <v>9003035</v>
          </cell>
          <cell r="B705" t="str">
            <v>CABO 35,00MM2 - ISOLAMENTO PARA 1,0KV - CLASSE 4 - FLEXÍVEL</v>
          </cell>
          <cell r="C705" t="str">
            <v>M</v>
          </cell>
          <cell r="D705">
            <v>34.08</v>
          </cell>
        </row>
        <row r="706">
          <cell r="A706">
            <v>9003036</v>
          </cell>
          <cell r="B706" t="str">
            <v>CABO 50,00MM2 - ISOLAMENTO PARA 1,0KV - CLASSE 4 - FLEXÍVEL</v>
          </cell>
          <cell r="C706" t="str">
            <v>M</v>
          </cell>
          <cell r="D706">
            <v>48.47</v>
          </cell>
        </row>
        <row r="707">
          <cell r="A707">
            <v>9003037</v>
          </cell>
          <cell r="B707" t="str">
            <v>CABO 70,00MM2 - ISOLAMENTO PARA 1,0KV - CLASSE 4 - FLEXÍVEL</v>
          </cell>
          <cell r="C707" t="str">
            <v>M</v>
          </cell>
          <cell r="D707">
            <v>66.98</v>
          </cell>
        </row>
        <row r="708">
          <cell r="A708">
            <v>9003038</v>
          </cell>
          <cell r="B708" t="str">
            <v>CABO 95,00MM2 - ISOLAMENTO PARA 1,0KV - CLASSE 4 - FLEXÍVEL</v>
          </cell>
          <cell r="C708" t="str">
            <v>M</v>
          </cell>
          <cell r="D708">
            <v>86.46</v>
          </cell>
        </row>
        <row r="709">
          <cell r="A709">
            <v>9003039</v>
          </cell>
          <cell r="B709" t="str">
            <v>CABO 120,00MM2 - ISOLAMENTO PARA 1,0KV - CLASSE 4 - FLEXÍVEL</v>
          </cell>
          <cell r="C709" t="str">
            <v>M</v>
          </cell>
          <cell r="D709">
            <v>113.13</v>
          </cell>
        </row>
        <row r="710">
          <cell r="A710">
            <v>9003040</v>
          </cell>
          <cell r="B710" t="str">
            <v>CABO 150,00MM2 - ISOLAMENTO PARA 1,0KV - CLASSE 4 - FLEXÍVEL</v>
          </cell>
          <cell r="C710" t="str">
            <v>M</v>
          </cell>
          <cell r="D710">
            <v>132.83000000000001</v>
          </cell>
        </row>
        <row r="711">
          <cell r="A711">
            <v>9003041</v>
          </cell>
          <cell r="B711" t="str">
            <v>CABO 185,00MM2 - ISOLAMENTO PARA 1,0KV - CLASSE 4 - FLEXÍVEL</v>
          </cell>
          <cell r="C711" t="str">
            <v>M</v>
          </cell>
          <cell r="D711">
            <v>159.41999999999999</v>
          </cell>
        </row>
        <row r="712">
          <cell r="A712">
            <v>9003042</v>
          </cell>
          <cell r="B712" t="str">
            <v>CABO 240,00MM2 - ISOLAMENTO PARA 1,0KV - CLASSE 4 - FLEXÍVEL</v>
          </cell>
          <cell r="C712" t="str">
            <v>M</v>
          </cell>
          <cell r="D712">
            <v>198.85</v>
          </cell>
        </row>
        <row r="713">
          <cell r="A713">
            <v>9003043</v>
          </cell>
          <cell r="B713" t="str">
            <v>CABO 300.00 MM2 - ISOLAMENTO PARA 1.0KV - CLASSE 4 - FLEXÍVEL</v>
          </cell>
          <cell r="C713" t="str">
            <v>M</v>
          </cell>
          <cell r="D713">
            <v>313.14</v>
          </cell>
        </row>
        <row r="714">
          <cell r="A714">
            <v>9003061</v>
          </cell>
          <cell r="B714" t="str">
            <v>FIO TELEFÔNICO EXTERNO TIPO FE-100 PAR PARALELO</v>
          </cell>
          <cell r="C714" t="str">
            <v>M</v>
          </cell>
          <cell r="D714">
            <v>3.76</v>
          </cell>
        </row>
        <row r="715">
          <cell r="A715">
            <v>9003062</v>
          </cell>
          <cell r="B715" t="str">
            <v>CABO TELEFÔNICO TIPO CI-50 (50 PARES)</v>
          </cell>
          <cell r="C715" t="str">
            <v>M</v>
          </cell>
          <cell r="D715">
            <v>34.9</v>
          </cell>
        </row>
        <row r="716">
          <cell r="A716">
            <v>9003070</v>
          </cell>
          <cell r="B716" t="str">
            <v>CABO FLEXÍVEL PVC-750V - 2 CONDUTORES - 1,5MM2</v>
          </cell>
          <cell r="C716" t="str">
            <v>M</v>
          </cell>
          <cell r="D716">
            <v>5.58</v>
          </cell>
        </row>
        <row r="717">
          <cell r="A717">
            <v>9003072</v>
          </cell>
          <cell r="B717" t="str">
            <v>CABO FLEXÍVEL PVC - 750V - 2 CONDUTORES - 4,00MM2</v>
          </cell>
          <cell r="C717" t="str">
            <v>M</v>
          </cell>
          <cell r="D717">
            <v>12.49</v>
          </cell>
        </row>
        <row r="718">
          <cell r="A718">
            <v>9003075</v>
          </cell>
          <cell r="B718" t="str">
            <v>CABO FLEXÍVEL PVC-750V - 3 CONDUTORES - 1,5MM2</v>
          </cell>
          <cell r="C718" t="str">
            <v>M</v>
          </cell>
          <cell r="D718">
            <v>6.98</v>
          </cell>
        </row>
        <row r="719">
          <cell r="A719">
            <v>9003076</v>
          </cell>
          <cell r="B719" t="str">
            <v>CABO FLEXÍVEL PVC - 750V - 3 CONDUTORES - 2,50MM2</v>
          </cell>
          <cell r="C719" t="str">
            <v>M</v>
          </cell>
          <cell r="D719">
            <v>10.23</v>
          </cell>
        </row>
        <row r="720">
          <cell r="A720">
            <v>9003077</v>
          </cell>
          <cell r="B720" t="str">
            <v>CABO FLEXÍVEL PVC-750V - 3 CONDUTORES - 6MM2</v>
          </cell>
          <cell r="C720" t="str">
            <v>M</v>
          </cell>
          <cell r="D720">
            <v>23.08</v>
          </cell>
        </row>
        <row r="721">
          <cell r="A721">
            <v>9003078</v>
          </cell>
          <cell r="B721" t="str">
            <v>CABO FLEXÍVEL PVC-750V - 3 CONDUTORES - 10MM2</v>
          </cell>
          <cell r="C721" t="str">
            <v>M</v>
          </cell>
          <cell r="D721">
            <v>40.07</v>
          </cell>
        </row>
        <row r="722">
          <cell r="A722">
            <v>9003080</v>
          </cell>
          <cell r="B722" t="str">
            <v>CABO FLEXÍVEL PVC-750V - 4 CONDUTORES - 1,5MM2</v>
          </cell>
          <cell r="C722" t="str">
            <v>M</v>
          </cell>
          <cell r="D722">
            <v>8.86</v>
          </cell>
        </row>
        <row r="723">
          <cell r="A723">
            <v>9003101</v>
          </cell>
          <cell r="B723" t="str">
            <v>CABO DE COBRE 1,50MM2 - ISOLAMENTO PARA 0,6/1KV - CLASSE 5 - FLEXÍVEL - ISOLAÇÃO EM EPR 90 C</v>
          </cell>
          <cell r="C723" t="str">
            <v>M</v>
          </cell>
          <cell r="D723">
            <v>3.72</v>
          </cell>
        </row>
        <row r="724">
          <cell r="A724">
            <v>9003103</v>
          </cell>
          <cell r="B724" t="str">
            <v>CABO DE COBRE 2,50MM2 - ISOLAMENTO PARA 0,6/1KV - CLASSE 5 - FLEXÍVEL - ISOLAÇÃO EM EPR 90 C</v>
          </cell>
          <cell r="C724" t="str">
            <v>M</v>
          </cell>
          <cell r="D724">
            <v>4.92</v>
          </cell>
        </row>
        <row r="725">
          <cell r="A725">
            <v>9003105</v>
          </cell>
          <cell r="B725" t="str">
            <v>CABO DE COBRE 6MM2 - ISOLAMENTO PARA 0,6/1KV - CLASSE 5 - FLEXÍVEL - ISOLAÇÃO EM EPR 90 C</v>
          </cell>
          <cell r="C725" t="str">
            <v>M</v>
          </cell>
          <cell r="D725">
            <v>9.25</v>
          </cell>
        </row>
        <row r="726">
          <cell r="A726">
            <v>9003106</v>
          </cell>
          <cell r="B726" t="str">
            <v>CABO DE COBRE 10MM2 - ISOLAMENTO PARA 0,6/1KV - CLASSE 5 - FLEXÍVEL - ISOLAÇÃO EM EPR 90 C</v>
          </cell>
          <cell r="C726" t="str">
            <v>M</v>
          </cell>
          <cell r="D726">
            <v>13.06</v>
          </cell>
        </row>
        <row r="727">
          <cell r="A727">
            <v>9003107</v>
          </cell>
          <cell r="B727" t="str">
            <v>CABO DE COBRE 16MM2 - ISOLAMENTO PARA 0,6/1KV - CLASSE 5 - FLEXÍVEL - ISOLAÇÃO EM EPR 90 C</v>
          </cell>
          <cell r="C727" t="str">
            <v>M</v>
          </cell>
          <cell r="D727">
            <v>18.829999999999998</v>
          </cell>
        </row>
        <row r="728">
          <cell r="A728">
            <v>9003108</v>
          </cell>
          <cell r="B728" t="str">
            <v>CABO DE COBRE 25MM2 - ISOLAMENTO PARA 0,6/1KV - CLASSE 5 - FLEXÍVEL - ISOLAÇÃO EM EPR 90 C</v>
          </cell>
          <cell r="C728" t="str">
            <v>M</v>
          </cell>
          <cell r="D728">
            <v>28.6</v>
          </cell>
        </row>
        <row r="729">
          <cell r="A729">
            <v>9003109</v>
          </cell>
          <cell r="B729" t="str">
            <v>CABO DE COBRE 35MM2 - ISOLAMENTO PARA 0,6/1KV - CLASSE 5 - FLEXÍVEL - ISOLAÇÃO EM EPR 90 C</v>
          </cell>
          <cell r="C729" t="str">
            <v>M</v>
          </cell>
          <cell r="D729">
            <v>38.19</v>
          </cell>
        </row>
        <row r="730">
          <cell r="A730">
            <v>9003110</v>
          </cell>
          <cell r="B730" t="str">
            <v>CABO DE COBRE 50MM2 - ISOLAMENTO PARA 0,6/1KV - CLASSE 5 - FLEXÍVEL - ISOLAÇÃO EM EPR 90 C</v>
          </cell>
          <cell r="C730" t="str">
            <v>M</v>
          </cell>
          <cell r="D730">
            <v>52.57</v>
          </cell>
        </row>
        <row r="731">
          <cell r="A731">
            <v>9003111</v>
          </cell>
          <cell r="B731" t="str">
            <v>CABO DE COBRE 70MM2 - ISOLAMENTO PARA 0,6/1KV - CLASSE 5 - FLEXÍVEL - ISOLAÇÃO EM EPR 90 C</v>
          </cell>
          <cell r="C731" t="str">
            <v>M</v>
          </cell>
          <cell r="D731">
            <v>71.42</v>
          </cell>
        </row>
        <row r="732">
          <cell r="A732">
            <v>9003112</v>
          </cell>
          <cell r="B732" t="str">
            <v>CABO DE COBRE 95MM2 - ISOLAMENTO PARA 0,6/1KV - CLASSE 5 - FLEXÍVEL - ISOLAÇÃO EM EPR 90 C</v>
          </cell>
          <cell r="C732" t="str">
            <v>M</v>
          </cell>
          <cell r="D732">
            <v>97.88</v>
          </cell>
        </row>
        <row r="733">
          <cell r="A733">
            <v>9003113</v>
          </cell>
          <cell r="B733" t="str">
            <v>CABO DE COBRE 120MM2 - ISOLAMENTO PARA 0,6/1KV - CLASSE 5 - FLEXÍVEL - ISOLAÇÃO EM EPR 90 C</v>
          </cell>
          <cell r="C733" t="str">
            <v>M</v>
          </cell>
          <cell r="D733">
            <v>122.23</v>
          </cell>
        </row>
        <row r="734">
          <cell r="A734">
            <v>9003114</v>
          </cell>
          <cell r="B734" t="str">
            <v>CABO DE COBRE 150MM2 - ISOLAMENTO PARA 0,6/1KV - CLASSE 5 - FLEXÍVEL - ISOLAÇÃO EM EPR 90 C</v>
          </cell>
          <cell r="C734" t="str">
            <v>M</v>
          </cell>
          <cell r="D734">
            <v>150.01</v>
          </cell>
        </row>
        <row r="735">
          <cell r="A735">
            <v>9003115</v>
          </cell>
          <cell r="B735" t="str">
            <v>CABO DE COBRE 185MM2 - ISOLAMENTO PARA 0,6/1KV - CLASSE 5 - FLEXÍVEL - ISOLAÇÃO EM EPR 90 C</v>
          </cell>
          <cell r="C735" t="str">
            <v>M</v>
          </cell>
          <cell r="D735">
            <v>180.89</v>
          </cell>
        </row>
        <row r="736">
          <cell r="A736">
            <v>9003116</v>
          </cell>
          <cell r="B736" t="str">
            <v>CABO DE COBRE 240MM2 - ISOLAMENTO PARA 0,6/1KV - CLASSE 5 - FLEXÍVEL - ISOLAÇÃO EM EPR 90 C</v>
          </cell>
          <cell r="C736" t="str">
            <v>M</v>
          </cell>
          <cell r="D736">
            <v>228.07</v>
          </cell>
        </row>
        <row r="737">
          <cell r="A737">
            <v>9003118</v>
          </cell>
          <cell r="B737" t="str">
            <v>CABO DE COBRE 2X1,5MM2 - ISOLAMENTO PARA 0,6KV - CLASSE 5 - FLEXÍVEL - ISOLAÇÃO EM EPR 90 C - PARA DETECÇÃO DE INCÊNDIO</v>
          </cell>
          <cell r="C737" t="str">
            <v>M</v>
          </cell>
          <cell r="D737">
            <v>6.51</v>
          </cell>
        </row>
        <row r="738">
          <cell r="A738">
            <v>9003119</v>
          </cell>
          <cell r="B738" t="str">
            <v>CABO DE COBRE 3X1,5MM2 - ISOLAMENTO PARA 0,6KV - CLASSE 5 - FLEXÍVEL - ISOLAÇÃO EM EPR 90 C - PARA DETECÇÃO DE INCÊNDIO</v>
          </cell>
          <cell r="C738" t="str">
            <v>M</v>
          </cell>
          <cell r="D738">
            <v>8.56</v>
          </cell>
        </row>
        <row r="739">
          <cell r="A739">
            <v>9003120</v>
          </cell>
          <cell r="B739" t="str">
            <v>CABO DE COBRE 2X2,5MM2 - ISOLAMENTO PARA 0,6KV - CLASSE 5 - FLEXÍVEL - ISOLAÇÃO EM EPR 90 C - PARA DETECÇÃO DE INCÊNDIO</v>
          </cell>
          <cell r="C739" t="str">
            <v>M</v>
          </cell>
          <cell r="D739">
            <v>9.34</v>
          </cell>
        </row>
        <row r="740">
          <cell r="A740">
            <v>9003121</v>
          </cell>
          <cell r="B740" t="str">
            <v>CABO DE COBRE 1,50MM2 - ISOLAMENTO PARA 750V - AFUMEX - CLASSE 5 - FLEXÍVEL - ISOLAÇÃO EM HEPR 90 C</v>
          </cell>
          <cell r="C740" t="str">
            <v>M</v>
          </cell>
          <cell r="D740">
            <v>3.75</v>
          </cell>
        </row>
        <row r="741">
          <cell r="A741">
            <v>9003122</v>
          </cell>
          <cell r="B741" t="str">
            <v>CABO DE COBRE 2,50MM2 - ISOLAMENTO PARA 750V - AFUMEX - CLASSE 5 - FLEXÍVEL - ISOLAÇÃO EM HEPR 90 C</v>
          </cell>
          <cell r="C741" t="str">
            <v>M</v>
          </cell>
          <cell r="D741">
            <v>4.97</v>
          </cell>
        </row>
        <row r="742">
          <cell r="A742">
            <v>9003123</v>
          </cell>
          <cell r="B742" t="str">
            <v>CABO DE COBRE 4MM2 - ISOLAMENTO PARA 750V - AFUMEX - CLASSE 5 - FLEXÍVEL - ISOLAÇÃO EM HEPR 90 C</v>
          </cell>
          <cell r="C742" t="str">
            <v>M</v>
          </cell>
          <cell r="D742">
            <v>6.71</v>
          </cell>
        </row>
        <row r="743">
          <cell r="A743">
            <v>9003124</v>
          </cell>
          <cell r="B743" t="str">
            <v>CABO DE COBRE 6MM2 - ISOLAMENTO PARA 750V - AFUMEX - CLASSE 5 - FLEXÍVEL - ISOLAÇÃO EM HEPR 90 C</v>
          </cell>
          <cell r="C743" t="str">
            <v>M</v>
          </cell>
          <cell r="D743">
            <v>8.44</v>
          </cell>
        </row>
        <row r="744">
          <cell r="A744">
            <v>9003140</v>
          </cell>
          <cell r="B744" t="str">
            <v>CABO DE COBRE 300MM2 - ISOLAMENTO PARA 0,6/1KV - CLASSE 5 - FLEXÍVEL - ISOLAÇÃO EM PVC 70 C</v>
          </cell>
          <cell r="C744" t="str">
            <v>M</v>
          </cell>
          <cell r="D744">
            <v>33.770000000000003</v>
          </cell>
        </row>
        <row r="745">
          <cell r="A745">
            <v>9004000</v>
          </cell>
          <cell r="B745" t="str">
            <v>COMPONENTES DE QUADROS ELÉTRICOS</v>
          </cell>
          <cell r="C745" t="str">
            <v>.</v>
          </cell>
          <cell r="D745" t="str">
            <v>.</v>
          </cell>
        </row>
        <row r="746">
          <cell r="A746">
            <v>9004002</v>
          </cell>
          <cell r="B746" t="str">
            <v>SINALIZADOR LUMINOSO DIÂMETRO 22MM, COM LÂMPADA</v>
          </cell>
          <cell r="C746" t="str">
            <v>UN</v>
          </cell>
          <cell r="D746">
            <v>160.52000000000001</v>
          </cell>
        </row>
        <row r="747">
          <cell r="A747">
            <v>9004003</v>
          </cell>
          <cell r="B747" t="str">
            <v>SINALIZADOR LUMINOSO DIÂMETRO 30 MM, COM LÂMPADA</v>
          </cell>
          <cell r="C747" t="str">
            <v>UN</v>
          </cell>
          <cell r="D747">
            <v>177.74</v>
          </cell>
        </row>
        <row r="748">
          <cell r="A748">
            <v>9004011</v>
          </cell>
          <cell r="B748" t="str">
            <v>VOLTÍMETRO 96X96MM 250V</v>
          </cell>
          <cell r="C748" t="str">
            <v>UN</v>
          </cell>
          <cell r="D748">
            <v>275.89999999999998</v>
          </cell>
        </row>
        <row r="749">
          <cell r="A749">
            <v>9004030</v>
          </cell>
          <cell r="B749" t="str">
            <v>CONTATOR TRIPOLAR I NOMINAL 12A</v>
          </cell>
          <cell r="C749" t="str">
            <v>UN</v>
          </cell>
          <cell r="D749">
            <v>356.28</v>
          </cell>
        </row>
        <row r="750">
          <cell r="A750">
            <v>9004031</v>
          </cell>
          <cell r="B750" t="str">
            <v>CONTATOR TRIPOLAR I NOMINAL 22A</v>
          </cell>
          <cell r="C750" t="str">
            <v>UN</v>
          </cell>
          <cell r="D750">
            <v>701.96</v>
          </cell>
        </row>
        <row r="751">
          <cell r="A751">
            <v>9004032</v>
          </cell>
          <cell r="B751" t="str">
            <v>CONTATOR TRIPOLAR I NOMINAL 40A</v>
          </cell>
          <cell r="C751" t="str">
            <v>UN</v>
          </cell>
          <cell r="D751">
            <v>1085.44</v>
          </cell>
        </row>
        <row r="752">
          <cell r="A752">
            <v>9004033</v>
          </cell>
          <cell r="B752" t="str">
            <v>CONTATOR TRIPOLAR I NOMINAL 55A</v>
          </cell>
          <cell r="C752" t="str">
            <v>UN</v>
          </cell>
          <cell r="D752">
            <v>1856.23</v>
          </cell>
        </row>
        <row r="753">
          <cell r="A753">
            <v>9004040</v>
          </cell>
          <cell r="B753" t="str">
            <v>RELÊ BIMETÁLICO DE SOBRECARGA AJUSTE DE 6 ATÉ 12.5A</v>
          </cell>
          <cell r="C753" t="str">
            <v>UN</v>
          </cell>
          <cell r="D753">
            <v>338.8</v>
          </cell>
        </row>
        <row r="754">
          <cell r="A754">
            <v>9004041</v>
          </cell>
          <cell r="B754" t="str">
            <v>RELÊ BIMETÁLICO DE SOBRECARGA AJUSTE DE 16 ATÉ 25A</v>
          </cell>
          <cell r="C754" t="str">
            <v>UN</v>
          </cell>
          <cell r="D754">
            <v>487.64</v>
          </cell>
        </row>
        <row r="755">
          <cell r="A755">
            <v>9004042</v>
          </cell>
          <cell r="B755" t="str">
            <v>RELÊ BIMETÁLICO DE SOBRECARGA AJUSTE DE 25 ATÉ 40A</v>
          </cell>
          <cell r="C755" t="str">
            <v>UN</v>
          </cell>
          <cell r="D755">
            <v>424.17</v>
          </cell>
        </row>
        <row r="756">
          <cell r="A756">
            <v>9004048</v>
          </cell>
          <cell r="B756" t="str">
            <v>RELÊ DE TEMPO ELETRÔNICO AJUSTE DE 6 ATÉ 60S</v>
          </cell>
          <cell r="C756" t="str">
            <v>UN</v>
          </cell>
          <cell r="D756">
            <v>186.44</v>
          </cell>
        </row>
        <row r="757">
          <cell r="A757">
            <v>9004060</v>
          </cell>
          <cell r="B757" t="str">
            <v>DISPOSITIVO DE PROTEÇÃO CONTRA SURTOS 275V - 15KA</v>
          </cell>
          <cell r="C757" t="str">
            <v>UN</v>
          </cell>
          <cell r="D757">
            <v>64.069999999999993</v>
          </cell>
        </row>
        <row r="758">
          <cell r="A758">
            <v>9004068</v>
          </cell>
          <cell r="B758" t="str">
            <v>INTERRUPTOR DIFERENCIAL RESIDUAL BIPOLAR 25A - SENSIBILIDADE 30MA - 220V</v>
          </cell>
          <cell r="C758" t="str">
            <v>UN</v>
          </cell>
          <cell r="D758">
            <v>292.32</v>
          </cell>
        </row>
        <row r="759">
          <cell r="A759">
            <v>9004069</v>
          </cell>
          <cell r="B759" t="str">
            <v>INTERRUPTOR DIFERENCIAL RESIDUAL BIPOLAR 40A - SENSIBILIDADE 30MA - 220V</v>
          </cell>
          <cell r="C759" t="str">
            <v>UN</v>
          </cell>
          <cell r="D759">
            <v>362.76</v>
          </cell>
        </row>
        <row r="760">
          <cell r="A760">
            <v>9004070</v>
          </cell>
          <cell r="B760" t="str">
            <v>INTERRUPTOR DIFERENCIAL RESIDUAL BIPOLAR 63A, SENSIBILIDADE 30MA - 220V</v>
          </cell>
          <cell r="C760" t="str">
            <v>UN</v>
          </cell>
          <cell r="D760">
            <v>277.68</v>
          </cell>
        </row>
        <row r="761">
          <cell r="A761">
            <v>9004072</v>
          </cell>
          <cell r="B761" t="str">
            <v>INTERRUPTOR DIFERENCIAL TETRAPOLAR - 40A - SENSIBILIDADE 30MA - 380V</v>
          </cell>
          <cell r="C761" t="str">
            <v>UN</v>
          </cell>
          <cell r="D761">
            <v>398.55</v>
          </cell>
        </row>
        <row r="762">
          <cell r="A762">
            <v>9004075</v>
          </cell>
          <cell r="B762" t="str">
            <v>INTERRUPTOR DIFERENCIAL TETRAPOLAR - 63A SENSIBILIDADE 30MA - 380V</v>
          </cell>
          <cell r="C762" t="str">
            <v>UN</v>
          </cell>
          <cell r="D762">
            <v>475.16</v>
          </cell>
        </row>
        <row r="763">
          <cell r="A763">
            <v>9004076</v>
          </cell>
          <cell r="B763" t="str">
            <v>INTERRUPTOR DIFERENCIAL TETRAPOLAR - 80A SENSIBILIDADE 30MA - 380V</v>
          </cell>
          <cell r="C763" t="str">
            <v>UN</v>
          </cell>
          <cell r="D763">
            <v>575.51</v>
          </cell>
        </row>
        <row r="764">
          <cell r="A764">
            <v>9004077</v>
          </cell>
          <cell r="B764" t="str">
            <v>INTERRUPTOR DIFERENCIAL TETRAPOLAR - 100A SENSIBILIDADE 30MA - 380V</v>
          </cell>
          <cell r="C764" t="str">
            <v>UN</v>
          </cell>
          <cell r="D764">
            <v>458.3</v>
          </cell>
        </row>
        <row r="765">
          <cell r="A765">
            <v>9004078</v>
          </cell>
          <cell r="B765" t="str">
            <v>INTERRUPTOR DIFERENCIAL TETRAPOLAR - 125A SENSIBILIDADE 30MA - 380V</v>
          </cell>
          <cell r="C765" t="str">
            <v>UN</v>
          </cell>
          <cell r="D765">
            <v>2037.01</v>
          </cell>
        </row>
        <row r="766">
          <cell r="A766">
            <v>9004087</v>
          </cell>
          <cell r="B766" t="str">
            <v>INTERRUPTOR DIFERENCIAL TETRAPOLAR - 63A SENSIBILIDADE 300MA - 380V</v>
          </cell>
          <cell r="C766" t="str">
            <v>UN</v>
          </cell>
          <cell r="D766">
            <v>520.76</v>
          </cell>
        </row>
        <row r="767">
          <cell r="A767">
            <v>9004088</v>
          </cell>
          <cell r="B767" t="str">
            <v>INTERRUPTOR DIFERENCIAL TETRAPOLAR - 80A SENSIBILIDADE 300MA - 380V</v>
          </cell>
          <cell r="C767" t="str">
            <v>UN</v>
          </cell>
          <cell r="D767">
            <v>501.98</v>
          </cell>
        </row>
        <row r="768">
          <cell r="A768">
            <v>9004089</v>
          </cell>
          <cell r="B768" t="str">
            <v>INTERRUPTOR DIFERENCIAL TETRAPOLAR - 100A SENSIBIL. 300MA - 380V</v>
          </cell>
          <cell r="C768" t="str">
            <v>UN</v>
          </cell>
          <cell r="D768">
            <v>460.12</v>
          </cell>
        </row>
        <row r="769">
          <cell r="A769">
            <v>9004090</v>
          </cell>
          <cell r="B769" t="str">
            <v>INTERRUPTOR DIFERENCIAL TETRAPOLAR - 125A SENSIBILIDADE 300MA - 380V</v>
          </cell>
          <cell r="C769" t="str">
            <v>UN</v>
          </cell>
          <cell r="D769">
            <v>1043.54</v>
          </cell>
        </row>
        <row r="770">
          <cell r="A770">
            <v>9005000</v>
          </cell>
          <cell r="B770" t="str">
            <v>QUADROS E CAIXAS</v>
          </cell>
          <cell r="C770" t="str">
            <v>.</v>
          </cell>
          <cell r="D770" t="str">
            <v>.</v>
          </cell>
        </row>
        <row r="771">
          <cell r="A771">
            <v>9005006</v>
          </cell>
          <cell r="B771" t="str">
            <v>QUADRO DE DISTRIBUIÇÃO EM CHAPA METÁLICA - PARA ATÉ 16 DISJUNTORES</v>
          </cell>
          <cell r="C771" t="str">
            <v>UN</v>
          </cell>
          <cell r="D771">
            <v>634.87</v>
          </cell>
        </row>
        <row r="772">
          <cell r="A772">
            <v>9005010</v>
          </cell>
          <cell r="B772" t="str">
            <v>QUADRO DE DISTRIBUIÇÃO EM CHAPA METÁLICA - PARA ATÉ 24 DISJUNTORES</v>
          </cell>
          <cell r="C772" t="str">
            <v>un</v>
          </cell>
          <cell r="D772">
            <v>1332.93</v>
          </cell>
        </row>
        <row r="773">
          <cell r="A773">
            <v>9005012</v>
          </cell>
          <cell r="B773" t="str">
            <v>QUADRO DE DISTRIBUIÇÃO EM CHAPA METÁLICA - PARA ATÉ 28 DISJUNTORES</v>
          </cell>
          <cell r="C773" t="str">
            <v>UN</v>
          </cell>
          <cell r="D773">
            <v>893.49</v>
          </cell>
        </row>
        <row r="774">
          <cell r="A774">
            <v>9005014</v>
          </cell>
          <cell r="B774" t="str">
            <v>QUADRO DE DISTRIBUIÇÃO EM CHAPA METÁLICA - PARA ATÉ 34 DISJUNTORES</v>
          </cell>
          <cell r="C774" t="str">
            <v>UN</v>
          </cell>
          <cell r="D774">
            <v>1435.69</v>
          </cell>
        </row>
        <row r="775">
          <cell r="A775">
            <v>9005017</v>
          </cell>
          <cell r="B775" t="str">
            <v>QUADRO DE DISTRIBUIÇÃO EM CHAPA METÁLICA - PARA ATÉ 44 DISJUNTORES</v>
          </cell>
          <cell r="C775" t="str">
            <v>UN</v>
          </cell>
          <cell r="D775">
            <v>1773.13</v>
          </cell>
        </row>
        <row r="776">
          <cell r="A776">
            <v>9005019</v>
          </cell>
          <cell r="B776" t="str">
            <v>QUADRO DE DISTRIBUIÇÃO EM CHAPA METÁLICA - PARA ATÉ 70 DISJUNTORES</v>
          </cell>
          <cell r="C776" t="str">
            <v>UN</v>
          </cell>
          <cell r="D776">
            <v>3204.9</v>
          </cell>
        </row>
        <row r="777">
          <cell r="A777">
            <v>9005020</v>
          </cell>
          <cell r="B777" t="str">
            <v>CAIXA DE PASSAGEM E LIGAÇÃO EM PVC OCTOGONAL FUNDO MOVEL 10X10CM, INCLUSIVE ESPELHO</v>
          </cell>
          <cell r="C777" t="str">
            <v>UN</v>
          </cell>
          <cell r="D777">
            <v>13.15</v>
          </cell>
        </row>
        <row r="778">
          <cell r="A778">
            <v>9005021</v>
          </cell>
          <cell r="B778" t="str">
            <v>CAIXA DE PASSAGEM E LIGAÇÃO EM PVC 7,5X7,5X5,0CM (3"X3"), INCLUSIVE ESPELHO</v>
          </cell>
          <cell r="C778" t="str">
            <v>UN</v>
          </cell>
          <cell r="D778">
            <v>19.72</v>
          </cell>
        </row>
        <row r="779">
          <cell r="A779">
            <v>9005022</v>
          </cell>
          <cell r="B779" t="str">
            <v>CAIXA DE PVC 10X5X5CM, INCLUSIVE ESPELHO</v>
          </cell>
          <cell r="C779" t="str">
            <v>UN</v>
          </cell>
          <cell r="D779">
            <v>13.85</v>
          </cell>
        </row>
        <row r="780">
          <cell r="A780">
            <v>9005023</v>
          </cell>
          <cell r="B780" t="str">
            <v>CAIXA E PVC 10X10X5CM, INCLUSIVE ESPELHO</v>
          </cell>
          <cell r="C780" t="str">
            <v>UN</v>
          </cell>
          <cell r="D780">
            <v>23.3</v>
          </cell>
        </row>
        <row r="781">
          <cell r="A781">
            <v>9005024</v>
          </cell>
          <cell r="B781" t="str">
            <v>CAIXA DE PASSAGEM EM FERRO ESTAMPADO - 3"X3", INCLUSIVE ESPELHO</v>
          </cell>
          <cell r="C781" t="str">
            <v>UN</v>
          </cell>
          <cell r="D781">
            <v>17.64</v>
          </cell>
        </row>
        <row r="782">
          <cell r="A782">
            <v>9005025</v>
          </cell>
          <cell r="B782" t="str">
            <v>CAIXA DE PASSAGEM EM FERRO ESTAMPADO - 4"X2", INCLUSIVE ESPELHO</v>
          </cell>
          <cell r="C782" t="str">
            <v>UN</v>
          </cell>
          <cell r="D782">
            <v>18.059999999999999</v>
          </cell>
        </row>
        <row r="783">
          <cell r="A783">
            <v>9005026</v>
          </cell>
          <cell r="B783" t="str">
            <v>CAIXA DE PASSAGEM EM FERRO ESTAMPADO - 4"X4", INCLUSIVE ESPELHO</v>
          </cell>
          <cell r="C783" t="str">
            <v>UN</v>
          </cell>
          <cell r="D783">
            <v>29.96</v>
          </cell>
        </row>
        <row r="784">
          <cell r="A784">
            <v>9005027</v>
          </cell>
          <cell r="B784" t="str">
            <v>CAIXA DE PASSAGEM EM FERRO ESTAMPADO COM FUNDO MÓVEL</v>
          </cell>
          <cell r="C784" t="str">
            <v>UN</v>
          </cell>
          <cell r="D784">
            <v>15.49</v>
          </cell>
        </row>
        <row r="785">
          <cell r="A785">
            <v>9005028</v>
          </cell>
          <cell r="B785" t="str">
            <v>CAIXA DE PASSAGEM TIPO CONDULETE - 1/2"</v>
          </cell>
          <cell r="C785" t="str">
            <v>UN</v>
          </cell>
          <cell r="D785">
            <v>28.12</v>
          </cell>
        </row>
        <row r="786">
          <cell r="A786">
            <v>9005029</v>
          </cell>
          <cell r="B786" t="str">
            <v>CAIXA DE PASSAGEM TIPO CONDULETE - 3/4"</v>
          </cell>
          <cell r="C786" t="str">
            <v>UN</v>
          </cell>
          <cell r="D786">
            <v>23.57</v>
          </cell>
        </row>
        <row r="787">
          <cell r="A787">
            <v>9005030</v>
          </cell>
          <cell r="B787" t="str">
            <v>CAIXA DE PASSAGEM TIPO CONDULETE - 1"</v>
          </cell>
          <cell r="C787" t="str">
            <v>UN</v>
          </cell>
          <cell r="D787">
            <v>29.13</v>
          </cell>
        </row>
        <row r="788">
          <cell r="A788">
            <v>9005031</v>
          </cell>
          <cell r="B788" t="str">
            <v>CAIXA DE PASSAGEM TIPO CONDULETE - 1 1/4"</v>
          </cell>
          <cell r="C788" t="str">
            <v>UN</v>
          </cell>
          <cell r="D788">
            <v>52.42</v>
          </cell>
        </row>
        <row r="789">
          <cell r="A789">
            <v>9005032</v>
          </cell>
          <cell r="B789" t="str">
            <v>CAIXA DE PASSAGEM TIPO CONDULETE - 1 1/2"</v>
          </cell>
          <cell r="C789" t="str">
            <v>UN</v>
          </cell>
          <cell r="D789">
            <v>60.41</v>
          </cell>
        </row>
        <row r="790">
          <cell r="A790">
            <v>9005033</v>
          </cell>
          <cell r="B790" t="str">
            <v>CAIXA DE PASSAGEM TIPO CONDULETE - 2"</v>
          </cell>
          <cell r="C790" t="str">
            <v>UN</v>
          </cell>
          <cell r="D790">
            <v>86.66</v>
          </cell>
        </row>
        <row r="791">
          <cell r="A791">
            <v>9005034</v>
          </cell>
          <cell r="B791" t="str">
            <v>CAIXA DE PASSAGEM TIPO CONDULETE - 2 1/2"</v>
          </cell>
          <cell r="C791" t="str">
            <v>UN</v>
          </cell>
          <cell r="D791">
            <v>222.43</v>
          </cell>
        </row>
        <row r="792">
          <cell r="A792">
            <v>9005035</v>
          </cell>
          <cell r="B792" t="str">
            <v>CAIXA DE PASSAGEM TIPO CONDULETE - 3"</v>
          </cell>
          <cell r="C792" t="str">
            <v>UN</v>
          </cell>
          <cell r="D792">
            <v>282.77</v>
          </cell>
        </row>
        <row r="793">
          <cell r="A793">
            <v>9005037</v>
          </cell>
          <cell r="B793" t="str">
            <v>CAIXA DE PASSAGEM TIPO CONDULETE - 4"</v>
          </cell>
          <cell r="C793" t="str">
            <v>UN</v>
          </cell>
          <cell r="D793">
            <v>512.57000000000005</v>
          </cell>
        </row>
        <row r="794">
          <cell r="A794">
            <v>9005039</v>
          </cell>
          <cell r="B794" t="str">
            <v>CAIXA DE PASSAGEM EM CHAPA METÁLICA COM TAMPA PARAFUSADA - 10X10X8CM</v>
          </cell>
          <cell r="C794" t="str">
            <v>UN</v>
          </cell>
          <cell r="D794">
            <v>40.9</v>
          </cell>
        </row>
        <row r="795">
          <cell r="A795">
            <v>9005040</v>
          </cell>
          <cell r="B795" t="str">
            <v>CAIXA DE PASSAGEM EM CHAPA METÁLICA COM TAMPA PARAFUSADA - 20X20X10CM</v>
          </cell>
          <cell r="C795" t="str">
            <v>UN</v>
          </cell>
          <cell r="D795">
            <v>81.290000000000006</v>
          </cell>
        </row>
        <row r="796">
          <cell r="A796">
            <v>9005041</v>
          </cell>
          <cell r="B796" t="str">
            <v>CAIXA DE PASSAGEM EM CHAPA METÁLICA COM TAMPA PARAFUSADA - 30X30X12CM</v>
          </cell>
          <cell r="C796" t="str">
            <v>UN</v>
          </cell>
          <cell r="D796">
            <v>113.2</v>
          </cell>
        </row>
        <row r="797">
          <cell r="A797">
            <v>9005042</v>
          </cell>
          <cell r="B797" t="str">
            <v>CAIXA DE PASSAGEM EM CHAPA METÁLICA COM TAMPA PARAFUSADA - 40X40X15CM</v>
          </cell>
          <cell r="C797" t="str">
            <v>UN</v>
          </cell>
          <cell r="D797">
            <v>192.47</v>
          </cell>
        </row>
        <row r="798">
          <cell r="A798">
            <v>9005043</v>
          </cell>
          <cell r="B798" t="str">
            <v>CAIXA DE PASSAGEM EM ALUMÍNIO COM TAMPA E VEDAÇÃO 20X20CM</v>
          </cell>
          <cell r="C798" t="str">
            <v>UN</v>
          </cell>
          <cell r="D798">
            <v>111.28</v>
          </cell>
        </row>
        <row r="799">
          <cell r="A799">
            <v>9005044</v>
          </cell>
          <cell r="B799" t="str">
            <v>CAIXA DE PASSAGEM EM ALUMÍNIO COM TAMPA E VEDAÇÃO 30X30CM</v>
          </cell>
          <cell r="C799" t="str">
            <v>UN</v>
          </cell>
          <cell r="D799">
            <v>230.26</v>
          </cell>
        </row>
        <row r="800">
          <cell r="A800">
            <v>9005045</v>
          </cell>
          <cell r="B800" t="str">
            <v>CAIXA DE PASSAGEM EM ALUMÍNIO COM TAMPA E VEDAÇÃO 40X40CM</v>
          </cell>
          <cell r="C800" t="str">
            <v>UN</v>
          </cell>
          <cell r="D800">
            <v>579.02</v>
          </cell>
        </row>
        <row r="801">
          <cell r="A801">
            <v>9005050</v>
          </cell>
          <cell r="B801" t="str">
            <v>CAIXA DE PASSAGEM EM CHAPA METÁLICA COM PORTA E FECHADURA - 40X40X15CM - USO PARA TELEFONIA</v>
          </cell>
          <cell r="C801" t="str">
            <v>UN</v>
          </cell>
          <cell r="D801">
            <v>375.36</v>
          </cell>
        </row>
        <row r="802">
          <cell r="A802">
            <v>9005051</v>
          </cell>
          <cell r="B802" t="str">
            <v>CAIXA DE PASSAGEM EM CHAPA METÁLICA COM PORTA E FECHADURA - 50X50X15CM - USO PARA TELEFONIA</v>
          </cell>
          <cell r="C802" t="str">
            <v>UN</v>
          </cell>
          <cell r="D802">
            <v>380.58</v>
          </cell>
        </row>
        <row r="803">
          <cell r="A803">
            <v>9005055</v>
          </cell>
          <cell r="B803" t="str">
            <v>CAIXA DE PASSAGEM EM ALVENARIA - ESCAVAÇÃO E APILOAMENTO</v>
          </cell>
          <cell r="C803" t="str">
            <v>M3</v>
          </cell>
          <cell r="D803">
            <v>81.56</v>
          </cell>
        </row>
        <row r="804">
          <cell r="A804">
            <v>9005056</v>
          </cell>
          <cell r="B804" t="str">
            <v>CAIXA DE PASSAGEM EM ALVENARIA - LASTRO DE BRITA (FUNDO)</v>
          </cell>
          <cell r="C804" t="str">
            <v>M3</v>
          </cell>
          <cell r="D804">
            <v>224.78</v>
          </cell>
        </row>
        <row r="805">
          <cell r="A805">
            <v>9005057</v>
          </cell>
          <cell r="B805" t="str">
            <v>CAIXA DE PASSAGEM EM ALVENARIA - LASTRO DE CONCRETO (FUNDO)</v>
          </cell>
          <cell r="C805" t="str">
            <v>M3</v>
          </cell>
          <cell r="D805">
            <v>533.98</v>
          </cell>
        </row>
        <row r="806">
          <cell r="A806">
            <v>9005058</v>
          </cell>
          <cell r="B806" t="str">
            <v>CAIXA DE PASSAGEM EM ALVENARIA - PAREDE DE 1/2 TIJOLO, REVESTIDA</v>
          </cell>
          <cell r="C806" t="str">
            <v>M2</v>
          </cell>
          <cell r="D806">
            <v>305.16000000000003</v>
          </cell>
        </row>
        <row r="807">
          <cell r="A807">
            <v>9005059</v>
          </cell>
          <cell r="B807" t="str">
            <v>CAIXA DE PASSAGEM EM ALVENARIA - PAREDE DE 1 TIJOLO, REVESTIDA</v>
          </cell>
          <cell r="C807" t="str">
            <v>M2</v>
          </cell>
          <cell r="D807">
            <v>420.02</v>
          </cell>
        </row>
        <row r="808">
          <cell r="A808">
            <v>9005060</v>
          </cell>
          <cell r="B808" t="str">
            <v>CAIXA DE PASSAGEM EM ALVENARIA - TAMPA DE CONCRETO</v>
          </cell>
          <cell r="C808" t="str">
            <v>M2</v>
          </cell>
          <cell r="D808">
            <v>244.26</v>
          </cell>
        </row>
        <row r="809">
          <cell r="A809">
            <v>9005061</v>
          </cell>
          <cell r="B809" t="str">
            <v>CAIXA DE PASSAGEM E LIGAÇÃO EM PVC 6,5X10,5X5,0CM - (4X2"), INCLUSIVE ESPELHO</v>
          </cell>
          <cell r="C809" t="str">
            <v>UN</v>
          </cell>
          <cell r="D809">
            <v>14.69</v>
          </cell>
        </row>
        <row r="810">
          <cell r="A810">
            <v>9005062</v>
          </cell>
          <cell r="B810" t="str">
            <v>CAIXA TELEFÔNICA INTERNA PADRÃO TELESP N.2 20X20X12CM</v>
          </cell>
          <cell r="C810" t="str">
            <v>UN</v>
          </cell>
          <cell r="D810">
            <v>142.44999999999999</v>
          </cell>
        </row>
        <row r="811">
          <cell r="A811">
            <v>9005063</v>
          </cell>
          <cell r="B811" t="str">
            <v>CAIXA TELEFÔNICA INTERNA PADRÃO TELESP N.3 40X40X13,5CM</v>
          </cell>
          <cell r="C811" t="str">
            <v>UN</v>
          </cell>
          <cell r="D811">
            <v>276.88</v>
          </cell>
        </row>
        <row r="812">
          <cell r="A812">
            <v>9005064</v>
          </cell>
          <cell r="B812" t="str">
            <v>CAIXA TELEFÔNICA INTERNA PADRÃO TELESP N. 4 60X60X13,5CM</v>
          </cell>
          <cell r="C812" t="str">
            <v>UN</v>
          </cell>
          <cell r="D812">
            <v>475.97</v>
          </cell>
        </row>
        <row r="813">
          <cell r="A813">
            <v>9005065</v>
          </cell>
          <cell r="B813" t="str">
            <v>CAIXA TELEFÔNICA INTERNA PADRÃO TELESP N. 5 80X80X13,5CM</v>
          </cell>
          <cell r="C813" t="str">
            <v>UN</v>
          </cell>
          <cell r="D813">
            <v>795.45</v>
          </cell>
        </row>
        <row r="814">
          <cell r="A814">
            <v>9005066</v>
          </cell>
          <cell r="B814" t="str">
            <v>CAIXA TELEFÔNICA INTERNA PADRÃO TELESP N.6 120X120X13,5CM</v>
          </cell>
          <cell r="C814" t="str">
            <v>UN</v>
          </cell>
          <cell r="D814">
            <v>1700.26</v>
          </cell>
        </row>
        <row r="815">
          <cell r="A815">
            <v>9005067</v>
          </cell>
          <cell r="B815" t="str">
            <v>CAIXA TELEFÔNICA INTERNA PADRÃO TELESP N.7 150X150X17CM</v>
          </cell>
          <cell r="C815" t="str">
            <v>UN</v>
          </cell>
          <cell r="D815">
            <v>3748.52</v>
          </cell>
        </row>
        <row r="816">
          <cell r="A816">
            <v>9005068</v>
          </cell>
          <cell r="B816" t="str">
            <v>CAIXA DE PASSAGEM E TAMPA PRÉ-MOLDADAS EM CONCRETO, SEM FUNDO, 20X20CM</v>
          </cell>
          <cell r="C816" t="str">
            <v>UN</v>
          </cell>
          <cell r="D816">
            <v>168.35</v>
          </cell>
        </row>
        <row r="817">
          <cell r="A817">
            <v>9005069</v>
          </cell>
          <cell r="B817" t="str">
            <v>CAIXA DE PASSAGEM E TAMPA PRÉ-MOLDADAS EM CONCRETO, SEM FUNDO, 30X30CM</v>
          </cell>
          <cell r="C817" t="str">
            <v>UN</v>
          </cell>
          <cell r="D817">
            <v>175.18</v>
          </cell>
        </row>
        <row r="818">
          <cell r="A818">
            <v>9005070</v>
          </cell>
          <cell r="B818" t="str">
            <v>CAIXA DE PASSAGEM E TAMPA PRÉ-MOLDADAS EM CONCRETO, SEM FUNDO, 40X40CM</v>
          </cell>
          <cell r="C818" t="str">
            <v>UN</v>
          </cell>
          <cell r="D818">
            <v>208.69</v>
          </cell>
        </row>
        <row r="819">
          <cell r="A819">
            <v>9005071</v>
          </cell>
          <cell r="B819" t="str">
            <v>CAIXA DE PASSAGEM E TAMPA PRÉ-MOLDADAS EM CONCRETO, SEM FUNDO, 50X50CM</v>
          </cell>
          <cell r="C819" t="str">
            <v>UN</v>
          </cell>
          <cell r="D819">
            <v>282.48</v>
          </cell>
        </row>
        <row r="820">
          <cell r="A820">
            <v>9005072</v>
          </cell>
          <cell r="B820" t="str">
            <v>CAIXA DE PASSAGEM E TAMPA PRÉ-MOLDADAS EM CONCRETO, SEM FUNDO, 60X60CM</v>
          </cell>
          <cell r="C820" t="str">
            <v>UN</v>
          </cell>
          <cell r="D820">
            <v>365.93</v>
          </cell>
        </row>
        <row r="821">
          <cell r="A821">
            <v>9005073</v>
          </cell>
          <cell r="B821" t="str">
            <v>CAIXA DE PASSAGEM E TAMPA PRÉ-MOLDADAS EM CONCRETO, SEM FUNDO, 100X100</v>
          </cell>
          <cell r="C821" t="str">
            <v>UN</v>
          </cell>
          <cell r="D821">
            <v>952.1</v>
          </cell>
        </row>
        <row r="822">
          <cell r="A822">
            <v>9005081</v>
          </cell>
          <cell r="B822" t="str">
            <v>QUADRO DE DISTRIBUIÇÃO EM PVC - PARA ATÉ 08 DISJUNTORES</v>
          </cell>
          <cell r="C822" t="str">
            <v>UN</v>
          </cell>
          <cell r="D822">
            <v>65.64</v>
          </cell>
        </row>
        <row r="823">
          <cell r="A823">
            <v>9005082</v>
          </cell>
          <cell r="B823" t="str">
            <v>QUADRO DE DISTRIBUIÇÃO EM PVC - PARA ATÉ 16 DISJUNTORES</v>
          </cell>
          <cell r="C823" t="str">
            <v>UN</v>
          </cell>
          <cell r="D823">
            <v>119.17</v>
          </cell>
        </row>
        <row r="824">
          <cell r="A824">
            <v>9005083</v>
          </cell>
          <cell r="B824" t="str">
            <v>QUADRO DE DISTRIBUIÇÃO EM PVC - PARA ATÉ 24 DISJUNTORES</v>
          </cell>
          <cell r="C824" t="str">
            <v>UN</v>
          </cell>
          <cell r="D824">
            <v>303.73</v>
          </cell>
        </row>
        <row r="825">
          <cell r="A825">
            <v>9005084</v>
          </cell>
          <cell r="B825" t="str">
            <v>QUADRO DE DISTRIBUIÇÃO EM PVC - PARA ATÉ 32 DISJUNTORES</v>
          </cell>
          <cell r="C825" t="str">
            <v>UN</v>
          </cell>
          <cell r="D825">
            <v>335.05</v>
          </cell>
        </row>
        <row r="826">
          <cell r="A826">
            <v>9005085</v>
          </cell>
          <cell r="B826" t="str">
            <v>QUADRO DE DISTRIBUIÇÃO EM PVC - PARA ATÉ 48 DISJUNTORES</v>
          </cell>
          <cell r="C826" t="str">
            <v>UN</v>
          </cell>
          <cell r="D826">
            <v>502.43</v>
          </cell>
        </row>
        <row r="827">
          <cell r="A827">
            <v>9005087</v>
          </cell>
          <cell r="B827" t="str">
            <v>QUADRO DE DISTRIBUIÇÃO EM PVC - PARA ATÉ 64 DISJUNTORES</v>
          </cell>
          <cell r="C827" t="str">
            <v>UN</v>
          </cell>
          <cell r="D827">
            <v>2402.33</v>
          </cell>
        </row>
        <row r="828">
          <cell r="A828">
            <v>9005090</v>
          </cell>
          <cell r="B828" t="str">
            <v>CAIXA DE ALUMÍNIO 10X10CM, ALTA COM TAMPA DE LATÃO PARA TOMADAS</v>
          </cell>
          <cell r="C828" t="str">
            <v>UN</v>
          </cell>
          <cell r="D828">
            <v>113.82</v>
          </cell>
        </row>
        <row r="829">
          <cell r="A829">
            <v>9005098</v>
          </cell>
          <cell r="B829" t="str">
            <v>QUADRO GERAL OU DE DISTRIBUIÇÃO, EM CHAPA METÁLICA N.14 ESMALTADA</v>
          </cell>
          <cell r="C829" t="str">
            <v>M2</v>
          </cell>
          <cell r="D829">
            <v>1319.48</v>
          </cell>
        </row>
        <row r="830">
          <cell r="A830">
            <v>9006000</v>
          </cell>
          <cell r="B830" t="str">
            <v>CHAVES, FUSÍVEIS E ATERRAMENTO</v>
          </cell>
          <cell r="C830" t="str">
            <v>.</v>
          </cell>
          <cell r="D830" t="str">
            <v>.</v>
          </cell>
        </row>
        <row r="831">
          <cell r="A831">
            <v>9006018</v>
          </cell>
          <cell r="B831" t="str">
            <v>CHAVE SECCIONADORA TRIPOLAR, ABERTURA SOB CARGA - SECA 250A/600V</v>
          </cell>
          <cell r="C831" t="str">
            <v>UN</v>
          </cell>
          <cell r="D831">
            <v>2305.37</v>
          </cell>
        </row>
        <row r="832">
          <cell r="A832">
            <v>9006019</v>
          </cell>
          <cell r="B832" t="str">
            <v>CHAVE SECCIONADORA TRIPOLAR, ABERTURA SOB CARGA - SECA 400A/600V</v>
          </cell>
          <cell r="C832" t="str">
            <v>UN</v>
          </cell>
          <cell r="D832">
            <v>2684.61</v>
          </cell>
        </row>
        <row r="833">
          <cell r="A833">
            <v>9006020</v>
          </cell>
          <cell r="B833" t="str">
            <v>CHAVE SECCIONADORA TRIPOLAR, ABERTURA SOB CARGA - SECA 630A/600V</v>
          </cell>
          <cell r="C833" t="str">
            <v>UN</v>
          </cell>
          <cell r="D833">
            <v>4492.24</v>
          </cell>
        </row>
        <row r="834">
          <cell r="A834">
            <v>9006023</v>
          </cell>
          <cell r="B834" t="str">
            <v>CHAVE SECCIONADORA TIPO NH, COM BASE E FUSÍVEIS - 125A (ABERTURA SEM CARGA)</v>
          </cell>
          <cell r="C834" t="str">
            <v>UN</v>
          </cell>
          <cell r="D834">
            <v>406.51</v>
          </cell>
        </row>
        <row r="835">
          <cell r="A835">
            <v>9006024</v>
          </cell>
          <cell r="B835" t="str">
            <v>CHAVE SECCIONADORA TIPO NH, COM BASE E FUSÍVEIS - 250A (ABERTURA SEM CARGA)</v>
          </cell>
          <cell r="C835" t="str">
            <v>UN</v>
          </cell>
          <cell r="D835">
            <v>957.07</v>
          </cell>
        </row>
        <row r="836">
          <cell r="A836">
            <v>9006025</v>
          </cell>
          <cell r="B836" t="str">
            <v>CHAVE SECCIONADORA TIPO NH, COM BASE E FUSÍVEIS - 400A (ABERTURA SEM CARGA)</v>
          </cell>
          <cell r="C836" t="str">
            <v>UN</v>
          </cell>
          <cell r="D836">
            <v>1302.5899999999999</v>
          </cell>
        </row>
        <row r="837">
          <cell r="A837">
            <v>9006026</v>
          </cell>
          <cell r="B837" t="str">
            <v>CHAVE SECCIONADORA TIPO NH, COM BASE E FUSÍVEIS - 630A (ABERTURA SEM CARGA)</v>
          </cell>
          <cell r="C837" t="str">
            <v>UN</v>
          </cell>
          <cell r="D837">
            <v>1737.9</v>
          </cell>
        </row>
        <row r="838">
          <cell r="A838">
            <v>9006027</v>
          </cell>
          <cell r="B838" t="str">
            <v>CHAVE SECCIONADORA TRIPOLAR, ABERTURA SOB CARGA, COM FUSÍVEIS NH00 - 125A/500V</v>
          </cell>
          <cell r="C838" t="str">
            <v>UN</v>
          </cell>
          <cell r="D838">
            <v>500.92</v>
          </cell>
        </row>
        <row r="839">
          <cell r="A839">
            <v>9006028</v>
          </cell>
          <cell r="B839" t="str">
            <v>CHAVE SECCIONADORA TRIPOLAR, ABERTURA SOB CARGA, COM FUSÍVEIS NH1 - 250A/500V</v>
          </cell>
          <cell r="C839" t="str">
            <v>UN</v>
          </cell>
          <cell r="D839">
            <v>1184.3499999999999</v>
          </cell>
        </row>
        <row r="840">
          <cell r="A840">
            <v>9006029</v>
          </cell>
          <cell r="B840" t="str">
            <v>CHAVE SECCIONADORA TRIPOLAR, ABERTURA SOB CARGA, COM FUSÍVEIS NH2 - 400A/500V</v>
          </cell>
          <cell r="C840" t="str">
            <v>UN</v>
          </cell>
          <cell r="D840">
            <v>1528.17</v>
          </cell>
        </row>
        <row r="841">
          <cell r="A841">
            <v>9006030</v>
          </cell>
          <cell r="B841" t="str">
            <v>CHAVE SECCIONADORA TRIPOLAR, ABERTURA SOB CARGA, COM FUSÍVEIS NH3 -630A/600V</v>
          </cell>
          <cell r="C841" t="str">
            <v>UN</v>
          </cell>
          <cell r="D841">
            <v>2265.4299999999998</v>
          </cell>
        </row>
        <row r="842">
          <cell r="A842">
            <v>9006033</v>
          </cell>
          <cell r="B842" t="str">
            <v>CHAVE SECCIONADORA ROTATIVA ABERT. SOB CARGA TP (PACCO) - 3X16A</v>
          </cell>
          <cell r="C842" t="str">
            <v>UN</v>
          </cell>
          <cell r="D842">
            <v>178.42</v>
          </cell>
        </row>
        <row r="843">
          <cell r="A843">
            <v>9006036</v>
          </cell>
          <cell r="B843" t="str">
            <v>CHAVE SECCIONADORA ROTATIVA ABERTURA SOB CARGA TIPO (PACCO) - 3X63A</v>
          </cell>
          <cell r="C843" t="str">
            <v>UN</v>
          </cell>
          <cell r="D843">
            <v>302.76</v>
          </cell>
        </row>
        <row r="844">
          <cell r="A844">
            <v>9006049</v>
          </cell>
          <cell r="B844" t="str">
            <v>FUSÍVEL TIPO "DIAZED", TIPO RÁPIDO OU RETARDADO - 2/25A</v>
          </cell>
          <cell r="C844" t="str">
            <v>UN</v>
          </cell>
          <cell r="D844">
            <v>11.87</v>
          </cell>
        </row>
        <row r="845">
          <cell r="A845">
            <v>9006058</v>
          </cell>
          <cell r="B845" t="str">
            <v>FUSÍVEL TIPO NH - 100/200A</v>
          </cell>
          <cell r="C845" t="str">
            <v>UN</v>
          </cell>
          <cell r="D845">
            <v>84.98</v>
          </cell>
        </row>
        <row r="846">
          <cell r="A846">
            <v>9006059</v>
          </cell>
          <cell r="B846" t="str">
            <v>FUSÍVEL TIPO NH - 224/355A</v>
          </cell>
          <cell r="C846" t="str">
            <v>UN</v>
          </cell>
          <cell r="D846">
            <v>113.94</v>
          </cell>
        </row>
        <row r="847">
          <cell r="A847">
            <v>9006060</v>
          </cell>
          <cell r="B847" t="str">
            <v>FUSÍVEL TIPO NH - 425/630A</v>
          </cell>
          <cell r="C847" t="str">
            <v>UN</v>
          </cell>
          <cell r="D847">
            <v>160.72999999999999</v>
          </cell>
        </row>
        <row r="848">
          <cell r="A848">
            <v>9006061</v>
          </cell>
          <cell r="B848" t="str">
            <v>FUSÍVEL TIPO NH TAMANHO 04 DE 800-1250A</v>
          </cell>
          <cell r="C848" t="str">
            <v>UN</v>
          </cell>
          <cell r="D848">
            <v>794.83</v>
          </cell>
        </row>
        <row r="849">
          <cell r="A849">
            <v>9006062</v>
          </cell>
          <cell r="B849" t="str">
            <v>BASE PARA FUSÍVEIS TIPO "DIAZED" - 2/25A</v>
          </cell>
          <cell r="C849" t="str">
            <v>UN</v>
          </cell>
          <cell r="D849">
            <v>79.08</v>
          </cell>
        </row>
        <row r="850">
          <cell r="A850">
            <v>9006063</v>
          </cell>
          <cell r="B850" t="str">
            <v>BASE PARA FUSÍVEIS TIPO "DIAZED" - 35/63A</v>
          </cell>
          <cell r="C850" t="str">
            <v>UN</v>
          </cell>
          <cell r="D850">
            <v>99.86</v>
          </cell>
        </row>
        <row r="851">
          <cell r="A851">
            <v>9006064</v>
          </cell>
          <cell r="B851" t="str">
            <v>BASE COM FUSÍVEIS TIPO NH - ATÉ 125A</v>
          </cell>
          <cell r="C851" t="str">
            <v>UN</v>
          </cell>
          <cell r="D851">
            <v>120.27</v>
          </cell>
        </row>
        <row r="852">
          <cell r="A852">
            <v>9006065</v>
          </cell>
          <cell r="B852" t="str">
            <v>BASE COM FUSÍVEIS TIPO NH - ATÉ 250A</v>
          </cell>
          <cell r="C852" t="str">
            <v>UN</v>
          </cell>
          <cell r="D852">
            <v>255.87</v>
          </cell>
        </row>
        <row r="853">
          <cell r="A853">
            <v>9006066</v>
          </cell>
          <cell r="B853" t="str">
            <v>BASE COM FUSÍVEIS TIPO NH - ATÉ 400A</v>
          </cell>
          <cell r="C853" t="str">
            <v>UN</v>
          </cell>
          <cell r="D853">
            <v>361.76</v>
          </cell>
        </row>
        <row r="854">
          <cell r="A854">
            <v>9006067</v>
          </cell>
          <cell r="B854" t="str">
            <v>BASE COM FUSÍVEIS TIPO NH - TAMANHO 03 DE 425 - 630A</v>
          </cell>
          <cell r="C854" t="str">
            <v>UN</v>
          </cell>
          <cell r="D854">
            <v>493.35</v>
          </cell>
        </row>
        <row r="855">
          <cell r="A855">
            <v>9006068</v>
          </cell>
          <cell r="B855" t="str">
            <v>BASE COM FUSÍVEIS TIPO NH - TAMANHO 04 DE 800 - 1250A</v>
          </cell>
          <cell r="C855" t="str">
            <v>UN</v>
          </cell>
          <cell r="D855">
            <v>1802.53</v>
          </cell>
        </row>
        <row r="856">
          <cell r="A856">
            <v>9006069</v>
          </cell>
          <cell r="B856" t="str">
            <v>ISOLADOR DE POLIÉSTER TIPO TONEL B.T. USO INTERNO - 15X20MM</v>
          </cell>
          <cell r="C856" t="str">
            <v>UN</v>
          </cell>
          <cell r="D856">
            <v>16.95</v>
          </cell>
        </row>
        <row r="857">
          <cell r="A857">
            <v>9006070</v>
          </cell>
          <cell r="B857" t="str">
            <v>ISOLADOR DE POLIÉSTER TIPO TONEL B.T. USO INTERNO - 40X50MM</v>
          </cell>
          <cell r="C857" t="str">
            <v>UN</v>
          </cell>
          <cell r="D857">
            <v>40.98</v>
          </cell>
        </row>
        <row r="858">
          <cell r="A858">
            <v>9006071</v>
          </cell>
          <cell r="B858" t="str">
            <v>ISOLADOR DE POLIÉSTER TIPO TONEL B.T. USO INTERNO - 60X60MM</v>
          </cell>
          <cell r="C858" t="str">
            <v>UN</v>
          </cell>
          <cell r="D858">
            <v>47.11</v>
          </cell>
        </row>
        <row r="859">
          <cell r="A859">
            <v>9006072</v>
          </cell>
          <cell r="B859" t="str">
            <v>ISOLADOR DE POLIÉSTER TIPO TONEL B.T. USO INTERNO - 60X75MM</v>
          </cell>
          <cell r="C859" t="str">
            <v>UN</v>
          </cell>
          <cell r="D859">
            <v>53.47</v>
          </cell>
        </row>
        <row r="860">
          <cell r="A860">
            <v>9006073</v>
          </cell>
          <cell r="B860" t="str">
            <v>BARRAMENTO DE COBRE PARA 30A - 6,35X1,58MM</v>
          </cell>
          <cell r="C860" t="str">
            <v>M</v>
          </cell>
          <cell r="D860">
            <v>17.079999999999998</v>
          </cell>
        </row>
        <row r="861">
          <cell r="A861">
            <v>9006074</v>
          </cell>
          <cell r="B861" t="str">
            <v>BARRAMENTO DE COBRE PARA 60A - 9,52X2,38MM</v>
          </cell>
          <cell r="C861" t="str">
            <v>M</v>
          </cell>
          <cell r="D861">
            <v>30.23</v>
          </cell>
        </row>
        <row r="862">
          <cell r="A862">
            <v>9006075</v>
          </cell>
          <cell r="B862" t="str">
            <v>BARRAMENTO DE COBRE PARA 100A - 15X3MM</v>
          </cell>
          <cell r="C862" t="str">
            <v>M</v>
          </cell>
          <cell r="D862">
            <v>63.84</v>
          </cell>
        </row>
        <row r="863">
          <cell r="A863">
            <v>9006076</v>
          </cell>
          <cell r="B863" t="str">
            <v>BARRAMENTO DE COBRE PARA 150A - 20X4MM</v>
          </cell>
          <cell r="C863" t="str">
            <v>M</v>
          </cell>
          <cell r="D863">
            <v>134.53</v>
          </cell>
        </row>
        <row r="864">
          <cell r="A864">
            <v>9006077</v>
          </cell>
          <cell r="B864" t="str">
            <v>BARRAMENTO DE COBRE PARA 200A - 25X4MM</v>
          </cell>
          <cell r="C864" t="str">
            <v>M</v>
          </cell>
          <cell r="D864">
            <v>153.74</v>
          </cell>
        </row>
        <row r="865">
          <cell r="A865">
            <v>9006078</v>
          </cell>
          <cell r="B865" t="str">
            <v>BARRAMENTO DE COBRE PARA 400A - 40X7MM</v>
          </cell>
          <cell r="C865" t="str">
            <v>M</v>
          </cell>
          <cell r="D865">
            <v>376.03</v>
          </cell>
        </row>
        <row r="866">
          <cell r="A866">
            <v>9006079</v>
          </cell>
          <cell r="B866" t="str">
            <v>BARRAMENTO DE COBRE PARA 600A - 7X60MM</v>
          </cell>
          <cell r="C866" t="str">
            <v>M</v>
          </cell>
          <cell r="D866">
            <v>764.53</v>
          </cell>
        </row>
        <row r="867">
          <cell r="A867">
            <v>9006080</v>
          </cell>
          <cell r="B867" t="str">
            <v>BARRAMENTO DE COBRE PARA 800A - 10X80MM</v>
          </cell>
          <cell r="C867" t="str">
            <v>M</v>
          </cell>
          <cell r="D867">
            <v>1043.77</v>
          </cell>
        </row>
        <row r="868">
          <cell r="A868">
            <v>9006081</v>
          </cell>
          <cell r="B868" t="str">
            <v>BARRAMENTO DE COBRE PARA 1000A - 10X100MM</v>
          </cell>
          <cell r="C868" t="str">
            <v>M</v>
          </cell>
          <cell r="D868">
            <v>1274.3</v>
          </cell>
        </row>
        <row r="869">
          <cell r="A869">
            <v>9006082</v>
          </cell>
          <cell r="B869" t="str">
            <v>BARRAMENTO DE COBRE PARA 1200A - 9,5X127MM</v>
          </cell>
          <cell r="C869" t="str">
            <v>M</v>
          </cell>
          <cell r="D869">
            <v>1445.78</v>
          </cell>
        </row>
        <row r="870">
          <cell r="A870">
            <v>9006083</v>
          </cell>
          <cell r="B870" t="str">
            <v>BARRAMENTO DE COBRE PARA 1400A - 9,52X152MM</v>
          </cell>
          <cell r="C870" t="str">
            <v>M</v>
          </cell>
          <cell r="D870">
            <v>1735.06</v>
          </cell>
        </row>
        <row r="871">
          <cell r="A871">
            <v>9006088</v>
          </cell>
          <cell r="B871" t="str">
            <v>PROTEÇÃO PARA BARRAMENTO DE QUADROS EM POLICARBONATO COMPACTO 4MM</v>
          </cell>
          <cell r="C871" t="str">
            <v>M2</v>
          </cell>
          <cell r="D871">
            <v>336.1</v>
          </cell>
        </row>
        <row r="872">
          <cell r="A872">
            <v>9006090</v>
          </cell>
          <cell r="B872" t="str">
            <v>CABO DE COBRE NÚ, PARA ATERRAMENTO - 6,00MM2</v>
          </cell>
          <cell r="C872" t="str">
            <v>M</v>
          </cell>
          <cell r="D872">
            <v>10.84</v>
          </cell>
        </row>
        <row r="873">
          <cell r="A873">
            <v>9006091</v>
          </cell>
          <cell r="B873" t="str">
            <v>CABO DE COBRE NÚ, PARA ATERRAMENTO - 10,00MM2</v>
          </cell>
          <cell r="C873" t="str">
            <v>M</v>
          </cell>
          <cell r="D873">
            <v>14.72</v>
          </cell>
        </row>
        <row r="874">
          <cell r="A874">
            <v>9006092</v>
          </cell>
          <cell r="B874" t="str">
            <v>CABO DE COBRE NÚ, PARA ATERRAMENTO - 16,00MM2</v>
          </cell>
          <cell r="C874" t="str">
            <v>M</v>
          </cell>
          <cell r="D874">
            <v>22.52</v>
          </cell>
        </row>
        <row r="875">
          <cell r="A875">
            <v>9006093</v>
          </cell>
          <cell r="B875" t="str">
            <v>CABO DE COBRE NÚ, PARA ATERRAMENTO - 25,00MM2</v>
          </cell>
          <cell r="C875" t="str">
            <v>M</v>
          </cell>
          <cell r="D875">
            <v>31.86</v>
          </cell>
        </row>
        <row r="876">
          <cell r="A876">
            <v>9006094</v>
          </cell>
          <cell r="B876" t="str">
            <v>CABO DE COBRE NÚ, PARA ATERRAMENTO - 35,00MM2</v>
          </cell>
          <cell r="C876" t="str">
            <v>M</v>
          </cell>
          <cell r="D876">
            <v>49.17</v>
          </cell>
        </row>
        <row r="877">
          <cell r="A877">
            <v>9006095</v>
          </cell>
          <cell r="B877" t="str">
            <v>CABO DE COBRE NÚ, PARA ATERRAMENTO - 50,00MM2</v>
          </cell>
          <cell r="C877" t="str">
            <v>M</v>
          </cell>
          <cell r="D877">
            <v>66.66</v>
          </cell>
        </row>
        <row r="878">
          <cell r="A878">
            <v>9006096</v>
          </cell>
          <cell r="B878" t="str">
            <v>CABO DE COBRE NÚ, PARA ATERRAMENTO - 70.00MM2</v>
          </cell>
          <cell r="C878" t="str">
            <v>M</v>
          </cell>
          <cell r="D878">
            <v>80.680000000000007</v>
          </cell>
        </row>
        <row r="879">
          <cell r="A879">
            <v>9006097</v>
          </cell>
          <cell r="B879" t="str">
            <v>CABO DE COBRE NÚ, PARA ATERRAMENTO - 95,00MM2</v>
          </cell>
          <cell r="C879" t="str">
            <v>M</v>
          </cell>
          <cell r="D879">
            <v>120.42</v>
          </cell>
        </row>
        <row r="880">
          <cell r="A880">
            <v>9006098</v>
          </cell>
          <cell r="B880" t="str">
            <v>CABO DE COBRE NÚ, PARA ATERRAMENTO - 120,00MM2</v>
          </cell>
          <cell r="C880" t="str">
            <v>M</v>
          </cell>
          <cell r="D880">
            <v>147.91</v>
          </cell>
        </row>
        <row r="881">
          <cell r="A881">
            <v>9006099</v>
          </cell>
          <cell r="B881" t="str">
            <v>ATERRAMENTO DE QUADROS, EXCLUSIVE CABO</v>
          </cell>
          <cell r="C881" t="str">
            <v>UN</v>
          </cell>
          <cell r="D881">
            <v>424.59</v>
          </cell>
        </row>
        <row r="882">
          <cell r="A882">
            <v>9007000</v>
          </cell>
          <cell r="B882" t="str">
            <v>PONTOS DE ENERGIA</v>
          </cell>
          <cell r="C882" t="str">
            <v>.</v>
          </cell>
          <cell r="D882" t="str">
            <v>.</v>
          </cell>
        </row>
        <row r="883">
          <cell r="A883">
            <v>9007001</v>
          </cell>
          <cell r="B883" t="str">
            <v>PONTO COM INTERRUPTOR SIMPLES - 1 TECLA, EM CAIXA 4"X2"</v>
          </cell>
          <cell r="C883" t="str">
            <v>UN</v>
          </cell>
          <cell r="D883">
            <v>154.56</v>
          </cell>
        </row>
        <row r="884">
          <cell r="A884">
            <v>9007002</v>
          </cell>
          <cell r="B884" t="str">
            <v>PONTO COM INTERRUPTOR SIMPLES - 2 TECLAS, EM CAIXA 4"X2"</v>
          </cell>
          <cell r="C884" t="str">
            <v>UN</v>
          </cell>
          <cell r="D884">
            <v>241.38</v>
          </cell>
        </row>
        <row r="885">
          <cell r="A885">
            <v>9007003</v>
          </cell>
          <cell r="B885" t="str">
            <v>PONTO COM INTERRUPTOR SIMPLES - 3 TECLAS, EM CAIXA 4"X2"</v>
          </cell>
          <cell r="C885" t="str">
            <v>UN</v>
          </cell>
          <cell r="D885">
            <v>307.05</v>
          </cell>
        </row>
        <row r="886">
          <cell r="A886">
            <v>9007005</v>
          </cell>
          <cell r="B886" t="str">
            <v>PONTO COM INTERRUPTOR SIMPLES - 2 TECLAS, EM CAIXA 4"X4"</v>
          </cell>
          <cell r="C886" t="str">
            <v>UN</v>
          </cell>
          <cell r="D886">
            <v>243.26</v>
          </cell>
        </row>
        <row r="887">
          <cell r="A887">
            <v>9007006</v>
          </cell>
          <cell r="B887" t="str">
            <v>PONTO COM INTERRUPTOR SIMPLES - 3 TECLAS, EM CAIXA 4"X4"</v>
          </cell>
          <cell r="C887" t="str">
            <v>UN</v>
          </cell>
          <cell r="D887">
            <v>319.64999999999998</v>
          </cell>
        </row>
        <row r="888">
          <cell r="A888">
            <v>9007007</v>
          </cell>
          <cell r="B888" t="str">
            <v>PONTO COM INTERRUPTOR SIMPLES - 4 TECLAS, EM CAIXA 4"X4"</v>
          </cell>
          <cell r="C888" t="str">
            <v>UN</v>
          </cell>
          <cell r="D888">
            <v>401.25</v>
          </cell>
        </row>
        <row r="889">
          <cell r="A889">
            <v>9007008</v>
          </cell>
          <cell r="B889" t="str">
            <v>PONTO COM INTERRUPTOR SIMPLES E TOMADA 110V - EM CAIXA 4"X4"</v>
          </cell>
          <cell r="C889" t="str">
            <v>UN</v>
          </cell>
          <cell r="D889">
            <v>241.12</v>
          </cell>
        </row>
        <row r="890">
          <cell r="A890">
            <v>9007010</v>
          </cell>
          <cell r="B890" t="str">
            <v>PONTO COM INTERRUPTOR PARALELO - 1 TECLA, EM CAIXA 4"X2"</v>
          </cell>
          <cell r="C890" t="str">
            <v>UN</v>
          </cell>
          <cell r="D890">
            <v>221.32</v>
          </cell>
        </row>
        <row r="891">
          <cell r="A891">
            <v>9007015</v>
          </cell>
          <cell r="B891" t="str">
            <v>PONTO COM INTERRUPTOR SIMPLES BIPOLAR - EM CAIXA 4"X2"</v>
          </cell>
          <cell r="C891" t="str">
            <v>UN</v>
          </cell>
          <cell r="D891">
            <v>175.64</v>
          </cell>
        </row>
        <row r="892">
          <cell r="A892">
            <v>9007018</v>
          </cell>
          <cell r="B892" t="str">
            <v>PONTO COM INTERRUPTOR PARALELO BIPOLAR - EM CAIXA 4"X2"</v>
          </cell>
          <cell r="C892" t="str">
            <v>UN</v>
          </cell>
          <cell r="D892">
            <v>253.39</v>
          </cell>
        </row>
        <row r="893">
          <cell r="A893">
            <v>9007030</v>
          </cell>
          <cell r="B893" t="str">
            <v>PONTO COM DOIS INTERRUPTORES SIMPLES BIPOLAR - EM CAIXA 4"X4"</v>
          </cell>
          <cell r="C893" t="str">
            <v>UN</v>
          </cell>
          <cell r="D893">
            <v>285.42</v>
          </cell>
        </row>
        <row r="894">
          <cell r="A894">
            <v>9007035</v>
          </cell>
          <cell r="B894" t="str">
            <v>PONTO COM INTERRUPTOR SIMPLES - 1 TECLA, EM CONDULETE 3/4"</v>
          </cell>
          <cell r="C894" t="str">
            <v>UN</v>
          </cell>
          <cell r="D894">
            <v>172.49</v>
          </cell>
        </row>
        <row r="895">
          <cell r="A895">
            <v>9007036</v>
          </cell>
          <cell r="B895" t="str">
            <v>PONTO COM INTERRUPTOR SIMPLES - 2 TECLAS, EM CONDULETE 3/4"</v>
          </cell>
          <cell r="C895" t="str">
            <v>UN</v>
          </cell>
          <cell r="D895">
            <v>259.31</v>
          </cell>
        </row>
        <row r="896">
          <cell r="A896">
            <v>9007037</v>
          </cell>
          <cell r="B896" t="str">
            <v>PONTO COM INTERRUPTOR SIMPLES - 3 TECLAS, EM CONDULETE 3/4"</v>
          </cell>
          <cell r="C896" t="str">
            <v>UN</v>
          </cell>
          <cell r="D896">
            <v>324.98</v>
          </cell>
        </row>
        <row r="897">
          <cell r="A897">
            <v>9007038</v>
          </cell>
          <cell r="B897" t="str">
            <v>PONTO COM INTERRUPTOR SIMPLES - 4 TECLAS, EM CONDULETE 3/4" CORPO DUPLO</v>
          </cell>
          <cell r="C897" t="str">
            <v>UN</v>
          </cell>
          <cell r="D897">
            <v>420.93</v>
          </cell>
        </row>
        <row r="898">
          <cell r="A898">
            <v>9007040</v>
          </cell>
          <cell r="B898" t="str">
            <v>PONTO COM INTERRUPTOR PARALELO - 1 TECLA, EM CONDULETE 3/4"</v>
          </cell>
          <cell r="C898" t="str">
            <v>UN</v>
          </cell>
          <cell r="D898">
            <v>239.25</v>
          </cell>
        </row>
        <row r="899">
          <cell r="A899">
            <v>9007041</v>
          </cell>
          <cell r="B899" t="str">
            <v>PONTO COM INTERRUPTOR SIMPLES E TOMADA 110V - EM CONDULETE 3/4" CORPO DUPLO</v>
          </cell>
          <cell r="C899" t="str">
            <v>UN</v>
          </cell>
          <cell r="D899">
            <v>313.66000000000003</v>
          </cell>
        </row>
        <row r="900">
          <cell r="A900">
            <v>9007045</v>
          </cell>
          <cell r="B900" t="str">
            <v>PONTO COM INTERRUPTOR SIMPLES BIPOLAR - EM CONDULETE 3/4"</v>
          </cell>
          <cell r="C900" t="str">
            <v>UN</v>
          </cell>
          <cell r="D900">
            <v>193.57</v>
          </cell>
        </row>
        <row r="901">
          <cell r="A901">
            <v>9007050</v>
          </cell>
          <cell r="B901" t="str">
            <v>PONTO COM INTERRUPTOR PARALELO BIPOLAR - EM CONDULETE 3/4"</v>
          </cell>
          <cell r="C901" t="str">
            <v>UN</v>
          </cell>
          <cell r="D901">
            <v>271.32</v>
          </cell>
        </row>
        <row r="902">
          <cell r="A902">
            <v>9007055</v>
          </cell>
          <cell r="B902" t="str">
            <v>PONTO COM DOIS INTERRUPTORES SIMPLES BIPOLAR - EM CONDULETE 3/4"</v>
          </cell>
          <cell r="C902" t="str">
            <v>UN</v>
          </cell>
          <cell r="D902">
            <v>294.95</v>
          </cell>
        </row>
        <row r="903">
          <cell r="A903">
            <v>9007056</v>
          </cell>
          <cell r="B903" t="str">
            <v>PONTO COM TRÊS INTERRUPTORES SIMPLES BIPOLAR - EM CONDULETE 3/4" CORPO DUPLO</v>
          </cell>
          <cell r="C903" t="str">
            <v>UN</v>
          </cell>
          <cell r="D903">
            <v>396.05</v>
          </cell>
        </row>
        <row r="904">
          <cell r="A904">
            <v>9007060</v>
          </cell>
          <cell r="B904" t="str">
            <v>PONTO COM TOMADA SIMPLES DE EMBUTIR - 110/220V CAIXA 4"X2"</v>
          </cell>
          <cell r="C904" t="str">
            <v>UN</v>
          </cell>
          <cell r="D904">
            <v>147.83000000000001</v>
          </cell>
        </row>
        <row r="905">
          <cell r="A905">
            <v>9007061</v>
          </cell>
          <cell r="B905" t="str">
            <v>PONTO COM TOMADA SIMPLES 110/220V - EM CONDULETE 3/4"</v>
          </cell>
          <cell r="C905" t="str">
            <v>UN</v>
          </cell>
          <cell r="D905">
            <v>228.43</v>
          </cell>
        </row>
        <row r="906">
          <cell r="A906">
            <v>9007070</v>
          </cell>
          <cell r="B906" t="str">
            <v>PONTO COM TOMADA SIMPLES DE EMBUTIR - PARA PISO</v>
          </cell>
          <cell r="C906" t="str">
            <v>UN</v>
          </cell>
          <cell r="D906">
            <v>234.14</v>
          </cell>
        </row>
        <row r="907">
          <cell r="A907">
            <v>9007075</v>
          </cell>
          <cell r="B907" t="str">
            <v>PONTO SECO PARA TELEFONE - CAIXA 4"X4"</v>
          </cell>
          <cell r="C907" t="str">
            <v>UN</v>
          </cell>
          <cell r="D907">
            <v>264.33</v>
          </cell>
        </row>
        <row r="908">
          <cell r="A908">
            <v>9007076</v>
          </cell>
          <cell r="B908" t="str">
            <v>PONTO SECO PARA TELEFONE EM CONDULETE</v>
          </cell>
          <cell r="C908" t="str">
            <v>UN</v>
          </cell>
          <cell r="D908">
            <v>195.4</v>
          </cell>
        </row>
        <row r="909">
          <cell r="A909">
            <v>9007080</v>
          </cell>
          <cell r="B909" t="str">
            <v>PONTO COM BOTÃO PARA CAMPAINHA - USO AO TEMPO - CAIXA 4"X2"</v>
          </cell>
          <cell r="C909" t="str">
            <v>UN</v>
          </cell>
          <cell r="D909">
            <v>444.5</v>
          </cell>
        </row>
        <row r="910">
          <cell r="A910">
            <v>9007085</v>
          </cell>
          <cell r="B910" t="str">
            <v>PONTO COM CIGARRA DE SOBREPOR, TIPO COLEGIAL - CAIXA 3"X3"</v>
          </cell>
          <cell r="C910" t="str">
            <v>UN</v>
          </cell>
          <cell r="D910">
            <v>267.86</v>
          </cell>
        </row>
        <row r="911">
          <cell r="A911">
            <v>9007090</v>
          </cell>
          <cell r="B911" t="str">
            <v>PONTO DE LUZ - CAIXA FUNDO MÓVEL</v>
          </cell>
          <cell r="C911" t="str">
            <v>UN</v>
          </cell>
          <cell r="D911">
            <v>258.86</v>
          </cell>
        </row>
        <row r="912">
          <cell r="A912">
            <v>9007095</v>
          </cell>
          <cell r="B912" t="str">
            <v>PONTO DE LUZ - CONDULETE 3/4"</v>
          </cell>
          <cell r="C912" t="str">
            <v>UN</v>
          </cell>
          <cell r="D912">
            <v>298.25</v>
          </cell>
        </row>
        <row r="913">
          <cell r="A913">
            <v>9008000</v>
          </cell>
          <cell r="B913" t="str">
            <v>DISJUNTORES</v>
          </cell>
          <cell r="C913" t="str">
            <v>.</v>
          </cell>
          <cell r="D913" t="str">
            <v>.</v>
          </cell>
        </row>
        <row r="914">
          <cell r="A914">
            <v>9008010</v>
          </cell>
          <cell r="B914" t="str">
            <v>MINI DISJUNTOR - TIPO EUROPEU (IEC) - UNIPOLAR 6/25A</v>
          </cell>
          <cell r="C914" t="str">
            <v>UN</v>
          </cell>
          <cell r="D914">
            <v>28.76</v>
          </cell>
        </row>
        <row r="915">
          <cell r="A915">
            <v>9008011</v>
          </cell>
          <cell r="B915" t="str">
            <v>MINI DISJUNTOR - TIPO EUROPEU (IEC) - UNIPOLAR 32/50A</v>
          </cell>
          <cell r="C915" t="str">
            <v>UN</v>
          </cell>
          <cell r="D915">
            <v>27.97</v>
          </cell>
        </row>
        <row r="916">
          <cell r="A916">
            <v>9008012</v>
          </cell>
          <cell r="B916" t="str">
            <v>MINI DISJUNTOR - TIPO EUROPEU (IEC) - BIPOLAR 6/25A</v>
          </cell>
          <cell r="C916" t="str">
            <v>UN</v>
          </cell>
          <cell r="D916">
            <v>78.959999999999994</v>
          </cell>
        </row>
        <row r="917">
          <cell r="A917">
            <v>9008013</v>
          </cell>
          <cell r="B917" t="str">
            <v>MINI DISJUNTOR - TIPO EUROPEU (IEC) -  BIPOLAR 32/50A</v>
          </cell>
          <cell r="C917" t="str">
            <v>UN</v>
          </cell>
          <cell r="D917">
            <v>74.680000000000007</v>
          </cell>
        </row>
        <row r="918">
          <cell r="A918">
            <v>9008014</v>
          </cell>
          <cell r="B918" t="str">
            <v>MINI DISJUNTOR - TIPO EUROPEU (IEC) - TRIPOLAR 6/25A</v>
          </cell>
          <cell r="C918" t="str">
            <v>UN</v>
          </cell>
          <cell r="D918">
            <v>112.17</v>
          </cell>
        </row>
        <row r="919">
          <cell r="A919">
            <v>9008015</v>
          </cell>
          <cell r="B919" t="str">
            <v>MINI DISJUNTOR - TIPO EUROPEU (IEC) - TRIPOLAR 32/50A</v>
          </cell>
          <cell r="C919" t="str">
            <v>UN</v>
          </cell>
          <cell r="D919">
            <v>102.53</v>
          </cell>
        </row>
        <row r="920">
          <cell r="A920">
            <v>9008016</v>
          </cell>
          <cell r="B920" t="str">
            <v>MINI DISJUNTOR - TIPO EUROPEU (IEC) - TRIPOLAR 63A</v>
          </cell>
          <cell r="C920" t="str">
            <v>UN</v>
          </cell>
          <cell r="D920">
            <v>122.52</v>
          </cell>
        </row>
        <row r="921">
          <cell r="A921">
            <v>9008017</v>
          </cell>
          <cell r="B921" t="str">
            <v>MINI DISJUNTOR - TIPO EUROPEU (IEC) - TRIPOLAR 80A</v>
          </cell>
          <cell r="C921" t="str">
            <v>UN</v>
          </cell>
          <cell r="D921">
            <v>225.85</v>
          </cell>
        </row>
        <row r="922">
          <cell r="A922">
            <v>9008018</v>
          </cell>
          <cell r="B922" t="str">
            <v>MINI DISJUNTOR - TIPO EUROPEU (IEC) - TRIPOLAR 100A</v>
          </cell>
          <cell r="C922" t="str">
            <v>UN</v>
          </cell>
          <cell r="D922">
            <v>231.46</v>
          </cell>
        </row>
        <row r="923">
          <cell r="A923">
            <v>9008019</v>
          </cell>
          <cell r="B923" t="str">
            <v>MINI DISJUNTOR - TIPO EUROPEU (IEC) - BIPOLAR 63A</v>
          </cell>
          <cell r="C923" t="str">
            <v>UN</v>
          </cell>
          <cell r="D923">
            <v>81.099999999999994</v>
          </cell>
        </row>
        <row r="924">
          <cell r="A924">
            <v>9008020</v>
          </cell>
          <cell r="B924" t="str">
            <v>MINI DISJUNTOR - TIPO EUROPEU (IEC) - BIPOLAR 80A</v>
          </cell>
          <cell r="C924" t="str">
            <v>UN</v>
          </cell>
          <cell r="D924">
            <v>157.44</v>
          </cell>
        </row>
        <row r="925">
          <cell r="A925">
            <v>9008021</v>
          </cell>
          <cell r="B925" t="str">
            <v>DISJUNTOR AUTOMÁTICO TRIPOLAR A SECO  800A/600V</v>
          </cell>
          <cell r="C925" t="str">
            <v>UN</v>
          </cell>
          <cell r="D925">
            <v>43871.47</v>
          </cell>
        </row>
        <row r="926">
          <cell r="A926">
            <v>9008022</v>
          </cell>
          <cell r="B926" t="str">
            <v>DISJUNTOR AUTOMÁTICO TRIPOLAR A SECO 1000A/600V</v>
          </cell>
          <cell r="C926" t="str">
            <v>UN</v>
          </cell>
          <cell r="D926">
            <v>25113.66</v>
          </cell>
        </row>
        <row r="927">
          <cell r="A927">
            <v>9008023</v>
          </cell>
          <cell r="B927" t="str">
            <v>DISJUNTOR AUTOMÁTICO TRIPOLAR A SECO 1250A/600V</v>
          </cell>
          <cell r="C927" t="str">
            <v>UN</v>
          </cell>
          <cell r="D927">
            <v>31537.919999999998</v>
          </cell>
        </row>
        <row r="928">
          <cell r="A928">
            <v>9008024</v>
          </cell>
          <cell r="B928" t="str">
            <v>DISJUNTOR AUTOMÁTICO TRIPOLAR A SECO 1600A/600V</v>
          </cell>
          <cell r="C928" t="str">
            <v>UN</v>
          </cell>
          <cell r="D928">
            <v>34102.44</v>
          </cell>
        </row>
        <row r="929">
          <cell r="A929">
            <v>9008025</v>
          </cell>
          <cell r="B929" t="str">
            <v>DISJUNTOR AUTOMÁTICO TRIPOLAR A SECO 2000A/600V</v>
          </cell>
          <cell r="C929" t="str">
            <v>UN</v>
          </cell>
          <cell r="D929">
            <v>53455.35</v>
          </cell>
        </row>
        <row r="930">
          <cell r="A930">
            <v>9008026</v>
          </cell>
          <cell r="B930" t="str">
            <v>DISJUNTOR AUTOMÁTICO TRIPOLAR A SECO 2500A/600V</v>
          </cell>
          <cell r="C930" t="str">
            <v>UN</v>
          </cell>
          <cell r="D930">
            <v>82616.2</v>
          </cell>
        </row>
        <row r="931">
          <cell r="A931">
            <v>9008027</v>
          </cell>
          <cell r="B931" t="str">
            <v>DISJUNTOR AUTOMÁTICO TRIPOLAR A SECO 3200A/600V</v>
          </cell>
          <cell r="C931" t="str">
            <v>UN</v>
          </cell>
          <cell r="D931">
            <v>63604.49</v>
          </cell>
        </row>
        <row r="932">
          <cell r="A932">
            <v>9008028</v>
          </cell>
          <cell r="B932" t="str">
            <v>MINI DISJUNTOR - TIPO EUROPEU (IEC) - BIPOLAR 100A</v>
          </cell>
          <cell r="C932" t="str">
            <v>UN</v>
          </cell>
          <cell r="D932">
            <v>1102.1500000000001</v>
          </cell>
        </row>
        <row r="933">
          <cell r="A933">
            <v>9008029</v>
          </cell>
          <cell r="B933" t="str">
            <v>MINI DISJUNTOR - TIPO EUROPEU (IEC) - BIPOLAR 125A</v>
          </cell>
          <cell r="C933" t="str">
            <v>UN</v>
          </cell>
          <cell r="D933">
            <v>1063.26</v>
          </cell>
        </row>
        <row r="934">
          <cell r="A934">
            <v>9008031</v>
          </cell>
          <cell r="B934" t="str">
            <v>DISJUNTOR CAIXA MOLDADA BIPOLAR 100A COM DISPARADOR TERMOMAGNÉTICO AJUSTÁVEL</v>
          </cell>
          <cell r="C934" t="str">
            <v>UN</v>
          </cell>
          <cell r="D934">
            <v>510.72</v>
          </cell>
        </row>
        <row r="935">
          <cell r="A935">
            <v>9008033</v>
          </cell>
          <cell r="B935" t="str">
            <v>DISJUNTOR CAIXA MOLDADA BIPOLAR 150A COM DISPARADOR TERMOMAGNÉTICO AJUSTÁVEL</v>
          </cell>
          <cell r="C935" t="str">
            <v>UN</v>
          </cell>
          <cell r="D935">
            <v>2632.52</v>
          </cell>
        </row>
        <row r="936">
          <cell r="A936">
            <v>9008035</v>
          </cell>
          <cell r="B936" t="str">
            <v>DISJUNTOR CAIXA MOLDADA BIPOLAR 200A COM DISPARADOR TERMOMAGNÉTICO AJUSTÁVEL</v>
          </cell>
          <cell r="C936" t="str">
            <v>UN</v>
          </cell>
          <cell r="D936">
            <v>5647.7</v>
          </cell>
        </row>
        <row r="937">
          <cell r="A937">
            <v>9008037</v>
          </cell>
          <cell r="B937" t="str">
            <v>DISJUNTOR CX MOLDADA BIPOLAR 250A C/ DISPARADOR TERM/MAGNET. AJUSTÁVEL</v>
          </cell>
          <cell r="C937" t="str">
            <v>UN</v>
          </cell>
          <cell r="D937">
            <v>5612.78</v>
          </cell>
        </row>
        <row r="938">
          <cell r="A938">
            <v>9008046</v>
          </cell>
          <cell r="B938" t="str">
            <v>DISJUNTOR CAIXA MOLDADA TRIPOLAR 100A COM DISPARADOR TERMOMAGNÉTICO AJUSTÁVEL</v>
          </cell>
          <cell r="C938" t="str">
            <v>UN</v>
          </cell>
          <cell r="D938">
            <v>1372.93</v>
          </cell>
        </row>
        <row r="939">
          <cell r="A939">
            <v>9008047</v>
          </cell>
          <cell r="B939" t="str">
            <v>DISJUNTOR CAIXA MOLDADA TRIPOLAR 125A COM DISPARADOR TERMOMAGNÉTICO AJUSTÁVEL</v>
          </cell>
          <cell r="C939" t="str">
            <v>UN</v>
          </cell>
          <cell r="D939">
            <v>1372.93</v>
          </cell>
        </row>
        <row r="940">
          <cell r="A940">
            <v>9008048</v>
          </cell>
          <cell r="B940" t="str">
            <v>DISJUNTOR CAIXA MOLDADA TRIPOLAR 150A COM DISPARADOR TERMOMAGNÉTICO AJUSTÁVEL</v>
          </cell>
          <cell r="C940" t="str">
            <v>UN</v>
          </cell>
          <cell r="D940">
            <v>1379.54</v>
          </cell>
        </row>
        <row r="941">
          <cell r="A941">
            <v>9008050</v>
          </cell>
          <cell r="B941" t="str">
            <v>DISJUNTOR CAIXA MOLDADA TRIPOLAR 200A COM DISPARADOR TERMOMAGNÉTICO AJUSTÁVEL</v>
          </cell>
          <cell r="C941" t="str">
            <v>UN</v>
          </cell>
          <cell r="D941">
            <v>2542.39</v>
          </cell>
        </row>
        <row r="942">
          <cell r="A942">
            <v>9008052</v>
          </cell>
          <cell r="B942" t="str">
            <v>DISJUNTOR CAIXA MOLDADA TRIPOLAR 250A COM DISPARADOR TERMOMAGNÉTICO AJUSTÁVEL</v>
          </cell>
          <cell r="C942" t="str">
            <v>UN</v>
          </cell>
          <cell r="D942">
            <v>2501.41</v>
          </cell>
        </row>
        <row r="943">
          <cell r="A943">
            <v>9008053</v>
          </cell>
          <cell r="B943" t="str">
            <v>DISJUNTOR CAIXA MOLDADA TRIPOLAR 300A COM DISPARADOR TERMOMAGNÉTICO AJUSTÁVEL</v>
          </cell>
          <cell r="C943" t="str">
            <v>UN</v>
          </cell>
          <cell r="D943">
            <v>2498.4</v>
          </cell>
        </row>
        <row r="944">
          <cell r="A944">
            <v>9008055</v>
          </cell>
          <cell r="B944" t="str">
            <v>DISJUNTOR CAIXA MOLDADA TRIPOLAR 400A COM DISPARADOR TERMOMAGNÉTICO AJUSTÁVEL</v>
          </cell>
          <cell r="C944" t="str">
            <v>UN</v>
          </cell>
          <cell r="D944">
            <v>2489.6</v>
          </cell>
        </row>
        <row r="945">
          <cell r="A945">
            <v>9008056</v>
          </cell>
          <cell r="B945" t="str">
            <v>DISJUNTOR CAIXA MOLDADA TRIPOLAR 450A COM DISPARADOR TERMOMAGNÉTICO AJUSTÁVEL</v>
          </cell>
          <cell r="C945" t="str">
            <v>UN</v>
          </cell>
          <cell r="D945">
            <v>4346.75</v>
          </cell>
        </row>
        <row r="946">
          <cell r="A946">
            <v>9008058</v>
          </cell>
          <cell r="B946" t="str">
            <v>DISJUNTOR CAIXA MOLDADA TRIPOLAR 630A COM DISPARADOR TERMOMAGNÉTICO AJUSTÁVEL</v>
          </cell>
          <cell r="C946" t="str">
            <v>UN</v>
          </cell>
          <cell r="D946">
            <v>4334.04</v>
          </cell>
        </row>
        <row r="947">
          <cell r="A947">
            <v>9008080</v>
          </cell>
          <cell r="B947" t="str">
            <v>DISJUNTOR TERMOMAGNÉTICO DIFERENCIAL BIPOLAR - 16A - SENSIBILIDADE 30MA - 230V</v>
          </cell>
          <cell r="C947" t="str">
            <v>UN</v>
          </cell>
          <cell r="D947">
            <v>824.52</v>
          </cell>
        </row>
        <row r="948">
          <cell r="A948">
            <v>9008081</v>
          </cell>
          <cell r="B948" t="str">
            <v>DISJUNTOR TERMOMAGNÉTICO DIFERENCIAL BIPOLAR - 20A - SENSIBILIDADE 30MA - 230V</v>
          </cell>
          <cell r="C948" t="str">
            <v>UN</v>
          </cell>
          <cell r="D948">
            <v>698.68</v>
          </cell>
        </row>
        <row r="949">
          <cell r="A949">
            <v>9008082</v>
          </cell>
          <cell r="B949" t="str">
            <v>DISJUNTOR TERMOMAGNÉTICO DIFERENCIAL BIPOLAR - 25A - SENSIBILIDADE 30MA - 240V</v>
          </cell>
          <cell r="C949" t="str">
            <v>UN</v>
          </cell>
          <cell r="D949">
            <v>692.75</v>
          </cell>
        </row>
        <row r="950">
          <cell r="A950">
            <v>9008083</v>
          </cell>
          <cell r="B950" t="str">
            <v>DISJUNTOR TERMOMAGNÉTICO DIFERENCIAL BIPOLAR - 32A - SENSIBILIDADE 30MA - 230V</v>
          </cell>
          <cell r="C950" t="str">
            <v>UN</v>
          </cell>
          <cell r="D950">
            <v>580.86</v>
          </cell>
        </row>
        <row r="951">
          <cell r="A951">
            <v>9008085</v>
          </cell>
          <cell r="B951" t="str">
            <v>DISJUNTOR TERMOMAGNÉTICO DIFERENCIAL BIPOLAR - 40A - SENSIBILIDADE 30MA - 240V</v>
          </cell>
          <cell r="C951" t="str">
            <v>UN</v>
          </cell>
          <cell r="D951">
            <v>937.33</v>
          </cell>
        </row>
        <row r="952">
          <cell r="A952">
            <v>9008086</v>
          </cell>
          <cell r="B952" t="str">
            <v>DISJUNTOR TERMOMAGNÉTICO DIFERENCIAL BIPOLAR - 63A - SENSIBILIDADE 30MA - 240V</v>
          </cell>
          <cell r="C952" t="str">
            <v>UN</v>
          </cell>
          <cell r="D952">
            <v>1034.8800000000001</v>
          </cell>
        </row>
        <row r="953">
          <cell r="A953">
            <v>9008090</v>
          </cell>
          <cell r="B953" t="str">
            <v>DISJUNTOR TERMOMAGNÉTICO DIFERENCIAL TRIPOLAR - 63A - SENSIBILIDADE 30MA - 240V</v>
          </cell>
          <cell r="C953" t="str">
            <v>UN</v>
          </cell>
          <cell r="D953">
            <v>1440.35</v>
          </cell>
        </row>
        <row r="954">
          <cell r="A954">
            <v>9009000</v>
          </cell>
          <cell r="B954" t="str">
            <v>APARELHOS DE ILUMINAÇÃO</v>
          </cell>
          <cell r="C954" t="str">
            <v>.</v>
          </cell>
          <cell r="D954" t="str">
            <v>.</v>
          </cell>
        </row>
        <row r="955">
          <cell r="A955">
            <v>9009035</v>
          </cell>
          <cell r="B955" t="str">
            <v>PROJETOR DE ALUMÍNIO FUNDIDO COM VIDRO PARA LÂMPADA ATÉ 500W</v>
          </cell>
          <cell r="C955" t="str">
            <v>UN</v>
          </cell>
          <cell r="D955">
            <v>1037.23</v>
          </cell>
        </row>
        <row r="956">
          <cell r="A956">
            <v>9009036</v>
          </cell>
          <cell r="B956" t="str">
            <v>PROJETOR DE ALUMÍNIO FUNDIDO COM VIDRO PARA LÂMPADA ATÉ 1000W</v>
          </cell>
          <cell r="C956" t="str">
            <v>UN</v>
          </cell>
          <cell r="D956">
            <v>1201.3599999999999</v>
          </cell>
        </row>
        <row r="957">
          <cell r="A957">
            <v>9009037</v>
          </cell>
          <cell r="B957" t="str">
            <v>PROJETOR DE ALUMÍNIO REPUXADO COM VIDRO PARA LÂMPADA ATÉ 400W</v>
          </cell>
          <cell r="C957" t="str">
            <v>UN</v>
          </cell>
          <cell r="D957">
            <v>719</v>
          </cell>
        </row>
        <row r="958">
          <cell r="A958">
            <v>9009038</v>
          </cell>
          <cell r="B958" t="str">
            <v>PROJETOR PARA USO EXTERNO COM LÂMPADA LED DE 100W - COMPLETA</v>
          </cell>
          <cell r="C958" t="str">
            <v>UN</v>
          </cell>
          <cell r="D958">
            <v>194.42</v>
          </cell>
        </row>
        <row r="959">
          <cell r="A959">
            <v>9009039</v>
          </cell>
          <cell r="B959" t="str">
            <v>PROJETOR PARA USO EXTERNO COM LÂMPADA LED DE 150W - COMPLETA</v>
          </cell>
          <cell r="C959" t="str">
            <v>UN</v>
          </cell>
          <cell r="D959">
            <v>271.12</v>
          </cell>
        </row>
        <row r="960">
          <cell r="A960">
            <v>9009040</v>
          </cell>
          <cell r="B960" t="str">
            <v>PROJETOR DE SOBREPOR LED DE 200W IP 65</v>
          </cell>
          <cell r="C960" t="str">
            <v>UN</v>
          </cell>
          <cell r="D960">
            <v>191.04</v>
          </cell>
        </row>
        <row r="961">
          <cell r="A961">
            <v>9009043</v>
          </cell>
          <cell r="B961" t="str">
            <v>LUMINÁRIA BLINDADA EM ALUMÍNIO FUNDIDO DE EMBUTIR ATÉ 200W</v>
          </cell>
          <cell r="C961" t="str">
            <v>UN</v>
          </cell>
          <cell r="D961">
            <v>257.52</v>
          </cell>
        </row>
        <row r="962">
          <cell r="A962">
            <v>9009044</v>
          </cell>
          <cell r="B962" t="str">
            <v>LUMINÁRIA BLINDADA EM ALUMÍNIO FUNDIDO, DE SOBREPOR, TIPO "TARTARUGA" PARA 1 LÂMPADA DE ATÉ 200W</v>
          </cell>
          <cell r="C962" t="str">
            <v>UN</v>
          </cell>
          <cell r="D962">
            <v>401.58</v>
          </cell>
        </row>
        <row r="963">
          <cell r="A963">
            <v>9009050</v>
          </cell>
          <cell r="B963" t="str">
            <v>LUMINÁRIA COMERCIAL DE SOBREPOR COM DIFUSOR TRANSPARENTE OU FOSCO PARA 2 LÂMPADAS TUBULARES DE LED 9/10W - COMPLETA</v>
          </cell>
          <cell r="C963" t="str">
            <v>UN</v>
          </cell>
          <cell r="D963">
            <v>238.36</v>
          </cell>
        </row>
        <row r="964">
          <cell r="A964">
            <v>9009051</v>
          </cell>
          <cell r="B964" t="str">
            <v>LUMINÁRIA COMERCIAL DE SOBREPOR COM DIFUSOR TRANSPARENTE OU FOSCO PARA 2 LÂMPADAS TUBULARES DE LED 18/20W - COMPLETA</v>
          </cell>
          <cell r="C964" t="str">
            <v>UN</v>
          </cell>
          <cell r="D964">
            <v>217.07</v>
          </cell>
        </row>
        <row r="965">
          <cell r="A965">
            <v>9009052</v>
          </cell>
          <cell r="B965" t="str">
            <v>LUMINÁRIA COMERCIAL DE EMBUTIR COM DIFUSOR TRANSPARENTE OU FOSCO PARA 2 LÂMPADAS TUBULARES T8 DE 10W - BASE G13-IRC&gt;=80 - COMPLETA</v>
          </cell>
          <cell r="C965" t="str">
            <v>UN</v>
          </cell>
          <cell r="D965">
            <v>248.8</v>
          </cell>
        </row>
        <row r="966">
          <cell r="A966">
            <v>9009053</v>
          </cell>
          <cell r="B966" t="str">
            <v>LUMINÁRIA COMERCIAL DE EMBUTIR COM DIFUSOR TRANSPARENTE OU FOSCO PARA 2 LÂMPADAS TUBULARES DE LED 18/20W - COMPLETA</v>
          </cell>
          <cell r="C966" t="str">
            <v>UN</v>
          </cell>
          <cell r="D966">
            <v>270.81</v>
          </cell>
        </row>
        <row r="967">
          <cell r="A967">
            <v>9009054</v>
          </cell>
          <cell r="B967" t="str">
            <v>LUMINÁRIA COMERCIAL DE EMBUTIR COM CORPO, ALETAS PLANAS, TAMPA PORTA LÂMPADAS EM CHAPA DE AÇO TRATADA E PINTADA NA COR BRANCA, REFLETOR COM ACABAMENTO ESPECULAR DE ALTO BRILHO PARA 2 LÂMPADAS FLUORESCENTES DE 16/20W - COMPLETA</v>
          </cell>
          <cell r="C967" t="str">
            <v>UN</v>
          </cell>
          <cell r="D967">
            <v>309.26</v>
          </cell>
        </row>
        <row r="968">
          <cell r="A968">
            <v>9009057</v>
          </cell>
          <cell r="B968" t="str">
            <v>LUMINÁRIA HERMÉTICA EM ALUMÍNIO FUNDIDO PARA LÂMPADA ATÉ 250W - COM APROVAÇÃO DE ILUME/ PMSP</v>
          </cell>
          <cell r="C968" t="str">
            <v>UN</v>
          </cell>
          <cell r="D968">
            <v>712.64</v>
          </cell>
        </row>
        <row r="969">
          <cell r="A969">
            <v>9009072</v>
          </cell>
          <cell r="B969" t="str">
            <v>LUMINÁRIA INDUSTRIAL - 2 LÂMPADAS FLUORESCENTES 16/20W</v>
          </cell>
          <cell r="C969" t="str">
            <v>UN</v>
          </cell>
          <cell r="D969">
            <v>227.76</v>
          </cell>
        </row>
        <row r="970">
          <cell r="A970">
            <v>9009075</v>
          </cell>
          <cell r="B970" t="str">
            <v>LUMINÁRIA INDUSTRIAL - 2 LÂMPADAS FLUORESCENTE 32/40W</v>
          </cell>
          <cell r="C970" t="str">
            <v>UN</v>
          </cell>
          <cell r="D970">
            <v>318.93</v>
          </cell>
        </row>
        <row r="971">
          <cell r="A971">
            <v>9009076</v>
          </cell>
          <cell r="B971" t="str">
            <v>LUMINÁRIA TIPO PLAFONIER BRANCA PARA LÂMPADA FLUORESCENTE 2X32W, COM DIFUSOR EM POLIESTIRENO TRANSPARENTE E SOQUETES (REF. COVISA)</v>
          </cell>
          <cell r="C971" t="str">
            <v>UN</v>
          </cell>
          <cell r="D971">
            <v>345.65</v>
          </cell>
        </row>
        <row r="972">
          <cell r="A972">
            <v>9009078</v>
          </cell>
          <cell r="B972" t="str">
            <v>LUMINÁRIA INDUSTRIAL CORPO EM CHAPA DE AÇO TRATADA, PINTADA E REFLETOR EM ALUMÍNIO ANODIZADO DE ALTO BRILHO - 1XT 28W</v>
          </cell>
          <cell r="C972" t="str">
            <v>UN</v>
          </cell>
          <cell r="D972">
            <v>283.70999999999998</v>
          </cell>
        </row>
        <row r="973">
          <cell r="A973">
            <v>9009079</v>
          </cell>
          <cell r="B973" t="str">
            <v>LUMINÁRIA INDUSTRIAL CORPO EM CHAPA DE AÇO TRATADA, PINTADA E REFLETOR EM ALUMÍNIO ANODIZADO DE ALTO BRILHO - 2XT 28W</v>
          </cell>
          <cell r="C973" t="str">
            <v>UN</v>
          </cell>
          <cell r="D973">
            <v>303.33</v>
          </cell>
        </row>
        <row r="974">
          <cell r="A974">
            <v>9009087</v>
          </cell>
          <cell r="B974" t="str">
            <v>LUMINÁRIA COMERCIAL DE SOBREPOR, COM CORPO, ALETAS PLANAS E TAMPA PORTA LÂMPADAS EM CHAPA DE AÇO TRATADO E PINTURA NA COR BRANCA, REFLETOR COM ACABAMENTO ESPECULAR DE ALTO BRILHO - 2 LÂMPADAS FLUORESCENTES 16/20W</v>
          </cell>
          <cell r="C974" t="str">
            <v>UN</v>
          </cell>
          <cell r="D974">
            <v>318.82</v>
          </cell>
        </row>
        <row r="975">
          <cell r="A975">
            <v>9009088</v>
          </cell>
          <cell r="B975" t="str">
            <v>LUMINÁRIA COMERCIAL DE SOBREPOR, COM CORPO, ALETAS PLANAS E TAMPA PORTA LÂMPADAS EM CHAPA DE AÇO TRATADA E PINTURA NA COR BRANCA, REFLETOR COM ACABAMENTO ESPECULAR DE ALTO BRILHO - 2 LÂMPADAS FLUORESCENTES 32/40W</v>
          </cell>
          <cell r="C975" t="str">
            <v>UN</v>
          </cell>
          <cell r="D975">
            <v>450.85</v>
          </cell>
        </row>
        <row r="976">
          <cell r="A976">
            <v>9009091</v>
          </cell>
          <cell r="B976" t="str">
            <v>LUMINÁRIA COMERCIAL - 1 LÂMPADA FLUORESCENTE 54W</v>
          </cell>
          <cell r="C976" t="str">
            <v>UN</v>
          </cell>
          <cell r="D976">
            <v>354.59</v>
          </cell>
        </row>
        <row r="977">
          <cell r="A977">
            <v>9009092</v>
          </cell>
          <cell r="B977" t="str">
            <v>LUMINÁRIA COMERCIAL - 2 LÂMPADAS FLUORESCENTES 54W</v>
          </cell>
          <cell r="C977" t="str">
            <v>UN</v>
          </cell>
          <cell r="D977">
            <v>423.82</v>
          </cell>
        </row>
        <row r="978">
          <cell r="A978">
            <v>9009094</v>
          </cell>
          <cell r="B978" t="str">
            <v>LUMINÁRIA COMERCIAL - 1 LÂMPADA FLUORESCENTE DE 28W</v>
          </cell>
          <cell r="C978" t="str">
            <v>UN</v>
          </cell>
          <cell r="D978">
            <v>342.62</v>
          </cell>
        </row>
        <row r="979">
          <cell r="A979">
            <v>9009096</v>
          </cell>
          <cell r="B979" t="str">
            <v>LUMINÁRIA COMERCIAL - 2 LÂMPADAS FLUORESCENTES 28W</v>
          </cell>
          <cell r="C979" t="str">
            <v>UN</v>
          </cell>
          <cell r="D979">
            <v>383.49</v>
          </cell>
        </row>
        <row r="980">
          <cell r="A980">
            <v>9009102</v>
          </cell>
          <cell r="B980" t="str">
            <v>ARANDELA PAINEL LED DE SOBREPOR CORPO EM POLICARBONATO TIPO TARTARUGA COM PROTEÇÃO IP65, 12W</v>
          </cell>
          <cell r="C980" t="str">
            <v>UN</v>
          </cell>
          <cell r="D980">
            <v>86.51</v>
          </cell>
        </row>
        <row r="981">
          <cell r="A981">
            <v>9009104</v>
          </cell>
          <cell r="B981" t="str">
            <v>LUMINÁRIA BALIZADOR DE SOBREPOR DE LED COM PROTEÇÃO IP65, CORPO EM ALUMÍNIO E DIFUSOR JATEADO</v>
          </cell>
          <cell r="C981" t="str">
            <v>UN</v>
          </cell>
          <cell r="D981">
            <v>112.36</v>
          </cell>
        </row>
        <row r="982">
          <cell r="A982">
            <v>9009111</v>
          </cell>
          <cell r="B982" t="str">
            <v>LUMINÁRIA LED DE SOBREPOR SLIM LINEAR 36W</v>
          </cell>
          <cell r="C982" t="str">
            <v>UN</v>
          </cell>
          <cell r="D982">
            <v>51.12</v>
          </cell>
        </row>
        <row r="983">
          <cell r="A983">
            <v>9009112</v>
          </cell>
          <cell r="B983" t="str">
            <v>LUMINÁRIA PENDENTE COM UMA LÂMPADA DE LED DE 150W</v>
          </cell>
          <cell r="C983" t="str">
            <v>UN</v>
          </cell>
          <cell r="D983">
            <v>284.04000000000002</v>
          </cell>
        </row>
        <row r="984">
          <cell r="A984">
            <v>9009114</v>
          </cell>
          <cell r="B984" t="str">
            <v>LUMINÁRIA QUADRADA DE EMBUTIR, TIPO CALHA FECHADA COM DIFUSOR TRANSPARENTE OU FOSCO PARA 4 LÂMPADAS TUBULARES DE LED 9/10W</v>
          </cell>
          <cell r="C984" t="str">
            <v>UN</v>
          </cell>
          <cell r="D984">
            <v>229.62</v>
          </cell>
        </row>
        <row r="985">
          <cell r="A985">
            <v>9009117</v>
          </cell>
          <cell r="B985" t="str">
            <v>LUMINÁRIA RETANGULAR DE EMBUTIR COM ALETAS DE ALUMÍNIO PARA 2 LÂMPADAS TUBULARES DE LED 18/20W</v>
          </cell>
          <cell r="C985" t="str">
            <v>UN</v>
          </cell>
          <cell r="D985">
            <v>219.53</v>
          </cell>
        </row>
        <row r="986">
          <cell r="A986">
            <v>9009118</v>
          </cell>
          <cell r="B986" t="str">
            <v>LUMINÁRIA RETANGULAR DE EMBUTIR COM ALETAS DE ALUMÍNIO PARA 2 LÂMPADAS TUBULARES DE LED 9/10W</v>
          </cell>
          <cell r="C986" t="str">
            <v>UN</v>
          </cell>
          <cell r="D986">
            <v>164.94</v>
          </cell>
        </row>
        <row r="987">
          <cell r="A987">
            <v>9009121</v>
          </cell>
          <cell r="B987" t="str">
            <v>LUMINÁRIA RETANGULAR DE SOBREPOR COM ALETAS DE ALUMÍNIO PARA 2 LÂMPADAS TUBULARES DE LED 9/10W</v>
          </cell>
          <cell r="C987" t="str">
            <v>UN</v>
          </cell>
          <cell r="D987">
            <v>189.66</v>
          </cell>
        </row>
        <row r="988">
          <cell r="A988">
            <v>9010000</v>
          </cell>
          <cell r="B988" t="str">
            <v>EQUIPAMENTOS DE EMERGÊNCIA E SEGURANÇA</v>
          </cell>
          <cell r="C988" t="str">
            <v>.</v>
          </cell>
          <cell r="D988" t="str">
            <v>.</v>
          </cell>
        </row>
        <row r="989">
          <cell r="A989">
            <v>9010023</v>
          </cell>
          <cell r="B989" t="str">
            <v>LUMINÁRIA DE EMERGÊNCIA AUTÔNOMA COM LÂMPADA FLUORESCENTE 15W</v>
          </cell>
          <cell r="C989" t="str">
            <v>UN</v>
          </cell>
          <cell r="D989">
            <v>330.42</v>
          </cell>
        </row>
        <row r="990">
          <cell r="A990">
            <v>9010024</v>
          </cell>
          <cell r="B990" t="str">
            <v>LUMINÁRIA DE EMERGÊNCIA AUTÔNOMA COM 2 PROJETORES 55W/12VCC</v>
          </cell>
          <cell r="C990" t="str">
            <v>UN</v>
          </cell>
          <cell r="D990">
            <v>693.56</v>
          </cell>
        </row>
        <row r="991">
          <cell r="A991">
            <v>9010027</v>
          </cell>
          <cell r="B991" t="str">
            <v>LUMINÁRIA DE EMERGÊNCIA AUTÔNOMA COM LÂMPADA FLUORESCENTE 9W</v>
          </cell>
          <cell r="C991" t="str">
            <v>UN</v>
          </cell>
          <cell r="D991">
            <v>296.68</v>
          </cell>
        </row>
        <row r="992">
          <cell r="A992">
            <v>9010028</v>
          </cell>
          <cell r="B992" t="str">
            <v>LUMINÁRIA DE EMERGÊNCIA AUTÔNOMA COM 30 LEDS - 2W - AUTONOMIA MIN. 3H - COMPLETA</v>
          </cell>
          <cell r="C992" t="str">
            <v>UN</v>
          </cell>
          <cell r="D992">
            <v>83.48</v>
          </cell>
        </row>
        <row r="993">
          <cell r="A993">
            <v>9010031</v>
          </cell>
          <cell r="B993" t="str">
            <v>BATERIA AUTOMOTIVA SELADA SEM COMPLEMENTAÇÃO DE NÍVEL 40AH-12V</v>
          </cell>
          <cell r="C993" t="str">
            <v>UN</v>
          </cell>
          <cell r="D993">
            <v>541.82000000000005</v>
          </cell>
        </row>
        <row r="994">
          <cell r="A994">
            <v>9010033</v>
          </cell>
          <cell r="B994" t="str">
            <v>PAINEL REPETIDOR DE DETECÇÃO E ALARME DE INCÊNDIO TIPO ENDEREÇÁVEL</v>
          </cell>
          <cell r="C994" t="str">
            <v>UN</v>
          </cell>
          <cell r="D994">
            <v>1255.6099999999999</v>
          </cell>
        </row>
        <row r="995">
          <cell r="A995">
            <v>9010050</v>
          </cell>
          <cell r="B995" t="str">
            <v>CENTRAL DE ALARME DE INCÊNDIO ATÉ 12 LAÇOS</v>
          </cell>
          <cell r="C995" t="str">
            <v>UN</v>
          </cell>
          <cell r="D995">
            <v>1229.08</v>
          </cell>
        </row>
        <row r="996">
          <cell r="A996">
            <v>9010053</v>
          </cell>
          <cell r="B996" t="str">
            <v>CENTRAL DE ALARME DE INCÊNDIO ATÉ 24 LAÇOS</v>
          </cell>
          <cell r="C996" t="str">
            <v>UN</v>
          </cell>
          <cell r="D996">
            <v>1613.93</v>
          </cell>
        </row>
        <row r="997">
          <cell r="A997">
            <v>9010054</v>
          </cell>
          <cell r="B997" t="str">
            <v>ACIONADOR LIGA-DESLIGA PARA BOMBA COM MARTELO QUEBRA VIDRO</v>
          </cell>
          <cell r="C997" t="str">
            <v>UN</v>
          </cell>
          <cell r="D997">
            <v>184.63</v>
          </cell>
        </row>
        <row r="998">
          <cell r="A998">
            <v>9010055</v>
          </cell>
          <cell r="B998" t="str">
            <v>ACIONADOR MANUAL TIPO "QUEBRE O VIDRO"</v>
          </cell>
          <cell r="C998" t="str">
            <v>UN</v>
          </cell>
          <cell r="D998">
            <v>97.22</v>
          </cell>
        </row>
        <row r="999">
          <cell r="A999">
            <v>9010056</v>
          </cell>
          <cell r="B999" t="str">
            <v>LUMINÁRIA DE EMERGÊNCIA AUTÔNOMA COM 30 LEDS E AUTONOMIA MIN DE 6H</v>
          </cell>
          <cell r="C999" t="str">
            <v>UN</v>
          </cell>
          <cell r="D999">
            <v>42.74</v>
          </cell>
        </row>
        <row r="1000">
          <cell r="A1000">
            <v>9010058</v>
          </cell>
          <cell r="B1000" t="str">
            <v>CAMPAINHA DE TIMBRE (SINO) 24V-95DB</v>
          </cell>
          <cell r="C1000" t="str">
            <v>UN</v>
          </cell>
          <cell r="D1000">
            <v>167.54</v>
          </cell>
        </row>
        <row r="1001">
          <cell r="A1001">
            <v>9010062</v>
          </cell>
          <cell r="B1001" t="str">
            <v>SIRENE ELETRÔNICA SOM AGUDO ONDULANTE 24V-100 À 120DB, COM FLASH</v>
          </cell>
          <cell r="C1001" t="str">
            <v>UN</v>
          </cell>
          <cell r="D1001">
            <v>119.85</v>
          </cell>
        </row>
        <row r="1002">
          <cell r="A1002">
            <v>9010063</v>
          </cell>
          <cell r="B1002" t="str">
            <v>SIRENE ELETRÔNICA BITONAL 24V-100 À 120DB, COM FLASH</v>
          </cell>
          <cell r="C1002" t="str">
            <v>UN</v>
          </cell>
          <cell r="D1002">
            <v>178.32</v>
          </cell>
        </row>
        <row r="1003">
          <cell r="A1003">
            <v>9010066</v>
          </cell>
          <cell r="B1003" t="str">
            <v>DETECTOR ÓPTICO DE FUMAÇA PARA SISTEMAS ENDEREÇÁVEIS</v>
          </cell>
          <cell r="C1003" t="str">
            <v>UN</v>
          </cell>
          <cell r="D1003">
            <v>210.28</v>
          </cell>
        </row>
        <row r="1004">
          <cell r="A1004">
            <v>9010071</v>
          </cell>
          <cell r="B1004" t="str">
            <v>DETECTOR DE PRESENÇA TIPO INFRAVERMELHO PASSIVO - 110VCA</v>
          </cell>
          <cell r="C1004" t="str">
            <v>UN</v>
          </cell>
          <cell r="D1004">
            <v>75.55</v>
          </cell>
        </row>
        <row r="1005">
          <cell r="A1005">
            <v>9010072</v>
          </cell>
          <cell r="B1005" t="str">
            <v>DETECTOR DE TEMPERATURA PARA SISTEMAS ENDEREÇÁVEIS</v>
          </cell>
          <cell r="C1005" t="str">
            <v>UN</v>
          </cell>
          <cell r="D1005">
            <v>206.22</v>
          </cell>
        </row>
        <row r="1006">
          <cell r="A1006">
            <v>9010074</v>
          </cell>
          <cell r="B1006" t="str">
            <v>NO-BREAK TRIFÁSICO - 15 KVA - AUTONOMIA DE 15MIN.</v>
          </cell>
          <cell r="C1006" t="str">
            <v>UN</v>
          </cell>
          <cell r="D1006">
            <v>45572.86</v>
          </cell>
        </row>
        <row r="1007">
          <cell r="A1007">
            <v>9010075</v>
          </cell>
          <cell r="B1007" t="str">
            <v>NO BREAK BIFÁSICO 10 KVA - AUTONOMIA DE 15 MINUTOS</v>
          </cell>
          <cell r="C1007" t="str">
            <v>UN</v>
          </cell>
          <cell r="D1007">
            <v>24171.95</v>
          </cell>
        </row>
        <row r="1008">
          <cell r="A1008">
            <v>9010077</v>
          </cell>
          <cell r="B1008" t="str">
            <v>ESTABILIZADOR ELETRÔNICO TRIFÁSICO - 15KVA</v>
          </cell>
          <cell r="C1008" t="str">
            <v>UN</v>
          </cell>
          <cell r="D1008">
            <v>24106.13</v>
          </cell>
        </row>
        <row r="1009">
          <cell r="A1009">
            <v>9010084</v>
          </cell>
          <cell r="B1009" t="str">
            <v>GRUPO GERADOR 81KVA EXCITAÇÃO BRUSHLESS COM QUADRO TRANSFORMAÇÃO AUTOMÁTICA</v>
          </cell>
          <cell r="C1009" t="str">
            <v>UN</v>
          </cell>
          <cell r="D1009">
            <v>93323.43</v>
          </cell>
        </row>
        <row r="1010">
          <cell r="A1010">
            <v>9010085</v>
          </cell>
          <cell r="B1010" t="str">
            <v>GRUPO GERADOR 110KVA EXCITAÇÃO BRUSHLESS C/ QUADRO TRANSF. AUTOMÁTICA</v>
          </cell>
          <cell r="C1010" t="str">
            <v>UN</v>
          </cell>
          <cell r="D1010">
            <v>122604.86</v>
          </cell>
        </row>
        <row r="1011">
          <cell r="A1011">
            <v>9010086</v>
          </cell>
          <cell r="B1011" t="str">
            <v>GRUPO GERADOR 150KVA EXCITAÇÃO BRUSHLESS C/ QUADRO TRANSF. AUTOMÁTICA</v>
          </cell>
          <cell r="C1011" t="str">
            <v>UN</v>
          </cell>
          <cell r="D1011">
            <v>144602.98000000001</v>
          </cell>
        </row>
        <row r="1012">
          <cell r="A1012">
            <v>9010088</v>
          </cell>
          <cell r="B1012" t="str">
            <v>GRUPO GERADOR 170KVA EXCITAÇÃO BRUSHLESS COM QUADRO TRANSFORMAÇÃO AUTOMÁTICA</v>
          </cell>
          <cell r="C1012" t="str">
            <v>UN</v>
          </cell>
          <cell r="D1012">
            <v>145683.54</v>
          </cell>
        </row>
        <row r="1013">
          <cell r="A1013">
            <v>9010089</v>
          </cell>
          <cell r="B1013" t="str">
            <v>GRUPO GERADOR 275KVA EXCITAÇÃO BRUSHLESS C/ QUADRO TRANSF. AUTOMÁTICA</v>
          </cell>
          <cell r="C1013" t="str">
            <v>UN</v>
          </cell>
          <cell r="D1013">
            <v>188215.17</v>
          </cell>
        </row>
        <row r="1014">
          <cell r="A1014">
            <v>9010090</v>
          </cell>
          <cell r="B1014" t="str">
            <v>GRUPO GERADOR 375KVA EXCITAÇÃO BRUSHLESS COM QUADRO TRANSFORMAÇÃO AUTOMÁTICA</v>
          </cell>
          <cell r="C1014" t="str">
            <v>UN</v>
          </cell>
          <cell r="D1014">
            <v>231277.75</v>
          </cell>
        </row>
        <row r="1015">
          <cell r="A1015">
            <v>9010102</v>
          </cell>
          <cell r="B1015" t="str">
            <v>BOTOEIRA DE COMANDO "LIGA-DESLIGA"</v>
          </cell>
          <cell r="C1015" t="str">
            <v>UN</v>
          </cell>
          <cell r="D1015">
            <v>38.99</v>
          </cell>
        </row>
        <row r="1016">
          <cell r="A1016">
            <v>9010106</v>
          </cell>
          <cell r="B1016" t="str">
            <v>ESPUMA CORTA-FOGO (FIRESTOP) PARA JUNTAS ESTRUTURAIS E SHAFTS DE PRUMADAS - PROTEÇÃO PASSIVA CONTRA INCÊNDIO - FORNECIMENTO DE MATERIAIS E EXECUÇÃO DE SERVIÇO ESPECIALIZADO</v>
          </cell>
          <cell r="C1016" t="str">
            <v>UN</v>
          </cell>
          <cell r="D1016">
            <v>822.94</v>
          </cell>
        </row>
        <row r="1017">
          <cell r="A1017">
            <v>9011000</v>
          </cell>
          <cell r="B1017" t="str">
            <v>PÁRA-RAIOS</v>
          </cell>
          <cell r="C1017" t="str">
            <v>.</v>
          </cell>
          <cell r="D1017" t="str">
            <v>.</v>
          </cell>
        </row>
        <row r="1018">
          <cell r="A1018">
            <v>9011005</v>
          </cell>
          <cell r="B1018" t="str">
            <v>PÁRA-RAIOS TIPO "FRANKLIN", EXCLUSIVE DESCIDA E ATERRAMENTO</v>
          </cell>
          <cell r="C1018" t="str">
            <v>UN</v>
          </cell>
          <cell r="D1018">
            <v>794.03</v>
          </cell>
        </row>
        <row r="1019">
          <cell r="A1019">
            <v>9011014</v>
          </cell>
          <cell r="B1019" t="str">
            <v>CAIXA DE INSPEÇÃO DE ATERRAMENTO TIPO EMBUTIR COM TAMPA E ALÇA</v>
          </cell>
          <cell r="C1019" t="str">
            <v>UN</v>
          </cell>
          <cell r="D1019">
            <v>158.02000000000001</v>
          </cell>
        </row>
        <row r="1020">
          <cell r="A1020">
            <v>9011015</v>
          </cell>
          <cell r="B1020" t="str">
            <v>CAIXA DE INSPEÇÃO DE ATERRAMENTO TIPO SUSPENSA EM PVC OU POLIPROPILENO</v>
          </cell>
          <cell r="C1020" t="str">
            <v>UN</v>
          </cell>
          <cell r="D1020">
            <v>95.33</v>
          </cell>
        </row>
        <row r="1021">
          <cell r="A1021">
            <v>9011017</v>
          </cell>
          <cell r="B1021" t="str">
            <v>LUZ DE OBSTÁCULO SIMPLES COM FOTOCELULA SOLAR</v>
          </cell>
          <cell r="C1021" t="str">
            <v>UN</v>
          </cell>
          <cell r="D1021">
            <v>208.08</v>
          </cell>
        </row>
        <row r="1022">
          <cell r="A1022">
            <v>9011018</v>
          </cell>
          <cell r="B1022" t="str">
            <v>LUZ DE OBSTÁCULO DUPLA COM FOTOCELULA SOLAR</v>
          </cell>
          <cell r="C1022" t="str">
            <v>UN</v>
          </cell>
          <cell r="D1022">
            <v>288.55</v>
          </cell>
        </row>
        <row r="1023">
          <cell r="A1023">
            <v>9011040</v>
          </cell>
          <cell r="B1023" t="str">
            <v>CONDUTOR EM AÇO CA - 25 - 1/2" P/ PARA-RAIO</v>
          </cell>
          <cell r="C1023" t="str">
            <v>M</v>
          </cell>
          <cell r="D1023">
            <v>13.42</v>
          </cell>
        </row>
        <row r="1024">
          <cell r="A1024">
            <v>9011041</v>
          </cell>
          <cell r="B1024" t="str">
            <v>CONDUTOR EM AÇO CA - 25 - 3/8" P/ PARA-RAIO</v>
          </cell>
          <cell r="C1024" t="str">
            <v>M</v>
          </cell>
          <cell r="D1024">
            <v>15.87</v>
          </cell>
        </row>
        <row r="1025">
          <cell r="A1025">
            <v>9011050</v>
          </cell>
          <cell r="B1025" t="str">
            <v>HASTE DE AÇO GALVANIZADO, INCLUSIVE BASE E ESTAIS - 2"/3M</v>
          </cell>
          <cell r="C1025" t="str">
            <v>UN</v>
          </cell>
          <cell r="D1025">
            <v>672.12</v>
          </cell>
        </row>
        <row r="1026">
          <cell r="A1026">
            <v>9011051</v>
          </cell>
          <cell r="B1026" t="str">
            <v>CORDOALHA DE COBRE NÚ, INCLUSIVE ISOLADORES - 16,00MM2</v>
          </cell>
          <cell r="C1026" t="str">
            <v>M</v>
          </cell>
          <cell r="D1026">
            <v>54.46</v>
          </cell>
        </row>
        <row r="1027">
          <cell r="A1027">
            <v>9011053</v>
          </cell>
          <cell r="B1027" t="str">
            <v>CORDOALHA DE COBRE NÚ, INCLUSIVE ISOLADORES - 35,00MM2</v>
          </cell>
          <cell r="C1027" t="str">
            <v>M</v>
          </cell>
          <cell r="D1027">
            <v>79.760000000000005</v>
          </cell>
        </row>
        <row r="1028">
          <cell r="A1028">
            <v>9011054</v>
          </cell>
          <cell r="B1028" t="str">
            <v>CORDOALHA DE COBRE NÚ, INCLUSIVE ISOLADORES - 50,00MM2</v>
          </cell>
          <cell r="C1028" t="str">
            <v>M</v>
          </cell>
          <cell r="D1028">
            <v>97.37</v>
          </cell>
        </row>
        <row r="1029">
          <cell r="A1029">
            <v>9011061</v>
          </cell>
          <cell r="B1029" t="str">
            <v>TUBO DE PVC PARA PROTEÇÃO DE CORDOALHA - 2"X3M</v>
          </cell>
          <cell r="C1029" t="str">
            <v>UN</v>
          </cell>
          <cell r="D1029">
            <v>109.63</v>
          </cell>
        </row>
        <row r="1030">
          <cell r="A1030">
            <v>9011090</v>
          </cell>
          <cell r="B1030" t="str">
            <v>TOMADA DE TERRA COMPLETA</v>
          </cell>
          <cell r="C1030" t="str">
            <v>UN</v>
          </cell>
          <cell r="D1030">
            <v>1274.3</v>
          </cell>
        </row>
        <row r="1031">
          <cell r="A1031">
            <v>9011091</v>
          </cell>
          <cell r="B1031" t="str">
            <v>TOMADA DE TERRA COMPLETA PARA 1 HASTE</v>
          </cell>
          <cell r="C1031" t="str">
            <v>UN</v>
          </cell>
          <cell r="D1031">
            <v>440.99</v>
          </cell>
        </row>
        <row r="1032">
          <cell r="A1032">
            <v>9011094</v>
          </cell>
          <cell r="B1032" t="str">
            <v>BARRA CHATA DE ALUMÍNIO TIPO FITA 1/4" X 3/4"</v>
          </cell>
          <cell r="C1032" t="str">
            <v>M</v>
          </cell>
          <cell r="D1032">
            <v>33.71</v>
          </cell>
        </row>
        <row r="1033">
          <cell r="A1033">
            <v>9011095</v>
          </cell>
          <cell r="B1033" t="str">
            <v>BARRA CHATA DE ALUMÍNIO TIPO FITA 1/8" X 7/8"</v>
          </cell>
          <cell r="C1033" t="str">
            <v>M</v>
          </cell>
          <cell r="D1033">
            <v>25.3</v>
          </cell>
        </row>
        <row r="1034">
          <cell r="A1034">
            <v>9012000</v>
          </cell>
          <cell r="B1034" t="str">
            <v>DIVERSOS</v>
          </cell>
          <cell r="C1034" t="str">
            <v>.</v>
          </cell>
          <cell r="D1034" t="str">
            <v>.</v>
          </cell>
        </row>
        <row r="1035">
          <cell r="A1035">
            <v>9012050</v>
          </cell>
          <cell r="B1035" t="str">
            <v>QUADRO COMANDO PARA CONJUNTO MOTOR-BOMBA, MONOFÁSICO - ATÉ 5HP</v>
          </cell>
          <cell r="C1035" t="str">
            <v>UN</v>
          </cell>
          <cell r="D1035">
            <v>2519.35</v>
          </cell>
        </row>
        <row r="1036">
          <cell r="A1036">
            <v>9012051</v>
          </cell>
          <cell r="B1036" t="str">
            <v>QUADRO COMANDO PARA CONJUNTO MOTOR-BOMBA, TRIFÁSICO - ATÉ 5HP</v>
          </cell>
          <cell r="C1036" t="str">
            <v>UN</v>
          </cell>
          <cell r="D1036">
            <v>2584.63</v>
          </cell>
        </row>
        <row r="1037">
          <cell r="A1037">
            <v>9012052</v>
          </cell>
          <cell r="B1037" t="str">
            <v>QUADRO DE ÁGUA DE REUSO</v>
          </cell>
          <cell r="C1037" t="str">
            <v>UN</v>
          </cell>
          <cell r="D1037">
            <v>3005.47</v>
          </cell>
        </row>
        <row r="1038">
          <cell r="A1038">
            <v>9012053</v>
          </cell>
          <cell r="B1038" t="str">
            <v>QUADRO DE BOMBA DE INCÊNDIO</v>
          </cell>
          <cell r="C1038" t="str">
            <v>UN</v>
          </cell>
          <cell r="D1038">
            <v>1689.82</v>
          </cell>
        </row>
        <row r="1039">
          <cell r="A1039">
            <v>9012054</v>
          </cell>
          <cell r="B1039" t="str">
            <v>QUADRO DE BOMBA DE RECALQUE</v>
          </cell>
          <cell r="C1039" t="str">
            <v>UN</v>
          </cell>
          <cell r="D1039">
            <v>4425.8999999999996</v>
          </cell>
        </row>
        <row r="1040">
          <cell r="A1040">
            <v>9013000</v>
          </cell>
          <cell r="B1040" t="str">
            <v>ELETROFERRAGENS</v>
          </cell>
          <cell r="C1040" t="str">
            <v>.</v>
          </cell>
          <cell r="D1040" t="str">
            <v>.</v>
          </cell>
        </row>
        <row r="1041">
          <cell r="A1041">
            <v>9013005</v>
          </cell>
          <cell r="B1041" t="str">
            <v>PERFILADO LISO CHAPA 14-GE-MED. 19X38MM COM TAMPA E INSTALAÇÃO</v>
          </cell>
          <cell r="C1041" t="str">
            <v>M</v>
          </cell>
          <cell r="D1041">
            <v>69.989999999999995</v>
          </cell>
        </row>
        <row r="1042">
          <cell r="A1042">
            <v>9013007</v>
          </cell>
          <cell r="B1042" t="str">
            <v>PERFILADO LISO CHAPA 14-GE-MED. 38X38MM COM TAMPA E INSTALAÇÃO</v>
          </cell>
          <cell r="C1042" t="str">
            <v>M</v>
          </cell>
          <cell r="D1042">
            <v>53.79</v>
          </cell>
        </row>
        <row r="1043">
          <cell r="A1043">
            <v>9013008</v>
          </cell>
          <cell r="B1043" t="str">
            <v>PERFILADO LISO CHAPA 14-GE-MED. 38X76MM COM TAMPA E INSTALAÇÃO.</v>
          </cell>
          <cell r="C1043" t="str">
            <v>M</v>
          </cell>
          <cell r="D1043">
            <v>107.72</v>
          </cell>
        </row>
        <row r="1044">
          <cell r="A1044">
            <v>9013011</v>
          </cell>
          <cell r="B1044" t="str">
            <v>PERFILADO PERFURADO CHAPA 14-GE-MED. 19X38MM COM TAMPA E INSTALAÇÃO</v>
          </cell>
          <cell r="C1044" t="str">
            <v>M</v>
          </cell>
          <cell r="D1044">
            <v>69.239999999999995</v>
          </cell>
        </row>
        <row r="1045">
          <cell r="A1045">
            <v>9013013</v>
          </cell>
          <cell r="B1045" t="str">
            <v>PERFILADO PERFURADO CHAPA 14-GE-MED. 38X38MM COM TAMPA E INSTALAÇÃO</v>
          </cell>
          <cell r="C1045" t="str">
            <v>M</v>
          </cell>
          <cell r="D1045">
            <v>52.19</v>
          </cell>
        </row>
        <row r="1046">
          <cell r="A1046">
            <v>9013014</v>
          </cell>
          <cell r="B1046" t="str">
            <v>PERFILADO PERFURADO CHAPA 14-GE-MED. 38X76MM COM TAMPA E INSTALAÇÃO</v>
          </cell>
          <cell r="C1046" t="str">
            <v>M</v>
          </cell>
          <cell r="D1046">
            <v>105.52</v>
          </cell>
        </row>
        <row r="1047">
          <cell r="A1047">
            <v>9013021</v>
          </cell>
          <cell r="B1047" t="str">
            <v>ELETROCALHA LISA GALVANIZADA ELETROLÍTICA CHAPA 14 - 100X50MM  COM TAMPA E INSTALAÇÃO</v>
          </cell>
          <cell r="C1047" t="str">
            <v>M</v>
          </cell>
          <cell r="D1047">
            <v>119.28</v>
          </cell>
        </row>
        <row r="1048">
          <cell r="A1048">
            <v>9013022</v>
          </cell>
          <cell r="B1048" t="str">
            <v>ELETROCALHA LISA GALVANIZADA ELETROLÍTICA CHAPA 14 - 125X50MM  COM TAMPA E INSTALAÇÃO</v>
          </cell>
          <cell r="C1048" t="str">
            <v>M</v>
          </cell>
          <cell r="D1048">
            <v>134.69</v>
          </cell>
        </row>
        <row r="1049">
          <cell r="A1049">
            <v>9013023</v>
          </cell>
          <cell r="B1049" t="str">
            <v>ELETROCALHA LISA GALVANIZADA ELETROLÍTICA CHAPA 14 - 150X50MM  COM TAMPA E INSTALAÇÃO</v>
          </cell>
          <cell r="C1049" t="str">
            <v>M</v>
          </cell>
          <cell r="D1049">
            <v>147.97</v>
          </cell>
        </row>
        <row r="1050">
          <cell r="A1050">
            <v>9013024</v>
          </cell>
          <cell r="B1050" t="str">
            <v>ELETROCALHA LISA GALV. ELETROLÍTICA CHAPA 14 - 175X50MM C/ TAMPA E INST.</v>
          </cell>
          <cell r="C1050" t="str">
            <v>M</v>
          </cell>
          <cell r="D1050">
            <v>163.75</v>
          </cell>
        </row>
        <row r="1051">
          <cell r="A1051">
            <v>9013025</v>
          </cell>
          <cell r="B1051" t="str">
            <v>ELETROCALHA LISA GALVANIZADA ELETROLÍTICA CHAPA 14 - 200X50MM  COM TAMPA E INSTALAÇÃO</v>
          </cell>
          <cell r="C1051" t="str">
            <v>M</v>
          </cell>
          <cell r="D1051">
            <v>179.19</v>
          </cell>
        </row>
        <row r="1052">
          <cell r="A1052">
            <v>9013026</v>
          </cell>
          <cell r="B1052" t="str">
            <v>ELETROCALHA LISA GALV. ELETROL. CHAPA 14 - 250X50MM C/ TAMPA E INST.</v>
          </cell>
          <cell r="C1052" t="str">
            <v>M</v>
          </cell>
          <cell r="D1052">
            <v>203.7</v>
          </cell>
        </row>
        <row r="1053">
          <cell r="A1053">
            <v>9013027</v>
          </cell>
          <cell r="B1053" t="str">
            <v>ELETROCALHA LISA GALVANIZADA ELETROLÍTICA CHAPA 14 - 300X50MM  COM TAMPA E INSTALAÇÃO</v>
          </cell>
          <cell r="C1053" t="str">
            <v>M</v>
          </cell>
          <cell r="D1053">
            <v>220.77</v>
          </cell>
        </row>
        <row r="1054">
          <cell r="A1054">
            <v>9013031</v>
          </cell>
          <cell r="B1054" t="str">
            <v>ELETROCALHA LISA GALV. ELETROL. CHAPA 14 - 150X100MM C/ TAMPA E INST.</v>
          </cell>
          <cell r="C1054" t="str">
            <v>M</v>
          </cell>
          <cell r="D1054">
            <v>192.62</v>
          </cell>
        </row>
        <row r="1055">
          <cell r="A1055">
            <v>9013032</v>
          </cell>
          <cell r="B1055" t="str">
            <v>ELETROCALHA LISA GALVANIZADA ELETROLÍTICA CHAPA 14 - 200X100MM COM TAMPA E INSTALAÇÃO</v>
          </cell>
          <cell r="C1055" t="str">
            <v>M</v>
          </cell>
          <cell r="D1055">
            <v>222.16</v>
          </cell>
        </row>
        <row r="1056">
          <cell r="A1056">
            <v>9013033</v>
          </cell>
          <cell r="B1056" t="str">
            <v>ELETROCALHA LISA GALV. ELETROL. CHAPA 14 - 250X100MM C/ TAMPA E INST.</v>
          </cell>
          <cell r="C1056" t="str">
            <v>M</v>
          </cell>
          <cell r="D1056">
            <v>242.13</v>
          </cell>
        </row>
        <row r="1057">
          <cell r="A1057">
            <v>9013034</v>
          </cell>
          <cell r="B1057" t="str">
            <v>ELETROCALHA LISA GALVANIZADA ELETROLÍTICA CHAPA 14 - 300X100MM COM TAMPA E INSTALAÇÃO</v>
          </cell>
          <cell r="C1057" t="str">
            <v>M</v>
          </cell>
          <cell r="D1057">
            <v>262.26</v>
          </cell>
        </row>
        <row r="1058">
          <cell r="A1058">
            <v>9013035</v>
          </cell>
          <cell r="B1058" t="str">
            <v>ELETROCALHA LISA GALV. ELETROL. CHAPA 14 - 400X100MM C/ TAMPA E INST.</v>
          </cell>
          <cell r="C1058" t="str">
            <v>M</v>
          </cell>
          <cell r="D1058">
            <v>309.36</v>
          </cell>
        </row>
        <row r="1059">
          <cell r="A1059">
            <v>9013038</v>
          </cell>
          <cell r="B1059" t="str">
            <v>ELETROCALHA PERF. GALV. ELETROL. CHAPA 14 - 100X50MM C/ TAMPA E INST.</v>
          </cell>
          <cell r="C1059" t="str">
            <v>M</v>
          </cell>
          <cell r="D1059">
            <v>115.76</v>
          </cell>
        </row>
        <row r="1060">
          <cell r="A1060">
            <v>9013039</v>
          </cell>
          <cell r="B1060" t="str">
            <v>ELETROCALHA PERF. GALV. ELETROL. CHAPA 14 - 125X50MM C/ TAMPA E INST.</v>
          </cell>
          <cell r="C1060" t="str">
            <v>M</v>
          </cell>
          <cell r="D1060">
            <v>128.11000000000001</v>
          </cell>
        </row>
        <row r="1061">
          <cell r="A1061">
            <v>9013040</v>
          </cell>
          <cell r="B1061" t="str">
            <v>ELETROCALHA PERF. GALV. ELETROL. CHAPA 14 - 150X50MM C/ TAMPA E INST.</v>
          </cell>
          <cell r="C1061" t="str">
            <v>M</v>
          </cell>
          <cell r="D1061">
            <v>143.28</v>
          </cell>
        </row>
        <row r="1062">
          <cell r="A1062">
            <v>9013041</v>
          </cell>
          <cell r="B1062" t="str">
            <v>ELETROCALHA PERF. GALV. ELETROL. CHAPA 14 - 175X50MM C/ TAMPA E INST.</v>
          </cell>
          <cell r="C1062" t="str">
            <v>M</v>
          </cell>
          <cell r="D1062">
            <v>158.76</v>
          </cell>
        </row>
        <row r="1063">
          <cell r="A1063">
            <v>9013042</v>
          </cell>
          <cell r="B1063" t="str">
            <v>ELETROCALHA PERF. GALV. ELETROL. CHAPA 14 - 200X50MM C/ TAMPA E INST.</v>
          </cell>
          <cell r="C1063" t="str">
            <v>M</v>
          </cell>
          <cell r="D1063">
            <v>182.32</v>
          </cell>
        </row>
        <row r="1064">
          <cell r="A1064">
            <v>9013043</v>
          </cell>
          <cell r="B1064" t="str">
            <v>ELETROCALHA PERF. GALV. ELETROL. CHAPA 14 - 250X50MM C/ TAMPA E INST.</v>
          </cell>
          <cell r="C1064" t="str">
            <v>M</v>
          </cell>
          <cell r="D1064">
            <v>202.11</v>
          </cell>
        </row>
        <row r="1065">
          <cell r="A1065">
            <v>9013044</v>
          </cell>
          <cell r="B1065" t="str">
            <v>ELETROCALHA PERF. GALV. ELETROL. CHAPA 14 - 300X50MM C/ TAMPA E INST.</v>
          </cell>
          <cell r="C1065" t="str">
            <v>M</v>
          </cell>
          <cell r="D1065">
            <v>218.51</v>
          </cell>
        </row>
        <row r="1066">
          <cell r="A1066">
            <v>9013046</v>
          </cell>
          <cell r="B1066" t="str">
            <v>ELETROCALHA PERF. GALV. ELETROL. CHAPA 14 - 150X100MM C/ TAMPA E INST.</v>
          </cell>
          <cell r="C1066" t="str">
            <v>M</v>
          </cell>
          <cell r="D1066">
            <v>180.23</v>
          </cell>
        </row>
        <row r="1067">
          <cell r="A1067">
            <v>9013047</v>
          </cell>
          <cell r="B1067" t="str">
            <v>ELETROCALHA PERF. GALV. ELETROL. CHAPA 14 - 200X100MM C/ TAMPA E INST.</v>
          </cell>
          <cell r="C1067" t="str">
            <v>M</v>
          </cell>
          <cell r="D1067">
            <v>216.35</v>
          </cell>
        </row>
        <row r="1068">
          <cell r="A1068">
            <v>9013048</v>
          </cell>
          <cell r="B1068" t="str">
            <v>ELETROCALHA PERF. GALV. CHAPA 14 - 250X100MM C/ TAMPA E INST.</v>
          </cell>
          <cell r="C1068" t="str">
            <v>M</v>
          </cell>
          <cell r="D1068">
            <v>239.74</v>
          </cell>
        </row>
        <row r="1069">
          <cell r="A1069">
            <v>9013050</v>
          </cell>
          <cell r="B1069" t="str">
            <v>ELETROCALHA PERF. GALV. ELETROL. CHAPA 14 - 400X100MM C/ TAMPA E INST.</v>
          </cell>
          <cell r="C1069" t="str">
            <v>M</v>
          </cell>
          <cell r="D1069">
            <v>304.7</v>
          </cell>
        </row>
        <row r="1070">
          <cell r="A1070">
            <v>9014000</v>
          </cell>
          <cell r="B1070" t="str">
            <v>ALTA TENSÃO</v>
          </cell>
          <cell r="C1070" t="str">
            <v>.</v>
          </cell>
          <cell r="D1070" t="str">
            <v>.</v>
          </cell>
        </row>
        <row r="1071">
          <cell r="A1071">
            <v>9014001</v>
          </cell>
          <cell r="B1071" t="str">
            <v>ÓLEO ISOLANTE PARA TRANSFORMADOR/ DISJUNTOR 30KV/CM</v>
          </cell>
          <cell r="C1071" t="str">
            <v>L</v>
          </cell>
          <cell r="D1071">
            <v>29.27</v>
          </cell>
        </row>
        <row r="1072">
          <cell r="A1072">
            <v>9014006</v>
          </cell>
          <cell r="B1072" t="str">
            <v>ISOLADOR SUPORTE TIPO PEDESTAL EM PORCELANA - 15KV</v>
          </cell>
          <cell r="C1072" t="str">
            <v>UN</v>
          </cell>
          <cell r="D1072">
            <v>176.47</v>
          </cell>
        </row>
        <row r="1073">
          <cell r="A1073">
            <v>9014007</v>
          </cell>
          <cell r="B1073" t="str">
            <v>ISOLADOR SUPORTE TIPO PEDESTAL EM PORCELANA - 1KV</v>
          </cell>
          <cell r="C1073" t="str">
            <v>UN</v>
          </cell>
          <cell r="D1073">
            <v>195.79</v>
          </cell>
        </row>
        <row r="1074">
          <cell r="A1074">
            <v>9014008</v>
          </cell>
          <cell r="B1074" t="str">
            <v>ISOLADOR SUPORTE TIPO PEDESTAL EM EPOXI - 15KV</v>
          </cell>
          <cell r="C1074" t="str">
            <v>UN</v>
          </cell>
          <cell r="D1074">
            <v>91.83</v>
          </cell>
        </row>
        <row r="1075">
          <cell r="A1075">
            <v>9014009</v>
          </cell>
          <cell r="B1075" t="str">
            <v>ISOLADOR SUPORTE TIPO PEDESTAL EPOXI - 1KV</v>
          </cell>
          <cell r="C1075" t="str">
            <v>UN</v>
          </cell>
          <cell r="D1075">
            <v>40.659999999999997</v>
          </cell>
        </row>
        <row r="1076">
          <cell r="A1076">
            <v>9014013</v>
          </cell>
          <cell r="B1076" t="str">
            <v>VERGALHÃO DE COBRE 3/8" (10MM)</v>
          </cell>
          <cell r="C1076" t="str">
            <v>M</v>
          </cell>
          <cell r="D1076">
            <v>90.52</v>
          </cell>
        </row>
        <row r="1077">
          <cell r="A1077">
            <v>9014014</v>
          </cell>
          <cell r="B1077" t="str">
            <v>TERMINAL OU CONECTOR PARA VERGALHÃO DE COBRE 3/8" (10MM)</v>
          </cell>
          <cell r="C1077" t="str">
            <v>UN</v>
          </cell>
          <cell r="D1077">
            <v>33.71</v>
          </cell>
        </row>
        <row r="1078">
          <cell r="A1078">
            <v>9014017</v>
          </cell>
          <cell r="B1078" t="str">
            <v>CABO DE MÉDIA TENSÃO PARA 12/20KV - 1 X 35MM2 UNIPOLAR</v>
          </cell>
          <cell r="C1078" t="str">
            <v>M</v>
          </cell>
          <cell r="D1078">
            <v>120.46</v>
          </cell>
        </row>
        <row r="1079">
          <cell r="A1079">
            <v>9014018</v>
          </cell>
          <cell r="B1079" t="str">
            <v>CABO DE MÉDIA TENSÃO PARA 12/20KV - 1 X 25MM2 UNIPOLAR</v>
          </cell>
          <cell r="C1079" t="str">
            <v>UN</v>
          </cell>
          <cell r="D1079">
            <v>74.66</v>
          </cell>
        </row>
        <row r="1080">
          <cell r="A1080">
            <v>9014019</v>
          </cell>
          <cell r="B1080" t="str">
            <v>CABO DE MÉDIA TENSÃO PARA 12/20KV - 1 X 50MM2 UNIPOLAR</v>
          </cell>
          <cell r="C1080" t="str">
            <v>UN</v>
          </cell>
          <cell r="D1080">
            <v>114.28</v>
          </cell>
        </row>
        <row r="1081">
          <cell r="A1081">
            <v>9014021</v>
          </cell>
          <cell r="B1081" t="str">
            <v>MUFLA UNIPOLAR INTERNA PARA CABO ATÉ 35MM2 - 15KV</v>
          </cell>
          <cell r="C1081" t="str">
            <v>UN</v>
          </cell>
          <cell r="D1081">
            <v>382.91</v>
          </cell>
        </row>
        <row r="1082">
          <cell r="A1082">
            <v>9014022</v>
          </cell>
          <cell r="B1082" t="str">
            <v>MUFLA UNIPOLAR EXTERNA PARA CABO ATÉ 35MM2 - 15KV</v>
          </cell>
          <cell r="C1082" t="str">
            <v>UN</v>
          </cell>
          <cell r="D1082">
            <v>543.94000000000005</v>
          </cell>
        </row>
        <row r="1083">
          <cell r="A1083">
            <v>9014023</v>
          </cell>
          <cell r="B1083" t="str">
            <v>MUFLA TRIPOLAR INTERNA PARA CABO ATÉ 35MM2 - 15KV</v>
          </cell>
          <cell r="C1083" t="str">
            <v>UN</v>
          </cell>
          <cell r="D1083">
            <v>995.51</v>
          </cell>
        </row>
        <row r="1084">
          <cell r="A1084">
            <v>9014024</v>
          </cell>
          <cell r="B1084" t="str">
            <v>MUFLA TRIPOLAR EXTERNA PARA CABO ATÉ 35MM2 - 15KV</v>
          </cell>
          <cell r="C1084" t="str">
            <v>UN</v>
          </cell>
          <cell r="D1084">
            <v>1534.58</v>
          </cell>
        </row>
        <row r="1085">
          <cell r="A1085">
            <v>9014025</v>
          </cell>
          <cell r="B1085" t="str">
            <v>BUCHA D PASSAGEM INTERNA/ EXTERNA - 15KV</v>
          </cell>
          <cell r="C1085" t="str">
            <v>UN</v>
          </cell>
          <cell r="D1085">
            <v>548.9</v>
          </cell>
        </row>
        <row r="1086">
          <cell r="A1086">
            <v>9014026</v>
          </cell>
          <cell r="B1086" t="str">
            <v>BUCHA DE PASSAGEM PARA NEUTRO - 1KV</v>
          </cell>
          <cell r="C1086" t="str">
            <v>UN</v>
          </cell>
          <cell r="D1086">
            <v>121.93</v>
          </cell>
        </row>
        <row r="1087">
          <cell r="A1087">
            <v>9014027</v>
          </cell>
          <cell r="B1087" t="str">
            <v>CHAPA DE FERRO 150X0,50X1/4" PARA BUCHAS DE PASSAGEM</v>
          </cell>
          <cell r="C1087" t="str">
            <v>UN</v>
          </cell>
          <cell r="D1087">
            <v>1176.0899999999999</v>
          </cell>
        </row>
        <row r="1088">
          <cell r="A1088">
            <v>9014028</v>
          </cell>
          <cell r="B1088" t="str">
            <v>BUCHA DE PASSAGEM COM ROSCA PARA CUBICULO BLINDADO</v>
          </cell>
          <cell r="C1088" t="str">
            <v>UN</v>
          </cell>
          <cell r="D1088">
            <v>291.49</v>
          </cell>
        </row>
        <row r="1089">
          <cell r="A1089">
            <v>9014029</v>
          </cell>
          <cell r="B1089" t="str">
            <v>FUSIVEL HH PARA 40A/ 15KV</v>
          </cell>
          <cell r="C1089" t="str">
            <v>UN</v>
          </cell>
          <cell r="D1089">
            <v>465.83</v>
          </cell>
        </row>
        <row r="1090">
          <cell r="A1090">
            <v>9014030</v>
          </cell>
          <cell r="B1090" t="str">
            <v>BASE TRIPOLAR PARA FUSIVEL LIMITADOR HH - 15KV/ 200A</v>
          </cell>
          <cell r="C1090" t="str">
            <v>UN</v>
          </cell>
          <cell r="D1090">
            <v>472.62</v>
          </cell>
        </row>
        <row r="1091">
          <cell r="A1091">
            <v>9014031</v>
          </cell>
          <cell r="B1091" t="str">
            <v>BASE TRIPOLAR PARA FUSIVEL LIMITADOR HH - 15KV/ 400A</v>
          </cell>
          <cell r="C1091" t="str">
            <v>UN</v>
          </cell>
          <cell r="D1091">
            <v>1239.71</v>
          </cell>
        </row>
        <row r="1092">
          <cell r="A1092">
            <v>9014034</v>
          </cell>
          <cell r="B1092" t="str">
            <v>TRANSFORMADOR POTENCIAL A ÓLEO 500VA - 13.2KV/220V</v>
          </cell>
          <cell r="C1092" t="str">
            <v>UN</v>
          </cell>
          <cell r="D1092">
            <v>3511.86</v>
          </cell>
        </row>
        <row r="1093">
          <cell r="A1093">
            <v>9014036</v>
          </cell>
          <cell r="B1093" t="str">
            <v>FUSIVEL PARA TRANSFORMADOR DE POTENCIAL</v>
          </cell>
          <cell r="C1093" t="str">
            <v>UN</v>
          </cell>
          <cell r="D1093">
            <v>46.75</v>
          </cell>
        </row>
        <row r="1094">
          <cell r="A1094">
            <v>9014038</v>
          </cell>
          <cell r="B1094" t="str">
            <v>DISJUNTOR PVO 15KV/ 350MVA - COMPLETO</v>
          </cell>
          <cell r="C1094" t="str">
            <v>UN</v>
          </cell>
          <cell r="D1094">
            <v>22625.98</v>
          </cell>
        </row>
        <row r="1095">
          <cell r="A1095">
            <v>9014040</v>
          </cell>
          <cell r="B1095" t="str">
            <v>BOBINA D MÍNIMA TENSÃO DO DISJUNTOR VOL. NORMAL DE ÓLEO</v>
          </cell>
          <cell r="C1095" t="str">
            <v>UN</v>
          </cell>
          <cell r="D1095">
            <v>1630.37</v>
          </cell>
        </row>
        <row r="1096">
          <cell r="A1096">
            <v>9014042</v>
          </cell>
          <cell r="B1096" t="str">
            <v>RELE DE FALTA DE FASE E MÍNIMA TENSÃO TRIFÁSICO</v>
          </cell>
          <cell r="C1096" t="str">
            <v>UN</v>
          </cell>
          <cell r="D1096">
            <v>660.02</v>
          </cell>
        </row>
        <row r="1097">
          <cell r="A1097">
            <v>9014045</v>
          </cell>
          <cell r="B1097" t="str">
            <v>ESTRADO DE MADEIRA 100X100CM</v>
          </cell>
          <cell r="C1097" t="str">
            <v>UN</v>
          </cell>
          <cell r="D1097">
            <v>122.26</v>
          </cell>
        </row>
        <row r="1098">
          <cell r="A1098">
            <v>9014046</v>
          </cell>
          <cell r="B1098" t="str">
            <v>VARA DE MANOBRA DE FIBRA DE VIDRO, 3,00M/ 15KV</v>
          </cell>
          <cell r="C1098" t="str">
            <v>UN</v>
          </cell>
          <cell r="D1098">
            <v>778.81</v>
          </cell>
        </row>
        <row r="1099">
          <cell r="A1099">
            <v>9014047</v>
          </cell>
          <cell r="B1099" t="str">
            <v>CAIXA DE MEDIÇÃO A3 PADRÃO ELETROPAULO</v>
          </cell>
          <cell r="C1099" t="str">
            <v>UN</v>
          </cell>
          <cell r="D1099">
            <v>1466.3</v>
          </cell>
        </row>
        <row r="1100">
          <cell r="A1100">
            <v>9014048</v>
          </cell>
          <cell r="B1100" t="str">
            <v>JANELA PARA VENTILAÇÃO PERMANENTE TIPO CHICANA - INCLUSIVE TELA</v>
          </cell>
          <cell r="C1100" t="str">
            <v>M2</v>
          </cell>
          <cell r="D1100">
            <v>1558.46</v>
          </cell>
        </row>
        <row r="1101">
          <cell r="A1101">
            <v>9014049</v>
          </cell>
          <cell r="B1101" t="str">
            <v>PLACA DE AVISO EM ALUMÍNIO PARA CABINE PRIMÁRIA COM MED 16X23CM (VARIAÇÃO DE +OU- 2CM)</v>
          </cell>
          <cell r="C1101" t="str">
            <v>UN</v>
          </cell>
          <cell r="D1101">
            <v>53.17</v>
          </cell>
        </row>
        <row r="1102">
          <cell r="A1102">
            <v>9014050</v>
          </cell>
          <cell r="B1102" t="str">
            <v>PLAQUETA INDICATIVADE PVC 8 X 12CM</v>
          </cell>
          <cell r="C1102" t="str">
            <v>UN</v>
          </cell>
          <cell r="D1102">
            <v>14.45</v>
          </cell>
        </row>
        <row r="1103">
          <cell r="A1103">
            <v>9014051</v>
          </cell>
          <cell r="B1103" t="str">
            <v>MUDANÇA DOS TAP'S DO TRANSFORMADOR DE FORÇA</v>
          </cell>
          <cell r="C1103" t="str">
            <v>UN</v>
          </cell>
          <cell r="D1103">
            <v>347.84</v>
          </cell>
        </row>
        <row r="1104">
          <cell r="A1104">
            <v>9014053</v>
          </cell>
          <cell r="B1104" t="str">
            <v>LIMPEZA DO POSTO PRIMÁRIO E PINTURA DOS BARRAMENTOS</v>
          </cell>
          <cell r="C1104" t="str">
            <v>UN</v>
          </cell>
          <cell r="D1104">
            <v>1177.99</v>
          </cell>
        </row>
        <row r="1105">
          <cell r="A1105">
            <v>9014057</v>
          </cell>
          <cell r="B1105" t="str">
            <v>BRAÇADEIRA PARA ELETRODUTO EM POSTE</v>
          </cell>
          <cell r="C1105" t="str">
            <v>UN</v>
          </cell>
          <cell r="D1105">
            <v>89.08</v>
          </cell>
        </row>
        <row r="1106">
          <cell r="A1106">
            <v>9014059</v>
          </cell>
          <cell r="B1106" t="str">
            <v>LUVA DE BORRACHA ISOLAÇÃO 20KV</v>
          </cell>
          <cell r="C1106" t="str">
            <v>PAR</v>
          </cell>
          <cell r="D1106">
            <v>607.30999999999995</v>
          </cell>
        </row>
        <row r="1107">
          <cell r="A1107">
            <v>9014060</v>
          </cell>
          <cell r="B1107" t="str">
            <v>CHAVE SECCIONADORA TRIP SECA INTERNA 200A/ 15KV</v>
          </cell>
          <cell r="C1107" t="str">
            <v>UN</v>
          </cell>
          <cell r="D1107">
            <v>2505.71</v>
          </cell>
        </row>
        <row r="1108">
          <cell r="A1108">
            <v>9014061</v>
          </cell>
          <cell r="B1108" t="str">
            <v>CHAVE SECCIONADORA TRIP SECA INTERNA 400A/15KV</v>
          </cell>
          <cell r="C1108" t="str">
            <v>UN</v>
          </cell>
          <cell r="D1108">
            <v>1901.09</v>
          </cell>
        </row>
        <row r="1109">
          <cell r="A1109">
            <v>9014062</v>
          </cell>
          <cell r="B1109" t="str">
            <v>CHAVE SECIONADORA TRIP INTERNA C/ BASE FUS HH 400A/15KV</v>
          </cell>
          <cell r="C1109" t="str">
            <v>UN</v>
          </cell>
          <cell r="D1109">
            <v>3261.19</v>
          </cell>
        </row>
        <row r="1110">
          <cell r="A1110">
            <v>9014063</v>
          </cell>
          <cell r="B1110" t="str">
            <v>INSTALAÇÃO DE CONJUNTO DE ACIONAMENTO PARA CHAVE SECCIONADORA</v>
          </cell>
          <cell r="C1110" t="str">
            <v>UN</v>
          </cell>
          <cell r="D1110">
            <v>1281.44</v>
          </cell>
        </row>
        <row r="1111">
          <cell r="A1111">
            <v>9014064</v>
          </cell>
          <cell r="B1111" t="str">
            <v>CHAVE REVERSORA TRIFÁSICA 400A - FORNECIMENTO E INSTALAÇÃO</v>
          </cell>
          <cell r="C1111" t="str">
            <v>UN</v>
          </cell>
          <cell r="D1111">
            <v>5396.86</v>
          </cell>
        </row>
        <row r="1112">
          <cell r="A1112">
            <v>9014065</v>
          </cell>
          <cell r="B1112" t="str">
            <v>CHAVE SECCIONADORA TRIPOLAR COM CARGA INTERNA 15KV/200A</v>
          </cell>
          <cell r="C1112" t="str">
            <v>UN</v>
          </cell>
          <cell r="D1112">
            <v>2427.4899999999998</v>
          </cell>
        </row>
        <row r="1113">
          <cell r="A1113">
            <v>9014066</v>
          </cell>
          <cell r="B1113" t="str">
            <v>CHAVE SECCIONADORA TRIPOLAR, PARA USO INTERNO, MANOBRA SEM CARGA INTERNA, 15KV/400A, COM BASE PARA FUSÍVEL HH</v>
          </cell>
          <cell r="C1113" t="str">
            <v>UN</v>
          </cell>
          <cell r="D1113">
            <v>3243.44</v>
          </cell>
        </row>
        <row r="1114">
          <cell r="A1114">
            <v>9015002</v>
          </cell>
          <cell r="B1114" t="str">
            <v>TRANSFORMADOR ISOLADOR BIFÁSICO 10KVA</v>
          </cell>
          <cell r="C1114" t="str">
            <v>UN</v>
          </cell>
          <cell r="D1114">
            <v>5482.37</v>
          </cell>
        </row>
        <row r="1115">
          <cell r="A1115">
            <v>9015005</v>
          </cell>
          <cell r="B1115" t="str">
            <v>TRANSFORMADOR TRIFÁSICO 15KV - 13,2KV/ 220V/ 127V - 112,5KVA</v>
          </cell>
          <cell r="C1115" t="str">
            <v>UN</v>
          </cell>
          <cell r="D1115">
            <v>24927.67</v>
          </cell>
        </row>
        <row r="1116">
          <cell r="A1116">
            <v>9015006</v>
          </cell>
          <cell r="B1116" t="str">
            <v>TRANSFORMADOR TRIFÁSICO 15KV - 13,2KV/ 220V/ 127V - 150KVA</v>
          </cell>
          <cell r="C1116" t="str">
            <v>UN</v>
          </cell>
          <cell r="D1116">
            <v>31140.31</v>
          </cell>
        </row>
        <row r="1117">
          <cell r="A1117">
            <v>9015007</v>
          </cell>
          <cell r="B1117" t="str">
            <v>TRANSFORMADOR TRIFÁSICO 15KV - 13,2KV/ 220V/ 127V - 225KVA</v>
          </cell>
          <cell r="C1117" t="str">
            <v>UN</v>
          </cell>
          <cell r="D1117">
            <v>42470.95</v>
          </cell>
        </row>
        <row r="1118">
          <cell r="A1118">
            <v>9015008</v>
          </cell>
          <cell r="B1118" t="str">
            <v>TRANSFORMADOR TRIFÁSICO 15KV - 13,2KV/ 220V/ 127V - 300KVA</v>
          </cell>
          <cell r="C1118" t="str">
            <v>UN</v>
          </cell>
          <cell r="D1118">
            <v>50969.79</v>
          </cell>
        </row>
        <row r="1119">
          <cell r="A1119">
            <v>9015009</v>
          </cell>
          <cell r="B1119" t="str">
            <v>TRANSFORMADOR TRIFÁSICO À ÓLEO 500KVA - 13,8/13,2/12,6KV - 220/127V, CLASSE 15KV</v>
          </cell>
          <cell r="C1119" t="str">
            <v>UN</v>
          </cell>
          <cell r="D1119">
            <v>77686.37</v>
          </cell>
        </row>
        <row r="1120">
          <cell r="A1120">
            <v>9015010</v>
          </cell>
          <cell r="B1120" t="str">
            <v>TRANSFORMADOR TRIFÁSICO À ÓLEO 750KVA - 13,8/13,2/12,6KV - 220/127V, CLASSE 15KV</v>
          </cell>
          <cell r="C1120" t="str">
            <v>UN</v>
          </cell>
          <cell r="D1120">
            <v>97193.96</v>
          </cell>
        </row>
        <row r="1121">
          <cell r="A1121">
            <v>9015011</v>
          </cell>
          <cell r="B1121" t="str">
            <v>TRANSFORMADOR TRIFÁSICO À ÓLEO 1000KVA - 13,8/13,2/12,6KV - 220/127V, CLASSE 15KV</v>
          </cell>
          <cell r="C1121" t="str">
            <v>UN</v>
          </cell>
          <cell r="D1121">
            <v>121788.23</v>
          </cell>
        </row>
        <row r="1122">
          <cell r="A1122">
            <v>9015020</v>
          </cell>
          <cell r="B1122" t="str">
            <v>TRANSFORMADOR DE POTENCIAL A SELO 13,2/ 0,11 - 0,22KV - 1000VA</v>
          </cell>
          <cell r="C1122" t="str">
            <v>UN</v>
          </cell>
          <cell r="D1122">
            <v>4820.04</v>
          </cell>
        </row>
        <row r="1123">
          <cell r="A1123">
            <v>9015025</v>
          </cell>
          <cell r="B1123" t="str">
            <v>TRANSFORMADOR DE POTENCIAL A SECO 15KV - 220V - 1000VA</v>
          </cell>
          <cell r="C1123" t="str">
            <v>UN</v>
          </cell>
          <cell r="D1123">
            <v>4743.4799999999996</v>
          </cell>
        </row>
        <row r="1124">
          <cell r="A1124">
            <v>9015038</v>
          </cell>
          <cell r="B1124" t="str">
            <v>TRANSFORMADOR TRIFÁSICO À SECO, 1000KVA - 13,8/13,2/12,6 KV - 220/127V, CLASSE 15KV</v>
          </cell>
          <cell r="C1124" t="str">
            <v>UN</v>
          </cell>
          <cell r="D1124">
            <v>124429.98</v>
          </cell>
        </row>
        <row r="1125">
          <cell r="A1125">
            <v>9015039</v>
          </cell>
          <cell r="B1125" t="str">
            <v>TRANSFORMADOR TRIFÁSICO À SECO, 750KVA - 13,8/13,2/12,6 KV - 220/127V, CLASSE 15KV</v>
          </cell>
          <cell r="C1125" t="str">
            <v>UN</v>
          </cell>
          <cell r="D1125">
            <v>137683.82</v>
          </cell>
        </row>
        <row r="1126">
          <cell r="A1126">
            <v>9015040</v>
          </cell>
          <cell r="B1126" t="str">
            <v>TRANSFORMADOR TRIFÁSICO À SECO 500KVA - 13,8/13,2/12,6 KV - 220/127V</v>
          </cell>
          <cell r="C1126" t="str">
            <v>UN</v>
          </cell>
          <cell r="D1126">
            <v>85986.05</v>
          </cell>
        </row>
        <row r="1127">
          <cell r="A1127">
            <v>9015041</v>
          </cell>
          <cell r="B1127" t="str">
            <v>TRANSFORMADOR TRIFÁSICO, À SECO, 300 KVA, 13,8/ 13,2/ 12,6 KV - 220V, CLASSE 15 KV</v>
          </cell>
          <cell r="C1127" t="str">
            <v>UN</v>
          </cell>
          <cell r="D1127">
            <v>64500.59</v>
          </cell>
        </row>
        <row r="1128">
          <cell r="A1128">
            <v>9016002</v>
          </cell>
          <cell r="B1128" t="str">
            <v>CAPACITOR PARA CORREÇÃO DO FATOR DE POTÊNCIA - 220V - 5,0KVA</v>
          </cell>
          <cell r="C1128" t="str">
            <v>UN</v>
          </cell>
          <cell r="D1128">
            <v>815.83</v>
          </cell>
        </row>
        <row r="1129">
          <cell r="A1129">
            <v>9016004</v>
          </cell>
          <cell r="B1129" t="str">
            <v>CAPACITOR PARA CORREÇÃO DO FATOR DE POTÊNCIA - 220V - 10,0KVA</v>
          </cell>
          <cell r="C1129" t="str">
            <v>UN</v>
          </cell>
          <cell r="D1129">
            <v>1414.42</v>
          </cell>
        </row>
        <row r="1130">
          <cell r="A1130">
            <v>9016006</v>
          </cell>
          <cell r="B1130" t="str">
            <v>CAPACITOR PARA CORREÇÃO DO FATOR DE POTÊNCIA - 220V - 15KVA</v>
          </cell>
          <cell r="C1130" t="str">
            <v>UN</v>
          </cell>
          <cell r="D1130">
            <v>2247.6799999999998</v>
          </cell>
        </row>
        <row r="1131">
          <cell r="A1131">
            <v>9016008</v>
          </cell>
          <cell r="B1131" t="str">
            <v>CAPACITOR PARA CORREÇÃO DO FATOR DE POTÊNCIA - 220V - 20,0KVA</v>
          </cell>
          <cell r="C1131" t="str">
            <v>UN</v>
          </cell>
          <cell r="D1131">
            <v>2733.44</v>
          </cell>
        </row>
        <row r="1132">
          <cell r="A1132">
            <v>9016011</v>
          </cell>
          <cell r="B1132" t="str">
            <v>CAPACITOR PARA CORREÇÃO DO FATOR DE POTÊNCIA - 220V - 30,0KVA</v>
          </cell>
          <cell r="C1132" t="str">
            <v>UN</v>
          </cell>
          <cell r="D1132">
            <v>3482.91</v>
          </cell>
        </row>
        <row r="1133">
          <cell r="A1133">
            <v>9016013</v>
          </cell>
          <cell r="B1133" t="str">
            <v>CAPACITOR PARA CORREÇÃO DO FATOR DE POTÊNCIA - 220V - 40,0KVA</v>
          </cell>
          <cell r="C1133" t="str">
            <v>UN</v>
          </cell>
          <cell r="D1133">
            <v>4493.68</v>
          </cell>
        </row>
        <row r="1134">
          <cell r="A1134">
            <v>9016015</v>
          </cell>
          <cell r="B1134" t="str">
            <v>CAPACITOR PARA CORREÇÃO DP FATOR DE POTÊNCIA - 220V - 50,0KVA</v>
          </cell>
          <cell r="C1134" t="str">
            <v>UN</v>
          </cell>
          <cell r="D1134">
            <v>6687.56</v>
          </cell>
        </row>
        <row r="1135">
          <cell r="A1135">
            <v>9016016</v>
          </cell>
          <cell r="B1135" t="str">
            <v>BANCO AUTOMÁTICO DE CAPACITORES, 15 KVAR, 220V, TRIFÁSICO, MONTADO EM PAINEL PARA CORREÇÃO DE FATOR DE POTÊNCIA</v>
          </cell>
          <cell r="C1135" t="str">
            <v>UN</v>
          </cell>
          <cell r="D1135">
            <v>16711.650000000001</v>
          </cell>
        </row>
        <row r="1136">
          <cell r="A1136">
            <v>9016017</v>
          </cell>
          <cell r="B1136" t="str">
            <v>BANCO AUTOMÁTICO DE CAPACITORES, 30 KVAR, 220V, TRIFÁSICO, MONTADO EM PAINEL PARA CORREÇÃO DE FATOR DE POTÊNCIA</v>
          </cell>
          <cell r="C1136" t="str">
            <v>UN</v>
          </cell>
          <cell r="D1136">
            <v>26330.53</v>
          </cell>
        </row>
        <row r="1137">
          <cell r="A1137">
            <v>9016018</v>
          </cell>
          <cell r="B1137" t="str">
            <v>BANCO AUTOMÁTICO DE CAPACITORES, 50 KVAR, 220V, TRIFÁSICO, MONTADO EM PAINEL PARA CORREÇÃO DE FATOR DE POTÊNCIA</v>
          </cell>
          <cell r="C1137" t="str">
            <v>UN</v>
          </cell>
          <cell r="D1137">
            <v>34845.410000000003</v>
          </cell>
        </row>
        <row r="1138">
          <cell r="A1138">
            <v>9017001</v>
          </cell>
          <cell r="B1138" t="str">
            <v>DPS - DISPOSITIVO PROTEÇÃO CONTRA SURTOS 275V - 40KA</v>
          </cell>
          <cell r="C1138" t="str">
            <v>UN</v>
          </cell>
          <cell r="D1138">
            <v>230.47</v>
          </cell>
        </row>
        <row r="1139">
          <cell r="A1139">
            <v>9017002</v>
          </cell>
          <cell r="B1139" t="str">
            <v>DISPOSITIVO DE PROTEÇÃO CONTRA SURTOS - DPS - 500 VCC - 45 KA - CLASSE II</v>
          </cell>
          <cell r="C1139" t="str">
            <v>UN</v>
          </cell>
          <cell r="D1139">
            <v>182.78</v>
          </cell>
        </row>
        <row r="1140">
          <cell r="A1140">
            <v>9017003</v>
          </cell>
          <cell r="B1140" t="str">
            <v>DISPOSITIVO DE PROTEÇÃO CONTRA SURTOS - DPS - 1000 VCC - 45 KA - CLASSE I</v>
          </cell>
          <cell r="C1140" t="str">
            <v>UN</v>
          </cell>
          <cell r="D1140">
            <v>304.05</v>
          </cell>
        </row>
        <row r="1141">
          <cell r="A1141">
            <v>9017004</v>
          </cell>
          <cell r="B1141" t="str">
            <v>FUSIVEL HH PARA 5A/ 15KV</v>
          </cell>
          <cell r="C1141" t="str">
            <v>UN</v>
          </cell>
          <cell r="D1141">
            <v>174.27</v>
          </cell>
        </row>
        <row r="1142">
          <cell r="A1142">
            <v>9017005</v>
          </cell>
          <cell r="B1142" t="str">
            <v>FUSIVEL HH PARA 16A/ 15KV</v>
          </cell>
          <cell r="C1142" t="str">
            <v>UN</v>
          </cell>
          <cell r="D1142">
            <v>178.33</v>
          </cell>
        </row>
        <row r="1143">
          <cell r="A1143">
            <v>9017006</v>
          </cell>
          <cell r="B1143" t="str">
            <v>BARRAMENTO DE COBRE TIPO DIN BIPOLAR PARA 63A</v>
          </cell>
          <cell r="C1143" t="str">
            <v>M</v>
          </cell>
          <cell r="D1143">
            <v>211</v>
          </cell>
        </row>
        <row r="1144">
          <cell r="A1144">
            <v>9017007</v>
          </cell>
          <cell r="B1144" t="str">
            <v>BARRAMENTO DE COBRE TIPO DIN TRIPOLAR PARA 80A</v>
          </cell>
          <cell r="C1144" t="str">
            <v>M</v>
          </cell>
          <cell r="D1144">
            <v>271.24</v>
          </cell>
        </row>
        <row r="1145">
          <cell r="A1145">
            <v>9017008</v>
          </cell>
          <cell r="B1145" t="str">
            <v>FUSIVEL HH PARA 25A/ 15KV</v>
          </cell>
          <cell r="C1145" t="str">
            <v>UN</v>
          </cell>
          <cell r="D1145">
            <v>178.33</v>
          </cell>
        </row>
        <row r="1146">
          <cell r="A1146">
            <v>9017009</v>
          </cell>
          <cell r="B1146" t="str">
            <v>FUSIVEL HH PARA 50A/ 15KV</v>
          </cell>
          <cell r="C1146" t="str">
            <v>UN</v>
          </cell>
          <cell r="D1146">
            <v>209.31</v>
          </cell>
        </row>
        <row r="1147">
          <cell r="A1147">
            <v>9017010</v>
          </cell>
          <cell r="B1147" t="str">
            <v>EMENDA PARA CABO DE MÉDIA TENSÃO 12/20KV - 1X25/ 1X35MM2 - UNIPOLAR</v>
          </cell>
          <cell r="C1147" t="str">
            <v>UN</v>
          </cell>
          <cell r="D1147">
            <v>1918.21</v>
          </cell>
        </row>
        <row r="1148">
          <cell r="A1148">
            <v>9017011</v>
          </cell>
          <cell r="B1148" t="str">
            <v>FUSIVEL HH PARA 63A/ 15KV</v>
          </cell>
          <cell r="C1148" t="str">
            <v>UN</v>
          </cell>
          <cell r="D1148">
            <v>196.62</v>
          </cell>
        </row>
        <row r="1149">
          <cell r="A1149">
            <v>9017012</v>
          </cell>
          <cell r="B1149" t="str">
            <v>BASE PARA FUSIVEL DE TRANSFORMADOR DE POTENCIAL</v>
          </cell>
          <cell r="C1149" t="str">
            <v>UN</v>
          </cell>
          <cell r="D1149">
            <v>109.52</v>
          </cell>
        </row>
        <row r="1150">
          <cell r="A1150">
            <v>9017013</v>
          </cell>
          <cell r="B1150" t="str">
            <v>FUSIVEL HH PARA 7,5A/ 15KV</v>
          </cell>
          <cell r="C1150" t="str">
            <v>UN</v>
          </cell>
          <cell r="D1150">
            <v>417.98</v>
          </cell>
        </row>
        <row r="1151">
          <cell r="A1151">
            <v>9017014</v>
          </cell>
          <cell r="B1151" t="str">
            <v>FUSIVEL HH PARA 10A/ 15KV</v>
          </cell>
          <cell r="C1151" t="str">
            <v>UN</v>
          </cell>
          <cell r="D1151">
            <v>466.21</v>
          </cell>
        </row>
        <row r="1152">
          <cell r="A1152">
            <v>9017015</v>
          </cell>
          <cell r="B1152" t="str">
            <v>FUSIVEL HH PARA 20A/ 15KV</v>
          </cell>
          <cell r="C1152" t="str">
            <v>UN</v>
          </cell>
          <cell r="D1152">
            <v>481.49</v>
          </cell>
        </row>
        <row r="1153">
          <cell r="A1153">
            <v>9017016</v>
          </cell>
          <cell r="B1153" t="str">
            <v>DISJUNTOR A VÁCUO 15KV/ 350MVA - COMPLETO - CARREGAM. MANUAL</v>
          </cell>
          <cell r="C1153" t="str">
            <v>UN</v>
          </cell>
          <cell r="D1153">
            <v>34124.949999999997</v>
          </cell>
        </row>
        <row r="1154">
          <cell r="A1154">
            <v>9017017</v>
          </cell>
          <cell r="B1154" t="str">
            <v>DISJUNTOR A VÁCUO 15KV/ 350MVA - MOTORIZADO - COMPLETO</v>
          </cell>
          <cell r="C1154" t="str">
            <v>UN</v>
          </cell>
          <cell r="D1154">
            <v>36241.49</v>
          </cell>
        </row>
        <row r="1155">
          <cell r="A1155">
            <v>9017018</v>
          </cell>
          <cell r="B1155" t="str">
            <v>PARA-RAIO TIPO POLIMERICO CLASSE 15KV</v>
          </cell>
          <cell r="C1155" t="str">
            <v>UN</v>
          </cell>
          <cell r="D1155">
            <v>292.39999999999998</v>
          </cell>
        </row>
        <row r="1156">
          <cell r="A1156">
            <v>9017019</v>
          </cell>
          <cell r="B1156" t="str">
            <v>ESTRADO DE BORRACHA ISOLANTE 100X100X2,5CM</v>
          </cell>
          <cell r="C1156" t="str">
            <v>UN</v>
          </cell>
          <cell r="D1156">
            <v>636.36</v>
          </cell>
        </row>
        <row r="1157">
          <cell r="A1157">
            <v>9017020</v>
          </cell>
          <cell r="B1157" t="str">
            <v>LUVA DE SOBREPOSIÇÃO PARA LUVA ISOLANTE EM COURO DE VAQUETA</v>
          </cell>
          <cell r="C1157" t="str">
            <v>PAR</v>
          </cell>
          <cell r="D1157">
            <v>39.89</v>
          </cell>
        </row>
        <row r="1158">
          <cell r="A1158">
            <v>9017021</v>
          </cell>
          <cell r="B1158" t="str">
            <v>TRANSFORMADOR TRIFÁSICO A SECO 150KVA - 13,8/ 13,2/ 12,6KV - 220/ 127V</v>
          </cell>
          <cell r="C1158" t="str">
            <v>UN</v>
          </cell>
          <cell r="D1158">
            <v>49011.43</v>
          </cell>
        </row>
        <row r="1159">
          <cell r="A1159">
            <v>9017022</v>
          </cell>
          <cell r="B1159" t="str">
            <v>TRANSFORMADOR TRIFÁSICO A SECO 225KVA - 13,8/ 13,2/ 12,6KV - 220/ 127V</v>
          </cell>
          <cell r="C1159" t="str">
            <v>UN</v>
          </cell>
          <cell r="D1159">
            <v>56254.63</v>
          </cell>
        </row>
        <row r="1160">
          <cell r="A1160">
            <v>9017023</v>
          </cell>
          <cell r="B1160" t="str">
            <v>TRANSFORMADOR DE CORRENTE PARA PROTEÇÃO RELAÇÃO 20:5A</v>
          </cell>
          <cell r="C1160" t="str">
            <v>UN</v>
          </cell>
          <cell r="D1160">
            <v>1571.56</v>
          </cell>
        </row>
        <row r="1161">
          <cell r="A1161">
            <v>9017024</v>
          </cell>
          <cell r="B1161" t="str">
            <v>RELE DE SOBRECORRENTE DE AÇÃO INDIRETA PARA MÉDIA TENSÃO</v>
          </cell>
          <cell r="C1161" t="str">
            <v>UN</v>
          </cell>
          <cell r="D1161">
            <v>8187.55</v>
          </cell>
        </row>
        <row r="1162">
          <cell r="A1162">
            <v>9017025</v>
          </cell>
          <cell r="B1162" t="str">
            <v>REMOÇÃO DE CABOS DE ALTA TENSÃO EM LINHA SUBTERRÂNEA ATÉ 35MM2</v>
          </cell>
          <cell r="C1162" t="str">
            <v>M</v>
          </cell>
          <cell r="D1162">
            <v>36.85</v>
          </cell>
        </row>
        <row r="1163">
          <cell r="A1163">
            <v>9017026</v>
          </cell>
          <cell r="B1163" t="str">
            <v>CARTUCHO PARA CONEXÃO EXOTERMICA CABO/ CABO</v>
          </cell>
          <cell r="C1163" t="str">
            <v>UN</v>
          </cell>
          <cell r="D1163">
            <v>157.61000000000001</v>
          </cell>
        </row>
        <row r="1164">
          <cell r="A1164">
            <v>9017027</v>
          </cell>
          <cell r="B1164" t="str">
            <v>CARTUCHO PARA CONEXÃO EXOTERMICA CABO/ HASTE</v>
          </cell>
          <cell r="C1164" t="str">
            <v>UN</v>
          </cell>
          <cell r="D1164">
            <v>165.59</v>
          </cell>
        </row>
        <row r="1165">
          <cell r="A1165">
            <v>9017028</v>
          </cell>
          <cell r="B1165" t="str">
            <v>CARTUCHO PARA CONEXÃO EXOTERMICA ESTRUTURA METÁLICA</v>
          </cell>
          <cell r="C1165" t="str">
            <v>UN</v>
          </cell>
          <cell r="D1165">
            <v>164.7</v>
          </cell>
        </row>
        <row r="1166">
          <cell r="A1166">
            <v>9017029</v>
          </cell>
          <cell r="B1166" t="str">
            <v>PLACA DE AVISO DE POLIESTIRENO 30X40 E 2MM</v>
          </cell>
          <cell r="C1166" t="str">
            <v>UN</v>
          </cell>
          <cell r="D1166">
            <v>75.180000000000007</v>
          </cell>
        </row>
        <row r="1167">
          <cell r="A1167">
            <v>9017030</v>
          </cell>
          <cell r="B1167" t="str">
            <v>BOLSA EM LONA PARA LUVA ISOLANTE</v>
          </cell>
          <cell r="C1167" t="str">
            <v>UN</v>
          </cell>
          <cell r="D1167">
            <v>38.99</v>
          </cell>
        </row>
        <row r="1168">
          <cell r="A1168">
            <v>9017031</v>
          </cell>
          <cell r="B1168" t="str">
            <v>CAIXA DE MADEIRA PARA ARMAZENAMENTO DE LUVA ISOLANTE</v>
          </cell>
          <cell r="C1168" t="str">
            <v>UN</v>
          </cell>
          <cell r="D1168">
            <v>67.59</v>
          </cell>
        </row>
        <row r="1169">
          <cell r="A1169">
            <v>9017032</v>
          </cell>
          <cell r="B1169" t="str">
            <v>TRANSFORMADOR DE CORRENTE PARA PROTEÇÃO RELAÇÃO 50:5A</v>
          </cell>
          <cell r="C1169" t="str">
            <v>UN</v>
          </cell>
          <cell r="D1169">
            <v>1442.73</v>
          </cell>
        </row>
        <row r="1170">
          <cell r="A1170">
            <v>9017033</v>
          </cell>
          <cell r="B1170" t="str">
            <v>TRANSFORMADOR DE CORRENTE PARA PROTEÇÃO RELAÇÃO 75:5A</v>
          </cell>
          <cell r="C1170" t="str">
            <v>UN</v>
          </cell>
          <cell r="D1170">
            <v>1403.92</v>
          </cell>
        </row>
        <row r="1171">
          <cell r="A1171">
            <v>9017034</v>
          </cell>
          <cell r="B1171" t="str">
            <v>TRANSFORMADOR DE CORRENTE PARA PROTEÇÃO RELAÇÃO 100:5A</v>
          </cell>
          <cell r="C1171" t="str">
            <v>UN</v>
          </cell>
          <cell r="D1171">
            <v>1466.04</v>
          </cell>
        </row>
        <row r="1172">
          <cell r="A1172">
            <v>9017035</v>
          </cell>
          <cell r="B1172" t="str">
            <v>CONEXÃO EXOTÉRMICA CABO-HASTE EM T, PARA BITOLA DO CABO ENTRE 50MM2 ATÉ 95MM2 PARA HASTE DE 5/8"; E 3/4"</v>
          </cell>
          <cell r="C1172" t="str">
            <v>UN</v>
          </cell>
          <cell r="D1172">
            <v>168.78</v>
          </cell>
        </row>
        <row r="1173">
          <cell r="A1173">
            <v>9017039</v>
          </cell>
          <cell r="B1173" t="str">
            <v>MANOPLA ROTATIVA PARA DISJUNTOR PARA PORTA DE PAINEL</v>
          </cell>
          <cell r="C1173" t="str">
            <v>UN</v>
          </cell>
          <cell r="D1173">
            <v>990.68</v>
          </cell>
        </row>
        <row r="1174">
          <cell r="A1174">
            <v>9020000</v>
          </cell>
          <cell r="B1174" t="str">
            <v>CONJUNTOS DE ILUMINAÇÃO</v>
          </cell>
          <cell r="C1174" t="str">
            <v>.</v>
          </cell>
          <cell r="D1174" t="str">
            <v>.</v>
          </cell>
        </row>
        <row r="1175">
          <cell r="A1175">
            <v>9020011</v>
          </cell>
          <cell r="B1175" t="str">
            <v>ILUMINAÇÃO DE QUADRA COM POSTE DE CONCRETO TUBULAR, ALT. UTIL 10M COM 3 PROJETORES COM LÂMPADA DE LED 100W, INCLUSIVE CAIXA DE INSPEÇÃO DE ALVENARIA 40X40X40CM DE 1 TIJOLO COM TAMPA DE CONCRETO</v>
          </cell>
          <cell r="C1175" t="str">
            <v>CJ</v>
          </cell>
          <cell r="D1175">
            <v>4073.72</v>
          </cell>
        </row>
        <row r="1176">
          <cell r="A1176">
            <v>9020016</v>
          </cell>
          <cell r="B1176" t="str">
            <v>POSTE GALVANIZADO TUBULAR RETO H= 3,00M P/ DUAS LUMINÁRIAS P/ LAMPADAS DE 160 W</v>
          </cell>
          <cell r="C1176" t="str">
            <v>UN</v>
          </cell>
          <cell r="D1176">
            <v>1378.4</v>
          </cell>
        </row>
        <row r="1177">
          <cell r="A1177">
            <v>9020035</v>
          </cell>
          <cell r="B1177" t="str">
            <v>IN.09 -  POSTE GALVANIZADO, RETO, FLANGEADO, H=5M COM LUMINÁRIA HERMÉTICA TIPO LED DE 150W COM APROVAÇÃO DE ILUME/PMSP, INCLUSIVE CAIXA DE INSPEÇÃO DE ALVENARIA 40X40X40CM DE 1 TIJOLO COM TAMPA DE CONCRETO</v>
          </cell>
          <cell r="C1177" t="str">
            <v>UN</v>
          </cell>
          <cell r="D1177">
            <v>3738.64</v>
          </cell>
        </row>
        <row r="1178">
          <cell r="A1178">
            <v>9020036</v>
          </cell>
          <cell r="B1178" t="str">
            <v>IN.09 -  POSTE DE AÇO GALVANIZADO, RETO, FLANGEADO, H=5M COM LUMINÁRIA HERMÉTICA TIPO LED DE 120W COM APROVAÇÃO DE ILUME/PMSP, INCLUSIVE CAIXA DE INSPEÇÃO DE ALVENARIA 40X40X40CM DE 1 TIJOLO COM TAMPA DE CONCRETO</v>
          </cell>
          <cell r="C1178" t="str">
            <v>UN</v>
          </cell>
          <cell r="D1178">
            <v>3382.5</v>
          </cell>
        </row>
        <row r="1179">
          <cell r="A1179">
            <v>9050000</v>
          </cell>
          <cell r="B1179" t="str">
            <v>DEMOLIÇÕES - ENTRADA E DISTRIBUIÇÃO</v>
          </cell>
          <cell r="C1179" t="str">
            <v>.</v>
          </cell>
          <cell r="D1179" t="str">
            <v>.</v>
          </cell>
        </row>
        <row r="1180">
          <cell r="A1180">
            <v>9050001</v>
          </cell>
          <cell r="B1180" t="str">
            <v>REMOÇÃO DE POSTE DE ENTRADA DE ENERGIA EM BAIXA TENSÃO - GALVANIZADO</v>
          </cell>
          <cell r="C1180" t="str">
            <v>UN</v>
          </cell>
          <cell r="D1180">
            <v>208.73</v>
          </cell>
        </row>
        <row r="1181">
          <cell r="A1181">
            <v>9050002</v>
          </cell>
          <cell r="B1181" t="str">
            <v>REMOÇÃO DE POSTE DE ENTRADA DE ENERGIA EM BAIXA TENSÃO - CONCRETO</v>
          </cell>
          <cell r="C1181" t="str">
            <v>UN</v>
          </cell>
          <cell r="D1181">
            <v>260.91000000000003</v>
          </cell>
        </row>
        <row r="1182">
          <cell r="A1182">
            <v>9050003</v>
          </cell>
          <cell r="B1182" t="str">
            <v>REMOÇÃO DE CAIXA DE ENTRADA DE ENERGIA EM BAIXA TENSÃO</v>
          </cell>
          <cell r="C1182" t="str">
            <v>UN</v>
          </cell>
          <cell r="D1182">
            <v>208.73</v>
          </cell>
        </row>
        <row r="1183">
          <cell r="A1183">
            <v>9050004</v>
          </cell>
          <cell r="B1183" t="str">
            <v>REMOÇÃO DE ARMAÇÃO TIPO BRAQUETE</v>
          </cell>
          <cell r="C1183" t="str">
            <v>UN</v>
          </cell>
          <cell r="D1183">
            <v>26.09</v>
          </cell>
        </row>
        <row r="1184">
          <cell r="A1184">
            <v>9050005</v>
          </cell>
          <cell r="B1184" t="str">
            <v>REMOÇÃO DE CABEÇOTE TIPO "TELESP"</v>
          </cell>
          <cell r="C1184" t="str">
            <v>UN</v>
          </cell>
          <cell r="D1184">
            <v>13.05</v>
          </cell>
        </row>
        <row r="1185">
          <cell r="A1185">
            <v>9050006</v>
          </cell>
          <cell r="B1185" t="str">
            <v>REMOÇÃO DE CAIXA DE ENTRADA DE TELEFONE TIPO "TELESP"</v>
          </cell>
          <cell r="C1185" t="str">
            <v>UN</v>
          </cell>
          <cell r="D1185">
            <v>104.36</v>
          </cell>
        </row>
        <row r="1186">
          <cell r="A1186">
            <v>9050009</v>
          </cell>
          <cell r="B1186" t="str">
            <v>REMOÇÃO DE PERFILADOS</v>
          </cell>
          <cell r="C1186" t="str">
            <v>M</v>
          </cell>
          <cell r="D1186">
            <v>20.87</v>
          </cell>
        </row>
        <row r="1187">
          <cell r="A1187">
            <v>9050010</v>
          </cell>
          <cell r="B1187" t="str">
            <v>REMOÇÃO DE ELETRODUTOS EMBUTIDOS - ATÉ 2"</v>
          </cell>
          <cell r="C1187" t="str">
            <v>M</v>
          </cell>
          <cell r="D1187">
            <v>26.09</v>
          </cell>
        </row>
        <row r="1188">
          <cell r="A1188">
            <v>9050011</v>
          </cell>
          <cell r="B1188" t="str">
            <v>REMOÇÃO DE ELETRODUTOS EMBUTIDOS - ACIMA DE 2"</v>
          </cell>
          <cell r="C1188" t="str">
            <v>M</v>
          </cell>
          <cell r="D1188">
            <v>52.18</v>
          </cell>
        </row>
        <row r="1189">
          <cell r="A1189">
            <v>9050012</v>
          </cell>
          <cell r="B1189" t="str">
            <v>REMOÇÃO DE ELETRODUTOS APARENTES - ATÉ 2"</v>
          </cell>
          <cell r="C1189" t="str">
            <v>M</v>
          </cell>
          <cell r="D1189">
            <v>13.05</v>
          </cell>
        </row>
        <row r="1190">
          <cell r="A1190">
            <v>9050013</v>
          </cell>
          <cell r="B1190" t="str">
            <v>REMOÇÃO DE ELETRODUTOS APARENTES - ACIMA DE 2"</v>
          </cell>
          <cell r="C1190" t="str">
            <v>M</v>
          </cell>
          <cell r="D1190">
            <v>26.09</v>
          </cell>
        </row>
        <row r="1191">
          <cell r="A1191">
            <v>9050014</v>
          </cell>
          <cell r="B1191" t="str">
            <v>REMOÇÃO DE CABO EMBUTIDO - ATÉ 16MM2</v>
          </cell>
          <cell r="C1191" t="str">
            <v>M</v>
          </cell>
          <cell r="D1191">
            <v>2.61</v>
          </cell>
        </row>
        <row r="1192">
          <cell r="A1192">
            <v>9050015</v>
          </cell>
          <cell r="B1192" t="str">
            <v>REMOÇÃO DE CABO EMBUTIDO - ACIMA DE 16MM2</v>
          </cell>
          <cell r="C1192" t="str">
            <v>M</v>
          </cell>
          <cell r="D1192">
            <v>5.22</v>
          </cell>
        </row>
        <row r="1193">
          <cell r="A1193">
            <v>9050016</v>
          </cell>
          <cell r="B1193" t="str">
            <v>REMOÇÃO DE CABO APARENTE - ATÉ 16MM2</v>
          </cell>
          <cell r="C1193" t="str">
            <v>M</v>
          </cell>
          <cell r="D1193">
            <v>3.13</v>
          </cell>
        </row>
        <row r="1194">
          <cell r="A1194">
            <v>9050017</v>
          </cell>
          <cell r="B1194" t="str">
            <v>REMOÇÃO DE CABO APARENTE - ACIMA DE 16MM2</v>
          </cell>
          <cell r="C1194" t="str">
            <v>M</v>
          </cell>
          <cell r="D1194">
            <v>6.26</v>
          </cell>
        </row>
        <row r="1195">
          <cell r="A1195">
            <v>9050018</v>
          </cell>
          <cell r="B1195" t="str">
            <v>REMOÇÃO DE TERMINAIS OU CONECTORES DE PRESSÃO PARA CABOS</v>
          </cell>
          <cell r="C1195" t="str">
            <v>UN</v>
          </cell>
          <cell r="D1195">
            <v>10.44</v>
          </cell>
        </row>
        <row r="1196">
          <cell r="A1196">
            <v>9050020</v>
          </cell>
          <cell r="B1196" t="str">
            <v>REMOÇÃO DE SUPORTE-ISOLADOR TIPO ROLDANA</v>
          </cell>
          <cell r="C1196" t="str">
            <v>UN</v>
          </cell>
          <cell r="D1196">
            <v>10.44</v>
          </cell>
        </row>
        <row r="1197">
          <cell r="A1197">
            <v>9051000</v>
          </cell>
          <cell r="B1197" t="str">
            <v>DEMOLIÇÕES - CAIXAS E QUADROS</v>
          </cell>
          <cell r="C1197" t="str">
            <v>.</v>
          </cell>
          <cell r="D1197" t="str">
            <v>.</v>
          </cell>
        </row>
        <row r="1198">
          <cell r="A1198">
            <v>9051011</v>
          </cell>
          <cell r="B1198" t="str">
            <v>REMOÇÃO DE ISOLADORES EM QUADROS ELÉTRICOS</v>
          </cell>
          <cell r="C1198" t="str">
            <v>UN</v>
          </cell>
          <cell r="D1198">
            <v>10.44</v>
          </cell>
        </row>
        <row r="1199">
          <cell r="A1199">
            <v>9051015</v>
          </cell>
          <cell r="B1199" t="str">
            <v>REMOÇÃO DE DISJUNTOR AUTOMÁTICO UNIPOLAR ATÉ 50A</v>
          </cell>
          <cell r="C1199" t="str">
            <v>UN</v>
          </cell>
          <cell r="D1199">
            <v>15.65</v>
          </cell>
        </row>
        <row r="1200">
          <cell r="A1200">
            <v>9051016</v>
          </cell>
          <cell r="B1200" t="str">
            <v>REMOÇÃO DE DISJUNTOR AUTOMÁTICO BIPOLAR ATÉ 50A</v>
          </cell>
          <cell r="C1200" t="str">
            <v>UN</v>
          </cell>
          <cell r="D1200">
            <v>36.53</v>
          </cell>
        </row>
        <row r="1201">
          <cell r="A1201">
            <v>9051017</v>
          </cell>
          <cell r="B1201" t="str">
            <v>REMOÇÃO DE DISJUNTOR AUTOMÁTICO TRIPOLAR ATÉ 50A</v>
          </cell>
          <cell r="C1201" t="str">
            <v>UN</v>
          </cell>
          <cell r="D1201">
            <v>67.84</v>
          </cell>
        </row>
        <row r="1202">
          <cell r="A1202">
            <v>9051025</v>
          </cell>
          <cell r="B1202" t="str">
            <v>REMOÇÃO DE CAIXA PARA FUSÍVEL OU TOMADA, INSTALADA EM PERFILADOS</v>
          </cell>
          <cell r="C1202" t="str">
            <v>UN</v>
          </cell>
          <cell r="D1202">
            <v>26.09</v>
          </cell>
        </row>
        <row r="1203">
          <cell r="A1203">
            <v>9051026</v>
          </cell>
          <cell r="B1203" t="str">
            <v>REMOÇÃO DE QUADRO DE DISTRIBUIÇÃO OU CAIXA DE PASSAGEM</v>
          </cell>
          <cell r="C1203" t="str">
            <v>UN</v>
          </cell>
          <cell r="D1203">
            <v>52.18</v>
          </cell>
        </row>
        <row r="1204">
          <cell r="A1204">
            <v>9051027</v>
          </cell>
          <cell r="B1204" t="str">
            <v>REMOÇÃO DE FUNDO DE QUADRO DE DISTRIBUIÇÃO OU CAIXA DE PASSAGEM</v>
          </cell>
          <cell r="C1204" t="str">
            <v>M2</v>
          </cell>
          <cell r="D1204">
            <v>52.18</v>
          </cell>
        </row>
        <row r="1205">
          <cell r="A1205">
            <v>9051029</v>
          </cell>
          <cell r="B1205" t="str">
            <v>REMOÇÃO DE TAMPA DE QUADRO DE DISTRIBUIÇÃO OU CAIXA DE PASSAGEM</v>
          </cell>
          <cell r="C1205" t="str">
            <v>M2</v>
          </cell>
          <cell r="D1205">
            <v>52.18</v>
          </cell>
        </row>
        <row r="1206">
          <cell r="A1206">
            <v>9051030</v>
          </cell>
          <cell r="B1206" t="str">
            <v>REMOÇÃO DE FECHADURA DE QUADRO DE DISTRIBUIÇÃO OU CAIXA DE PASSAGEM</v>
          </cell>
          <cell r="C1206" t="str">
            <v>UN</v>
          </cell>
          <cell r="D1206">
            <v>10.44</v>
          </cell>
        </row>
        <row r="1207">
          <cell r="A1207">
            <v>9051032</v>
          </cell>
          <cell r="B1207" t="str">
            <v>REMOÇÃO DE DISJUNTOR AUTOMÁTICO TIPO "QUICK-LAG"</v>
          </cell>
          <cell r="C1207" t="str">
            <v>UN</v>
          </cell>
          <cell r="D1207">
            <v>13.05</v>
          </cell>
        </row>
        <row r="1208">
          <cell r="A1208">
            <v>9051034</v>
          </cell>
          <cell r="B1208" t="str">
            <v>REMOÇÃO DE BASE EM CHAPA DE FERRO PARA DISJUNTOR TIPO "QUICK-LAG"</v>
          </cell>
          <cell r="C1208" t="str">
            <v>UN</v>
          </cell>
          <cell r="D1208">
            <v>13.05</v>
          </cell>
        </row>
        <row r="1209">
          <cell r="A1209">
            <v>9051035</v>
          </cell>
          <cell r="B1209" t="str">
            <v>REMOÇÃO DE CAPACITOR PARA CORREÇÃO DE FATOR DE POTÊNCIA</v>
          </cell>
          <cell r="C1209" t="str">
            <v>UN</v>
          </cell>
          <cell r="D1209">
            <v>304.8</v>
          </cell>
        </row>
        <row r="1210">
          <cell r="A1210">
            <v>9051036</v>
          </cell>
          <cell r="B1210" t="str">
            <v>REMOÇÃO DE CHAVE SECCIONADORA TIPO FACA - BASE DE MÁRMORE OU ARDÓSIA</v>
          </cell>
          <cell r="C1210" t="str">
            <v>UN</v>
          </cell>
          <cell r="D1210">
            <v>26.09</v>
          </cell>
        </row>
        <row r="1211">
          <cell r="A1211">
            <v>9051037</v>
          </cell>
          <cell r="B1211" t="str">
            <v>REMOÇÃO DE CHAVE SECCIONADORA OU BASE PARA FUSÍVEIS TIPO NH - UNIPOLAR</v>
          </cell>
          <cell r="C1211" t="str">
            <v>UN</v>
          </cell>
          <cell r="D1211">
            <v>26.09</v>
          </cell>
        </row>
        <row r="1212">
          <cell r="A1212">
            <v>9051038</v>
          </cell>
          <cell r="B1212" t="str">
            <v>REMOÇÃO DE CHAVE SECCIONADORA OU BASE PARA FUSÍVEIS TIPO NH - TRIPOLAR</v>
          </cell>
          <cell r="C1212" t="str">
            <v>UN</v>
          </cell>
          <cell r="D1212">
            <v>39.14</v>
          </cell>
        </row>
        <row r="1213">
          <cell r="A1213">
            <v>9051039</v>
          </cell>
          <cell r="B1213" t="str">
            <v>REMOÇÃO DE BASE PARA FUSÍVEIS TIPO "DIAZED"</v>
          </cell>
          <cell r="C1213" t="str">
            <v>UN</v>
          </cell>
          <cell r="D1213">
            <v>13.05</v>
          </cell>
        </row>
        <row r="1214">
          <cell r="A1214">
            <v>9052000</v>
          </cell>
          <cell r="B1214" t="str">
            <v>DEMOLIÇÕES - PONTOS E APARELHOS</v>
          </cell>
          <cell r="C1214" t="str">
            <v>.</v>
          </cell>
          <cell r="D1214" t="str">
            <v>.</v>
          </cell>
        </row>
        <row r="1215">
          <cell r="A1215">
            <v>9052001</v>
          </cell>
          <cell r="B1215" t="str">
            <v>REMOÇÃO DE SOQUETE</v>
          </cell>
          <cell r="C1215" t="str">
            <v>UN</v>
          </cell>
          <cell r="D1215">
            <v>10.44</v>
          </cell>
        </row>
        <row r="1216">
          <cell r="A1216">
            <v>9052002</v>
          </cell>
          <cell r="B1216" t="str">
            <v>REMOÇÃO DE REATOR PARA LÂMPADA FLUORESCENTE</v>
          </cell>
          <cell r="C1216" t="str">
            <v>UN</v>
          </cell>
          <cell r="D1216">
            <v>26.09</v>
          </cell>
        </row>
        <row r="1217">
          <cell r="A1217">
            <v>9052003</v>
          </cell>
          <cell r="B1217" t="str">
            <v>REMOÇÃO DE LÂMPADA INCANDESCENTE OU FLUORESCENTE</v>
          </cell>
          <cell r="C1217" t="str">
            <v>UN</v>
          </cell>
          <cell r="D1217">
            <v>2.15</v>
          </cell>
        </row>
        <row r="1218">
          <cell r="A1218">
            <v>9052004</v>
          </cell>
          <cell r="B1218" t="str">
            <v>REMOÇÃO DE LÂMPADA DE VAPOR DE MERCÚRIO, SÓDIO OU MISTA</v>
          </cell>
          <cell r="C1218" t="str">
            <v>UN</v>
          </cell>
          <cell r="D1218">
            <v>15.65</v>
          </cell>
        </row>
        <row r="1219">
          <cell r="A1219">
            <v>9052005</v>
          </cell>
          <cell r="B1219" t="str">
            <v>REMOÇÃO DE PLACA DIFUSORA PARA LÂMPADA FLUORESCENTE</v>
          </cell>
          <cell r="C1219" t="str">
            <v>UN</v>
          </cell>
          <cell r="D1219">
            <v>2.15</v>
          </cell>
        </row>
        <row r="1220">
          <cell r="A1220">
            <v>9052006</v>
          </cell>
          <cell r="B1220" t="str">
            <v>REMOÇÃO DE INTERRUPTOR, TOMADA, BOTÃO DE CAMPAINHA OU CIGARRA</v>
          </cell>
          <cell r="C1220" t="str">
            <v>UN</v>
          </cell>
          <cell r="D1220">
            <v>20.87</v>
          </cell>
        </row>
        <row r="1221">
          <cell r="A1221">
            <v>9052008</v>
          </cell>
          <cell r="B1221" t="str">
            <v>REMOÇÃO DE REATOR PARA LÂMPADA HG/NA - EM CAIXA DE PASSAGEM</v>
          </cell>
          <cell r="C1221" t="str">
            <v>UN</v>
          </cell>
          <cell r="D1221">
            <v>26.09</v>
          </cell>
        </row>
        <row r="1222">
          <cell r="A1222">
            <v>9052009</v>
          </cell>
          <cell r="B1222" t="str">
            <v>REMOÇÃO DE REATOR PARA LÂMPADA HG/NA - EM POSTE</v>
          </cell>
          <cell r="C1222" t="str">
            <v>UN</v>
          </cell>
          <cell r="D1222">
            <v>52.18</v>
          </cell>
        </row>
        <row r="1223">
          <cell r="A1223">
            <v>9052010</v>
          </cell>
          <cell r="B1223" t="str">
            <v>REMOÇÃO DE LUMINÁRIA INTERNA PARA LÂMPADA INCANDESCENTE</v>
          </cell>
          <cell r="C1223" t="str">
            <v>UN</v>
          </cell>
          <cell r="D1223">
            <v>20.87</v>
          </cell>
        </row>
        <row r="1224">
          <cell r="A1224">
            <v>9052011</v>
          </cell>
          <cell r="B1224" t="str">
            <v>REMOÇÃO DE LUMINÁRIA INTERNA PARA LÂMPADA FLUORESCENTE</v>
          </cell>
          <cell r="C1224" t="str">
            <v>UN</v>
          </cell>
          <cell r="D1224">
            <v>39.14</v>
          </cell>
        </row>
        <row r="1225">
          <cell r="A1225">
            <v>9052012</v>
          </cell>
          <cell r="B1225" t="str">
            <v>REMOÇÃO DE LUMINÁRIA EXTERNA INSTALADA EM POSTE</v>
          </cell>
          <cell r="C1225" t="str">
            <v>UN</v>
          </cell>
          <cell r="D1225">
            <v>78.27</v>
          </cell>
        </row>
        <row r="1226">
          <cell r="A1226">
            <v>9052013</v>
          </cell>
          <cell r="B1226" t="str">
            <v>REMOÇÃO DE LUMINÁRIA EXTERNA INSTALADA EM BRAÇO DE FERRO</v>
          </cell>
          <cell r="C1226" t="str">
            <v>UN</v>
          </cell>
          <cell r="D1226">
            <v>78.27</v>
          </cell>
        </row>
        <row r="1227">
          <cell r="A1227">
            <v>9052014</v>
          </cell>
          <cell r="B1227" t="str">
            <v>REMOÇÃO DE LUMINÁRIA A PROVA DE TEMPO, GASES E VAPOR</v>
          </cell>
          <cell r="C1227" t="str">
            <v>UN</v>
          </cell>
          <cell r="D1227">
            <v>26.09</v>
          </cell>
        </row>
        <row r="1228">
          <cell r="A1228">
            <v>9052018</v>
          </cell>
          <cell r="B1228" t="str">
            <v>REMOÇÃO DE PROJETOR DE FACHADA</v>
          </cell>
          <cell r="C1228" t="str">
            <v>UN</v>
          </cell>
          <cell r="D1228">
            <v>78.27</v>
          </cell>
        </row>
        <row r="1229">
          <cell r="A1229">
            <v>9052019</v>
          </cell>
          <cell r="B1229" t="str">
            <v>REMOÇÃO DE PROJETOR DE JARDIM</v>
          </cell>
          <cell r="C1229" t="str">
            <v>UN</v>
          </cell>
          <cell r="D1229">
            <v>52.18</v>
          </cell>
        </row>
        <row r="1230">
          <cell r="A1230">
            <v>9052020</v>
          </cell>
          <cell r="B1230" t="str">
            <v>REMOÇÃO DE CRUZETA DE FERRO PARA FIXAÇÃO DE PROJETOR</v>
          </cell>
          <cell r="C1230" t="str">
            <v>UN</v>
          </cell>
          <cell r="D1230">
            <v>78.27</v>
          </cell>
        </row>
        <row r="1231">
          <cell r="A1231">
            <v>9052025</v>
          </cell>
          <cell r="B1231" t="str">
            <v>REMOÇÃO DE BRAÇO DE LUMINÁRIA</v>
          </cell>
          <cell r="C1231" t="str">
            <v>UN</v>
          </cell>
          <cell r="D1231">
            <v>41.75</v>
          </cell>
        </row>
        <row r="1232">
          <cell r="A1232">
            <v>9052030</v>
          </cell>
          <cell r="B1232" t="str">
            <v>REMOÇÃO DE LÂMPADA LED</v>
          </cell>
          <cell r="C1232" t="str">
            <v>UN</v>
          </cell>
          <cell r="D1232">
            <v>3.44</v>
          </cell>
        </row>
        <row r="1233">
          <cell r="A1233">
            <v>9052031</v>
          </cell>
          <cell r="B1233" t="str">
            <v>REMOÇÃO DE LÂMPADA LED TUBULAR</v>
          </cell>
          <cell r="C1233" t="str">
            <v>UN</v>
          </cell>
          <cell r="D1233">
            <v>3.44</v>
          </cell>
        </row>
        <row r="1234">
          <cell r="A1234">
            <v>9053000</v>
          </cell>
          <cell r="B1234" t="str">
            <v>DEMOLIÇÕES - PÁRA-RAIOS E OUTROS</v>
          </cell>
          <cell r="C1234" t="str">
            <v>.</v>
          </cell>
          <cell r="D1234" t="str">
            <v>.</v>
          </cell>
        </row>
        <row r="1235">
          <cell r="A1235">
            <v>9053010</v>
          </cell>
          <cell r="B1235" t="str">
            <v>REMOÇÃO DE CAPTOR DE PÁRA-RAIOS - TIPO FRANKLIN</v>
          </cell>
          <cell r="C1235" t="str">
            <v>UN</v>
          </cell>
          <cell r="D1235">
            <v>26.09</v>
          </cell>
        </row>
        <row r="1236">
          <cell r="A1236">
            <v>9053011</v>
          </cell>
          <cell r="B1236" t="str">
            <v>REMOÇÃO DE CAPTOR DE PÁRA-RAIOS - RADIOATIVO</v>
          </cell>
          <cell r="C1236" t="str">
            <v>UN</v>
          </cell>
          <cell r="D1236">
            <v>26.09</v>
          </cell>
        </row>
        <row r="1237">
          <cell r="A1237">
            <v>9053014</v>
          </cell>
          <cell r="B1237" t="str">
            <v>REMOÇÃO DE CORDOALHA DE COBRE NÚ</v>
          </cell>
          <cell r="C1237" t="str">
            <v>M</v>
          </cell>
          <cell r="D1237">
            <v>10.44</v>
          </cell>
        </row>
        <row r="1238">
          <cell r="A1238">
            <v>9053015</v>
          </cell>
          <cell r="B1238" t="str">
            <v>REMOÇÃO DE CABO DE COBRE NÚ, PARA ATERRAMENTO</v>
          </cell>
          <cell r="C1238" t="str">
            <v>M</v>
          </cell>
          <cell r="D1238">
            <v>13.05</v>
          </cell>
        </row>
        <row r="1239">
          <cell r="A1239">
            <v>9053016</v>
          </cell>
          <cell r="B1239" t="str">
            <v>REMOÇÃO DE CONECTOR TIPO "SPLIT-BOLT"</v>
          </cell>
          <cell r="C1239" t="str">
            <v>UN</v>
          </cell>
          <cell r="D1239">
            <v>10.44</v>
          </cell>
        </row>
        <row r="1240">
          <cell r="A1240">
            <v>9053020</v>
          </cell>
          <cell r="B1240" t="str">
            <v>REMOÇÃO DE BASE E HASTE DE PÁRA-RAIOS</v>
          </cell>
          <cell r="C1240" t="str">
            <v>UN</v>
          </cell>
          <cell r="D1240">
            <v>52.18</v>
          </cell>
        </row>
        <row r="1241">
          <cell r="A1241">
            <v>9053021</v>
          </cell>
          <cell r="B1241" t="str">
            <v>REMOÇÃO DE CABO DE AÇO E ESTICADORES</v>
          </cell>
          <cell r="C1241" t="str">
            <v>M</v>
          </cell>
          <cell r="D1241">
            <v>26.09</v>
          </cell>
        </row>
        <row r="1242">
          <cell r="A1242">
            <v>9053022</v>
          </cell>
          <cell r="B1242" t="str">
            <v>REMOÇÃO DE BRAÇADEIRA PARA 3 ESTAIS</v>
          </cell>
          <cell r="C1242" t="str">
            <v>UN</v>
          </cell>
          <cell r="D1242">
            <v>26.09</v>
          </cell>
        </row>
        <row r="1243">
          <cell r="A1243">
            <v>9053025</v>
          </cell>
          <cell r="B1243" t="str">
            <v>REMOÇÃO DE TUBO DE PROTEÇÃO PARA CORDOALHA, INCLUSIVE FIXAÇÕES</v>
          </cell>
          <cell r="C1243" t="str">
            <v>UN</v>
          </cell>
          <cell r="D1243">
            <v>52.18</v>
          </cell>
        </row>
        <row r="1244">
          <cell r="A1244">
            <v>9053055</v>
          </cell>
          <cell r="B1244" t="str">
            <v>REMOÇÃO DE AUTOMÁTICO DE BÓIA</v>
          </cell>
          <cell r="C1244" t="str">
            <v>UN</v>
          </cell>
          <cell r="D1244">
            <v>31.31</v>
          </cell>
        </row>
        <row r="1245">
          <cell r="A1245">
            <v>9053056</v>
          </cell>
          <cell r="B1245" t="str">
            <v>REMOÇÃO DE CONTACTOR MAGNÉTICO E RELÊS PARA QUADRO DE COMANDO</v>
          </cell>
          <cell r="C1245" t="str">
            <v>UN</v>
          </cell>
          <cell r="D1245">
            <v>52.18</v>
          </cell>
        </row>
        <row r="1246">
          <cell r="A1246">
            <v>9053060</v>
          </cell>
          <cell r="B1246" t="str">
            <v>REMOÇÃO DE POSTE DE FERRO, INCLUSIVE BASE DE FIXAÇÃO</v>
          </cell>
          <cell r="C1246" t="str">
            <v>UN</v>
          </cell>
          <cell r="D1246">
            <v>260.91000000000003</v>
          </cell>
        </row>
        <row r="1247">
          <cell r="A1247">
            <v>9053061</v>
          </cell>
          <cell r="B1247" t="str">
            <v>REMOÇÃO DE POSTE DE FERRO ENGASTADO NO SOLO</v>
          </cell>
          <cell r="C1247" t="str">
            <v>UN</v>
          </cell>
          <cell r="D1247">
            <v>417.46</v>
          </cell>
        </row>
        <row r="1248">
          <cell r="A1248">
            <v>9053062</v>
          </cell>
          <cell r="B1248" t="str">
            <v>REMOÇÃO DE POSTE DE CONCRETO EM REDE DE ENERGIA</v>
          </cell>
          <cell r="C1248" t="str">
            <v>UN</v>
          </cell>
          <cell r="D1248">
            <v>260.91000000000003</v>
          </cell>
        </row>
        <row r="1249">
          <cell r="A1249">
            <v>9054000</v>
          </cell>
          <cell r="B1249" t="str">
            <v>DEMOLIÇÕES - CABINE PRIMÁRIA</v>
          </cell>
          <cell r="C1249" t="str">
            <v>.</v>
          </cell>
          <cell r="D1249" t="str">
            <v>.</v>
          </cell>
        </row>
        <row r="1250">
          <cell r="A1250">
            <v>9054001</v>
          </cell>
          <cell r="B1250" t="str">
            <v>REMOÇÃO DE ISOLADOR TIPO DISCO, INCLUSIVE GANCHO DE SUSTENTAÇÃO</v>
          </cell>
          <cell r="C1250" t="str">
            <v>UN</v>
          </cell>
          <cell r="D1250">
            <v>7.83</v>
          </cell>
        </row>
        <row r="1251">
          <cell r="A1251">
            <v>9054002</v>
          </cell>
          <cell r="B1251" t="str">
            <v>REMOÇÃO DE ISOLADOR TIPO CASTANHA, INCLUSIVE GANCHO DE SUSTENTAÇÃO</v>
          </cell>
          <cell r="C1251" t="str">
            <v>UN</v>
          </cell>
          <cell r="D1251">
            <v>2.15</v>
          </cell>
        </row>
        <row r="1252">
          <cell r="A1252">
            <v>9054003</v>
          </cell>
          <cell r="B1252" t="str">
            <v>REMOÇÃO DE ISOLADOR TIPO PINO PARA A.T. INCLUSIVE PINO</v>
          </cell>
          <cell r="C1252" t="str">
            <v>UN</v>
          </cell>
          <cell r="D1252">
            <v>13.05</v>
          </cell>
        </row>
        <row r="1253">
          <cell r="A1253">
            <v>9054004</v>
          </cell>
          <cell r="B1253" t="str">
            <v>REMOÇÃO DE ISOLADOR TIPO PEDESTAL PARA A.T.</v>
          </cell>
          <cell r="C1253" t="str">
            <v>UN</v>
          </cell>
          <cell r="D1253">
            <v>10.44</v>
          </cell>
        </row>
        <row r="1254">
          <cell r="A1254">
            <v>9054005</v>
          </cell>
          <cell r="B1254" t="str">
            <v>REMOÇÃO DE CRUZETA DE MADEIRA</v>
          </cell>
          <cell r="C1254" t="str">
            <v>UN</v>
          </cell>
          <cell r="D1254">
            <v>73.7</v>
          </cell>
        </row>
        <row r="1255">
          <cell r="A1255">
            <v>9054006</v>
          </cell>
          <cell r="B1255" t="str">
            <v>REMOÇÃO DE BUCHA DE PASSAGEM INTERNA/EXTERNA PARA A.T.</v>
          </cell>
          <cell r="C1255" t="str">
            <v>UN</v>
          </cell>
          <cell r="D1255">
            <v>20.87</v>
          </cell>
        </row>
        <row r="1256">
          <cell r="A1256">
            <v>9054007</v>
          </cell>
          <cell r="B1256" t="str">
            <v>REMOÇÃO DE CHAPA DE FERRO PARA BUCHA DE PASSAGEM</v>
          </cell>
          <cell r="C1256" t="str">
            <v>UN</v>
          </cell>
          <cell r="D1256">
            <v>20.87</v>
          </cell>
        </row>
        <row r="1257">
          <cell r="A1257">
            <v>9054008</v>
          </cell>
          <cell r="B1257" t="str">
            <v>REMOÇÃO DE VERGALHÃO DE COBRE 3/8"</v>
          </cell>
          <cell r="C1257" t="str">
            <v>M</v>
          </cell>
          <cell r="D1257">
            <v>10.44</v>
          </cell>
        </row>
        <row r="1258">
          <cell r="A1258">
            <v>9054009</v>
          </cell>
          <cell r="B1258" t="str">
            <v>REMOÇÃO DE TERMINAL OU CONECTOR PARA VERGALHÃO DE COBRE</v>
          </cell>
          <cell r="C1258" t="str">
            <v>UN</v>
          </cell>
          <cell r="D1258">
            <v>4.3</v>
          </cell>
        </row>
        <row r="1259">
          <cell r="A1259">
            <v>9054010</v>
          </cell>
          <cell r="B1259" t="str">
            <v>REMOÇÃO DE CHAVE SECCIONADORA TRIPOLAR</v>
          </cell>
          <cell r="C1259" t="str">
            <v>UN</v>
          </cell>
          <cell r="D1259">
            <v>147.4</v>
          </cell>
        </row>
        <row r="1260">
          <cell r="A1260">
            <v>9054011</v>
          </cell>
          <cell r="B1260" t="str">
            <v>REMOÇÃO DE TRANSFORMADOR DE POTENCIAL</v>
          </cell>
          <cell r="C1260" t="str">
            <v>UN</v>
          </cell>
          <cell r="D1260">
            <v>33.92</v>
          </cell>
        </row>
        <row r="1261">
          <cell r="A1261">
            <v>9054012</v>
          </cell>
          <cell r="B1261" t="str">
            <v>REMOÇÃO DE DISJUNTOR A ÓLEO - VOL NORMAL OU REDUZIDO</v>
          </cell>
          <cell r="C1261" t="str">
            <v>UN</v>
          </cell>
          <cell r="D1261">
            <v>200.44</v>
          </cell>
        </row>
        <row r="1262">
          <cell r="A1262">
            <v>9054013</v>
          </cell>
          <cell r="B1262" t="str">
            <v>REMOÇÃO DE TRANSFORMADOR DE POTÊNCIA CLASSE 15KV</v>
          </cell>
          <cell r="C1262" t="str">
            <v>UN</v>
          </cell>
          <cell r="D1262">
            <v>384.69</v>
          </cell>
        </row>
        <row r="1263">
          <cell r="A1263">
            <v>9054014</v>
          </cell>
          <cell r="B1263" t="str">
            <v>REMOÇÃO DE CHAVE FUSÍVEL TIPO MATHEUS</v>
          </cell>
          <cell r="C1263" t="str">
            <v>UN</v>
          </cell>
          <cell r="D1263">
            <v>78.27</v>
          </cell>
        </row>
        <row r="1264">
          <cell r="A1264">
            <v>9054015</v>
          </cell>
          <cell r="B1264" t="str">
            <v>REMOÇÃO DE SUPORTE DE TRANSFORMADOR EM POSTE</v>
          </cell>
          <cell r="C1264" t="str">
            <v>UN</v>
          </cell>
          <cell r="D1264">
            <v>34.43</v>
          </cell>
        </row>
        <row r="1265">
          <cell r="A1265">
            <v>9054016</v>
          </cell>
          <cell r="B1265" t="str">
            <v>REMOÇÃO DE CABOS DE A.T. EM LINHA AÉREA ATÉ 35MM2</v>
          </cell>
          <cell r="C1265" t="str">
            <v>M</v>
          </cell>
          <cell r="D1265">
            <v>36.85</v>
          </cell>
        </row>
        <row r="1266">
          <cell r="A1266">
            <v>9054017</v>
          </cell>
          <cell r="B1266" t="str">
            <v>REMOÇÃO DE PÁRA-RAIOS TIPO CRISTAL VALVE CLASSE 15KV</v>
          </cell>
          <cell r="C1266" t="str">
            <v>UN</v>
          </cell>
          <cell r="D1266">
            <v>110.55</v>
          </cell>
        </row>
        <row r="1267">
          <cell r="A1267">
            <v>9054018</v>
          </cell>
          <cell r="B1267" t="str">
            <v>REMOÇÃO DE CONTATORES E RELÊS EM GERAL</v>
          </cell>
          <cell r="C1267" t="str">
            <v>UN</v>
          </cell>
          <cell r="D1267">
            <v>99.49</v>
          </cell>
        </row>
        <row r="1268">
          <cell r="A1268">
            <v>9054019</v>
          </cell>
          <cell r="B1268" t="str">
            <v>REMOÇÃO DE MUFLA INTERNA UNIPOLAR/TRIPOLAR</v>
          </cell>
          <cell r="C1268" t="str">
            <v>UN</v>
          </cell>
          <cell r="D1268">
            <v>73.7</v>
          </cell>
        </row>
        <row r="1269">
          <cell r="A1269">
            <v>9054020</v>
          </cell>
          <cell r="B1269" t="str">
            <v>REMOÇÃO DE BUCHA DE PASSAGEM PARA NEUTRO - 1KV</v>
          </cell>
          <cell r="C1269" t="str">
            <v>UN</v>
          </cell>
          <cell r="D1269">
            <v>15.65</v>
          </cell>
        </row>
        <row r="1270">
          <cell r="A1270">
            <v>9054021</v>
          </cell>
          <cell r="B1270" t="str">
            <v>REMOÇÃO DE ÓLEO ISOLANTE DE TRANSFORMADOR OU DISJUNTOR</v>
          </cell>
          <cell r="C1270" t="str">
            <v>L</v>
          </cell>
          <cell r="D1270">
            <v>0.86</v>
          </cell>
        </row>
        <row r="1271">
          <cell r="A1271">
            <v>9054022</v>
          </cell>
          <cell r="B1271" t="str">
            <v>REMOÇÃO DE SELA PARA CRUZETA DE MADEIRA</v>
          </cell>
          <cell r="C1271" t="str">
            <v>UN</v>
          </cell>
          <cell r="D1271">
            <v>10.76</v>
          </cell>
        </row>
        <row r="1272">
          <cell r="A1272">
            <v>9054023</v>
          </cell>
          <cell r="B1272" t="str">
            <v>REMOÇÃO DE FUSÍVEL EM ALTA TENSÃO TIPO "HH"</v>
          </cell>
          <cell r="C1272" t="str">
            <v>UN</v>
          </cell>
          <cell r="D1272">
            <v>26.09</v>
          </cell>
        </row>
        <row r="1273">
          <cell r="A1273">
            <v>9054024</v>
          </cell>
          <cell r="B1273" t="str">
            <v>REMOÇÃO DE ELO FUSÍVEL EM CHAVE TIPO MATHEUS</v>
          </cell>
          <cell r="C1273" t="str">
            <v>UN</v>
          </cell>
          <cell r="D1273">
            <v>15.65</v>
          </cell>
        </row>
        <row r="1274">
          <cell r="A1274">
            <v>9054025</v>
          </cell>
          <cell r="B1274" t="str">
            <v>REMOÇÃO DE RELÊ OU BOBINA - DISJUNTOR DE A.T.</v>
          </cell>
          <cell r="C1274" t="str">
            <v>UN</v>
          </cell>
          <cell r="D1274">
            <v>24.53</v>
          </cell>
        </row>
        <row r="1275">
          <cell r="A1275">
            <v>9054026</v>
          </cell>
          <cell r="B1275" t="str">
            <v>REMOÇÃO DE MUFLA EXTERNA UNIPOLAR / TRIPOLAR</v>
          </cell>
          <cell r="C1275" t="str">
            <v>UN</v>
          </cell>
          <cell r="D1275">
            <v>110.55</v>
          </cell>
        </row>
        <row r="1276">
          <cell r="A1276">
            <v>9054027</v>
          </cell>
          <cell r="B1276" t="str">
            <v>REMOÇÃO DE MUFLA INTERNA UNIPOLAR / TRIPOLAR</v>
          </cell>
          <cell r="C1276" t="str">
            <v>UN</v>
          </cell>
          <cell r="D1276">
            <v>73.7</v>
          </cell>
        </row>
        <row r="1277">
          <cell r="A1277">
            <v>9060000</v>
          </cell>
          <cell r="B1277" t="str">
            <v>RETIRADAS - ENTRADA E DISTRIBUIÇÃO</v>
          </cell>
          <cell r="C1277" t="str">
            <v>.</v>
          </cell>
          <cell r="D1277" t="str">
            <v>.</v>
          </cell>
        </row>
        <row r="1278">
          <cell r="A1278">
            <v>9060001</v>
          </cell>
          <cell r="B1278" t="str">
            <v>RETIRADA DE POSTE DE ENTRADA DE ENERGIA EM BAIXA TENSÃO - GALVANIZADO</v>
          </cell>
          <cell r="C1278" t="str">
            <v>UN</v>
          </cell>
          <cell r="D1278">
            <v>208.73</v>
          </cell>
        </row>
        <row r="1279">
          <cell r="A1279">
            <v>9060002</v>
          </cell>
          <cell r="B1279" t="str">
            <v>RETIRADA DE POSTE DE ENTRADA DE ENERGIA EM BAIXA TENSÃO - CONCRETO</v>
          </cell>
          <cell r="C1279" t="str">
            <v>UN</v>
          </cell>
          <cell r="D1279">
            <v>260.91000000000003</v>
          </cell>
        </row>
        <row r="1280">
          <cell r="A1280">
            <v>9060003</v>
          </cell>
          <cell r="B1280" t="str">
            <v>RETIRADA DE CAIXA DE ENTRADA DE ENERGIA EM BAIXA TENSÃO</v>
          </cell>
          <cell r="C1280" t="str">
            <v>UN</v>
          </cell>
          <cell r="D1280">
            <v>234.82</v>
          </cell>
        </row>
        <row r="1281">
          <cell r="A1281">
            <v>9060004</v>
          </cell>
          <cell r="B1281" t="str">
            <v>RETIRADA DE ARMAÇÃO TIPO BRAQUETE</v>
          </cell>
          <cell r="C1281" t="str">
            <v>UN</v>
          </cell>
          <cell r="D1281">
            <v>26.09</v>
          </cell>
        </row>
        <row r="1282">
          <cell r="A1282">
            <v>9060005</v>
          </cell>
          <cell r="B1282" t="str">
            <v>RETIRADA DE CABEÇOTE TIPO "TELESP"</v>
          </cell>
          <cell r="C1282" t="str">
            <v>UN</v>
          </cell>
          <cell r="D1282">
            <v>13.05</v>
          </cell>
        </row>
        <row r="1283">
          <cell r="A1283">
            <v>9060008</v>
          </cell>
          <cell r="B1283" t="str">
            <v>RETIRADA DE CONDULETE</v>
          </cell>
          <cell r="C1283" t="str">
            <v>UN</v>
          </cell>
          <cell r="D1283">
            <v>26.09</v>
          </cell>
        </row>
        <row r="1284">
          <cell r="A1284">
            <v>9060009</v>
          </cell>
          <cell r="B1284" t="str">
            <v>RETIRADA DE PERFILADOS</v>
          </cell>
          <cell r="C1284" t="str">
            <v>M</v>
          </cell>
          <cell r="D1284">
            <v>20.87</v>
          </cell>
        </row>
        <row r="1285">
          <cell r="A1285">
            <v>9060012</v>
          </cell>
          <cell r="B1285" t="str">
            <v>RETIRADA DE ELETRODUTOS APARENTES - ATÉ 2"</v>
          </cell>
          <cell r="C1285" t="str">
            <v>M</v>
          </cell>
          <cell r="D1285">
            <v>13.05</v>
          </cell>
        </row>
        <row r="1286">
          <cell r="A1286">
            <v>9060013</v>
          </cell>
          <cell r="B1286" t="str">
            <v>RETIRADA DE ELETRODUTOS APARENTES - ACIMA DE 2"</v>
          </cell>
          <cell r="C1286" t="str">
            <v>M</v>
          </cell>
          <cell r="D1286">
            <v>26.09</v>
          </cell>
        </row>
        <row r="1287">
          <cell r="A1287">
            <v>9060014</v>
          </cell>
          <cell r="B1287" t="str">
            <v>RETIRADA DE FIO EMBUTIDO - ATÉ 16MM2</v>
          </cell>
          <cell r="C1287" t="str">
            <v>M</v>
          </cell>
          <cell r="D1287">
            <v>2.61</v>
          </cell>
        </row>
        <row r="1288">
          <cell r="A1288">
            <v>9060015</v>
          </cell>
          <cell r="B1288" t="str">
            <v>RETIRADA DE CABO EMBUTIDO - ACIMA DE 16MM2</v>
          </cell>
          <cell r="C1288" t="str">
            <v>M</v>
          </cell>
          <cell r="D1288">
            <v>5.22</v>
          </cell>
        </row>
        <row r="1289">
          <cell r="A1289">
            <v>9060016</v>
          </cell>
          <cell r="B1289" t="str">
            <v>RETIRADA DE FIO APARENTE - ATÉ 16MM2</v>
          </cell>
          <cell r="C1289" t="str">
            <v>M</v>
          </cell>
          <cell r="D1289">
            <v>3.13</v>
          </cell>
        </row>
        <row r="1290">
          <cell r="A1290">
            <v>9060017</v>
          </cell>
          <cell r="B1290" t="str">
            <v>RETIRADA DE CABO APARENTE - ACIMA DE 16MM2</v>
          </cell>
          <cell r="C1290" t="str">
            <v>M</v>
          </cell>
          <cell r="D1290">
            <v>6.26</v>
          </cell>
        </row>
        <row r="1291">
          <cell r="A1291">
            <v>9060018</v>
          </cell>
          <cell r="B1291" t="str">
            <v>RETIRADA DE TERMINAIS OU CONECTORES DE PRESSÃO PARA CABOS</v>
          </cell>
          <cell r="C1291" t="str">
            <v>UN</v>
          </cell>
          <cell r="D1291">
            <v>10.44</v>
          </cell>
        </row>
        <row r="1292">
          <cell r="A1292">
            <v>9060020</v>
          </cell>
          <cell r="B1292" t="str">
            <v>RETIRADA DE SUPORTE-ISOLADOR TIPO ROLDANA</v>
          </cell>
          <cell r="C1292" t="str">
            <v>UN</v>
          </cell>
          <cell r="D1292">
            <v>10.44</v>
          </cell>
        </row>
        <row r="1293">
          <cell r="A1293">
            <v>9061000</v>
          </cell>
          <cell r="B1293" t="str">
            <v>RETIRADAS - CAIXAS E QUADROS</v>
          </cell>
          <cell r="C1293" t="str">
            <v>.</v>
          </cell>
          <cell r="D1293" t="str">
            <v>.</v>
          </cell>
        </row>
        <row r="1294">
          <cell r="A1294">
            <v>9061010</v>
          </cell>
          <cell r="B1294" t="str">
            <v>RETIRADA DE BARRAMENTOS EM QUADROS ELÉTRICOS</v>
          </cell>
          <cell r="C1294" t="str">
            <v>M</v>
          </cell>
          <cell r="D1294">
            <v>41.75</v>
          </cell>
        </row>
        <row r="1295">
          <cell r="A1295">
            <v>9061011</v>
          </cell>
          <cell r="B1295" t="str">
            <v>RETIRADA DE ISOLADORES EM QUADROS ELÉTRICOS</v>
          </cell>
          <cell r="C1295" t="str">
            <v>UN</v>
          </cell>
          <cell r="D1295">
            <v>10.44</v>
          </cell>
        </row>
        <row r="1296">
          <cell r="A1296">
            <v>9061015</v>
          </cell>
          <cell r="B1296" t="str">
            <v>RETIRADA DE DISJUNTOR AUTOMÁTICO UNIPOLAR ATÉ 50A</v>
          </cell>
          <cell r="C1296" t="str">
            <v>UN</v>
          </cell>
          <cell r="D1296">
            <v>15.65</v>
          </cell>
        </row>
        <row r="1297">
          <cell r="A1297">
            <v>9061016</v>
          </cell>
          <cell r="B1297" t="str">
            <v>RETIRADA DE DISJUNTOR AUTOMÁTICO BIPOLAR ATÉ 50A</v>
          </cell>
          <cell r="C1297" t="str">
            <v>UN</v>
          </cell>
          <cell r="D1297">
            <v>36.53</v>
          </cell>
        </row>
        <row r="1298">
          <cell r="A1298">
            <v>9061017</v>
          </cell>
          <cell r="B1298" t="str">
            <v>RETIRADA DE DISJUNTOR AUTOMÁTICO TRIPOLAR ATÉ 50A</v>
          </cell>
          <cell r="C1298" t="str">
            <v>UN</v>
          </cell>
          <cell r="D1298">
            <v>67.84</v>
          </cell>
        </row>
        <row r="1299">
          <cell r="A1299">
            <v>9061025</v>
          </cell>
          <cell r="B1299" t="str">
            <v>RETIRADA DE CAIXA PARA FUSÍVEL OU TOMADA, INSTALADA EM PERFILADOS</v>
          </cell>
          <cell r="C1299" t="str">
            <v>UN</v>
          </cell>
          <cell r="D1299">
            <v>26.09</v>
          </cell>
        </row>
        <row r="1300">
          <cell r="A1300">
            <v>9061026</v>
          </cell>
          <cell r="B1300" t="str">
            <v>RETIRADA DE QUADRO DE DISTRIBUIÇÃO OU CAIXA DE PASSAGEM</v>
          </cell>
          <cell r="C1300" t="str">
            <v>M2</v>
          </cell>
          <cell r="D1300">
            <v>104.36</v>
          </cell>
        </row>
        <row r="1301">
          <cell r="A1301">
            <v>9061030</v>
          </cell>
          <cell r="B1301" t="str">
            <v>RETIRADA DE FECHADURA DE QUADRO DE DISTRIBUIÇÃO OU CAIXA DE PASSAGEM</v>
          </cell>
          <cell r="C1301" t="str">
            <v>UN</v>
          </cell>
          <cell r="D1301">
            <v>10.44</v>
          </cell>
        </row>
        <row r="1302">
          <cell r="A1302">
            <v>9061032</v>
          </cell>
          <cell r="B1302" t="str">
            <v>RETIRADA DE DISJUNTOR AUTOMÁTICO TIPO "QUICK-LAG"</v>
          </cell>
          <cell r="C1302" t="str">
            <v>UN</v>
          </cell>
          <cell r="D1302">
            <v>15.65</v>
          </cell>
        </row>
        <row r="1303">
          <cell r="A1303">
            <v>9061034</v>
          </cell>
          <cell r="B1303" t="str">
            <v>RETIRADA DE BASE EM CHAPA DE FERRO, PARA DISJUNTOR TIPO "QUICK-LAG"</v>
          </cell>
          <cell r="C1303" t="str">
            <v>UN</v>
          </cell>
          <cell r="D1303">
            <v>13.05</v>
          </cell>
        </row>
        <row r="1304">
          <cell r="A1304">
            <v>9061035</v>
          </cell>
          <cell r="B1304" t="str">
            <v>RETIRADA DE CAPACITOR PARA CORREÇÃO DE FATOR DE POTÊNCIA</v>
          </cell>
          <cell r="C1304" t="str">
            <v>UN</v>
          </cell>
          <cell r="D1304">
            <v>609.61</v>
          </cell>
        </row>
        <row r="1305">
          <cell r="A1305">
            <v>9061037</v>
          </cell>
          <cell r="B1305" t="str">
            <v>RETIRADA DE CHAVE SECCIONADORA OU BASE PARA FUSÍVEIS TIPO NH UNIPOLAR</v>
          </cell>
          <cell r="C1305" t="str">
            <v>UN</v>
          </cell>
          <cell r="D1305">
            <v>26.09</v>
          </cell>
        </row>
        <row r="1306">
          <cell r="A1306">
            <v>9061038</v>
          </cell>
          <cell r="B1306" t="str">
            <v>RETIRADA DE CHAVE SECCIONADORA OU BASE PARA FUSÍVEIS TIPO NH TRIPOLAR</v>
          </cell>
          <cell r="C1306" t="str">
            <v>UN</v>
          </cell>
          <cell r="D1306">
            <v>39.14</v>
          </cell>
        </row>
        <row r="1307">
          <cell r="A1307">
            <v>9061039</v>
          </cell>
          <cell r="B1307" t="str">
            <v>RETIRADA DE BASE PARA FUSÍVEIS TIPO DIAZED</v>
          </cell>
          <cell r="C1307" t="str">
            <v>UN</v>
          </cell>
          <cell r="D1307">
            <v>13.05</v>
          </cell>
        </row>
        <row r="1308">
          <cell r="A1308">
            <v>9061040</v>
          </cell>
          <cell r="B1308" t="str">
            <v>RETIRADA DE BARRAMENTO DE COBRE</v>
          </cell>
          <cell r="C1308" t="str">
            <v>UN</v>
          </cell>
          <cell r="D1308">
            <v>26.09</v>
          </cell>
        </row>
        <row r="1309">
          <cell r="A1309">
            <v>9062000</v>
          </cell>
          <cell r="B1309" t="str">
            <v>RETIRADAS - PONTOS E APARELHOS</v>
          </cell>
          <cell r="C1309" t="str">
            <v>.</v>
          </cell>
          <cell r="D1309" t="str">
            <v>.</v>
          </cell>
        </row>
        <row r="1310">
          <cell r="A1310">
            <v>9062001</v>
          </cell>
          <cell r="B1310" t="str">
            <v>RETIRADA DE SOQUETES EM LUMINÁRIAS</v>
          </cell>
          <cell r="C1310" t="str">
            <v>UN</v>
          </cell>
          <cell r="D1310">
            <v>13.05</v>
          </cell>
        </row>
        <row r="1311">
          <cell r="A1311">
            <v>9062002</v>
          </cell>
          <cell r="B1311" t="str">
            <v>RETIRADA DE REATOR EM LUMINÁRIA FLUORESCENTE</v>
          </cell>
          <cell r="C1311" t="str">
            <v>UN</v>
          </cell>
          <cell r="D1311">
            <v>5.22</v>
          </cell>
        </row>
        <row r="1312">
          <cell r="A1312">
            <v>9062003</v>
          </cell>
          <cell r="B1312" t="str">
            <v>RETIRADA DE LÂMPADA INCANDESCENTE OU FLUORESCENTE</v>
          </cell>
          <cell r="C1312" t="str">
            <v>UN</v>
          </cell>
          <cell r="D1312">
            <v>2.15</v>
          </cell>
        </row>
        <row r="1313">
          <cell r="A1313">
            <v>9062004</v>
          </cell>
          <cell r="B1313" t="str">
            <v>RETIRADA DE LÂMPADA VAPOR DE MERCÚRIO, SÓDIO OU MISTA</v>
          </cell>
          <cell r="C1313" t="str">
            <v>UN</v>
          </cell>
          <cell r="D1313">
            <v>15.65</v>
          </cell>
        </row>
        <row r="1314">
          <cell r="A1314">
            <v>9062005</v>
          </cell>
          <cell r="B1314" t="str">
            <v>RETIRADA DE PLACA DIFUSORA PARA LÂMPADA FLUORESCENTE</v>
          </cell>
          <cell r="C1314" t="str">
            <v>UN</v>
          </cell>
          <cell r="D1314">
            <v>2.15</v>
          </cell>
        </row>
        <row r="1315">
          <cell r="A1315">
            <v>9062010</v>
          </cell>
          <cell r="B1315" t="str">
            <v>RETIRADA DE LUMINÁRIA INTERNA PARA LÂMPADA INCANDESCENTE</v>
          </cell>
          <cell r="C1315" t="str">
            <v>UN</v>
          </cell>
          <cell r="D1315">
            <v>20.87</v>
          </cell>
        </row>
        <row r="1316">
          <cell r="A1316">
            <v>9062011</v>
          </cell>
          <cell r="B1316" t="str">
            <v>RETIRADA DE LUMINÁRIA INTERNA PARA LÂMPADA FLUORESCENTE</v>
          </cell>
          <cell r="C1316" t="str">
            <v>UN</v>
          </cell>
          <cell r="D1316">
            <v>39.14</v>
          </cell>
        </row>
        <row r="1317">
          <cell r="A1317">
            <v>9062012</v>
          </cell>
          <cell r="B1317" t="str">
            <v>RETIRADA DE LUMINÁRIA EXTERNA INSTALADA EM POSTE</v>
          </cell>
          <cell r="C1317" t="str">
            <v>UN</v>
          </cell>
          <cell r="D1317">
            <v>78.27</v>
          </cell>
        </row>
        <row r="1318">
          <cell r="A1318">
            <v>9062013</v>
          </cell>
          <cell r="B1318" t="str">
            <v>RETIRADA DE LUMINÁRIA EXTERNA INSTALADA EM BRAÇO DE FERRO</v>
          </cell>
          <cell r="C1318" t="str">
            <v>UN</v>
          </cell>
          <cell r="D1318">
            <v>78.27</v>
          </cell>
        </row>
        <row r="1319">
          <cell r="A1319">
            <v>9062014</v>
          </cell>
          <cell r="B1319" t="str">
            <v>RETIRADA DE LUMINÁRIA A PROVA DE TEMPO, GASES E VAPOR</v>
          </cell>
          <cell r="C1319" t="str">
            <v>UN</v>
          </cell>
          <cell r="D1319">
            <v>26.09</v>
          </cell>
        </row>
        <row r="1320">
          <cell r="A1320">
            <v>9062018</v>
          </cell>
          <cell r="B1320" t="str">
            <v>RETIRADA DE PROJETOR DE FACHADA</v>
          </cell>
          <cell r="C1320" t="str">
            <v>UN</v>
          </cell>
          <cell r="D1320">
            <v>78.27</v>
          </cell>
        </row>
        <row r="1321">
          <cell r="A1321">
            <v>9062019</v>
          </cell>
          <cell r="B1321" t="str">
            <v>RETIRADA DE PROJETOR DE JARDIM</v>
          </cell>
          <cell r="C1321" t="str">
            <v>UN</v>
          </cell>
          <cell r="D1321">
            <v>52.18</v>
          </cell>
        </row>
        <row r="1322">
          <cell r="A1322">
            <v>9062025</v>
          </cell>
          <cell r="B1322" t="str">
            <v>RETIRADA DE BRAÇO DE LUMINÁRIA</v>
          </cell>
          <cell r="C1322" t="str">
            <v>UN</v>
          </cell>
          <cell r="D1322">
            <v>52.18</v>
          </cell>
        </row>
        <row r="1323">
          <cell r="A1323">
            <v>9062030</v>
          </cell>
          <cell r="B1323" t="str">
            <v>RETIRADA DE LÂMPADA LED</v>
          </cell>
          <cell r="C1323" t="str">
            <v>UN</v>
          </cell>
          <cell r="D1323">
            <v>4.5199999999999996</v>
          </cell>
        </row>
        <row r="1324">
          <cell r="A1324">
            <v>9062031</v>
          </cell>
          <cell r="B1324" t="str">
            <v>RETIRADA DE LÂMPADA LED TUBULAR</v>
          </cell>
          <cell r="C1324" t="str">
            <v>UN</v>
          </cell>
          <cell r="D1324">
            <v>4.5199999999999996</v>
          </cell>
        </row>
        <row r="1325">
          <cell r="A1325">
            <v>9063000</v>
          </cell>
          <cell r="B1325" t="str">
            <v>RETIRADAS - PÁRA-RAIOS E OUTROS</v>
          </cell>
          <cell r="C1325" t="str">
            <v>.</v>
          </cell>
          <cell r="D1325" t="str">
            <v>.</v>
          </cell>
        </row>
        <row r="1326">
          <cell r="A1326">
            <v>9063014</v>
          </cell>
          <cell r="B1326" t="str">
            <v>RETIRADA DE CORDOALHA DE COBRE NÚ</v>
          </cell>
          <cell r="C1326" t="str">
            <v>M</v>
          </cell>
          <cell r="D1326">
            <v>10.44</v>
          </cell>
        </row>
        <row r="1327">
          <cell r="A1327">
            <v>9063015</v>
          </cell>
          <cell r="B1327" t="str">
            <v>RETIRADA DE CORDOALHA DE COBRE NÚ PARA ATERRAMENTO</v>
          </cell>
          <cell r="C1327" t="str">
            <v>M</v>
          </cell>
          <cell r="D1327">
            <v>13.05</v>
          </cell>
        </row>
        <row r="1328">
          <cell r="A1328">
            <v>9063016</v>
          </cell>
          <cell r="B1328" t="str">
            <v>RETIRADA DE CONECTOR TIPO "SPLIT-BOLT"</v>
          </cell>
          <cell r="C1328" t="str">
            <v>UN</v>
          </cell>
          <cell r="D1328">
            <v>10.44</v>
          </cell>
        </row>
        <row r="1329">
          <cell r="A1329">
            <v>9063060</v>
          </cell>
          <cell r="B1329" t="str">
            <v>RETIRADA DE POSTE DE FERRO, INCLUSIVE BASE DE FIXAÇÃO</v>
          </cell>
          <cell r="C1329" t="str">
            <v>UN</v>
          </cell>
          <cell r="D1329">
            <v>260.91000000000003</v>
          </cell>
        </row>
        <row r="1330">
          <cell r="A1330">
            <v>9063061</v>
          </cell>
          <cell r="B1330" t="str">
            <v>RETIRADA DE POSTE DE FERRO ENGASTADO NO SOLO</v>
          </cell>
          <cell r="C1330" t="str">
            <v>UN</v>
          </cell>
          <cell r="D1330">
            <v>417.46</v>
          </cell>
        </row>
        <row r="1331">
          <cell r="A1331">
            <v>9063062</v>
          </cell>
          <cell r="B1331" t="str">
            <v>RETIRADA DE POSTE DE CONCRETO EM REDE DE ENERGIA</v>
          </cell>
          <cell r="C1331" t="str">
            <v>UN</v>
          </cell>
          <cell r="D1331">
            <v>583.70000000000005</v>
          </cell>
        </row>
        <row r="1332">
          <cell r="A1332">
            <v>9064000</v>
          </cell>
          <cell r="B1332" t="str">
            <v>RETIRADAS - CABINE PRIMÁRIA</v>
          </cell>
          <cell r="C1332" t="str">
            <v>.</v>
          </cell>
          <cell r="D1332" t="str">
            <v>.</v>
          </cell>
        </row>
        <row r="1333">
          <cell r="A1333">
            <v>9064001</v>
          </cell>
          <cell r="B1333" t="str">
            <v>RETIRADA DE ISOLADOR TIPO DISCO INCLUSIVE GANCHO DE SUSTENTAÇÃO</v>
          </cell>
          <cell r="C1333" t="str">
            <v>UN</v>
          </cell>
          <cell r="D1333">
            <v>52.18</v>
          </cell>
        </row>
        <row r="1334">
          <cell r="A1334">
            <v>9064002</v>
          </cell>
          <cell r="B1334" t="str">
            <v>RETIRADA DE ISOLADOR TIPO CASTANHA INCLUSIVE GANCHO DE SUSTENTAÇÃO</v>
          </cell>
          <cell r="C1334" t="str">
            <v>UN</v>
          </cell>
          <cell r="D1334">
            <v>2.15</v>
          </cell>
        </row>
        <row r="1335">
          <cell r="A1335">
            <v>9064003</v>
          </cell>
          <cell r="B1335" t="str">
            <v>RETIRADA DE ISOLADOR TIPO PINO A.T. INCLUSIVE PINO</v>
          </cell>
          <cell r="C1335" t="str">
            <v>UN</v>
          </cell>
          <cell r="D1335">
            <v>13.05</v>
          </cell>
        </row>
        <row r="1336">
          <cell r="A1336">
            <v>9064004</v>
          </cell>
          <cell r="B1336" t="str">
            <v>RETIRADA DE ISOLADOR TIPO PEDESTAL PARA A.T.</v>
          </cell>
          <cell r="C1336" t="str">
            <v>UN</v>
          </cell>
          <cell r="D1336">
            <v>10.44</v>
          </cell>
        </row>
        <row r="1337">
          <cell r="A1337">
            <v>9064005</v>
          </cell>
          <cell r="B1337" t="str">
            <v>RETIRADA DE CRUZETA DE MADEIRA</v>
          </cell>
          <cell r="C1337" t="str">
            <v>UN</v>
          </cell>
          <cell r="D1337">
            <v>110.55</v>
          </cell>
        </row>
        <row r="1338">
          <cell r="A1338">
            <v>9064006</v>
          </cell>
          <cell r="B1338" t="str">
            <v>RETIRADA DE BUCHA DE PASSAGEM INTERNA/EXTERNA PARA A.T.</v>
          </cell>
          <cell r="C1338" t="str">
            <v>UN</v>
          </cell>
          <cell r="D1338">
            <v>20.87</v>
          </cell>
        </row>
        <row r="1339">
          <cell r="A1339">
            <v>9064007</v>
          </cell>
          <cell r="B1339" t="str">
            <v>RETIRADA DE CHAPA DE FERRO PARA BUCHA DE PASSAGEM</v>
          </cell>
          <cell r="C1339" t="str">
            <v>UN</v>
          </cell>
          <cell r="D1339">
            <v>20.87</v>
          </cell>
        </row>
        <row r="1340">
          <cell r="A1340">
            <v>9064008</v>
          </cell>
          <cell r="B1340" t="str">
            <v>RETIRADA DE VERGALHÃO DE COBRE 3/8"</v>
          </cell>
          <cell r="C1340" t="str">
            <v>M</v>
          </cell>
          <cell r="D1340">
            <v>10.44</v>
          </cell>
        </row>
        <row r="1341">
          <cell r="A1341">
            <v>9064009</v>
          </cell>
          <cell r="B1341" t="str">
            <v>RETIRADA DE TERMINAL OU CONECTOR PARA VERGALHÃO DE COBRE</v>
          </cell>
          <cell r="C1341" t="str">
            <v>UN</v>
          </cell>
          <cell r="D1341">
            <v>4.3</v>
          </cell>
        </row>
        <row r="1342">
          <cell r="A1342">
            <v>9064010</v>
          </cell>
          <cell r="B1342" t="str">
            <v>RETIRADA DE CHAVE SECCIONADORA TRIPOLAR CLASSE 15 K.V.</v>
          </cell>
          <cell r="C1342" t="str">
            <v>UN</v>
          </cell>
          <cell r="D1342">
            <v>147.4</v>
          </cell>
        </row>
        <row r="1343">
          <cell r="A1343">
            <v>9064011</v>
          </cell>
          <cell r="B1343" t="str">
            <v>RETIRADA DE TRANSFORMADOR DE POTENCIAL</v>
          </cell>
          <cell r="C1343" t="str">
            <v>UN</v>
          </cell>
          <cell r="D1343">
            <v>33.92</v>
          </cell>
        </row>
        <row r="1344">
          <cell r="A1344">
            <v>9064012</v>
          </cell>
          <cell r="B1344" t="str">
            <v>RETIRADA DE DISJUNTOR A.T. DE VOL. NORMAL OU REDUZIDO DE ÓLEO</v>
          </cell>
          <cell r="C1344" t="str">
            <v>UN</v>
          </cell>
          <cell r="D1344">
            <v>200.44</v>
          </cell>
        </row>
        <row r="1345">
          <cell r="A1345">
            <v>9064013</v>
          </cell>
          <cell r="B1345" t="str">
            <v>RETIRADA DE TRANSFORMADOR DE POTÊNCIA CLASSE 15 KV</v>
          </cell>
          <cell r="C1345" t="str">
            <v>UN</v>
          </cell>
          <cell r="D1345">
            <v>384.69</v>
          </cell>
        </row>
        <row r="1346">
          <cell r="A1346">
            <v>9064014</v>
          </cell>
          <cell r="B1346" t="str">
            <v>RETIRADA DE CHAVE FUSÍVEL TIPO MATHEUS</v>
          </cell>
          <cell r="C1346" t="str">
            <v>UN</v>
          </cell>
          <cell r="D1346">
            <v>78.27</v>
          </cell>
        </row>
        <row r="1347">
          <cell r="A1347">
            <v>9064015</v>
          </cell>
          <cell r="B1347" t="str">
            <v>RETIRADA DE SUPORTE DE TRANSFORMADOR EM POSTE</v>
          </cell>
          <cell r="C1347" t="str">
            <v>UN</v>
          </cell>
          <cell r="D1347">
            <v>34.43</v>
          </cell>
        </row>
        <row r="1348">
          <cell r="A1348">
            <v>9064016</v>
          </cell>
          <cell r="B1348" t="str">
            <v>RETIRADA DE CABO DE A.T. EM LINHA AÉREA ATÉ 35MM2</v>
          </cell>
          <cell r="C1348" t="str">
            <v>M</v>
          </cell>
          <cell r="D1348">
            <v>7.83</v>
          </cell>
        </row>
        <row r="1349">
          <cell r="A1349">
            <v>9064017</v>
          </cell>
          <cell r="B1349" t="str">
            <v>RETIRADA DE PÁRA-RAIO TIPO CRISTAL VALVE 15KV</v>
          </cell>
          <cell r="C1349" t="str">
            <v>UN</v>
          </cell>
          <cell r="D1349">
            <v>80.180000000000007</v>
          </cell>
        </row>
        <row r="1350">
          <cell r="A1350">
            <v>9064018</v>
          </cell>
          <cell r="B1350" t="str">
            <v>RETIRADA DE CONTATORES E RELÊS EM GERAL</v>
          </cell>
          <cell r="C1350" t="str">
            <v>UN</v>
          </cell>
          <cell r="D1350">
            <v>156.97</v>
          </cell>
        </row>
        <row r="1351">
          <cell r="A1351">
            <v>9064023</v>
          </cell>
          <cell r="B1351" t="str">
            <v>RETIRADA DE FUSÍVEL EM ALTA TENSÃO TIPO "HH"</v>
          </cell>
          <cell r="C1351" t="str">
            <v>UN</v>
          </cell>
          <cell r="D1351">
            <v>26.09</v>
          </cell>
        </row>
        <row r="1352">
          <cell r="A1352">
            <v>9064024</v>
          </cell>
          <cell r="B1352" t="str">
            <v>RETIRADA DE ELO FUSÍVEL EM CHAVE TIPO MATHEUS</v>
          </cell>
          <cell r="C1352" t="str">
            <v>UN</v>
          </cell>
          <cell r="D1352">
            <v>15.65</v>
          </cell>
        </row>
        <row r="1353">
          <cell r="A1353">
            <v>9070000</v>
          </cell>
          <cell r="B1353" t="str">
            <v>RECOLOCAÇÕES - ENTRADA E DISTRIBUIÇÃO</v>
          </cell>
          <cell r="C1353" t="str">
            <v>.</v>
          </cell>
          <cell r="D1353" t="str">
            <v>.</v>
          </cell>
        </row>
        <row r="1354">
          <cell r="A1354">
            <v>9070001</v>
          </cell>
          <cell r="B1354" t="str">
            <v>RECOLOCAÇÃO DE POSTE DE ENTRADA DE ENERGIA EM BAIXA TENSÃO - GALVANIZADO</v>
          </cell>
          <cell r="C1354" t="str">
            <v>UN</v>
          </cell>
          <cell r="D1354">
            <v>400.88</v>
          </cell>
        </row>
        <row r="1355">
          <cell r="A1355">
            <v>9070002</v>
          </cell>
          <cell r="B1355" t="str">
            <v>RECOLOCAÇÃO DE POSTE DE ENTRADA DE ENERGIA EM BAIXA TENSÃO - CONCRETO</v>
          </cell>
          <cell r="C1355" t="str">
            <v>UN</v>
          </cell>
          <cell r="D1355">
            <v>548.28</v>
          </cell>
        </row>
        <row r="1356">
          <cell r="A1356">
            <v>9070003</v>
          </cell>
          <cell r="B1356" t="str">
            <v>RECOLOCAÇÃO DE CAIXA DE ENTRADA DE ENERGIA EM BAIXA TENSÃO</v>
          </cell>
          <cell r="C1356" t="str">
            <v>UN</v>
          </cell>
          <cell r="D1356">
            <v>260.91000000000003</v>
          </cell>
        </row>
        <row r="1357">
          <cell r="A1357">
            <v>9070004</v>
          </cell>
          <cell r="B1357" t="str">
            <v>RECOLOCAÇÃO DE ARMAÇÃO TIPO BRAQUETE</v>
          </cell>
          <cell r="C1357" t="str">
            <v>UN</v>
          </cell>
          <cell r="D1357">
            <v>20.87</v>
          </cell>
        </row>
        <row r="1358">
          <cell r="A1358">
            <v>9070005</v>
          </cell>
          <cell r="B1358" t="str">
            <v>RECOLOCAÇÃO DE CABEÇOTE TIPO "TELESP"</v>
          </cell>
          <cell r="C1358" t="str">
            <v>UN</v>
          </cell>
          <cell r="D1358">
            <v>20.87</v>
          </cell>
        </row>
        <row r="1359">
          <cell r="A1359">
            <v>9070008</v>
          </cell>
          <cell r="B1359" t="str">
            <v>RECOLOCAÇÃO DE CONDULETE</v>
          </cell>
          <cell r="C1359" t="str">
            <v>UN</v>
          </cell>
          <cell r="D1359">
            <v>26.09</v>
          </cell>
        </row>
        <row r="1360">
          <cell r="A1360">
            <v>9070009</v>
          </cell>
          <cell r="B1360" t="str">
            <v>RECOLOCAÇÃO DE PERFILADOS</v>
          </cell>
          <cell r="C1360" t="str">
            <v>M</v>
          </cell>
          <cell r="D1360">
            <v>26.09</v>
          </cell>
        </row>
        <row r="1361">
          <cell r="A1361">
            <v>9070012</v>
          </cell>
          <cell r="B1361" t="str">
            <v>RECOLOCAÇÃO DE ELETRODUTOS APARENTES - ATÉ 2"</v>
          </cell>
          <cell r="C1361" t="str">
            <v>M</v>
          </cell>
          <cell r="D1361">
            <v>15.65</v>
          </cell>
        </row>
        <row r="1362">
          <cell r="A1362">
            <v>9070013</v>
          </cell>
          <cell r="B1362" t="str">
            <v>RECOLOCAÇÃO DE ELETRODUTOS APARENTES - ACIMA DE 2"</v>
          </cell>
          <cell r="C1362" t="str">
            <v>M</v>
          </cell>
          <cell r="D1362">
            <v>31.31</v>
          </cell>
        </row>
        <row r="1363">
          <cell r="A1363">
            <v>9070014</v>
          </cell>
          <cell r="B1363" t="str">
            <v>RECOLOCAÇÃO DE FIO EMBUTIDO - ATÉ 16MM2</v>
          </cell>
          <cell r="C1363" t="str">
            <v>M</v>
          </cell>
          <cell r="D1363">
            <v>2.61</v>
          </cell>
        </row>
        <row r="1364">
          <cell r="A1364">
            <v>9070015</v>
          </cell>
          <cell r="B1364" t="str">
            <v>RECOLOCAÇÃO DE CABO EMBUTIDO - ACIMA DE 16MM2</v>
          </cell>
          <cell r="C1364" t="str">
            <v>M</v>
          </cell>
          <cell r="D1364">
            <v>36.53</v>
          </cell>
        </row>
        <row r="1365">
          <cell r="A1365">
            <v>9070016</v>
          </cell>
          <cell r="B1365" t="str">
            <v>RECOLOCAÇÃO DE FIO APARENTE - ATÉ 16MM2</v>
          </cell>
          <cell r="C1365" t="str">
            <v>M</v>
          </cell>
          <cell r="D1365">
            <v>1.57</v>
          </cell>
        </row>
        <row r="1366">
          <cell r="A1366">
            <v>9070017</v>
          </cell>
          <cell r="B1366" t="str">
            <v>RECOLOCAÇÃO DE CABO APARENTE - ACIMA DE 16MM2</v>
          </cell>
          <cell r="C1366" t="str">
            <v>M</v>
          </cell>
          <cell r="D1366">
            <v>15.65</v>
          </cell>
        </row>
        <row r="1367">
          <cell r="A1367">
            <v>9070018</v>
          </cell>
          <cell r="B1367" t="str">
            <v>RECOLOCAÇÃO DE TERMINAIS OU CONECTORES DE PRESSÃO PARA CABOS</v>
          </cell>
          <cell r="C1367" t="str">
            <v>UN</v>
          </cell>
          <cell r="D1367">
            <v>20.87</v>
          </cell>
        </row>
        <row r="1368">
          <cell r="A1368">
            <v>9070020</v>
          </cell>
          <cell r="B1368" t="str">
            <v>RECOLOCAÇÃO DE SUPORTE-ISOLADOR TIPO ROLDANA</v>
          </cell>
          <cell r="C1368" t="str">
            <v>UN</v>
          </cell>
          <cell r="D1368">
            <v>15.65</v>
          </cell>
        </row>
        <row r="1369">
          <cell r="A1369">
            <v>9071000</v>
          </cell>
          <cell r="B1369" t="str">
            <v>RECOLOCAÇÕES - CAIXAS E QUADROS</v>
          </cell>
          <cell r="C1369" t="str">
            <v>.</v>
          </cell>
          <cell r="D1369" t="str">
            <v>.</v>
          </cell>
        </row>
        <row r="1370">
          <cell r="A1370">
            <v>9071010</v>
          </cell>
          <cell r="B1370" t="str">
            <v>RECOLOCAÇÃO DE BARRAMENTOS EM QUADROS ELÉTRICOS</v>
          </cell>
          <cell r="C1370" t="str">
            <v>M</v>
          </cell>
          <cell r="D1370">
            <v>52.18</v>
          </cell>
        </row>
        <row r="1371">
          <cell r="A1371">
            <v>9071011</v>
          </cell>
          <cell r="B1371" t="str">
            <v>RECOLOCAÇÃO DE ISOLADORES EM QUADROS ELÉTRICOS</v>
          </cell>
          <cell r="C1371" t="str">
            <v>UN</v>
          </cell>
          <cell r="D1371">
            <v>13.05</v>
          </cell>
        </row>
        <row r="1372">
          <cell r="A1372">
            <v>9071015</v>
          </cell>
          <cell r="B1372" t="str">
            <v>RECOLOCAÇÃO DE DISJUNTOR AUTOMÁTICO UNIPOLAR ATÉ 50A</v>
          </cell>
          <cell r="C1372" t="str">
            <v>UN</v>
          </cell>
          <cell r="D1372">
            <v>26.09</v>
          </cell>
        </row>
        <row r="1373">
          <cell r="A1373">
            <v>9071016</v>
          </cell>
          <cell r="B1373" t="str">
            <v>RECOLOCAÇÃO DE DISJUNTOR AUTOMÁTICO BIPOLAR ATÉ 50A</v>
          </cell>
          <cell r="C1373" t="str">
            <v>UN</v>
          </cell>
          <cell r="D1373">
            <v>41.75</v>
          </cell>
        </row>
        <row r="1374">
          <cell r="A1374">
            <v>9071017</v>
          </cell>
          <cell r="B1374" t="str">
            <v>RECOLOCAÇÃO DE DISJUNTOR AUTOMÁTICO TRIPOLAR ATÉ 50A</v>
          </cell>
          <cell r="C1374" t="str">
            <v>UN</v>
          </cell>
          <cell r="D1374">
            <v>78.27</v>
          </cell>
        </row>
        <row r="1375">
          <cell r="A1375">
            <v>9071025</v>
          </cell>
          <cell r="B1375" t="str">
            <v>RECOLOCAÇÃO DE CAIXA PARA FUSÍVEL OU TOMADA, INSTALADA EM PERFILADOS</v>
          </cell>
          <cell r="C1375" t="str">
            <v>UN</v>
          </cell>
          <cell r="D1375">
            <v>26.09</v>
          </cell>
        </row>
        <row r="1376">
          <cell r="A1376">
            <v>9071026</v>
          </cell>
          <cell r="B1376" t="str">
            <v>RECOLOCAÇÃO DE QUADRO DE DISTRIBUIÇÃO OU CAIXA DE PASSAGEM</v>
          </cell>
          <cell r="C1376" t="str">
            <v>M2</v>
          </cell>
          <cell r="D1376">
            <v>314.42</v>
          </cell>
        </row>
        <row r="1377">
          <cell r="A1377">
            <v>9071030</v>
          </cell>
          <cell r="B1377" t="str">
            <v>RECOLOCAÇÃO DE FECHADURA DE QUADRO DE DISTRIBUIÇÃO OU CAIXA DE PASSAGEM</v>
          </cell>
          <cell r="C1377" t="str">
            <v>UN</v>
          </cell>
          <cell r="D1377">
            <v>13.05</v>
          </cell>
        </row>
        <row r="1378">
          <cell r="A1378">
            <v>9071032</v>
          </cell>
          <cell r="B1378" t="str">
            <v>RECOLOCAÇÃO DE DISJUNTOR AUTOMÁTICO TIPO "QUICK-LAG"</v>
          </cell>
          <cell r="C1378" t="str">
            <v>UN</v>
          </cell>
          <cell r="D1378">
            <v>15.65</v>
          </cell>
        </row>
        <row r="1379">
          <cell r="A1379">
            <v>9071034</v>
          </cell>
          <cell r="B1379" t="str">
            <v>RECOLOCAÇÃO DE BASE EM CHAPA DE FERRO, PARA DISJUNTOR TIPO "QUICK-LAG"</v>
          </cell>
          <cell r="C1379" t="str">
            <v>UN</v>
          </cell>
          <cell r="D1379">
            <v>52.18</v>
          </cell>
        </row>
        <row r="1380">
          <cell r="A1380">
            <v>9071035</v>
          </cell>
          <cell r="B1380" t="str">
            <v>RECOLOCAÇÃO DE CAPACITOR PARA CORREÇÃO DE FATOR DE POTÊNCIA</v>
          </cell>
          <cell r="C1380" t="str">
            <v>UN</v>
          </cell>
          <cell r="D1380">
            <v>609.61</v>
          </cell>
        </row>
        <row r="1381">
          <cell r="A1381">
            <v>9071037</v>
          </cell>
          <cell r="B1381" t="str">
            <v>RECOLOCAÇÃO DE CHAVE SECCIONADA OU BASE PARA FUSÍVEL TIPO NH-UNIPOLAR</v>
          </cell>
          <cell r="C1381" t="str">
            <v>UN</v>
          </cell>
          <cell r="D1381">
            <v>36.53</v>
          </cell>
        </row>
        <row r="1382">
          <cell r="A1382">
            <v>9071038</v>
          </cell>
          <cell r="B1382" t="str">
            <v>RECOLOCAÇÃO DE CHAVE SECCIONADA OU BASE PARA FUSÍVEL TIPO NH-TRIPOLAR</v>
          </cell>
          <cell r="C1382" t="str">
            <v>UN</v>
          </cell>
          <cell r="D1382">
            <v>52.18</v>
          </cell>
        </row>
        <row r="1383">
          <cell r="A1383">
            <v>9071039</v>
          </cell>
          <cell r="B1383" t="str">
            <v>RECOLOCAÇÃO DE BASE DE FUSÍVEIS TIPO " DIAZED"</v>
          </cell>
          <cell r="C1383" t="str">
            <v>UN</v>
          </cell>
          <cell r="D1383">
            <v>26.09</v>
          </cell>
        </row>
        <row r="1384">
          <cell r="A1384">
            <v>9071040</v>
          </cell>
          <cell r="B1384" t="str">
            <v>RECOLOCAÇÃO DE BARRAMENTO DE COBRE</v>
          </cell>
          <cell r="C1384" t="str">
            <v>UN</v>
          </cell>
          <cell r="D1384">
            <v>26.09</v>
          </cell>
        </row>
        <row r="1385">
          <cell r="A1385">
            <v>9072000</v>
          </cell>
          <cell r="B1385" t="str">
            <v>RECOLOCAÇÕES - PONTOS E APARELHOS</v>
          </cell>
          <cell r="C1385" t="str">
            <v>.</v>
          </cell>
          <cell r="D1385" t="str">
            <v>.</v>
          </cell>
        </row>
        <row r="1386">
          <cell r="A1386">
            <v>9072001</v>
          </cell>
          <cell r="B1386" t="str">
            <v>RECOLOCAÇÃO DE SOQUETES EM LUMINÁRIAS</v>
          </cell>
          <cell r="C1386" t="str">
            <v>UN</v>
          </cell>
          <cell r="D1386">
            <v>15.65</v>
          </cell>
        </row>
        <row r="1387">
          <cell r="A1387">
            <v>9072002</v>
          </cell>
          <cell r="B1387" t="str">
            <v>RECOLOCAÇÃO DE REATOR EM LUMINÁRIA FLUORESCENTE</v>
          </cell>
          <cell r="C1387" t="str">
            <v>UN</v>
          </cell>
          <cell r="D1387">
            <v>33.92</v>
          </cell>
        </row>
        <row r="1388">
          <cell r="A1388">
            <v>9072003</v>
          </cell>
          <cell r="B1388" t="str">
            <v>RECOLOCAÇÃO DE LÂMPADA FLUORESCENTE</v>
          </cell>
          <cell r="C1388" t="str">
            <v>UN</v>
          </cell>
          <cell r="D1388">
            <v>2.15</v>
          </cell>
        </row>
        <row r="1389">
          <cell r="A1389">
            <v>9072004</v>
          </cell>
          <cell r="B1389" t="str">
            <v>RECOLOCAÇÃO DE LÂMPADA VAPOR DE MERCÚRIO, SÓDIO OU MISTA</v>
          </cell>
          <cell r="C1389" t="str">
            <v>UN</v>
          </cell>
          <cell r="D1389">
            <v>15.65</v>
          </cell>
        </row>
        <row r="1390">
          <cell r="A1390">
            <v>9072005</v>
          </cell>
          <cell r="B1390" t="str">
            <v>RECOLOCAÇÃO DE PLACA DIFUSORA PARA LÂMPADA FLUORESCENTE</v>
          </cell>
          <cell r="C1390" t="str">
            <v>UN</v>
          </cell>
          <cell r="D1390">
            <v>2.15</v>
          </cell>
        </row>
        <row r="1391">
          <cell r="A1391">
            <v>9072011</v>
          </cell>
          <cell r="B1391" t="str">
            <v>RECOLOCAÇÃO DE LUMINÁRIA INTERNA PARA LÂMPADA FLUORESCENTE</v>
          </cell>
          <cell r="C1391" t="str">
            <v>UN</v>
          </cell>
          <cell r="D1391">
            <v>78.27</v>
          </cell>
        </row>
        <row r="1392">
          <cell r="A1392">
            <v>9072012</v>
          </cell>
          <cell r="B1392" t="str">
            <v>RECOLOCAÇÃO DE LUMINÁRIA EXTERNA INSTALADA EM POSTE</v>
          </cell>
          <cell r="C1392" t="str">
            <v>UN</v>
          </cell>
          <cell r="D1392">
            <v>208.73</v>
          </cell>
        </row>
        <row r="1393">
          <cell r="A1393">
            <v>9072013</v>
          </cell>
          <cell r="B1393" t="str">
            <v>RECOLOCAÇÃO DE LUMINÁRIA EXTERNA INSTALADA EM BRAÇO DE FERRO</v>
          </cell>
          <cell r="C1393" t="str">
            <v>UN</v>
          </cell>
          <cell r="D1393">
            <v>104.36</v>
          </cell>
        </row>
        <row r="1394">
          <cell r="A1394">
            <v>9072014</v>
          </cell>
          <cell r="B1394" t="str">
            <v>RECOLOCAÇÃO DE LUMINÁRIA A PROVA DE TEMPO, GASES E VAPOR</v>
          </cell>
          <cell r="C1394" t="str">
            <v>UN</v>
          </cell>
          <cell r="D1394">
            <v>52.18</v>
          </cell>
        </row>
        <row r="1395">
          <cell r="A1395">
            <v>9072018</v>
          </cell>
          <cell r="B1395" t="str">
            <v>RECOLOCAÇÃO DE PROJETOR DE FACHADA</v>
          </cell>
          <cell r="C1395" t="str">
            <v>UN</v>
          </cell>
          <cell r="D1395">
            <v>52.18</v>
          </cell>
        </row>
        <row r="1396">
          <cell r="A1396">
            <v>9072019</v>
          </cell>
          <cell r="B1396" t="str">
            <v>RECOLOCAÇÃO DE PROJETOR DE JARDIM</v>
          </cell>
          <cell r="C1396" t="str">
            <v>UN</v>
          </cell>
          <cell r="D1396">
            <v>41.75</v>
          </cell>
        </row>
        <row r="1397">
          <cell r="A1397">
            <v>9072025</v>
          </cell>
          <cell r="B1397" t="str">
            <v>RECOLOCAÇÃO DE BRAÇO DE LUMINÁRIA</v>
          </cell>
          <cell r="C1397" t="str">
            <v>UN</v>
          </cell>
          <cell r="D1397">
            <v>52.18</v>
          </cell>
        </row>
        <row r="1398">
          <cell r="A1398">
            <v>9072030</v>
          </cell>
          <cell r="B1398" t="str">
            <v>RECOLOCAÇÃO DE LÂMPADAS LED</v>
          </cell>
          <cell r="C1398" t="str">
            <v>UN</v>
          </cell>
          <cell r="D1398">
            <v>10.96</v>
          </cell>
        </row>
        <row r="1399">
          <cell r="A1399">
            <v>9073000</v>
          </cell>
          <cell r="B1399" t="str">
            <v>RECOLOCAÇÕES - PÁRA-RAIOS E OUTROS</v>
          </cell>
          <cell r="C1399" t="str">
            <v>.</v>
          </cell>
          <cell r="D1399" t="str">
            <v>.</v>
          </cell>
        </row>
        <row r="1400">
          <cell r="A1400">
            <v>9073014</v>
          </cell>
          <cell r="B1400" t="str">
            <v>RECOLOCAÇÃO DE CORDOALHA DE COBRE NÚ</v>
          </cell>
          <cell r="C1400" t="str">
            <v>M</v>
          </cell>
          <cell r="D1400">
            <v>26.09</v>
          </cell>
        </row>
        <row r="1401">
          <cell r="A1401">
            <v>9073015</v>
          </cell>
          <cell r="B1401" t="str">
            <v>RECOLOCAÇÃO CORDOALHA DE COBRE NÚ PARA ATERRAMENTO</v>
          </cell>
          <cell r="C1401" t="str">
            <v>M</v>
          </cell>
          <cell r="D1401">
            <v>26.09</v>
          </cell>
        </row>
        <row r="1402">
          <cell r="A1402">
            <v>9073016</v>
          </cell>
          <cell r="B1402" t="str">
            <v>RECOLOCAÇÃO DE CONECTOR TIPO "SPLIT_BOLT"</v>
          </cell>
          <cell r="C1402" t="str">
            <v>UN</v>
          </cell>
          <cell r="D1402">
            <v>15.65</v>
          </cell>
        </row>
        <row r="1403">
          <cell r="A1403">
            <v>9073060</v>
          </cell>
          <cell r="B1403" t="str">
            <v>RECOLOCAÇÃO DE POSTE DE FERRO, INCLUSIVE BASE DE FIXAÇÃO</v>
          </cell>
          <cell r="C1403" t="str">
            <v>UN</v>
          </cell>
          <cell r="D1403">
            <v>400.88</v>
          </cell>
        </row>
        <row r="1404">
          <cell r="A1404">
            <v>9073061</v>
          </cell>
          <cell r="B1404" t="str">
            <v>RECOLOCAÇÃO DE POSTE DE FERRO ENGASTADO NO SOLO</v>
          </cell>
          <cell r="C1404" t="str">
            <v>UN</v>
          </cell>
          <cell r="D1404">
            <v>548.28</v>
          </cell>
        </row>
        <row r="1405">
          <cell r="A1405">
            <v>9073062</v>
          </cell>
          <cell r="B1405" t="str">
            <v>RECOLOCAÇÃO DE POSTE DE CONCRETO EM REDE DE ENERGIA</v>
          </cell>
          <cell r="C1405" t="str">
            <v>UN</v>
          </cell>
          <cell r="D1405">
            <v>626.73</v>
          </cell>
        </row>
        <row r="1406">
          <cell r="A1406">
            <v>9074000</v>
          </cell>
          <cell r="B1406" t="str">
            <v>RECOLOCAÇÕES - CABINES PRIMÁRIAS</v>
          </cell>
          <cell r="C1406" t="str">
            <v>.</v>
          </cell>
          <cell r="D1406" t="str">
            <v>.</v>
          </cell>
        </row>
        <row r="1407">
          <cell r="A1407">
            <v>9074001</v>
          </cell>
          <cell r="B1407" t="str">
            <v>RECOLOCAÇÃO DE ISOLADOR TIPO DISCO INCLUSIVE GANCHO DE SUSTENTAÇÃO</v>
          </cell>
          <cell r="C1407" t="str">
            <v>UN</v>
          </cell>
          <cell r="D1407">
            <v>10.44</v>
          </cell>
        </row>
        <row r="1408">
          <cell r="A1408">
            <v>9074002</v>
          </cell>
          <cell r="B1408" t="str">
            <v>RECOLOCAÇÃO DE ISOLADOR TIPO CASTANHA INCLUSIVE GANCHO DE SUSTENTAÇÃO</v>
          </cell>
          <cell r="C1408" t="str">
            <v>UN</v>
          </cell>
          <cell r="D1408">
            <v>10.44</v>
          </cell>
        </row>
        <row r="1409">
          <cell r="A1409">
            <v>9074003</v>
          </cell>
          <cell r="B1409" t="str">
            <v>RECOLOCAÇÃO DE ISOLADOR TIPO PINO PARA A.T. INCLUSIVE PINO</v>
          </cell>
          <cell r="C1409" t="str">
            <v>UN</v>
          </cell>
          <cell r="D1409">
            <v>33.92</v>
          </cell>
        </row>
        <row r="1410">
          <cell r="A1410">
            <v>9074004</v>
          </cell>
          <cell r="B1410" t="str">
            <v>RECOLOCAÇÃO DE ISOLADOR TIPO PEDESTAL PARA A.T.</v>
          </cell>
          <cell r="C1410" t="str">
            <v>UN</v>
          </cell>
          <cell r="D1410">
            <v>31.31</v>
          </cell>
        </row>
        <row r="1411">
          <cell r="A1411">
            <v>9074005</v>
          </cell>
          <cell r="B1411" t="str">
            <v>RECOLOCAÇÃO DE CRUZETA DE MADEIRA</v>
          </cell>
          <cell r="C1411" t="str">
            <v>UN</v>
          </cell>
          <cell r="D1411">
            <v>147.4</v>
          </cell>
        </row>
        <row r="1412">
          <cell r="A1412">
            <v>9074006</v>
          </cell>
          <cell r="B1412" t="str">
            <v>RECOLOCAÇÃO DE BUCHA DE PASSAGEM INTERNA/EXTERNA PARA A.T.</v>
          </cell>
          <cell r="C1412" t="str">
            <v>UN</v>
          </cell>
          <cell r="D1412">
            <v>26.09</v>
          </cell>
        </row>
        <row r="1413">
          <cell r="A1413">
            <v>9074007</v>
          </cell>
          <cell r="B1413" t="str">
            <v>RECOLOCAÇÃO DE CHAPA DE FERRO PARA BUCHA DE PASSAGEM</v>
          </cell>
          <cell r="C1413" t="str">
            <v>UN</v>
          </cell>
          <cell r="D1413">
            <v>26.09</v>
          </cell>
        </row>
        <row r="1414">
          <cell r="A1414">
            <v>9074008</v>
          </cell>
          <cell r="B1414" t="str">
            <v>RECOLOCAÇÃO DE VERGALHÃO DE COBRE 3/8"</v>
          </cell>
          <cell r="C1414" t="str">
            <v>M</v>
          </cell>
          <cell r="D1414">
            <v>20.87</v>
          </cell>
        </row>
        <row r="1415">
          <cell r="A1415">
            <v>9074009</v>
          </cell>
          <cell r="B1415" t="str">
            <v>RECOLOCAÇÃO DE TERMINAL OU CONECTOR PARA VERGALHÃO DE COBRE</v>
          </cell>
          <cell r="C1415" t="str">
            <v>UN</v>
          </cell>
          <cell r="D1415">
            <v>10.44</v>
          </cell>
        </row>
        <row r="1416">
          <cell r="A1416">
            <v>9074010</v>
          </cell>
          <cell r="B1416" t="str">
            <v>RECOLOCAÇÃO DE CHAVE SECCIONADORA TRIPOLAR CLASSE 15KV</v>
          </cell>
          <cell r="C1416" t="str">
            <v>UN</v>
          </cell>
          <cell r="D1416">
            <v>247.62</v>
          </cell>
        </row>
        <row r="1417">
          <cell r="A1417">
            <v>9074011</v>
          </cell>
          <cell r="B1417" t="str">
            <v>RECOLOCAÇÃO DE TRANSFORMADOR DE POTENCIAL</v>
          </cell>
          <cell r="C1417" t="str">
            <v>UN</v>
          </cell>
          <cell r="D1417">
            <v>89.61</v>
          </cell>
        </row>
        <row r="1418">
          <cell r="A1418">
            <v>9074012</v>
          </cell>
          <cell r="B1418" t="str">
            <v>RECOLOCAÇÃO DE DISJUNTOR A.T. DE VOLUME NORMAL OU REDUZIDO DE ÓLEO</v>
          </cell>
          <cell r="C1418" t="str">
            <v>UN</v>
          </cell>
          <cell r="D1418">
            <v>470.49</v>
          </cell>
        </row>
        <row r="1419">
          <cell r="A1419">
            <v>9074013</v>
          </cell>
          <cell r="B1419" t="str">
            <v>RECOLOCAÇÃO DE TRANSFORMADOR DE POTÊNCIA CLASSE 15KV</v>
          </cell>
          <cell r="C1419" t="str">
            <v>UN</v>
          </cell>
          <cell r="D1419">
            <v>801.76</v>
          </cell>
        </row>
        <row r="1420">
          <cell r="A1420">
            <v>9074014</v>
          </cell>
          <cell r="B1420" t="str">
            <v>RECOLOCAÇÃO DE CHAVE FUSÍVEL TIPO MATHEUS</v>
          </cell>
          <cell r="C1420" t="str">
            <v>UN</v>
          </cell>
          <cell r="D1420">
            <v>74.87</v>
          </cell>
        </row>
        <row r="1421">
          <cell r="A1421">
            <v>9074015</v>
          </cell>
          <cell r="B1421" t="str">
            <v>RECOLOCAÇÃO DE SUPORTE DE TRANSFORMADOR EM POSTE</v>
          </cell>
          <cell r="C1421" t="str">
            <v>UN</v>
          </cell>
          <cell r="D1421">
            <v>147.4</v>
          </cell>
        </row>
        <row r="1422">
          <cell r="A1422">
            <v>9074016</v>
          </cell>
          <cell r="B1422" t="str">
            <v>RECOLOCAÇÃO DE CABO DE A.T. EM LINHA AÉREA ATÉ 35MM2</v>
          </cell>
          <cell r="C1422" t="str">
            <v>M</v>
          </cell>
          <cell r="D1422">
            <v>15.65</v>
          </cell>
        </row>
        <row r="1423">
          <cell r="A1423">
            <v>9074017</v>
          </cell>
          <cell r="B1423" t="str">
            <v>RECOLOCAÇÃO DE PÁRA-RAIO TIPO CRISTAL VALVE 15KV</v>
          </cell>
          <cell r="C1423" t="str">
            <v>UN</v>
          </cell>
          <cell r="D1423">
            <v>271.11</v>
          </cell>
        </row>
        <row r="1424">
          <cell r="A1424">
            <v>9074018</v>
          </cell>
          <cell r="B1424" t="str">
            <v>RECOLOCAÇÃO DE CONTATORES E RELÊS EM GERAL</v>
          </cell>
          <cell r="C1424" t="str">
            <v>UN</v>
          </cell>
          <cell r="D1424">
            <v>313.95</v>
          </cell>
        </row>
        <row r="1425">
          <cell r="A1425">
            <v>9074023</v>
          </cell>
          <cell r="B1425" t="str">
            <v>RECOLOCAÇÃO DE FUSÍVEL EM ALTA TENSÃO TIPO "HH"</v>
          </cell>
          <cell r="C1425" t="str">
            <v>UN</v>
          </cell>
          <cell r="D1425">
            <v>26.09</v>
          </cell>
        </row>
        <row r="1426">
          <cell r="A1426">
            <v>9074024</v>
          </cell>
          <cell r="B1426" t="str">
            <v>RECOLOCAÇÃO DE ELO FUSÍVEL EM CHAVE TIPO MATHEUS</v>
          </cell>
          <cell r="C1426" t="str">
            <v>UN</v>
          </cell>
          <cell r="D1426">
            <v>15.65</v>
          </cell>
        </row>
        <row r="1427">
          <cell r="A1427">
            <v>9080000</v>
          </cell>
          <cell r="B1427" t="str">
            <v>SERVIÇOS PARCIAIS - ENTRADA E DISTRIBUIÇÃO</v>
          </cell>
          <cell r="C1427" t="str">
            <v>.</v>
          </cell>
          <cell r="D1427" t="str">
            <v>.</v>
          </cell>
        </row>
        <row r="1428">
          <cell r="A1428">
            <v>9080003</v>
          </cell>
          <cell r="B1428" t="str">
            <v>POSTE DE ENTRADA DE ENERGIA, DUPLO "T" - 7,5M/200DAN</v>
          </cell>
          <cell r="C1428" t="str">
            <v>UN</v>
          </cell>
          <cell r="D1428">
            <v>1425.22</v>
          </cell>
        </row>
        <row r="1429">
          <cell r="A1429">
            <v>9080004</v>
          </cell>
          <cell r="B1429" t="str">
            <v>POSTE DE ENTRADA DE ENERGIA, DUPLO "T" - 7,5M/300DAN</v>
          </cell>
          <cell r="C1429" t="str">
            <v>UN</v>
          </cell>
          <cell r="D1429">
            <v>1532.15</v>
          </cell>
        </row>
        <row r="1430">
          <cell r="A1430">
            <v>9080011</v>
          </cell>
          <cell r="B1430" t="str">
            <v>FORNECIMENTO E INSTALAÇÃO DE POSTE EM CONCRETO COM ALTURA LIVRE DE 18M, 1000DAN, ENGASTADO</v>
          </cell>
          <cell r="C1430" t="str">
            <v>UN</v>
          </cell>
          <cell r="D1430">
            <v>13354.93</v>
          </cell>
        </row>
        <row r="1431">
          <cell r="A1431">
            <v>9080018</v>
          </cell>
          <cell r="B1431" t="str">
            <v>TERMINAL OU CONECTOR DE PRESSÃO - PARA FIO ATÉ 6MM2</v>
          </cell>
          <cell r="C1431" t="str">
            <v>UN</v>
          </cell>
          <cell r="D1431">
            <v>19.3</v>
          </cell>
        </row>
        <row r="1432">
          <cell r="A1432">
            <v>9080019</v>
          </cell>
          <cell r="B1432" t="str">
            <v>TERMINAL OU CONECTOR DE PRESSÃO - PARA CABO 10MM2</v>
          </cell>
          <cell r="C1432" t="str">
            <v>UN</v>
          </cell>
          <cell r="D1432">
            <v>24.07</v>
          </cell>
        </row>
        <row r="1433">
          <cell r="A1433">
            <v>9080020</v>
          </cell>
          <cell r="B1433" t="str">
            <v>TERMINAL OU CONECTOR DE PRESSÃO - PARA CABO 16MM2</v>
          </cell>
          <cell r="C1433" t="str">
            <v>UN</v>
          </cell>
          <cell r="D1433">
            <v>25.81</v>
          </cell>
        </row>
        <row r="1434">
          <cell r="A1434">
            <v>9080021</v>
          </cell>
          <cell r="B1434" t="str">
            <v>TERMINAL OU CONECTOR DE PRESSÃO - PARA CABO 25MM2</v>
          </cell>
          <cell r="C1434" t="str">
            <v>UN</v>
          </cell>
          <cell r="D1434">
            <v>26.25</v>
          </cell>
        </row>
        <row r="1435">
          <cell r="A1435">
            <v>9080022</v>
          </cell>
          <cell r="B1435" t="str">
            <v>TERMINAL OU CONECTOR DE PRESSÃO - PARA CABO 35MM2</v>
          </cell>
          <cell r="C1435" t="str">
            <v>UN</v>
          </cell>
          <cell r="D1435">
            <v>26.12</v>
          </cell>
        </row>
        <row r="1436">
          <cell r="A1436">
            <v>9080023</v>
          </cell>
          <cell r="B1436" t="str">
            <v>TERMINAL OU CONECTOR DE PRESSÃO - PARA CABO 50MM2</v>
          </cell>
          <cell r="C1436" t="str">
            <v>UN</v>
          </cell>
          <cell r="D1436">
            <v>37.33</v>
          </cell>
        </row>
        <row r="1437">
          <cell r="A1437">
            <v>9080024</v>
          </cell>
          <cell r="B1437" t="str">
            <v>TERMINAL OU CONECTOR DE PRESSÃO - PARA CABO 70MM2</v>
          </cell>
          <cell r="C1437" t="str">
            <v>UN</v>
          </cell>
          <cell r="D1437">
            <v>37.44</v>
          </cell>
        </row>
        <row r="1438">
          <cell r="A1438">
            <v>9080025</v>
          </cell>
          <cell r="B1438" t="str">
            <v>TERMINAL OU CONECTOR DE PRESSÃO - PARA CABO 95MM2</v>
          </cell>
          <cell r="C1438" t="str">
            <v>UN</v>
          </cell>
          <cell r="D1438">
            <v>44.27</v>
          </cell>
        </row>
        <row r="1439">
          <cell r="A1439">
            <v>9080026</v>
          </cell>
          <cell r="B1439" t="str">
            <v>TERMINAL OU CONECTOR DE PRESSÃO - PARA CABO 120MM2</v>
          </cell>
          <cell r="C1439" t="str">
            <v>UN</v>
          </cell>
          <cell r="D1439">
            <v>59.41</v>
          </cell>
        </row>
        <row r="1440">
          <cell r="A1440">
            <v>9080027</v>
          </cell>
          <cell r="B1440" t="str">
            <v>TERMINAL OU CONECTOR DE PRESSÃO - PARA CABO 150MM2</v>
          </cell>
          <cell r="C1440" t="str">
            <v>UN</v>
          </cell>
          <cell r="D1440">
            <v>60.56</v>
          </cell>
        </row>
        <row r="1441">
          <cell r="A1441">
            <v>9080028</v>
          </cell>
          <cell r="B1441" t="str">
            <v>TERMINAL OU CONECTOR DE PRESSÃO - PARA CABO 185MM2</v>
          </cell>
          <cell r="C1441" t="str">
            <v>UN</v>
          </cell>
          <cell r="D1441">
            <v>69.69</v>
          </cell>
        </row>
        <row r="1442">
          <cell r="A1442">
            <v>9080029</v>
          </cell>
          <cell r="B1442" t="str">
            <v>TERMINAL OU CONECTOR DE PRESSÃO - PARA CABO 240MM2</v>
          </cell>
          <cell r="C1442" t="str">
            <v>UN</v>
          </cell>
          <cell r="D1442">
            <v>74.349999999999994</v>
          </cell>
        </row>
        <row r="1443">
          <cell r="A1443">
            <v>9080030</v>
          </cell>
          <cell r="B1443" t="str">
            <v>TERMINAL OU CONECTOR DE PRESSÃO - PARA CABO 300MM2</v>
          </cell>
          <cell r="C1443" t="str">
            <v>UN</v>
          </cell>
          <cell r="D1443">
            <v>79.98</v>
          </cell>
        </row>
        <row r="1444">
          <cell r="A1444">
            <v>9082000</v>
          </cell>
          <cell r="B1444" t="str">
            <v>SERVIÇOS PARCIAIS - PONTOS E APARELHOS</v>
          </cell>
          <cell r="C1444" t="str">
            <v>.</v>
          </cell>
          <cell r="D1444" t="str">
            <v>.</v>
          </cell>
        </row>
        <row r="1445">
          <cell r="A1445">
            <v>9082001</v>
          </cell>
          <cell r="B1445" t="str">
            <v>INTERRUPTOR SIMPLES - 1 TECLA</v>
          </cell>
          <cell r="C1445" t="str">
            <v>UN</v>
          </cell>
          <cell r="D1445">
            <v>18.73</v>
          </cell>
        </row>
        <row r="1446">
          <cell r="A1446">
            <v>9082002</v>
          </cell>
          <cell r="B1446" t="str">
            <v>INTERRUPTOR SIMPLES - 2 TECLAS</v>
          </cell>
          <cell r="C1446" t="str">
            <v>UN</v>
          </cell>
          <cell r="D1446">
            <v>35.700000000000003</v>
          </cell>
        </row>
        <row r="1447">
          <cell r="A1447">
            <v>9082003</v>
          </cell>
          <cell r="B1447" t="str">
            <v>INTERRUPTOR SIMPLES - 3 TECLAS</v>
          </cell>
          <cell r="C1447" t="str">
            <v>UN</v>
          </cell>
          <cell r="D1447">
            <v>41.95</v>
          </cell>
        </row>
        <row r="1448">
          <cell r="A1448">
            <v>9082004</v>
          </cell>
          <cell r="B1448" t="str">
            <v>INTERRUPTOR SIMPLES BIPOLAR - 1 TECLA</v>
          </cell>
          <cell r="C1448" t="str">
            <v>UN</v>
          </cell>
          <cell r="D1448">
            <v>47.18</v>
          </cell>
        </row>
        <row r="1449">
          <cell r="A1449">
            <v>9082005</v>
          </cell>
          <cell r="B1449" t="str">
            <v>INTERRUPTOR PARALELO - 1 TECLA</v>
          </cell>
          <cell r="C1449" t="str">
            <v>UN</v>
          </cell>
          <cell r="D1449">
            <v>20.56</v>
          </cell>
        </row>
        <row r="1450">
          <cell r="A1450">
            <v>9082006</v>
          </cell>
          <cell r="B1450" t="str">
            <v>ESPELHO PLÁSTICO - 3"X3"</v>
          </cell>
          <cell r="C1450" t="str">
            <v>UN</v>
          </cell>
          <cell r="D1450">
            <v>4.47</v>
          </cell>
        </row>
        <row r="1451">
          <cell r="A1451">
            <v>9082007</v>
          </cell>
          <cell r="B1451" t="str">
            <v>ESPELHO PLÁSTICO - 4"X2"</v>
          </cell>
          <cell r="C1451" t="str">
            <v>UN</v>
          </cell>
          <cell r="D1451">
            <v>6.37</v>
          </cell>
        </row>
        <row r="1452">
          <cell r="A1452">
            <v>9082008</v>
          </cell>
          <cell r="B1452" t="str">
            <v>ESPELHO PLÁSTICO - 4"X4"</v>
          </cell>
          <cell r="C1452" t="str">
            <v>UN</v>
          </cell>
          <cell r="D1452">
            <v>11.84</v>
          </cell>
        </row>
        <row r="1453">
          <cell r="A1453">
            <v>9082010</v>
          </cell>
          <cell r="B1453" t="str">
            <v>TOMADA SIMPLES DE EMBUTIR - 110/220V</v>
          </cell>
          <cell r="C1453" t="str">
            <v>UN</v>
          </cell>
          <cell r="D1453">
            <v>21.8</v>
          </cell>
        </row>
        <row r="1454">
          <cell r="A1454">
            <v>9082012</v>
          </cell>
          <cell r="B1454" t="str">
            <v>TOMADA SIMPLES DE EMBUTIR - PARA PISO</v>
          </cell>
          <cell r="C1454" t="str">
            <v>UN</v>
          </cell>
          <cell r="D1454">
            <v>56.73</v>
          </cell>
        </row>
        <row r="1455">
          <cell r="A1455">
            <v>9082013</v>
          </cell>
          <cell r="B1455" t="str">
            <v>TOMADA 3P+T 30A - 440V</v>
          </cell>
          <cell r="C1455" t="str">
            <v>UN</v>
          </cell>
          <cell r="D1455">
            <v>132.34</v>
          </cell>
        </row>
        <row r="1456">
          <cell r="A1456">
            <v>9082014</v>
          </cell>
          <cell r="B1456" t="str">
            <v>TOMADA 3P+T 32A - 600/690V TIPO INDUSTRIAL</v>
          </cell>
          <cell r="C1456" t="str">
            <v>UN</v>
          </cell>
          <cell r="D1456">
            <v>103.46</v>
          </cell>
        </row>
        <row r="1457">
          <cell r="A1457">
            <v>9082015</v>
          </cell>
          <cell r="B1457" t="str">
            <v>TOMADA 3P+T 63A - 600/690V TIPO INDUSTRIAL</v>
          </cell>
          <cell r="C1457" t="str">
            <v>UN</v>
          </cell>
          <cell r="D1457">
            <v>417.09</v>
          </cell>
        </row>
        <row r="1458">
          <cell r="A1458">
            <v>9082016</v>
          </cell>
          <cell r="B1458" t="str">
            <v>BOTÃO PARA CAMPAINHA - USO AO TEMPO</v>
          </cell>
          <cell r="C1458" t="str">
            <v>UN</v>
          </cell>
          <cell r="D1458">
            <v>25.01</v>
          </cell>
        </row>
        <row r="1459">
          <cell r="A1459">
            <v>9082017</v>
          </cell>
          <cell r="B1459" t="str">
            <v>CIGARRA DE SOBREPOR, TIPO COLEGIAL</v>
          </cell>
          <cell r="C1459" t="str">
            <v>UN</v>
          </cell>
          <cell r="D1459">
            <v>122.05</v>
          </cell>
        </row>
        <row r="1460">
          <cell r="A1460">
            <v>9082018</v>
          </cell>
          <cell r="B1460" t="str">
            <v>TOMADA SIMPLES, 2P+T, 20A</v>
          </cell>
          <cell r="C1460" t="str">
            <v>UN</v>
          </cell>
          <cell r="D1460">
            <v>21.8</v>
          </cell>
        </row>
        <row r="1461">
          <cell r="A1461">
            <v>9082022</v>
          </cell>
          <cell r="B1461" t="str">
            <v>SOQUETE ANTIVIBRATÓRIO PARA LÂMPADA FLUORESCENTE SEM PORTA-STARTER</v>
          </cell>
          <cell r="C1461" t="str">
            <v>UN</v>
          </cell>
          <cell r="D1461">
            <v>21.55</v>
          </cell>
        </row>
        <row r="1462">
          <cell r="A1462">
            <v>9082025</v>
          </cell>
          <cell r="B1462" t="str">
            <v>IGNITOR PARA PARTIDA LÂMPADA VAPOR SÓDIO ALTA PRESSÃO ATÉ 400W</v>
          </cell>
          <cell r="C1462" t="str">
            <v>UN</v>
          </cell>
          <cell r="D1462">
            <v>37.869999999999997</v>
          </cell>
        </row>
        <row r="1463">
          <cell r="A1463">
            <v>9082034</v>
          </cell>
          <cell r="B1463" t="str">
            <v>REATOR DUPLO PARA LÂMPADA FLUORESCENTE PARTIDA RÁPIDA, ALTO F.POTÊNCIA - 110-220V/2X20W</v>
          </cell>
          <cell r="C1463" t="str">
            <v>UN</v>
          </cell>
          <cell r="D1463">
            <v>125.11</v>
          </cell>
        </row>
        <row r="1464">
          <cell r="A1464">
            <v>9082044</v>
          </cell>
          <cell r="B1464" t="str">
            <v>REATOR PARA LÂMPADA VAPOR DE SÓDIO ALTA PRESSÃO - 220V/70W</v>
          </cell>
          <cell r="C1464" t="str">
            <v>UN</v>
          </cell>
          <cell r="D1464">
            <v>126.37</v>
          </cell>
        </row>
        <row r="1465">
          <cell r="A1465">
            <v>9082045</v>
          </cell>
          <cell r="B1465" t="str">
            <v>REATOR PARA LÂMPADA VAPOR DE SÓDIO ALTA PRESSÃO - 220V/150W</v>
          </cell>
          <cell r="C1465" t="str">
            <v>UN</v>
          </cell>
          <cell r="D1465">
            <v>144.03</v>
          </cell>
        </row>
        <row r="1466">
          <cell r="A1466">
            <v>9082046</v>
          </cell>
          <cell r="B1466" t="str">
            <v>REATOR PARA LÂMPADA VAPOR DE SÓDIO ALTA PRESSÃO - 220V/250W</v>
          </cell>
          <cell r="C1466" t="str">
            <v>UN</v>
          </cell>
          <cell r="D1466">
            <v>173.74</v>
          </cell>
        </row>
        <row r="1467">
          <cell r="A1467">
            <v>9082047</v>
          </cell>
          <cell r="B1467" t="str">
            <v>REATOR PARA LÂMPADA VAPOR DE SÓDIO ALTA PRESSÃO - 220V/400W</v>
          </cell>
          <cell r="C1467" t="str">
            <v>UN</v>
          </cell>
          <cell r="D1467">
            <v>217.03</v>
          </cell>
        </row>
        <row r="1468">
          <cell r="A1468">
            <v>9082048</v>
          </cell>
          <cell r="B1468" t="str">
            <v>INVERSOR FOTOVOLTÁICO SAÍDA TRIFÁSICA - 15 KW - ENTRADA ATÉ 1000 VCC - EFICIÊNCIA MÍNIMA 95%</v>
          </cell>
          <cell r="C1468" t="str">
            <v>UN</v>
          </cell>
          <cell r="D1468">
            <v>22628.84</v>
          </cell>
        </row>
        <row r="1469">
          <cell r="A1469">
            <v>9082049</v>
          </cell>
          <cell r="B1469" t="str">
            <v>INVERSOR FOTOVOLTÁICO SAÍDA TRIFÁSICA - 10 KW -  ENTRADA ATÉ 600 VCC - EFICIÊNCIA MÍNIMA 95%</v>
          </cell>
          <cell r="C1469" t="str">
            <v>UN</v>
          </cell>
          <cell r="D1469">
            <v>12466.55</v>
          </cell>
        </row>
        <row r="1470">
          <cell r="A1470">
            <v>9082055</v>
          </cell>
          <cell r="B1470" t="str">
            <v>LÂMPADA FLUORESCENTE - 20W</v>
          </cell>
          <cell r="C1470" t="str">
            <v>UN</v>
          </cell>
          <cell r="D1470">
            <v>13.05</v>
          </cell>
        </row>
        <row r="1471">
          <cell r="A1471">
            <v>9082060</v>
          </cell>
          <cell r="B1471" t="str">
            <v>LÂMPADA FLUORESCENTE - 110W TIPO HO</v>
          </cell>
          <cell r="C1471" t="str">
            <v>UN</v>
          </cell>
          <cell r="D1471">
            <v>77.03</v>
          </cell>
        </row>
        <row r="1472">
          <cell r="A1472">
            <v>9082066</v>
          </cell>
          <cell r="B1472" t="str">
            <v>LÂMPADA VAPOR DE SÓDIO ALTA PRESSÃO - 70W</v>
          </cell>
          <cell r="C1472" t="str">
            <v>UN</v>
          </cell>
          <cell r="D1472">
            <v>69.58</v>
          </cell>
        </row>
        <row r="1473">
          <cell r="A1473">
            <v>9082067</v>
          </cell>
          <cell r="B1473" t="str">
            <v>LÂMPADA VAPOR DE SÓDIO ALTA PRESSÃO - 150W</v>
          </cell>
          <cell r="C1473" t="str">
            <v>UN</v>
          </cell>
          <cell r="D1473">
            <v>63.77</v>
          </cell>
        </row>
        <row r="1474">
          <cell r="A1474">
            <v>9082068</v>
          </cell>
          <cell r="B1474" t="str">
            <v>LÂMPADA VAPOR DE SÓDIO ALTA PRESSÃO - 250W</v>
          </cell>
          <cell r="C1474" t="str">
            <v>UN</v>
          </cell>
          <cell r="D1474">
            <v>106.52</v>
          </cell>
        </row>
        <row r="1475">
          <cell r="A1475">
            <v>9082069</v>
          </cell>
          <cell r="B1475" t="str">
            <v>LÂMPADA VAPOR DE SÓDIO ALTA PRESSÃO - 400W</v>
          </cell>
          <cell r="C1475" t="str">
            <v>UN</v>
          </cell>
          <cell r="D1475">
            <v>94.46</v>
          </cell>
        </row>
        <row r="1476">
          <cell r="A1476">
            <v>9082075</v>
          </cell>
          <cell r="B1476" t="str">
            <v>LÂMPADA DE HALOGÊNIO - 110V/220V/300W</v>
          </cell>
          <cell r="C1476" t="str">
            <v>UN</v>
          </cell>
          <cell r="D1476">
            <v>25.96</v>
          </cell>
        </row>
        <row r="1477">
          <cell r="A1477">
            <v>9082077</v>
          </cell>
          <cell r="B1477" t="str">
            <v>LÂMPADA DE HALOGÊNIO - 220V/1000W</v>
          </cell>
          <cell r="C1477" t="str">
            <v>UN</v>
          </cell>
          <cell r="D1477">
            <v>95.06</v>
          </cell>
        </row>
        <row r="1478">
          <cell r="A1478">
            <v>9082078</v>
          </cell>
          <cell r="B1478" t="str">
            <v>LÂMPADA DE LED (BULBO) SOQUETE E-27/ E-40 - 40W</v>
          </cell>
          <cell r="C1478" t="str">
            <v>UN</v>
          </cell>
          <cell r="D1478">
            <v>56.2</v>
          </cell>
        </row>
        <row r="1479">
          <cell r="A1479">
            <v>9082079</v>
          </cell>
          <cell r="B1479" t="str">
            <v>LÂMPADA DE LED (BULBO) SOQUETE E-27/ E-40 - 70W</v>
          </cell>
          <cell r="C1479" t="str">
            <v>UN</v>
          </cell>
          <cell r="D1479">
            <v>96.22</v>
          </cell>
        </row>
        <row r="1480">
          <cell r="A1480">
            <v>9082080</v>
          </cell>
          <cell r="B1480" t="str">
            <v>LÂMPADA DE LED TUBULAR T8 - 9/10W</v>
          </cell>
          <cell r="C1480" t="str">
            <v>UN</v>
          </cell>
          <cell r="D1480">
            <v>13.6</v>
          </cell>
        </row>
        <row r="1481">
          <cell r="A1481">
            <v>9082081</v>
          </cell>
          <cell r="B1481" t="str">
            <v>LÂMPADA DE LED TUBULAR T8 - 18/20W</v>
          </cell>
          <cell r="C1481" t="str">
            <v>UN</v>
          </cell>
          <cell r="D1481">
            <v>22.31</v>
          </cell>
        </row>
        <row r="1482">
          <cell r="A1482">
            <v>9082083</v>
          </cell>
          <cell r="B1482" t="str">
            <v>LÂMPADA DE LED BULBO 10W - SOQUETE E-27</v>
          </cell>
          <cell r="C1482" t="str">
            <v>UN</v>
          </cell>
          <cell r="D1482">
            <v>14.85</v>
          </cell>
        </row>
        <row r="1483">
          <cell r="A1483">
            <v>9082084</v>
          </cell>
          <cell r="B1483" t="str">
            <v>MÓDULO FOTOVOLTÁICO (PAINEL) POLICRISTALINO - 270 W - TENSÃO MÁX. 1000 VCC - EFICIÊNCIA MÍN. 15%</v>
          </cell>
          <cell r="C1483" t="str">
            <v>UN</v>
          </cell>
          <cell r="D1483">
            <v>1102.76</v>
          </cell>
        </row>
        <row r="1484">
          <cell r="A1484">
            <v>9082085</v>
          </cell>
          <cell r="B1484" t="str">
            <v>LÂMPADA DE LED (BULBO) SOQUETE E-27/E-40 - 100W</v>
          </cell>
          <cell r="C1484" t="str">
            <v>UN</v>
          </cell>
          <cell r="D1484">
            <v>142.36000000000001</v>
          </cell>
        </row>
        <row r="1485">
          <cell r="A1485">
            <v>9082086</v>
          </cell>
          <cell r="B1485" t="str">
            <v>LÂMPADA DE LED (BULBO) SOQUETE E-27/E-40 - 150W</v>
          </cell>
          <cell r="C1485" t="str">
            <v>UN</v>
          </cell>
          <cell r="D1485">
            <v>175.5</v>
          </cell>
        </row>
        <row r="1486">
          <cell r="A1486">
            <v>9082091</v>
          </cell>
          <cell r="B1486" t="str">
            <v>PLUG 3P+T 30A - 440V</v>
          </cell>
          <cell r="C1486" t="str">
            <v>UN</v>
          </cell>
          <cell r="D1486">
            <v>201.45</v>
          </cell>
        </row>
        <row r="1487">
          <cell r="A1487">
            <v>9082092</v>
          </cell>
          <cell r="B1487" t="str">
            <v>PLUG 3P+T 32A - 600/690V - TIPO INDUSTRIAL</v>
          </cell>
          <cell r="C1487" t="str">
            <v>UN</v>
          </cell>
          <cell r="D1487">
            <v>239.98</v>
          </cell>
        </row>
        <row r="1488">
          <cell r="A1488">
            <v>9082093</v>
          </cell>
          <cell r="B1488" t="str">
            <v>PLUG 3P+T 63A - 600/690V - TIPO INDUSTRIAL</v>
          </cell>
          <cell r="C1488" t="str">
            <v>UN</v>
          </cell>
          <cell r="D1488">
            <v>576.98</v>
          </cell>
        </row>
        <row r="1489">
          <cell r="A1489">
            <v>9082094</v>
          </cell>
          <cell r="B1489" t="str">
            <v>PLUG P/ TOMADA ATÉ 20A (2P+T, 20A - 250V)</v>
          </cell>
          <cell r="C1489" t="str">
            <v>UN</v>
          </cell>
          <cell r="D1489">
            <v>26.95</v>
          </cell>
        </row>
        <row r="1490">
          <cell r="A1490">
            <v>9082095</v>
          </cell>
          <cell r="B1490" t="str">
            <v>PLUG PARA TELEFONE - PADRÃO RJ11</v>
          </cell>
          <cell r="C1490" t="str">
            <v>UN</v>
          </cell>
          <cell r="D1490">
            <v>11.12</v>
          </cell>
        </row>
        <row r="1491">
          <cell r="A1491">
            <v>9082096</v>
          </cell>
          <cell r="B1491" t="str">
            <v>INTERRUPTOR COM VARIADOR DE LUMINOSIDADE 110/ 220 V - 127V/ 500W</v>
          </cell>
          <cell r="C1491" t="str">
            <v>UN</v>
          </cell>
          <cell r="D1491">
            <v>299.16000000000003</v>
          </cell>
        </row>
        <row r="1492">
          <cell r="A1492">
            <v>9082097</v>
          </cell>
          <cell r="B1492" t="str">
            <v>INTERRUPTOR PARALELO BIPOLAR 1 TECLA</v>
          </cell>
          <cell r="C1492" t="str">
            <v>UN</v>
          </cell>
          <cell r="D1492">
            <v>62.61</v>
          </cell>
        </row>
        <row r="1493">
          <cell r="A1493">
            <v>9083000</v>
          </cell>
          <cell r="B1493" t="str">
            <v>SERVIÇOS PARCIAIS - PÁRA-RAIOS E OUTROS</v>
          </cell>
          <cell r="C1493" t="str">
            <v>.</v>
          </cell>
          <cell r="D1493" t="str">
            <v>.</v>
          </cell>
        </row>
        <row r="1494">
          <cell r="A1494">
            <v>9083020</v>
          </cell>
          <cell r="B1494" t="str">
            <v>COLOCAÇÃO DE ARAME GUIA #14 DE AÇO GALVANIZADO EM ELETRODUTO</v>
          </cell>
          <cell r="C1494" t="str">
            <v>M</v>
          </cell>
          <cell r="D1494">
            <v>3.13</v>
          </cell>
        </row>
        <row r="1495">
          <cell r="A1495">
            <v>9083021</v>
          </cell>
          <cell r="B1495" t="str">
            <v>SENSOR DE PRESENÇA COM FOTOCÉLULA, TENSÃO 127/220 V (BIVOLT)</v>
          </cell>
          <cell r="C1495" t="str">
            <v>UN</v>
          </cell>
          <cell r="D1495">
            <v>59.25</v>
          </cell>
        </row>
        <row r="1496">
          <cell r="A1496">
            <v>9083051</v>
          </cell>
          <cell r="B1496" t="str">
            <v>FOTOCELULA SOLAR-RELÊ FOTOELÉTRICO CAPACIDADE - 1000W</v>
          </cell>
          <cell r="C1496" t="str">
            <v>UN</v>
          </cell>
          <cell r="D1496">
            <v>117.32</v>
          </cell>
        </row>
        <row r="1497">
          <cell r="A1497">
            <v>9083055</v>
          </cell>
          <cell r="B1497" t="str">
            <v>BASE E ESTAIS PARA HASTE DE PÁRA-RAIOS</v>
          </cell>
          <cell r="C1497" t="str">
            <v>UN</v>
          </cell>
          <cell r="D1497">
            <v>282.13</v>
          </cell>
        </row>
        <row r="1498">
          <cell r="A1498">
            <v>9083056</v>
          </cell>
          <cell r="B1498" t="str">
            <v>CAPTOR TIPO TERMINAL AÉREO, H=600 MM OU BANDEIRA MÓVEL, GALVANIZADO</v>
          </cell>
          <cell r="C1498" t="str">
            <v>UN</v>
          </cell>
          <cell r="D1498">
            <v>28.55</v>
          </cell>
        </row>
        <row r="1499">
          <cell r="A1499">
            <v>9083057</v>
          </cell>
          <cell r="B1499" t="str">
            <v>TERMINAL AÉREO EM AÇO GALVANIZADO COM BASE DE FIXAÇÃO H=30CM</v>
          </cell>
          <cell r="C1499" t="str">
            <v>UN</v>
          </cell>
          <cell r="D1499">
            <v>37.119999999999997</v>
          </cell>
        </row>
        <row r="1500">
          <cell r="A1500">
            <v>9083058</v>
          </cell>
          <cell r="B1500" t="str">
            <v>SUPORTE PARA FIXAÇÃO DE CABO EM TELHA ONDULADA</v>
          </cell>
          <cell r="C1500" t="str">
            <v>UN</v>
          </cell>
          <cell r="D1500">
            <v>65.64</v>
          </cell>
        </row>
        <row r="1501">
          <cell r="A1501">
            <v>9083062</v>
          </cell>
          <cell r="B1501" t="str">
            <v>CRUZETA DE FERRO GALVANIZADO PARA 3 PROJETORES</v>
          </cell>
          <cell r="C1501" t="str">
            <v>UN</v>
          </cell>
          <cell r="D1501">
            <v>331.99</v>
          </cell>
        </row>
        <row r="1502">
          <cell r="A1502">
            <v>9083063</v>
          </cell>
          <cell r="B1502" t="str">
            <v>BRAÇO P/ LUMINÁRIA EM TUBO FERRO GALVANIZADO 1"X1M</v>
          </cell>
          <cell r="C1502" t="str">
            <v>UN</v>
          </cell>
          <cell r="D1502">
            <v>151.91999999999999</v>
          </cell>
        </row>
        <row r="1503">
          <cell r="A1503">
            <v>9083065</v>
          </cell>
          <cell r="B1503" t="str">
            <v>IN.09 - POSTE DE AÇO GALVANIZADO, TIPO RETO FLANGEADO H=5M</v>
          </cell>
          <cell r="C1503" t="str">
            <v>UN</v>
          </cell>
          <cell r="D1503">
            <v>1281.6300000000001</v>
          </cell>
        </row>
        <row r="1504">
          <cell r="A1504">
            <v>9083066</v>
          </cell>
          <cell r="B1504" t="str">
            <v>IN.09 - POSTE DE AÇO GALVANIZADO, TIPO RETO FLANGEADO H=7M</v>
          </cell>
          <cell r="C1504" t="str">
            <v>UN</v>
          </cell>
          <cell r="D1504">
            <v>1697.47</v>
          </cell>
        </row>
        <row r="1505">
          <cell r="A1505">
            <v>9083070</v>
          </cell>
          <cell r="B1505" t="str">
            <v>POSTE DE AÇO GALVANIZADO, TIPO CURVO SIMPLES  H=7M</v>
          </cell>
          <cell r="C1505" t="str">
            <v>UN</v>
          </cell>
          <cell r="D1505">
            <v>1631.52</v>
          </cell>
        </row>
        <row r="1506">
          <cell r="A1506">
            <v>9083071</v>
          </cell>
          <cell r="B1506" t="str">
            <v>POSTE DE AÇO GALVANIZADO, TIPO CURVO DUPLO H=7M</v>
          </cell>
          <cell r="C1506" t="str">
            <v>UN</v>
          </cell>
          <cell r="D1506">
            <v>1855.8</v>
          </cell>
        </row>
        <row r="1507">
          <cell r="A1507">
            <v>9083072</v>
          </cell>
          <cell r="B1507" t="str">
            <v>POSTE DE AÇO GALVANIZADO, TIPO RETO H=9M</v>
          </cell>
          <cell r="C1507" t="str">
            <v>UN</v>
          </cell>
          <cell r="D1507">
            <v>2205.98</v>
          </cell>
        </row>
        <row r="1508">
          <cell r="A1508">
            <v>9083074</v>
          </cell>
          <cell r="B1508" t="str">
            <v>POSTE DE AÇO GALVANIZADO, TIPO RETO H=10M</v>
          </cell>
          <cell r="C1508" t="str">
            <v>UN</v>
          </cell>
          <cell r="D1508">
            <v>2446.88</v>
          </cell>
        </row>
        <row r="1509">
          <cell r="A1509">
            <v>9083076</v>
          </cell>
          <cell r="B1509" t="str">
            <v>CONECTOR TIPO PRENSA CABO EM ALUMÍNIO - 3/8"</v>
          </cell>
          <cell r="C1509" t="str">
            <v>UN</v>
          </cell>
          <cell r="D1509">
            <v>21.38</v>
          </cell>
        </row>
        <row r="1510">
          <cell r="A1510">
            <v>9083077</v>
          </cell>
          <cell r="B1510" t="str">
            <v>CONECTOR TIPO PRENSA-CABO EM ALUMÍNIO - 1/2"</v>
          </cell>
          <cell r="C1510" t="str">
            <v>UN</v>
          </cell>
          <cell r="D1510">
            <v>23.42</v>
          </cell>
        </row>
        <row r="1511">
          <cell r="A1511">
            <v>9083078</v>
          </cell>
          <cell r="B1511" t="str">
            <v>CONECTOR TIPO PRENSA-CABO EM ALUMÍNIO - 3/4"</v>
          </cell>
          <cell r="C1511" t="str">
            <v>UN</v>
          </cell>
          <cell r="D1511">
            <v>28.09</v>
          </cell>
        </row>
        <row r="1512">
          <cell r="A1512">
            <v>9083079</v>
          </cell>
          <cell r="B1512" t="str">
            <v>CONECTOR TIPO PRENSA-CABO EM ALUMÍNIO - 1"</v>
          </cell>
          <cell r="C1512" t="str">
            <v>UN</v>
          </cell>
          <cell r="D1512">
            <v>32.380000000000003</v>
          </cell>
        </row>
        <row r="1513">
          <cell r="A1513">
            <v>9083082</v>
          </cell>
          <cell r="B1513" t="str">
            <v>SUPORTE SIMPLES COM ROLDANA, PARA DESCIDA DE PÁRA-RAIOS</v>
          </cell>
          <cell r="C1513" t="str">
            <v>UN</v>
          </cell>
          <cell r="D1513">
            <v>58.81</v>
          </cell>
        </row>
        <row r="1514">
          <cell r="A1514">
            <v>9083083</v>
          </cell>
          <cell r="B1514" t="str">
            <v>CONECTOR TIPO "SPLIT-BOLT" - PARA CABO DE 16MM2</v>
          </cell>
          <cell r="C1514" t="str">
            <v>UN</v>
          </cell>
          <cell r="D1514">
            <v>18.64</v>
          </cell>
        </row>
        <row r="1515">
          <cell r="A1515">
            <v>9083085</v>
          </cell>
          <cell r="B1515" t="str">
            <v>CONECTOR TIPO "SPLIT-BOLT" - PARA CABO DE 35MM2</v>
          </cell>
          <cell r="C1515" t="str">
            <v>UN</v>
          </cell>
          <cell r="D1515">
            <v>21.6</v>
          </cell>
        </row>
        <row r="1516">
          <cell r="A1516">
            <v>9083090</v>
          </cell>
          <cell r="B1516" t="str">
            <v>HASTE "COPPERWELD"- 5/8"X3,OOM</v>
          </cell>
          <cell r="C1516" t="str">
            <v>UN</v>
          </cell>
          <cell r="D1516">
            <v>270.01</v>
          </cell>
        </row>
        <row r="1517">
          <cell r="A1517">
            <v>9083091</v>
          </cell>
          <cell r="B1517" t="str">
            <v>CONECTOR PARA HASTE "COPPERWELD"</v>
          </cell>
          <cell r="C1517" t="str">
            <v>UN</v>
          </cell>
          <cell r="D1517">
            <v>59.93</v>
          </cell>
        </row>
        <row r="1518">
          <cell r="A1518">
            <v>9083095</v>
          </cell>
          <cell r="B1518" t="str">
            <v>CONECTOR TIPO "SPLIT-BOLT" - PARA CABO DE 300,0MM2</v>
          </cell>
          <cell r="C1518" t="str">
            <v>UN</v>
          </cell>
          <cell r="D1518">
            <v>186.48</v>
          </cell>
        </row>
        <row r="1519">
          <cell r="A1519">
            <v>9083097</v>
          </cell>
          <cell r="B1519" t="str">
            <v>HASTE "COPPERWELD " - 3/4"X3,00M</v>
          </cell>
          <cell r="C1519" t="str">
            <v>UN</v>
          </cell>
          <cell r="D1519">
            <v>368.6</v>
          </cell>
        </row>
        <row r="1520">
          <cell r="A1520">
            <v>9084000</v>
          </cell>
          <cell r="B1520" t="str">
            <v>SERVIÇOS PARCIAIS - ELETROFERRAGENS E ACESSÓRIOS</v>
          </cell>
          <cell r="C1520" t="str">
            <v>.</v>
          </cell>
          <cell r="D1520" t="str">
            <v>.</v>
          </cell>
        </row>
        <row r="1521">
          <cell r="A1521">
            <v>9084001</v>
          </cell>
          <cell r="B1521" t="str">
            <v>BUCHA E ARRUELA RÍGIDA PESADA EM ZAMAK - 1/2"</v>
          </cell>
          <cell r="C1521" t="str">
            <v>UN</v>
          </cell>
          <cell r="D1521">
            <v>11.38</v>
          </cell>
        </row>
        <row r="1522">
          <cell r="A1522">
            <v>9084002</v>
          </cell>
          <cell r="B1522" t="str">
            <v>BUCHA E ARRUELA RÍGIDA PESADA EM ZAMAK - 3/4"</v>
          </cell>
          <cell r="C1522" t="str">
            <v>UN</v>
          </cell>
          <cell r="D1522">
            <v>11.53</v>
          </cell>
        </row>
        <row r="1523">
          <cell r="A1523">
            <v>9084011</v>
          </cell>
          <cell r="B1523" t="str">
            <v>BRAÇADEIRA DE AÇO GALVANIZADO - 1/2"</v>
          </cell>
          <cell r="C1523" t="str">
            <v>UN</v>
          </cell>
          <cell r="D1523">
            <v>8.91</v>
          </cell>
        </row>
        <row r="1524">
          <cell r="A1524">
            <v>9084018</v>
          </cell>
          <cell r="B1524" t="str">
            <v>BRAÇADEIRA DE AÇO GALVANIZADO - 3"</v>
          </cell>
          <cell r="C1524" t="str">
            <v>UN</v>
          </cell>
          <cell r="D1524">
            <v>18.920000000000002</v>
          </cell>
        </row>
        <row r="1525">
          <cell r="A1525">
            <v>9084021</v>
          </cell>
          <cell r="B1525" t="str">
            <v>SUPORTE P/ PERFILADO 100X38MM GE</v>
          </cell>
          <cell r="C1525" t="str">
            <v>UN</v>
          </cell>
          <cell r="D1525">
            <v>12.15</v>
          </cell>
        </row>
        <row r="1526">
          <cell r="A1526">
            <v>9084023</v>
          </cell>
          <cell r="B1526" t="str">
            <v>SUPORTE CURTO PARA LUMINÁRIA 100X38MM GE</v>
          </cell>
          <cell r="C1526" t="str">
            <v>UN</v>
          </cell>
          <cell r="D1526">
            <v>14.89</v>
          </cell>
        </row>
        <row r="1527">
          <cell r="A1527">
            <v>9084024</v>
          </cell>
          <cell r="B1527" t="str">
            <v>SUPORTE LONGO PARA LUMINÁRIA 165X38MM GE</v>
          </cell>
          <cell r="C1527" t="str">
            <v>UN</v>
          </cell>
          <cell r="D1527">
            <v>15.52</v>
          </cell>
        </row>
        <row r="1528">
          <cell r="A1528">
            <v>9084025</v>
          </cell>
          <cell r="B1528" t="str">
            <v>EMENDA INTERNA P/ PERFILADO 38X38 "1" GE</v>
          </cell>
          <cell r="C1528" t="str">
            <v>UN</v>
          </cell>
          <cell r="D1528">
            <v>12.84</v>
          </cell>
        </row>
        <row r="1529">
          <cell r="A1529">
            <v>9084027</v>
          </cell>
          <cell r="B1529" t="str">
            <v>EMENDA INTERNA P/ PEFILADO 38X38 "T" GE</v>
          </cell>
          <cell r="C1529" t="str">
            <v>UN</v>
          </cell>
          <cell r="D1529">
            <v>19.61</v>
          </cell>
        </row>
        <row r="1530">
          <cell r="A1530">
            <v>9084036</v>
          </cell>
          <cell r="B1530" t="str">
            <v>CAIXA DE DERIVAÇÃO P/ PERFILADO 38X38 TP "C" GE - CHAPA 14</v>
          </cell>
          <cell r="C1530" t="str">
            <v>UN</v>
          </cell>
          <cell r="D1530">
            <v>26.51</v>
          </cell>
        </row>
        <row r="1531">
          <cell r="A1531">
            <v>9084037</v>
          </cell>
          <cell r="B1531" t="str">
            <v>CAIXA DE DERIVAÇÃO P/ PERFILADO 38X38 TP "L" GE - CHAPA 14</v>
          </cell>
          <cell r="C1531" t="str">
            <v>UN</v>
          </cell>
          <cell r="D1531">
            <v>26.51</v>
          </cell>
        </row>
        <row r="1532">
          <cell r="A1532">
            <v>9084040</v>
          </cell>
          <cell r="B1532" t="str">
            <v>CAIXA DE DERIVAÇÃO P/ PERFILADO 38X76 TP "E" GE - CHAPA 14</v>
          </cell>
          <cell r="C1532" t="str">
            <v>UN</v>
          </cell>
          <cell r="D1532">
            <v>49.54</v>
          </cell>
        </row>
        <row r="1533">
          <cell r="A1533">
            <v>9084041</v>
          </cell>
          <cell r="B1533" t="str">
            <v>CAIXA DE DERIVAÇÃO P/ PERFILADO 38X76 TP "C" GE - CHAPA 14</v>
          </cell>
          <cell r="C1533" t="str">
            <v>UN</v>
          </cell>
          <cell r="D1533">
            <v>42.52</v>
          </cell>
        </row>
        <row r="1534">
          <cell r="A1534">
            <v>9084042</v>
          </cell>
          <cell r="B1534" t="str">
            <v>CAIXA DE DERIVAÇÃO P/ PERFILADO 38X76 TP "L" GE - CHAPA 14</v>
          </cell>
          <cell r="C1534" t="str">
            <v>UN</v>
          </cell>
          <cell r="D1534">
            <v>42.05</v>
          </cell>
        </row>
        <row r="1535">
          <cell r="A1535">
            <v>9084043</v>
          </cell>
          <cell r="B1535" t="str">
            <v>CAIXA DE DERIVAÇÃO P/ PERFILADO 38X76 TP "T" GE - CHAPA 14</v>
          </cell>
          <cell r="C1535" t="str">
            <v>UN</v>
          </cell>
          <cell r="D1535">
            <v>109.88</v>
          </cell>
        </row>
        <row r="1536">
          <cell r="A1536">
            <v>9084045</v>
          </cell>
          <cell r="B1536" t="str">
            <v>CAIXA EM ALUMÍNIO P/ TOMADA FIXAÇÃO EM PERFILADO</v>
          </cell>
          <cell r="C1536" t="str">
            <v>UN</v>
          </cell>
          <cell r="D1536">
            <v>45.91</v>
          </cell>
        </row>
        <row r="1537">
          <cell r="A1537">
            <v>9084057</v>
          </cell>
          <cell r="B1537" t="str">
            <v>SAÍDA PARA ELETRODUTO EM PERFILADO 3/4" GE</v>
          </cell>
          <cell r="C1537" t="str">
            <v>UN</v>
          </cell>
          <cell r="D1537">
            <v>7.18</v>
          </cell>
        </row>
        <row r="1538">
          <cell r="A1538">
            <v>9084062</v>
          </cell>
          <cell r="B1538" t="str">
            <v>VERGALHÃO DE AÇO C/ ROSCA TOTAL 5/16" GE</v>
          </cell>
          <cell r="C1538" t="str">
            <v>M</v>
          </cell>
          <cell r="D1538">
            <v>47.61</v>
          </cell>
        </row>
        <row r="1539">
          <cell r="A1539">
            <v>9085000</v>
          </cell>
          <cell r="B1539" t="str">
            <v>REATORES</v>
          </cell>
          <cell r="C1539" t="str">
            <v>.</v>
          </cell>
          <cell r="D1539" t="str">
            <v>.</v>
          </cell>
        </row>
        <row r="1540">
          <cell r="A1540">
            <v>9085010</v>
          </cell>
          <cell r="B1540" t="str">
            <v>REATOR PARA LÂMPADA VAPOR METÁLICO - 70W/ 220V</v>
          </cell>
          <cell r="C1540" t="str">
            <v>UN</v>
          </cell>
          <cell r="D1540">
            <v>143.04</v>
          </cell>
        </row>
        <row r="1541">
          <cell r="A1541">
            <v>9085012</v>
          </cell>
          <cell r="B1541" t="str">
            <v>REATOR PARA LÂMPADA VAPOR METÁLICO - 150W/ 220V</v>
          </cell>
          <cell r="C1541" t="str">
            <v>UN</v>
          </cell>
          <cell r="D1541">
            <v>140.41</v>
          </cell>
        </row>
        <row r="1542">
          <cell r="A1542">
            <v>9085013</v>
          </cell>
          <cell r="B1542" t="str">
            <v>REATOR DE LÂMPADA VAPOR METÁLICO - 250W/ 220V</v>
          </cell>
          <cell r="C1542" t="str">
            <v>UN</v>
          </cell>
          <cell r="D1542">
            <v>203.13</v>
          </cell>
        </row>
        <row r="1543">
          <cell r="A1543">
            <v>9085014</v>
          </cell>
          <cell r="B1543" t="str">
            <v>REATOR PARA LÂMPADA VAPOR METÁLICO - 400W/ 220V</v>
          </cell>
          <cell r="C1543" t="str">
            <v>UN</v>
          </cell>
          <cell r="D1543">
            <v>199.8</v>
          </cell>
        </row>
        <row r="1544">
          <cell r="A1544">
            <v>9085027</v>
          </cell>
          <cell r="B1544" t="str">
            <v>REATOR ELETRÔNICO AFP 127V P/ LÂMPADA FLUORESCENTE - 1 X 28W</v>
          </cell>
          <cell r="C1544" t="str">
            <v>UN</v>
          </cell>
          <cell r="D1544">
            <v>151.74</v>
          </cell>
        </row>
        <row r="1545">
          <cell r="A1545">
            <v>9085029</v>
          </cell>
          <cell r="B1545" t="str">
            <v>REATOR ELETRÔNICO AFP 127V P/ LÂMPADA FLUORESCENTE - 2 X 28W</v>
          </cell>
          <cell r="C1545" t="str">
            <v>UN</v>
          </cell>
          <cell r="D1545">
            <v>177.83</v>
          </cell>
        </row>
        <row r="1546">
          <cell r="A1546">
            <v>9085032</v>
          </cell>
          <cell r="B1546" t="str">
            <v>REATOR ELETRÔNICO FLUORESCENTE DUPLO AFP - 2X16W - 127/220V</v>
          </cell>
          <cell r="C1546" t="str">
            <v>UN</v>
          </cell>
          <cell r="D1546">
            <v>98.85</v>
          </cell>
        </row>
        <row r="1547">
          <cell r="A1547">
            <v>9085033</v>
          </cell>
          <cell r="B1547" t="str">
            <v>REATOR ELETRÔNICO FLUORESCENTE DUPLO AFP - 2X32W - 127/220V</v>
          </cell>
          <cell r="C1547" t="str">
            <v>UN</v>
          </cell>
          <cell r="D1547">
            <v>135.37</v>
          </cell>
        </row>
        <row r="1548">
          <cell r="A1548">
            <v>9085040</v>
          </cell>
          <cell r="B1548" t="str">
            <v>REATOR ELETRÔNICO FLUORESCENTE SIMPLES AFP 1X54W - 220V</v>
          </cell>
          <cell r="C1548" t="str">
            <v>UN</v>
          </cell>
          <cell r="D1548">
            <v>166.02</v>
          </cell>
        </row>
        <row r="1549">
          <cell r="A1549">
            <v>9085041</v>
          </cell>
          <cell r="B1549" t="str">
            <v>REATOR ELETRÔNICO FLUORESCENTE DUPLO AFP 2X54W - 220V</v>
          </cell>
          <cell r="C1549" t="str">
            <v>UN</v>
          </cell>
          <cell r="D1549">
            <v>196.69</v>
          </cell>
        </row>
        <row r="1550">
          <cell r="A1550">
            <v>9085060</v>
          </cell>
          <cell r="B1550" t="str">
            <v>LÂMPADA VAPOR METÁLICO - 70W</v>
          </cell>
          <cell r="C1550" t="str">
            <v>UN</v>
          </cell>
          <cell r="D1550">
            <v>50.4</v>
          </cell>
        </row>
        <row r="1551">
          <cell r="A1551">
            <v>9085061</v>
          </cell>
          <cell r="B1551" t="str">
            <v>LÂMPADA VAPOR METÁLICO - 150W</v>
          </cell>
          <cell r="C1551" t="str">
            <v>UN</v>
          </cell>
          <cell r="D1551">
            <v>39.07</v>
          </cell>
        </row>
        <row r="1552">
          <cell r="A1552">
            <v>9085062</v>
          </cell>
          <cell r="B1552" t="str">
            <v>LÂMPADA VAPOR METÁLICO - 250W</v>
          </cell>
          <cell r="C1552" t="str">
            <v>UN</v>
          </cell>
          <cell r="D1552">
            <v>113.33</v>
          </cell>
        </row>
        <row r="1553">
          <cell r="A1553">
            <v>9085063</v>
          </cell>
          <cell r="B1553" t="str">
            <v>LÂMPADA VAPOR METÁLICO - 400W</v>
          </cell>
          <cell r="C1553" t="str">
            <v>UN</v>
          </cell>
          <cell r="D1553">
            <v>116.93</v>
          </cell>
        </row>
        <row r="1554">
          <cell r="A1554">
            <v>9085073</v>
          </cell>
          <cell r="B1554" t="str">
            <v>LÂMPADA COMPACTA MINI-FLUORESCENTE COM REATOR E SOQUETE INCORPORADOS - 25W</v>
          </cell>
          <cell r="C1554" t="str">
            <v>UN</v>
          </cell>
          <cell r="D1554">
            <v>17.34</v>
          </cell>
        </row>
        <row r="1555">
          <cell r="A1555">
            <v>9085079</v>
          </cell>
          <cell r="B1555" t="str">
            <v>LÂMPADA FLUORESCENTE - 14W</v>
          </cell>
          <cell r="C1555" t="str">
            <v>UN</v>
          </cell>
          <cell r="D1555">
            <v>18.059999999999999</v>
          </cell>
        </row>
        <row r="1556">
          <cell r="A1556">
            <v>9085080</v>
          </cell>
          <cell r="B1556" t="str">
            <v>LÂMPADA FLUORESCENTE 16W</v>
          </cell>
          <cell r="C1556" t="str">
            <v>UN</v>
          </cell>
          <cell r="D1556">
            <v>17.43</v>
          </cell>
        </row>
        <row r="1557">
          <cell r="A1557">
            <v>9085081</v>
          </cell>
          <cell r="B1557" t="str">
            <v>LÂMPADA FLUORESCENTE 32W</v>
          </cell>
          <cell r="C1557" t="str">
            <v>UN</v>
          </cell>
          <cell r="D1557">
            <v>31.86</v>
          </cell>
        </row>
        <row r="1558">
          <cell r="A1558">
            <v>9085082</v>
          </cell>
          <cell r="B1558" t="str">
            <v>LÂMPADA FLUORESCENTE - 28W</v>
          </cell>
          <cell r="C1558" t="str">
            <v>UN</v>
          </cell>
          <cell r="D1558">
            <v>22.07</v>
          </cell>
        </row>
        <row r="1559">
          <cell r="A1559">
            <v>9086000</v>
          </cell>
          <cell r="B1559" t="str">
            <v>TOMADAS</v>
          </cell>
          <cell r="C1559" t="str">
            <v>.</v>
          </cell>
          <cell r="D1559" t="str">
            <v>.</v>
          </cell>
        </row>
        <row r="1560">
          <cell r="A1560">
            <v>9086010</v>
          </cell>
          <cell r="B1560" t="str">
            <v>TOMADA RJ 45 PARA INFORMÁTICA COM PLACA</v>
          </cell>
          <cell r="C1560" t="str">
            <v>UN</v>
          </cell>
          <cell r="D1560">
            <v>84.78</v>
          </cell>
        </row>
        <row r="1561">
          <cell r="A1561">
            <v>9086011</v>
          </cell>
          <cell r="B1561" t="str">
            <v>TOMADA PARA TELEFONE PADRÃO RJ11 COM PLACA/ ESPELHO</v>
          </cell>
          <cell r="C1561" t="str">
            <v>UN</v>
          </cell>
          <cell r="D1561">
            <v>20.72</v>
          </cell>
        </row>
        <row r="1562">
          <cell r="A1562">
            <v>9090000</v>
          </cell>
          <cell r="B1562" t="str">
            <v>REDE LÓGICA</v>
          </cell>
          <cell r="C1562" t="str">
            <v>.</v>
          </cell>
          <cell r="D1562" t="str">
            <v>.</v>
          </cell>
        </row>
        <row r="1563">
          <cell r="A1563">
            <v>9090002</v>
          </cell>
          <cell r="B1563" t="str">
            <v>CERTIFICAÇÃO DE REDE LÓGICA - ATÉ 50 PONTOS</v>
          </cell>
          <cell r="C1563" t="str">
            <v>GL</v>
          </cell>
          <cell r="D1563">
            <v>2144.59</v>
          </cell>
        </row>
        <row r="1564">
          <cell r="A1564">
            <v>9090003</v>
          </cell>
          <cell r="B1564" t="str">
            <v>CERTIFICAÇÃO DE REDE LÓGICA - EXCEDENTE 50 PONTOS</v>
          </cell>
          <cell r="C1564" t="str">
            <v>PTO</v>
          </cell>
          <cell r="D1564">
            <v>37.26</v>
          </cell>
        </row>
        <row r="1565">
          <cell r="A1565">
            <v>9090011</v>
          </cell>
          <cell r="B1565" t="str">
            <v>RACK 8U'S COM VENTILAÇÃO, BANDEJA FIXA E RÉGUA DE TOMADAS - INSTALADO</v>
          </cell>
          <cell r="C1565" t="str">
            <v>UN</v>
          </cell>
          <cell r="D1565">
            <v>824.71</v>
          </cell>
        </row>
        <row r="1566">
          <cell r="A1566">
            <v>9090015</v>
          </cell>
          <cell r="B1566" t="str">
            <v>PATCH PAINEL - 24 PORTAS - INSTALADO</v>
          </cell>
          <cell r="C1566" t="str">
            <v>UN</v>
          </cell>
          <cell r="D1566">
            <v>435.87</v>
          </cell>
        </row>
        <row r="1567">
          <cell r="A1567">
            <v>9090017</v>
          </cell>
          <cell r="B1567" t="str">
            <v>SWITCH - 24 PORTAS - INSTALADO</v>
          </cell>
          <cell r="C1567" t="str">
            <v>UN</v>
          </cell>
          <cell r="D1567">
            <v>455.3</v>
          </cell>
        </row>
        <row r="1568">
          <cell r="A1568">
            <v>9090021</v>
          </cell>
          <cell r="B1568" t="str">
            <v>GUIA ORGANIZADORA DE CABOS 19" - 1V - INSTALADA</v>
          </cell>
          <cell r="C1568" t="str">
            <v>UN</v>
          </cell>
          <cell r="D1568">
            <v>23.51</v>
          </cell>
        </row>
        <row r="1569">
          <cell r="A1569">
            <v>9090031</v>
          </cell>
          <cell r="B1569" t="str">
            <v>PATCH CORD RJ45 - 1,5M</v>
          </cell>
          <cell r="C1569" t="str">
            <v>UN</v>
          </cell>
          <cell r="D1569">
            <v>15.01</v>
          </cell>
        </row>
        <row r="1570">
          <cell r="A1570">
            <v>9090033</v>
          </cell>
          <cell r="B1570" t="str">
            <v>PATCH CORD RJ45 - 2,5M</v>
          </cell>
          <cell r="C1570" t="str">
            <v>UN</v>
          </cell>
          <cell r="D1570">
            <v>25.05</v>
          </cell>
        </row>
        <row r="1571">
          <cell r="A1571">
            <v>9090038</v>
          </cell>
          <cell r="B1571" t="str">
            <v>CABO UTP - CATEGORIA 4 E 5 PARES</v>
          </cell>
          <cell r="C1571" t="str">
            <v>M</v>
          </cell>
          <cell r="D1571">
            <v>4.78</v>
          </cell>
        </row>
        <row r="1572">
          <cell r="A1572">
            <v>9090040</v>
          </cell>
          <cell r="B1572" t="str">
            <v>CABO UTP - CAT 6 - 4 PARES</v>
          </cell>
          <cell r="C1572" t="str">
            <v>M</v>
          </cell>
          <cell r="D1572">
            <v>5.73</v>
          </cell>
        </row>
        <row r="1573">
          <cell r="A1573">
            <v>9090041</v>
          </cell>
          <cell r="B1573" t="str">
            <v>CRIMPAGEM DE CABOS COM CONECTOR RJ</v>
          </cell>
          <cell r="C1573" t="str">
            <v>UN</v>
          </cell>
          <cell r="D1573">
            <v>47.04</v>
          </cell>
        </row>
        <row r="1574">
          <cell r="A1574">
            <v>9101004</v>
          </cell>
          <cell r="B1574" t="str">
            <v>FORNECIMENTO DE AR CONDICIONADO A FRIO, TIPO SPLIT PAREDE-INVERTER COM CAPACIDADE DE 9.000 BTUS/H</v>
          </cell>
          <cell r="C1574" t="str">
            <v>UN</v>
          </cell>
          <cell r="D1574">
            <v>2453.27</v>
          </cell>
        </row>
        <row r="1575">
          <cell r="A1575">
            <v>9101008</v>
          </cell>
          <cell r="B1575" t="str">
            <v>FORNECIMENTO DE AR CONDICIONADO A FRIO, TIPO SPLIT PAREDE-INVERTER COM CAPACIDADE DE 36.000 BTUS/H</v>
          </cell>
          <cell r="C1575" t="str">
            <v>UN</v>
          </cell>
          <cell r="D1575">
            <v>9681.06</v>
          </cell>
        </row>
        <row r="1576">
          <cell r="A1576">
            <v>9101010</v>
          </cell>
          <cell r="B1576" t="str">
            <v>FORNECIMENTO DE AR CONDICIONADO A FRIO, TIPO SPLIT PISO TETO COM CAPACIDADE DE 24.000 BTUS/H</v>
          </cell>
          <cell r="C1576" t="str">
            <v>UN</v>
          </cell>
          <cell r="D1576">
            <v>5759.94</v>
          </cell>
        </row>
        <row r="1577">
          <cell r="A1577">
            <v>10000000</v>
          </cell>
          <cell r="B1577" t="str">
            <v>INST.HIDRO-SANITARIAS</v>
          </cell>
        </row>
        <row r="1578">
          <cell r="A1578">
            <v>10001000</v>
          </cell>
          <cell r="B1578" t="str">
            <v>ALIMENTAÇÃO PREDIAL DE ÁGUA E GÁS</v>
          </cell>
          <cell r="C1578" t="str">
            <v>.</v>
          </cell>
          <cell r="D1578" t="str">
            <v>.</v>
          </cell>
        </row>
        <row r="1579">
          <cell r="A1579">
            <v>10001001</v>
          </cell>
          <cell r="B1579" t="str">
            <v>HD.01 - CAVALETE DE ENTRADA - 3/4"</v>
          </cell>
          <cell r="C1579" t="str">
            <v>UN</v>
          </cell>
          <cell r="D1579">
            <v>301.05</v>
          </cell>
        </row>
        <row r="1580">
          <cell r="A1580">
            <v>10001002</v>
          </cell>
          <cell r="B1580" t="str">
            <v>HD.02 - CAVALETE DE ENTRADA - 1"</v>
          </cell>
          <cell r="C1580" t="str">
            <v>UN</v>
          </cell>
          <cell r="D1580">
            <v>335.22</v>
          </cell>
        </row>
        <row r="1581">
          <cell r="A1581">
            <v>10001004</v>
          </cell>
          <cell r="B1581" t="str">
            <v>HD.04 - CAVALETE DE ENTRADA - 1 1/2"</v>
          </cell>
          <cell r="C1581" t="str">
            <v>UN</v>
          </cell>
          <cell r="D1581">
            <v>437.78</v>
          </cell>
        </row>
        <row r="1582">
          <cell r="A1582">
            <v>10001010</v>
          </cell>
          <cell r="B1582" t="str">
            <v>HIDRÔMETRO UNIJATO, DN 1/2", VAZÃO NOMINAL DE 1,5 M3/H, RELOJOARIA INCLINADA E CLASSE B</v>
          </cell>
          <cell r="C1582" t="str">
            <v>UN</v>
          </cell>
          <cell r="D1582">
            <v>97.38</v>
          </cell>
        </row>
        <row r="1583">
          <cell r="A1583">
            <v>10001011</v>
          </cell>
          <cell r="B1583" t="str">
            <v>HIDRÔMETRO MULTIJATO, DN 1 1/2", VAZÃO NOMINAL DE 20 M3/H, RELOJOARIA INCLINADA E CLASSE B</v>
          </cell>
          <cell r="C1583" t="str">
            <v>UN</v>
          </cell>
          <cell r="D1583">
            <v>571.87</v>
          </cell>
        </row>
        <row r="1584">
          <cell r="A1584">
            <v>10001012</v>
          </cell>
          <cell r="B1584" t="str">
            <v>HIDRÔMETRO UNIJATO, DN 3/4", VAZÃO NOMINAL DE 5 M3/H, RELOJOARIA INCLINADA E CLASSE B</v>
          </cell>
          <cell r="C1584" t="str">
            <v>UN</v>
          </cell>
          <cell r="D1584">
            <v>104.28</v>
          </cell>
        </row>
        <row r="1585">
          <cell r="A1585">
            <v>10001019</v>
          </cell>
          <cell r="B1585" t="str">
            <v>HV.09 - ABRIGO PARA CAVALETE ENTRADA, D=3/4" OU 1" EM ALVENARIA REVESTIDA</v>
          </cell>
          <cell r="C1585" t="str">
            <v>UN</v>
          </cell>
          <cell r="D1585">
            <v>514.09</v>
          </cell>
        </row>
        <row r="1586">
          <cell r="A1586">
            <v>10001020</v>
          </cell>
          <cell r="B1586" t="str">
            <v>HV.10 - ABRIGO PARA CAVALETE ENTRADA, D=1 1/4", D=1 1/2"OU 2" EM ALVENARIA REVESTIDA</v>
          </cell>
          <cell r="C1586" t="str">
            <v>UN</v>
          </cell>
          <cell r="D1586">
            <v>1247.79</v>
          </cell>
        </row>
        <row r="1587">
          <cell r="A1587">
            <v>10001095</v>
          </cell>
          <cell r="B1587" t="str">
            <v>PROTEÇÃO ANTICORROSIVA PARA TUBULAÇÃO ENTERRADA</v>
          </cell>
          <cell r="C1587" t="str">
            <v>M</v>
          </cell>
          <cell r="D1587">
            <v>3.25</v>
          </cell>
        </row>
        <row r="1588">
          <cell r="A1588">
            <v>10001098</v>
          </cell>
          <cell r="B1588" t="str">
            <v>ENVELOPAMENTO DE TUBULAÇÃO ENTERRADA, COM CONCRETO</v>
          </cell>
          <cell r="C1588" t="str">
            <v>M</v>
          </cell>
          <cell r="D1588">
            <v>37.82</v>
          </cell>
        </row>
        <row r="1589">
          <cell r="A1589">
            <v>10001102</v>
          </cell>
          <cell r="B1589" t="str">
            <v>CAVALETE DE ENTRADA QUÁDRUPLO GALVANIZADO - 3/4"</v>
          </cell>
          <cell r="C1589" t="str">
            <v>UN</v>
          </cell>
          <cell r="D1589">
            <v>634.04</v>
          </cell>
        </row>
        <row r="1590">
          <cell r="A1590">
            <v>10001103</v>
          </cell>
          <cell r="B1590" t="str">
            <v>CAVALETE DE ENTRADA SEXTUPLO GALVANIZADO - 3/4"</v>
          </cell>
          <cell r="C1590" t="str">
            <v>UN</v>
          </cell>
          <cell r="D1590">
            <v>898.62</v>
          </cell>
        </row>
        <row r="1591">
          <cell r="A1591">
            <v>10002000</v>
          </cell>
          <cell r="B1591" t="str">
            <v>RESERVAÇÃO DE ÁGUA</v>
          </cell>
          <cell r="C1591" t="str">
            <v>.</v>
          </cell>
          <cell r="D1591" t="str">
            <v>.</v>
          </cell>
        </row>
        <row r="1592">
          <cell r="A1592">
            <v>10002009</v>
          </cell>
          <cell r="B1592" t="str">
            <v>CAIXA D'ÁGUA DE FIBRA DE VIDRO - 1000 LITROS</v>
          </cell>
          <cell r="C1592" t="str">
            <v>UN</v>
          </cell>
          <cell r="D1592">
            <v>1728</v>
          </cell>
        </row>
        <row r="1593">
          <cell r="A1593">
            <v>10002010</v>
          </cell>
          <cell r="B1593" t="str">
            <v>CAIXA D'ÁGUA DE FIBRA DE VIDRO - 1500 LITROS</v>
          </cell>
          <cell r="C1593" t="str">
            <v>UN</v>
          </cell>
          <cell r="D1593">
            <v>2162.5300000000002</v>
          </cell>
        </row>
        <row r="1594">
          <cell r="A1594">
            <v>10002014</v>
          </cell>
          <cell r="B1594" t="str">
            <v>HD.21 - RESERVATÓRIO DE POLIETILENO 5000 LITROS</v>
          </cell>
          <cell r="C1594" t="str">
            <v>UN</v>
          </cell>
          <cell r="D1594">
            <v>3843.83</v>
          </cell>
        </row>
        <row r="1595">
          <cell r="A1595">
            <v>10002015</v>
          </cell>
          <cell r="B1595" t="str">
            <v>HD.21 - RSERVATÓRIO   DE POLIETILENO 10.000 LITROS</v>
          </cell>
          <cell r="C1595" t="str">
            <v>UN</v>
          </cell>
          <cell r="D1595">
            <v>6466.23</v>
          </cell>
        </row>
        <row r="1596">
          <cell r="A1596">
            <v>10002016</v>
          </cell>
          <cell r="B1596" t="str">
            <v>HD.21 - RESERVATÓRIO  DE POLIETILENO 15.000 LITROS</v>
          </cell>
          <cell r="C1596" t="str">
            <v>UN</v>
          </cell>
          <cell r="D1596">
            <v>9395.94</v>
          </cell>
        </row>
        <row r="1597">
          <cell r="A1597">
            <v>10002017</v>
          </cell>
          <cell r="B1597" t="str">
            <v>HD.21 - RESERVATÓRIO  DE POLIETILENO 310 LITROS</v>
          </cell>
          <cell r="C1597" t="str">
            <v>UN</v>
          </cell>
          <cell r="D1597">
            <v>753.66</v>
          </cell>
        </row>
        <row r="1598">
          <cell r="A1598">
            <v>10002018</v>
          </cell>
          <cell r="B1598" t="str">
            <v>HD.21 - RESERVATÓRIO  DE POLIETILENO 500 LITROS</v>
          </cell>
          <cell r="C1598" t="str">
            <v>UN</v>
          </cell>
          <cell r="D1598">
            <v>827.5</v>
          </cell>
        </row>
        <row r="1599">
          <cell r="A1599">
            <v>10002019</v>
          </cell>
          <cell r="B1599" t="str">
            <v>HD.21 - RESERVATÓRIO  DE POLIETILENO 1.000 LITROS</v>
          </cell>
          <cell r="C1599" t="str">
            <v>UN</v>
          </cell>
          <cell r="D1599">
            <v>1003.45</v>
          </cell>
        </row>
        <row r="1600">
          <cell r="A1600">
            <v>10002029</v>
          </cell>
          <cell r="B1600" t="str">
            <v xml:space="preserve"> RESERVATÓRIO  DE POLIETILENO 2.000 LITROS</v>
          </cell>
          <cell r="C1600" t="str">
            <v>UN</v>
          </cell>
          <cell r="D1600">
            <v>2227.98</v>
          </cell>
        </row>
        <row r="1601">
          <cell r="A1601">
            <v>10002030</v>
          </cell>
          <cell r="B1601" t="str">
            <v>ANÉIS PRÉ-MOLDADOS EM CONCRETO ARMADO P/ RESERVATÓRIO DE ÁGUA D=2,50M</v>
          </cell>
          <cell r="C1601" t="str">
            <v>UN</v>
          </cell>
          <cell r="D1601">
            <v>7095.92</v>
          </cell>
        </row>
        <row r="1602">
          <cell r="A1602">
            <v>10002031</v>
          </cell>
          <cell r="B1602" t="str">
            <v>RESERVATÓRIO  DE POLIETILENO 2.500 LITROS</v>
          </cell>
          <cell r="C1602" t="str">
            <v>UN</v>
          </cell>
          <cell r="D1602">
            <v>3245.92</v>
          </cell>
        </row>
        <row r="1603">
          <cell r="A1603">
            <v>10002040</v>
          </cell>
          <cell r="B1603" t="str">
            <v>LAJE PRÉ-MOLDADA D=2,50M E=8CM PARA RESERVATÓRIO</v>
          </cell>
          <cell r="C1603" t="str">
            <v>UN</v>
          </cell>
          <cell r="D1603">
            <v>3497.52</v>
          </cell>
        </row>
        <row r="1604">
          <cell r="A1604">
            <v>10002041</v>
          </cell>
          <cell r="B1604" t="str">
            <v>LAJE PRÉ-MOLDADA D=2,50M E=15CM PARA RESERVATÓRIO</v>
          </cell>
          <cell r="C1604" t="str">
            <v>UN</v>
          </cell>
          <cell r="D1604">
            <v>5117.45</v>
          </cell>
        </row>
        <row r="1605">
          <cell r="A1605">
            <v>10002051</v>
          </cell>
          <cell r="B1605" t="str">
            <v>TUBO DE AÇO GALVANIZADO, CLASSE LEVE I (LINHA ÁGUA) - 3/4"</v>
          </cell>
          <cell r="C1605" t="str">
            <v>M</v>
          </cell>
          <cell r="D1605">
            <v>72.16</v>
          </cell>
        </row>
        <row r="1606">
          <cell r="A1606">
            <v>10002052</v>
          </cell>
          <cell r="B1606" t="str">
            <v>TUBO DE AÇO GALVANIZADO, CLASSE LEVE I (LINHA ÁGUA) - 1"</v>
          </cell>
          <cell r="C1606" t="str">
            <v>M</v>
          </cell>
          <cell r="D1606">
            <v>96.44</v>
          </cell>
        </row>
        <row r="1607">
          <cell r="A1607">
            <v>10002054</v>
          </cell>
          <cell r="B1607" t="str">
            <v>TUBO DE AÇO GALVANIZADO, CLASSE LEVE I (LINHA ÁGUA) - 1 1/2"</v>
          </cell>
          <cell r="C1607" t="str">
            <v>M</v>
          </cell>
          <cell r="D1607">
            <v>133.03</v>
          </cell>
        </row>
        <row r="1608">
          <cell r="A1608">
            <v>10002055</v>
          </cell>
          <cell r="B1608" t="str">
            <v>TUBO DE AÇO GALVANIZADO, CLASSE LEVE I (LINHA ÁGUA) - 2"</v>
          </cell>
          <cell r="C1608" t="str">
            <v>M</v>
          </cell>
          <cell r="D1608">
            <v>159.93</v>
          </cell>
        </row>
        <row r="1609">
          <cell r="A1609">
            <v>10002061</v>
          </cell>
          <cell r="B1609" t="str">
            <v>TUBO DE PVC RÍGIDO, SOLDÁVEL (LINHA ÁGUA) - 25MM (3/4")</v>
          </cell>
          <cell r="C1609" t="str">
            <v>M</v>
          </cell>
          <cell r="D1609">
            <v>14.83</v>
          </cell>
        </row>
        <row r="1610">
          <cell r="A1610">
            <v>10002062</v>
          </cell>
          <cell r="B1610" t="str">
            <v>TUBO DE PVC RÍGIDO, SOLDÁVEL (LINHA ÁGUA) - 32MM (1")</v>
          </cell>
          <cell r="C1610" t="str">
            <v>M</v>
          </cell>
          <cell r="D1610">
            <v>22.98</v>
          </cell>
        </row>
        <row r="1611">
          <cell r="A1611">
            <v>10002064</v>
          </cell>
          <cell r="B1611" t="str">
            <v>TUBO DE PVC RÍGIDO, SOLDÁVEL (LINHA ÁGUA) - 50MM (1 1/2")</v>
          </cell>
          <cell r="C1611" t="str">
            <v>M</v>
          </cell>
          <cell r="D1611">
            <v>42.99</v>
          </cell>
        </row>
        <row r="1612">
          <cell r="A1612">
            <v>10002065</v>
          </cell>
          <cell r="B1612" t="str">
            <v>TUBO DE PVC RÍGIDO, SOLDÁVEL (LINHA ÁGUA) - 60MM (2")</v>
          </cell>
          <cell r="C1612" t="str">
            <v>M</v>
          </cell>
          <cell r="D1612">
            <v>76.47</v>
          </cell>
        </row>
        <row r="1613">
          <cell r="A1613">
            <v>10002081</v>
          </cell>
          <cell r="B1613" t="str">
            <v>REGISTRO DE GAVETA, METAL AMARELO - 3/4"</v>
          </cell>
          <cell r="C1613" t="str">
            <v>UN</v>
          </cell>
          <cell r="D1613">
            <v>71.41</v>
          </cell>
        </row>
        <row r="1614">
          <cell r="A1614">
            <v>10002082</v>
          </cell>
          <cell r="B1614" t="str">
            <v>REGISTRO DE GAVETA, METAL AMARELO - 1"</v>
          </cell>
          <cell r="C1614" t="str">
            <v>UN</v>
          </cell>
          <cell r="D1614">
            <v>87.8</v>
          </cell>
        </row>
        <row r="1615">
          <cell r="A1615">
            <v>10002084</v>
          </cell>
          <cell r="B1615" t="str">
            <v>REGISTRO DE GAVETA, METAL AMARELO - 1 1/2"</v>
          </cell>
          <cell r="C1615" t="str">
            <v>UN</v>
          </cell>
          <cell r="D1615">
            <v>153.59</v>
          </cell>
        </row>
        <row r="1616">
          <cell r="A1616">
            <v>10002085</v>
          </cell>
          <cell r="B1616" t="str">
            <v>REGISTRO DE GAVETA, METAL AMARELO - 2"</v>
          </cell>
          <cell r="C1616" t="str">
            <v>UN</v>
          </cell>
          <cell r="D1616">
            <v>193.97</v>
          </cell>
        </row>
        <row r="1617">
          <cell r="A1617">
            <v>10002091</v>
          </cell>
          <cell r="B1617" t="str">
            <v>TORNEIRA DE BÓIA, DE LATÃO - 3/4"</v>
          </cell>
          <cell r="C1617" t="str">
            <v>UN</v>
          </cell>
          <cell r="D1617">
            <v>106.62</v>
          </cell>
        </row>
        <row r="1618">
          <cell r="A1618">
            <v>10002092</v>
          </cell>
          <cell r="B1618" t="str">
            <v>TORNEIRA DE BÓIA, DE LATÃO - 1"</v>
          </cell>
          <cell r="C1618" t="str">
            <v>UN</v>
          </cell>
          <cell r="D1618">
            <v>140.55000000000001</v>
          </cell>
        </row>
        <row r="1619">
          <cell r="A1619">
            <v>10002094</v>
          </cell>
          <cell r="B1619" t="str">
            <v>TORNEIRA DE BÓIA, DE LATÃO - 1 1/2"</v>
          </cell>
          <cell r="C1619" t="str">
            <v>UN</v>
          </cell>
          <cell r="D1619">
            <v>271.70999999999998</v>
          </cell>
        </row>
        <row r="1620">
          <cell r="A1620">
            <v>10002095</v>
          </cell>
          <cell r="B1620" t="str">
            <v>TORNEIRA DE BÓIA, DE LATÃO - 2"</v>
          </cell>
          <cell r="C1620" t="str">
            <v>UN</v>
          </cell>
          <cell r="D1620">
            <v>347.09</v>
          </cell>
        </row>
        <row r="1621">
          <cell r="A1621">
            <v>10003000</v>
          </cell>
          <cell r="B1621" t="str">
            <v>INSTALAÇÃO ELEVATÓRIA</v>
          </cell>
          <cell r="C1621" t="str">
            <v>.</v>
          </cell>
          <cell r="D1621" t="str">
            <v>.</v>
          </cell>
        </row>
        <row r="1622">
          <cell r="A1622">
            <v>10003003</v>
          </cell>
          <cell r="B1622" t="str">
            <v>CONJUNTO MOTOR-BOMBA - ATÉ 1/2HP</v>
          </cell>
          <cell r="C1622" t="str">
            <v>UN</v>
          </cell>
          <cell r="D1622">
            <v>1886.64</v>
          </cell>
        </row>
        <row r="1623">
          <cell r="A1623">
            <v>10003004</v>
          </cell>
          <cell r="B1623" t="str">
            <v>CONJUNTO MOTOR-BOMBA - ATÉ 3/4HP</v>
          </cell>
          <cell r="C1623" t="str">
            <v>UN</v>
          </cell>
          <cell r="D1623">
            <v>2222.04</v>
          </cell>
        </row>
        <row r="1624">
          <cell r="A1624">
            <v>10003005</v>
          </cell>
          <cell r="B1624" t="str">
            <v>CONJUNTO MOTOR-BOMBA - ATÉ 1HP</v>
          </cell>
          <cell r="C1624" t="str">
            <v>UN</v>
          </cell>
          <cell r="D1624">
            <v>2266.0500000000002</v>
          </cell>
        </row>
        <row r="1625">
          <cell r="A1625">
            <v>10003006</v>
          </cell>
          <cell r="B1625" t="str">
            <v>CONJUNTO MOTOR-BOMBA - ATÉ 2HP</v>
          </cell>
          <cell r="C1625" t="str">
            <v>UN</v>
          </cell>
          <cell r="D1625">
            <v>2937.06</v>
          </cell>
        </row>
        <row r="1626">
          <cell r="A1626">
            <v>10003007</v>
          </cell>
          <cell r="B1626" t="str">
            <v>CONJUNTO MOTOR-BOMBA - ATÉ 3HP</v>
          </cell>
          <cell r="C1626" t="str">
            <v>UN</v>
          </cell>
          <cell r="D1626">
            <v>3031.9</v>
          </cell>
        </row>
        <row r="1627">
          <cell r="A1627">
            <v>10003008</v>
          </cell>
          <cell r="B1627" t="str">
            <v>CONJUNTO MOTOR-BOMBA - ATÉ 4HP</v>
          </cell>
          <cell r="C1627" t="str">
            <v>UN</v>
          </cell>
          <cell r="D1627">
            <v>4109.87</v>
          </cell>
        </row>
        <row r="1628">
          <cell r="A1628">
            <v>10003009</v>
          </cell>
          <cell r="B1628" t="str">
            <v>CONJUNTO MOTOR-BOMBA - ATÉ 5HP</v>
          </cell>
          <cell r="C1628" t="str">
            <v>UN</v>
          </cell>
          <cell r="D1628">
            <v>4860.3900000000003</v>
          </cell>
        </row>
        <row r="1629">
          <cell r="A1629">
            <v>10003010</v>
          </cell>
          <cell r="B1629" t="str">
            <v>CONJUNTO MOTOR-BOMBA 80M3/H, 20MCA, 7,5CV, 3500RPM, 220/380V, TRIFÁSICO</v>
          </cell>
          <cell r="C1629" t="str">
            <v>UN</v>
          </cell>
          <cell r="D1629">
            <v>10297.209999999999</v>
          </cell>
        </row>
        <row r="1630">
          <cell r="A1630">
            <v>10003011</v>
          </cell>
          <cell r="B1630" t="str">
            <v>CONJUNTO MOTOR-BOMBA 112M3/H, 20MCA, 10CV, 3500RPM, 220/380V, TRIFÁSICO</v>
          </cell>
          <cell r="C1630" t="str">
            <v>UN</v>
          </cell>
          <cell r="D1630">
            <v>9093.18</v>
          </cell>
        </row>
        <row r="1631">
          <cell r="A1631">
            <v>10003012</v>
          </cell>
          <cell r="B1631" t="str">
            <v>CONJUNTO MOTOR-BOMBA 160M3/H, 20MCA, 15CV, 1750RPM, 220/380V, TRIFÁSICO</v>
          </cell>
          <cell r="C1631" t="str">
            <v>UN</v>
          </cell>
          <cell r="D1631">
            <v>12807.08</v>
          </cell>
        </row>
        <row r="1632">
          <cell r="A1632">
            <v>10003013</v>
          </cell>
          <cell r="B1632" t="str">
            <v>CONJUNTO MOTOR-BOMBA 240M3/H, 20MCA, 20CV, 1750RPM, 220/380V, TRIFÁSICO</v>
          </cell>
          <cell r="C1632" t="str">
            <v>UN</v>
          </cell>
          <cell r="D1632">
            <v>17561.54</v>
          </cell>
        </row>
        <row r="1633">
          <cell r="A1633">
            <v>10003014</v>
          </cell>
          <cell r="B1633" t="str">
            <v>CONJUNTO MOTOR-BOMBA 270M3/H, 20MCA, 25CV, 1750RPM, 220/380V, TRIFÁSICO</v>
          </cell>
          <cell r="C1633" t="str">
            <v>UN</v>
          </cell>
          <cell r="D1633">
            <v>23201.61</v>
          </cell>
        </row>
        <row r="1634">
          <cell r="A1634">
            <v>10003042</v>
          </cell>
          <cell r="B1634" t="str">
            <v>TUBO DE AÇO-CARBONO GALVANIZADO, CL.MÉDIA (DIN2440) - 1" (RECALQUE)</v>
          </cell>
          <cell r="C1634" t="str">
            <v>M</v>
          </cell>
          <cell r="D1634">
            <v>108.12</v>
          </cell>
        </row>
        <row r="1635">
          <cell r="A1635">
            <v>10003044</v>
          </cell>
          <cell r="B1635" t="str">
            <v>TUBO DE AÇO-CARBONO GALVANIZADO, CL.MÉDIA (DIN2440) - 1 1/2" (SUCÇÃO)</v>
          </cell>
          <cell r="C1635" t="str">
            <v>M</v>
          </cell>
          <cell r="D1635">
            <v>150.97</v>
          </cell>
        </row>
        <row r="1636">
          <cell r="A1636">
            <v>10003052</v>
          </cell>
          <cell r="B1636" t="str">
            <v>REGISTRO DE GAVETA, METAL AMARELO - 1"</v>
          </cell>
          <cell r="C1636" t="str">
            <v>UN</v>
          </cell>
          <cell r="D1636">
            <v>87.8</v>
          </cell>
        </row>
        <row r="1637">
          <cell r="A1637">
            <v>10003054</v>
          </cell>
          <cell r="B1637" t="str">
            <v>REGISTRO DE GAVETA, METAL AMARELO - 1 1/2"</v>
          </cell>
          <cell r="C1637" t="str">
            <v>UN</v>
          </cell>
          <cell r="D1637">
            <v>153.59</v>
          </cell>
        </row>
        <row r="1638">
          <cell r="A1638">
            <v>10003062</v>
          </cell>
          <cell r="B1638" t="str">
            <v>VÁLVULA DE RETENÇÃO HORIZONTAL - 1"</v>
          </cell>
          <cell r="C1638" t="str">
            <v>UN</v>
          </cell>
          <cell r="D1638">
            <v>153.54</v>
          </cell>
        </row>
        <row r="1639">
          <cell r="A1639">
            <v>10003064</v>
          </cell>
          <cell r="B1639" t="str">
            <v>VÁLVULA DE RETENÇÃO HORIZONTAL - 1 1/2"</v>
          </cell>
          <cell r="C1639" t="str">
            <v>UN</v>
          </cell>
          <cell r="D1639">
            <v>272.29000000000002</v>
          </cell>
        </row>
        <row r="1640">
          <cell r="A1640">
            <v>10003065</v>
          </cell>
          <cell r="B1640" t="str">
            <v>VÁLVULA DE RETENÇÃO HORIZONTAL - 2"</v>
          </cell>
          <cell r="C1640" t="str">
            <v>UN</v>
          </cell>
          <cell r="D1640">
            <v>375.87</v>
          </cell>
        </row>
        <row r="1641">
          <cell r="A1641">
            <v>10003066</v>
          </cell>
          <cell r="B1641" t="str">
            <v>VÁLVULA DE RETENÇÃO HORIZONTAL - 2 1/2"</v>
          </cell>
          <cell r="C1641" t="str">
            <v>UN</v>
          </cell>
          <cell r="D1641">
            <v>643.28</v>
          </cell>
        </row>
        <row r="1642">
          <cell r="A1642">
            <v>10003067</v>
          </cell>
          <cell r="B1642" t="str">
            <v>VÁLVULA DE RETENÇÃO HORIZONTAL - 3"</v>
          </cell>
          <cell r="C1642" t="str">
            <v>UN</v>
          </cell>
          <cell r="D1642">
            <v>766.95</v>
          </cell>
        </row>
        <row r="1643">
          <cell r="A1643">
            <v>10003068</v>
          </cell>
          <cell r="B1643" t="str">
            <v>VÁLVULA DE RETENÇÃO HORIZONTAL - 4"</v>
          </cell>
          <cell r="C1643" t="str">
            <v>UN</v>
          </cell>
          <cell r="D1643">
            <v>1295.3399999999999</v>
          </cell>
        </row>
        <row r="1644">
          <cell r="A1644">
            <v>10003072</v>
          </cell>
          <cell r="B1644" t="str">
            <v>VÁLVULA DE RETENÇÃO VERTICAL - 1"</v>
          </cell>
          <cell r="C1644" t="str">
            <v>UN</v>
          </cell>
          <cell r="D1644">
            <v>98.08</v>
          </cell>
        </row>
        <row r="1645">
          <cell r="A1645">
            <v>10003073</v>
          </cell>
          <cell r="B1645" t="str">
            <v>VÁLVULA DE RETENÇÃO VERTICAL - 1 1/4"</v>
          </cell>
          <cell r="C1645" t="str">
            <v>UN</v>
          </cell>
          <cell r="D1645">
            <v>184.84</v>
          </cell>
        </row>
        <row r="1646">
          <cell r="A1646">
            <v>10003074</v>
          </cell>
          <cell r="B1646" t="str">
            <v>VÁLVULA DE RETENÇÃO VERTICAL - 1 1/2"</v>
          </cell>
          <cell r="C1646" t="str">
            <v>UN</v>
          </cell>
          <cell r="D1646">
            <v>200.12</v>
          </cell>
        </row>
        <row r="1647">
          <cell r="A1647">
            <v>10003075</v>
          </cell>
          <cell r="B1647" t="str">
            <v>VÁLVULA DE RETENÇÃO VERTICAL - 2"</v>
          </cell>
          <cell r="C1647" t="str">
            <v>UN</v>
          </cell>
          <cell r="D1647">
            <v>265.66000000000003</v>
          </cell>
        </row>
        <row r="1648">
          <cell r="A1648">
            <v>10003076</v>
          </cell>
          <cell r="B1648" t="str">
            <v>VÁLVULA DE RETENÇÃO VERTICAL - 2 1/2"</v>
          </cell>
          <cell r="C1648" t="str">
            <v>UN</v>
          </cell>
          <cell r="D1648">
            <v>449.39</v>
          </cell>
        </row>
        <row r="1649">
          <cell r="A1649">
            <v>10003077</v>
          </cell>
          <cell r="B1649" t="str">
            <v>VÁLVULA DE RETENÇÃO VERTICAL - 3"</v>
          </cell>
          <cell r="C1649" t="str">
            <v>UN</v>
          </cell>
          <cell r="D1649">
            <v>589.54</v>
          </cell>
        </row>
        <row r="1650">
          <cell r="A1650">
            <v>10003078</v>
          </cell>
          <cell r="B1650" t="str">
            <v>VÁLVULA DE RETENÇÃO VERTICAL - 4"</v>
          </cell>
          <cell r="C1650" t="str">
            <v>UN</v>
          </cell>
          <cell r="D1650">
            <v>1004.9</v>
          </cell>
        </row>
        <row r="1651">
          <cell r="A1651">
            <v>10004000</v>
          </cell>
          <cell r="B1651" t="str">
            <v>REDE DE ÁGUA FRIA - TUBULAÇÃO</v>
          </cell>
          <cell r="C1651" t="str">
            <v>.</v>
          </cell>
          <cell r="D1651" t="str">
            <v>.</v>
          </cell>
        </row>
        <row r="1652">
          <cell r="A1652">
            <v>10004002</v>
          </cell>
          <cell r="B1652" t="str">
            <v>TUBO DE AÇO GALVANIZADO, CLASSE LEVE I (LINHA ÁGUA) - 3/4"</v>
          </cell>
          <cell r="C1652" t="str">
            <v>M</v>
          </cell>
          <cell r="D1652">
            <v>72.16</v>
          </cell>
        </row>
        <row r="1653">
          <cell r="A1653">
            <v>10004003</v>
          </cell>
          <cell r="B1653" t="str">
            <v>TUBO DE AÇO GALVANIZADO, CLASSE LEVE I (LINHA ÁGUA) - 1"</v>
          </cell>
          <cell r="C1653" t="str">
            <v>M</v>
          </cell>
          <cell r="D1653">
            <v>96.44</v>
          </cell>
        </row>
        <row r="1654">
          <cell r="A1654">
            <v>10004004</v>
          </cell>
          <cell r="B1654" t="str">
            <v>TUBO DE AÇO GALVANIZADO, CLASSE LEVE I (LINHA ÁGUA) - 1 1/4"</v>
          </cell>
          <cell r="C1654" t="str">
            <v>M</v>
          </cell>
          <cell r="D1654">
            <v>113.25</v>
          </cell>
        </row>
        <row r="1655">
          <cell r="A1655">
            <v>10004005</v>
          </cell>
          <cell r="B1655" t="str">
            <v>TUBO DE AÇO GALVANIZADO, CLASSE LEVE I (LINHA ÁGUA) - 1 1/2"</v>
          </cell>
          <cell r="C1655" t="str">
            <v>M</v>
          </cell>
          <cell r="D1655">
            <v>133.03</v>
          </cell>
        </row>
        <row r="1656">
          <cell r="A1656">
            <v>10004006</v>
          </cell>
          <cell r="B1656" t="str">
            <v>TUBO DE AÇO GALVANIZADO, CLASSE LEVE I (LINHA ÁGUA) - 2"</v>
          </cell>
          <cell r="C1656" t="str">
            <v>M</v>
          </cell>
          <cell r="D1656">
            <v>159.93</v>
          </cell>
        </row>
        <row r="1657">
          <cell r="A1657">
            <v>10004007</v>
          </cell>
          <cell r="B1657" t="str">
            <v>TUBO DE AÇO GALVANIZADO, CLASSE LEVE I (LINHA ÁGUA) - 2 1/2"</v>
          </cell>
          <cell r="C1657" t="str">
            <v>M</v>
          </cell>
          <cell r="D1657">
            <v>202.89</v>
          </cell>
        </row>
        <row r="1658">
          <cell r="A1658">
            <v>10004008</v>
          </cell>
          <cell r="B1658" t="str">
            <v>TUBO DE AÇO GALVANIZADO, CLASSE LEVE I (LINHA ÁGUA) - 3"</v>
          </cell>
          <cell r="C1658" t="str">
            <v>M</v>
          </cell>
          <cell r="D1658">
            <v>223.39</v>
          </cell>
        </row>
        <row r="1659">
          <cell r="A1659">
            <v>10004009</v>
          </cell>
          <cell r="B1659" t="str">
            <v>TUBO DE AÇO GALVANIZADO, CLASSE LEVE I (LINHA ÁGUA) - 4"</v>
          </cell>
          <cell r="C1659" t="str">
            <v>M</v>
          </cell>
          <cell r="D1659">
            <v>293.81</v>
          </cell>
        </row>
        <row r="1660">
          <cell r="A1660">
            <v>10004062</v>
          </cell>
          <cell r="B1660" t="str">
            <v>TUBO DE PVC RÍGIDO, SOLDÁVEL (LINHA ÁGUA) - 25MM (3/4")</v>
          </cell>
          <cell r="C1660" t="str">
            <v>M</v>
          </cell>
          <cell r="D1660">
            <v>26.09</v>
          </cell>
        </row>
        <row r="1661">
          <cell r="A1661">
            <v>10004063</v>
          </cell>
          <cell r="B1661" t="str">
            <v>TUBO DE PVC RÍGIDO, SOLDÁVEL (LINHA ÁGUA) - 32MM (1")</v>
          </cell>
          <cell r="C1661" t="str">
            <v>M</v>
          </cell>
          <cell r="D1661">
            <v>22.98</v>
          </cell>
        </row>
        <row r="1662">
          <cell r="A1662">
            <v>10004064</v>
          </cell>
          <cell r="B1662" t="str">
            <v>TUBO DE PVC RÍGIDO, SOLDÁVEL (LINHA ÁGUA) - 40MM (1 1/4")</v>
          </cell>
          <cell r="C1662" t="str">
            <v>M</v>
          </cell>
          <cell r="D1662">
            <v>46.93</v>
          </cell>
        </row>
        <row r="1663">
          <cell r="A1663">
            <v>10004065</v>
          </cell>
          <cell r="B1663" t="str">
            <v>TUBO DE PVC RÍGIDO, SOLDÁVEL (LINHA ÁGUA) - 50MM (1 1/2")</v>
          </cell>
          <cell r="C1663" t="str">
            <v>M</v>
          </cell>
          <cell r="D1663">
            <v>42.99</v>
          </cell>
        </row>
        <row r="1664">
          <cell r="A1664">
            <v>10004066</v>
          </cell>
          <cell r="B1664" t="str">
            <v>TUBO DE PVC RÍGIDO, SOLDÁVEL (LINHA ÁGUA) - 60MM (2")</v>
          </cell>
          <cell r="C1664" t="str">
            <v>M</v>
          </cell>
          <cell r="D1664">
            <v>76.47</v>
          </cell>
        </row>
        <row r="1665">
          <cell r="A1665">
            <v>10004067</v>
          </cell>
          <cell r="B1665" t="str">
            <v>TUBO DE PVC RÍGIDO, SOLDÁVEL (LINHA ÁGUA) - 75MM (2 1/2")</v>
          </cell>
          <cell r="C1665" t="str">
            <v>M</v>
          </cell>
          <cell r="D1665">
            <v>106.95</v>
          </cell>
        </row>
        <row r="1666">
          <cell r="A1666">
            <v>10004068</v>
          </cell>
          <cell r="B1666" t="str">
            <v>TUBO DE PVC RÍGIDO, SOLDÁVEL (LINHA ÁGUA) - 85MM (3")</v>
          </cell>
          <cell r="C1666" t="str">
            <v>M</v>
          </cell>
          <cell r="D1666">
            <v>87.06</v>
          </cell>
        </row>
        <row r="1667">
          <cell r="A1667">
            <v>10004069</v>
          </cell>
          <cell r="B1667" t="str">
            <v>TUBO DE PVC RÍGIDO, SOLDÁVEL (LINHA ÁGUA) - 110MM (4")</v>
          </cell>
          <cell r="C1667" t="str">
            <v>M</v>
          </cell>
          <cell r="D1667">
            <v>174.33</v>
          </cell>
        </row>
        <row r="1668">
          <cell r="A1668">
            <v>10004080</v>
          </cell>
          <cell r="B1668" t="str">
            <v>TUBO DE PVC PBA, CLASSE 15, COM ANEL - 50MM</v>
          </cell>
          <cell r="C1668" t="str">
            <v>M</v>
          </cell>
          <cell r="D1668">
            <v>57.04</v>
          </cell>
        </row>
        <row r="1669">
          <cell r="A1669">
            <v>10004081</v>
          </cell>
          <cell r="B1669" t="str">
            <v>TUBO DE PVC PBA, CLASSE 15, COM ANEL - 75MM</v>
          </cell>
          <cell r="C1669" t="str">
            <v>UN</v>
          </cell>
          <cell r="D1669">
            <v>74.11</v>
          </cell>
        </row>
        <row r="1670">
          <cell r="A1670">
            <v>10004082</v>
          </cell>
          <cell r="B1670" t="str">
            <v>TUBO DE PVC PBA, CLASSE 15, COM ANEL - 100MM</v>
          </cell>
          <cell r="C1670" t="str">
            <v>M</v>
          </cell>
          <cell r="D1670">
            <v>127.75</v>
          </cell>
        </row>
        <row r="1671">
          <cell r="A1671">
            <v>10004083</v>
          </cell>
          <cell r="B1671" t="str">
            <v>TUBO DE PVC PBA, CLASSE 20, COM ANEL - 50MM</v>
          </cell>
          <cell r="C1671" t="str">
            <v>M</v>
          </cell>
          <cell r="D1671">
            <v>59.08</v>
          </cell>
        </row>
        <row r="1672">
          <cell r="A1672">
            <v>10004084</v>
          </cell>
          <cell r="B1672" t="str">
            <v>TUBO DE PVC PBA, CLASSE 20, COM ANEL - 75MM</v>
          </cell>
          <cell r="C1672" t="str">
            <v>M</v>
          </cell>
          <cell r="D1672">
            <v>80.760000000000005</v>
          </cell>
        </row>
        <row r="1673">
          <cell r="A1673">
            <v>10004085</v>
          </cell>
          <cell r="B1673" t="str">
            <v>TUBO DE PVC PBA, CLASSE 20, COM ANEL - 100MM</v>
          </cell>
          <cell r="C1673" t="str">
            <v>M</v>
          </cell>
          <cell r="D1673">
            <v>182.69</v>
          </cell>
        </row>
        <row r="1674">
          <cell r="A1674">
            <v>10004098</v>
          </cell>
          <cell r="B1674" t="str">
            <v>ENVELOPAMENTO DE TUBULAÇÃO ENTERRADA, COM CONCRETO</v>
          </cell>
          <cell r="C1674" t="str">
            <v>M</v>
          </cell>
          <cell r="D1674">
            <v>37.82</v>
          </cell>
        </row>
        <row r="1675">
          <cell r="A1675">
            <v>10005000</v>
          </cell>
          <cell r="B1675" t="str">
            <v>REDE DE ÁGUA FRIA - ACESSÓRIOS</v>
          </cell>
          <cell r="C1675" t="str">
            <v>.</v>
          </cell>
          <cell r="D1675" t="str">
            <v>.</v>
          </cell>
        </row>
        <row r="1676">
          <cell r="A1676">
            <v>10005002</v>
          </cell>
          <cell r="B1676" t="str">
            <v>REGISTRO DE GAVETA, METAL AMARELO - 3/4"</v>
          </cell>
          <cell r="C1676" t="str">
            <v>UN</v>
          </cell>
          <cell r="D1676">
            <v>71.41</v>
          </cell>
        </row>
        <row r="1677">
          <cell r="A1677">
            <v>10005003</v>
          </cell>
          <cell r="B1677" t="str">
            <v>REGISTRO DE GAVETA, METAL AMARELO - 1"</v>
          </cell>
          <cell r="C1677" t="str">
            <v>UN</v>
          </cell>
          <cell r="D1677">
            <v>87.8</v>
          </cell>
        </row>
        <row r="1678">
          <cell r="A1678">
            <v>10005004</v>
          </cell>
          <cell r="B1678" t="str">
            <v>REGISTRO DE GAVETA, METAL AMARELO - 1 1/4"</v>
          </cell>
          <cell r="C1678" t="str">
            <v>UN</v>
          </cell>
          <cell r="D1678">
            <v>132.04</v>
          </cell>
        </row>
        <row r="1679">
          <cell r="A1679">
            <v>10005005</v>
          </cell>
          <cell r="B1679" t="str">
            <v>REGISTRO DE GAVETA, METAL AMARELO - 1 1/2"</v>
          </cell>
          <cell r="C1679" t="str">
            <v>UN</v>
          </cell>
          <cell r="D1679">
            <v>153.59</v>
          </cell>
        </row>
        <row r="1680">
          <cell r="A1680">
            <v>10005006</v>
          </cell>
          <cell r="B1680" t="str">
            <v>REGISTRO DE GAVETA, METAL AMARELO - 2"</v>
          </cell>
          <cell r="C1680" t="str">
            <v>UN</v>
          </cell>
          <cell r="D1680">
            <v>193.97</v>
          </cell>
        </row>
        <row r="1681">
          <cell r="A1681">
            <v>10005007</v>
          </cell>
          <cell r="B1681" t="str">
            <v>REGISTRO DE GAVETA, METAL AMARELO - 2 1/2"</v>
          </cell>
          <cell r="C1681" t="str">
            <v>UN</v>
          </cell>
          <cell r="D1681">
            <v>425.67</v>
          </cell>
        </row>
        <row r="1682">
          <cell r="A1682">
            <v>10005008</v>
          </cell>
          <cell r="B1682" t="str">
            <v>REGISTRO DE GAVETA, METAL AMARELO - 3"</v>
          </cell>
          <cell r="C1682" t="str">
            <v>UN</v>
          </cell>
          <cell r="D1682">
            <v>676.15</v>
          </cell>
        </row>
        <row r="1683">
          <cell r="A1683">
            <v>10005009</v>
          </cell>
          <cell r="B1683" t="str">
            <v>REGISTRO DE GAVETA, METAL AMARELO - 4"</v>
          </cell>
          <cell r="C1683" t="str">
            <v>UN</v>
          </cell>
          <cell r="D1683">
            <v>1108.45</v>
          </cell>
        </row>
        <row r="1684">
          <cell r="A1684">
            <v>10005031</v>
          </cell>
          <cell r="B1684" t="str">
            <v>REGISTRO DE GAVETA, METAL CROMADO - 3/4"</v>
          </cell>
          <cell r="C1684" t="str">
            <v>UN</v>
          </cell>
          <cell r="D1684">
            <v>107.97</v>
          </cell>
        </row>
        <row r="1685">
          <cell r="A1685">
            <v>10005032</v>
          </cell>
          <cell r="B1685" t="str">
            <v>REGISTRO DE GAVETA, METAL CROMADO - 1"</v>
          </cell>
          <cell r="C1685" t="str">
            <v>UN</v>
          </cell>
          <cell r="D1685">
            <v>119.38</v>
          </cell>
        </row>
        <row r="1686">
          <cell r="A1686">
            <v>10005033</v>
          </cell>
          <cell r="B1686" t="str">
            <v>REGISTRO DE GAVETA, METAL CROMADO - 1 1/4"</v>
          </cell>
          <cell r="C1686" t="str">
            <v>UN</v>
          </cell>
          <cell r="D1686">
            <v>162.9</v>
          </cell>
        </row>
        <row r="1687">
          <cell r="A1687">
            <v>10005034</v>
          </cell>
          <cell r="B1687" t="str">
            <v>REGISTRO DE GAVETA, METAL CROMADO - 1 1/2"</v>
          </cell>
          <cell r="C1687" t="str">
            <v>UN</v>
          </cell>
          <cell r="D1687">
            <v>214.3</v>
          </cell>
        </row>
        <row r="1688">
          <cell r="A1688">
            <v>10005040</v>
          </cell>
          <cell r="B1688" t="str">
            <v>REGISTRO DE PRESSÃO, METAL AMARELO - 1/2"</v>
          </cell>
          <cell r="C1688" t="str">
            <v>UN</v>
          </cell>
          <cell r="D1688">
            <v>94.84</v>
          </cell>
        </row>
        <row r="1689">
          <cell r="A1689">
            <v>10005041</v>
          </cell>
          <cell r="B1689" t="str">
            <v>REGISTRO DE PRESSÃO, METAL AMARELO - 3/4"</v>
          </cell>
          <cell r="C1689" t="str">
            <v>UN</v>
          </cell>
          <cell r="D1689">
            <v>78.02</v>
          </cell>
        </row>
        <row r="1690">
          <cell r="A1690">
            <v>10005051</v>
          </cell>
          <cell r="B1690" t="str">
            <v>REGISTRO DE PRESSÃO, METAL CROMADO - 3/4"</v>
          </cell>
          <cell r="C1690" t="str">
            <v>UN</v>
          </cell>
          <cell r="D1690">
            <v>93.99</v>
          </cell>
        </row>
        <row r="1691">
          <cell r="A1691">
            <v>10005060</v>
          </cell>
          <cell r="B1691" t="str">
            <v>REGISTRO GLOBO COM ADAPTADOR E TAMPA - 2 1/2"</v>
          </cell>
          <cell r="C1691" t="str">
            <v>UN</v>
          </cell>
          <cell r="D1691">
            <v>487.78</v>
          </cell>
        </row>
        <row r="1692">
          <cell r="A1692">
            <v>10006000</v>
          </cell>
          <cell r="B1692" t="str">
            <v>REDE DE ÁGUA QUENTE</v>
          </cell>
          <cell r="C1692" t="str">
            <v>.</v>
          </cell>
          <cell r="D1692" t="str">
            <v>.</v>
          </cell>
        </row>
        <row r="1693">
          <cell r="A1693">
            <v>10006020</v>
          </cell>
          <cell r="B1693" t="str">
            <v>TUBO DE COBRE SEM COSTURA, CLASSE EL - 1/2"</v>
          </cell>
          <cell r="C1693" t="str">
            <v>M</v>
          </cell>
          <cell r="D1693">
            <v>60.94</v>
          </cell>
        </row>
        <row r="1694">
          <cell r="A1694">
            <v>10006021</v>
          </cell>
          <cell r="B1694" t="str">
            <v>TUBO DE COBRE SEM COSTURA, CLASSE EL - 3/4"</v>
          </cell>
          <cell r="C1694" t="str">
            <v>M</v>
          </cell>
          <cell r="D1694">
            <v>91.64</v>
          </cell>
        </row>
        <row r="1695">
          <cell r="A1695">
            <v>10006022</v>
          </cell>
          <cell r="B1695" t="str">
            <v>TUBO DE COBRE SEM COSTURA, CLASSE EL - 1"</v>
          </cell>
          <cell r="C1695" t="str">
            <v>M</v>
          </cell>
          <cell r="D1695">
            <v>114.79</v>
          </cell>
        </row>
        <row r="1696">
          <cell r="A1696">
            <v>10006023</v>
          </cell>
          <cell r="B1696" t="str">
            <v>TUBO DE COBRE SEM COSTURA, CLASSE EL - 1 1/4"</v>
          </cell>
          <cell r="C1696" t="str">
            <v>M</v>
          </cell>
          <cell r="D1696">
            <v>193.52</v>
          </cell>
        </row>
        <row r="1697">
          <cell r="A1697">
            <v>10006024</v>
          </cell>
          <cell r="B1697" t="str">
            <v>TUBO DE COBRE SEM COSTURA, CLASSE EL - 1 1/2"</v>
          </cell>
          <cell r="C1697" t="str">
            <v>M</v>
          </cell>
          <cell r="D1697">
            <v>256.07</v>
          </cell>
        </row>
        <row r="1698">
          <cell r="A1698">
            <v>10006026</v>
          </cell>
          <cell r="B1698" t="str">
            <v>TUBO DE COBRE SEM COSTURA, CLASSE A - 1/2"</v>
          </cell>
          <cell r="C1698" t="str">
            <v>M</v>
          </cell>
          <cell r="D1698">
            <v>81.28</v>
          </cell>
        </row>
        <row r="1699">
          <cell r="A1699">
            <v>10006027</v>
          </cell>
          <cell r="B1699" t="str">
            <v>TUBO DE COBRE SEM COSTURA, CLASSE A 3/4"</v>
          </cell>
          <cell r="C1699" t="str">
            <v>M</v>
          </cell>
          <cell r="D1699">
            <v>121.48</v>
          </cell>
        </row>
        <row r="1700">
          <cell r="A1700">
            <v>10006028</v>
          </cell>
          <cell r="B1700" t="str">
            <v>TUBO DE COBRE SEM COSTURA, CLASSE A 1"</v>
          </cell>
          <cell r="C1700" t="str">
            <v>M</v>
          </cell>
          <cell r="D1700">
            <v>157.30000000000001</v>
          </cell>
        </row>
        <row r="1701">
          <cell r="A1701">
            <v>10006029</v>
          </cell>
          <cell r="B1701" t="str">
            <v>TUBO DE COBRE SEM COSTURA, CLASSE A 1 1/4"</v>
          </cell>
          <cell r="C1701" t="str">
            <v>M</v>
          </cell>
          <cell r="D1701">
            <v>250.02</v>
          </cell>
        </row>
        <row r="1702">
          <cell r="A1702">
            <v>10006030</v>
          </cell>
          <cell r="B1702" t="str">
            <v>TUBO DE COBRE SEM COSTURA, CLASSE A 1 1/2"</v>
          </cell>
          <cell r="C1702" t="str">
            <v>M</v>
          </cell>
          <cell r="D1702">
            <v>292.11</v>
          </cell>
        </row>
        <row r="1703">
          <cell r="A1703">
            <v>10006031</v>
          </cell>
          <cell r="B1703" t="str">
            <v>TUBO DE COBRE SEM COSTURA, CLASSE A - 2"</v>
          </cell>
          <cell r="C1703" t="str">
            <v>M</v>
          </cell>
          <cell r="D1703">
            <v>270.05</v>
          </cell>
        </row>
        <row r="1704">
          <cell r="A1704">
            <v>10006032</v>
          </cell>
          <cell r="B1704" t="str">
            <v>TUBO DE COBRE SEM COSTURA, CLASSE A - 2 1/2"</v>
          </cell>
          <cell r="C1704" t="str">
            <v>M</v>
          </cell>
          <cell r="D1704">
            <v>346.54</v>
          </cell>
        </row>
        <row r="1705">
          <cell r="A1705">
            <v>10006035</v>
          </cell>
          <cell r="B1705" t="str">
            <v>TUBO DE COBRE SEM COSTURA, CLASSE E - 2"</v>
          </cell>
          <cell r="C1705" t="str">
            <v>M</v>
          </cell>
          <cell r="D1705">
            <v>206.56</v>
          </cell>
        </row>
        <row r="1706">
          <cell r="A1706">
            <v>10006036</v>
          </cell>
          <cell r="B1706" t="str">
            <v>TUBO DE COBRE SEM COSTURA, CLASSE E - 2 1/2"</v>
          </cell>
          <cell r="C1706" t="str">
            <v>M</v>
          </cell>
          <cell r="D1706">
            <v>274.76</v>
          </cell>
        </row>
        <row r="1707">
          <cell r="A1707">
            <v>10006054</v>
          </cell>
          <cell r="B1707" t="str">
            <v>REGISTRO DE GAVETA, METAL AMARELO - 1 1/2"</v>
          </cell>
          <cell r="C1707" t="str">
            <v>UN</v>
          </cell>
          <cell r="D1707">
            <v>153.59</v>
          </cell>
        </row>
        <row r="1708">
          <cell r="A1708">
            <v>10006109</v>
          </cell>
          <cell r="B1708" t="str">
            <v>TUBO DE CPVC, SOLDÁVEL (LINHA ÁGUA) - 22MM (7/8")</v>
          </cell>
          <cell r="C1708" t="str">
            <v>M</v>
          </cell>
          <cell r="D1708">
            <v>83.17</v>
          </cell>
        </row>
        <row r="1709">
          <cell r="A1709">
            <v>10007000</v>
          </cell>
          <cell r="B1709" t="str">
            <v>REDE DE GÁS</v>
          </cell>
          <cell r="C1709" t="str">
            <v>.</v>
          </cell>
          <cell r="D1709" t="str">
            <v>.</v>
          </cell>
        </row>
        <row r="1710">
          <cell r="A1710">
            <v>10007011</v>
          </cell>
          <cell r="B1710" t="str">
            <v>TUBO PRETO DE AÇO-CARBONO, CLASSE SCH-40 - 3/4"</v>
          </cell>
          <cell r="C1710" t="str">
            <v>M</v>
          </cell>
          <cell r="D1710">
            <v>64.08</v>
          </cell>
        </row>
        <row r="1711">
          <cell r="A1711">
            <v>10007012</v>
          </cell>
          <cell r="B1711" t="str">
            <v>TUBO PRETO DE AÇO-CARBONO, CLASSE SCH-40 - 1"</v>
          </cell>
          <cell r="C1711" t="str">
            <v>M</v>
          </cell>
          <cell r="D1711">
            <v>92.86</v>
          </cell>
        </row>
        <row r="1712">
          <cell r="A1712">
            <v>10007013</v>
          </cell>
          <cell r="B1712" t="str">
            <v>TUBO PRETO DE AÇO-CARBONO, CLASSE SCH-40 - 1 1/4"</v>
          </cell>
          <cell r="C1712" t="str">
            <v>M</v>
          </cell>
          <cell r="D1712">
            <v>106.35</v>
          </cell>
        </row>
        <row r="1713">
          <cell r="A1713">
            <v>10007014</v>
          </cell>
          <cell r="B1713" t="str">
            <v>TUBO PRETO DE AÇO-CARBONO, CLASSE SCH-40 - 1 1/2"</v>
          </cell>
          <cell r="C1713" t="str">
            <v>M</v>
          </cell>
          <cell r="D1713">
            <v>129.19</v>
          </cell>
        </row>
        <row r="1714">
          <cell r="A1714">
            <v>10007020</v>
          </cell>
          <cell r="B1714" t="str">
            <v>VÁLVULA ESFÉRICA MONOBLOCO EM LATÃO, 3/4" NPT</v>
          </cell>
          <cell r="C1714" t="str">
            <v>UN</v>
          </cell>
          <cell r="D1714">
            <v>80.989999999999995</v>
          </cell>
        </row>
        <row r="1715">
          <cell r="A1715">
            <v>10007060</v>
          </cell>
          <cell r="B1715" t="str">
            <v>HV.04 - ABRIGO PARA GÁS EM BLOCO DE CONCRETO APARENTE PARA 2 BOTIJÕES</v>
          </cell>
          <cell r="C1715" t="str">
            <v>UN</v>
          </cell>
          <cell r="D1715">
            <v>656.67</v>
          </cell>
        </row>
        <row r="1716">
          <cell r="A1716">
            <v>10007062</v>
          </cell>
          <cell r="B1716" t="str">
            <v>HV.11 - ABRIGO PARA GÁS EM ALVENARIA REVESTIDA PARA 2 BOTIJÕES</v>
          </cell>
          <cell r="C1716" t="str">
            <v>UN</v>
          </cell>
          <cell r="D1716">
            <v>842.4</v>
          </cell>
        </row>
        <row r="1717">
          <cell r="A1717">
            <v>10007063</v>
          </cell>
          <cell r="B1717" t="str">
            <v>HV.13 - ABRIGO PARA GÁS EM BLOCOS DE CONCRETO APARENTE PARA 2 CILINDROS</v>
          </cell>
          <cell r="C1717" t="str">
            <v>UN</v>
          </cell>
          <cell r="D1717">
            <v>1607.75</v>
          </cell>
        </row>
        <row r="1718">
          <cell r="A1718">
            <v>10007064</v>
          </cell>
          <cell r="B1718" t="str">
            <v>HV.14 - ABRIGO PARA GÁS EM BLOCO DE CONCRETO APARENTE PARA 4 CILINDROS</v>
          </cell>
          <cell r="C1718" t="str">
            <v>UN</v>
          </cell>
          <cell r="D1718">
            <v>2087.7800000000002</v>
          </cell>
        </row>
        <row r="1719">
          <cell r="A1719">
            <v>10007065</v>
          </cell>
          <cell r="B1719" t="str">
            <v>HV.15 - ABRIGO PARA GÁS EM BLOCO DE CONCRETO APARENTE PARA 6 CILINDROS</v>
          </cell>
          <cell r="C1719" t="str">
            <v>UN</v>
          </cell>
          <cell r="D1719">
            <v>2661.79</v>
          </cell>
        </row>
        <row r="1720">
          <cell r="A1720">
            <v>10007067</v>
          </cell>
          <cell r="B1720" t="str">
            <v>HV.17 - ABRIGO PARA GÁS EM TIJOLO APARENTE PARA 4 CILINDROS</v>
          </cell>
          <cell r="C1720" t="str">
            <v>UN</v>
          </cell>
          <cell r="D1720">
            <v>2421.31</v>
          </cell>
        </row>
        <row r="1721">
          <cell r="A1721">
            <v>10007068</v>
          </cell>
          <cell r="B1721" t="str">
            <v>HV.18 - ABRIGO PARA GÁS EM TIJOLO APARENTE PARA 6 CILINDROS</v>
          </cell>
          <cell r="C1721" t="str">
            <v>UN</v>
          </cell>
          <cell r="D1721">
            <v>3067.53</v>
          </cell>
        </row>
        <row r="1722">
          <cell r="A1722">
            <v>10007069</v>
          </cell>
          <cell r="B1722" t="str">
            <v>HV.19 - ABRIGO PARA GÁS EM ALVENARIA REVESTIDA PARA 2 CILINDROS</v>
          </cell>
          <cell r="C1722" t="str">
            <v>UN</v>
          </cell>
          <cell r="D1722">
            <v>1936.73</v>
          </cell>
        </row>
        <row r="1723">
          <cell r="A1723">
            <v>10007070</v>
          </cell>
          <cell r="B1723" t="str">
            <v>HV.20- ABRIGO PARA GÁS EM ALVENARIA REVESTIDA PARA 4 CILINDROS</v>
          </cell>
          <cell r="C1723" t="str">
            <v>UN</v>
          </cell>
          <cell r="D1723">
            <v>2476.98</v>
          </cell>
        </row>
        <row r="1724">
          <cell r="A1724">
            <v>10007071</v>
          </cell>
          <cell r="B1724" t="str">
            <v>HV.21 - ABRIGO PARA GÁS EM ALVENARIA REVESTIDA PARA 6 CILINDROS</v>
          </cell>
          <cell r="C1724" t="str">
            <v>UN</v>
          </cell>
          <cell r="D1724">
            <v>3124.03</v>
          </cell>
        </row>
        <row r="1725">
          <cell r="A1725">
            <v>10007080</v>
          </cell>
          <cell r="B1725" t="str">
            <v>HD.10 - INSTALAÇÃO PARA 2 BOTIJÕES GLP 13KG, EXCLUSIVE ABRIGO</v>
          </cell>
          <cell r="C1725" t="str">
            <v>UN</v>
          </cell>
          <cell r="D1725">
            <v>16.54</v>
          </cell>
        </row>
        <row r="1726">
          <cell r="A1726">
            <v>10007081</v>
          </cell>
          <cell r="B1726" t="str">
            <v>HD.11 - INSTALAÇÃO PARA 2 CILINDROS GLP 45 KG, EXCLUSIVE ABRIGO</v>
          </cell>
          <cell r="C1726" t="str">
            <v>UN</v>
          </cell>
          <cell r="D1726">
            <v>845.28</v>
          </cell>
        </row>
        <row r="1727">
          <cell r="A1727">
            <v>10007082</v>
          </cell>
          <cell r="B1727" t="str">
            <v>HD.12 - INSTALAÇÃO PARA 4 CILINDRO GLP 45KG, EXCLUSIVE ABRIGO</v>
          </cell>
          <cell r="C1727" t="str">
            <v>UN</v>
          </cell>
          <cell r="D1727">
            <v>1017.2</v>
          </cell>
        </row>
        <row r="1728">
          <cell r="A1728">
            <v>10007083</v>
          </cell>
          <cell r="B1728" t="str">
            <v>HD.13  - INSTALAÇÃO PARA 6 CILINDROS GLP 45KG, EXCLUSIVE ABRIGO</v>
          </cell>
          <cell r="C1728" t="str">
            <v>UN</v>
          </cell>
          <cell r="D1728">
            <v>1161.53</v>
          </cell>
        </row>
        <row r="1729">
          <cell r="A1729">
            <v>10007085</v>
          </cell>
          <cell r="B1729" t="str">
            <v>BOTIJÃO DE GÁS DE 13KG COM CARGA</v>
          </cell>
          <cell r="C1729" t="str">
            <v>UN</v>
          </cell>
          <cell r="D1729">
            <v>345.95</v>
          </cell>
        </row>
        <row r="1730">
          <cell r="A1730">
            <v>10007086</v>
          </cell>
          <cell r="B1730" t="str">
            <v>CILINDRO DE G.L.P. DE 45KG COM CARGA</v>
          </cell>
          <cell r="C1730" t="str">
            <v>UN</v>
          </cell>
          <cell r="D1730">
            <v>1054.1199999999999</v>
          </cell>
        </row>
        <row r="1731">
          <cell r="A1731">
            <v>10007090</v>
          </cell>
          <cell r="B1731" t="str">
            <v>CAIXA COM COLETOR DE ÁGUA (SIFÃO) PARA REDE DE GÁS</v>
          </cell>
          <cell r="C1731" t="str">
            <v>UN</v>
          </cell>
          <cell r="D1731">
            <v>185.81</v>
          </cell>
        </row>
        <row r="1732">
          <cell r="A1732">
            <v>10007095</v>
          </cell>
          <cell r="B1732" t="str">
            <v>PROTEÇÃO ANTICORROSIVA PARA TUBULAÇÃO ENTERRADA</v>
          </cell>
          <cell r="C1732" t="str">
            <v>M</v>
          </cell>
          <cell r="D1732">
            <v>3.25</v>
          </cell>
        </row>
        <row r="1733">
          <cell r="A1733">
            <v>10007098</v>
          </cell>
          <cell r="B1733" t="str">
            <v>ENVELOPAMENTO DE TUBULAÇÃO ENTERRADA, COM CONCRETO</v>
          </cell>
          <cell r="C1733" t="str">
            <v>M</v>
          </cell>
          <cell r="D1733">
            <v>37.82</v>
          </cell>
        </row>
        <row r="1734">
          <cell r="A1734">
            <v>10008000</v>
          </cell>
          <cell r="B1734" t="str">
            <v>REDE DE PREVENÇÃO E COMBATE A INCÊNDIOS</v>
          </cell>
          <cell r="C1734" t="str">
            <v>.</v>
          </cell>
          <cell r="D1734" t="str">
            <v>.</v>
          </cell>
        </row>
        <row r="1735">
          <cell r="A1735">
            <v>10008002</v>
          </cell>
          <cell r="B1735" t="str">
            <v>TUBO DE AÇO-CARBONO GALVANIZADO, CLASSE MÉDIA (DIN2440) - 2 1/2"</v>
          </cell>
          <cell r="C1735" t="str">
            <v>M</v>
          </cell>
          <cell r="D1735">
            <v>222.58</v>
          </cell>
        </row>
        <row r="1736">
          <cell r="A1736">
            <v>10008003</v>
          </cell>
          <cell r="B1736" t="str">
            <v>TUBO DE AÇO-CARBONO GALVANIZADO, CLASSE MÉDIA (DIN2440) - 3"</v>
          </cell>
          <cell r="C1736" t="str">
            <v>M</v>
          </cell>
          <cell r="D1736">
            <v>254.39</v>
          </cell>
        </row>
        <row r="1737">
          <cell r="A1737">
            <v>10008005</v>
          </cell>
          <cell r="B1737" t="str">
            <v>TUBO DE AÇO-CARBONO GALVANIZADO, CLASSE MÉDIA (DIN2440) - 4"</v>
          </cell>
          <cell r="C1737" t="str">
            <v>M</v>
          </cell>
          <cell r="D1737">
            <v>342.74</v>
          </cell>
        </row>
        <row r="1738">
          <cell r="A1738">
            <v>10008006</v>
          </cell>
          <cell r="B1738" t="str">
            <v>TUBO DE AÇO-CARBONO GALVANIZADO, CLASSE MÉDIA (DIN2440) - 6"</v>
          </cell>
          <cell r="C1738" t="str">
            <v>M</v>
          </cell>
          <cell r="D1738">
            <v>542.59</v>
          </cell>
        </row>
        <row r="1739">
          <cell r="A1739">
            <v>10008031</v>
          </cell>
          <cell r="B1739" t="str">
            <v>REGISTRO DE GAVETA, METAL AMARELO - 2 1/2"</v>
          </cell>
          <cell r="C1739" t="str">
            <v>UN</v>
          </cell>
          <cell r="D1739">
            <v>425.67</v>
          </cell>
        </row>
        <row r="1740">
          <cell r="A1740">
            <v>10008032</v>
          </cell>
          <cell r="B1740" t="str">
            <v>REGISTRO DE GAVETA, METAL AMARELO - 3"</v>
          </cell>
          <cell r="C1740" t="str">
            <v>UN</v>
          </cell>
          <cell r="D1740">
            <v>676.15</v>
          </cell>
        </row>
        <row r="1741">
          <cell r="A1741">
            <v>10008034</v>
          </cell>
          <cell r="B1741" t="str">
            <v>REGISTRO DE GAVETA, METAL AMARELO - 4"</v>
          </cell>
          <cell r="C1741" t="str">
            <v>UN</v>
          </cell>
          <cell r="D1741">
            <v>1108.45</v>
          </cell>
        </row>
        <row r="1742">
          <cell r="A1742">
            <v>10008049</v>
          </cell>
          <cell r="B1742" t="str">
            <v>ENVELOPAMENTO DE TUBULAÇÃO ENTERRADA, COM CONCRETO</v>
          </cell>
          <cell r="C1742" t="str">
            <v>M</v>
          </cell>
          <cell r="D1742">
            <v>37.82</v>
          </cell>
        </row>
        <row r="1743">
          <cell r="A1743">
            <v>10008050</v>
          </cell>
          <cell r="B1743" t="str">
            <v>RECALQUE DE PASSEIO COM UNIÃO ENGATE RÁPIDO - REGISTRO TIPO GLOBO 2 1/2"</v>
          </cell>
          <cell r="C1743" t="str">
            <v>UN</v>
          </cell>
          <cell r="D1743">
            <v>829.69</v>
          </cell>
        </row>
        <row r="1744">
          <cell r="A1744">
            <v>10008055</v>
          </cell>
          <cell r="B1744" t="str">
            <v>HIDRANTE COM UNIÃO DE ENGATE RÁPIDO - REGISTRO TIPO GLOBO 2 1/2"</v>
          </cell>
          <cell r="C1744" t="str">
            <v>UN</v>
          </cell>
          <cell r="D1744">
            <v>430.29</v>
          </cell>
        </row>
        <row r="1745">
          <cell r="A1745">
            <v>10008060</v>
          </cell>
          <cell r="B1745" t="str">
            <v>ABRIGO DE EMBUTIR PARA HIDRANTE E MANGUEIRA - CHAPA DE AÇO N.20</v>
          </cell>
          <cell r="C1745" t="str">
            <v>UN</v>
          </cell>
          <cell r="D1745">
            <v>537.97</v>
          </cell>
        </row>
        <row r="1746">
          <cell r="A1746">
            <v>10008065</v>
          </cell>
          <cell r="B1746" t="str">
            <v>MANGUEIRA DE INCÊNDIO COM UNIÃO DE ENGATE RÁPIDO, 15M - 1 1/2"</v>
          </cell>
          <cell r="C1746" t="str">
            <v>UN</v>
          </cell>
          <cell r="D1746">
            <v>388.38</v>
          </cell>
        </row>
        <row r="1747">
          <cell r="A1747">
            <v>10008068</v>
          </cell>
          <cell r="B1747" t="str">
            <v>MANGUEIRA DE INCÊNDIO COM UNIÃO DE ENGATE RÁPIDO, 30M - 1 1/2"</v>
          </cell>
          <cell r="C1747" t="str">
            <v>UN</v>
          </cell>
          <cell r="D1747">
            <v>601.07000000000005</v>
          </cell>
        </row>
        <row r="1748">
          <cell r="A1748">
            <v>10008072</v>
          </cell>
          <cell r="B1748" t="str">
            <v>MANGUEIRA DE INCÊNDIO COM UNIÃO DE ENGATE RÁPIDO, 30M - 2 1/2"</v>
          </cell>
          <cell r="C1748" t="str">
            <v>UN</v>
          </cell>
          <cell r="D1748">
            <v>938.36</v>
          </cell>
        </row>
        <row r="1749">
          <cell r="A1749">
            <v>10008073</v>
          </cell>
          <cell r="B1749" t="str">
            <v>ESGUICHO DE INCÊNDIO COM ENGATE RÁPIDO - 1 1/2"X1/2"</v>
          </cell>
          <cell r="C1749" t="str">
            <v>UN</v>
          </cell>
          <cell r="D1749">
            <v>77.06</v>
          </cell>
        </row>
        <row r="1750">
          <cell r="A1750">
            <v>10008080</v>
          </cell>
          <cell r="B1750" t="str">
            <v>EXTINTOR DE INCÊNDIO COM CARGA DE GÁS CARBÔNICO (CO2) - 4KG</v>
          </cell>
          <cell r="C1750" t="str">
            <v>UN</v>
          </cell>
          <cell r="D1750">
            <v>623.38</v>
          </cell>
        </row>
        <row r="1751">
          <cell r="A1751">
            <v>10008081</v>
          </cell>
          <cell r="B1751" t="str">
            <v>EXTINTOR DE INCÊNDIO COM CARGA DE GÁS CARBÔNICO (CO2) - 6KG</v>
          </cell>
          <cell r="C1751" t="str">
            <v>UN</v>
          </cell>
          <cell r="D1751">
            <v>690.47</v>
          </cell>
        </row>
        <row r="1752">
          <cell r="A1752">
            <v>10008082</v>
          </cell>
          <cell r="B1752" t="str">
            <v>EXTINTOR DE INCÊNDIO COM CARGA DE GÁS CARBÔNICO (CO2) - 10KG</v>
          </cell>
          <cell r="C1752" t="str">
            <v>UN</v>
          </cell>
          <cell r="D1752">
            <v>1545.28</v>
          </cell>
        </row>
        <row r="1753">
          <cell r="A1753">
            <v>10008085</v>
          </cell>
          <cell r="B1753" t="str">
            <v>EXTINTOR DE INCÊNDIO COM CARGA DE ÁGUA PRESSURIZADA - 10L</v>
          </cell>
          <cell r="C1753" t="str">
            <v>UN</v>
          </cell>
          <cell r="D1753">
            <v>230.01</v>
          </cell>
        </row>
        <row r="1754">
          <cell r="A1754">
            <v>10008088</v>
          </cell>
          <cell r="B1754" t="str">
            <v>EXTINTOR DE INCÊNDIO COM CARGA DE ESPUMA QUÍMICA - 9L</v>
          </cell>
          <cell r="C1754" t="str">
            <v>UN</v>
          </cell>
          <cell r="D1754">
            <v>781.7</v>
          </cell>
        </row>
        <row r="1755">
          <cell r="A1755">
            <v>10008090</v>
          </cell>
          <cell r="B1755" t="str">
            <v>EXTINTOR DE INCÊNDIO COM CARGA DE PÓ QUÍMICO SECO - 4KG</v>
          </cell>
          <cell r="C1755" t="str">
            <v>UN</v>
          </cell>
          <cell r="D1755">
            <v>205.63</v>
          </cell>
        </row>
        <row r="1756">
          <cell r="A1756">
            <v>10008092</v>
          </cell>
          <cell r="B1756" t="str">
            <v>EXTINTOR DE INCÊNDIO COM CARGA DE PÓ QUÍMICO SECO - 8KG</v>
          </cell>
          <cell r="C1756" t="str">
            <v>UN</v>
          </cell>
          <cell r="D1756">
            <v>282.77</v>
          </cell>
        </row>
        <row r="1757">
          <cell r="A1757">
            <v>10008093</v>
          </cell>
          <cell r="B1757" t="str">
            <v>EXTINTOR DE INCÊNDIO COM CARGA DE PÓ QUÍMICO SECO - 12KG</v>
          </cell>
          <cell r="C1757" t="str">
            <v>UN</v>
          </cell>
          <cell r="D1757">
            <v>322.29000000000002</v>
          </cell>
        </row>
        <row r="1758">
          <cell r="A1758">
            <v>10008095</v>
          </cell>
          <cell r="B1758" t="str">
            <v>SETA PARA HIDRANTE/EXTINTOR DE INCÊNDIO</v>
          </cell>
          <cell r="C1758" t="str">
            <v>UN</v>
          </cell>
          <cell r="D1758">
            <v>23.88</v>
          </cell>
        </row>
        <row r="1759">
          <cell r="A1759">
            <v>10008098</v>
          </cell>
          <cell r="B1759" t="str">
            <v>SPRINKLER COM RESPOSTA PADRÃO BULBO VERMELHO</v>
          </cell>
          <cell r="C1759" t="str">
            <v>UN</v>
          </cell>
          <cell r="D1759">
            <v>40.1</v>
          </cell>
        </row>
        <row r="1760">
          <cell r="A1760">
            <v>10009000</v>
          </cell>
          <cell r="B1760" t="str">
            <v>REDE DE ESGOTO SANITÁRIO - TUBULAÇÃO</v>
          </cell>
          <cell r="C1760" t="str">
            <v>.</v>
          </cell>
          <cell r="D1760" t="str">
            <v>.</v>
          </cell>
        </row>
        <row r="1761">
          <cell r="A1761">
            <v>10009010</v>
          </cell>
          <cell r="B1761" t="str">
            <v>TUBO DE FERRO FUNDIDO PARA ESGOTO, LINHA SMU - 50MM</v>
          </cell>
          <cell r="C1761" t="str">
            <v>M</v>
          </cell>
          <cell r="D1761">
            <v>348.67</v>
          </cell>
        </row>
        <row r="1762">
          <cell r="A1762">
            <v>10009011</v>
          </cell>
          <cell r="B1762" t="str">
            <v>TUBO DE FERRO FUNDIDO PARA ESGOTO, LINHA SMU - 75MM</v>
          </cell>
          <cell r="C1762" t="str">
            <v>M</v>
          </cell>
          <cell r="D1762">
            <v>429.49</v>
          </cell>
        </row>
        <row r="1763">
          <cell r="A1763">
            <v>10009012</v>
          </cell>
          <cell r="B1763" t="str">
            <v>TUBO DE FERRO FUNDIDO PARA ESGOTO, LINHA SMU - 100MM</v>
          </cell>
          <cell r="C1763" t="str">
            <v>M</v>
          </cell>
          <cell r="D1763">
            <v>472.52</v>
          </cell>
        </row>
        <row r="1764">
          <cell r="A1764">
            <v>10009013</v>
          </cell>
          <cell r="B1764" t="str">
            <v>TUBO DE FERRO FUNDIDO PARA ESGOTO, LINHA SMU - 150MM</v>
          </cell>
          <cell r="C1764" t="str">
            <v>M</v>
          </cell>
          <cell r="D1764">
            <v>615.15</v>
          </cell>
        </row>
        <row r="1765">
          <cell r="A1765">
            <v>10009030</v>
          </cell>
          <cell r="B1765" t="str">
            <v>TUBO DE PVC RÍGIDO, PONTA E BOLSA (LINHA ESGOTO) - 40MM (1 1/2")</v>
          </cell>
          <cell r="C1765" t="str">
            <v>M</v>
          </cell>
          <cell r="D1765">
            <v>25.24</v>
          </cell>
        </row>
        <row r="1766">
          <cell r="A1766">
            <v>10009031</v>
          </cell>
          <cell r="B1766" t="str">
            <v>TUBO DE PVC RÍGIDO, PONTA E BOLSA (LINHA ESGOTO) - 50MM (2")</v>
          </cell>
          <cell r="C1766" t="str">
            <v>M</v>
          </cell>
          <cell r="D1766">
            <v>33.83</v>
          </cell>
        </row>
        <row r="1767">
          <cell r="A1767">
            <v>10009032</v>
          </cell>
          <cell r="B1767" t="str">
            <v>TUBO DE PVC RÍGIDO, PONTA E BOLSA (LINHA ESGOTO) - 75MM (3")</v>
          </cell>
          <cell r="C1767" t="str">
            <v>M</v>
          </cell>
          <cell r="D1767">
            <v>66</v>
          </cell>
        </row>
        <row r="1768">
          <cell r="A1768">
            <v>10009033</v>
          </cell>
          <cell r="B1768" t="str">
            <v>TUBO DE PVC RÍGIDO, PONTA E BOLSA (LINHA ESGOTO) - 100MM (4")</v>
          </cell>
          <cell r="C1768" t="str">
            <v>M</v>
          </cell>
          <cell r="D1768">
            <v>47.43</v>
          </cell>
        </row>
        <row r="1769">
          <cell r="A1769">
            <v>10009034</v>
          </cell>
          <cell r="B1769" t="str">
            <v>TUBO DE PVC RÍGIDO, PONTA E BOLSA (LINHA ESGOTO) - 150MM (6")</v>
          </cell>
          <cell r="C1769" t="str">
            <v>M</v>
          </cell>
          <cell r="D1769">
            <v>108.18</v>
          </cell>
        </row>
        <row r="1770">
          <cell r="A1770">
            <v>10009035</v>
          </cell>
          <cell r="B1770" t="str">
            <v>TUBO DE PVC RÍGIDO, PONTA E BOLSA (LINHA ESGOTO) - 200MM (8")</v>
          </cell>
          <cell r="C1770" t="str">
            <v>M</v>
          </cell>
          <cell r="D1770">
            <v>175.73</v>
          </cell>
        </row>
        <row r="1771">
          <cell r="A1771">
            <v>10009098</v>
          </cell>
          <cell r="B1771" t="str">
            <v>ENVELOPAMENTO DE TUBULAÇÃO ENTERRADA, COM CONCRETO</v>
          </cell>
          <cell r="C1771" t="str">
            <v>M</v>
          </cell>
          <cell r="D1771">
            <v>37.82</v>
          </cell>
        </row>
        <row r="1772">
          <cell r="A1772">
            <v>10010000</v>
          </cell>
          <cell r="B1772" t="str">
            <v>REDE DE ESGOTO SANITÁRIO - ACESSÓRIOS</v>
          </cell>
          <cell r="C1772" t="str">
            <v>.</v>
          </cell>
          <cell r="D1772" t="str">
            <v>.</v>
          </cell>
        </row>
        <row r="1773">
          <cell r="A1773">
            <v>10010001</v>
          </cell>
          <cell r="B1773" t="str">
            <v>RALO SECO DE PVC RÍGIDO, COM SAÍDA SOLDADA DE 40MM - DIÂMETRO 100MM</v>
          </cell>
          <cell r="C1773" t="str">
            <v>UN</v>
          </cell>
          <cell r="D1773">
            <v>50.41</v>
          </cell>
        </row>
        <row r="1774">
          <cell r="A1774">
            <v>10010010</v>
          </cell>
          <cell r="B1774" t="str">
            <v>CAIXA SIFONADA DE PVC RÍGIDO - 100X150MM</v>
          </cell>
          <cell r="C1774" t="str">
            <v>UN</v>
          </cell>
          <cell r="D1774">
            <v>52.51</v>
          </cell>
        </row>
        <row r="1775">
          <cell r="A1775">
            <v>10010012</v>
          </cell>
          <cell r="B1775" t="str">
            <v>CAIXA SIFONADA DE PVC RÍGIDO - 150X150MM</v>
          </cell>
          <cell r="C1775" t="str">
            <v>UN</v>
          </cell>
          <cell r="D1775">
            <v>71.7</v>
          </cell>
        </row>
        <row r="1776">
          <cell r="A1776">
            <v>10010015</v>
          </cell>
          <cell r="B1776" t="str">
            <v>CAIXA SIFONADA DE PVC RÍGIDO 250X230X75MM</v>
          </cell>
          <cell r="C1776" t="str">
            <v>UN</v>
          </cell>
          <cell r="D1776">
            <v>117.03</v>
          </cell>
        </row>
        <row r="1777">
          <cell r="A1777">
            <v>10010035</v>
          </cell>
          <cell r="B1777" t="str">
            <v>RALO SECO DE FERRO FUNDIDO, COM SAÍDA VERTICAL (SMU) - DIÂMETRO 100MM</v>
          </cell>
          <cell r="C1777" t="str">
            <v>UN</v>
          </cell>
          <cell r="D1777">
            <v>163.82</v>
          </cell>
        </row>
        <row r="1778">
          <cell r="A1778">
            <v>10010036</v>
          </cell>
          <cell r="B1778" t="str">
            <v>CAIXA DE GORDURA COM CESTO DE LIMPEZA EM PVC 100MM - TIGRE OU SIMILAR</v>
          </cell>
          <cell r="C1778" t="str">
            <v>UN</v>
          </cell>
          <cell r="D1778">
            <v>427.32</v>
          </cell>
        </row>
        <row r="1779">
          <cell r="A1779">
            <v>10010059</v>
          </cell>
          <cell r="B1779" t="str">
            <v>CAIXA DE GORDURA, ALVENARIA DE TIJOLOS MACIÇOS COMUNS - 60X60CM</v>
          </cell>
          <cell r="C1779" t="str">
            <v>UN</v>
          </cell>
          <cell r="D1779">
            <v>369.97</v>
          </cell>
        </row>
        <row r="1780">
          <cell r="A1780">
            <v>10010060</v>
          </cell>
          <cell r="B1780" t="str">
            <v>FOSSA SÉPTICA EM ANÉIS DE CONCRETO, PARA 10 PESSOAS - 1,40 X 1,20M</v>
          </cell>
          <cell r="C1780" t="str">
            <v>UN</v>
          </cell>
          <cell r="D1780">
            <v>4157.78</v>
          </cell>
        </row>
        <row r="1781">
          <cell r="A1781">
            <v>10010061</v>
          </cell>
          <cell r="B1781" t="str">
            <v>FOSSA SÉPTICA EM ANÉIS DE CONCRETO, PARA 20 PESSOAS - 1,40 X 1,70M</v>
          </cell>
          <cell r="C1781" t="str">
            <v>UN</v>
          </cell>
          <cell r="D1781">
            <v>5226.3</v>
          </cell>
        </row>
        <row r="1782">
          <cell r="A1782">
            <v>10010064</v>
          </cell>
          <cell r="B1782" t="str">
            <v>FOSSA SÉPTICA EM ANÉIS DE CONCRETO, PARA 100 PESSOAS - 2,40 X 2,50M</v>
          </cell>
          <cell r="C1782" t="str">
            <v>UN</v>
          </cell>
          <cell r="D1782">
            <v>13400.45</v>
          </cell>
        </row>
        <row r="1783">
          <cell r="A1783">
            <v>10010066</v>
          </cell>
          <cell r="B1783" t="str">
            <v>FOSSA SÉPTICA EM ANÉIS DE CONCRETO, PARA 140 PESSOAS - 2,40 X 3,50M</v>
          </cell>
          <cell r="C1783" t="str">
            <v>UN</v>
          </cell>
          <cell r="D1783">
            <v>17489.150000000001</v>
          </cell>
        </row>
        <row r="1784">
          <cell r="A1784">
            <v>10010070</v>
          </cell>
          <cell r="B1784" t="str">
            <v>SUMIDOURO, DIÂMETRO INTERNO 2,00M - POÇO ABSORVENTE</v>
          </cell>
          <cell r="C1784" t="str">
            <v>M</v>
          </cell>
          <cell r="D1784">
            <v>1150.32</v>
          </cell>
        </row>
        <row r="1785">
          <cell r="A1785">
            <v>10010071</v>
          </cell>
          <cell r="B1785" t="str">
            <v>SUMIDOURO, DIÂMETRO INTERNO 2,00M - TAMPÃO DE CONCRETO</v>
          </cell>
          <cell r="C1785" t="str">
            <v>UN</v>
          </cell>
          <cell r="D1785">
            <v>1248.42</v>
          </cell>
        </row>
        <row r="1786">
          <cell r="A1786">
            <v>10010081</v>
          </cell>
          <cell r="B1786" t="str">
            <v>FILTRO ANAERÓBICO D=3,00M H=2,00M</v>
          </cell>
          <cell r="C1786" t="str">
            <v>UN</v>
          </cell>
          <cell r="D1786">
            <v>18553.14</v>
          </cell>
        </row>
        <row r="1787">
          <cell r="A1787">
            <v>10010084</v>
          </cell>
          <cell r="B1787" t="str">
            <v>ANEL DE CONCRETO D=2,00 H=0,50M</v>
          </cell>
          <cell r="C1787" t="str">
            <v>UN</v>
          </cell>
          <cell r="D1787">
            <v>1291.1500000000001</v>
          </cell>
        </row>
        <row r="1788">
          <cell r="A1788">
            <v>10010085</v>
          </cell>
          <cell r="B1788" t="str">
            <v>ANEL DE CONCRETO D=3,00 H=0,50M</v>
          </cell>
          <cell r="C1788" t="str">
            <v>UN</v>
          </cell>
          <cell r="D1788">
            <v>2087.63</v>
          </cell>
        </row>
        <row r="1789">
          <cell r="A1789">
            <v>10010094</v>
          </cell>
          <cell r="B1789" t="str">
            <v>HA.01 - CAIXA DE LIGAÇÃO OU INSPEÇÃO - ESCAVAÇÃO E APILOAMENTO</v>
          </cell>
          <cell r="C1789" t="str">
            <v>M3</v>
          </cell>
          <cell r="D1789">
            <v>58.1</v>
          </cell>
        </row>
        <row r="1790">
          <cell r="A1790">
            <v>10010095</v>
          </cell>
          <cell r="B1790" t="str">
            <v>HA.01 - CAIXA DE LIGAÇÃO OU INSPEÇÃO - LASTRO DE CONCRETO (FUNDO)</v>
          </cell>
          <cell r="C1790" t="str">
            <v>M3</v>
          </cell>
          <cell r="D1790">
            <v>533.98</v>
          </cell>
        </row>
        <row r="1791">
          <cell r="A1791">
            <v>10010096</v>
          </cell>
          <cell r="B1791" t="str">
            <v>HA.01 - CAIXA DE LIGAÇÃO OU INSPEÇÃO - ALVENARIA DE 1/2 TIJOLO, REVESTIDA</v>
          </cell>
          <cell r="C1791" t="str">
            <v>M2</v>
          </cell>
          <cell r="D1791">
            <v>304.95</v>
          </cell>
        </row>
        <row r="1792">
          <cell r="A1792">
            <v>10010097</v>
          </cell>
          <cell r="B1792" t="str">
            <v>HA.01 - CAIXA DE LIGAÇÃO OU INSPEÇÃO - ALVENARIA DE 1 TIJOLO, REVESTIDA</v>
          </cell>
          <cell r="C1792" t="str">
            <v>M2</v>
          </cell>
          <cell r="D1792">
            <v>419.32</v>
          </cell>
        </row>
        <row r="1793">
          <cell r="A1793">
            <v>10010098</v>
          </cell>
          <cell r="B1793" t="str">
            <v>HA.01 - CAIXA DE LIGAÇÃO OU INSPEÇÃO - TAMPA DE CONCRETO</v>
          </cell>
          <cell r="C1793" t="str">
            <v>M2</v>
          </cell>
          <cell r="D1793">
            <v>244.26</v>
          </cell>
        </row>
        <row r="1794">
          <cell r="A1794">
            <v>10010101</v>
          </cell>
          <cell r="B1794" t="str">
            <v>INSTALAÇÃO DE TERMINAL DE VENTILAÇÃO - 100 MM</v>
          </cell>
          <cell r="C1794" t="str">
            <v>UN</v>
          </cell>
          <cell r="D1794">
            <v>42.22</v>
          </cell>
        </row>
        <row r="1795">
          <cell r="A1795">
            <v>10010102</v>
          </cell>
          <cell r="B1795" t="str">
            <v>INSTALAÇÃO DE TERMINAL DE VENTILAÇÃO - 75 MM</v>
          </cell>
          <cell r="C1795" t="str">
            <v>UN</v>
          </cell>
          <cell r="D1795">
            <v>38.85</v>
          </cell>
        </row>
        <row r="1796">
          <cell r="A1796">
            <v>10011000</v>
          </cell>
          <cell r="B1796" t="str">
            <v>REDE DE ÁGUAS PLUVIAIS - CAPTAÇÃO</v>
          </cell>
          <cell r="C1796" t="str">
            <v>.</v>
          </cell>
          <cell r="D1796" t="str">
            <v>.</v>
          </cell>
        </row>
        <row r="1797">
          <cell r="A1797">
            <v>10011001</v>
          </cell>
          <cell r="B1797" t="str">
            <v>CALHA EM CHAPA DE AÇO GALVANIZADO N.24 - DESENVOLVIMENTO 33CM</v>
          </cell>
          <cell r="C1797" t="str">
            <v>M</v>
          </cell>
          <cell r="D1797">
            <v>78.05</v>
          </cell>
        </row>
        <row r="1798">
          <cell r="A1798">
            <v>10011002</v>
          </cell>
          <cell r="B1798" t="str">
            <v>CALHA EM CHAPA DE AÇO GALVANIZADO N.24 - DESENVOLVIMENTO 50CM</v>
          </cell>
          <cell r="C1798" t="str">
            <v>M</v>
          </cell>
          <cell r="D1798">
            <v>120.77</v>
          </cell>
        </row>
        <row r="1799">
          <cell r="A1799">
            <v>10011003</v>
          </cell>
          <cell r="B1799" t="str">
            <v>CALHA EM CHAPA DE AÇO GALVANIZADO N.24 - DESENVOLVIMENTO 100CM</v>
          </cell>
          <cell r="C1799" t="str">
            <v>M</v>
          </cell>
          <cell r="D1799">
            <v>216.25</v>
          </cell>
        </row>
        <row r="1800">
          <cell r="A1800">
            <v>10011004</v>
          </cell>
          <cell r="B1800" t="str">
            <v>CALHA EM ALUMÍNIO - ESP. 0,8MM - DESENVOLVIMENTO 50CM</v>
          </cell>
          <cell r="C1800" t="str">
            <v>M</v>
          </cell>
          <cell r="D1800">
            <v>154.56</v>
          </cell>
        </row>
        <row r="1801">
          <cell r="A1801">
            <v>10011005</v>
          </cell>
          <cell r="B1801" t="str">
            <v>CALHA EM ALUMÍNIO - ESP. 0,8MM - DESENVOLVIMENTO 100CM</v>
          </cell>
          <cell r="C1801" t="str">
            <v>M</v>
          </cell>
          <cell r="D1801">
            <v>295.5</v>
          </cell>
        </row>
        <row r="1802">
          <cell r="A1802">
            <v>10011006</v>
          </cell>
          <cell r="B1802" t="str">
            <v>CALHA EM ALUMÍNIO ESP. 1,0MM - DESENVOLVIMENTO 50CM</v>
          </cell>
          <cell r="C1802" t="str">
            <v>M</v>
          </cell>
          <cell r="D1802">
            <v>171.91</v>
          </cell>
        </row>
        <row r="1803">
          <cell r="A1803">
            <v>10011007</v>
          </cell>
          <cell r="B1803" t="str">
            <v>CALHA EM ALUMÍNIO ESP. 1,0MM - DESENVOLVIMENTO 100CM</v>
          </cell>
          <cell r="C1803" t="str">
            <v>M</v>
          </cell>
          <cell r="D1803">
            <v>329.38</v>
          </cell>
        </row>
        <row r="1804">
          <cell r="A1804">
            <v>10011010</v>
          </cell>
          <cell r="B1804" t="str">
            <v>CALHA EM PVC COM 125 ≤ DIÂM. ≤ 150MM</v>
          </cell>
          <cell r="C1804" t="str">
            <v>M</v>
          </cell>
          <cell r="D1804">
            <v>112.65</v>
          </cell>
        </row>
        <row r="1805">
          <cell r="A1805">
            <v>10011030</v>
          </cell>
          <cell r="B1805" t="str">
            <v>RUFO EM CHAPA DE AÇO GALVANIZADO N.24 - DESENVOLVIMENTO 16CM</v>
          </cell>
          <cell r="C1805" t="str">
            <v>M</v>
          </cell>
          <cell r="D1805">
            <v>44.98</v>
          </cell>
        </row>
        <row r="1806">
          <cell r="A1806">
            <v>10011031</v>
          </cell>
          <cell r="B1806" t="str">
            <v>RUFO EM CHAPA DE AÇO GALVANIZADO N.24 - DESENVOLVIMENTO 25CM</v>
          </cell>
          <cell r="C1806" t="str">
            <v>M</v>
          </cell>
          <cell r="D1806">
            <v>50.57</v>
          </cell>
        </row>
        <row r="1807">
          <cell r="A1807">
            <v>10011032</v>
          </cell>
          <cell r="B1807" t="str">
            <v>RUFO EM CHAPA DE AÇO GALVANIZADO N.24 - DESENVOLVIMENTO 33CM</v>
          </cell>
          <cell r="C1807" t="str">
            <v>M</v>
          </cell>
          <cell r="D1807">
            <v>67.260000000000005</v>
          </cell>
        </row>
        <row r="1808">
          <cell r="A1808">
            <v>10011033</v>
          </cell>
          <cell r="B1808" t="str">
            <v>RUFO EM CHAPA DE AÇO GALVANIZADO N.24 - DESENVOLVIMENTO 50CM</v>
          </cell>
          <cell r="C1808" t="str">
            <v>M</v>
          </cell>
          <cell r="D1808">
            <v>100.68</v>
          </cell>
        </row>
        <row r="1809">
          <cell r="A1809">
            <v>10011034</v>
          </cell>
          <cell r="B1809" t="str">
            <v>RUFO EM CHAPA DE AÇO GALVANIZADO N.24 - DESENVOLVIMENTO 100CM</v>
          </cell>
          <cell r="C1809" t="str">
            <v>M</v>
          </cell>
          <cell r="D1809">
            <v>178.27</v>
          </cell>
        </row>
        <row r="1810">
          <cell r="A1810">
            <v>10011035</v>
          </cell>
          <cell r="B1810" t="str">
            <v>RUFO EM CHAPA DE AÇO GALVANIZADO N.24 - DESENVOLVIMENTO 130CM</v>
          </cell>
          <cell r="C1810" t="str">
            <v>M</v>
          </cell>
          <cell r="D1810">
            <v>241.54</v>
          </cell>
        </row>
        <row r="1811">
          <cell r="A1811">
            <v>10011036</v>
          </cell>
          <cell r="B1811" t="str">
            <v>RUFO EM CHAPA DE AÇO GALVANIZADO N.24 - DESENVOLVIMENTO 140 CM</v>
          </cell>
          <cell r="C1811" t="str">
            <v>M</v>
          </cell>
          <cell r="D1811">
            <v>241.59</v>
          </cell>
        </row>
        <row r="1812">
          <cell r="A1812">
            <v>10011070</v>
          </cell>
          <cell r="B1812" t="str">
            <v>HC.10 - CANALETA DE CONCRETO, TIPO GUIA E SARJETA - SECÇÃO 15X40CM</v>
          </cell>
          <cell r="C1812" t="str">
            <v>M</v>
          </cell>
          <cell r="D1812">
            <v>103.17</v>
          </cell>
        </row>
        <row r="1813">
          <cell r="A1813">
            <v>10011071</v>
          </cell>
          <cell r="B1813" t="str">
            <v>HC.11 - CANALETA DE CONCRETO, TIPO GUIA E SARJETA - SECÇÃO 15X50CM</v>
          </cell>
          <cell r="C1813" t="str">
            <v>M</v>
          </cell>
          <cell r="D1813">
            <v>114.43</v>
          </cell>
        </row>
        <row r="1814">
          <cell r="A1814">
            <v>10011072</v>
          </cell>
          <cell r="B1814" t="str">
            <v>HC.01 - CANALETA DE CONCRETO DE A.P.P/TAMPA/GRELHA DE CONCRETO OU FERRO L=30CM</v>
          </cell>
          <cell r="C1814" t="str">
            <v>M</v>
          </cell>
          <cell r="D1814">
            <v>106.6</v>
          </cell>
        </row>
        <row r="1815">
          <cell r="A1815">
            <v>10011073</v>
          </cell>
          <cell r="B1815" t="str">
            <v>HC.02 - CANALETA DE CONCRETO DE A.P.P/TAMPA/GRELHA DE CONCRETO OU FERRO L=40CM</v>
          </cell>
          <cell r="C1815" t="str">
            <v>M</v>
          </cell>
          <cell r="D1815">
            <v>115.31</v>
          </cell>
        </row>
        <row r="1816">
          <cell r="A1816">
            <v>10011076</v>
          </cell>
          <cell r="B1816" t="str">
            <v>CANALETA MEIA CANA EM CONCRETO D=30CM</v>
          </cell>
          <cell r="C1816" t="str">
            <v>M</v>
          </cell>
          <cell r="D1816">
            <v>67.099999999999994</v>
          </cell>
        </row>
        <row r="1817">
          <cell r="A1817">
            <v>10011077</v>
          </cell>
          <cell r="B1817" t="str">
            <v>CANALETA MEIA CANA EM CONCRETO D=40CM</v>
          </cell>
          <cell r="C1817" t="str">
            <v>M</v>
          </cell>
          <cell r="D1817">
            <v>113.73</v>
          </cell>
        </row>
        <row r="1818">
          <cell r="A1818">
            <v>10011085</v>
          </cell>
          <cell r="B1818" t="str">
            <v>HV.24 - CANALETA DE ALVENARIA PARA GRELHA DE FERRO  L=20CM</v>
          </cell>
          <cell r="C1818" t="str">
            <v>M</v>
          </cell>
          <cell r="D1818">
            <v>82.61</v>
          </cell>
        </row>
        <row r="1819">
          <cell r="A1819">
            <v>10011086</v>
          </cell>
          <cell r="B1819" t="str">
            <v>HV.22 - CANALETA DE ALVENARIA PARA GRELHA OU TAMPA DE CONCRETO  L=30CM</v>
          </cell>
          <cell r="C1819" t="str">
            <v>M</v>
          </cell>
          <cell r="D1819">
            <v>171.72</v>
          </cell>
        </row>
        <row r="1820">
          <cell r="A1820">
            <v>10011087</v>
          </cell>
          <cell r="B1820" t="str">
            <v>HV.23 - CANALETA DE ALVENARIA PARA GRELHA OU TAMPA DE CONCRETO  L=40CM</v>
          </cell>
          <cell r="C1820" t="str">
            <v>M</v>
          </cell>
          <cell r="D1820">
            <v>180.69</v>
          </cell>
        </row>
        <row r="1821">
          <cell r="A1821">
            <v>10011089</v>
          </cell>
          <cell r="B1821" t="str">
            <v>CANTONEIRA DE FERRO 1"X1"X1/8" PARA APOIO E CHUMBAMENTO DAS GRELHAS DE FERRO</v>
          </cell>
          <cell r="C1821" t="str">
            <v>M</v>
          </cell>
          <cell r="D1821">
            <v>82.03</v>
          </cell>
        </row>
        <row r="1822">
          <cell r="A1822">
            <v>10011090</v>
          </cell>
          <cell r="B1822" t="str">
            <v>HC.05 - GRELHA DE CONCRETO PARA CANALETA - L=30CM - SEM PASSAGEM DE VEÍCULOS</v>
          </cell>
          <cell r="C1822" t="str">
            <v>M</v>
          </cell>
          <cell r="D1822">
            <v>86.13</v>
          </cell>
        </row>
        <row r="1823">
          <cell r="A1823">
            <v>10011092</v>
          </cell>
          <cell r="B1823" t="str">
            <v>HP.02 - GRELHA DE FERRO PERFILADO PARA CANALETA - L=30CM</v>
          </cell>
          <cell r="C1823" t="str">
            <v>M</v>
          </cell>
          <cell r="D1823">
            <v>233.21</v>
          </cell>
        </row>
        <row r="1824">
          <cell r="A1824">
            <v>10011093</v>
          </cell>
          <cell r="B1824" t="str">
            <v>HP.03 - GRELHA DE FERRO PERFILADO PARA CANALETA - L=40CM</v>
          </cell>
          <cell r="C1824" t="str">
            <v>M</v>
          </cell>
          <cell r="D1824">
            <v>721.57</v>
          </cell>
        </row>
        <row r="1825">
          <cell r="A1825">
            <v>10011094</v>
          </cell>
          <cell r="B1825" t="str">
            <v>HP.04 - GRELHA DE FERRO PERFILADO PARA CANALETA - L=50CM</v>
          </cell>
          <cell r="C1825" t="str">
            <v>M</v>
          </cell>
          <cell r="D1825">
            <v>813.36</v>
          </cell>
        </row>
        <row r="1826">
          <cell r="A1826">
            <v>10011096</v>
          </cell>
          <cell r="B1826" t="str">
            <v>HC.03 - TAMPA DE CONCRETO PARA CANALETA DE A.P.L=0,30M</v>
          </cell>
          <cell r="C1826" t="str">
            <v>M</v>
          </cell>
          <cell r="D1826">
            <v>63.39</v>
          </cell>
        </row>
        <row r="1827">
          <cell r="A1827">
            <v>10011097</v>
          </cell>
          <cell r="B1827" t="str">
            <v>HC.04 - TAMPA DE CONCRETO PARA CANALETA DE A.P.L=0,40M</v>
          </cell>
          <cell r="C1827" t="str">
            <v>M</v>
          </cell>
          <cell r="D1827">
            <v>82.48</v>
          </cell>
        </row>
        <row r="1828">
          <cell r="A1828">
            <v>10011099</v>
          </cell>
          <cell r="B1828" t="str">
            <v>GRELHA DE CONCRETO PARA CANALETA - L=30CM - COM PASSAGEM DE VEÍCULOS</v>
          </cell>
          <cell r="C1828" t="str">
            <v>M</v>
          </cell>
          <cell r="D1828">
            <v>91.91</v>
          </cell>
        </row>
        <row r="1829">
          <cell r="A1829">
            <v>10012000</v>
          </cell>
          <cell r="B1829" t="str">
            <v>REDE DE ÁGUAS PLUVIAIS - TUBULAÇÃO</v>
          </cell>
          <cell r="C1829" t="str">
            <v>.</v>
          </cell>
          <cell r="D1829" t="str">
            <v>.</v>
          </cell>
        </row>
        <row r="1830">
          <cell r="A1830">
            <v>10012010</v>
          </cell>
          <cell r="B1830" t="str">
            <v>CONDUTOR EM TUBO DE FERRO FUNDIDO PARA ESGOTO, LINHA SMU - 50MM</v>
          </cell>
          <cell r="C1830" t="str">
            <v>M</v>
          </cell>
          <cell r="D1830">
            <v>287.83</v>
          </cell>
        </row>
        <row r="1831">
          <cell r="A1831">
            <v>10012011</v>
          </cell>
          <cell r="B1831" t="str">
            <v>CONDUTOR EM TUBO DE FERRO FUNDIDO PARA ESGOTO, LINHA SMU - 75MM</v>
          </cell>
          <cell r="C1831" t="str">
            <v>M</v>
          </cell>
          <cell r="D1831">
            <v>367.78</v>
          </cell>
        </row>
        <row r="1832">
          <cell r="A1832">
            <v>10012012</v>
          </cell>
          <cell r="B1832" t="str">
            <v>CONDUTOR EM TUBO DE FERRO FUNDIDO PARA ESGOTO, LINHA SMU - 100MM</v>
          </cell>
          <cell r="C1832" t="str">
            <v>M</v>
          </cell>
          <cell r="D1832">
            <v>405.43</v>
          </cell>
        </row>
        <row r="1833">
          <cell r="A1833">
            <v>10012013</v>
          </cell>
          <cell r="B1833" t="str">
            <v>CONDUTOR EM TUBO DE FERRO FUNDIDO PARA ESGOTO, LINHA SMU - 150MM</v>
          </cell>
          <cell r="C1833" t="str">
            <v>M</v>
          </cell>
          <cell r="D1833">
            <v>546.20000000000005</v>
          </cell>
        </row>
        <row r="1834">
          <cell r="A1834">
            <v>10012014</v>
          </cell>
          <cell r="B1834" t="str">
            <v>CONDUTOR EM TUBO DE PVC RÍGIDO, PONTA E BOLSA - 50MM (2")</v>
          </cell>
          <cell r="C1834" t="str">
            <v>M</v>
          </cell>
          <cell r="D1834">
            <v>26.29</v>
          </cell>
        </row>
        <row r="1835">
          <cell r="A1835">
            <v>10012015</v>
          </cell>
          <cell r="B1835" t="str">
            <v>CONDUTOR EM TUBO DE PVC RÍGIDO, PONTA E BOLSA - 75MM (3")</v>
          </cell>
          <cell r="C1835" t="str">
            <v>M</v>
          </cell>
          <cell r="D1835">
            <v>38.229999999999997</v>
          </cell>
        </row>
        <row r="1836">
          <cell r="A1836">
            <v>10012016</v>
          </cell>
          <cell r="B1836" t="str">
            <v>CONDUTOR EM TUBO DE PVC RÍGIDO, PONTA E BOLSA - 100MM (4")</v>
          </cell>
          <cell r="C1836" t="str">
            <v>M</v>
          </cell>
          <cell r="D1836">
            <v>42.16</v>
          </cell>
        </row>
        <row r="1837">
          <cell r="A1837">
            <v>10012017</v>
          </cell>
          <cell r="B1837" t="str">
            <v>CONDUTOR EM TUBO DE PVC RÍGIDO, PONTA E BOLSA - 150MM (6")</v>
          </cell>
          <cell r="C1837" t="str">
            <v>M</v>
          </cell>
          <cell r="D1837">
            <v>73.900000000000006</v>
          </cell>
        </row>
        <row r="1838">
          <cell r="A1838">
            <v>10012018</v>
          </cell>
          <cell r="B1838" t="str">
            <v>CONDUTOR EM TUBO DE PVC RÍGIDO, PONTA E BOLSA - 200MM (8")</v>
          </cell>
          <cell r="C1838" t="str">
            <v>M</v>
          </cell>
          <cell r="D1838">
            <v>141.44999999999999</v>
          </cell>
        </row>
        <row r="1839">
          <cell r="A1839">
            <v>10012026</v>
          </cell>
          <cell r="B1839" t="str">
            <v>GRELHA HEMISFÉRICA DE FERRO FUNDIDO - 75MM</v>
          </cell>
          <cell r="C1839" t="str">
            <v>UN</v>
          </cell>
          <cell r="D1839">
            <v>13.21</v>
          </cell>
        </row>
        <row r="1840">
          <cell r="A1840">
            <v>10012027</v>
          </cell>
          <cell r="B1840" t="str">
            <v>GRELHA HEMISFÉRICA DE FERRO FUNDIDO - 100MM</v>
          </cell>
          <cell r="C1840" t="str">
            <v>UN</v>
          </cell>
          <cell r="D1840">
            <v>16.920000000000002</v>
          </cell>
        </row>
        <row r="1841">
          <cell r="A1841">
            <v>10012028</v>
          </cell>
          <cell r="B1841" t="str">
            <v>GRELHA HEMISFÉRICA DE FERRO FUNDIDO - 150MM</v>
          </cell>
          <cell r="C1841" t="str">
            <v>UN</v>
          </cell>
          <cell r="D1841">
            <v>34.26</v>
          </cell>
        </row>
        <row r="1842">
          <cell r="A1842">
            <v>10012029</v>
          </cell>
          <cell r="B1842" t="str">
            <v>CURVA DE FERRO FUNDIDO, LINHA SMU (LIGAÇÃO REDE-CONDUTOR) - 50MM</v>
          </cell>
          <cell r="C1842" t="str">
            <v>UN</v>
          </cell>
          <cell r="D1842">
            <v>193.3</v>
          </cell>
        </row>
        <row r="1843">
          <cell r="A1843">
            <v>10012030</v>
          </cell>
          <cell r="B1843" t="str">
            <v>CURVA DE FERRO FUNDIDO, LINHA SMU (LIGAÇÃO REDE-CONDUTOR) - 75MM</v>
          </cell>
          <cell r="C1843" t="str">
            <v>UN</v>
          </cell>
          <cell r="D1843">
            <v>207.3</v>
          </cell>
        </row>
        <row r="1844">
          <cell r="A1844">
            <v>10012031</v>
          </cell>
          <cell r="B1844" t="str">
            <v>CURVA DE FERRO FUNDIDO, LINHA SMU (LIGAÇÃO REDE-CONDUTOR) - 100MM</v>
          </cell>
          <cell r="C1844" t="str">
            <v>UN</v>
          </cell>
          <cell r="D1844">
            <v>220.25</v>
          </cell>
        </row>
        <row r="1845">
          <cell r="A1845">
            <v>10012032</v>
          </cell>
          <cell r="B1845" t="str">
            <v>CURVA DE FERRO FUNDIDO, LINHA SMU (LIGAÇÃO REDE-CONDUTOR) - 150MM</v>
          </cell>
          <cell r="C1845" t="str">
            <v>UN</v>
          </cell>
          <cell r="D1845">
            <v>283.91000000000003</v>
          </cell>
        </row>
        <row r="1846">
          <cell r="A1846">
            <v>10012034</v>
          </cell>
          <cell r="B1846" t="str">
            <v>LIGAÇÃO PARA DESPEJO LIVRE EM SARJETAS, COM TUBO DE FERRO FUNDIDO SMU - 100MM</v>
          </cell>
          <cell r="C1846" t="str">
            <v>M</v>
          </cell>
          <cell r="D1846">
            <v>259.85000000000002</v>
          </cell>
        </row>
        <row r="1847">
          <cell r="A1847">
            <v>10012080</v>
          </cell>
          <cell r="B1847" t="str">
            <v>TUBO DE CONCRETO - DIÂMETRO DE 30CM</v>
          </cell>
          <cell r="C1847" t="str">
            <v>M</v>
          </cell>
          <cell r="D1847">
            <v>116.86</v>
          </cell>
        </row>
        <row r="1848">
          <cell r="A1848">
            <v>10012081</v>
          </cell>
          <cell r="B1848" t="str">
            <v>TUBO DE CONCRETO - DIÂMETRO DE 40CM</v>
          </cell>
          <cell r="C1848" t="str">
            <v>M</v>
          </cell>
          <cell r="D1848">
            <v>143.62</v>
          </cell>
        </row>
        <row r="1849">
          <cell r="A1849">
            <v>10012082</v>
          </cell>
          <cell r="B1849" t="str">
            <v>TUBO DE CONCRETO - DIÂMETRO DE 50CM</v>
          </cell>
          <cell r="C1849" t="str">
            <v>M</v>
          </cell>
          <cell r="D1849">
            <v>183.42</v>
          </cell>
        </row>
        <row r="1850">
          <cell r="A1850">
            <v>10012083</v>
          </cell>
          <cell r="B1850" t="str">
            <v>TUBO DE CONCRETO - DIÂMETRO DE 60CM</v>
          </cell>
          <cell r="C1850" t="str">
            <v>M</v>
          </cell>
          <cell r="D1850">
            <v>228.55</v>
          </cell>
        </row>
        <row r="1851">
          <cell r="A1851">
            <v>10012090</v>
          </cell>
          <cell r="B1851" t="str">
            <v>HA.01 - CAIXA DE LIGAÇÃO OU INSPEÇÃO - ESCAVAÇÃO E APILOAMENTO</v>
          </cell>
          <cell r="C1851" t="str">
            <v>M3</v>
          </cell>
          <cell r="D1851">
            <v>58.1</v>
          </cell>
        </row>
        <row r="1852">
          <cell r="A1852">
            <v>10012091</v>
          </cell>
          <cell r="B1852" t="str">
            <v>HA.01 - CAIXA DE LIGAÇÃO OU INSPEÇÃO - LASTRO DE CONCRETO (FUNDO)</v>
          </cell>
          <cell r="C1852" t="str">
            <v>M3</v>
          </cell>
          <cell r="D1852">
            <v>533.98</v>
          </cell>
        </row>
        <row r="1853">
          <cell r="A1853">
            <v>10012092</v>
          </cell>
          <cell r="B1853" t="str">
            <v>HA.01 - CAIXA DE LIGAÇÃO OU INSPEÇÃO - ALVENARIA DE 1/2 TIJOLO, REVESTIDA</v>
          </cell>
          <cell r="C1853" t="str">
            <v>M2</v>
          </cell>
          <cell r="D1853">
            <v>265.23</v>
          </cell>
        </row>
        <row r="1854">
          <cell r="A1854">
            <v>10012093</v>
          </cell>
          <cell r="B1854" t="str">
            <v>HA.01 - CAIXA DE LIGAÇÃO OU INSPEÇÃO - ALVENARIA DE 1 TIJOLO, REVESTIDA</v>
          </cell>
          <cell r="C1854" t="str">
            <v>M2</v>
          </cell>
          <cell r="D1854">
            <v>377.67</v>
          </cell>
        </row>
        <row r="1855">
          <cell r="A1855">
            <v>10012094</v>
          </cell>
          <cell r="B1855" t="str">
            <v>HA.01 - CAIXA DE LIGAÇÃO OU INSPEÇÃO - TAMPA DE CONCRETO</v>
          </cell>
          <cell r="C1855" t="str">
            <v>M2</v>
          </cell>
          <cell r="D1855">
            <v>244.26</v>
          </cell>
        </row>
        <row r="1856">
          <cell r="A1856">
            <v>10012098</v>
          </cell>
          <cell r="B1856" t="str">
            <v>ENVELOPAMENTO DE TUBULAÇÃO ENTERRADA, COM CONCRETO</v>
          </cell>
          <cell r="C1856" t="str">
            <v>M</v>
          </cell>
          <cell r="D1856">
            <v>37.82</v>
          </cell>
        </row>
        <row r="1857">
          <cell r="A1857">
            <v>10013000</v>
          </cell>
          <cell r="B1857" t="str">
            <v>APARELHOS SANITÁRIOS E EQUIPAMENTOS</v>
          </cell>
          <cell r="C1857" t="str">
            <v>.</v>
          </cell>
          <cell r="D1857" t="str">
            <v>.</v>
          </cell>
        </row>
        <row r="1858">
          <cell r="A1858">
            <v>10013001</v>
          </cell>
          <cell r="B1858" t="str">
            <v>BACIA SANITÁRIA SIFONADA, DE LOUÇA BRANCA</v>
          </cell>
          <cell r="C1858" t="str">
            <v>UN</v>
          </cell>
          <cell r="D1858">
            <v>373.86</v>
          </cell>
        </row>
        <row r="1859">
          <cell r="A1859">
            <v>10013003</v>
          </cell>
          <cell r="B1859" t="str">
            <v>BACIA SANITÁRIA COM CAIXA ACOPLADA DE LOUÇA BRANCA</v>
          </cell>
          <cell r="C1859" t="str">
            <v>UN</v>
          </cell>
          <cell r="D1859">
            <v>888.25</v>
          </cell>
        </row>
        <row r="1860">
          <cell r="A1860">
            <v>10013004</v>
          </cell>
          <cell r="B1860" t="str">
            <v>BACIA SANITÁRIA INFANTIL SIFONADA, DE LOUÇA BRANCA</v>
          </cell>
          <cell r="C1860" t="str">
            <v>UN</v>
          </cell>
          <cell r="D1860">
            <v>591.87</v>
          </cell>
        </row>
        <row r="1861">
          <cell r="A1861">
            <v>10013005</v>
          </cell>
          <cell r="B1861" t="str">
            <v>BACIA SANITÁRIA ALTEADA PARA PORTADORES DE DEFICIÊNCIA FÍSICA</v>
          </cell>
          <cell r="C1861" t="str">
            <v>UN</v>
          </cell>
          <cell r="D1861">
            <v>1104.19</v>
          </cell>
        </row>
        <row r="1862">
          <cell r="A1862">
            <v>10013008</v>
          </cell>
          <cell r="B1862" t="str">
            <v>LAVATÓRIO DE LOUÇA BRANCA, SEM COLUNA, CAPACIDADE MÍNIMA 5L, EXCLUSIVE TORNEIRA</v>
          </cell>
          <cell r="C1862" t="str">
            <v>UN</v>
          </cell>
          <cell r="D1862">
            <v>458.56</v>
          </cell>
        </row>
        <row r="1863">
          <cell r="A1863">
            <v>10013014</v>
          </cell>
          <cell r="B1863" t="str">
            <v>LAVATÓRIO DE LOUÇA INDIVIDUAL PARA PORTADORES DE DEFICIÊNCIA FÍSICA</v>
          </cell>
          <cell r="C1863" t="str">
            <v>UN</v>
          </cell>
          <cell r="D1863">
            <v>1155.18</v>
          </cell>
        </row>
        <row r="1864">
          <cell r="A1864">
            <v>10013016</v>
          </cell>
          <cell r="B1864" t="str">
            <v>LAVATÓRIO OVAL DE EMBUTIR, LOUÇA BRANCA - EXCLUSIVE TORNEIRA</v>
          </cell>
          <cell r="C1864" t="str">
            <v>UN</v>
          </cell>
          <cell r="D1864">
            <v>371.06</v>
          </cell>
        </row>
        <row r="1865">
          <cell r="A1865">
            <v>10013019</v>
          </cell>
          <cell r="B1865" t="str">
            <v>HX.01 - LAVATÓRIO E BEBEDOURO DE CHAPA AÇO INOX CHAPA 18 - EXCLUSIVE TORNEIRA</v>
          </cell>
          <cell r="C1865" t="str">
            <v>M</v>
          </cell>
          <cell r="D1865">
            <v>4223.8100000000004</v>
          </cell>
        </row>
        <row r="1866">
          <cell r="A1866">
            <v>10013025</v>
          </cell>
          <cell r="B1866" t="str">
            <v>MICTÓRIO INDIVIDUAL DE LOUÇA BRANCA, TIPO BACIA - DE CENTRO</v>
          </cell>
          <cell r="C1866" t="str">
            <v>UN</v>
          </cell>
          <cell r="D1866">
            <v>665.45</v>
          </cell>
        </row>
        <row r="1867">
          <cell r="A1867">
            <v>10013036</v>
          </cell>
          <cell r="B1867" t="str">
            <v>MICTÓRIO INDIVIDUAL DE LOUÇA, PARA DEFICIENTE</v>
          </cell>
          <cell r="C1867" t="str">
            <v>UN</v>
          </cell>
          <cell r="D1867">
            <v>2640.98</v>
          </cell>
        </row>
        <row r="1868">
          <cell r="A1868">
            <v>10013038</v>
          </cell>
          <cell r="B1868" t="str">
            <v>HX.02 - MICTÓRIO COLETIVO DE AÇO INOXIDÁVEL - COMPRIMENTO 0/2000MM</v>
          </cell>
          <cell r="C1868" t="str">
            <v>M</v>
          </cell>
          <cell r="D1868">
            <v>1217.52</v>
          </cell>
        </row>
        <row r="1869">
          <cell r="A1869">
            <v>10013039</v>
          </cell>
          <cell r="B1869" t="str">
            <v>CONJUNTO ANTIVANDALISMO PARA MICTÓRIO FORMADO  POR VÁLVULA DE FECHAMENTO AUTOMÁTICO E RABICHO DE METAL</v>
          </cell>
          <cell r="C1869" t="str">
            <v>UN</v>
          </cell>
          <cell r="D1869">
            <v>737.05</v>
          </cell>
        </row>
        <row r="1870">
          <cell r="A1870">
            <v>10013040</v>
          </cell>
          <cell r="B1870" t="str">
            <v>TANQUE DE LOUÇA BRANCA, SEM COLUNA, CAPACIDADE MÍNIMA 30L, EXCLUSIVE TORNEIRA</v>
          </cell>
          <cell r="C1870" t="str">
            <v>UN</v>
          </cell>
          <cell r="D1870">
            <v>979.79</v>
          </cell>
        </row>
        <row r="1871">
          <cell r="A1871">
            <v>10013050</v>
          </cell>
          <cell r="B1871" t="str">
            <v>CUBA SIMPLES DE AÇO INOXIDÁVEL CHAPA 20 - 500X400X200MM</v>
          </cell>
          <cell r="C1871" t="str">
            <v>UN</v>
          </cell>
          <cell r="D1871">
            <v>857.83</v>
          </cell>
        </row>
        <row r="1872">
          <cell r="A1872">
            <v>10013051</v>
          </cell>
          <cell r="B1872" t="str">
            <v>CUBA SIMPLES DE AÇO INOXIDÁVEL CHAPA 20 - 560X335X150MM</v>
          </cell>
          <cell r="C1872" t="str">
            <v>UN</v>
          </cell>
          <cell r="D1872">
            <v>726.42</v>
          </cell>
        </row>
        <row r="1873">
          <cell r="A1873">
            <v>10013052</v>
          </cell>
          <cell r="B1873" t="str">
            <v>CUBA SIMPLES DE AÇO INOXIDÁVEL CHAPA 20 - 500X400X250MM</v>
          </cell>
          <cell r="C1873" t="str">
            <v>UN</v>
          </cell>
          <cell r="D1873">
            <v>834.05</v>
          </cell>
        </row>
        <row r="1874">
          <cell r="A1874">
            <v>10013053</v>
          </cell>
          <cell r="B1874" t="str">
            <v>CUBA SIMPLES DE AÇO INOXIDÁVEL CHAPA 20 - 500X400X150MM</v>
          </cell>
          <cell r="C1874" t="str">
            <v>UN</v>
          </cell>
          <cell r="D1874">
            <v>684.37</v>
          </cell>
        </row>
        <row r="1875">
          <cell r="A1875">
            <v>10013055</v>
          </cell>
          <cell r="B1875" t="str">
            <v>CUBA DUPLA DE AÇO INOXIDÁVEL CHAPA 20 - 700X400X150MM</v>
          </cell>
          <cell r="C1875" t="str">
            <v>UN</v>
          </cell>
          <cell r="D1875">
            <v>1323.89</v>
          </cell>
        </row>
        <row r="1876">
          <cell r="A1876">
            <v>10013057</v>
          </cell>
          <cell r="B1876" t="str">
            <v>CUBA DUPLA DE AÇO INOXIDÁVEL CHAPA 20 - 1020X400X200MM</v>
          </cell>
          <cell r="C1876" t="str">
            <v>UN</v>
          </cell>
          <cell r="D1876">
            <v>1662.52</v>
          </cell>
        </row>
        <row r="1877">
          <cell r="A1877">
            <v>10013058</v>
          </cell>
          <cell r="B1877" t="str">
            <v>TANQUE DE PANELA EM AÇO INOXIDÁVEL CHAPA 18  - 600X500X400MM</v>
          </cell>
          <cell r="C1877" t="str">
            <v>UN</v>
          </cell>
          <cell r="D1877">
            <v>1720.87</v>
          </cell>
        </row>
        <row r="1878">
          <cell r="A1878">
            <v>10013059</v>
          </cell>
          <cell r="B1878" t="str">
            <v>HX.04 - TANQUE DE PANELA EM AÇO INOXIDÁVEL CHAPA 18 - 600X800X300MM</v>
          </cell>
          <cell r="C1878" t="str">
            <v>UN</v>
          </cell>
          <cell r="D1878">
            <v>1862.71</v>
          </cell>
        </row>
        <row r="1879">
          <cell r="A1879">
            <v>10013060</v>
          </cell>
          <cell r="B1879" t="str">
            <v>TANQUE DE PANELA EM AÇO INOXIDÁVEL - 600X500X500MM</v>
          </cell>
          <cell r="C1879" t="str">
            <v>UN</v>
          </cell>
          <cell r="D1879">
            <v>2132.13</v>
          </cell>
        </row>
        <row r="1880">
          <cell r="A1880">
            <v>10013061</v>
          </cell>
          <cell r="B1880" t="str">
            <v>CUBA DE FIBRA DE VIDRO 600 X 500 X 200MM</v>
          </cell>
          <cell r="C1880" t="str">
            <v>UN</v>
          </cell>
          <cell r="D1880">
            <v>914.91</v>
          </cell>
        </row>
        <row r="1881">
          <cell r="A1881">
            <v>10013062</v>
          </cell>
          <cell r="B1881" t="str">
            <v>TANQUE PARA LAVA PÉS</v>
          </cell>
          <cell r="C1881" t="str">
            <v>UN</v>
          </cell>
          <cell r="D1881">
            <v>2824.92</v>
          </cell>
        </row>
        <row r="1882">
          <cell r="A1882">
            <v>10013070</v>
          </cell>
          <cell r="B1882" t="str">
            <v>BEBEDOURO ELÉTRICO COM SISTEMA DE REFRIGERAÇÃO E DUAS SAÍDAS - 40L</v>
          </cell>
          <cell r="C1882" t="str">
            <v>UN</v>
          </cell>
          <cell r="D1882">
            <v>1475.08</v>
          </cell>
        </row>
        <row r="1883">
          <cell r="A1883">
            <v>10013071</v>
          </cell>
          <cell r="B1883" t="str">
            <v>BEBEDOURO ELÉTRICO COM SISTEMA DE REFRIGERAÇÃO E DUAS SAÍDAS - 80L</v>
          </cell>
          <cell r="C1883" t="str">
            <v>UN</v>
          </cell>
          <cell r="D1883">
            <v>1807.91</v>
          </cell>
        </row>
        <row r="1884">
          <cell r="A1884">
            <v>10013078</v>
          </cell>
          <cell r="B1884" t="str">
            <v>FILTRO TIPO CUNO OU SIMILAR COM ELEMENTO FILTRANTE CEL./CARVAO/CEL. 180 L/H</v>
          </cell>
          <cell r="C1884" t="str">
            <v>UN</v>
          </cell>
          <cell r="D1884">
            <v>205.59</v>
          </cell>
        </row>
        <row r="1885">
          <cell r="A1885">
            <v>10014000</v>
          </cell>
          <cell r="B1885" t="str">
            <v>METAIS SANITÁRIOS E ACESSÓRIOS</v>
          </cell>
          <cell r="C1885" t="str">
            <v>.</v>
          </cell>
          <cell r="D1885" t="str">
            <v>.</v>
          </cell>
        </row>
        <row r="1886">
          <cell r="A1886">
            <v>10014003</v>
          </cell>
          <cell r="B1886" t="str">
            <v>TORNEIRA DE PRESSÃO PARA USO GERAL, METAL CROMADO - 1/2"</v>
          </cell>
          <cell r="C1886" t="str">
            <v>UN</v>
          </cell>
          <cell r="D1886">
            <v>53.43</v>
          </cell>
        </row>
        <row r="1887">
          <cell r="A1887">
            <v>10014004</v>
          </cell>
          <cell r="B1887" t="str">
            <v>TORNEIRA DE PRESSÃO PARA USO GERAL, METAL CROMADO - 3/4"</v>
          </cell>
          <cell r="C1887" t="str">
            <v>UN</v>
          </cell>
          <cell r="D1887">
            <v>55.05</v>
          </cell>
        </row>
        <row r="1888">
          <cell r="A1888">
            <v>10014008</v>
          </cell>
          <cell r="B1888" t="str">
            <v>TORNEIRA DE PRESSÃO PARA PIA, COM CORPO LONGO E AERADOR - 3/4"</v>
          </cell>
          <cell r="C1888" t="str">
            <v>UN</v>
          </cell>
          <cell r="D1888">
            <v>196.18</v>
          </cell>
        </row>
        <row r="1889">
          <cell r="A1889">
            <v>10014009</v>
          </cell>
          <cell r="B1889" t="str">
            <v>TORNEIRA CLÍNICA DE MESA - 12 CM - 1/2"</v>
          </cell>
          <cell r="C1889" t="str">
            <v>UN</v>
          </cell>
          <cell r="D1889">
            <v>307.32</v>
          </cell>
        </row>
        <row r="1890">
          <cell r="A1890">
            <v>10014010</v>
          </cell>
          <cell r="B1890" t="str">
            <v>TORNEIRA DE MESA COM ACIONAMENTO MANUAL E FECHAMENTO AUTOMÁTICO</v>
          </cell>
          <cell r="C1890" t="str">
            <v>UN</v>
          </cell>
          <cell r="D1890">
            <v>565.83000000000004</v>
          </cell>
        </row>
        <row r="1891">
          <cell r="A1891">
            <v>10014011</v>
          </cell>
          <cell r="B1891" t="str">
            <v>TORNEIRA ELETRÔNICA DE MESA, COM SENSOR E ACIONAMENTO ELÉTRICO</v>
          </cell>
          <cell r="C1891" t="str">
            <v>UN</v>
          </cell>
          <cell r="D1891">
            <v>2371.5500000000002</v>
          </cell>
        </row>
        <row r="1892">
          <cell r="A1892">
            <v>10014012</v>
          </cell>
          <cell r="B1892" t="str">
            <v>BICA ALTA ARTICULÁVEL DE MESA - 1/2"</v>
          </cell>
          <cell r="C1892" t="str">
            <v>UN</v>
          </cell>
          <cell r="D1892">
            <v>406.04</v>
          </cell>
        </row>
        <row r="1893">
          <cell r="A1893">
            <v>10014013</v>
          </cell>
          <cell r="B1893" t="str">
            <v>MISTURADOR DE PAREDE PARA PIA, COM BICA MÓVEL TIPO LONGA E AERADOR - 3/4"</v>
          </cell>
          <cell r="C1893" t="str">
            <v>UN</v>
          </cell>
          <cell r="D1893">
            <v>324.70999999999998</v>
          </cell>
        </row>
        <row r="1894">
          <cell r="A1894">
            <v>10014015</v>
          </cell>
          <cell r="B1894" t="str">
            <v>REGISTRO REGULADOR DE VAZÃO - 1/2"</v>
          </cell>
          <cell r="C1894" t="str">
            <v>UN</v>
          </cell>
          <cell r="D1894">
            <v>134.4</v>
          </cell>
        </row>
        <row r="1895">
          <cell r="A1895">
            <v>10014016</v>
          </cell>
          <cell r="B1895" t="str">
            <v>TORNEIRA DE PAREDE ANTIVANDALISMO</v>
          </cell>
          <cell r="C1895" t="str">
            <v>UN</v>
          </cell>
          <cell r="D1895">
            <v>625.85</v>
          </cell>
        </row>
        <row r="1896">
          <cell r="A1896">
            <v>10014017</v>
          </cell>
          <cell r="B1896" t="str">
            <v>TORNEIRA DE ACIONAMENTO RESTRITO DE PAREDE</v>
          </cell>
          <cell r="C1896" t="str">
            <v>UN</v>
          </cell>
          <cell r="D1896">
            <v>367.4</v>
          </cell>
        </row>
        <row r="1897">
          <cell r="A1897">
            <v>10014018</v>
          </cell>
          <cell r="B1897" t="str">
            <v>TORNEIRA ELÉTRICA AUTOMÁTICA, COM CORPO EM PVC CROMADO - 220V</v>
          </cell>
          <cell r="C1897" t="str">
            <v>UN</v>
          </cell>
          <cell r="D1897">
            <v>203.48</v>
          </cell>
        </row>
        <row r="1898">
          <cell r="A1898">
            <v>10014019</v>
          </cell>
          <cell r="B1898" t="str">
            <v>VÁLVULA DE ACIONAMENTO HIDRO-MECÂNICO POR PEDAL</v>
          </cell>
          <cell r="C1898" t="str">
            <v>UN</v>
          </cell>
          <cell r="D1898">
            <v>787.55</v>
          </cell>
        </row>
        <row r="1899">
          <cell r="A1899">
            <v>10014023</v>
          </cell>
          <cell r="B1899" t="str">
            <v>VÁLVULA DE DESCARGA - 1.1/2"</v>
          </cell>
          <cell r="C1899" t="str">
            <v>UN</v>
          </cell>
          <cell r="D1899">
            <v>334.24</v>
          </cell>
        </row>
        <row r="1900">
          <cell r="A1900">
            <v>10014024</v>
          </cell>
          <cell r="B1900" t="str">
            <v>VÁLVULA DE DESCARGA COM DUPLO ACIONAMENTO</v>
          </cell>
          <cell r="C1900" t="str">
            <v>UN</v>
          </cell>
          <cell r="D1900">
            <v>391.78</v>
          </cell>
        </row>
        <row r="1901">
          <cell r="A1901">
            <v>10014025</v>
          </cell>
          <cell r="B1901" t="str">
            <v>VÁLVULA DE DESCARGA EXTERNA COM ALAVANCA - 1 1/4"</v>
          </cell>
          <cell r="C1901" t="str">
            <v>UN</v>
          </cell>
          <cell r="D1901">
            <v>274.08999999999997</v>
          </cell>
        </row>
        <row r="1902">
          <cell r="A1902">
            <v>10014026</v>
          </cell>
          <cell r="B1902" t="str">
            <v>ACABAMENTO ANTIVANDALISMO PARA VÁLVULA DE DESCARGA</v>
          </cell>
          <cell r="C1902" t="str">
            <v>UN</v>
          </cell>
          <cell r="D1902">
            <v>282.92</v>
          </cell>
        </row>
        <row r="1903">
          <cell r="A1903">
            <v>10014030</v>
          </cell>
          <cell r="B1903" t="str">
            <v>VÁLVULA DE FECHAMENTO AUTOMÁTICO PARA CHUVEIRO ELÉTRICO</v>
          </cell>
          <cell r="C1903" t="str">
            <v>UN</v>
          </cell>
          <cell r="D1903">
            <v>1123.03</v>
          </cell>
        </row>
        <row r="1904">
          <cell r="A1904">
            <v>10014031</v>
          </cell>
          <cell r="B1904" t="str">
            <v>VÁLVULA DE FECHAMENTO AUTOMÁTICO PARA DUCHA DE ÁGUA FRIA OU PRÉ-MISTURADA</v>
          </cell>
          <cell r="C1904" t="str">
            <v>UN</v>
          </cell>
          <cell r="D1904">
            <v>785.35</v>
          </cell>
        </row>
        <row r="1905">
          <cell r="A1905">
            <v>10014032</v>
          </cell>
          <cell r="B1905" t="str">
            <v>VÁLVULA DE FECHAMENTO AUTOMÁTICO PARA CHUVEIRO DE AQUECEDOR DE ACUMULAÇÃO</v>
          </cell>
          <cell r="C1905" t="str">
            <v>UN</v>
          </cell>
          <cell r="D1905">
            <v>910.04</v>
          </cell>
        </row>
        <row r="1906">
          <cell r="A1906">
            <v>10014033</v>
          </cell>
          <cell r="B1906" t="str">
            <v>VÁLVULA FLUXIVEL PARA MICTÓRIO COM ACIONAMENTO MANUAL E FECHAMENTO AUTOMÁTICO</v>
          </cell>
          <cell r="C1906" t="str">
            <v>UN</v>
          </cell>
          <cell r="D1906">
            <v>639.66999999999996</v>
          </cell>
        </row>
        <row r="1907">
          <cell r="A1907">
            <v>10014035</v>
          </cell>
          <cell r="B1907" t="str">
            <v>REGISTRO DE ESFERA VS SOLDÁVEL , PVC - 1"</v>
          </cell>
          <cell r="C1907" t="str">
            <v>UN</v>
          </cell>
          <cell r="D1907">
            <v>36.299999999999997</v>
          </cell>
        </row>
        <row r="1908">
          <cell r="A1908">
            <v>10014037</v>
          </cell>
          <cell r="B1908" t="str">
            <v>CHUVEIRO FIXO DE METAL CROMADO - CRIVO COM DIÂMETRO DE NO MÍNIMO 6CM</v>
          </cell>
          <cell r="C1908" t="str">
            <v>UN</v>
          </cell>
          <cell r="D1908">
            <v>344.79</v>
          </cell>
        </row>
        <row r="1909">
          <cell r="A1909">
            <v>10014040</v>
          </cell>
          <cell r="B1909" t="str">
            <v>CHUVEIRO ELÉTRICO AUTOMÁTICO, CORPO EM PVC CROMADO - 220V-2800/4400W</v>
          </cell>
          <cell r="C1909" t="str">
            <v>UN</v>
          </cell>
          <cell r="D1909">
            <v>288.14999999999998</v>
          </cell>
        </row>
        <row r="1910">
          <cell r="A1910">
            <v>10014042</v>
          </cell>
          <cell r="B1910" t="str">
            <v>CHUVEIRO DUCHA MODELO JET-SET METÁLICA OU SIMILAR</v>
          </cell>
          <cell r="C1910" t="str">
            <v>UN</v>
          </cell>
          <cell r="D1910">
            <v>183.28</v>
          </cell>
        </row>
        <row r="1911">
          <cell r="A1911">
            <v>10014043</v>
          </cell>
          <cell r="B1911" t="str">
            <v>DUCHA HIGIÊNICA FLEXÍVEL COM REGISTRO DE PAREDE</v>
          </cell>
          <cell r="C1911" t="str">
            <v>UN</v>
          </cell>
          <cell r="D1911">
            <v>230.23</v>
          </cell>
        </row>
        <row r="1912">
          <cell r="A1912">
            <v>10014044</v>
          </cell>
          <cell r="B1912" t="str">
            <v>DUCHA HIGIÊNICA FLEXÍVEL SEM REGISTRO DE PAREDE</v>
          </cell>
          <cell r="C1912" t="str">
            <v>UN</v>
          </cell>
          <cell r="D1912">
            <v>621.5</v>
          </cell>
        </row>
        <row r="1913">
          <cell r="A1913">
            <v>10014045</v>
          </cell>
          <cell r="B1913" t="str">
            <v>CONJUNTO ANTIVANDALISMO FORMADO DE CHUVEIRO E VÁLVULA DE FECHAMENTO AUTOMÁTICO (ÁGUA FRIA OU PRÉ-MISTURADA)</v>
          </cell>
          <cell r="C1913" t="str">
            <v>UN</v>
          </cell>
          <cell r="D1913">
            <v>1264.25</v>
          </cell>
        </row>
        <row r="1914">
          <cell r="A1914">
            <v>10014048</v>
          </cell>
          <cell r="B1914" t="str">
            <v>MISTURADOR DE MESA PARA LAVATÓRIO - 1/2"</v>
          </cell>
          <cell r="C1914" t="str">
            <v>UN</v>
          </cell>
          <cell r="D1914">
            <v>607.98</v>
          </cell>
        </row>
        <row r="1915">
          <cell r="A1915">
            <v>10014049</v>
          </cell>
          <cell r="B1915" t="str">
            <v>MISTURADOR PARA CHUVEIRO ENTRADA HORIZ. 3/4" SAÍDA 1/2 C/ ACABAMENTO</v>
          </cell>
          <cell r="C1915" t="str">
            <v>UN</v>
          </cell>
          <cell r="D1915">
            <v>316.31</v>
          </cell>
        </row>
        <row r="1916">
          <cell r="A1916">
            <v>10014052</v>
          </cell>
          <cell r="B1916" t="str">
            <v>DISPENSER DE SABÃO, DE PAREDE, MANUAL, PARA SANITÁRIOS, ABS, ALTO IMPACTO, COM RESERVATÓRIO DE 800/ 900ML</v>
          </cell>
          <cell r="C1916" t="str">
            <v>UN</v>
          </cell>
          <cell r="D1916">
            <v>68.23</v>
          </cell>
        </row>
        <row r="1917">
          <cell r="A1917">
            <v>10014066</v>
          </cell>
          <cell r="B1917" t="str">
            <v>DISPENSER PAPEL TOALHA, DE PAREDE, MANUAL, PARA SANITÁRIOS - ABS - ALTO IMPACTO - AUTO CORTE</v>
          </cell>
          <cell r="C1917" t="str">
            <v>UN</v>
          </cell>
          <cell r="D1917">
            <v>258.08999999999997</v>
          </cell>
        </row>
        <row r="1918">
          <cell r="A1918">
            <v>10014073</v>
          </cell>
          <cell r="B1918" t="str">
            <v>FRONTÃO OU TESTEIRA DE MÁRMORE BRANCO ESPIRITO SANTO - H. ATÉ 10CM</v>
          </cell>
          <cell r="C1918" t="str">
            <v>M</v>
          </cell>
          <cell r="D1918">
            <v>115.05</v>
          </cell>
        </row>
        <row r="1919">
          <cell r="A1919">
            <v>10014074</v>
          </cell>
          <cell r="B1919" t="str">
            <v>FRONTÃO OU TESTEIRA DE GRANITO CINZA MAUA - H ATÉ 10CM</v>
          </cell>
          <cell r="C1919" t="str">
            <v>M</v>
          </cell>
          <cell r="D1919">
            <v>85.58</v>
          </cell>
        </row>
        <row r="1920">
          <cell r="A1920">
            <v>10014075</v>
          </cell>
          <cell r="B1920" t="str">
            <v>TAMPO PARA BANCADA ÚMIDA - GRANITO CINZA ANDORINHA - ESPESSURA 2CM</v>
          </cell>
          <cell r="C1920" t="str">
            <v>M2</v>
          </cell>
          <cell r="D1920">
            <v>599.44000000000005</v>
          </cell>
        </row>
        <row r="1921">
          <cell r="A1921">
            <v>10014076</v>
          </cell>
          <cell r="B1921" t="str">
            <v>TAMPO PARA BANCADA ÚMIDA - GRANITO CINZA MAUA POLIDO - ESPESSURA 2CM</v>
          </cell>
          <cell r="C1921" t="str">
            <v>M2</v>
          </cell>
          <cell r="D1921">
            <v>668.67</v>
          </cell>
        </row>
        <row r="1922">
          <cell r="A1922">
            <v>10014077</v>
          </cell>
          <cell r="B1922" t="str">
            <v>TAMPO PARA BANCADA ÚMIDA - GRANITO VERDE UBATUBA POLIDO - ESPESSURA 2CM</v>
          </cell>
          <cell r="C1922" t="str">
            <v>M2</v>
          </cell>
          <cell r="D1922">
            <v>673.98</v>
          </cell>
        </row>
        <row r="1923">
          <cell r="A1923">
            <v>10014078</v>
          </cell>
          <cell r="B1923" t="str">
            <v>TAMPO PARA BANCADA ÚMIDA - GRANITO PRETO TIJUCA POLIDO 2CM</v>
          </cell>
          <cell r="C1923" t="str">
            <v>M2</v>
          </cell>
          <cell r="D1923">
            <v>929.71</v>
          </cell>
        </row>
        <row r="1924">
          <cell r="A1924">
            <v>10014082</v>
          </cell>
          <cell r="B1924" t="str">
            <v>TAMPO PARA BANCADA ÚMIDA - MÁRMORE BRANCO ESPIRITO SANTO 2CM</v>
          </cell>
          <cell r="C1924" t="str">
            <v>M2</v>
          </cell>
          <cell r="D1924">
            <v>839.51</v>
          </cell>
        </row>
        <row r="1925">
          <cell r="A1925">
            <v>10014086</v>
          </cell>
          <cell r="B1925" t="str">
            <v>TAMPO PARA BANCADA ÚMIDA - AÇO INOX N.18 (18:8)</v>
          </cell>
          <cell r="C1925" t="str">
            <v>M2</v>
          </cell>
          <cell r="D1925">
            <v>1481.37</v>
          </cell>
        </row>
        <row r="1926">
          <cell r="A1926">
            <v>10014088</v>
          </cell>
          <cell r="B1926" t="str">
            <v>TAMPO PARA BANCADA ÚMIDA - CONCRETO POLIDO E=40MM COM BORDAS ARREDONDADAS E ENVERNIZADAS</v>
          </cell>
          <cell r="C1926" t="str">
            <v>M2</v>
          </cell>
          <cell r="D1926">
            <v>191.29</v>
          </cell>
        </row>
        <row r="1927">
          <cell r="A1927">
            <v>10014089</v>
          </cell>
          <cell r="B1927" t="str">
            <v>TAMPO PARA BANCADA ÚMIDA - CONCRETO POLIDO E=50MM COM BORDAS ARREDONDADAS E ENVERNIZADAS</v>
          </cell>
          <cell r="C1927" t="str">
            <v>M2</v>
          </cell>
          <cell r="D1927">
            <v>195.44</v>
          </cell>
        </row>
        <row r="1928">
          <cell r="A1928">
            <v>10014091</v>
          </cell>
          <cell r="B1928" t="str">
            <v>SABONETEIRA PARA SABÃO LÍQUIDO</v>
          </cell>
          <cell r="C1928" t="str">
            <v>UN</v>
          </cell>
          <cell r="D1928">
            <v>72.64</v>
          </cell>
        </row>
        <row r="1929">
          <cell r="A1929">
            <v>10014097</v>
          </cell>
          <cell r="B1929" t="str">
            <v>PORTA TOALHA DE PAPEL INTER FOLHAS</v>
          </cell>
          <cell r="C1929" t="str">
            <v>UN</v>
          </cell>
          <cell r="D1929">
            <v>79.31</v>
          </cell>
        </row>
        <row r="1930">
          <cell r="A1930">
            <v>10050000</v>
          </cell>
          <cell r="B1930" t="str">
            <v>DEMOLIÇÕES</v>
          </cell>
          <cell r="C1930" t="str">
            <v>.</v>
          </cell>
          <cell r="D1930" t="str">
            <v>.</v>
          </cell>
        </row>
        <row r="1931">
          <cell r="A1931">
            <v>10050001</v>
          </cell>
          <cell r="B1931" t="str">
            <v>DEMOLIÇÃO DE TUBULAÇÃO DE AÇO PRETO OU GALVANIZADO - ATÉ 2"</v>
          </cell>
          <cell r="C1931" t="str">
            <v>M</v>
          </cell>
          <cell r="D1931">
            <v>6.46</v>
          </cell>
        </row>
        <row r="1932">
          <cell r="A1932">
            <v>10050002</v>
          </cell>
          <cell r="B1932" t="str">
            <v>DEMOLIÇÃO DE TUBULAÇÃO DE AÇO PRETO OU GALVANIZADO - ACIMA DE 2"</v>
          </cell>
          <cell r="C1932" t="str">
            <v>M</v>
          </cell>
          <cell r="D1932">
            <v>10.76</v>
          </cell>
        </row>
        <row r="1933">
          <cell r="A1933">
            <v>10050003</v>
          </cell>
          <cell r="B1933" t="str">
            <v>DEMOLIÇÃO DE TUBULAÇÃO DE PVC RÍGIDO - ATÉ 4"</v>
          </cell>
          <cell r="C1933" t="str">
            <v>M</v>
          </cell>
          <cell r="D1933">
            <v>5.38</v>
          </cell>
        </row>
        <row r="1934">
          <cell r="A1934">
            <v>10050004</v>
          </cell>
          <cell r="B1934" t="str">
            <v>DEMOLIÇÃO DE TUBULAÇÃO DE PVC RÍGIDO - ACIMA DE 4"</v>
          </cell>
          <cell r="C1934" t="str">
            <v>M</v>
          </cell>
          <cell r="D1934">
            <v>9.68</v>
          </cell>
        </row>
        <row r="1935">
          <cell r="A1935">
            <v>10050005</v>
          </cell>
          <cell r="B1935" t="str">
            <v>DEMOLIÇÃO DE TUBULAÇÃO DE COBRE - ATÉ 1 1/4"</v>
          </cell>
          <cell r="C1935" t="str">
            <v>M</v>
          </cell>
          <cell r="D1935">
            <v>6.46</v>
          </cell>
        </row>
        <row r="1936">
          <cell r="A1936">
            <v>10050018</v>
          </cell>
          <cell r="B1936" t="str">
            <v>DEMOLIÇÃO DE REGISTROS</v>
          </cell>
          <cell r="C1936" t="str">
            <v>UN</v>
          </cell>
          <cell r="D1936">
            <v>5.38</v>
          </cell>
        </row>
        <row r="1937">
          <cell r="A1937">
            <v>10050032</v>
          </cell>
          <cell r="B1937" t="str">
            <v>DEMOLIÇÃO DE CALHAS, RUFOS OU RINCÕES EM CHAPA METÁLICA</v>
          </cell>
          <cell r="C1937" t="str">
            <v>M</v>
          </cell>
          <cell r="D1937">
            <v>4.95</v>
          </cell>
        </row>
        <row r="1938">
          <cell r="A1938">
            <v>10050033</v>
          </cell>
          <cell r="B1938" t="str">
            <v>DEMOLIÇÃO DE CONDUTORES APARENTES</v>
          </cell>
          <cell r="C1938" t="str">
            <v>M</v>
          </cell>
          <cell r="D1938">
            <v>3.23</v>
          </cell>
        </row>
        <row r="1939">
          <cell r="A1939">
            <v>10060000</v>
          </cell>
          <cell r="B1939" t="str">
            <v>RETIRADAS</v>
          </cell>
          <cell r="C1939" t="str">
            <v>.</v>
          </cell>
          <cell r="D1939" t="str">
            <v>.</v>
          </cell>
        </row>
        <row r="1940">
          <cell r="A1940">
            <v>10060001</v>
          </cell>
          <cell r="B1940" t="str">
            <v>RETIRADA DE TUBULAÇÃO DE AÇO PRETO OU GALVANIZADO - ATÉ 2"</v>
          </cell>
          <cell r="C1940" t="str">
            <v>M</v>
          </cell>
          <cell r="D1940">
            <v>13.73</v>
          </cell>
        </row>
        <row r="1941">
          <cell r="A1941">
            <v>10060002</v>
          </cell>
          <cell r="B1941" t="str">
            <v>RETIRADA DE TUBULAÇÃO DE AÇO PRETO OU GALVANIZADO - ACIMA DE 2"</v>
          </cell>
          <cell r="C1941" t="str">
            <v>M</v>
          </cell>
          <cell r="D1941">
            <v>16.47</v>
          </cell>
        </row>
        <row r="1942">
          <cell r="A1942">
            <v>10060003</v>
          </cell>
          <cell r="B1942" t="str">
            <v>RETIRADA DE TUBULAÇÃO DE PVC RÍGIDO - ATÉ 4"</v>
          </cell>
          <cell r="C1942" t="str">
            <v>M</v>
          </cell>
          <cell r="D1942">
            <v>12.35</v>
          </cell>
        </row>
        <row r="1943">
          <cell r="A1943">
            <v>10060004</v>
          </cell>
          <cell r="B1943" t="str">
            <v>RETIRADA DE TUBULAÇÃO DE PVC RÍGIDO - ACIMA DE 4"</v>
          </cell>
          <cell r="C1943" t="str">
            <v>M</v>
          </cell>
          <cell r="D1943">
            <v>15.1</v>
          </cell>
        </row>
        <row r="1944">
          <cell r="A1944">
            <v>10060005</v>
          </cell>
          <cell r="B1944" t="str">
            <v>RETIRADA DE TUBULAÇÃO DE COBRE - ATÉ 1 1/4"</v>
          </cell>
          <cell r="C1944" t="str">
            <v>M</v>
          </cell>
          <cell r="D1944">
            <v>13.73</v>
          </cell>
        </row>
        <row r="1945">
          <cell r="A1945">
            <v>10060006</v>
          </cell>
          <cell r="B1945" t="str">
            <v>RETIRADA DE TUBULAÇÃO DE COBRE - ACIMA DE 1 1/4"</v>
          </cell>
          <cell r="C1945" t="str">
            <v>M</v>
          </cell>
          <cell r="D1945">
            <v>16.47</v>
          </cell>
        </row>
        <row r="1946">
          <cell r="A1946">
            <v>10060007</v>
          </cell>
          <cell r="B1946" t="str">
            <v>RETIRADA DE TUBULAÇÃO DE FERRO FUNDIDO - ATÉ 4"</v>
          </cell>
          <cell r="C1946" t="str">
            <v>M</v>
          </cell>
          <cell r="D1946">
            <v>13.73</v>
          </cell>
        </row>
        <row r="1947">
          <cell r="A1947">
            <v>10060008</v>
          </cell>
          <cell r="B1947" t="str">
            <v>RETIRADA DE TUBULAÇÃO DE FERRO FUNDIDO - ACIMA DE 4"</v>
          </cell>
          <cell r="C1947" t="str">
            <v>M</v>
          </cell>
          <cell r="D1947">
            <v>16.47</v>
          </cell>
        </row>
        <row r="1948">
          <cell r="A1948">
            <v>10060009</v>
          </cell>
          <cell r="B1948" t="str">
            <v>RETIRADA DE TUBULAÇÃO DE CIMENTO-AMIANTO - ATÉ 3"</v>
          </cell>
          <cell r="C1948" t="str">
            <v>M</v>
          </cell>
          <cell r="D1948">
            <v>12.35</v>
          </cell>
        </row>
        <row r="1949">
          <cell r="A1949">
            <v>10060010</v>
          </cell>
          <cell r="B1949" t="str">
            <v>RETIRADA DE TUBULAÇÃO DE CIMENTO-AMIANTO - ACIMA DE 3"</v>
          </cell>
          <cell r="C1949" t="str">
            <v>M</v>
          </cell>
          <cell r="D1949">
            <v>15.1</v>
          </cell>
        </row>
        <row r="1950">
          <cell r="A1950">
            <v>10060011</v>
          </cell>
          <cell r="B1950" t="str">
            <v>RETIRADA DE TUBULAÇÃO DE CERÂMICA VIDRADA - ATÉ 6"</v>
          </cell>
          <cell r="C1950" t="str">
            <v>M</v>
          </cell>
          <cell r="D1950">
            <v>19.22</v>
          </cell>
        </row>
        <row r="1951">
          <cell r="A1951">
            <v>10060012</v>
          </cell>
          <cell r="B1951" t="str">
            <v>RETIRADA DE TUBULAÇÃO DE CERÂMICA VIDRADA - ACIMA DE 6"</v>
          </cell>
          <cell r="C1951" t="str">
            <v>M</v>
          </cell>
          <cell r="D1951">
            <v>21.96</v>
          </cell>
        </row>
        <row r="1952">
          <cell r="A1952">
            <v>10060015</v>
          </cell>
          <cell r="B1952" t="str">
            <v>RETIRADA DE RESERVATÓRIOS DE CIMENTO-AMIANTO - ATÉ 1000 LITROS</v>
          </cell>
          <cell r="C1952" t="str">
            <v>UN</v>
          </cell>
          <cell r="D1952">
            <v>146.91999999999999</v>
          </cell>
        </row>
        <row r="1953">
          <cell r="A1953">
            <v>10060018</v>
          </cell>
          <cell r="B1953" t="str">
            <v>RETIRADA DE REGISTROS OU VÁLVULAS FLUXÍVEIS</v>
          </cell>
          <cell r="C1953" t="str">
            <v>UN</v>
          </cell>
          <cell r="D1953">
            <v>109.3</v>
          </cell>
        </row>
        <row r="1954">
          <cell r="A1954">
            <v>10060022</v>
          </cell>
          <cell r="B1954" t="str">
            <v>RETIRADA DE VÁLVULAS DE RETENÇÃO</v>
          </cell>
          <cell r="C1954" t="str">
            <v>UN</v>
          </cell>
          <cell r="D1954">
            <v>30.2</v>
          </cell>
        </row>
        <row r="1955">
          <cell r="A1955">
            <v>10060024</v>
          </cell>
          <cell r="B1955" t="str">
            <v>RETIRADA DE CONJUNTOS MOTOR-BOMBA</v>
          </cell>
          <cell r="C1955" t="str">
            <v>UN</v>
          </cell>
          <cell r="D1955">
            <v>219.64</v>
          </cell>
        </row>
        <row r="1956">
          <cell r="A1956">
            <v>10060026</v>
          </cell>
          <cell r="B1956" t="str">
            <v>RETIRADA DE CAIXAS SIFONADAS OU RALOS</v>
          </cell>
          <cell r="C1956" t="str">
            <v>UN</v>
          </cell>
          <cell r="D1956">
            <v>15.1</v>
          </cell>
        </row>
        <row r="1957">
          <cell r="A1957">
            <v>10060029</v>
          </cell>
          <cell r="B1957" t="str">
            <v>RETIRADA DE HIDRANTES DE PAREDE</v>
          </cell>
          <cell r="C1957" t="str">
            <v>UN</v>
          </cell>
          <cell r="D1957">
            <v>82.36</v>
          </cell>
        </row>
        <row r="1958">
          <cell r="A1958">
            <v>10060032</v>
          </cell>
          <cell r="B1958" t="str">
            <v>RETIRADA DE CALHAS, RUFOS OU RINCÕES EM CHAPA METÁLICA</v>
          </cell>
          <cell r="C1958" t="str">
            <v>M</v>
          </cell>
          <cell r="D1958">
            <v>6.86</v>
          </cell>
        </row>
        <row r="1959">
          <cell r="A1959">
            <v>10060033</v>
          </cell>
          <cell r="B1959" t="str">
            <v>RETIRADA DE CONDUTORES APARENTES</v>
          </cell>
          <cell r="C1959" t="str">
            <v>M</v>
          </cell>
          <cell r="D1959">
            <v>4.3899999999999997</v>
          </cell>
        </row>
        <row r="1960">
          <cell r="A1960">
            <v>10060035</v>
          </cell>
          <cell r="B1960" t="str">
            <v>RETIRADA DE APARELHOS SANITÁRIOS, INCLUSIVE ACESSÓRIOS</v>
          </cell>
          <cell r="C1960" t="str">
            <v>UN</v>
          </cell>
          <cell r="D1960">
            <v>41.18</v>
          </cell>
        </row>
        <row r="1961">
          <cell r="A1961">
            <v>10060040</v>
          </cell>
          <cell r="B1961" t="str">
            <v>RETIRADA DE SIFÕES</v>
          </cell>
          <cell r="C1961" t="str">
            <v>UN</v>
          </cell>
          <cell r="D1961">
            <v>10.98</v>
          </cell>
        </row>
        <row r="1962">
          <cell r="A1962">
            <v>10060042</v>
          </cell>
          <cell r="B1962" t="str">
            <v>RETIRADA DE TORNEIRAS</v>
          </cell>
          <cell r="C1962" t="str">
            <v>UN</v>
          </cell>
          <cell r="D1962">
            <v>7.14</v>
          </cell>
        </row>
        <row r="1963">
          <cell r="A1963">
            <v>10060045</v>
          </cell>
          <cell r="B1963" t="str">
            <v>RETIRADA DE CAIXAS DE DESCARGA DE SOBREPOR</v>
          </cell>
          <cell r="C1963" t="str">
            <v>UN</v>
          </cell>
          <cell r="D1963">
            <v>20.87</v>
          </cell>
        </row>
        <row r="1964">
          <cell r="A1964">
            <v>10060050</v>
          </cell>
          <cell r="B1964" t="str">
            <v>RETIRADA DO TAMPO ÚMIDO</v>
          </cell>
          <cell r="C1964" t="str">
            <v>M2</v>
          </cell>
          <cell r="D1964">
            <v>11.99</v>
          </cell>
        </row>
        <row r="1965">
          <cell r="A1965">
            <v>10070000</v>
          </cell>
          <cell r="B1965" t="str">
            <v>RECOLOCAÇÕES</v>
          </cell>
          <cell r="C1965" t="str">
            <v>.</v>
          </cell>
          <cell r="D1965" t="str">
            <v>.</v>
          </cell>
        </row>
        <row r="1966">
          <cell r="A1966">
            <v>10070018</v>
          </cell>
          <cell r="B1966" t="str">
            <v>RECOLOCAÇÃO DE REGISTROS OU VÁLVULAS FLUXÍVEIS</v>
          </cell>
          <cell r="C1966" t="str">
            <v>UN</v>
          </cell>
          <cell r="D1966">
            <v>99.97</v>
          </cell>
        </row>
        <row r="1967">
          <cell r="A1967">
            <v>10070022</v>
          </cell>
          <cell r="B1967" t="str">
            <v>RECOLOCAÇÃO DE VÁLVULAS DE RETENÇÃO</v>
          </cell>
          <cell r="C1967" t="str">
            <v>UN</v>
          </cell>
          <cell r="D1967">
            <v>51.77</v>
          </cell>
        </row>
        <row r="1968">
          <cell r="A1968">
            <v>10070024</v>
          </cell>
          <cell r="B1968" t="str">
            <v>RECOLOCAÇÃO DE CONJUNTOS MOTOR-BOMBA</v>
          </cell>
          <cell r="C1968" t="str">
            <v>UN</v>
          </cell>
          <cell r="D1968">
            <v>195.89</v>
          </cell>
        </row>
        <row r="1969">
          <cell r="A1969">
            <v>10070026</v>
          </cell>
          <cell r="B1969" t="str">
            <v>RECOLOCAÇÃO DE CAIXAS SIFONADAS OU RALOS</v>
          </cell>
          <cell r="C1969" t="str">
            <v>UN</v>
          </cell>
          <cell r="D1969">
            <v>98.25</v>
          </cell>
        </row>
        <row r="1970">
          <cell r="A1970">
            <v>10070029</v>
          </cell>
          <cell r="B1970" t="str">
            <v>RECOLOCAÇÃO DE HIDRANTES DE PAREDE</v>
          </cell>
          <cell r="C1970" t="str">
            <v>UN</v>
          </cell>
          <cell r="D1970">
            <v>254.66</v>
          </cell>
        </row>
        <row r="1971">
          <cell r="A1971">
            <v>10070032</v>
          </cell>
          <cell r="B1971" t="str">
            <v>RECOLOCAÇÃO DE CALHAS, RUFOS OU RINCÕES EM CHAPA METÁLICA</v>
          </cell>
          <cell r="C1971" t="str">
            <v>M</v>
          </cell>
          <cell r="D1971">
            <v>63.96</v>
          </cell>
        </row>
        <row r="1972">
          <cell r="A1972">
            <v>10070033</v>
          </cell>
          <cell r="B1972" t="str">
            <v>RECOLOCAÇÃO DE CONDUTORES APARENTES</v>
          </cell>
          <cell r="C1972" t="str">
            <v>M</v>
          </cell>
          <cell r="D1972">
            <v>52.79</v>
          </cell>
        </row>
        <row r="1973">
          <cell r="A1973">
            <v>10070035</v>
          </cell>
          <cell r="B1973" t="str">
            <v>RECOLOCAÇÃO DE APARELHOS SANITÁRIOS, INCLUSIVE ACESSÓRIOS</v>
          </cell>
          <cell r="C1973" t="str">
            <v>UN</v>
          </cell>
          <cell r="D1973">
            <v>146.91999999999999</v>
          </cell>
        </row>
        <row r="1974">
          <cell r="A1974">
            <v>10070040</v>
          </cell>
          <cell r="B1974" t="str">
            <v>RECOLOCAÇÃO DE SIFÕES</v>
          </cell>
          <cell r="C1974" t="str">
            <v>UN</v>
          </cell>
          <cell r="D1974">
            <v>24.49</v>
          </cell>
        </row>
        <row r="1975">
          <cell r="A1975">
            <v>10070042</v>
          </cell>
          <cell r="B1975" t="str">
            <v>RECOLOCAÇÃO DE TORNEIRAS</v>
          </cell>
          <cell r="C1975" t="str">
            <v>UN</v>
          </cell>
          <cell r="D1975">
            <v>13.73</v>
          </cell>
        </row>
        <row r="1976">
          <cell r="A1976">
            <v>10070045</v>
          </cell>
          <cell r="B1976" t="str">
            <v>RECOLOCAÇÃO DE CAIXAS DE DESCARGA DE SOBREPOR</v>
          </cell>
          <cell r="C1976" t="str">
            <v>UN</v>
          </cell>
          <cell r="D1976">
            <v>122.43</v>
          </cell>
        </row>
        <row r="1977">
          <cell r="A1977">
            <v>10080000</v>
          </cell>
          <cell r="B1977" t="str">
            <v>SERVIÇOS PARCIAIS</v>
          </cell>
          <cell r="C1977" t="str">
            <v>.</v>
          </cell>
          <cell r="D1977" t="str">
            <v>.</v>
          </cell>
        </row>
        <row r="1978">
          <cell r="A1978">
            <v>10080070</v>
          </cell>
          <cell r="B1978" t="str">
            <v>SIFÃO COM COPO, TIPO REFORÇADO, PVC RÍGIDO - 1 1/2"X2"</v>
          </cell>
          <cell r="C1978" t="str">
            <v>UN</v>
          </cell>
          <cell r="D1978">
            <v>37.56</v>
          </cell>
        </row>
        <row r="1979">
          <cell r="A1979">
            <v>10080072</v>
          </cell>
          <cell r="B1979" t="str">
            <v>SIFÃO TIPO PESADO, METAL CROMADO - 1"X1 1/2"</v>
          </cell>
          <cell r="C1979" t="str">
            <v>UN</v>
          </cell>
          <cell r="D1979">
            <v>190.92</v>
          </cell>
        </row>
        <row r="1980">
          <cell r="A1980">
            <v>10080073</v>
          </cell>
          <cell r="B1980" t="str">
            <v>SIFÃO TIPO PESADO, METAL CROMADO - 1"X2"</v>
          </cell>
          <cell r="C1980" t="str">
            <v>UN</v>
          </cell>
          <cell r="D1980">
            <v>233.12</v>
          </cell>
        </row>
        <row r="1981">
          <cell r="A1981">
            <v>10080074</v>
          </cell>
          <cell r="B1981" t="str">
            <v>SIFÃO TIPO PESADO, METAL CROMADO - 1 1/2"X2"</v>
          </cell>
          <cell r="C1981" t="str">
            <v>UN</v>
          </cell>
          <cell r="D1981">
            <v>147.35</v>
          </cell>
        </row>
        <row r="1982">
          <cell r="A1982">
            <v>10080076</v>
          </cell>
          <cell r="B1982" t="str">
            <v>TUBO DE LIGAÇÃO FLEXÍVEL, PVC - 1/2"X30/40CM</v>
          </cell>
          <cell r="C1982" t="str">
            <v>UN</v>
          </cell>
          <cell r="D1982">
            <v>20.57</v>
          </cell>
        </row>
        <row r="1983">
          <cell r="A1983">
            <v>10080081</v>
          </cell>
          <cell r="B1983" t="str">
            <v>TUBO DE LIGAÇÃO FLEXÍVEL, METAL CROMADO - 1/2"X30/40CM</v>
          </cell>
          <cell r="C1983" t="str">
            <v>UN</v>
          </cell>
          <cell r="D1983">
            <v>34.72</v>
          </cell>
        </row>
        <row r="1984">
          <cell r="A1984">
            <v>10080086</v>
          </cell>
          <cell r="B1984" t="str">
            <v>TORNEIRA DE PRESSÃO PARA LAVATÓRIO, METAL CROMADO - 1/2"</v>
          </cell>
          <cell r="C1984" t="str">
            <v>UN</v>
          </cell>
          <cell r="D1984">
            <v>63.96</v>
          </cell>
        </row>
        <row r="1985">
          <cell r="A1985">
            <v>10080093</v>
          </cell>
          <cell r="B1985" t="str">
            <v>VÁLVULA AMERICANA DE METAL CROMADO - 1 1/2"X3 3/4"</v>
          </cell>
          <cell r="C1985" t="str">
            <v>UN</v>
          </cell>
          <cell r="D1985">
            <v>77.02</v>
          </cell>
        </row>
        <row r="1986">
          <cell r="A1986">
            <v>10080097</v>
          </cell>
          <cell r="B1986" t="str">
            <v>TUBO DE LIGAÇÃO EM ALUMÍNIO COM CANOPLA, PARA CHUVEIRO - 3/4"</v>
          </cell>
          <cell r="C1986" t="str">
            <v>UN</v>
          </cell>
          <cell r="D1986">
            <v>39.29</v>
          </cell>
        </row>
        <row r="1987">
          <cell r="A1987">
            <v>10090000</v>
          </cell>
          <cell r="B1987" t="str">
            <v>OUTROS SERVIÇOS</v>
          </cell>
          <cell r="C1987" t="str">
            <v>.</v>
          </cell>
          <cell r="D1987" t="str">
            <v>.</v>
          </cell>
        </row>
        <row r="1988">
          <cell r="A1988">
            <v>10090001</v>
          </cell>
          <cell r="B1988" t="str">
            <v>DESENTUPIMENTO DE RAMAIS DE ESGOTO OU ÁGUAS PLUVIAIS</v>
          </cell>
          <cell r="C1988" t="str">
            <v>M</v>
          </cell>
          <cell r="D1988">
            <v>12.8</v>
          </cell>
        </row>
        <row r="1989">
          <cell r="A1989">
            <v>11000000</v>
          </cell>
          <cell r="B1989" t="str">
            <v>REVESTIMENTOS</v>
          </cell>
        </row>
        <row r="1990">
          <cell r="A1990">
            <v>11001000</v>
          </cell>
          <cell r="B1990" t="str">
            <v>REVESTIMENTO DE FORROS</v>
          </cell>
          <cell r="C1990" t="str">
            <v>.</v>
          </cell>
          <cell r="D1990" t="str">
            <v>.</v>
          </cell>
        </row>
        <row r="1991">
          <cell r="A1991">
            <v>11001001</v>
          </cell>
          <cell r="B1991" t="str">
            <v>CHAPISCO COMUM - ARGAMASSA DE CIMENTO E AREIA 1:3</v>
          </cell>
          <cell r="C1991" t="str">
            <v>M2</v>
          </cell>
          <cell r="D1991">
            <v>16.22</v>
          </cell>
        </row>
        <row r="1992">
          <cell r="A1992">
            <v>11001008</v>
          </cell>
          <cell r="B1992" t="str">
            <v>EMBOÇO - ARGAMASSA MISTA DE CIMENTO, CAL E AREIA 1:4/12</v>
          </cell>
          <cell r="C1992" t="str">
            <v>M2</v>
          </cell>
          <cell r="D1992">
            <v>45.91</v>
          </cell>
        </row>
        <row r="1993">
          <cell r="A1993">
            <v>11001009</v>
          </cell>
          <cell r="B1993" t="str">
            <v>EMBOÇO DESEMPENADO PARA PINTURA - ARGAMASSA MISTA CIMENTO, CAL E AREIA 1:3/12</v>
          </cell>
          <cell r="C1993" t="str">
            <v>M2</v>
          </cell>
          <cell r="D1993">
            <v>46.76</v>
          </cell>
        </row>
        <row r="1994">
          <cell r="A1994">
            <v>11001013</v>
          </cell>
          <cell r="B1994" t="str">
            <v>REBOCO INTERNO - ARGAMASSA PRÉ-FABRICADA</v>
          </cell>
          <cell r="C1994" t="str">
            <v>M2</v>
          </cell>
          <cell r="D1994">
            <v>35.159999999999997</v>
          </cell>
        </row>
        <row r="1995">
          <cell r="A1995">
            <v>11002000</v>
          </cell>
          <cell r="B1995" t="str">
            <v>REVESTIMENTO DE PAREDES INTERNAS</v>
          </cell>
          <cell r="C1995" t="str">
            <v>.</v>
          </cell>
          <cell r="D1995" t="str">
            <v>.</v>
          </cell>
        </row>
        <row r="1996">
          <cell r="A1996">
            <v>11002001</v>
          </cell>
          <cell r="B1996" t="str">
            <v>CHAPISCO COMUM - ARGAMASSA DE CIMENTO E AREIA 1:3</v>
          </cell>
          <cell r="C1996" t="str">
            <v>M2</v>
          </cell>
          <cell r="D1996">
            <v>6.67</v>
          </cell>
        </row>
        <row r="1997">
          <cell r="A1997">
            <v>11002003</v>
          </cell>
          <cell r="B1997" t="str">
            <v>CHAPISCO COLANTE APLICADO EM ESTRUTURA DE CONCRETO COM DESEMPENADEIRA DENTADA</v>
          </cell>
          <cell r="C1997" t="str">
            <v>M2</v>
          </cell>
          <cell r="D1997">
            <v>15.9</v>
          </cell>
        </row>
        <row r="1998">
          <cell r="A1998">
            <v>11002008</v>
          </cell>
          <cell r="B1998" t="str">
            <v>EMBOÇO INTERNO - ARGAMASSA MISTA DE CIMENTO, CAL E AREIA 1:4/12</v>
          </cell>
          <cell r="C1998" t="str">
            <v>M2</v>
          </cell>
          <cell r="D1998">
            <v>42.55</v>
          </cell>
        </row>
        <row r="1999">
          <cell r="A1999">
            <v>11002009</v>
          </cell>
          <cell r="B1999" t="str">
            <v>EMBOÇO INTERNO DESEMPENADO PARA PINTURA - ARGAMASSA MISTA DE CIMENTO, CAL E AREIA 1:3/12</v>
          </cell>
          <cell r="C1999" t="str">
            <v>M2</v>
          </cell>
          <cell r="D1999">
            <v>41.97</v>
          </cell>
        </row>
        <row r="2000">
          <cell r="A2000">
            <v>11002010</v>
          </cell>
          <cell r="B2000" t="str">
            <v>EMBOÇO INTERNO - ARGAMASSA DE CIMENTO E AREIA 1:3</v>
          </cell>
          <cell r="C2000" t="str">
            <v>M2</v>
          </cell>
          <cell r="D2000">
            <v>49.23</v>
          </cell>
        </row>
        <row r="2001">
          <cell r="A2001">
            <v>11002013</v>
          </cell>
          <cell r="B2001" t="str">
            <v>REBOCO INTERNO - ARGAMASSA PRÉ-FABRICADA</v>
          </cell>
          <cell r="C2001" t="str">
            <v>M2</v>
          </cell>
          <cell r="D2001">
            <v>22.36</v>
          </cell>
        </row>
        <row r="2002">
          <cell r="A2002">
            <v>11002015</v>
          </cell>
          <cell r="B2002" t="str">
            <v>REVESTIMENTO COM GESSO</v>
          </cell>
          <cell r="C2002" t="str">
            <v>M2</v>
          </cell>
          <cell r="D2002">
            <v>23.65</v>
          </cell>
        </row>
        <row r="2003">
          <cell r="A2003">
            <v>11002025</v>
          </cell>
          <cell r="B2003" t="str">
            <v>AZULEJOS, JUNTAS AMARRAÇÃO OU A PRUMO - ASSENTES COM ARGAMASSA COMUM</v>
          </cell>
          <cell r="C2003" t="str">
            <v>M2</v>
          </cell>
          <cell r="D2003">
            <v>84.14</v>
          </cell>
        </row>
        <row r="2004">
          <cell r="A2004">
            <v>11002029</v>
          </cell>
          <cell r="B2004" t="str">
            <v>AZULEJOS, JUNTA AMARRAÇÃO OU A PRUMO - ASSENTES COM ARGAMASSA COLANTE</v>
          </cell>
          <cell r="C2004" t="str">
            <v>M2</v>
          </cell>
          <cell r="D2004">
            <v>73.95</v>
          </cell>
        </row>
        <row r="2005">
          <cell r="A2005">
            <v>11002075</v>
          </cell>
          <cell r="B2005" t="str">
            <v>LAMINADO MELAMÍNICO COLADO, 1,3MM DE ESPESSURA - JUNTAS SECAS</v>
          </cell>
          <cell r="C2005" t="str">
            <v>M2</v>
          </cell>
          <cell r="D2005">
            <v>197.72</v>
          </cell>
        </row>
        <row r="2006">
          <cell r="A2006">
            <v>11002105</v>
          </cell>
          <cell r="B2006" t="str">
            <v>CHAPISCO COMUM - ARGAMASSA DE CIMENTO E AREIA 1:4</v>
          </cell>
          <cell r="C2006" t="str">
            <v>M2</v>
          </cell>
          <cell r="D2006">
            <v>6.31</v>
          </cell>
        </row>
        <row r="2007">
          <cell r="A2007">
            <v>11002107</v>
          </cell>
          <cell r="B2007" t="str">
            <v>VA.09 - CHAPISCO ROLADO APLICADO EM ALVENARIA COM ROLO PARA TEXTURA ACRÍLICA</v>
          </cell>
          <cell r="C2007" t="str">
            <v>M2</v>
          </cell>
          <cell r="D2007">
            <v>9.98</v>
          </cell>
        </row>
        <row r="2008">
          <cell r="A2008">
            <v>11003000</v>
          </cell>
          <cell r="B2008" t="str">
            <v>REVESTIMENTO DE PAREDES EXTERNAS</v>
          </cell>
          <cell r="C2008" t="str">
            <v>.</v>
          </cell>
          <cell r="D2008" t="str">
            <v>.</v>
          </cell>
        </row>
        <row r="2009">
          <cell r="A2009">
            <v>11003001</v>
          </cell>
          <cell r="B2009" t="str">
            <v>CHAPISCO COMUM - ARGAMASSA DE CIMENTO E AREIA 1:3</v>
          </cell>
          <cell r="C2009" t="str">
            <v>M2</v>
          </cell>
          <cell r="D2009">
            <v>6.67</v>
          </cell>
        </row>
        <row r="2010">
          <cell r="A2010">
            <v>11003003</v>
          </cell>
          <cell r="B2010" t="str">
            <v>CHAPISCO RÚSTICO FINO, APLICADO COM PENEIRA - ARGAMASSA DE CIMENTO E AREIA 1:3</v>
          </cell>
          <cell r="C2010" t="str">
            <v>M2</v>
          </cell>
          <cell r="D2010">
            <v>14.23</v>
          </cell>
        </row>
        <row r="2011">
          <cell r="A2011">
            <v>11003004</v>
          </cell>
          <cell r="B2011" t="str">
            <v>CHAPISCO RÚSTICO GROSSO, COM ADIÇÃO DE BRITA N.1</v>
          </cell>
          <cell r="C2011" t="str">
            <v>M2</v>
          </cell>
          <cell r="D2011">
            <v>20.57</v>
          </cell>
        </row>
        <row r="2012">
          <cell r="A2012">
            <v>11003005</v>
          </cell>
          <cell r="B2012" t="str">
            <v>CHAPISCO COLANTE APLICADO EM ESTRUTURA DE CONCRETO COM DESEMPENADEIRA DENTADA</v>
          </cell>
          <cell r="C2012" t="str">
            <v>M2</v>
          </cell>
          <cell r="D2012">
            <v>15.9</v>
          </cell>
        </row>
        <row r="2013">
          <cell r="A2013">
            <v>11003008</v>
          </cell>
          <cell r="B2013" t="str">
            <v>EMBOÇO EXTERNO - ARGAMASSA MISTA DE CIMENTO, CAL E AREIA 1:4/12</v>
          </cell>
          <cell r="C2013" t="str">
            <v>M2</v>
          </cell>
          <cell r="D2013">
            <v>42.55</v>
          </cell>
        </row>
        <row r="2014">
          <cell r="A2014">
            <v>11003009</v>
          </cell>
          <cell r="B2014" t="str">
            <v>EMBOÇO EXTERNO DESEMPENADO PARA PINTURA - ARGAMASSA MISTA DE CIMENTO, CAL E AREIA 1:3/12</v>
          </cell>
          <cell r="C2014" t="str">
            <v>M2</v>
          </cell>
          <cell r="D2014">
            <v>41.97</v>
          </cell>
        </row>
        <row r="2015">
          <cell r="A2015">
            <v>11003010</v>
          </cell>
          <cell r="B2015" t="str">
            <v>EMBOÇO EXTERNO - ARGAMASSA DE CIMENTO E AREIA 1:3</v>
          </cell>
          <cell r="C2015" t="str">
            <v>M2</v>
          </cell>
          <cell r="D2015">
            <v>49.23</v>
          </cell>
        </row>
        <row r="2016">
          <cell r="A2016">
            <v>11003013</v>
          </cell>
          <cell r="B2016" t="str">
            <v>REBOCO EXTERNO - ARGAMASSA PRÉ-FABRICADA</v>
          </cell>
          <cell r="C2016" t="str">
            <v>M2</v>
          </cell>
          <cell r="D2016">
            <v>21.09</v>
          </cell>
        </row>
        <row r="2017">
          <cell r="A2017">
            <v>11003041</v>
          </cell>
          <cell r="B2017" t="str">
            <v>PASTILHAS DE PORCELANA FOSCA, 3/4" - FAIXAS DE ATÉ 20CM</v>
          </cell>
          <cell r="C2017" t="str">
            <v>M</v>
          </cell>
          <cell r="D2017">
            <v>81.430000000000007</v>
          </cell>
        </row>
        <row r="2018">
          <cell r="A2018">
            <v>11003045</v>
          </cell>
          <cell r="B2018" t="str">
            <v>REVESTIMENTO CERÂMICO ANTI-PICHAÇÃO, JUNTAS AMARRAÇÃO OU PRUMO - ASSENTADOS COM ARGAMASSA COMUM</v>
          </cell>
          <cell r="C2018" t="str">
            <v>M2</v>
          </cell>
          <cell r="D2018">
            <v>189.56</v>
          </cell>
        </row>
        <row r="2019">
          <cell r="A2019">
            <v>11003046</v>
          </cell>
          <cell r="B2019" t="str">
            <v>REVESTIMENTO CERÂMICO ANTI-PICHAÇÃO, JUNTAS AMARRAÇÃO OU PRUMO - ASSENTADOS COM ARGAMASSA COLANTE</v>
          </cell>
          <cell r="C2019" t="str">
            <v>M2</v>
          </cell>
          <cell r="D2019">
            <v>84.64</v>
          </cell>
        </row>
        <row r="2020">
          <cell r="A2020">
            <v>11003047</v>
          </cell>
          <cell r="B2020" t="str">
            <v>REVESTIMENTO CERÂMICO ESMALTADO, JUNTAS AMARRAÇÃO OU PRUMO - ASSENTADOS COM ARGAMASSA COMUM</v>
          </cell>
          <cell r="C2020" t="str">
            <v>M2</v>
          </cell>
          <cell r="D2020">
            <v>210.33</v>
          </cell>
        </row>
        <row r="2021">
          <cell r="A2021">
            <v>11003105</v>
          </cell>
          <cell r="B2021" t="str">
            <v>CHAPISCO COMUM - ARGAMASSA DE CIMENTO E AREIA 1:4</v>
          </cell>
          <cell r="C2021" t="str">
            <v>M2</v>
          </cell>
          <cell r="D2021">
            <v>6.31</v>
          </cell>
        </row>
        <row r="2022">
          <cell r="A2022">
            <v>11003107</v>
          </cell>
          <cell r="B2022" t="str">
            <v>VA.09 - CHAPISCO ROLADO APLICADO EM ALVENARIA COM ROLO PARA TEXTURA ACRÍLICA</v>
          </cell>
          <cell r="C2022" t="str">
            <v>M2</v>
          </cell>
          <cell r="D2022">
            <v>9.98</v>
          </cell>
        </row>
        <row r="2023">
          <cell r="A2023">
            <v>11004000</v>
          </cell>
          <cell r="B2023" t="str">
            <v>ARREMATES DE REVESTIMENTO</v>
          </cell>
          <cell r="C2023" t="str">
            <v>.</v>
          </cell>
          <cell r="D2023" t="str">
            <v>.</v>
          </cell>
        </row>
        <row r="2024">
          <cell r="A2024">
            <v>11004004</v>
          </cell>
          <cell r="B2024" t="str">
            <v>CANTONEIRA DE PROTEÇÃO - PERFIL "L" DE FERRO, 1 1/4" X 1 1/4" X 1/8"</v>
          </cell>
          <cell r="C2024" t="str">
            <v>M</v>
          </cell>
          <cell r="D2024">
            <v>37.78</v>
          </cell>
        </row>
        <row r="2025">
          <cell r="A2025">
            <v>11004005</v>
          </cell>
          <cell r="B2025" t="str">
            <v>DA.04 - CANTONEIRA DE PROTEÇÃO - PERFIL "L" DE FERRO, 1"X1"X1/8"</v>
          </cell>
          <cell r="C2025" t="str">
            <v>M</v>
          </cell>
          <cell r="D2025">
            <v>34.74</v>
          </cell>
        </row>
        <row r="2026">
          <cell r="A2026">
            <v>11004006</v>
          </cell>
          <cell r="B2026" t="str">
            <v>DA.01 - CANTONEIRA DE PROTEÇÃO - PERFIL "L" DE ALUMÍNIO, 1"X1"X1/8"</v>
          </cell>
          <cell r="C2026" t="str">
            <v>M</v>
          </cell>
          <cell r="D2026">
            <v>39.89</v>
          </cell>
        </row>
        <row r="2027">
          <cell r="A2027">
            <v>11004013</v>
          </cell>
          <cell r="B2027" t="str">
            <v>DA.02 - CANTONEIRA DE PROTEÇÃO PARA REBOCO - PERFIL "Y" DE ALUMÍNIO</v>
          </cell>
          <cell r="C2027" t="str">
            <v>M</v>
          </cell>
          <cell r="D2027">
            <v>32.11</v>
          </cell>
        </row>
        <row r="2028">
          <cell r="A2028">
            <v>11004017</v>
          </cell>
          <cell r="B2028" t="str">
            <v>DA.03 - CANTONEIRA DE PROTEÇÃO PARA AZULEJOS - PERFIL "TRIFACE" DE ALUMÍNIO</v>
          </cell>
          <cell r="C2028" t="str">
            <v>M</v>
          </cell>
          <cell r="D2028">
            <v>36.130000000000003</v>
          </cell>
        </row>
        <row r="2029">
          <cell r="A2029">
            <v>11004050</v>
          </cell>
          <cell r="B2029" t="str">
            <v>DG.10 - PEITORIL DE ARGAMASSA DE CIMENTO QUEIMADO - ESP=2CM, L=20CM</v>
          </cell>
          <cell r="C2029" t="str">
            <v>M</v>
          </cell>
          <cell r="D2029">
            <v>18.53</v>
          </cell>
        </row>
        <row r="2030">
          <cell r="A2030">
            <v>11004056</v>
          </cell>
          <cell r="B2030" t="str">
            <v>DG.10/16 - PEITORIL DE GRANILITE - ESPESSURA 2CM, LARGURA 20CM</v>
          </cell>
          <cell r="C2030" t="str">
            <v>M</v>
          </cell>
          <cell r="D2030">
            <v>116.37</v>
          </cell>
        </row>
        <row r="2031">
          <cell r="A2031">
            <v>11004058</v>
          </cell>
          <cell r="B2031" t="str">
            <v>PEITORIL DE GRANITO POLIDO - ESP=2CM, L=25CM</v>
          </cell>
          <cell r="C2031" t="str">
            <v>M</v>
          </cell>
          <cell r="D2031">
            <v>155.68</v>
          </cell>
        </row>
        <row r="2032">
          <cell r="A2032">
            <v>11004060</v>
          </cell>
          <cell r="B2032" t="str">
            <v>PEITORIL DE ARDÓSIA POLIDA</v>
          </cell>
          <cell r="C2032" t="str">
            <v>M</v>
          </cell>
          <cell r="D2032">
            <v>170.61</v>
          </cell>
        </row>
        <row r="2033">
          <cell r="A2033">
            <v>11004101</v>
          </cell>
          <cell r="B2033" t="str">
            <v>PEITORIL DE MÁRMORE - ESP=2CM, L=25CM</v>
          </cell>
          <cell r="C2033" t="str">
            <v>M</v>
          </cell>
          <cell r="D2033">
            <v>257.91000000000003</v>
          </cell>
        </row>
        <row r="2034">
          <cell r="A2034">
            <v>11050000</v>
          </cell>
          <cell r="B2034" t="str">
            <v>DEMOLIÇÕES</v>
          </cell>
          <cell r="C2034" t="str">
            <v>.</v>
          </cell>
          <cell r="D2034" t="str">
            <v>.</v>
          </cell>
        </row>
        <row r="2035">
          <cell r="A2035">
            <v>11050002</v>
          </cell>
          <cell r="B2035" t="str">
            <v>DEMOLIÇÃO DE ARGAMASSA DE CAL E AREIA OU MISTA</v>
          </cell>
          <cell r="C2035" t="str">
            <v>M2</v>
          </cell>
          <cell r="D2035">
            <v>4.83</v>
          </cell>
        </row>
        <row r="2036">
          <cell r="A2036">
            <v>11050003</v>
          </cell>
          <cell r="B2036" t="str">
            <v>DEMOLIÇÃO DE ARGAMASSA DE CIMENTO E AREIA</v>
          </cell>
          <cell r="C2036" t="str">
            <v>M2</v>
          </cell>
          <cell r="D2036">
            <v>9.66</v>
          </cell>
        </row>
        <row r="2037">
          <cell r="A2037">
            <v>11050005</v>
          </cell>
          <cell r="B2037" t="str">
            <v>DEMOLIÇÃO DE REVESTIMENTO CERÂMICO OU SIMILAR</v>
          </cell>
          <cell r="C2037" t="str">
            <v>M2</v>
          </cell>
          <cell r="D2037">
            <v>33.83</v>
          </cell>
        </row>
        <row r="2038">
          <cell r="A2038">
            <v>11050010</v>
          </cell>
          <cell r="B2038" t="str">
            <v>DEMOLIÇÃO DE LAMBRI DE TÁBUAS OU CHAPAS DE MADEIRA, EXCLUSIVE ENTARUGAMENTO</v>
          </cell>
          <cell r="C2038" t="str">
            <v>M2</v>
          </cell>
          <cell r="D2038">
            <v>30.2</v>
          </cell>
        </row>
        <row r="2039">
          <cell r="A2039">
            <v>11050015</v>
          </cell>
          <cell r="B2039" t="str">
            <v>DEMOLIÇÃO DE LAMBRI DE TÁBUAS OU CHAPAS DE MADEIRA, INCLUSIVE ENTARUGAMENTO</v>
          </cell>
          <cell r="C2039" t="str">
            <v>M2</v>
          </cell>
          <cell r="D2039">
            <v>60.4</v>
          </cell>
        </row>
        <row r="2040">
          <cell r="A2040">
            <v>11060000</v>
          </cell>
          <cell r="B2040" t="str">
            <v>RETIRADAS</v>
          </cell>
          <cell r="C2040" t="str">
            <v>.</v>
          </cell>
          <cell r="D2040" t="str">
            <v>.</v>
          </cell>
        </row>
        <row r="2041">
          <cell r="A2041">
            <v>11060005</v>
          </cell>
          <cell r="B2041" t="str">
            <v>RETIRADA DE FORRAS DE PEDRAS NATURAIS - GRANITO OU MÁRMORE</v>
          </cell>
          <cell r="C2041" t="str">
            <v>M2</v>
          </cell>
          <cell r="D2041">
            <v>33.83</v>
          </cell>
        </row>
        <row r="2042">
          <cell r="A2042">
            <v>11060010</v>
          </cell>
          <cell r="B2042" t="str">
            <v>RETIRADA DE LAMBRI DE TÁBUAS OU CHAPAS DE MADEIRA, EXCLUSIVE ENTARUGAMENTO</v>
          </cell>
          <cell r="C2042" t="str">
            <v>M2</v>
          </cell>
          <cell r="D2042">
            <v>8.36</v>
          </cell>
        </row>
        <row r="2043">
          <cell r="A2043">
            <v>11060015</v>
          </cell>
          <cell r="B2043" t="str">
            <v>RETIRADA DE LAMBRI DE TÁBUAS OU CHAPAS DE MADEIRA, INCLUSIVE ENTARUGAMENTO</v>
          </cell>
          <cell r="C2043" t="str">
            <v>M2</v>
          </cell>
          <cell r="D2043">
            <v>25.08</v>
          </cell>
        </row>
        <row r="2044">
          <cell r="A2044">
            <v>11070000</v>
          </cell>
          <cell r="B2044" t="str">
            <v>RECOLOCAÇÕES</v>
          </cell>
          <cell r="C2044" t="str">
            <v>.</v>
          </cell>
          <cell r="D2044" t="str">
            <v>.</v>
          </cell>
        </row>
        <row r="2045">
          <cell r="A2045">
            <v>11070005</v>
          </cell>
          <cell r="B2045" t="str">
            <v>RECOLOCAÇÃO DE FORRAS DE PEDRAS NATURAIS - GRANITO OU MÁRMORE</v>
          </cell>
          <cell r="C2045" t="str">
            <v>M2</v>
          </cell>
          <cell r="D2045">
            <v>25.44</v>
          </cell>
        </row>
        <row r="2046">
          <cell r="A2046">
            <v>11080000</v>
          </cell>
          <cell r="B2046" t="str">
            <v>SERVIÇOS PARCIAIS</v>
          </cell>
          <cell r="C2046" t="str">
            <v>.</v>
          </cell>
          <cell r="D2046" t="str">
            <v>.</v>
          </cell>
        </row>
        <row r="2047">
          <cell r="A2047">
            <v>11080001</v>
          </cell>
          <cell r="B2047" t="str">
            <v>REPAROS EM TRINCAS E RACHADURAS</v>
          </cell>
          <cell r="C2047" t="str">
            <v>M</v>
          </cell>
          <cell r="D2047">
            <v>42.99</v>
          </cell>
        </row>
        <row r="2048">
          <cell r="A2048">
            <v>11080005</v>
          </cell>
          <cell r="B2048" t="str">
            <v>REPAROS EM EMBOÇO - ARGAMASSA MISTA DE CIMENTO, CAL E AREIA 1:4/12</v>
          </cell>
          <cell r="C2048" t="str">
            <v>M2</v>
          </cell>
          <cell r="D2048">
            <v>59.09</v>
          </cell>
        </row>
        <row r="2049">
          <cell r="A2049">
            <v>11080006</v>
          </cell>
          <cell r="B2049" t="str">
            <v>REPAROS EM REBOCO - ARGAMASSA DE CAL E AREIA 1:2</v>
          </cell>
          <cell r="C2049" t="str">
            <v>M2</v>
          </cell>
          <cell r="D2049">
            <v>30.45</v>
          </cell>
        </row>
        <row r="2050">
          <cell r="A2050">
            <v>12000000</v>
          </cell>
          <cell r="B2050" t="str">
            <v>FORROS</v>
          </cell>
        </row>
        <row r="2051">
          <cell r="A2051">
            <v>12001000</v>
          </cell>
          <cell r="B2051" t="str">
            <v>FORROS FALSOS</v>
          </cell>
          <cell r="C2051" t="str">
            <v>.</v>
          </cell>
          <cell r="D2051" t="str">
            <v>.</v>
          </cell>
        </row>
        <row r="2052">
          <cell r="A2052">
            <v>12001030</v>
          </cell>
          <cell r="B2052" t="str">
            <v>FORRO FIBRA MINERAL MODELADO ÚMIDA - ACABAMENTO SUPERFÍCIE PINTURA VINÍLICA A BASE DE LÁTEX BRANCA - ESPESSURA 13MM, NRC=0,50, CAC=MÍNIMO 35</v>
          </cell>
          <cell r="C2052" t="str">
            <v>M2</v>
          </cell>
          <cell r="D2052">
            <v>165.97</v>
          </cell>
        </row>
        <row r="2053">
          <cell r="A2053">
            <v>12001040</v>
          </cell>
          <cell r="B2053" t="str">
            <v>FORRO DE GESSO COMUM - PLACA CONVENCIONAL (FORNECIMENTO E INSTALAÇÃO)</v>
          </cell>
          <cell r="C2053" t="str">
            <v>M2</v>
          </cell>
          <cell r="D2053">
            <v>114.92</v>
          </cell>
        </row>
        <row r="2054">
          <cell r="A2054">
            <v>12001042</v>
          </cell>
          <cell r="B2054" t="str">
            <v>FORRO DE GESSO ACARTONADO TIPO FGA (FORNECIMENTO E INSTALAÇÃO)</v>
          </cell>
          <cell r="C2054" t="str">
            <v>M2</v>
          </cell>
          <cell r="D2054">
            <v>135.65</v>
          </cell>
        </row>
        <row r="2055">
          <cell r="A2055">
            <v>12001043</v>
          </cell>
          <cell r="B2055" t="str">
            <v>FORRO DE GESSO ACARTONADO TIPO FGE (FORNECIMENTO E INSTALAÇÃO)</v>
          </cell>
          <cell r="C2055" t="str">
            <v>M2</v>
          </cell>
          <cell r="D2055">
            <v>109.12</v>
          </cell>
        </row>
        <row r="2056">
          <cell r="A2056">
            <v>12001045</v>
          </cell>
          <cell r="B2056" t="str">
            <v>FORRO EM RÉGUA DE PVC 200MM - INCLUSIVE PERFIS DE FIXAÇÃO E ACABAMENTO</v>
          </cell>
          <cell r="C2056" t="str">
            <v>M2</v>
          </cell>
          <cell r="D2056">
            <v>110.43</v>
          </cell>
        </row>
        <row r="2057">
          <cell r="A2057">
            <v>12050000</v>
          </cell>
          <cell r="B2057" t="str">
            <v>DEMOLIÇÕES</v>
          </cell>
          <cell r="C2057" t="str">
            <v>.</v>
          </cell>
          <cell r="D2057" t="str">
            <v>.</v>
          </cell>
        </row>
        <row r="2058">
          <cell r="A2058">
            <v>12050001</v>
          </cell>
          <cell r="B2058" t="str">
            <v>DEMOLIÇÃO DE ESTUQUE COMUM, EXCLUSIVE ENTARUGAMENTO</v>
          </cell>
          <cell r="C2058" t="str">
            <v>M2</v>
          </cell>
          <cell r="D2058">
            <v>6.46</v>
          </cell>
        </row>
        <row r="2059">
          <cell r="A2059">
            <v>12050002</v>
          </cell>
          <cell r="B2059" t="str">
            <v>DEMOLIÇÃO DE FORRO DE TÁBUAS OU CHAPAS DE MADEIRA, EXCLUSIVE ENTARUGAMENTO</v>
          </cell>
          <cell r="C2059" t="str">
            <v>M2</v>
          </cell>
          <cell r="D2059">
            <v>8.61</v>
          </cell>
        </row>
        <row r="2060">
          <cell r="A2060">
            <v>12050005</v>
          </cell>
          <cell r="B2060" t="str">
            <v>DEMOLIÇÃO DE FORRO DE GESSO</v>
          </cell>
          <cell r="C2060" t="str">
            <v>M2</v>
          </cell>
          <cell r="D2060">
            <v>3.87</v>
          </cell>
        </row>
        <row r="2061">
          <cell r="A2061">
            <v>12050020</v>
          </cell>
          <cell r="B2061" t="str">
            <v>DEMOLIÇÃO DE ENTARUGAMENTO DE FORRO</v>
          </cell>
          <cell r="C2061" t="str">
            <v>M2</v>
          </cell>
          <cell r="D2061">
            <v>8.61</v>
          </cell>
        </row>
        <row r="2062">
          <cell r="A2062">
            <v>12060000</v>
          </cell>
          <cell r="B2062" t="str">
            <v>RETIRADAS</v>
          </cell>
          <cell r="C2062" t="str">
            <v>.</v>
          </cell>
          <cell r="D2062" t="str">
            <v>.</v>
          </cell>
        </row>
        <row r="2063">
          <cell r="A2063">
            <v>12060001</v>
          </cell>
          <cell r="B2063" t="str">
            <v>RETIRADA DE FORRO DE TÁBUAS OU CHAPAS EM GERAL - PREGADAS</v>
          </cell>
          <cell r="C2063" t="str">
            <v>M2</v>
          </cell>
          <cell r="D2063">
            <v>16.329999999999998</v>
          </cell>
        </row>
        <row r="2064">
          <cell r="A2064">
            <v>12060002</v>
          </cell>
          <cell r="B2064" t="str">
            <v>RETIRADA DE FORRO DE CHAPAS EM GERAL - APOIADAS</v>
          </cell>
          <cell r="C2064" t="str">
            <v>M2</v>
          </cell>
          <cell r="D2064">
            <v>7.09</v>
          </cell>
        </row>
        <row r="2065">
          <cell r="A2065">
            <v>12060020</v>
          </cell>
          <cell r="B2065" t="str">
            <v>RETIRADA DE ENTARUGAMENTO DE FORRO</v>
          </cell>
          <cell r="C2065" t="str">
            <v>M2</v>
          </cell>
          <cell r="D2065">
            <v>19.75</v>
          </cell>
        </row>
        <row r="2066">
          <cell r="A2066">
            <v>12060030</v>
          </cell>
          <cell r="B2066" t="str">
            <v>RETIRADA DE FORRO EM RÉGUAS DE PVC, INCLUSIVE PERFIS</v>
          </cell>
          <cell r="C2066" t="str">
            <v>M2</v>
          </cell>
          <cell r="D2066">
            <v>9.8800000000000008</v>
          </cell>
        </row>
        <row r="2067">
          <cell r="A2067">
            <v>12070000</v>
          </cell>
          <cell r="B2067" t="str">
            <v>RECOLOCAÇÕES</v>
          </cell>
          <cell r="C2067" t="str">
            <v>.</v>
          </cell>
          <cell r="D2067" t="str">
            <v>.</v>
          </cell>
        </row>
        <row r="2068">
          <cell r="A2068">
            <v>12070031</v>
          </cell>
          <cell r="B2068" t="str">
            <v>RECOLOCAÇÃO DE FORROS, APOIADOS OU ENCAIXADOS</v>
          </cell>
          <cell r="C2068" t="str">
            <v>M2</v>
          </cell>
          <cell r="D2068">
            <v>7.41</v>
          </cell>
        </row>
        <row r="2069">
          <cell r="A2069">
            <v>13000000</v>
          </cell>
          <cell r="B2069" t="str">
            <v>PISOS</v>
          </cell>
        </row>
        <row r="2070">
          <cell r="A2070">
            <v>13001000</v>
          </cell>
          <cell r="B2070" t="str">
            <v>LASTROS E ENCHIMENTOS</v>
          </cell>
          <cell r="C2070" t="str">
            <v>.</v>
          </cell>
          <cell r="D2070" t="str">
            <v>.</v>
          </cell>
        </row>
        <row r="2071">
          <cell r="A2071">
            <v>13001001</v>
          </cell>
          <cell r="B2071" t="str">
            <v>ENCHIMENTO COM TIJOLOS CERÂMICOS FURADOS</v>
          </cell>
          <cell r="C2071" t="str">
            <v>M3</v>
          </cell>
          <cell r="D2071">
            <v>236.71</v>
          </cell>
        </row>
        <row r="2072">
          <cell r="A2072">
            <v>13001002</v>
          </cell>
          <cell r="B2072" t="str">
            <v>ENCHIMENTO COM ARGILA EXPANDIDA</v>
          </cell>
          <cell r="C2072" t="str">
            <v>M3</v>
          </cell>
          <cell r="D2072">
            <v>646.91</v>
          </cell>
        </row>
        <row r="2073">
          <cell r="A2073">
            <v>13001005</v>
          </cell>
          <cell r="B2073" t="str">
            <v>ENCHIMENTO DE CONCRETO COM AGREGADO LEVE</v>
          </cell>
          <cell r="C2073" t="str">
            <v>M3</v>
          </cell>
          <cell r="D2073">
            <v>534.14</v>
          </cell>
        </row>
        <row r="2074">
          <cell r="A2074">
            <v>13001006</v>
          </cell>
          <cell r="B2074" t="str">
            <v>ENCHIMENTO DE CONCRETO COM AGREGADO RECICLADO</v>
          </cell>
          <cell r="C2074" t="str">
            <v>M3</v>
          </cell>
          <cell r="D2074">
            <v>417.57</v>
          </cell>
        </row>
        <row r="2075">
          <cell r="A2075">
            <v>13001010</v>
          </cell>
          <cell r="B2075" t="str">
            <v>LASTRO DE BRITA</v>
          </cell>
          <cell r="C2075" t="str">
            <v>M3</v>
          </cell>
          <cell r="D2075">
            <v>228.59</v>
          </cell>
        </row>
        <row r="2076">
          <cell r="A2076">
            <v>13001011</v>
          </cell>
          <cell r="B2076" t="str">
            <v>LASTRO DE AGREGADO RECICLADO</v>
          </cell>
          <cell r="C2076" t="str">
            <v>M3</v>
          </cell>
          <cell r="D2076">
            <v>162.32</v>
          </cell>
        </row>
        <row r="2077">
          <cell r="A2077">
            <v>13001014</v>
          </cell>
          <cell r="B2077" t="str">
            <v>LASTRO DE CONCRETO - 150KG CIM/M3</v>
          </cell>
          <cell r="C2077" t="str">
            <v>M3</v>
          </cell>
          <cell r="D2077">
            <v>503.28</v>
          </cell>
        </row>
        <row r="2078">
          <cell r="A2078">
            <v>13001015</v>
          </cell>
          <cell r="B2078" t="str">
            <v>LASTRO DE CONCRETO - 200KG CIM/M3</v>
          </cell>
          <cell r="C2078" t="str">
            <v>M3</v>
          </cell>
          <cell r="D2078">
            <v>533.98</v>
          </cell>
        </row>
        <row r="2079">
          <cell r="A2079">
            <v>13001017</v>
          </cell>
          <cell r="B2079" t="str">
            <v>LASTRO DE CONCRETO, COM HIDROFUGO - 150KG CIM/M3</v>
          </cell>
          <cell r="C2079" t="str">
            <v>M3</v>
          </cell>
          <cell r="D2079">
            <v>927.4</v>
          </cell>
        </row>
        <row r="2080">
          <cell r="A2080">
            <v>13001018</v>
          </cell>
          <cell r="B2080" t="str">
            <v>LASTRO DE CONCRETO, COM HIDROFUGO - 200KG CIM/M3</v>
          </cell>
          <cell r="C2080" t="str">
            <v>M3</v>
          </cell>
          <cell r="D2080">
            <v>1099.48</v>
          </cell>
        </row>
        <row r="2081">
          <cell r="A2081">
            <v>13001019</v>
          </cell>
          <cell r="B2081" t="str">
            <v>LASTRO DE CONCRETO COM AGREGADO RECICLADO - 150KG CIM/M3</v>
          </cell>
          <cell r="C2081" t="str">
            <v>M3</v>
          </cell>
          <cell r="D2081">
            <v>441.27</v>
          </cell>
        </row>
        <row r="2082">
          <cell r="A2082">
            <v>13001020</v>
          </cell>
          <cell r="B2082" t="str">
            <v>LASTRO DE CONCRETO COM AGREGADO RECICLADO - 200KG CIM/M3</v>
          </cell>
          <cell r="C2082" t="str">
            <v>M3</v>
          </cell>
          <cell r="D2082">
            <v>476.7</v>
          </cell>
        </row>
        <row r="2083">
          <cell r="A2083">
            <v>13002000</v>
          </cell>
          <cell r="B2083" t="str">
            <v>REVESTIMENTO DE PISOS</v>
          </cell>
          <cell r="C2083" t="str">
            <v>.</v>
          </cell>
          <cell r="D2083" t="str">
            <v>.</v>
          </cell>
        </row>
        <row r="2084">
          <cell r="A2084">
            <v>13002001</v>
          </cell>
          <cell r="B2084" t="str">
            <v>CIMENTADO COMUM, DESEMPENADO - ESPESSURA 20MM</v>
          </cell>
          <cell r="C2084" t="str">
            <v>M2</v>
          </cell>
          <cell r="D2084">
            <v>56.11</v>
          </cell>
        </row>
        <row r="2085">
          <cell r="A2085">
            <v>13002002</v>
          </cell>
          <cell r="B2085" t="str">
            <v>CIMENTADO COMUM, DESEMPENADO E ALISADO - ESPESSURA 20MM</v>
          </cell>
          <cell r="C2085" t="str">
            <v>M2</v>
          </cell>
          <cell r="D2085">
            <v>58.75</v>
          </cell>
        </row>
        <row r="2086">
          <cell r="A2086">
            <v>13002003</v>
          </cell>
          <cell r="B2086" t="str">
            <v>CIMENTADO COM CORANTE, DESEMPENADO E ALISADO - ESPESSURA 20MM</v>
          </cell>
          <cell r="C2086" t="str">
            <v>M2</v>
          </cell>
          <cell r="D2086">
            <v>63.5</v>
          </cell>
        </row>
        <row r="2087">
          <cell r="A2087">
            <v>13002004</v>
          </cell>
          <cell r="B2087" t="str">
            <v>ACABAMENTO DE PISO DE CONCRETO TIPO BAMBOLÊ</v>
          </cell>
          <cell r="C2087" t="str">
            <v>M2</v>
          </cell>
          <cell r="D2087">
            <v>5.5</v>
          </cell>
        </row>
        <row r="2088">
          <cell r="A2088">
            <v>13002005</v>
          </cell>
          <cell r="B2088" t="str">
            <v>NG.05 - GRANILITE - ESPESSURA 8MM</v>
          </cell>
          <cell r="C2088" t="str">
            <v>M2</v>
          </cell>
          <cell r="D2088">
            <v>163.29</v>
          </cell>
        </row>
        <row r="2089">
          <cell r="A2089">
            <v>13002006</v>
          </cell>
          <cell r="B2089" t="str">
            <v>CIMENTADO COMUM COM AGREGADO RECLICLADO, DESEMPENADO ALISADO - ESPESSURA 20MM</v>
          </cell>
          <cell r="C2089" t="str">
            <v>M2</v>
          </cell>
          <cell r="D2089">
            <v>52.38</v>
          </cell>
        </row>
        <row r="2090">
          <cell r="A2090">
            <v>13002007</v>
          </cell>
          <cell r="B2090" t="str">
            <v>NG.07 - ARGAMASSA DE ALTA RESISTÊNCIA, TIPO LEVE - ESPESSURA 8MM</v>
          </cell>
          <cell r="C2090" t="str">
            <v>M2</v>
          </cell>
          <cell r="D2090">
            <v>147.47</v>
          </cell>
        </row>
        <row r="2091">
          <cell r="A2091">
            <v>13002008</v>
          </cell>
          <cell r="B2091" t="str">
            <v>NG.08 - ARGAMASSA DE ALTA RESISTÊNCIA, TIPO MÉDIO - ESPESSURA 12MM</v>
          </cell>
          <cell r="C2091" t="str">
            <v>M2</v>
          </cell>
          <cell r="D2091">
            <v>140.05000000000001</v>
          </cell>
        </row>
        <row r="2092">
          <cell r="A2092">
            <v>13002009</v>
          </cell>
          <cell r="B2092" t="str">
            <v>CIMENTADO COM AGREGADO RECICLADO, COM CORANTE DESEMPENADO  ALISADO</v>
          </cell>
          <cell r="C2092" t="str">
            <v>M2</v>
          </cell>
          <cell r="D2092">
            <v>54.28</v>
          </cell>
        </row>
        <row r="2093">
          <cell r="A2093">
            <v>13002010</v>
          </cell>
          <cell r="B2093" t="str">
            <v>CIMENTADO COMUM COM AGREGADO RECICLADO, DESEMPENADO - ESPESSURA 20MM</v>
          </cell>
          <cell r="C2093" t="str">
            <v>M2</v>
          </cell>
          <cell r="D2093">
            <v>48.85</v>
          </cell>
        </row>
        <row r="2094">
          <cell r="A2094">
            <v>13002011</v>
          </cell>
          <cell r="B2094" t="str">
            <v>PISO ESTRUTURAL EM CONCRETO ARMADO - 7CM</v>
          </cell>
          <cell r="C2094" t="str">
            <v>M2</v>
          </cell>
          <cell r="D2094">
            <v>70.44</v>
          </cell>
        </row>
        <row r="2095">
          <cell r="A2095">
            <v>13002013</v>
          </cell>
          <cell r="B2095" t="str">
            <v xml:space="preserve"> CONTRAPISO CONVENCIONAL COM ESPESSURA ATÉ 4 CM</v>
          </cell>
          <cell r="C2095" t="str">
            <v>M2</v>
          </cell>
          <cell r="D2095">
            <v>37.78</v>
          </cell>
        </row>
        <row r="2096">
          <cell r="A2096">
            <v>13002037</v>
          </cell>
          <cell r="B2096" t="str">
            <v>MOSAICO PORTUGUÊS UMA OU DUAS CORES SOBRE BASE DE AREIA RECICLADA</v>
          </cell>
          <cell r="C2096" t="str">
            <v>M2</v>
          </cell>
          <cell r="D2096">
            <v>200.86</v>
          </cell>
        </row>
        <row r="2097">
          <cell r="A2097">
            <v>13002038</v>
          </cell>
          <cell r="B2097" t="str">
            <v>PISO CERÂMICO NÃO ESMALTADO ANTIDERRAPANTE  - ASSENTADO COM ARGAMASSA COMUM (PARA COZINHAS E REFEITÓRIOS)</v>
          </cell>
          <cell r="C2097" t="str">
            <v>M2</v>
          </cell>
          <cell r="D2097">
            <v>292.88</v>
          </cell>
        </row>
        <row r="2098">
          <cell r="A2098">
            <v>13002039</v>
          </cell>
          <cell r="B2098" t="str">
            <v>PISO CERÂMICO NÃO ESMALTADO ANTIDERRAPANTE - ASSENTADO COM ARGAMASSA COLANTE (PARA COZINHAS E REFEITÓRIOS)</v>
          </cell>
          <cell r="C2098" t="str">
            <v>M2</v>
          </cell>
          <cell r="D2098">
            <v>238.23</v>
          </cell>
        </row>
        <row r="2099">
          <cell r="A2099">
            <v>13002040</v>
          </cell>
          <cell r="B2099" t="str">
            <v>PISO CERÂMICO ESMALTADO  (PEI-5) - ASSENTADO COM ARGAMASSA COMUM</v>
          </cell>
          <cell r="C2099" t="str">
            <v>M2</v>
          </cell>
          <cell r="D2099">
            <v>151.99</v>
          </cell>
        </row>
        <row r="2100">
          <cell r="A2100">
            <v>13002042</v>
          </cell>
          <cell r="B2100" t="str">
            <v>PISO CERÂMICO ESMALTADO (PEI-5) - ASSENTADO COM ARGAMASSA COLANTE</v>
          </cell>
          <cell r="C2100" t="str">
            <v>M2</v>
          </cell>
          <cell r="D2100">
            <v>97.34</v>
          </cell>
        </row>
        <row r="2101">
          <cell r="A2101">
            <v>13002043</v>
          </cell>
          <cell r="B2101" t="str">
            <v>PISO PODOTÁTIL, ALERTA OU DIRECIONAL, EM BORRACHA SINTÉTICA ASSENTES COM COLA</v>
          </cell>
          <cell r="C2101" t="str">
            <v>M2</v>
          </cell>
          <cell r="D2101">
            <v>219.52</v>
          </cell>
        </row>
        <row r="2102">
          <cell r="A2102">
            <v>13002044</v>
          </cell>
          <cell r="B2102" t="str">
            <v>PISO PODOTÁTIL, ALERTA OU DIRECIONAL, EM BORRACHA SINTÉTICA ASSENTES COM ARGAMASSA</v>
          </cell>
          <cell r="C2102" t="str">
            <v>M2</v>
          </cell>
          <cell r="D2102">
            <v>421.24</v>
          </cell>
        </row>
        <row r="2103">
          <cell r="A2103">
            <v>13002046</v>
          </cell>
          <cell r="B2103" t="str">
            <v>PISO PODOTÁTIL, ALERTA DIRECIONAL, INTERTRAVADO 6CM</v>
          </cell>
          <cell r="C2103" t="str">
            <v>M2</v>
          </cell>
          <cell r="D2103">
            <v>139.56</v>
          </cell>
        </row>
        <row r="2104">
          <cell r="A2104">
            <v>13002047</v>
          </cell>
          <cell r="B2104" t="str">
            <v>PISO PODOTÁTIL, ALERTA OU DIRECIONAL, EM LADRILHO HIDRÁULICO</v>
          </cell>
          <cell r="C2104" t="str">
            <v>M2</v>
          </cell>
          <cell r="D2104">
            <v>163.22999999999999</v>
          </cell>
        </row>
        <row r="2105">
          <cell r="A2105">
            <v>13002054</v>
          </cell>
          <cell r="B2105" t="str">
            <v>PISO PODOTÁTIL COLORIDO, ALERTA OU DIRECIONAL VIBRO-PRENSADO - 3CM - SELADO</v>
          </cell>
          <cell r="C2105" t="str">
            <v>M2</v>
          </cell>
          <cell r="D2105">
            <v>211.59</v>
          </cell>
        </row>
        <row r="2106">
          <cell r="A2106">
            <v>13002058</v>
          </cell>
          <cell r="B2106" t="str">
            <v>PISO EM GRANITO CINZA MAUA, PLACAS - ESPESSURA 2CM</v>
          </cell>
          <cell r="C2106" t="str">
            <v>M2</v>
          </cell>
          <cell r="D2106">
            <v>502.08</v>
          </cell>
        </row>
        <row r="2107">
          <cell r="A2107">
            <v>13002060</v>
          </cell>
          <cell r="B2107" t="str">
            <v>GRANITO POLIDO, FORRAS DE 20MM - VERDE UBATUBA</v>
          </cell>
          <cell r="C2107" t="str">
            <v>M2</v>
          </cell>
          <cell r="D2107">
            <v>448.92</v>
          </cell>
        </row>
        <row r="2108">
          <cell r="A2108">
            <v>13002062</v>
          </cell>
          <cell r="B2108" t="str">
            <v>MÁRMORE POLIDO, FORRAS DE 20MM - BRANCO ESPIRITO SANTO</v>
          </cell>
          <cell r="C2108" t="str">
            <v>M2</v>
          </cell>
          <cell r="D2108">
            <v>575.48</v>
          </cell>
        </row>
        <row r="2109">
          <cell r="A2109">
            <v>13002063</v>
          </cell>
          <cell r="B2109" t="str">
            <v>REVESTIMENTO DE PISO EM PEDRA ARDÓSIA SELECIONADA</v>
          </cell>
          <cell r="C2109" t="str">
            <v>M2</v>
          </cell>
          <cell r="D2109">
            <v>74.55</v>
          </cell>
        </row>
        <row r="2110">
          <cell r="A2110">
            <v>13002072</v>
          </cell>
          <cell r="B2110" t="str">
            <v>PISO PORTÁTIL DE POLIPROPILENO EM QUADRAS DE TÊNIS - FORNECIMENTO E INSTALAÇÃO</v>
          </cell>
          <cell r="C2110" t="str">
            <v>M2</v>
          </cell>
          <cell r="D2110">
            <v>467.7</v>
          </cell>
        </row>
        <row r="2111">
          <cell r="A2111">
            <v>13002073</v>
          </cell>
          <cell r="B2111" t="str">
            <v xml:space="preserve"> PISO PORTÁTIL DE POLIPROPILENO EM QUADRAS POLIESPORTIVAS,
ÁREA EXTERNA - FORNECIMENTO E INSTALAÇÃO</v>
          </cell>
          <cell r="C2111" t="str">
            <v>M2</v>
          </cell>
          <cell r="D2111">
            <v>467.7</v>
          </cell>
        </row>
        <row r="2112">
          <cell r="A2112">
            <v>13002074</v>
          </cell>
          <cell r="B2112" t="str">
            <v xml:space="preserve"> PISO PORTÁTIL DE POLIPROPILENO EM QUADRAS POLIESPORTIVAS,
ÁREA INTERNA - FORNECIMENTO E INSTALAÇÃO</v>
          </cell>
          <cell r="C2112" t="str">
            <v>M2</v>
          </cell>
          <cell r="D2112">
            <v>467.7</v>
          </cell>
        </row>
        <row r="2113">
          <cell r="A2113">
            <v>13002087</v>
          </cell>
          <cell r="B2113" t="str">
            <v>PISO VINÍLICO CROMA OU SIMILAR 2,0 MM, EXCLUSIVE ARGAMASSA DE REGULARIZAÇÃO DA BASE</v>
          </cell>
          <cell r="C2113" t="str">
            <v>M2</v>
          </cell>
          <cell r="D2113">
            <v>164.44</v>
          </cell>
        </row>
        <row r="2114">
          <cell r="A2114">
            <v>13002088</v>
          </cell>
          <cell r="B2114" t="str">
            <v>PISO VINÍLICO CROMA OU SIMILAR - E=3,2 MM, EXCLUSIVE ARGAMASSA REGULARIZAÇÃO DA BASE</v>
          </cell>
          <cell r="C2114" t="str">
            <v>M2</v>
          </cell>
          <cell r="D2114">
            <v>254.48</v>
          </cell>
        </row>
        <row r="2115">
          <cell r="A2115">
            <v>13002090</v>
          </cell>
          <cell r="B2115" t="str">
            <v>CHAPAS DE BORRACHA SINTÉTICA ASSENTES COM COLA, E=4 A 5MM - LISAS</v>
          </cell>
          <cell r="C2115" t="str">
            <v>M2</v>
          </cell>
          <cell r="D2115">
            <v>148.13999999999999</v>
          </cell>
        </row>
        <row r="2116">
          <cell r="A2116">
            <v>13002091</v>
          </cell>
          <cell r="B2116" t="str">
            <v>CHAPAS DE BORRACHA SINTÉTICA ASSENTES COM COLA, E=4 A 5MM - COM RELEVO</v>
          </cell>
          <cell r="C2116" t="str">
            <v>M2</v>
          </cell>
          <cell r="D2116">
            <v>134.41999999999999</v>
          </cell>
        </row>
        <row r="2117">
          <cell r="A2117">
            <v>13002092</v>
          </cell>
          <cell r="B2117" t="str">
            <v>NS.13 - CHAPAS DE BORRACHA SINTÉTICA ASSENTES COM ARGAMASSA, E=8 A 10MM - LISAS</v>
          </cell>
          <cell r="C2117" t="str">
            <v>M2</v>
          </cell>
          <cell r="D2117">
            <v>275.49</v>
          </cell>
        </row>
        <row r="2118">
          <cell r="A2118">
            <v>13002093</v>
          </cell>
          <cell r="B2118" t="str">
            <v>NS.13 - CHAPAS DE BORRACHA SINTÉTICA ASSENTES COM ARGAMASSA, E=8 A 10MM - COM RELEVO</v>
          </cell>
          <cell r="C2118" t="str">
            <v>M2</v>
          </cell>
          <cell r="D2118">
            <v>303.02999999999997</v>
          </cell>
        </row>
        <row r="2119">
          <cell r="A2119">
            <v>13002101</v>
          </cell>
          <cell r="B2119" t="str">
            <v>NP.02 - CONTRAPISO AUTONIVELANTE, APLICADO SOBRE LAJE, ADERIDO - ESPESSURA ATÉ 4 CM</v>
          </cell>
          <cell r="C2119" t="str">
            <v>M2</v>
          </cell>
          <cell r="D2119">
            <v>33.229999999999997</v>
          </cell>
        </row>
        <row r="2120">
          <cell r="A2120">
            <v>13002102</v>
          </cell>
          <cell r="B2120" t="str">
            <v>CONTRAPISO CONVENCIONAL COM ESPESSURA ATÉ 4 CM</v>
          </cell>
          <cell r="C2120" t="str">
            <v>M2</v>
          </cell>
          <cell r="D2120">
            <v>37.78</v>
          </cell>
        </row>
        <row r="2121">
          <cell r="A2121">
            <v>13002103</v>
          </cell>
          <cell r="B2121" t="str">
            <v>CONTRAPISO EM ARGAMASSA PRONTA</v>
          </cell>
          <cell r="C2121" t="str">
            <v>M2</v>
          </cell>
          <cell r="D2121">
            <v>37.78</v>
          </cell>
        </row>
        <row r="2122">
          <cell r="A2122">
            <v>13003000</v>
          </cell>
          <cell r="B2122" t="str">
            <v>ARREMATE DE PISOS E ESCADAS</v>
          </cell>
          <cell r="C2122" t="str">
            <v>.</v>
          </cell>
          <cell r="D2122" t="str">
            <v>.</v>
          </cell>
        </row>
        <row r="2123">
          <cell r="A2123">
            <v>13003002</v>
          </cell>
          <cell r="B2123" t="str">
            <v>RODAPÉ DE ARGAMASSA DE CIMENTO E AREIA 1:3 - 10CM</v>
          </cell>
          <cell r="C2123" t="str">
            <v>M</v>
          </cell>
          <cell r="D2123">
            <v>11.01</v>
          </cell>
        </row>
        <row r="2124">
          <cell r="A2124">
            <v>13003004</v>
          </cell>
          <cell r="B2124" t="str">
            <v>RODAPÉ DE GRANILITE - 10CM</v>
          </cell>
          <cell r="C2124" t="str">
            <v>M</v>
          </cell>
          <cell r="D2124">
            <v>93.13</v>
          </cell>
        </row>
        <row r="2125">
          <cell r="A2125">
            <v>13003005</v>
          </cell>
          <cell r="B2125" t="str">
            <v>RODAPÉ DE GRANILITE - MEIA CANA, 10CM</v>
          </cell>
          <cell r="C2125" t="str">
            <v>M</v>
          </cell>
          <cell r="D2125">
            <v>73.31</v>
          </cell>
        </row>
        <row r="2126">
          <cell r="A2126">
            <v>13003007</v>
          </cell>
          <cell r="B2126" t="str">
            <v>RODAPÉ DE ARGAMASSA DE ALTA RESISTÊNCIA - MEIA CANA, 10CM</v>
          </cell>
          <cell r="C2126" t="str">
            <v>M</v>
          </cell>
          <cell r="D2126">
            <v>70.97</v>
          </cell>
        </row>
        <row r="2127">
          <cell r="A2127">
            <v>13003009</v>
          </cell>
          <cell r="B2127" t="str">
            <v>RODAPÉ CERÂMICO ESMALTADO PEIV 7CM À 10CM</v>
          </cell>
          <cell r="C2127" t="str">
            <v>M</v>
          </cell>
          <cell r="D2127">
            <v>25.02</v>
          </cell>
        </row>
        <row r="2128">
          <cell r="A2128">
            <v>13003027</v>
          </cell>
          <cell r="B2128" t="str">
            <v xml:space="preserve"> DA.09 - RODAPÉ DE MADEIRA - PADRÃO CUMARU 7CM</v>
          </cell>
          <cell r="C2128" t="str">
            <v>M</v>
          </cell>
          <cell r="D2128">
            <v>53.93</v>
          </cell>
        </row>
        <row r="2129">
          <cell r="A2129">
            <v>13003031</v>
          </cell>
          <cell r="B2129" t="str">
            <v>RODAPÉ DE FIBRO-VINIL - 7,5CM</v>
          </cell>
          <cell r="C2129" t="str">
            <v>M</v>
          </cell>
          <cell r="D2129">
            <v>34.39</v>
          </cell>
        </row>
        <row r="2130">
          <cell r="A2130">
            <v>13003035</v>
          </cell>
          <cell r="B2130" t="str">
            <v>RODAPÉ DE BORRACHA SINTÉTICA - BOLEADO, 7CM</v>
          </cell>
          <cell r="C2130" t="str">
            <v>M</v>
          </cell>
          <cell r="D2130">
            <v>37.94</v>
          </cell>
        </row>
        <row r="2131">
          <cell r="A2131">
            <v>13003036</v>
          </cell>
          <cell r="B2131" t="str">
            <v>DA.09 - RODAPÉ EM GRANITO CINZA MAUA, ESP. 2CM, ALT. 7CM</v>
          </cell>
          <cell r="C2131" t="str">
            <v>M</v>
          </cell>
          <cell r="D2131">
            <v>81.209999999999994</v>
          </cell>
        </row>
        <row r="2132">
          <cell r="A2132">
            <v>13003040</v>
          </cell>
          <cell r="B2132" t="str">
            <v>JUNTA PLÁSTICA PARA PISOS 3/4" X 1/8"</v>
          </cell>
          <cell r="C2132" t="str">
            <v>M</v>
          </cell>
          <cell r="D2132">
            <v>17.149999999999999</v>
          </cell>
        </row>
        <row r="2133">
          <cell r="A2133">
            <v>13003065</v>
          </cell>
          <cell r="B2133" t="str">
            <v>DEGRAUS DE ARGAMASSA DE CIMENTO E AREIA 1:3</v>
          </cell>
          <cell r="C2133" t="str">
            <v>M</v>
          </cell>
          <cell r="D2133">
            <v>45.09</v>
          </cell>
        </row>
        <row r="2134">
          <cell r="A2134">
            <v>13003067</v>
          </cell>
          <cell r="B2134" t="str">
            <v>DEGRAUS DE GRANILITE</v>
          </cell>
          <cell r="C2134" t="str">
            <v>M</v>
          </cell>
          <cell r="D2134">
            <v>111.11</v>
          </cell>
        </row>
        <row r="2135">
          <cell r="A2135">
            <v>13003069</v>
          </cell>
          <cell r="B2135" t="str">
            <v>DEGRAUS DE ARGAMASSA DE ALTA RESISTÊNCIA</v>
          </cell>
          <cell r="C2135" t="str">
            <v>M</v>
          </cell>
          <cell r="D2135">
            <v>93.68</v>
          </cell>
        </row>
        <row r="2136">
          <cell r="A2136">
            <v>13003085</v>
          </cell>
          <cell r="B2136" t="str">
            <v>DEGRAUS DE CHAPAS VINÍLICAS - ESPESSURA 2MM (INCLUSIVE ARGAMASSA DE REGULARIZAÇÃO DA BASE)</v>
          </cell>
          <cell r="C2136" t="str">
            <v>M</v>
          </cell>
          <cell r="D2136">
            <v>136.87</v>
          </cell>
        </row>
        <row r="2137">
          <cell r="A2137">
            <v>13003087</v>
          </cell>
          <cell r="B2137" t="str">
            <v>DEGRAUS DE CHAPAS DE BORRACHA SINTÉTICA - ESPESSURA 4 À 5MM</v>
          </cell>
          <cell r="C2137" t="str">
            <v>M</v>
          </cell>
          <cell r="D2137">
            <v>179.37</v>
          </cell>
        </row>
        <row r="2138">
          <cell r="A2138">
            <v>13003094</v>
          </cell>
          <cell r="B2138" t="str">
            <v>FITA ANTIDERRAPANTE, FAIXA COM LARGURA=5CM E ESPESSURA=2MM, APLICAÇÃO EM DEGRAU</v>
          </cell>
          <cell r="C2138" t="str">
            <v>M</v>
          </cell>
          <cell r="D2138">
            <v>12.65</v>
          </cell>
        </row>
        <row r="2139">
          <cell r="A2139">
            <v>13004000</v>
          </cell>
          <cell r="B2139" t="str">
            <v>SOLEIRAS</v>
          </cell>
          <cell r="C2139" t="str">
            <v>.</v>
          </cell>
          <cell r="D2139" t="str">
            <v>.</v>
          </cell>
        </row>
        <row r="2140">
          <cell r="A2140">
            <v>13004005</v>
          </cell>
          <cell r="B2140" t="str">
            <v>SOLEIRA PARA PORTA EM GRANITO CINZA SEM POLIMENTO (FOSCO)</v>
          </cell>
          <cell r="C2140" t="str">
            <v>M</v>
          </cell>
          <cell r="D2140">
            <v>105.3</v>
          </cell>
        </row>
        <row r="2141">
          <cell r="A2141">
            <v>13004006</v>
          </cell>
          <cell r="B2141" t="str">
            <v>SOLEIRA EM ARDÓSIA, E = 20 MM, L = 18 CM</v>
          </cell>
          <cell r="C2141" t="str">
            <v>M</v>
          </cell>
          <cell r="D2141">
            <v>103.59</v>
          </cell>
        </row>
        <row r="2142">
          <cell r="A2142">
            <v>13050000</v>
          </cell>
          <cell r="B2142" t="str">
            <v>DEMOLIÇÕES</v>
          </cell>
          <cell r="C2142" t="str">
            <v>.</v>
          </cell>
          <cell r="D2142" t="str">
            <v>.</v>
          </cell>
        </row>
        <row r="2143">
          <cell r="A2143">
            <v>13050001</v>
          </cell>
          <cell r="B2143" t="str">
            <v>DEMOLIÇÃO DE CONCRETO SIMPLES</v>
          </cell>
          <cell r="C2143" t="str">
            <v>M3</v>
          </cell>
          <cell r="D2143">
            <v>314.10000000000002</v>
          </cell>
        </row>
        <row r="2144">
          <cell r="A2144">
            <v>13050005</v>
          </cell>
          <cell r="B2144" t="str">
            <v>DEMOLIÇÃO DE ARGAMASSA, CERÂMICA OU SIMILAR INCLUSIVE ARGAMASSA DE REGULARIZAÇÃO</v>
          </cell>
          <cell r="C2144" t="str">
            <v>M2</v>
          </cell>
          <cell r="D2144">
            <v>36.24</v>
          </cell>
        </row>
        <row r="2145">
          <cell r="A2145">
            <v>13050010</v>
          </cell>
          <cell r="B2145" t="str">
            <v>DEMOLIÇÃO DE TACOS DE MADEIRA, INCLUSIVE ARGAMASSA DE ASSENTAMENTO</v>
          </cell>
          <cell r="C2145" t="str">
            <v>M2</v>
          </cell>
          <cell r="D2145">
            <v>24.16</v>
          </cell>
        </row>
        <row r="2146">
          <cell r="A2146">
            <v>13050012</v>
          </cell>
          <cell r="B2146" t="str">
            <v>DEMOLIÇÃO DE SOALHO DE MADEIRA, EXCLUSIVE VIGAMENTO</v>
          </cell>
          <cell r="C2146" t="str">
            <v>M2</v>
          </cell>
          <cell r="D2146">
            <v>24.16</v>
          </cell>
        </row>
        <row r="2147">
          <cell r="A2147">
            <v>13050014</v>
          </cell>
          <cell r="B2147" t="str">
            <v>DEMOLIÇÃO DE SOALHO DE MADEIRA, INCLUSIVE VIGAMENTO</v>
          </cell>
          <cell r="C2147" t="str">
            <v>M2</v>
          </cell>
          <cell r="D2147">
            <v>28.99</v>
          </cell>
        </row>
        <row r="2148">
          <cell r="A2148">
            <v>13050020</v>
          </cell>
          <cell r="B2148" t="str">
            <v>DEMOLIÇÃO DE FIBRO-VINIL OU BORRACHA SINTÉTICA, INCLUSIVE ARGAMASSA DE REGULARIZAÇÃO</v>
          </cell>
          <cell r="C2148" t="str">
            <v>M2</v>
          </cell>
          <cell r="D2148">
            <v>21.75</v>
          </cell>
        </row>
        <row r="2149">
          <cell r="A2149">
            <v>13050030</v>
          </cell>
          <cell r="B2149" t="str">
            <v>DEMOLIÇÃO DE RODAPÉS EM GERAL, INCLUSIVE ARGAMASSA DE ASSENTAMENTO</v>
          </cell>
          <cell r="C2149" t="str">
            <v>M</v>
          </cell>
          <cell r="D2149">
            <v>3.14</v>
          </cell>
        </row>
        <row r="2150">
          <cell r="A2150">
            <v>13050040</v>
          </cell>
          <cell r="B2150" t="str">
            <v>DEMOLIÇÃO DE DEGRAUS EM GERAL, INCLUSIVE ARGAMASSA DE ASSENTAMENTO</v>
          </cell>
          <cell r="C2150" t="str">
            <v>M</v>
          </cell>
          <cell r="D2150">
            <v>9.66</v>
          </cell>
        </row>
        <row r="2151">
          <cell r="A2151">
            <v>13060000</v>
          </cell>
          <cell r="B2151" t="str">
            <v>RETIRADAS</v>
          </cell>
          <cell r="C2151" t="str">
            <v>.</v>
          </cell>
          <cell r="D2151" t="str">
            <v>.</v>
          </cell>
        </row>
        <row r="2152">
          <cell r="A2152">
            <v>13060002</v>
          </cell>
          <cell r="B2152" t="str">
            <v>RETIRADA DE FORRAS DE PEDRAS NATURAIS - GRANITO OU MÁRMORE</v>
          </cell>
          <cell r="C2152" t="str">
            <v>M2</v>
          </cell>
          <cell r="D2152">
            <v>33.83</v>
          </cell>
        </row>
        <row r="2153">
          <cell r="A2153">
            <v>13060010</v>
          </cell>
          <cell r="B2153" t="str">
            <v>RETIRADA DE TACOS DE MADEIRA</v>
          </cell>
          <cell r="C2153" t="str">
            <v>M2</v>
          </cell>
          <cell r="D2153">
            <v>36.24</v>
          </cell>
        </row>
        <row r="2154">
          <cell r="A2154">
            <v>13060012</v>
          </cell>
          <cell r="B2154" t="str">
            <v>RETIRADA DE SOALHO DE MADEIRA, EXCLUSIVE VIGAMENTO</v>
          </cell>
          <cell r="C2154" t="str">
            <v>M2</v>
          </cell>
          <cell r="D2154">
            <v>35.450000000000003</v>
          </cell>
        </row>
        <row r="2155">
          <cell r="A2155">
            <v>13060014</v>
          </cell>
          <cell r="B2155" t="str">
            <v>RETIRADA DE SOALHO DE MADEIRA, INCLUSIVE VIGAMENTO</v>
          </cell>
          <cell r="C2155" t="str">
            <v>M2</v>
          </cell>
          <cell r="D2155">
            <v>42.54</v>
          </cell>
        </row>
        <row r="2156">
          <cell r="A2156">
            <v>13060020</v>
          </cell>
          <cell r="B2156" t="str">
            <v>RETIRADA DE FIBRO-VINIL</v>
          </cell>
          <cell r="C2156" t="str">
            <v>M2</v>
          </cell>
          <cell r="D2156">
            <v>34.340000000000003</v>
          </cell>
        </row>
        <row r="2157">
          <cell r="A2157">
            <v>13060030</v>
          </cell>
          <cell r="B2157" t="str">
            <v>RETIRADA DE RODAPÉS DE MADEIRA, INCLUSIVE CORDÃO</v>
          </cell>
          <cell r="C2157" t="str">
            <v>M</v>
          </cell>
          <cell r="D2157">
            <v>6.04</v>
          </cell>
        </row>
        <row r="2158">
          <cell r="A2158">
            <v>13070000</v>
          </cell>
          <cell r="B2158" t="str">
            <v>RECOLOCAÇÕES</v>
          </cell>
          <cell r="C2158" t="str">
            <v>.</v>
          </cell>
          <cell r="D2158" t="str">
            <v>.</v>
          </cell>
        </row>
        <row r="2159">
          <cell r="A2159">
            <v>13070010</v>
          </cell>
          <cell r="B2159" t="str">
            <v>RECOLOCAÇÃO DE TACOS DE MADEIRA</v>
          </cell>
          <cell r="C2159" t="str">
            <v>M2</v>
          </cell>
          <cell r="D2159">
            <v>97.36</v>
          </cell>
        </row>
        <row r="2160">
          <cell r="A2160">
            <v>13070012</v>
          </cell>
          <cell r="B2160" t="str">
            <v>RECOLOCAÇÃO DE SOALHO DE MADEIRA, EXCLUSIVE VIGAMENTO</v>
          </cell>
          <cell r="C2160" t="str">
            <v>M2</v>
          </cell>
          <cell r="D2160">
            <v>27.7</v>
          </cell>
        </row>
        <row r="2161">
          <cell r="A2161">
            <v>13070014</v>
          </cell>
          <cell r="B2161" t="str">
            <v>RECOLOCAÇÃO DE SOALHO DE MADEIRA, INCLUSIVE VIGAMENTO</v>
          </cell>
          <cell r="C2161" t="str">
            <v>M2</v>
          </cell>
          <cell r="D2161">
            <v>77.09</v>
          </cell>
        </row>
        <row r="2162">
          <cell r="A2162">
            <v>13070020</v>
          </cell>
          <cell r="B2162" t="str">
            <v>RECOLOCAÇÃO DE FIBRO-VINIL</v>
          </cell>
          <cell r="C2162" t="str">
            <v>M2</v>
          </cell>
          <cell r="D2162">
            <v>15.42</v>
          </cell>
        </row>
        <row r="2163">
          <cell r="A2163">
            <v>13070030</v>
          </cell>
          <cell r="B2163" t="str">
            <v>RECOLOCAÇÃO DE RODAPÉS DE MADEIRA, INCLUSIVE CORDÃO</v>
          </cell>
          <cell r="C2163" t="str">
            <v>M</v>
          </cell>
          <cell r="D2163">
            <v>22.67</v>
          </cell>
        </row>
        <row r="2164">
          <cell r="A2164">
            <v>13080000</v>
          </cell>
          <cell r="B2164" t="str">
            <v>SERVIÇOS PARCIAIS</v>
          </cell>
          <cell r="C2164" t="str">
            <v>.</v>
          </cell>
          <cell r="D2164" t="str">
            <v>.</v>
          </cell>
        </row>
        <row r="2165">
          <cell r="A2165">
            <v>13080015</v>
          </cell>
          <cell r="B2165" t="str">
            <v>COLAGEM DE TACOS SOLTOS - COM FORNECIMENTO DE TACOS</v>
          </cell>
          <cell r="C2165" t="str">
            <v>M2</v>
          </cell>
          <cell r="D2165">
            <v>396.46</v>
          </cell>
        </row>
        <row r="2166">
          <cell r="A2166">
            <v>13080016</v>
          </cell>
          <cell r="B2166" t="str">
            <v>COLAGEM DE TACOS SOLTOS - SEM FORNECIMENTO DE TACOS</v>
          </cell>
          <cell r="C2166" t="str">
            <v>M2</v>
          </cell>
          <cell r="D2166">
            <v>34.92</v>
          </cell>
        </row>
        <row r="2167">
          <cell r="A2167">
            <v>13080017</v>
          </cell>
          <cell r="B2167" t="str">
            <v>REPREGAMENTO DE ASSOALHO DE MADEIRA</v>
          </cell>
          <cell r="C2167" t="str">
            <v>M2</v>
          </cell>
          <cell r="D2167">
            <v>8.1199999999999992</v>
          </cell>
        </row>
        <row r="2168">
          <cell r="A2168">
            <v>13080018</v>
          </cell>
          <cell r="B2168" t="str">
            <v>TABUAS DE MADEIRA MACIÇA PARA ASSOALHO - CUMARU</v>
          </cell>
          <cell r="C2168" t="str">
            <v>M2</v>
          </cell>
          <cell r="D2168">
            <v>532</v>
          </cell>
        </row>
        <row r="2169">
          <cell r="A2169">
            <v>13080041</v>
          </cell>
          <cell r="B2169" t="str">
            <v>TESTEIRA DE BORRACHA SINTÉTICA PARA DEGRAUS</v>
          </cell>
          <cell r="C2169" t="str">
            <v>M</v>
          </cell>
          <cell r="D2169">
            <v>25.63</v>
          </cell>
        </row>
        <row r="2170">
          <cell r="A2170">
            <v>13080061</v>
          </cell>
          <cell r="B2170" t="str">
            <v>POLIMENTO DE PISO DE GRANILITE OU ARGAMASSA DE ALTA RESISTÊNCIA</v>
          </cell>
          <cell r="C2170" t="str">
            <v>M2</v>
          </cell>
          <cell r="D2170">
            <v>6.61</v>
          </cell>
        </row>
        <row r="2171">
          <cell r="A2171">
            <v>13080062</v>
          </cell>
          <cell r="B2171" t="str">
            <v>POLIMENTO DE PISO DE MÁRMORE</v>
          </cell>
          <cell r="C2171" t="str">
            <v>M2</v>
          </cell>
          <cell r="D2171">
            <v>6.61</v>
          </cell>
        </row>
        <row r="2172">
          <cell r="A2172">
            <v>13080070</v>
          </cell>
          <cell r="B2172" t="str">
            <v>RESINA ACRÍLICA PARA PISO GRANILITE</v>
          </cell>
          <cell r="C2172" t="str">
            <v>M2</v>
          </cell>
          <cell r="D2172">
            <v>30.63</v>
          </cell>
        </row>
        <row r="2173">
          <cell r="A2173">
            <v>13080071</v>
          </cell>
          <cell r="B2173" t="str">
            <v>RESINA EPÓXI PARA PISO GRANILITE</v>
          </cell>
          <cell r="C2173" t="str">
            <v>M2</v>
          </cell>
          <cell r="D2173">
            <v>52.99</v>
          </cell>
        </row>
        <row r="2174">
          <cell r="A2174">
            <v>13080072</v>
          </cell>
          <cell r="B2174" t="str">
            <v>RESINA POLIURETANO PARA PISO GRANILITE</v>
          </cell>
          <cell r="C2174" t="str">
            <v>M2</v>
          </cell>
          <cell r="D2174">
            <v>53.89</v>
          </cell>
        </row>
        <row r="2175">
          <cell r="A2175">
            <v>13080073</v>
          </cell>
          <cell r="B2175" t="str">
            <v>RESINA ACRÍLICA PARA DEGRAU DE GRANILITE</v>
          </cell>
          <cell r="C2175" t="str">
            <v>M</v>
          </cell>
          <cell r="D2175">
            <v>15.85</v>
          </cell>
        </row>
        <row r="2176">
          <cell r="A2176">
            <v>13080074</v>
          </cell>
          <cell r="B2176" t="str">
            <v>RESINA EPÓXI PARA DEGRAU DE GRANILITE</v>
          </cell>
          <cell r="C2176" t="str">
            <v>M</v>
          </cell>
          <cell r="D2176">
            <v>27.42</v>
          </cell>
        </row>
        <row r="2177">
          <cell r="A2177">
            <v>13080075</v>
          </cell>
          <cell r="B2177" t="str">
            <v>RESINA POLIURETANO PARA DEGRAU DE GRANILITE</v>
          </cell>
          <cell r="C2177" t="str">
            <v>M</v>
          </cell>
          <cell r="D2177">
            <v>27.74</v>
          </cell>
        </row>
        <row r="2178">
          <cell r="A2178">
            <v>13080076</v>
          </cell>
          <cell r="B2178" t="str">
            <v>LIMPEZA POR HIDROJATEAMENTO E REJUNTAMENTO DE PISO CERÂMICO TIPO GAIL OU SIMILAR</v>
          </cell>
          <cell r="C2178" t="str">
            <v>M2</v>
          </cell>
          <cell r="D2178">
            <v>28.59</v>
          </cell>
        </row>
        <row r="2179">
          <cell r="A2179">
            <v>13102005</v>
          </cell>
          <cell r="B2179" t="str">
            <v>RECOLOCAÇÃO DE PLACAS DE PISO ELEVADO EM ÁREA INTERNA OU EXTERNA</v>
          </cell>
          <cell r="C2179" t="str">
            <v>M2</v>
          </cell>
          <cell r="D2179">
            <v>26.61</v>
          </cell>
        </row>
        <row r="2180">
          <cell r="A2180">
            <v>14000000</v>
          </cell>
          <cell r="B2180" t="str">
            <v>VIDROS</v>
          </cell>
        </row>
        <row r="2181">
          <cell r="A2181">
            <v>14001000</v>
          </cell>
          <cell r="B2181" t="str">
            <v>VIDROS ENCAIXILHADOS E ESPELHOS</v>
          </cell>
          <cell r="C2181" t="str">
            <v>.</v>
          </cell>
          <cell r="D2181" t="str">
            <v>.</v>
          </cell>
        </row>
        <row r="2182">
          <cell r="A2182">
            <v>14001003</v>
          </cell>
          <cell r="B2182" t="str">
            <v>VIDRO LISO COMUM, TRANSPARENTE INCOLOR - ESPESSURA 4MM</v>
          </cell>
          <cell r="C2182" t="str">
            <v>M2</v>
          </cell>
          <cell r="D2182">
            <v>163.86</v>
          </cell>
        </row>
        <row r="2183">
          <cell r="A2183">
            <v>14001004</v>
          </cell>
          <cell r="B2183" t="str">
            <v>VIDRO LISO COMUM, TRANSPARENTE INCOLOR - ESPESSURA 5MM</v>
          </cell>
          <cell r="C2183" t="str">
            <v>M2</v>
          </cell>
          <cell r="D2183">
            <v>187.06</v>
          </cell>
        </row>
        <row r="2184">
          <cell r="A2184">
            <v>14001005</v>
          </cell>
          <cell r="B2184" t="str">
            <v>VIDRO LISO COMUM, TRANSPARENTE INCOLOR - ESPESSURA 6MM</v>
          </cell>
          <cell r="C2184" t="str">
            <v>M2</v>
          </cell>
          <cell r="D2184">
            <v>193.73</v>
          </cell>
        </row>
        <row r="2185">
          <cell r="A2185">
            <v>14001011</v>
          </cell>
          <cell r="B2185" t="str">
            <v>VIDRO IMPRESSO COMUM, TRANSLÚCIDO INCOLOR - TIPO CANELADO, 4MM</v>
          </cell>
          <cell r="C2185" t="str">
            <v>M2</v>
          </cell>
          <cell r="D2185">
            <v>179.45</v>
          </cell>
        </row>
        <row r="2186">
          <cell r="A2186">
            <v>14001030</v>
          </cell>
          <cell r="B2186" t="str">
            <v>VIDRO LISO DE SEGURANÇA, LAMINADO INCOLOR - ESPESSURA 6MM</v>
          </cell>
          <cell r="C2186" t="str">
            <v>M2</v>
          </cell>
          <cell r="D2186">
            <v>356.78</v>
          </cell>
        </row>
        <row r="2187">
          <cell r="A2187">
            <v>14001037</v>
          </cell>
          <cell r="B2187" t="str">
            <v>VIDRO LISO DE SEGURANÇA, LAMINADO LEITOSO - ESPESSURA 6MM</v>
          </cell>
          <cell r="C2187" t="str">
            <v>M2</v>
          </cell>
          <cell r="D2187">
            <v>601.20000000000005</v>
          </cell>
        </row>
        <row r="2188">
          <cell r="A2188">
            <v>14001050</v>
          </cell>
          <cell r="B2188" t="str">
            <v>VIDRO LISO DE SEGURANÇA, TEMPERADO INCOLOR - ESPESSURA 6MM</v>
          </cell>
          <cell r="C2188" t="str">
            <v>M2</v>
          </cell>
          <cell r="D2188">
            <v>352.27</v>
          </cell>
        </row>
        <row r="2189">
          <cell r="A2189">
            <v>14001052</v>
          </cell>
          <cell r="B2189" t="str">
            <v>VIDRO LISO DE SEGURANÇA, TEMPERADO INCOLOR - ESPESSURA 10MM</v>
          </cell>
          <cell r="C2189" t="str">
            <v>M2</v>
          </cell>
          <cell r="D2189">
            <v>409.41</v>
          </cell>
        </row>
        <row r="2190">
          <cell r="A2190">
            <v>14001070</v>
          </cell>
          <cell r="B2190" t="str">
            <v>ESPELHO COMUM - ESPESSURA 3MM</v>
          </cell>
          <cell r="C2190" t="str">
            <v>M2</v>
          </cell>
          <cell r="D2190">
            <v>203.53</v>
          </cell>
        </row>
        <row r="2191">
          <cell r="A2191">
            <v>14001072</v>
          </cell>
          <cell r="B2191" t="str">
            <v>ESPELHO E=3MM COM MOLDURA DE ALUMÍNIO</v>
          </cell>
          <cell r="C2191" t="str">
            <v>M2</v>
          </cell>
          <cell r="D2191">
            <v>941.76</v>
          </cell>
        </row>
        <row r="2192">
          <cell r="A2192">
            <v>14050000</v>
          </cell>
          <cell r="B2192" t="str">
            <v>DEMOLIÇÕES</v>
          </cell>
          <cell r="C2192" t="str">
            <v>.</v>
          </cell>
          <cell r="D2192" t="str">
            <v>.</v>
          </cell>
        </row>
        <row r="2193">
          <cell r="A2193">
            <v>14050001</v>
          </cell>
          <cell r="B2193" t="str">
            <v>DEMOLIÇÃO DE VIDROS ENCAIXILHADOS EM GERAL, INCLUSIVE LIMPEZA DO CAIXILHO</v>
          </cell>
          <cell r="C2193" t="str">
            <v>M2</v>
          </cell>
          <cell r="D2193">
            <v>88.46</v>
          </cell>
        </row>
        <row r="2194">
          <cell r="A2194">
            <v>14060000</v>
          </cell>
          <cell r="B2194" t="str">
            <v>RETIRADAS</v>
          </cell>
          <cell r="C2194" t="str">
            <v>.</v>
          </cell>
          <cell r="D2194" t="str">
            <v>.</v>
          </cell>
        </row>
        <row r="2195">
          <cell r="A2195">
            <v>14060001</v>
          </cell>
          <cell r="B2195" t="str">
            <v>RETIRADA DE VIDROS ENCAIXILHADOS EM GERAL, INCLUSIVE LIMPEZA DO JANELA</v>
          </cell>
          <cell r="C2195" t="str">
            <v>M2</v>
          </cell>
          <cell r="D2195">
            <v>80.94</v>
          </cell>
        </row>
        <row r="2196">
          <cell r="A2196">
            <v>14070000</v>
          </cell>
          <cell r="B2196" t="str">
            <v>RECOLOCAÇÕES</v>
          </cell>
          <cell r="C2196" t="str">
            <v>.</v>
          </cell>
          <cell r="D2196" t="str">
            <v>.</v>
          </cell>
        </row>
        <row r="2197">
          <cell r="A2197">
            <v>14070001</v>
          </cell>
          <cell r="B2197" t="str">
            <v>RECOLOCAÇÃO DE VIDROS ENCAIXILHADOS EM GERAL</v>
          </cell>
          <cell r="C2197" t="str">
            <v>M2</v>
          </cell>
          <cell r="D2197">
            <v>101.7</v>
          </cell>
        </row>
        <row r="2198">
          <cell r="A2198">
            <v>15000000</v>
          </cell>
          <cell r="B2198" t="str">
            <v>PINTURA</v>
          </cell>
        </row>
        <row r="2199">
          <cell r="A2199">
            <v>15001000</v>
          </cell>
          <cell r="B2199" t="str">
            <v>PINTURA EM ALVENARIA E CONCRETO</v>
          </cell>
          <cell r="C2199" t="str">
            <v>.</v>
          </cell>
          <cell r="D2199" t="str">
            <v>.</v>
          </cell>
        </row>
        <row r="2200">
          <cell r="A2200">
            <v>15001001</v>
          </cell>
          <cell r="B2200" t="str">
            <v>AGUADA DE CAL - CONCRETO OU REBOCO SEM MASSA CORRIDA, INTERIOR</v>
          </cell>
          <cell r="C2200" t="str">
            <v>M2</v>
          </cell>
          <cell r="D2200">
            <v>8.0299999999999994</v>
          </cell>
        </row>
        <row r="2201">
          <cell r="A2201">
            <v>15001002</v>
          </cell>
          <cell r="B2201" t="str">
            <v>AGUADA DE CAL - CONCRETO OU REBOCO SEM MASSA CORRIDA, EXTERIOR</v>
          </cell>
          <cell r="C2201" t="str">
            <v>M2</v>
          </cell>
          <cell r="D2201">
            <v>10.94</v>
          </cell>
        </row>
        <row r="2202">
          <cell r="A2202">
            <v>15001008</v>
          </cell>
          <cell r="B2202" t="str">
            <v>TINTA HIDROFUGA A BASE DE CIMENTO - CONCRETO OU REBOCO SEM MASSA CORRIDA</v>
          </cell>
          <cell r="C2202" t="str">
            <v>M2</v>
          </cell>
          <cell r="D2202">
            <v>12.51</v>
          </cell>
        </row>
        <row r="2203">
          <cell r="A2203">
            <v>15001010</v>
          </cell>
          <cell r="B2203" t="str">
            <v>TINTA PVA (LÁTEX) - CONCRETO OU REBOCO SEM MASSA CORRIDA</v>
          </cell>
          <cell r="C2203" t="str">
            <v>M2</v>
          </cell>
          <cell r="D2203">
            <v>16.28</v>
          </cell>
        </row>
        <row r="2204">
          <cell r="A2204">
            <v>15001011</v>
          </cell>
          <cell r="B2204" t="str">
            <v>TINTA PVA (LÁTEX) - REBOCO COM MASSA CORRIDA</v>
          </cell>
          <cell r="C2204" t="str">
            <v>M2</v>
          </cell>
          <cell r="D2204">
            <v>38.46</v>
          </cell>
        </row>
        <row r="2205">
          <cell r="A2205">
            <v>15001015</v>
          </cell>
          <cell r="B2205" t="str">
            <v>TINTA ACRÍLICA - CONCRETO OU REBOCO SEM MASSA CORRIDA</v>
          </cell>
          <cell r="C2205" t="str">
            <v>M2</v>
          </cell>
          <cell r="D2205">
            <v>17.510000000000002</v>
          </cell>
        </row>
        <row r="2206">
          <cell r="A2206">
            <v>15001016</v>
          </cell>
          <cell r="B2206" t="str">
            <v>TINTA ACRÍLICA - REBOCO COM MASSA CORRIDA</v>
          </cell>
          <cell r="C2206" t="str">
            <v>M2</v>
          </cell>
          <cell r="D2206">
            <v>43.35</v>
          </cell>
        </row>
        <row r="2207">
          <cell r="A2207">
            <v>15001018</v>
          </cell>
          <cell r="B2207" t="str">
            <v>TINTA ACRÍLICA COR DE CONCRETO COM MASSA TEXTURA ACRÍLICA</v>
          </cell>
          <cell r="C2207" t="str">
            <v>M2</v>
          </cell>
          <cell r="D2207">
            <v>77.86</v>
          </cell>
        </row>
        <row r="2208">
          <cell r="A2208">
            <v>15001019</v>
          </cell>
          <cell r="B2208" t="str">
            <v>TINTA ACRÍLICA TEXTURADA</v>
          </cell>
          <cell r="C2208" t="str">
            <v>M2</v>
          </cell>
          <cell r="D2208">
            <v>28.68</v>
          </cell>
        </row>
        <row r="2209">
          <cell r="A2209">
            <v>15001023</v>
          </cell>
          <cell r="B2209" t="str">
            <v>TINTA ESMALTE SINTÉTICO - CONCRETO OU REBOCO SEM MASSA CORRIDA</v>
          </cell>
          <cell r="C2209" t="str">
            <v>M2</v>
          </cell>
          <cell r="D2209">
            <v>21</v>
          </cell>
        </row>
        <row r="2210">
          <cell r="A2210">
            <v>15001024</v>
          </cell>
          <cell r="B2210" t="str">
            <v>TINTA ESMALTE SINTÉTICO - CONCRETO OU REBOCO COM MASSA CORRIDA</v>
          </cell>
          <cell r="C2210" t="str">
            <v>M2</v>
          </cell>
          <cell r="D2210">
            <v>58.19</v>
          </cell>
        </row>
        <row r="2211">
          <cell r="A2211">
            <v>15001036</v>
          </cell>
          <cell r="B2211" t="str">
            <v>TINTA EPÓXI - REBOCO COM MASSA BASE EPÓXI</v>
          </cell>
          <cell r="C2211" t="str">
            <v>M2</v>
          </cell>
          <cell r="D2211">
            <v>199.22</v>
          </cell>
        </row>
        <row r="2212">
          <cell r="A2212">
            <v>15001070</v>
          </cell>
          <cell r="B2212" t="str">
            <v>HIDRO-REPELENTE A BASE DE SILICONE - CONCRETO OU ALVENARIA APARENTE (2 DEMÃOS)</v>
          </cell>
          <cell r="C2212" t="str">
            <v>M2</v>
          </cell>
          <cell r="D2212">
            <v>135.35</v>
          </cell>
        </row>
        <row r="2213">
          <cell r="A2213">
            <v>15001076</v>
          </cell>
          <cell r="B2213" t="str">
            <v>VERNIZ ACRÍLICO - CONCRETO APARENTE/ ALVENARIA</v>
          </cell>
          <cell r="C2213" t="str">
            <v>M2</v>
          </cell>
          <cell r="D2213">
            <v>31.93</v>
          </cell>
        </row>
        <row r="2214">
          <cell r="A2214">
            <v>15001077</v>
          </cell>
          <cell r="B2214" t="str">
            <v>APLICAÇÃO DE VERNIZ ANTI-PICHAÇÃO - BASE SOLVENTE - 2 DEMÃOS (REMOÇÃO DA PICHAÇÃO SOMENTE A SECO OU COM ÁGUA E SABÃO)</v>
          </cell>
          <cell r="C2214" t="str">
            <v>M2</v>
          </cell>
          <cell r="D2214">
            <v>41.71</v>
          </cell>
        </row>
        <row r="2215">
          <cell r="A2215">
            <v>15002000</v>
          </cell>
          <cell r="B2215" t="str">
            <v>PINTURA EM MADEIRA</v>
          </cell>
          <cell r="C2215" t="str">
            <v>.</v>
          </cell>
          <cell r="D2215" t="str">
            <v>.</v>
          </cell>
        </row>
        <row r="2216">
          <cell r="A2216">
            <v>15002010</v>
          </cell>
          <cell r="B2216" t="str">
            <v>ESMALTE SINTÉTICO - ESQUADRIAS E PEÇAS DE MARCENARIA, SEM EMASSAMENTO</v>
          </cell>
          <cell r="C2216" t="str">
            <v>M2</v>
          </cell>
          <cell r="D2216">
            <v>33.659999999999997</v>
          </cell>
        </row>
        <row r="2217">
          <cell r="A2217">
            <v>15002011</v>
          </cell>
          <cell r="B2217" t="str">
            <v>ESMALTE SINTÉTICO - ESQUADRIAS E PEÇAS DE MARCENARIA, COM EMASSAMENTO</v>
          </cell>
          <cell r="C2217" t="str">
            <v>M2</v>
          </cell>
          <cell r="D2217">
            <v>55.48</v>
          </cell>
        </row>
        <row r="2218">
          <cell r="A2218">
            <v>15002012</v>
          </cell>
          <cell r="B2218" t="str">
            <v>ESMALTE SINTÉTICO - ESTRUTURAS DE MADEIRA, SEM EMASSAMENTO</v>
          </cell>
          <cell r="C2218" t="str">
            <v>M2</v>
          </cell>
          <cell r="D2218">
            <v>16.899999999999999</v>
          </cell>
        </row>
        <row r="2219">
          <cell r="A2219">
            <v>15002014</v>
          </cell>
          <cell r="B2219" t="str">
            <v>ESMALTE SINTÉTICO - RODAPÉS, GUARNIÇÕES E MOLDURAS DE MADEIRA</v>
          </cell>
          <cell r="C2219" t="str">
            <v>M</v>
          </cell>
          <cell r="D2219">
            <v>6.12</v>
          </cell>
        </row>
        <row r="2220">
          <cell r="A2220">
            <v>15002040</v>
          </cell>
          <cell r="B2220" t="str">
            <v>LÍQUIDO IMUNIZANTE PARA MADEIRA A BASE DE PIRETROIDE DISSOLVIDO EM ISOPARAFINA - COM APLICAÇÃO</v>
          </cell>
          <cell r="C2220" t="str">
            <v>M2</v>
          </cell>
          <cell r="D2220">
            <v>25.76</v>
          </cell>
        </row>
        <row r="2221">
          <cell r="A2221">
            <v>15002060</v>
          </cell>
          <cell r="B2221" t="str">
            <v>VERNIZ A BASE DE POLIURETANO TIPO "MARÍTIMO" - ESQUADRIAS E PEÇAS DE MARCENARIA</v>
          </cell>
          <cell r="C2221" t="str">
            <v>M2</v>
          </cell>
          <cell r="D2221">
            <v>27.62</v>
          </cell>
        </row>
        <row r="2222">
          <cell r="A2222">
            <v>15003000</v>
          </cell>
          <cell r="B2222" t="str">
            <v>PINTURA EM METAL</v>
          </cell>
          <cell r="C2222" t="str">
            <v>.</v>
          </cell>
          <cell r="D2222" t="str">
            <v>.</v>
          </cell>
        </row>
        <row r="2223">
          <cell r="A2223">
            <v>15003004</v>
          </cell>
          <cell r="B2223" t="str">
            <v>TINTA BETUMINOSA - INTERIOR DE CALHAS, RUFOS E RINCÕES METÁLICOS</v>
          </cell>
          <cell r="C2223" t="str">
            <v>M</v>
          </cell>
          <cell r="D2223">
            <v>10.47</v>
          </cell>
        </row>
        <row r="2224">
          <cell r="A2224">
            <v>15003010</v>
          </cell>
          <cell r="B2224" t="str">
            <v>ESMALTE SINTÉTICO - ESQUADRIAS E PEÇAS DE SERRALHERIA</v>
          </cell>
          <cell r="C2224" t="str">
            <v>M2</v>
          </cell>
          <cell r="D2224">
            <v>48.52</v>
          </cell>
        </row>
        <row r="2225">
          <cell r="A2225">
            <v>15003012</v>
          </cell>
          <cell r="B2225" t="str">
            <v>ESMALTE SINTÉTICO - ESTRUTURAS METÁLICAS</v>
          </cell>
          <cell r="C2225" t="str">
            <v>M2</v>
          </cell>
          <cell r="D2225">
            <v>28.34</v>
          </cell>
        </row>
        <row r="2226">
          <cell r="A2226">
            <v>15003014</v>
          </cell>
          <cell r="B2226" t="str">
            <v>ESMALTE SINTÉTICO - EXTERIOR DE CALHAS, RUFOS E CONDUTORES</v>
          </cell>
          <cell r="C2226" t="str">
            <v>M</v>
          </cell>
          <cell r="D2226">
            <v>17.02</v>
          </cell>
        </row>
        <row r="2227">
          <cell r="A2227">
            <v>15003101</v>
          </cell>
          <cell r="B2227" t="str">
            <v>ESMALTE SINTÉTICO APLICADO DE FORMA MECÂNICA - ESQUADRIAS E PEÇAS DE SERRALHERIA</v>
          </cell>
          <cell r="C2227" t="str">
            <v>M2</v>
          </cell>
          <cell r="D2227">
            <v>20.71</v>
          </cell>
        </row>
        <row r="2228">
          <cell r="A2228">
            <v>15050000</v>
          </cell>
          <cell r="B2228" t="str">
            <v>DEMOLIÇÕES</v>
          </cell>
          <cell r="C2228" t="str">
            <v>.</v>
          </cell>
          <cell r="D2228" t="str">
            <v>.</v>
          </cell>
        </row>
        <row r="2229">
          <cell r="A2229">
            <v>15050001</v>
          </cell>
          <cell r="B2229" t="str">
            <v>REMOÇÃO DE AGUADA DE CAL OU TINTA A BASE DE CIMENTO - ESCOVA DE AÇO</v>
          </cell>
          <cell r="C2229" t="str">
            <v>M2</v>
          </cell>
          <cell r="D2229">
            <v>2.92</v>
          </cell>
        </row>
        <row r="2230">
          <cell r="A2230">
            <v>15050003</v>
          </cell>
          <cell r="B2230" t="str">
            <v>REMOÇÃO DE PINTURA EM ALVENARIA E CONCRETO - LIXA</v>
          </cell>
          <cell r="C2230" t="str">
            <v>M2</v>
          </cell>
          <cell r="D2230">
            <v>6.68</v>
          </cell>
        </row>
        <row r="2231">
          <cell r="A2231">
            <v>15050004</v>
          </cell>
          <cell r="B2231" t="str">
            <v>REMOÇÃO DE PINTURA EM ALVENARIA E CONCRETO - REMOVEDOR</v>
          </cell>
          <cell r="C2231" t="str">
            <v>M2</v>
          </cell>
          <cell r="D2231">
            <v>13.27</v>
          </cell>
        </row>
        <row r="2232">
          <cell r="A2232">
            <v>15050005</v>
          </cell>
          <cell r="B2232" t="str">
            <v>REMOÇÃO DE PINTURA EM CONCRETO - JATEAMENTO</v>
          </cell>
          <cell r="C2232" t="str">
            <v>M2</v>
          </cell>
          <cell r="D2232">
            <v>126.78</v>
          </cell>
        </row>
        <row r="2233">
          <cell r="A2233">
            <v>15050010</v>
          </cell>
          <cell r="B2233" t="str">
            <v>REMOÇÃO DE PINTURA EM ESQUADRIAS E FORROS DE MADEIRA - LIXA</v>
          </cell>
          <cell r="C2233" t="str">
            <v>M2</v>
          </cell>
          <cell r="D2233">
            <v>9.1199999999999992</v>
          </cell>
        </row>
        <row r="2234">
          <cell r="A2234">
            <v>15050011</v>
          </cell>
          <cell r="B2234" t="str">
            <v>REMOÇÃO DE PINTURA EM ESQUADRIAS E FORROS DE MADEIRA - REMOVEDOR</v>
          </cell>
          <cell r="C2234" t="str">
            <v>M2</v>
          </cell>
          <cell r="D2234">
            <v>16.190000000000001</v>
          </cell>
        </row>
        <row r="2235">
          <cell r="A2235">
            <v>15050013</v>
          </cell>
          <cell r="B2235" t="str">
            <v>REMOÇÃO DE PINTURA EM RODAPÉS E MOLDURAS DE MADEIRA - LIXA</v>
          </cell>
          <cell r="C2235" t="str">
            <v>M</v>
          </cell>
          <cell r="D2235">
            <v>1.53</v>
          </cell>
        </row>
        <row r="2236">
          <cell r="A2236">
            <v>15050014</v>
          </cell>
          <cell r="B2236" t="str">
            <v>REMOÇÃO DE PINTURA EM RODAPÉS E MOLDURAS DE MADEIRA - REMOVEDOR</v>
          </cell>
          <cell r="C2236" t="str">
            <v>M</v>
          </cell>
          <cell r="D2236">
            <v>2.36</v>
          </cell>
        </row>
        <row r="2237">
          <cell r="A2237">
            <v>15050020</v>
          </cell>
          <cell r="B2237" t="str">
            <v>REMOÇÃO DE PINTURA EM ESQUADRIAS E PEÇAS DE SERRALHERIA - LIXA</v>
          </cell>
          <cell r="C2237" t="str">
            <v>M2</v>
          </cell>
          <cell r="D2237">
            <v>8.86</v>
          </cell>
        </row>
        <row r="2238">
          <cell r="A2238">
            <v>15050021</v>
          </cell>
          <cell r="B2238" t="str">
            <v>REMOÇÃO DE PINTURA EM ESQUADRIAS E PEÇAS DE SERRALHERIA - REMOVEDOR</v>
          </cell>
          <cell r="C2238" t="str">
            <v>M2</v>
          </cell>
          <cell r="D2238">
            <v>14.73</v>
          </cell>
        </row>
        <row r="2239">
          <cell r="A2239">
            <v>15050023</v>
          </cell>
          <cell r="B2239" t="str">
            <v>REMOÇÃO DE PINTURA EM ESTRUTURAS METÁLICAS - JATEAMENTO</v>
          </cell>
          <cell r="C2239" t="str">
            <v>M2</v>
          </cell>
          <cell r="D2239">
            <v>126.78</v>
          </cell>
        </row>
        <row r="2240">
          <cell r="A2240">
            <v>15080000</v>
          </cell>
          <cell r="B2240" t="str">
            <v>SERVIÇOS PARCIAIS</v>
          </cell>
          <cell r="C2240" t="str">
            <v>.</v>
          </cell>
          <cell r="D2240" t="str">
            <v>.</v>
          </cell>
        </row>
        <row r="2241">
          <cell r="A2241">
            <v>15080001</v>
          </cell>
          <cell r="B2241" t="str">
            <v>PVA (LÁTEX) - REPINTURA DE ALVENARIA E CONCRETO, COM RETOQUES DE MASSA</v>
          </cell>
          <cell r="C2241" t="str">
            <v>M2</v>
          </cell>
          <cell r="D2241">
            <v>20.55</v>
          </cell>
        </row>
        <row r="2242">
          <cell r="A2242">
            <v>15080005</v>
          </cell>
          <cell r="B2242" t="str">
            <v>TINTA ACRÍLICA - REPINTURA DE ALVENARIA E CONCRETO COM RETOQUE DE MASSA</v>
          </cell>
          <cell r="C2242" t="str">
            <v>M2</v>
          </cell>
          <cell r="D2242">
            <v>22.27</v>
          </cell>
        </row>
        <row r="2243">
          <cell r="A2243">
            <v>15080030</v>
          </cell>
          <cell r="B2243" t="str">
            <v>ESMALTE SINTÉTICO - REPINTURA DE ESQUADRIAS DE MADEIRA</v>
          </cell>
          <cell r="C2243" t="str">
            <v>M2</v>
          </cell>
          <cell r="D2243">
            <v>21.14</v>
          </cell>
        </row>
        <row r="2244">
          <cell r="A2244">
            <v>15080031</v>
          </cell>
          <cell r="B2244" t="str">
            <v>ESMALTE SINTÉTICO - REPINTURA DE ESTRUTURAS DE MADEIRA</v>
          </cell>
          <cell r="C2244" t="str">
            <v>M2</v>
          </cell>
          <cell r="D2244">
            <v>14.14</v>
          </cell>
        </row>
        <row r="2245">
          <cell r="A2245">
            <v>15080032</v>
          </cell>
          <cell r="B2245" t="str">
            <v>ESMALTE SINTÉTICO - REPINTURA DE FORROS DE MADEIRA</v>
          </cell>
          <cell r="C2245" t="str">
            <v>M2</v>
          </cell>
          <cell r="D2245">
            <v>22.2</v>
          </cell>
        </row>
        <row r="2246">
          <cell r="A2246">
            <v>15080033</v>
          </cell>
          <cell r="B2246" t="str">
            <v>ESMALTE SINTÉTICO - REPINTURA DE RODAPÉS E MOLDURAS DE MADEIRA</v>
          </cell>
          <cell r="C2246" t="str">
            <v>M</v>
          </cell>
          <cell r="D2246">
            <v>3.79</v>
          </cell>
        </row>
        <row r="2247">
          <cell r="A2247">
            <v>15080034</v>
          </cell>
          <cell r="B2247" t="str">
            <v>ESMALTE SINTÉTICO - REPINTURA DE ESQUADRIAS METÁLICAS</v>
          </cell>
          <cell r="C2247" t="str">
            <v>M2</v>
          </cell>
          <cell r="D2247">
            <v>24.54</v>
          </cell>
        </row>
        <row r="2248">
          <cell r="A2248">
            <v>17000000</v>
          </cell>
          <cell r="B2248" t="str">
            <v>SERV.COMPLEMENTARES</v>
          </cell>
        </row>
        <row r="2249">
          <cell r="A2249">
            <v>17001000</v>
          </cell>
          <cell r="B2249" t="str">
            <v>FECHAMENTOS</v>
          </cell>
          <cell r="C2249" t="str">
            <v>.</v>
          </cell>
          <cell r="D2249" t="str">
            <v>.</v>
          </cell>
        </row>
        <row r="2250">
          <cell r="A2250">
            <v>17001027</v>
          </cell>
          <cell r="B2250" t="str">
            <v>FP.04 - ALAMBRADO EM TUBO GALVANIZADO E TELA GALVANIZADA H=2,00M</v>
          </cell>
          <cell r="C2250" t="str">
            <v>M</v>
          </cell>
          <cell r="D2250">
            <v>549.84</v>
          </cell>
        </row>
        <row r="2251">
          <cell r="A2251">
            <v>17001028</v>
          </cell>
          <cell r="B2251" t="str">
            <v>FP.05 - ALAMBRADO EM TUBO GALVANIZADO E TELA GALVANIZADA H=1,00M</v>
          </cell>
          <cell r="C2251" t="str">
            <v>M</v>
          </cell>
          <cell r="D2251">
            <v>226</v>
          </cell>
        </row>
        <row r="2252">
          <cell r="A2252">
            <v>17001029</v>
          </cell>
          <cell r="B2252" t="str">
            <v>FP.03 - ALAMBRADO PARA QUADRAS DE ESPORTE - GP.6/EDIF - TG/4,5M</v>
          </cell>
          <cell r="C2252" t="str">
            <v>M</v>
          </cell>
          <cell r="D2252">
            <v>834.76</v>
          </cell>
        </row>
        <row r="2253">
          <cell r="A2253">
            <v>17001030</v>
          </cell>
          <cell r="B2253" t="str">
            <v>FP.07 - GRADIL DE FERRO PERFILADO - GE-1/EDIF</v>
          </cell>
          <cell r="C2253" t="str">
            <v>M</v>
          </cell>
          <cell r="D2253">
            <v>877.82</v>
          </cell>
        </row>
        <row r="2254">
          <cell r="A2254">
            <v>17001031</v>
          </cell>
          <cell r="B2254" t="str">
            <v>FP.01 - GRADIL DE FERRO PERFILADO, TIPO PARQUE SEM MURETA - GP-5/DEPAVE</v>
          </cell>
          <cell r="C2254" t="str">
            <v>M</v>
          </cell>
          <cell r="D2254">
            <v>1427.43</v>
          </cell>
        </row>
        <row r="2255">
          <cell r="A2255">
            <v>17001032</v>
          </cell>
          <cell r="B2255" t="str">
            <v>FP.02 - GRADIL DE FERRO PERFILADO, TIPO PARQUE COM MURETA - GPM-1/DEPAVE</v>
          </cell>
          <cell r="C2255" t="str">
            <v>M</v>
          </cell>
          <cell r="D2255">
            <v>1532.97</v>
          </cell>
        </row>
        <row r="2256">
          <cell r="A2256">
            <v>17001033</v>
          </cell>
          <cell r="B2256" t="str">
            <v>FP.06 - GRADIL/PEITORIL DE FERRO PERFILADO H=1,00M</v>
          </cell>
          <cell r="C2256" t="str">
            <v>M</v>
          </cell>
          <cell r="D2256">
            <v>343.72</v>
          </cell>
        </row>
        <row r="2257">
          <cell r="A2257">
            <v>17001034</v>
          </cell>
          <cell r="B2257" t="str">
            <v>PP.38 - PORTÃO DE FERRO PERFILADO, TIPO PARQUE (GP.5/GPM1) 2,00M, 1 FOLHA</v>
          </cell>
          <cell r="C2257" t="str">
            <v>UN</v>
          </cell>
          <cell r="D2257">
            <v>4055.91</v>
          </cell>
        </row>
        <row r="2258">
          <cell r="A2258">
            <v>17001035</v>
          </cell>
          <cell r="B2258" t="str">
            <v>PP.37 - PORTÃO DE FERRO PERFILADO, TIPO PARQUE (GP.5/GPM.1) 1,50M, 1 FOLHA</v>
          </cell>
          <cell r="C2258" t="str">
            <v>UN</v>
          </cell>
          <cell r="D2258">
            <v>3495.48</v>
          </cell>
        </row>
        <row r="2259">
          <cell r="A2259">
            <v>17001036</v>
          </cell>
          <cell r="B2259" t="str">
            <v>PP.39/PP.40 - PORTÃO DE FERRO PERFILADO TIPO PARQUE (GP.5/GPM1) 3,0M, 1 OU 2 FOLHAS</v>
          </cell>
          <cell r="C2259" t="str">
            <v>UN</v>
          </cell>
          <cell r="D2259">
            <v>5495.12</v>
          </cell>
        </row>
        <row r="2260">
          <cell r="A2260">
            <v>17001037</v>
          </cell>
          <cell r="B2260" t="str">
            <v>PP.41 - PORTÃO DE FERRO PERFILADO, TIPO PARQUE (GP-5/GPM-1) 4,00M, 2 FOLHAS</v>
          </cell>
          <cell r="C2260" t="str">
            <v>UN</v>
          </cell>
          <cell r="D2260">
            <v>6629.98</v>
          </cell>
        </row>
        <row r="2261">
          <cell r="A2261">
            <v>17001038</v>
          </cell>
          <cell r="B2261" t="str">
            <v>PP.42 - PORTÃO DE FERRO PERFILADO, TIPO PARQUE (GP-5/GPM-1) 6,00M, 2 FOLHAS</v>
          </cell>
          <cell r="C2261" t="str">
            <v>UN</v>
          </cell>
          <cell r="D2261">
            <v>9026.34</v>
          </cell>
        </row>
        <row r="2262">
          <cell r="A2262">
            <v>17001040</v>
          </cell>
          <cell r="B2262" t="str">
            <v>PP.15/19 - PORTÃO EM FERRO PERFILADO COM CHAPA, 1 FOLHA</v>
          </cell>
          <cell r="C2262" t="str">
            <v>M2</v>
          </cell>
          <cell r="D2262">
            <v>682.07</v>
          </cell>
        </row>
        <row r="2263">
          <cell r="A2263">
            <v>17001041</v>
          </cell>
          <cell r="B2263" t="str">
            <v>PP.20/24 - PORTÃO EM FERRO PERFILADO COM TELA, 1 FOLHA</v>
          </cell>
          <cell r="C2263" t="str">
            <v>M2</v>
          </cell>
          <cell r="D2263">
            <v>527.27</v>
          </cell>
        </row>
        <row r="2264">
          <cell r="A2264">
            <v>17001042</v>
          </cell>
          <cell r="B2264" t="str">
            <v>PP.25/29 - PORTÃO EM FERRO PERFILADO COM CHAPA, 2 FOLHAS</v>
          </cell>
          <cell r="C2264" t="str">
            <v>M2</v>
          </cell>
          <cell r="D2264">
            <v>677</v>
          </cell>
        </row>
        <row r="2265">
          <cell r="A2265">
            <v>17001043</v>
          </cell>
          <cell r="B2265" t="str">
            <v>PP.30/34 - PORTÃO EM FERRO PERFILADO COM TELA, 2 FOLHAS</v>
          </cell>
          <cell r="C2265" t="str">
            <v>M2</v>
          </cell>
          <cell r="D2265">
            <v>520.17999999999995</v>
          </cell>
        </row>
        <row r="2266">
          <cell r="A2266">
            <v>17001044</v>
          </cell>
          <cell r="B2266" t="str">
            <v>PP.43/44 - PORTÃO EM FERRO PERFILADO COM CHAPA, 1 FOLHA, H=1,00M</v>
          </cell>
          <cell r="C2266" t="str">
            <v>M2</v>
          </cell>
          <cell r="D2266">
            <v>707.85</v>
          </cell>
        </row>
        <row r="2267">
          <cell r="A2267">
            <v>17001045</v>
          </cell>
          <cell r="B2267" t="str">
            <v>PP.45/46 - PORTÃO EM FERRO PERFILADO COM TELA, 1 FOLHA, H=1,00M</v>
          </cell>
          <cell r="C2267" t="str">
            <v>M2</v>
          </cell>
          <cell r="D2267">
            <v>554.92999999999995</v>
          </cell>
        </row>
        <row r="2268">
          <cell r="A2268">
            <v>17001064</v>
          </cell>
          <cell r="B2268" t="str">
            <v>FV.15/16 - MURO DE FECHO EM BLOCOS E ESTRUTURA DE CONCRETO, FUNDAÇÃO COM BROCAS</v>
          </cell>
          <cell r="C2268" t="str">
            <v>M</v>
          </cell>
          <cell r="D2268">
            <v>795.63</v>
          </cell>
        </row>
        <row r="2269">
          <cell r="A2269">
            <v>17001070</v>
          </cell>
          <cell r="B2269" t="str">
            <v>MURO DE ARRIMO H=1,40M, COM DRENAGEM</v>
          </cell>
          <cell r="C2269" t="str">
            <v>M</v>
          </cell>
          <cell r="D2269">
            <v>2390.7399999999998</v>
          </cell>
        </row>
        <row r="2270">
          <cell r="A2270">
            <v>17001071</v>
          </cell>
          <cell r="B2270" t="str">
            <v>MURO DE ARRIMO H=2,50M, COM DRENAGEM</v>
          </cell>
          <cell r="C2270" t="str">
            <v>M</v>
          </cell>
          <cell r="D2270">
            <v>4109.8599999999997</v>
          </cell>
        </row>
        <row r="2271">
          <cell r="A2271">
            <v>17001072</v>
          </cell>
          <cell r="B2271" t="str">
            <v>MURO DE ARRIMO H=3,50M, COM DRENAGEM</v>
          </cell>
          <cell r="C2271" t="str">
            <v>M</v>
          </cell>
          <cell r="D2271">
            <v>7729.04</v>
          </cell>
        </row>
        <row r="2272">
          <cell r="A2272">
            <v>17001073</v>
          </cell>
          <cell r="B2272" t="str">
            <v>MURO DE ARRIMO H=4,50M, COM DRENAGEM</v>
          </cell>
          <cell r="C2272" t="str">
            <v>M</v>
          </cell>
          <cell r="D2272">
            <v>9107.07</v>
          </cell>
        </row>
        <row r="2273">
          <cell r="A2273">
            <v>17001076</v>
          </cell>
          <cell r="B2273" t="str">
            <v>FV.08 - MURETA DE BLOCOS DE CONCRETO</v>
          </cell>
          <cell r="C2273" t="str">
            <v>M</v>
          </cell>
          <cell r="D2273">
            <v>435.58</v>
          </cell>
        </row>
        <row r="2274">
          <cell r="A2274">
            <v>17001080</v>
          </cell>
          <cell r="B2274" t="str">
            <v>FV.12/13 - MURETA DE ARRIMO EM BLOCOS DE CONCRETO, H=1,00 M</v>
          </cell>
          <cell r="C2274" t="str">
            <v>M</v>
          </cell>
          <cell r="D2274">
            <v>1095.6400000000001</v>
          </cell>
        </row>
        <row r="2275">
          <cell r="A2275">
            <v>17001081</v>
          </cell>
          <cell r="B2275" t="str">
            <v>FV.14 - MURETA DE ARRIMO EM BLOCOS DE CONCRETO H=1,00M - CHAPISCADO</v>
          </cell>
          <cell r="C2275" t="str">
            <v>M</v>
          </cell>
          <cell r="D2275">
            <v>1106.3</v>
          </cell>
        </row>
        <row r="2276">
          <cell r="A2276">
            <v>17001082</v>
          </cell>
          <cell r="B2276" t="str">
            <v>FV15/16 - MURO FECHO EM BLOCO E ESTRUT. CONCRETO FUND. EM BROCAS (H=2,5M)</v>
          </cell>
          <cell r="C2276" t="str">
            <v>M</v>
          </cell>
          <cell r="D2276">
            <v>1004.62</v>
          </cell>
        </row>
        <row r="2277">
          <cell r="A2277">
            <v>17001083</v>
          </cell>
          <cell r="B2277" t="str">
            <v>MURETA EM BLOCOS DE CONCRETO H=0,50M (REVESTIDO)</v>
          </cell>
          <cell r="C2277" t="str">
            <v>M</v>
          </cell>
          <cell r="D2277">
            <v>200.19</v>
          </cell>
        </row>
        <row r="2278">
          <cell r="A2278">
            <v>17001090</v>
          </cell>
          <cell r="B2278" t="str">
            <v>GRADIL DE FERRO GALVANIZADO ELETROFUNDIDO - BARRA 25X2MM - MALHA 65X132MM - MONTANTE COM DISTÂNCIA DE 1650MM - SEM PINTURA</v>
          </cell>
          <cell r="C2278" t="str">
            <v>M2</v>
          </cell>
          <cell r="D2278">
            <v>282.99</v>
          </cell>
        </row>
        <row r="2279">
          <cell r="A2279">
            <v>17001091</v>
          </cell>
          <cell r="B2279" t="str">
            <v>GRADIL DE FERRO GALVANIZADO ELETROFUNDIDO - BARRA 25X2MM - MALHA 65X132MM - MONTANTE COM DISTÂNCIA DE 1650MM - COM PINTURA</v>
          </cell>
          <cell r="C2279" t="str">
            <v>M2</v>
          </cell>
          <cell r="D2279">
            <v>345.95</v>
          </cell>
        </row>
        <row r="2280">
          <cell r="A2280">
            <v>17001092</v>
          </cell>
          <cell r="B2280" t="str">
            <v>PORTÃO EM FERRO GALVANIZADO ELETROFUNDIDO, MALHA 65X132MM, DE ABRIR, 1 FOLHA, SEM PINTURA</v>
          </cell>
          <cell r="C2280" t="str">
            <v>M2</v>
          </cell>
          <cell r="D2280">
            <v>961.43</v>
          </cell>
        </row>
        <row r="2281">
          <cell r="A2281">
            <v>17001093</v>
          </cell>
          <cell r="B2281" t="str">
            <v>PORTÃO EM FERRO GALVANIZADO ELETROFUNDIDO MALHA 65X132MM, DE ABRIR, 1 FOLHA, COM PINTURA ELETROLÍTICA</v>
          </cell>
          <cell r="C2281" t="str">
            <v>M2</v>
          </cell>
          <cell r="D2281">
            <v>1508.66</v>
          </cell>
        </row>
        <row r="2282">
          <cell r="A2282">
            <v>17001094</v>
          </cell>
          <cell r="B2282" t="str">
            <v>PORTÃO EM FERRO GALVANIZADO ELETROFUNDIDO MALHA 65X132MM, DE ABRIR, 2 FOLHAS, SEM PINTURA</v>
          </cell>
          <cell r="C2282" t="str">
            <v>M2</v>
          </cell>
          <cell r="D2282">
            <v>914.77</v>
          </cell>
        </row>
        <row r="2283">
          <cell r="A2283">
            <v>17001095</v>
          </cell>
          <cell r="B2283" t="str">
            <v>PORTÃO EM FERRO GALVANIZADO ELETROFUNDIDO MALHA 65X132MM, DE ABRIR, 2 FOLHAS, COM PINTURA ELETROLÍTICA</v>
          </cell>
          <cell r="C2283" t="str">
            <v>M2</v>
          </cell>
          <cell r="D2283">
            <v>1353.23</v>
          </cell>
        </row>
        <row r="2284">
          <cell r="A2284">
            <v>17001096</v>
          </cell>
          <cell r="B2284" t="str">
            <v>PORTÃO EM FERRO GALVANIZADO ELETROFUNDIDO MALHA 65X132MM, DE CORRER, SEM PINTURA</v>
          </cell>
          <cell r="C2284" t="str">
            <v>M2</v>
          </cell>
          <cell r="D2284">
            <v>1106.79</v>
          </cell>
        </row>
        <row r="2285">
          <cell r="A2285">
            <v>17001097</v>
          </cell>
          <cell r="B2285" t="str">
            <v>PORTÃO EM FERRO GALVANIZADO ELETROFUNDIDO MALHA 65X132MM, DE CORRER, COM PINTURA ELETROLÍTICA</v>
          </cell>
          <cell r="C2285" t="str">
            <v>M2</v>
          </cell>
          <cell r="D2285">
            <v>1724.68</v>
          </cell>
        </row>
        <row r="2286">
          <cell r="A2286">
            <v>17002000</v>
          </cell>
          <cell r="B2286" t="str">
            <v>PAVIMENTAÇÃO</v>
          </cell>
          <cell r="C2286" t="str">
            <v>.</v>
          </cell>
          <cell r="D2286" t="str">
            <v>.</v>
          </cell>
        </row>
        <row r="2287">
          <cell r="A2287">
            <v>17002001</v>
          </cell>
          <cell r="B2287" t="str">
            <v>NC.01 - CONCRETO SIMPLES DESEMPENADO E RIPADO, 200KG CIM/M3</v>
          </cell>
          <cell r="C2287" t="str">
            <v>M3</v>
          </cell>
          <cell r="D2287">
            <v>876.34</v>
          </cell>
        </row>
        <row r="2288">
          <cell r="A2288">
            <v>17002002</v>
          </cell>
          <cell r="B2288" t="str">
            <v>NC.02 - CONCRETO DESEMPENADO E RIPADO (PMSP-DL.1009/47), 335KG CIM/M3 - 7CM</v>
          </cell>
          <cell r="C2288" t="str">
            <v>M2</v>
          </cell>
          <cell r="D2288">
            <v>68.13</v>
          </cell>
        </row>
        <row r="2289">
          <cell r="A2289">
            <v>17002010</v>
          </cell>
          <cell r="B2289" t="str">
            <v>NC.10 - PISO DE CONCRETO INTERTRAVADO, ESPESSURA 6CM</v>
          </cell>
          <cell r="C2289" t="str">
            <v>M2</v>
          </cell>
          <cell r="D2289">
            <v>107.65</v>
          </cell>
        </row>
        <row r="2290">
          <cell r="A2290">
            <v>17002011</v>
          </cell>
          <cell r="B2290" t="str">
            <v>NC.11 - PISO DE CONCRETO INTERTRAVADO, ESPESSURA 8CM</v>
          </cell>
          <cell r="C2290" t="str">
            <v>M2</v>
          </cell>
          <cell r="D2290">
            <v>111.27</v>
          </cell>
        </row>
        <row r="2291">
          <cell r="A2291">
            <v>17002012</v>
          </cell>
          <cell r="B2291" t="str">
            <v>NC.12 - PISO DE CONCRETO INTERTRAVADO, ESPESSURA 10CM</v>
          </cell>
          <cell r="C2291" t="str">
            <v>M2</v>
          </cell>
          <cell r="D2291">
            <v>144.49</v>
          </cell>
        </row>
        <row r="2292">
          <cell r="A2292">
            <v>17002013</v>
          </cell>
          <cell r="B2292" t="str">
            <v>CONCRETO SIMPLES COM AGREGADO RECICLADO, DESEMPENADO E RIPADO -200KG CIM/M3</v>
          </cell>
          <cell r="C2292" t="str">
            <v>M3</v>
          </cell>
          <cell r="D2292">
            <v>821.77</v>
          </cell>
        </row>
        <row r="2293">
          <cell r="A2293">
            <v>17002014</v>
          </cell>
          <cell r="B2293" t="str">
            <v>CONCRETO COM AGREGADO RECICLADO DESEMPENADO E RIPADO, TIPO PMSP -DL1009/47,335KGCIM/M3-7CM</v>
          </cell>
          <cell r="C2293" t="str">
            <v>M2</v>
          </cell>
          <cell r="D2293">
            <v>64.58</v>
          </cell>
        </row>
        <row r="2294">
          <cell r="A2294">
            <v>17002015</v>
          </cell>
          <cell r="B2294" t="str">
            <v>NC.15 - LAJOTA PRÉ-MOLDADA DE CONCRETO E=7CM - JUNTA DE GRAMA</v>
          </cell>
          <cell r="C2294" t="str">
            <v>M2</v>
          </cell>
          <cell r="D2294">
            <v>71.319999999999993</v>
          </cell>
        </row>
        <row r="2295">
          <cell r="A2295">
            <v>17002018</v>
          </cell>
          <cell r="B2295" t="str">
            <v>NC.18 - LAJOTA DE CONCRETO MOLDADA "IN LOCO", TIPO PMSP E=7CM JUNTA DE PEDRISCO</v>
          </cell>
          <cell r="C2295" t="str">
            <v>M2</v>
          </cell>
          <cell r="D2295">
            <v>66.23</v>
          </cell>
        </row>
        <row r="2296">
          <cell r="A2296">
            <v>17002019</v>
          </cell>
          <cell r="B2296" t="str">
            <v>NC.19 - LAJOTA DE CONCRETO MOLDADA "IN LOCO", TIPO PMSP E=7CM - JUNTA DE ARGAMASSA</v>
          </cell>
          <cell r="C2296" t="str">
            <v>M2</v>
          </cell>
          <cell r="D2296">
            <v>67.790000000000006</v>
          </cell>
        </row>
        <row r="2297">
          <cell r="A2297">
            <v>17002025</v>
          </cell>
          <cell r="B2297" t="str">
            <v>NC.05 -  MOSAICO PORTUGUÊS, UMA OU DUAS CORES, SOBRE BASE DE AREIA</v>
          </cell>
          <cell r="C2297" t="str">
            <v>M2</v>
          </cell>
          <cell r="D2297">
            <v>261.58</v>
          </cell>
        </row>
        <row r="2298">
          <cell r="A2298">
            <v>17002026</v>
          </cell>
          <cell r="B2298" t="str">
            <v>NC.06 -  MOSAICO PORTUGUÊS, UMA OU DUAS CORES, SOBRE BASE DE CONCRETO</v>
          </cell>
          <cell r="C2298" t="str">
            <v>M2</v>
          </cell>
          <cell r="D2298">
            <v>236.09</v>
          </cell>
        </row>
        <row r="2299">
          <cell r="A2299">
            <v>17002029</v>
          </cell>
          <cell r="B2299" t="str">
            <v>PEDRISCO - FORNECIMENTO E ESPALHAMENTO COM COMPACTAÇÃO MECÂNICA</v>
          </cell>
          <cell r="C2299" t="str">
            <v>M3</v>
          </cell>
          <cell r="D2299">
            <v>266.42</v>
          </cell>
        </row>
        <row r="2300">
          <cell r="A2300">
            <v>17002030</v>
          </cell>
          <cell r="B2300" t="str">
            <v>PEDRISCO COM COMPACTAÇÃO MANUAL - ESPESSURA 5CM</v>
          </cell>
          <cell r="C2300" t="str">
            <v>M2</v>
          </cell>
          <cell r="D2300">
            <v>14.87</v>
          </cell>
        </row>
        <row r="2301">
          <cell r="A2301">
            <v>17002031</v>
          </cell>
          <cell r="B2301" t="str">
            <v>PÓ DE BRITA COM COMPACTAÇÃO MECÂNICA - ESPESSURA 10CM</v>
          </cell>
          <cell r="C2301" t="str">
            <v>M2</v>
          </cell>
          <cell r="D2301">
            <v>32.18</v>
          </cell>
        </row>
        <row r="2302">
          <cell r="A2302">
            <v>17002032</v>
          </cell>
          <cell r="B2302" t="str">
            <v>PEDRA BRITADA N.2 COM COMPACTAÇÃO MANUAL - 5CM</v>
          </cell>
          <cell r="C2302" t="str">
            <v>M2</v>
          </cell>
          <cell r="D2302">
            <v>13.74</v>
          </cell>
        </row>
        <row r="2303">
          <cell r="A2303">
            <v>17002033</v>
          </cell>
          <cell r="B2303" t="str">
            <v>PEDRISCO RECICLADO, FORNECIMENTO E ESPALHAMENTO COM  COMPACTAÇÃO MECÂNICA</v>
          </cell>
          <cell r="C2303" t="str">
            <v>M3</v>
          </cell>
          <cell r="D2303">
            <v>133.94999999999999</v>
          </cell>
        </row>
        <row r="2304">
          <cell r="A2304">
            <v>17002034</v>
          </cell>
          <cell r="B2304" t="str">
            <v>PEDRISCO RECICLADO COM COMPACTAÇÃO MANUAL - ESPESSURA 5CM</v>
          </cell>
          <cell r="C2304" t="str">
            <v>M2</v>
          </cell>
          <cell r="D2304">
            <v>6.63</v>
          </cell>
        </row>
        <row r="2305">
          <cell r="A2305">
            <v>17002035</v>
          </cell>
          <cell r="B2305" t="str">
            <v>AGREGADO RECICLADO FINO COMPACTAÇÃO MECÂNICA - ESPESSURA 10CM</v>
          </cell>
          <cell r="C2305" t="str">
            <v>M2</v>
          </cell>
          <cell r="D2305">
            <v>13.4</v>
          </cell>
        </row>
        <row r="2306">
          <cell r="A2306">
            <v>17002036</v>
          </cell>
          <cell r="B2306" t="str">
            <v>AGREGADO RECICLADO N.2 COM COMPACTAÇÃO MANUAL - 5CM</v>
          </cell>
          <cell r="C2306" t="str">
            <v>M2</v>
          </cell>
          <cell r="D2306">
            <v>7.04</v>
          </cell>
        </row>
        <row r="2307">
          <cell r="A2307">
            <v>17002038</v>
          </cell>
          <cell r="B2307" t="str">
            <v>MOSAICO PORTUGUÊS UMA OU DUAS CORES, SOBRE BASE DE CONCRETO COM AGREGADO RECICLADO</v>
          </cell>
          <cell r="C2307" t="str">
            <v>M2</v>
          </cell>
          <cell r="D2307">
            <v>222.62</v>
          </cell>
        </row>
        <row r="2308">
          <cell r="A2308">
            <v>17002040</v>
          </cell>
          <cell r="B2308" t="str">
            <v>PAVIMENTAÇÃO ASFÁLTICA PARA TRÁFEGO MÉDIO (POR PENETRAÇÃO)</v>
          </cell>
          <cell r="C2308" t="str">
            <v>M2</v>
          </cell>
          <cell r="D2308">
            <v>63.96</v>
          </cell>
        </row>
        <row r="2309">
          <cell r="A2309">
            <v>17002042</v>
          </cell>
          <cell r="B2309" t="str">
            <v>NC.27 - PASSEIO DE CONCRETO, FCK=25MPA, INCLUINDO PREPARO DA CAIXA E LASTRO DE BRITA</v>
          </cell>
          <cell r="C2309" t="str">
            <v>M3</v>
          </cell>
          <cell r="D2309">
            <v>824.11</v>
          </cell>
        </row>
        <row r="2310">
          <cell r="A2310">
            <v>17002043</v>
          </cell>
          <cell r="B2310" t="str">
            <v>NC.27 - PASSEIO DE CONCRETO ARMADO, FCK=25MPA, INCLUINDO PREPARO DA CAIXA E LASTRO DE BRITA</v>
          </cell>
          <cell r="C2310" t="str">
            <v>M3</v>
          </cell>
          <cell r="D2310">
            <v>1171.1400000000001</v>
          </cell>
        </row>
        <row r="2311">
          <cell r="A2311">
            <v>17002044</v>
          </cell>
          <cell r="B2311" t="str">
            <v>NC.27 - PASSEIO DE CONCRETO, FCK=30MPA, INCLUINDO PREPARO DA CAIXA E LASTRO DE BRITA</v>
          </cell>
          <cell r="C2311" t="str">
            <v>M3</v>
          </cell>
          <cell r="D2311">
            <v>848.54</v>
          </cell>
        </row>
        <row r="2312">
          <cell r="A2312">
            <v>17002045</v>
          </cell>
          <cell r="B2312" t="str">
            <v>NC.27 - PASSEIO DE CONCRETO ARMADO, FCK=30MPA, INCLUINDO PREPARO DA CAIXA E LASTRO DE BRITA</v>
          </cell>
          <cell r="C2312" t="str">
            <v>M3</v>
          </cell>
          <cell r="D2312">
            <v>1195.57</v>
          </cell>
        </row>
        <row r="2313">
          <cell r="A2313">
            <v>17002046</v>
          </cell>
          <cell r="B2313" t="str">
            <v>NC.27 - PISO/ PASSEIO DE CONCRETO, INCLUINDO O PREPARO DA CAIXA, LASTRO DE BRITA E A MÃO DE OBRA REFERENTE AOS SERVIÇOS NO CONCRETO: LANÇAMENTO E ACABAMENTO (RIPADO E DESEMPENADO) EXCLUSIVE O FORNECIMENTO DO CONCRETO</v>
          </cell>
          <cell r="C2313" t="str">
            <v>M3</v>
          </cell>
          <cell r="D2313">
            <v>322.16000000000003</v>
          </cell>
        </row>
        <row r="2314">
          <cell r="A2314">
            <v>17002047</v>
          </cell>
          <cell r="B2314" t="str">
            <v>NC.27 - PISO/ PASSEIO DE CONCRETO ARMADO, INCLUINDO O PREPARO DA CAIXA, LASTRO DE BRITA, TELA METÁLICA E A MÃO DE OBRA REFERENTE AOS SERVIÇOS NO CONCRETO: LANÇAMENTO E ACABAMENTO (RIPADO E DESEMPENADO), EXCLUSIVE O FORNECIMENTO DO CONCRETO</v>
          </cell>
          <cell r="C2314" t="str">
            <v>M3</v>
          </cell>
          <cell r="D2314">
            <v>669.19</v>
          </cell>
        </row>
        <row r="2315">
          <cell r="A2315">
            <v>17002050</v>
          </cell>
          <cell r="B2315" t="str">
            <v>NC.20 - GUIA DE CONCRETO RETA OU CURVA, TIPO PMSP</v>
          </cell>
          <cell r="C2315" t="str">
            <v>M</v>
          </cell>
          <cell r="D2315">
            <v>88.42</v>
          </cell>
        </row>
        <row r="2316">
          <cell r="A2316">
            <v>17002051</v>
          </cell>
          <cell r="B2316" t="str">
            <v>NC.21 - GUIA DE CONCRETO COM AGREGADO RECICLADO, RETA OU CURVA TIPO PMSP</v>
          </cell>
          <cell r="C2316" t="str">
            <v>M</v>
          </cell>
          <cell r="D2316">
            <v>87.88</v>
          </cell>
        </row>
        <row r="2317">
          <cell r="A2317">
            <v>17002052</v>
          </cell>
          <cell r="B2317" t="str">
            <v>NC.22 - SARJETA DE CONCRETO, INCLUSIVE PREPARO DE CAIXA</v>
          </cell>
          <cell r="C2317" t="str">
            <v>M3</v>
          </cell>
          <cell r="D2317">
            <v>744.93</v>
          </cell>
        </row>
        <row r="2318">
          <cell r="A2318">
            <v>17002054</v>
          </cell>
          <cell r="B2318" t="str">
            <v>REBAIXAMENTO DE GUIA</v>
          </cell>
          <cell r="C2318" t="str">
            <v>M</v>
          </cell>
          <cell r="D2318">
            <v>35.85</v>
          </cell>
        </row>
        <row r="2319">
          <cell r="A2319">
            <v>17002055</v>
          </cell>
          <cell r="B2319" t="str">
            <v>REBAIXAMENTO DE GUIA COM CONCRETO RECICLADO</v>
          </cell>
          <cell r="C2319" t="str">
            <v>M</v>
          </cell>
          <cell r="D2319">
            <v>35.049999999999997</v>
          </cell>
        </row>
        <row r="2320">
          <cell r="A2320">
            <v>17002060</v>
          </cell>
          <cell r="B2320" t="str">
            <v>NC.28 - PISO DE CONCRETO INTERTRAVADO DRENANTE, ESPESSURA 6CM</v>
          </cell>
          <cell r="C2320" t="str">
            <v>M2</v>
          </cell>
          <cell r="D2320">
            <v>113.02</v>
          </cell>
        </row>
        <row r="2321">
          <cell r="A2321">
            <v>17002061</v>
          </cell>
          <cell r="B2321" t="str">
            <v>NC.28 - PISO DE CONCRETO INTERTRAVADO DRENANTE, ESPESSURA 8CM</v>
          </cell>
          <cell r="C2321" t="str">
            <v>M2</v>
          </cell>
          <cell r="D2321">
            <v>146.85</v>
          </cell>
        </row>
        <row r="2322">
          <cell r="A2322">
            <v>17002065</v>
          </cell>
          <cell r="B2322" t="str">
            <v>NC.28 - PAVIMENTOS PERMEÁVEIS - PERFIL PARA CALÇADAS E PASSEIOS COM PISO DE CONCRETO PRÉ-MOLDADO INTERTRAVADO DRENANTE COM INFILTRAÇÃO TOTAL</v>
          </cell>
          <cell r="C2322" t="str">
            <v>M2</v>
          </cell>
          <cell r="D2322">
            <v>171.3</v>
          </cell>
        </row>
        <row r="2323">
          <cell r="A2323">
            <v>17002066</v>
          </cell>
          <cell r="B2323" t="str">
            <v>NC.28 - PAVIMENTOS PERMEÁVEIS - PERFIL PARA ESTACIONAMENTO DE VEÍCULOS LEVES COM PISOS DE CONCRETO PRÉ-MOLDADO INTERTRAVADO DRENANTE COM INFILTRAÇÃO TOTAL</v>
          </cell>
          <cell r="C2323" t="str">
            <v>M2</v>
          </cell>
          <cell r="D2323">
            <v>175.15</v>
          </cell>
        </row>
        <row r="2324">
          <cell r="A2324">
            <v>17003000</v>
          </cell>
          <cell r="B2324" t="str">
            <v>DIVERSOS</v>
          </cell>
          <cell r="C2324" t="str">
            <v>.</v>
          </cell>
          <cell r="D2324" t="str">
            <v>.</v>
          </cell>
        </row>
        <row r="2325">
          <cell r="A2325">
            <v>17003019</v>
          </cell>
          <cell r="B2325" t="str">
            <v>IP.03 - PLATAFORMA COM 3 MASTROS DE BANDEIRA H.LIVRE=7,00M (EXCLUSIVE ENGASTAMENTO)</v>
          </cell>
          <cell r="C2325" t="str">
            <v>UN</v>
          </cell>
          <cell r="D2325">
            <v>6647.77</v>
          </cell>
        </row>
        <row r="2326">
          <cell r="A2326">
            <v>17003020</v>
          </cell>
          <cell r="B2326" t="str">
            <v>IP.04 - PLATAFORMA COM 3 MASTROS DE BANDEIRA H LIVRE=9,00M (EXCLUSIVE ENGASTAMENTO)</v>
          </cell>
          <cell r="C2326" t="str">
            <v>UN</v>
          </cell>
          <cell r="D2326">
            <v>9108.32</v>
          </cell>
        </row>
        <row r="2327">
          <cell r="A2327">
            <v>17003051</v>
          </cell>
          <cell r="B2327" t="str">
            <v>QC.02 - QUADRA POLIESPORTIVA - PISO ARMADO</v>
          </cell>
          <cell r="C2327" t="str">
            <v>M2</v>
          </cell>
          <cell r="D2327">
            <v>130.84</v>
          </cell>
        </row>
        <row r="2328">
          <cell r="A2328">
            <v>17003054</v>
          </cell>
          <cell r="B2328" t="str">
            <v>QC.02 - QUADRA POLIESPORTIVA PISO ARMADO COM AGREGADO RECICLADO</v>
          </cell>
          <cell r="C2328" t="str">
            <v>M2</v>
          </cell>
          <cell r="D2328">
            <v>120.88</v>
          </cell>
        </row>
        <row r="2329">
          <cell r="A2329">
            <v>17003055</v>
          </cell>
          <cell r="B2329" t="str">
            <v>QD.01 - DEMARCAÇÃO DE QUADRA COM TINTA A BASE DE BORRACHA CLORADA - VOLEIBOL</v>
          </cell>
          <cell r="C2329" t="str">
            <v>UN</v>
          </cell>
          <cell r="D2329">
            <v>268.72000000000003</v>
          </cell>
        </row>
        <row r="2330">
          <cell r="A2330">
            <v>17003056</v>
          </cell>
          <cell r="B2330" t="str">
            <v>QD.02 - DEMARCAÇÃO DE QUADRA COM TINTA A BASE DE BORRACHA. CLORADA - FUTEBOL DE SALÃO</v>
          </cell>
          <cell r="C2330" t="str">
            <v>UN</v>
          </cell>
          <cell r="D2330">
            <v>497.63</v>
          </cell>
        </row>
        <row r="2331">
          <cell r="A2331">
            <v>17003057</v>
          </cell>
          <cell r="B2331" t="str">
            <v>QD.03 - DEMARCAÇÃO DE QUADRA COM TINTA A BASE DE BORRACHA CLORADA - BASQUETE</v>
          </cell>
          <cell r="C2331" t="str">
            <v>UN</v>
          </cell>
          <cell r="D2331">
            <v>663.5</v>
          </cell>
        </row>
        <row r="2332">
          <cell r="A2332">
            <v>17003058</v>
          </cell>
          <cell r="B2332" t="str">
            <v>QD.05 - DEMARCAÇÃO DE QUADRA COM TINTA A BASE DE BORRACHA CLORADA - HANDBOL</v>
          </cell>
          <cell r="C2332" t="str">
            <v>UN</v>
          </cell>
          <cell r="D2332">
            <v>369.37</v>
          </cell>
        </row>
        <row r="2333">
          <cell r="A2333">
            <v>17003059</v>
          </cell>
          <cell r="B2333" t="str">
            <v>DEMARCAÇÃO DE VAGA DE ESTACIONAMENTO PARA PORTADORES DE DEFICIÊNCIA FÍSICA</v>
          </cell>
          <cell r="C2333" t="str">
            <v>UN</v>
          </cell>
          <cell r="D2333">
            <v>281.67</v>
          </cell>
        </row>
        <row r="2334">
          <cell r="A2334">
            <v>17003060</v>
          </cell>
          <cell r="B2334" t="str">
            <v>QD.04 - POSTES PARA VOLEIBOL, INCLUSIVE PINTURA E REDE</v>
          </cell>
          <cell r="C2334" t="str">
            <v>UN</v>
          </cell>
          <cell r="D2334">
            <v>4112.3999999999996</v>
          </cell>
        </row>
        <row r="2335">
          <cell r="A2335">
            <v>17003061</v>
          </cell>
          <cell r="B2335" t="str">
            <v>QD.04 - TRAVE PARA FUTEBOL DE SALÃO, INCLUSIVE PINTURA E REDE</v>
          </cell>
          <cell r="C2335" t="str">
            <v>UN</v>
          </cell>
          <cell r="D2335">
            <v>3297.24</v>
          </cell>
        </row>
        <row r="2336">
          <cell r="A2336">
            <v>17003063</v>
          </cell>
          <cell r="B2336" t="str">
            <v>TABELA PARA BASQUETE, ENGLOBANDO DESDE FUNDAÇÃO ATÉ A CESTA DE NYLON</v>
          </cell>
          <cell r="C2336" t="str">
            <v>UN</v>
          </cell>
          <cell r="D2336">
            <v>6633.71</v>
          </cell>
        </row>
        <row r="2337">
          <cell r="A2337">
            <v>17003065</v>
          </cell>
          <cell r="B2337" t="str">
            <v>TELA DE NYLON PARA COBERTURA DE QUADRA</v>
          </cell>
          <cell r="C2337" t="str">
            <v>M2</v>
          </cell>
          <cell r="D2337">
            <v>15.5</v>
          </cell>
        </row>
        <row r="2338">
          <cell r="A2338">
            <v>17003070</v>
          </cell>
          <cell r="B2338" t="str">
            <v>DEMARCAÇÃO E PINTURA DE SUPERFÍCIES - BORRACHA CLORADA</v>
          </cell>
          <cell r="C2338" t="str">
            <v>M2</v>
          </cell>
          <cell r="D2338">
            <v>33.119999999999997</v>
          </cell>
        </row>
        <row r="2339">
          <cell r="A2339">
            <v>17003071</v>
          </cell>
          <cell r="B2339" t="str">
            <v>DEMARCAÇÃO E PINTURA DE SUPERFÍCIES - EPÓXI</v>
          </cell>
          <cell r="C2339" t="str">
            <v>M2</v>
          </cell>
          <cell r="D2339">
            <v>45.93</v>
          </cell>
        </row>
        <row r="2340">
          <cell r="A2340">
            <v>17003072</v>
          </cell>
          <cell r="B2340" t="str">
            <v>DEMARCAÇÃO E PINTURA DE FAIXAS ATÉ 10CM - BORRACHA CLORADA</v>
          </cell>
          <cell r="C2340" t="str">
            <v>M</v>
          </cell>
          <cell r="D2340">
            <v>7.62</v>
          </cell>
        </row>
        <row r="2341">
          <cell r="A2341">
            <v>17003073</v>
          </cell>
          <cell r="B2341" t="str">
            <v>DEMARCAÇÃO E PINTURA DE FAIXAS ATÉ 10CM - EPÓXI</v>
          </cell>
          <cell r="C2341" t="str">
            <v>M</v>
          </cell>
          <cell r="D2341">
            <v>9.81</v>
          </cell>
        </row>
        <row r="2342">
          <cell r="A2342">
            <v>17003083</v>
          </cell>
          <cell r="B2342" t="str">
            <v>HV.20 - ABRIGO PARA LIXO EM ALVENARIA - REVESTIMENTO EXTERNO COM ARGAMASSA E INTERNO COM AZULEJOS</v>
          </cell>
          <cell r="C2342" t="str">
            <v>UN</v>
          </cell>
          <cell r="D2342">
            <v>3653.2</v>
          </cell>
        </row>
        <row r="2343">
          <cell r="A2343">
            <v>17003085</v>
          </cell>
          <cell r="B2343" t="str">
            <v>IV.06 - LIXEIRA JUNTO AO ALINHAMENTO COM REVESTIMENTO INTERNO EM AZULEJOS</v>
          </cell>
          <cell r="C2343" t="str">
            <v>UN</v>
          </cell>
          <cell r="D2343">
            <v>3714.03</v>
          </cell>
        </row>
        <row r="2344">
          <cell r="A2344">
            <v>17003089</v>
          </cell>
          <cell r="B2344" t="str">
            <v>BANCADA DE CONCRETO POLIDO COM BORDAS ARREDONDADAS - ESPESSURA 30MM</v>
          </cell>
          <cell r="C2344" t="str">
            <v>M2</v>
          </cell>
          <cell r="D2344">
            <v>187.13</v>
          </cell>
        </row>
        <row r="2345">
          <cell r="A2345">
            <v>17003090</v>
          </cell>
          <cell r="B2345" t="str">
            <v>BANCADA DE CONCRETO POLIDO COM BORDAS ARREDONDADAS - ESPESSURA 40MM</v>
          </cell>
          <cell r="C2345" t="str">
            <v>M2</v>
          </cell>
          <cell r="D2345">
            <v>191.29</v>
          </cell>
        </row>
        <row r="2346">
          <cell r="A2346">
            <v>17003091</v>
          </cell>
          <cell r="B2346" t="str">
            <v>BANCADA DE CONCRETO POLIDO COM BORDAS ARREDONDADAS - ESPESSURA 50MM</v>
          </cell>
          <cell r="C2346" t="str">
            <v>M2</v>
          </cell>
          <cell r="D2346">
            <v>195.44</v>
          </cell>
        </row>
        <row r="2347">
          <cell r="A2347">
            <v>17004000</v>
          </cell>
          <cell r="B2347" t="str">
            <v>LIMPEZA</v>
          </cell>
          <cell r="C2347" t="str">
            <v>.</v>
          </cell>
          <cell r="D2347" t="str">
            <v>.</v>
          </cell>
        </row>
        <row r="2348">
          <cell r="A2348">
            <v>17004001</v>
          </cell>
          <cell r="B2348" t="str">
            <v>LIMPEZA GERAL DA OBRA</v>
          </cell>
          <cell r="C2348" t="str">
            <v>M2</v>
          </cell>
          <cell r="D2348">
            <v>12.91</v>
          </cell>
        </row>
        <row r="2349">
          <cell r="A2349">
            <v>17004009</v>
          </cell>
          <cell r="B2349" t="str">
            <v>LIMPEZA DE PISOS E REVESTIMENTO DE ARGAMASSA, CERÂMICA OU PEDRAS NATURAIS</v>
          </cell>
          <cell r="C2349" t="str">
            <v>M2</v>
          </cell>
          <cell r="D2349">
            <v>10.76</v>
          </cell>
        </row>
        <row r="2350">
          <cell r="A2350">
            <v>17004010</v>
          </cell>
          <cell r="B2350" t="str">
            <v>LIMPEZA DE VIDROS EM GERAL, INCLUSIVE CAIXILHO</v>
          </cell>
          <cell r="C2350" t="str">
            <v>M2</v>
          </cell>
          <cell r="D2350">
            <v>16.14</v>
          </cell>
        </row>
        <row r="2351">
          <cell r="A2351">
            <v>17004012</v>
          </cell>
          <cell r="B2351" t="str">
            <v>LIMPEZA E LAVAGEM DE PAREDE POR HIDROJATEAMENTO, SEM REJUNTAMENTO</v>
          </cell>
          <cell r="C2351" t="str">
            <v>M2</v>
          </cell>
          <cell r="D2351">
            <v>7.28</v>
          </cell>
        </row>
        <row r="2352">
          <cell r="A2352">
            <v>17004013</v>
          </cell>
          <cell r="B2352" t="str">
            <v>LIMPEZA E LAVAGEM DE PAREDE COM REVESTIMENTO EM PASTILHA OU MATERIAL CERÂMICO POR HIDROJATEAMENTO COM REJUNTAMENTO</v>
          </cell>
          <cell r="C2352" t="str">
            <v>M2</v>
          </cell>
          <cell r="D2352">
            <v>10.97</v>
          </cell>
        </row>
        <row r="2353">
          <cell r="A2353">
            <v>17004014</v>
          </cell>
          <cell r="B2353" t="str">
            <v>LIMPEZA E LAVAGEM DE PISO POR HIDROJATEAMENTO</v>
          </cell>
          <cell r="C2353" t="str">
            <v>M2</v>
          </cell>
          <cell r="D2353">
            <v>7.28</v>
          </cell>
        </row>
        <row r="2354">
          <cell r="A2354">
            <v>17004020</v>
          </cell>
          <cell r="B2354" t="str">
            <v>LIMPEZA DE CAIXA D'ÁGUA - ATÉ 1000 LITROS</v>
          </cell>
          <cell r="C2354" t="str">
            <v>UN</v>
          </cell>
          <cell r="D2354">
            <v>64.56</v>
          </cell>
        </row>
        <row r="2355">
          <cell r="A2355">
            <v>17004021</v>
          </cell>
          <cell r="B2355" t="str">
            <v>LIMPEZA DE CAIXA D'ÁGUA - DE 1001 À 10000 LITROS</v>
          </cell>
          <cell r="C2355" t="str">
            <v>UN</v>
          </cell>
          <cell r="D2355">
            <v>172.15</v>
          </cell>
        </row>
        <row r="2356">
          <cell r="A2356">
            <v>17004022</v>
          </cell>
          <cell r="B2356" t="str">
            <v>LIMPEZA DE CAIXA D'ÁGUA - ACIMA DE 10000 LITROS</v>
          </cell>
          <cell r="C2356" t="str">
            <v>UN</v>
          </cell>
          <cell r="D2356">
            <v>387.34</v>
          </cell>
        </row>
        <row r="2357">
          <cell r="A2357">
            <v>17004025</v>
          </cell>
          <cell r="B2357" t="str">
            <v>LIMPEZA DE CANALETAS DE ÁGUAS PLUVIAIS</v>
          </cell>
          <cell r="C2357" t="str">
            <v>M</v>
          </cell>
          <cell r="D2357">
            <v>3.23</v>
          </cell>
        </row>
        <row r="2358">
          <cell r="A2358">
            <v>17004030</v>
          </cell>
          <cell r="B2358" t="str">
            <v>LIMPEZA DE CAIXA DE INSPEÇÃO</v>
          </cell>
          <cell r="C2358" t="str">
            <v>UN</v>
          </cell>
          <cell r="D2358">
            <v>6.46</v>
          </cell>
        </row>
        <row r="2359">
          <cell r="A2359">
            <v>17004031</v>
          </cell>
          <cell r="B2359" t="str">
            <v>LIMPEZA DE FOSSA SÉPTICA</v>
          </cell>
          <cell r="C2359" t="str">
            <v>M3</v>
          </cell>
          <cell r="D2359">
            <v>185.61</v>
          </cell>
        </row>
        <row r="2360">
          <cell r="A2360">
            <v>17004032</v>
          </cell>
          <cell r="B2360" t="str">
            <v>LIMPEZA DE SUMIDOURO, POR VIAGEM DE 7M3</v>
          </cell>
          <cell r="C2360" t="str">
            <v>VG</v>
          </cell>
          <cell r="D2360">
            <v>1419.9</v>
          </cell>
        </row>
        <row r="2361">
          <cell r="A2361">
            <v>17004050</v>
          </cell>
          <cell r="B2361" t="str">
            <v>ENCERAMENTO E LUSTRAÇÃO DE REVESTIMENTOS E PISOS EM GERAL</v>
          </cell>
          <cell r="C2361" t="str">
            <v>M2</v>
          </cell>
          <cell r="D2361">
            <v>9.9600000000000009</v>
          </cell>
        </row>
        <row r="2362">
          <cell r="A2362">
            <v>17005000</v>
          </cell>
          <cell r="B2362" t="str">
            <v>COMPLEMENTOS DO EDIFÍCIO</v>
          </cell>
          <cell r="C2362" t="str">
            <v>.</v>
          </cell>
          <cell r="D2362" t="str">
            <v>.</v>
          </cell>
        </row>
        <row r="2363">
          <cell r="A2363">
            <v>17005001</v>
          </cell>
          <cell r="B2363" t="str">
            <v>PRATELEIRA DE GRANILITE, ESPESSURA 30MM, EXCLUSIVE APOIO</v>
          </cell>
          <cell r="C2363" t="str">
            <v>M2</v>
          </cell>
          <cell r="D2363">
            <v>425.15</v>
          </cell>
        </row>
        <row r="2364">
          <cell r="A2364">
            <v>17005002</v>
          </cell>
          <cell r="B2364" t="str">
            <v>PRATELEIRA DE GRANILITE, ESPESSURA 40MM, EXCLUSIVE APOIO</v>
          </cell>
          <cell r="C2364" t="str">
            <v>M2</v>
          </cell>
          <cell r="D2364">
            <v>485.63</v>
          </cell>
        </row>
        <row r="2365">
          <cell r="A2365">
            <v>17005003</v>
          </cell>
          <cell r="B2365" t="str">
            <v>PRATELEIRA DE GRANILITE, ESPESSURA 50MM, EXCLUSIVE APOIO</v>
          </cell>
          <cell r="C2365" t="str">
            <v>M2</v>
          </cell>
          <cell r="D2365">
            <v>351.88</v>
          </cell>
        </row>
        <row r="2366">
          <cell r="A2366">
            <v>17005005</v>
          </cell>
          <cell r="B2366" t="str">
            <v>PRATELEIRA DE CONCRETO, ESPESSURA 50MM, COM BORDAS ARREDONDADAS E ENVERNIZADAS, EXCLUSIVE APOIO</v>
          </cell>
          <cell r="C2366" t="str">
            <v>M2</v>
          </cell>
          <cell r="D2366">
            <v>209.25</v>
          </cell>
        </row>
        <row r="2367">
          <cell r="A2367">
            <v>17005007</v>
          </cell>
          <cell r="B2367" t="str">
            <v>PRATELEIRA EM ARDÓSIA CINZA, POLIDA 2 LADOS, ESPESSURA 30MM, EXCLUSIVE APOIO</v>
          </cell>
          <cell r="C2367" t="str">
            <v>M2</v>
          </cell>
          <cell r="D2367">
            <v>745.64</v>
          </cell>
        </row>
        <row r="2368">
          <cell r="A2368">
            <v>17005011</v>
          </cell>
          <cell r="B2368" t="str">
            <v>EP.01 - MÃO FRANCESA DE FERRO PERFILADO</v>
          </cell>
          <cell r="C2368" t="str">
            <v>UN</v>
          </cell>
          <cell r="D2368">
            <v>53.13</v>
          </cell>
        </row>
        <row r="2369">
          <cell r="A2369">
            <v>17005012</v>
          </cell>
          <cell r="B2369" t="str">
            <v>EP.02 - MÃO FRANCESA DE FERRO PERFILADO</v>
          </cell>
          <cell r="C2369" t="str">
            <v>UN</v>
          </cell>
          <cell r="D2369">
            <v>50.51</v>
          </cell>
        </row>
        <row r="2370">
          <cell r="A2370">
            <v>17005016</v>
          </cell>
          <cell r="B2370" t="str">
            <v>DM.01 - ESTRADO DE MADEIRA APARELHADA PARA DESPENSA</v>
          </cell>
          <cell r="C2370" t="str">
            <v>M</v>
          </cell>
          <cell r="D2370">
            <v>389.41</v>
          </cell>
        </row>
        <row r="2371">
          <cell r="A2371">
            <v>17005017</v>
          </cell>
          <cell r="B2371" t="str">
            <v>DM.02/04 - ESTRADO DE MADEIRA APARELHADA PARA DESPENSA</v>
          </cell>
          <cell r="C2371" t="str">
            <v>M</v>
          </cell>
          <cell r="D2371">
            <v>278.02</v>
          </cell>
        </row>
        <row r="2372">
          <cell r="A2372">
            <v>17005020</v>
          </cell>
          <cell r="B2372" t="str">
            <v>BARRA DE APOIO PARA DEFICIENTES L=45 CM (BARRAS COM DIÂMETRO ENTRE 3,0 E 4,5CM)</v>
          </cell>
          <cell r="C2372" t="str">
            <v>UN</v>
          </cell>
          <cell r="D2372">
            <v>174.69</v>
          </cell>
        </row>
        <row r="2373">
          <cell r="A2373">
            <v>17005021</v>
          </cell>
          <cell r="B2373" t="str">
            <v>BARRA DE APOIO PARA DEFICIENTES L=80 CM (BARRAS COM DIÂMETRO ENTRE 3,0 E 4,5CM)</v>
          </cell>
          <cell r="C2373" t="str">
            <v>UN</v>
          </cell>
          <cell r="D2373">
            <v>204</v>
          </cell>
        </row>
        <row r="2374">
          <cell r="A2374">
            <v>17005022</v>
          </cell>
          <cell r="B2374" t="str">
            <v>BARRA DE APOIO PARA DEFICIENTES L=90 CM (BARRAS COM DIÂMETRO ENTRE 3,0 E 4,5CM)</v>
          </cell>
          <cell r="C2374" t="str">
            <v>UN</v>
          </cell>
          <cell r="D2374">
            <v>216.29</v>
          </cell>
        </row>
        <row r="2375">
          <cell r="A2375">
            <v>17005023</v>
          </cell>
          <cell r="B2375" t="str">
            <v>BARRA DE APOIO PARA CHUVEIRO PARA PORTADORES DE DEFICIÊNCIA FÍSICA (BARRAS COM DIÂMETRO ENTRE 3,0 E 4,5CM)</v>
          </cell>
          <cell r="C2375" t="str">
            <v>UN</v>
          </cell>
          <cell r="D2375">
            <v>322.2</v>
          </cell>
        </row>
        <row r="2376">
          <cell r="A2376">
            <v>17005024</v>
          </cell>
          <cell r="B2376" t="str">
            <v>DP.04 - CORRIMÃO EM TUBO GALVANIZADO</v>
          </cell>
          <cell r="C2376" t="str">
            <v>M</v>
          </cell>
          <cell r="D2376">
            <v>82.99</v>
          </cell>
        </row>
        <row r="2377">
          <cell r="A2377">
            <v>17005025</v>
          </cell>
          <cell r="B2377" t="str">
            <v>DP.05 - CORRIMÃO EM TUBO GALVANIZADO COM GUARDA CORPO</v>
          </cell>
          <cell r="C2377" t="str">
            <v>M</v>
          </cell>
          <cell r="D2377">
            <v>469.48</v>
          </cell>
        </row>
        <row r="2378">
          <cell r="A2378">
            <v>17005026</v>
          </cell>
          <cell r="B2378" t="str">
            <v>ANEL DE TEXTURA PARA CORRIMÃO</v>
          </cell>
          <cell r="C2378" t="str">
            <v>UN</v>
          </cell>
          <cell r="D2378">
            <v>26.81</v>
          </cell>
        </row>
        <row r="2379">
          <cell r="A2379">
            <v>17005027</v>
          </cell>
          <cell r="B2379" t="str">
            <v>BARRA DE APOIO PARA LAVATÓRIO EM "L" - PPDF</v>
          </cell>
          <cell r="C2379" t="str">
            <v>UN</v>
          </cell>
          <cell r="D2379">
            <v>404.3</v>
          </cell>
        </row>
        <row r="2380">
          <cell r="A2380">
            <v>17005033</v>
          </cell>
          <cell r="B2380" t="str">
            <v>LOUSA EM LAMINADO MELAMÍNICO BRANCO SOBRE COMPENSADO</v>
          </cell>
          <cell r="C2380" t="str">
            <v>M2</v>
          </cell>
          <cell r="D2380">
            <v>375.22</v>
          </cell>
        </row>
        <row r="2381">
          <cell r="A2381">
            <v>17005035</v>
          </cell>
          <cell r="B2381" t="str">
            <v>DM.07 - QUADRO DE AVISOS DE MADEIRA</v>
          </cell>
          <cell r="C2381" t="str">
            <v>M2</v>
          </cell>
          <cell r="D2381">
            <v>277.51</v>
          </cell>
        </row>
        <row r="2382">
          <cell r="A2382">
            <v>17005040</v>
          </cell>
          <cell r="B2382" t="str">
            <v>DM.05 - FAIXA BATE-CARTEIRA PARA SALA DE AULA</v>
          </cell>
          <cell r="C2382" t="str">
            <v>M</v>
          </cell>
          <cell r="D2382">
            <v>189.78</v>
          </cell>
        </row>
        <row r="2383">
          <cell r="A2383">
            <v>17005041</v>
          </cell>
          <cell r="B2383" t="str">
            <v>DM.06 - FIXADOR DE CARTAZES PARA SALA DE AULA</v>
          </cell>
          <cell r="C2383" t="str">
            <v>M</v>
          </cell>
          <cell r="D2383">
            <v>49.31</v>
          </cell>
        </row>
        <row r="2384">
          <cell r="A2384">
            <v>17005051</v>
          </cell>
          <cell r="B2384" t="str">
            <v>DP.01 - ESCADA MARINHEIRO DE FERRO GALVANIZADO</v>
          </cell>
          <cell r="C2384" t="str">
            <v>M</v>
          </cell>
          <cell r="D2384">
            <v>201.44</v>
          </cell>
        </row>
        <row r="2385">
          <cell r="A2385">
            <v>17005052</v>
          </cell>
          <cell r="B2385" t="str">
            <v>DP.02 - ESCADA MARINHEIRO DE FERRO GALVANIZADO COM GUARDA CORPO</v>
          </cell>
          <cell r="C2385" t="str">
            <v>M</v>
          </cell>
          <cell r="D2385">
            <v>432.14</v>
          </cell>
        </row>
        <row r="2386">
          <cell r="A2386">
            <v>17005053</v>
          </cell>
          <cell r="B2386" t="str">
            <v>DP.03 - COMPLEMENTOS PARA ESCADA MARINHEIRO DE FERRO PERFILADO</v>
          </cell>
          <cell r="C2386" t="str">
            <v>M</v>
          </cell>
          <cell r="D2386">
            <v>176.02</v>
          </cell>
        </row>
        <row r="2387">
          <cell r="A2387">
            <v>17005061</v>
          </cell>
          <cell r="B2387" t="str">
            <v>DP.06 - BATE PNEU EM TUBO DE AÇO GALVANIZADO D=3" C=2,50M</v>
          </cell>
          <cell r="C2387" t="str">
            <v>UN</v>
          </cell>
          <cell r="D2387">
            <v>838.24</v>
          </cell>
        </row>
        <row r="2388">
          <cell r="A2388">
            <v>17005075</v>
          </cell>
          <cell r="B2388" t="str">
            <v>ARMÁRIO DE AÇO COM 4 PORTAS E FECHADURA L 640XP420XH1980</v>
          </cell>
          <cell r="C2388" t="str">
            <v>UN</v>
          </cell>
          <cell r="D2388">
            <v>1413.96</v>
          </cell>
        </row>
        <row r="2389">
          <cell r="A2389">
            <v>17005080</v>
          </cell>
          <cell r="B2389" t="str">
            <v>MESA DE PREPARO PARA COZINHAS - EM MÁRMORE</v>
          </cell>
          <cell r="C2389" t="str">
            <v>UN</v>
          </cell>
          <cell r="D2389">
            <v>3292.82</v>
          </cell>
        </row>
        <row r="2390">
          <cell r="A2390">
            <v>17005090</v>
          </cell>
          <cell r="B2390" t="str">
            <v>PORTA CORTA-FOGO P90 (0,90X2,10M) COM FERRAGENS</v>
          </cell>
          <cell r="C2390" t="str">
            <v>UN</v>
          </cell>
          <cell r="D2390">
            <v>1656.84</v>
          </cell>
        </row>
        <row r="2391">
          <cell r="A2391">
            <v>17005091</v>
          </cell>
          <cell r="B2391" t="str">
            <v>PORTA CORTA-FOGO P90 - 1,05 X 2,10M, COM DOBRADIÇAS E MOLAS SEM FERRAGEM</v>
          </cell>
          <cell r="C2391" t="str">
            <v>UN</v>
          </cell>
          <cell r="D2391">
            <v>1592.77</v>
          </cell>
        </row>
        <row r="2392">
          <cell r="A2392">
            <v>17005092</v>
          </cell>
          <cell r="B2392" t="str">
            <v>PEDESTAL SINALIZADOR PARA ESTACIONAMENTO P/ DEFICIENTE</v>
          </cell>
          <cell r="C2392" t="str">
            <v>UN</v>
          </cell>
          <cell r="D2392">
            <v>842.69</v>
          </cell>
        </row>
        <row r="2393">
          <cell r="A2393">
            <v>17005093</v>
          </cell>
          <cell r="B2393" t="str">
            <v>PLACA DE IDENTIFICAÇÃO COM NÚMERO PAVIMENTO EM BRAILE</v>
          </cell>
          <cell r="C2393" t="str">
            <v>UN</v>
          </cell>
          <cell r="D2393">
            <v>58.15</v>
          </cell>
        </row>
        <row r="2394">
          <cell r="A2394">
            <v>17005094</v>
          </cell>
          <cell r="B2394" t="str">
            <v>PLACA DE IDENTIFICAÇÃO DE WC EM BRAILE FEM./ MASC.</v>
          </cell>
          <cell r="C2394" t="str">
            <v>UN</v>
          </cell>
          <cell r="D2394">
            <v>188.06</v>
          </cell>
        </row>
        <row r="2395">
          <cell r="A2395">
            <v>17005095</v>
          </cell>
          <cell r="B2395" t="str">
            <v>PLACA DE IDENTIFICAÇÃO EM BRAILE "INÍCIO E FINAL" P/ CORRIMÃO</v>
          </cell>
          <cell r="C2395" t="str">
            <v>UN</v>
          </cell>
          <cell r="D2395">
            <v>16.260000000000002</v>
          </cell>
        </row>
        <row r="2396">
          <cell r="A2396">
            <v>17005096</v>
          </cell>
          <cell r="B2396" t="str">
            <v>PLACA DE IDENTIFICAÇÃO EM BRAILE DE PAVIMENTO P/ CORRIMÃO</v>
          </cell>
          <cell r="C2396" t="str">
            <v>UN</v>
          </cell>
          <cell r="D2396">
            <v>15.6</v>
          </cell>
        </row>
        <row r="2397">
          <cell r="A2397">
            <v>17005097</v>
          </cell>
          <cell r="B2397" t="str">
            <v>PLACA PARA PORTA WC C/ DESENHO UNIVERSAL ACESSIBILIDADE</v>
          </cell>
          <cell r="C2397" t="str">
            <v>UN</v>
          </cell>
          <cell r="D2397">
            <v>34.450000000000003</v>
          </cell>
        </row>
        <row r="2398">
          <cell r="A2398">
            <v>17005098</v>
          </cell>
          <cell r="B2398" t="str">
            <v>SINALIZAÇÃO VISUAL DE DEGRAUS PARA DEFICIENTE VISUAL</v>
          </cell>
          <cell r="C2398" t="str">
            <v>UN</v>
          </cell>
          <cell r="D2398">
            <v>6.73</v>
          </cell>
        </row>
        <row r="2399">
          <cell r="A2399">
            <v>17010000</v>
          </cell>
          <cell r="B2399" t="str">
            <v>EQUIPAMENTOS DIVERSOS</v>
          </cell>
          <cell r="C2399" t="str">
            <v>.</v>
          </cell>
          <cell r="D2399" t="str">
            <v>.</v>
          </cell>
        </row>
        <row r="2400">
          <cell r="A2400">
            <v>17010001</v>
          </cell>
          <cell r="B2400" t="str">
            <v>ELEVADOR ELÉTRICO SEM CASA DE MÁQUINAS - 2 PARADAS</v>
          </cell>
          <cell r="C2400" t="str">
            <v>UN</v>
          </cell>
          <cell r="D2400">
            <v>135440.01999999999</v>
          </cell>
        </row>
        <row r="2401">
          <cell r="A2401">
            <v>17010002</v>
          </cell>
          <cell r="B2401" t="str">
            <v>ELEVADOR ELÉTRICO SEM CASA DE MÁQUINAS - 3 PARADAS</v>
          </cell>
          <cell r="C2401" t="str">
            <v>UN</v>
          </cell>
          <cell r="D2401">
            <v>141404.75</v>
          </cell>
        </row>
        <row r="2402">
          <cell r="A2402">
            <v>17010003</v>
          </cell>
          <cell r="B2402" t="str">
            <v>ELEVADOR EL[ETRICO SEM CASA DE MÁQUINAS - 4 PARADAS</v>
          </cell>
          <cell r="C2402" t="str">
            <v>UN</v>
          </cell>
          <cell r="D2402">
            <v>150520.84</v>
          </cell>
        </row>
        <row r="2403">
          <cell r="A2403">
            <v>17010004</v>
          </cell>
          <cell r="B2403" t="str">
            <v>ELEVADOR ELÉTRICO SEM CASA DE MÁQUINAS - 5 PARADAS</v>
          </cell>
          <cell r="C2403" t="str">
            <v>UN</v>
          </cell>
          <cell r="D2403">
            <v>161852.85999999999</v>
          </cell>
        </row>
        <row r="2404">
          <cell r="A2404">
            <v>17010011</v>
          </cell>
          <cell r="B2404" t="str">
            <v>DX.01/06 - COIFA EM CHAPA DE AÇO GALVANIZADO PARA FOGÃO DE 3 OU 4 BOCAS</v>
          </cell>
          <cell r="C2404" t="str">
            <v>UN</v>
          </cell>
          <cell r="D2404">
            <v>3115.73</v>
          </cell>
        </row>
        <row r="2405">
          <cell r="A2405">
            <v>17010012</v>
          </cell>
          <cell r="B2405" t="str">
            <v>DX.01/06 - COIFA EM CHAPA DE AÇO GALVANIZADO PARA FOGÃO DE 6 BOCAS</v>
          </cell>
          <cell r="C2405" t="str">
            <v>UN</v>
          </cell>
          <cell r="D2405">
            <v>4215.58</v>
          </cell>
        </row>
        <row r="2406">
          <cell r="A2406">
            <v>17010017</v>
          </cell>
          <cell r="B2406" t="str">
            <v>CHAPÉU CHINÊS PARA DUTO GALVANIZADO 35CM BIT.22 PARA EXAUSTÃO DE AR</v>
          </cell>
          <cell r="C2406" t="str">
            <v>UN</v>
          </cell>
          <cell r="D2406">
            <v>220.63</v>
          </cell>
        </row>
        <row r="2407">
          <cell r="A2407">
            <v>17010018</v>
          </cell>
          <cell r="B2407" t="str">
            <v>DUTO EM CHAPA DE AÇO GALVANIZADO N.22 - DIÂMETRO 35CM</v>
          </cell>
          <cell r="C2407" t="str">
            <v>M</v>
          </cell>
          <cell r="D2407">
            <v>309.69</v>
          </cell>
        </row>
        <row r="2408">
          <cell r="A2408">
            <v>17010019</v>
          </cell>
          <cell r="B2408" t="str">
            <v xml:space="preserve"> CURVA PARA DUTO EM CHAPA GALVANIZADA 35CM BIT.22 PARA EXAUSTÃO AR RECRAVADA A CADA 10GRAUS</v>
          </cell>
          <cell r="C2408" t="str">
            <v>UN</v>
          </cell>
          <cell r="D2408">
            <v>352.84</v>
          </cell>
        </row>
        <row r="2409">
          <cell r="A2409">
            <v>17010025</v>
          </cell>
          <cell r="B2409" t="str">
            <v>EXAUSTOR 1/2 HP PARA COIFAS</v>
          </cell>
          <cell r="C2409" t="str">
            <v>UN</v>
          </cell>
          <cell r="D2409">
            <v>1951.74</v>
          </cell>
        </row>
        <row r="2410">
          <cell r="A2410">
            <v>17010031</v>
          </cell>
          <cell r="B2410" t="str">
            <v>FOGÃO INDUSTRIAL 4 BOCAS COM FORNO E 2 QUEIMADORES DUPLOS</v>
          </cell>
          <cell r="C2410" t="str">
            <v>UN</v>
          </cell>
          <cell r="D2410">
            <v>2220.4</v>
          </cell>
        </row>
        <row r="2411">
          <cell r="A2411">
            <v>17010032</v>
          </cell>
          <cell r="B2411" t="str">
            <v>FOGÃO INDUSTRIAL 6 BOCAS COM FORNO E 2 QUEIMADORES DUPLOS</v>
          </cell>
          <cell r="C2411" t="str">
            <v>UN</v>
          </cell>
          <cell r="D2411">
            <v>2774.1</v>
          </cell>
        </row>
        <row r="2412">
          <cell r="A2412">
            <v>17010070</v>
          </cell>
          <cell r="B2412" t="str">
            <v>AUTOCLAVE - CAPACIDADE 54 LITROS</v>
          </cell>
          <cell r="C2412" t="str">
            <v>UN</v>
          </cell>
          <cell r="D2412">
            <v>21859.25</v>
          </cell>
        </row>
        <row r="2413">
          <cell r="A2413">
            <v>17010071</v>
          </cell>
          <cell r="B2413" t="str">
            <v>VENTILADOR DE PAREDE, DIÂM. MÍN.=65CM</v>
          </cell>
          <cell r="C2413" t="str">
            <v>UN</v>
          </cell>
          <cell r="D2413">
            <v>810.79</v>
          </cell>
        </row>
        <row r="2414">
          <cell r="A2414">
            <v>17010073</v>
          </cell>
          <cell r="B2414" t="str">
            <v>PORTA DE VIDRO TEMPERADO 10MM OPACO COM FERRAGENS 82X210CM</v>
          </cell>
          <cell r="C2414" t="str">
            <v>UN</v>
          </cell>
          <cell r="D2414">
            <v>1889.85</v>
          </cell>
        </row>
        <row r="2415">
          <cell r="A2415">
            <v>17010074</v>
          </cell>
          <cell r="B2415" t="str">
            <v>POSTO DE CONSUMO DE O2 OU AR VÁCUO OU N2O</v>
          </cell>
          <cell r="C2415" t="str">
            <v>UN</v>
          </cell>
          <cell r="D2415">
            <v>95.37</v>
          </cell>
        </row>
        <row r="2416">
          <cell r="A2416">
            <v>17010075</v>
          </cell>
          <cell r="B2416" t="str">
            <v>ESTAÇÃO DE CHAMADA DE ENFERMEIRA</v>
          </cell>
          <cell r="C2416" t="str">
            <v>UN</v>
          </cell>
          <cell r="D2416">
            <v>307.04000000000002</v>
          </cell>
        </row>
        <row r="2417">
          <cell r="A2417">
            <v>17010076</v>
          </cell>
          <cell r="B2417" t="str">
            <v>PAINEL DE ALARME PARA O2 OU AR OU VÁCUO OU N2O, INSTALADO</v>
          </cell>
          <cell r="C2417" t="str">
            <v>UN</v>
          </cell>
          <cell r="D2417">
            <v>578.73</v>
          </cell>
        </row>
        <row r="2418">
          <cell r="A2418">
            <v>17010080</v>
          </cell>
          <cell r="B2418" t="str">
            <v>FORNECIMENTO DE AR CONDICIONADO A FRIO, TIPO SPLIT CASSETE-INVERTER COM CAPACIDADE DE 18.000 BTUS/h</v>
          </cell>
          <cell r="C2418" t="str">
            <v>UN</v>
          </cell>
          <cell r="D2418">
            <v>8222.14</v>
          </cell>
        </row>
        <row r="2419">
          <cell r="A2419">
            <v>17010081</v>
          </cell>
          <cell r="B2419" t="str">
            <v>FORNECIMENTO DE AR CONDICIONADO A FRIO, TIPO SPLIT CASSETE-INVERTER COM CAPACIDADE DE 36.000 BTUS/H</v>
          </cell>
          <cell r="C2419" t="str">
            <v>UN</v>
          </cell>
          <cell r="D2419">
            <v>12223.17</v>
          </cell>
        </row>
        <row r="2420">
          <cell r="A2420">
            <v>17010082</v>
          </cell>
          <cell r="B2420" t="str">
            <v>FORNECIMENTO DE AR CONDICIONADO A FRIO, TIPO SPLIT CASSETE-INVERTER COM CAPACIDADE DE 48.000 BTUS/H</v>
          </cell>
          <cell r="C2420" t="str">
            <v>UN</v>
          </cell>
          <cell r="D2420">
            <v>13514.48</v>
          </cell>
        </row>
        <row r="2421">
          <cell r="A2421">
            <v>17010084</v>
          </cell>
          <cell r="B2421" t="str">
            <v>FORNECIMENTO DE AR CONDICIONADO A FRIO, TIPO SPLIT PAREDE INVERTER COM CAPACIDADE DE 12.000 BTUS/h</v>
          </cell>
          <cell r="C2421" t="str">
            <v>UN</v>
          </cell>
          <cell r="D2421">
            <v>2796.1</v>
          </cell>
        </row>
        <row r="2422">
          <cell r="A2422">
            <v>17010085</v>
          </cell>
          <cell r="B2422" t="str">
            <v>FORNECIMENTO DE AR CONDICIONADO A FRIO, TIPO SPLIT PAREDE-INVERTER COM CAPACIDADE DE 18.000 BTUS/H</v>
          </cell>
          <cell r="C2422" t="str">
            <v>UN</v>
          </cell>
          <cell r="D2422">
            <v>4007.25</v>
          </cell>
        </row>
        <row r="2423">
          <cell r="A2423">
            <v>17010086</v>
          </cell>
          <cell r="B2423" t="str">
            <v>FORNECIMENTO DE AR CONDICIONADO A FRIO, TIPO SPLIT PAREDE-INVERTER COM CAPACIDADE DE 24.000 BTUS/H</v>
          </cell>
          <cell r="C2423" t="str">
            <v>UN</v>
          </cell>
          <cell r="D2423">
            <v>4973.7</v>
          </cell>
        </row>
        <row r="2424">
          <cell r="A2424">
            <v>17010089</v>
          </cell>
          <cell r="B2424" t="str">
            <v>FORNECIMENTO DE AR CONDICIONADO A FRIO, TIPO SPLIT PISO TETO COM CAPACIDADE DE 24.000 BTUS/H</v>
          </cell>
          <cell r="C2424" t="str">
            <v>UN</v>
          </cell>
          <cell r="D2424">
            <v>5759.94</v>
          </cell>
        </row>
        <row r="2425">
          <cell r="A2425">
            <v>17010090</v>
          </cell>
          <cell r="B2425" t="str">
            <v>FORNECIMENTO DE AR CONDICIONADO A FRIO, TIPO SPLIT PISO TETO COM CAPACIDADE DE 36.000 BTUS/H</v>
          </cell>
          <cell r="C2425" t="str">
            <v>UN</v>
          </cell>
          <cell r="D2425">
            <v>8838.66</v>
          </cell>
        </row>
        <row r="2426">
          <cell r="A2426">
            <v>17010112</v>
          </cell>
          <cell r="B2426" t="str">
            <v>FORNECIMENTO DE CORTINA DE AR COM DUAS VELOCIDADES, PARA VÃO DE 1,00 M</v>
          </cell>
          <cell r="C2426" t="str">
            <v>UN</v>
          </cell>
          <cell r="D2426">
            <v>540.92999999999995</v>
          </cell>
        </row>
        <row r="2427">
          <cell r="A2427">
            <v>17010113</v>
          </cell>
          <cell r="B2427" t="str">
            <v>FORNECIMENTO DE CORTINA DE AR COM DUAS VELOCIDADES, PARA VÃO DE 1,20 M</v>
          </cell>
          <cell r="C2427" t="str">
            <v>UN</v>
          </cell>
          <cell r="D2427">
            <v>1038.6099999999999</v>
          </cell>
        </row>
        <row r="2428">
          <cell r="A2428">
            <v>17010114</v>
          </cell>
          <cell r="B2428" t="str">
            <v>FORNECIMENTO DE CORTINA DE AR COM DUAS VELOCIDADES, PARA VÃO DE 1,50 M</v>
          </cell>
          <cell r="C2428" t="str">
            <v>UN</v>
          </cell>
          <cell r="D2428">
            <v>1263.81</v>
          </cell>
        </row>
        <row r="2429">
          <cell r="A2429">
            <v>17030000</v>
          </cell>
          <cell r="B2429" t="str">
            <v>PLACAS DE OBRA</v>
          </cell>
          <cell r="C2429" t="str">
            <v>.</v>
          </cell>
          <cell r="D2429" t="str">
            <v>.</v>
          </cell>
        </row>
        <row r="2430">
          <cell r="A2430">
            <v>17030001</v>
          </cell>
          <cell r="B2430" t="str">
            <v>PLACA INAUGURAL - 600X500X3MM - CHAPA DE  AÇO INOX EM BAIXO RELEVO</v>
          </cell>
          <cell r="C2430" t="str">
            <v>UN</v>
          </cell>
          <cell r="D2430">
            <v>3695.05</v>
          </cell>
        </row>
        <row r="2431">
          <cell r="A2431">
            <v>17030002</v>
          </cell>
          <cell r="B2431" t="str">
            <v>PLACA DE OBRA EM CHAPA DE AÇO GALVANIZADO</v>
          </cell>
          <cell r="C2431" t="str">
            <v>M2</v>
          </cell>
          <cell r="D2431">
            <v>395.6</v>
          </cell>
        </row>
        <row r="2432">
          <cell r="A2432">
            <v>17040000</v>
          </cell>
          <cell r="B2432" t="str">
            <v>SISTEMA DE AQUECIMENTO SOLAR</v>
          </cell>
          <cell r="C2432" t="str">
            <v>.</v>
          </cell>
          <cell r="D2432" t="str">
            <v>.</v>
          </cell>
        </row>
        <row r="2433">
          <cell r="A2433">
            <v>17040001</v>
          </cell>
          <cell r="B2433" t="str">
            <v>SISTEMA DE AQUECIMENTO SOLAR ATÉ 1000L - COLETOR SOLAR PLANO FECHADO (SELO "A" DO INMETRO)</v>
          </cell>
          <cell r="C2433" t="str">
            <v>M2</v>
          </cell>
          <cell r="D2433">
            <v>2812.31</v>
          </cell>
        </row>
        <row r="2434">
          <cell r="A2434">
            <v>17040002</v>
          </cell>
          <cell r="B2434" t="str">
            <v>SISTEMA DE AQUECIMENTO SOLAR ACIMA DE 1000L - FORNECIMENTO DE COLETOR SOLAR PLANO FECHADO (SELO "A" INMETRO) - SEM INSTALAÇÃO</v>
          </cell>
          <cell r="C2434" t="str">
            <v>M2</v>
          </cell>
          <cell r="D2434">
            <v>983.09</v>
          </cell>
        </row>
        <row r="2435">
          <cell r="A2435">
            <v>17040003</v>
          </cell>
          <cell r="B2435" t="str">
            <v>SISTEMA DE AQUECIMENTO SOLAR, FORNECIMENTO DE RESERVATÓRIO TÉRMICO ATÉ 1000L, BAIXA PRESSÃO (APROVAÇÃO INMETRO) - SEM INSTALAÇÃO</v>
          </cell>
          <cell r="C2435" t="str">
            <v>L</v>
          </cell>
          <cell r="D2435">
            <v>9.76</v>
          </cell>
        </row>
        <row r="2436">
          <cell r="A2436">
            <v>17040005</v>
          </cell>
          <cell r="B2436" t="str">
            <v>SISTEMA DE AQUECIMENTO SOLAR, FORNECIMENTO DE RESERVATÓRIO TÉRMICO ATÉ 1000L, ALTA PRESSÃO (APROVAÇÃO INMETRO) - SEM INSTALAÇÃO</v>
          </cell>
          <cell r="C2436" t="str">
            <v>L</v>
          </cell>
          <cell r="D2436">
            <v>15.64</v>
          </cell>
        </row>
        <row r="2437">
          <cell r="A2437">
            <v>17040006</v>
          </cell>
          <cell r="B2437" t="str">
            <v>SISTEMA DE AQUECIMENTO SOLAR, INSTALAÇÃO DE RESERVATÓRIO TÉRMICO ATÉ 1000L</v>
          </cell>
          <cell r="C2437" t="str">
            <v>UN</v>
          </cell>
          <cell r="D2437">
            <v>3919.77</v>
          </cell>
        </row>
        <row r="2438">
          <cell r="A2438">
            <v>17040007</v>
          </cell>
          <cell r="B2438" t="str">
            <v>SISTEMA DE AQUECIMENTO SOLAR, FORNECIMENTO DE RESERVATÓRIO TÉRMICO ACIMA DE 1000L, BAIXA PRESSÃO (APROVAÇÃO INMETRO) - SEM INSTALAÇÃO</v>
          </cell>
          <cell r="C2438" t="str">
            <v>L</v>
          </cell>
          <cell r="D2438">
            <v>16.079999999999998</v>
          </cell>
        </row>
        <row r="2439">
          <cell r="A2439">
            <v>17040008</v>
          </cell>
          <cell r="B2439" t="str">
            <v>SISTEMA DE AQUECIMENTO SOLAR, FORNECIMENTO DE RESERVATÓRIO TÉRMICO ACIMA DE 1000L, ALTA PRESSÃO (APROVAÇÃO INMETRO) - SEM INSTALAÇÃO</v>
          </cell>
          <cell r="C2439" t="str">
            <v>L</v>
          </cell>
          <cell r="D2439">
            <v>15.67</v>
          </cell>
        </row>
        <row r="2440">
          <cell r="A2440">
            <v>17040010</v>
          </cell>
          <cell r="B2440" t="str">
            <v>SISTEMA DE AQUECIMENTO SOLAR (CIRCULAÇÃO FORÇADA), BOMBA HIDRÁULICA DE CIRCULAÇÃO DE ÁGUA NOS COLETORES SOLARES</v>
          </cell>
          <cell r="C2440" t="str">
            <v>UN</v>
          </cell>
          <cell r="D2440">
            <v>2293.58</v>
          </cell>
        </row>
        <row r="2441">
          <cell r="A2441">
            <v>17040011</v>
          </cell>
          <cell r="B2441" t="str">
            <v>SISTEMA DE AQUECIMENTO SOLAR (CIRCULAÇÃO FORÇADA), CONJUNTO DIGITAL PARA ACIONAMENTOS PROGRAMADOS DE EQUIPAMENTOS</v>
          </cell>
          <cell r="C2441" t="str">
            <v>UN</v>
          </cell>
          <cell r="D2441">
            <v>1966.09</v>
          </cell>
        </row>
        <row r="2442">
          <cell r="A2442">
            <v>17040013</v>
          </cell>
          <cell r="B2442" t="str">
            <v>SISTEMA DE AQUECIMENTO SOLAR PARA PISCINA, FORNECIMENTO DE COLETOR SOLAR ABERTO (SELO "A" INMETRO) - SEM INSTALAÇÃO</v>
          </cell>
          <cell r="C2442" t="str">
            <v>M2</v>
          </cell>
          <cell r="D2442">
            <v>362.61</v>
          </cell>
        </row>
        <row r="2443">
          <cell r="A2443">
            <v>17045001</v>
          </cell>
          <cell r="B2443" t="str">
            <v>ANDAIMES METÁLICOS - FORNECIMENTO</v>
          </cell>
          <cell r="C2443" t="str">
            <v>M3xMÊS</v>
          </cell>
          <cell r="D2443">
            <v>10.46</v>
          </cell>
        </row>
        <row r="2444">
          <cell r="A2444">
            <v>17045002</v>
          </cell>
          <cell r="B2444" t="str">
            <v>ANDAIMES METÁLICOS - MONTAGEM E DESMONTAGEM</v>
          </cell>
          <cell r="C2444" t="str">
            <v>M3</v>
          </cell>
          <cell r="D2444">
            <v>4.93</v>
          </cell>
        </row>
        <row r="2445">
          <cell r="A2445">
            <v>17050000</v>
          </cell>
          <cell r="B2445" t="str">
            <v>DEMOLIÇÕES</v>
          </cell>
          <cell r="C2445" t="str">
            <v>.</v>
          </cell>
          <cell r="D2445" t="str">
            <v>.</v>
          </cell>
        </row>
        <row r="2446">
          <cell r="A2446">
            <v>17050001</v>
          </cell>
          <cell r="B2446" t="str">
            <v>DEMOLIÇÃO DE MURO DE ALVENARIA - H=1,80 À 2,00M</v>
          </cell>
          <cell r="C2446" t="str">
            <v>M</v>
          </cell>
          <cell r="D2446">
            <v>53.8</v>
          </cell>
        </row>
        <row r="2447">
          <cell r="A2447">
            <v>17050015</v>
          </cell>
          <cell r="B2447" t="str">
            <v>DEMOLIÇÃO DE ALAMBRADO DE TELA GALVANIZADA</v>
          </cell>
          <cell r="C2447" t="str">
            <v>M2</v>
          </cell>
          <cell r="D2447">
            <v>2.4</v>
          </cell>
        </row>
        <row r="2448">
          <cell r="A2448">
            <v>17050020</v>
          </cell>
          <cell r="B2448" t="str">
            <v>DEMOLIÇÃO MANUAL DE CONCRETO SIMPLES</v>
          </cell>
          <cell r="C2448" t="str">
            <v>M3</v>
          </cell>
          <cell r="D2448">
            <v>236.71</v>
          </cell>
        </row>
        <row r="2449">
          <cell r="A2449">
            <v>17050021</v>
          </cell>
          <cell r="B2449" t="str">
            <v>DEMOLIÇÃO MANUAL DE CONCRETO ARMADO</v>
          </cell>
          <cell r="C2449" t="str">
            <v>M3</v>
          </cell>
          <cell r="D2449">
            <v>430.38</v>
          </cell>
        </row>
        <row r="2450">
          <cell r="A2450">
            <v>17050022</v>
          </cell>
          <cell r="B2450" t="str">
            <v>DEMOLIÇÃO MECANIZADA DE CONCRETO SIMPLES</v>
          </cell>
          <cell r="C2450" t="str">
            <v>M3</v>
          </cell>
          <cell r="D2450">
            <v>196.4</v>
          </cell>
        </row>
        <row r="2451">
          <cell r="A2451">
            <v>17050023</v>
          </cell>
          <cell r="B2451" t="str">
            <v>DEMOLIÇÃO MECANIZADA DE CONCRETO ARMADO</v>
          </cell>
          <cell r="C2451" t="str">
            <v>M3</v>
          </cell>
          <cell r="D2451">
            <v>392.81</v>
          </cell>
        </row>
        <row r="2452">
          <cell r="A2452">
            <v>17050025</v>
          </cell>
          <cell r="B2452" t="str">
            <v>DEMOLIÇÃO DE LADRILHOS HIDRÁULICOS, INCLUSIVE ARGAMASSA DE REGULARIZAÇÃO</v>
          </cell>
          <cell r="C2452" t="str">
            <v>M2</v>
          </cell>
          <cell r="D2452">
            <v>13.77</v>
          </cell>
        </row>
        <row r="2453">
          <cell r="A2453">
            <v>17050030</v>
          </cell>
          <cell r="B2453" t="str">
            <v>DEMOLIÇÃO DE LAJOTAS DE CONCRETO</v>
          </cell>
          <cell r="C2453" t="str">
            <v>M2</v>
          </cell>
          <cell r="D2453">
            <v>10.76</v>
          </cell>
        </row>
        <row r="2454">
          <cell r="A2454">
            <v>17050040</v>
          </cell>
          <cell r="B2454" t="str">
            <v>DEMOLIÇÃO DE PAVIMENTAÇÃO ASFÁLTICA, CAPA E BASE - MANUAL</v>
          </cell>
          <cell r="C2454" t="str">
            <v>M2</v>
          </cell>
          <cell r="D2454">
            <v>32.28</v>
          </cell>
        </row>
        <row r="2455">
          <cell r="A2455">
            <v>17050045</v>
          </cell>
          <cell r="B2455" t="str">
            <v>DEMOLIÇÃO DE GUIAS DE CONCRETO</v>
          </cell>
          <cell r="C2455" t="str">
            <v>M</v>
          </cell>
          <cell r="D2455">
            <v>8.61</v>
          </cell>
        </row>
        <row r="2456">
          <cell r="A2456">
            <v>17050048</v>
          </cell>
          <cell r="B2456" t="str">
            <v>DEMOLIÇÃO DE SARJETAS DE CONCRETO</v>
          </cell>
          <cell r="C2456" t="str">
            <v>M</v>
          </cell>
          <cell r="D2456">
            <v>12.91</v>
          </cell>
        </row>
        <row r="2457">
          <cell r="A2457">
            <v>17060000</v>
          </cell>
          <cell r="B2457" t="str">
            <v>RETIRADAS</v>
          </cell>
          <cell r="C2457" t="str">
            <v>.</v>
          </cell>
          <cell r="D2457" t="str">
            <v>.</v>
          </cell>
        </row>
        <row r="2458">
          <cell r="A2458">
            <v>17060005</v>
          </cell>
          <cell r="B2458" t="str">
            <v>RETIRADA DE CERCA DE ARAME FARPADO, MOURÃO DE EUCALIPTO OU CONCRETO</v>
          </cell>
          <cell r="C2458" t="str">
            <v>M</v>
          </cell>
          <cell r="D2458">
            <v>10.76</v>
          </cell>
        </row>
        <row r="2459">
          <cell r="A2459">
            <v>17060030</v>
          </cell>
          <cell r="B2459" t="str">
            <v>RETIRADA DE LAJOTAS PRÉ-MOLDADAS DE CONCRETO</v>
          </cell>
          <cell r="C2459" t="str">
            <v>M2</v>
          </cell>
          <cell r="D2459">
            <v>15.06</v>
          </cell>
        </row>
        <row r="2460">
          <cell r="A2460">
            <v>17060032</v>
          </cell>
          <cell r="B2460" t="str">
            <v>RETIRADA DE FORRAS DE PEDRAS NATURAIS</v>
          </cell>
          <cell r="C2460" t="str">
            <v>M2</v>
          </cell>
          <cell r="D2460">
            <v>27.97</v>
          </cell>
        </row>
        <row r="2461">
          <cell r="A2461">
            <v>17060035</v>
          </cell>
          <cell r="B2461" t="str">
            <v>RETIRADA DE PARALELEPÍPEDOS</v>
          </cell>
          <cell r="C2461" t="str">
            <v>M2</v>
          </cell>
          <cell r="D2461">
            <v>6.67</v>
          </cell>
        </row>
        <row r="2462">
          <cell r="A2462">
            <v>17060038</v>
          </cell>
          <cell r="B2462" t="str">
            <v>RETIRADA DE MOSAICO PORTUGUÊS</v>
          </cell>
          <cell r="C2462" t="str">
            <v>M2</v>
          </cell>
          <cell r="D2462">
            <v>12.91</v>
          </cell>
        </row>
        <row r="2463">
          <cell r="A2463">
            <v>17060045</v>
          </cell>
          <cell r="B2463" t="str">
            <v>RETIRADA DE GUIAS DE CONCRETO</v>
          </cell>
          <cell r="C2463" t="str">
            <v>M</v>
          </cell>
          <cell r="D2463">
            <v>6.24</v>
          </cell>
        </row>
        <row r="2464">
          <cell r="A2464">
            <v>17060046</v>
          </cell>
          <cell r="B2464" t="str">
            <v>RETIRADA DE PISO INTERTRAVADO</v>
          </cell>
          <cell r="C2464" t="str">
            <v>M2</v>
          </cell>
          <cell r="D2464">
            <v>15.06</v>
          </cell>
        </row>
        <row r="2465">
          <cell r="A2465">
            <v>17060050</v>
          </cell>
          <cell r="B2465" t="str">
            <v>RETIRADA DE BRINQUEDOS</v>
          </cell>
          <cell r="C2465" t="str">
            <v>UN</v>
          </cell>
          <cell r="D2465">
            <v>52.51</v>
          </cell>
        </row>
        <row r="2466">
          <cell r="A2466">
            <v>17060087</v>
          </cell>
          <cell r="B2466" t="str">
            <v>RETIRADA DE PORTA-GIZ, INCLUSIVE SUPORTES</v>
          </cell>
          <cell r="C2466" t="str">
            <v>M</v>
          </cell>
          <cell r="D2466">
            <v>11.15</v>
          </cell>
        </row>
        <row r="2467">
          <cell r="A2467">
            <v>17060090</v>
          </cell>
          <cell r="B2467" t="str">
            <v>RETIRADA DE COIFA E CHAPA PARA FOGÃO DE 3 OU 4 BOCAS</v>
          </cell>
          <cell r="C2467" t="str">
            <v>UN</v>
          </cell>
          <cell r="D2467">
            <v>50.84</v>
          </cell>
        </row>
        <row r="2468">
          <cell r="A2468">
            <v>17060091</v>
          </cell>
          <cell r="B2468" t="str">
            <v>RETIRADA DE COIFA EM CHAPA PARA FOGÃO DE 6 BOCAS</v>
          </cell>
          <cell r="C2468" t="str">
            <v>UN</v>
          </cell>
          <cell r="D2468">
            <v>63.55</v>
          </cell>
        </row>
        <row r="2469">
          <cell r="A2469">
            <v>17060092</v>
          </cell>
          <cell r="B2469" t="str">
            <v>RETIRADA DE EXAUSTOR</v>
          </cell>
          <cell r="C2469" t="str">
            <v>UN</v>
          </cell>
          <cell r="D2469">
            <v>9.1999999999999993</v>
          </cell>
        </row>
        <row r="2470">
          <cell r="A2470">
            <v>17060093</v>
          </cell>
          <cell r="B2470" t="str">
            <v>RETIRADA DE DUTO DE EXAUSTÃO</v>
          </cell>
          <cell r="C2470" t="str">
            <v>M</v>
          </cell>
          <cell r="D2470">
            <v>19.059999999999999</v>
          </cell>
        </row>
        <row r="2471">
          <cell r="A2471">
            <v>17060094</v>
          </cell>
          <cell r="B2471" t="str">
            <v>RETIRADA DE PORTÃO DE FERRO PERFILADO TIPO PQ (GP5/GPM1)</v>
          </cell>
          <cell r="C2471" t="str">
            <v>M2</v>
          </cell>
          <cell r="D2471">
            <v>31.77</v>
          </cell>
        </row>
        <row r="2472">
          <cell r="A2472">
            <v>17060095</v>
          </cell>
          <cell r="B2472" t="str">
            <v>RETIRADA DE ALAMBRADO EM TELA INCLUSIVE ESTRUTURA DE SUSTENTAÇÃO (FP.04)</v>
          </cell>
          <cell r="C2472" t="str">
            <v>M</v>
          </cell>
          <cell r="D2472">
            <v>55.45</v>
          </cell>
        </row>
        <row r="2473">
          <cell r="A2473">
            <v>17060096</v>
          </cell>
          <cell r="B2473" t="str">
            <v>RETIRADA DE CERCA DE TELA GALVANIZADA E RESPECTIVOS MOURÕES (FC 04/05)</v>
          </cell>
          <cell r="C2473" t="str">
            <v>M</v>
          </cell>
          <cell r="D2473">
            <v>48.99</v>
          </cell>
        </row>
        <row r="2474">
          <cell r="A2474">
            <v>17060097</v>
          </cell>
          <cell r="B2474" t="str">
            <v>RETIRADA DE PORTÃO METÁLICO</v>
          </cell>
          <cell r="C2474" t="str">
            <v>M2</v>
          </cell>
          <cell r="D2474">
            <v>71.91</v>
          </cell>
        </row>
        <row r="2475">
          <cell r="A2475">
            <v>17060101</v>
          </cell>
          <cell r="B2475" t="str">
            <v>RETIRADA DE PISO INTERTRAVADO</v>
          </cell>
          <cell r="C2475" t="str">
            <v>M2</v>
          </cell>
          <cell r="D2475">
            <v>1.72</v>
          </cell>
        </row>
        <row r="2476">
          <cell r="A2476">
            <v>17060102</v>
          </cell>
          <cell r="B2476" t="str">
            <v>RETIRADA DE GRADIL E GUARDA-CORPO</v>
          </cell>
          <cell r="C2476" t="str">
            <v>M2</v>
          </cell>
          <cell r="D2476">
            <v>40.92</v>
          </cell>
        </row>
        <row r="2477">
          <cell r="A2477">
            <v>17060103</v>
          </cell>
          <cell r="B2477" t="str">
            <v>RETIRADA DE MINI GUIAS DE CONCRETO</v>
          </cell>
          <cell r="C2477" t="str">
            <v>M</v>
          </cell>
          <cell r="D2477">
            <v>8.39</v>
          </cell>
        </row>
        <row r="2478">
          <cell r="A2478">
            <v>17060104</v>
          </cell>
          <cell r="B2478" t="str">
            <v>RETIRADA DE TAPUME METÁLICO</v>
          </cell>
          <cell r="C2478" t="str">
            <v>M2</v>
          </cell>
          <cell r="D2478">
            <v>7.1</v>
          </cell>
        </row>
        <row r="2479">
          <cell r="A2479">
            <v>17070000</v>
          </cell>
          <cell r="B2479" t="str">
            <v>RECOLOCAÇÕES</v>
          </cell>
          <cell r="C2479" t="str">
            <v>.</v>
          </cell>
          <cell r="D2479" t="str">
            <v>.</v>
          </cell>
        </row>
        <row r="2480">
          <cell r="A2480">
            <v>17070001</v>
          </cell>
          <cell r="B2480" t="str">
            <v>RECOLOCAÇÃO DE TELA E TIRANTE EM ALAMBRADO</v>
          </cell>
          <cell r="C2480" t="str">
            <v>M2</v>
          </cell>
          <cell r="D2480">
            <v>37.17</v>
          </cell>
        </row>
        <row r="2481">
          <cell r="A2481">
            <v>17070035</v>
          </cell>
          <cell r="B2481" t="str">
            <v>RECOLOCAÇÃO DE PARALELEPÍPEDOS</v>
          </cell>
          <cell r="C2481" t="str">
            <v>M2</v>
          </cell>
          <cell r="D2481">
            <v>40.65</v>
          </cell>
        </row>
        <row r="2482">
          <cell r="A2482">
            <v>17070036</v>
          </cell>
          <cell r="B2482" t="str">
            <v>RECOLOCAÇÃO DE PARALELEPÍPEDO COM AREIA RECICLADA</v>
          </cell>
          <cell r="C2482" t="str">
            <v>M2</v>
          </cell>
          <cell r="D2482">
            <v>31.78</v>
          </cell>
        </row>
        <row r="2483">
          <cell r="A2483">
            <v>17070038</v>
          </cell>
          <cell r="B2483" t="str">
            <v>RECOLOCAÇÃO DE MOSAICO PORTUGUÊS SOBRE BASE DE CONCRETO</v>
          </cell>
          <cell r="C2483" t="str">
            <v>M2</v>
          </cell>
          <cell r="D2483">
            <v>78.709999999999994</v>
          </cell>
        </row>
        <row r="2484">
          <cell r="A2484">
            <v>17070039</v>
          </cell>
          <cell r="B2484" t="str">
            <v>RECOLOCAÇÃO DE MOSAICO PORTUGUÊS SOBRE BASE DE AREIA</v>
          </cell>
          <cell r="C2484" t="str">
            <v>M2</v>
          </cell>
          <cell r="D2484">
            <v>56.65</v>
          </cell>
        </row>
        <row r="2485">
          <cell r="A2485">
            <v>17070040</v>
          </cell>
          <cell r="B2485" t="str">
            <v>RECOLOCAÇÃO DE MOSAICO PORTUGUÊS SOBRE BASE DE CONCRETO COM AGREGADO RECICLADO</v>
          </cell>
          <cell r="C2485" t="str">
            <v>M2</v>
          </cell>
          <cell r="D2485">
            <v>71.31</v>
          </cell>
        </row>
        <row r="2486">
          <cell r="A2486">
            <v>17070041</v>
          </cell>
          <cell r="B2486" t="str">
            <v>RECOLOCAÇÃO DE MOSAICO PORTUGUÊS SOBRE BASE DE AREIA RECICLADA</v>
          </cell>
          <cell r="C2486" t="str">
            <v>M2</v>
          </cell>
          <cell r="D2486">
            <v>49.56</v>
          </cell>
        </row>
        <row r="2487">
          <cell r="A2487">
            <v>17070045</v>
          </cell>
          <cell r="B2487" t="str">
            <v>RECOLOCAÇÃO DE GUIAS DE CONCRETO</v>
          </cell>
          <cell r="C2487" t="str">
            <v>M</v>
          </cell>
          <cell r="D2487">
            <v>61.11</v>
          </cell>
        </row>
        <row r="2488">
          <cell r="A2488">
            <v>17070046</v>
          </cell>
          <cell r="B2488" t="str">
            <v>RECOLOCAÇÃO DE PISO INTERTRAVADO COM AREIA RECICLADA</v>
          </cell>
          <cell r="C2488" t="str">
            <v>M2</v>
          </cell>
          <cell r="D2488">
            <v>31.78</v>
          </cell>
        </row>
        <row r="2489">
          <cell r="A2489">
            <v>17070087</v>
          </cell>
          <cell r="B2489" t="str">
            <v>RECOLOCAÇÃO DE PORTA-GIZ, INCLUSIVE SUPORTES</v>
          </cell>
          <cell r="C2489" t="str">
            <v>M</v>
          </cell>
          <cell r="D2489">
            <v>26.64</v>
          </cell>
        </row>
        <row r="2490">
          <cell r="A2490">
            <v>17070090</v>
          </cell>
          <cell r="B2490" t="str">
            <v>RECOLOCAÇÃO DE COIFA EM CHAPA PARA FOGÃO DE 3 OU 4 BOCAS</v>
          </cell>
          <cell r="C2490" t="str">
            <v>UN</v>
          </cell>
          <cell r="D2490">
            <v>98.56</v>
          </cell>
        </row>
        <row r="2491">
          <cell r="A2491">
            <v>17070091</v>
          </cell>
          <cell r="B2491" t="str">
            <v>RECOLOCAÇÃO DE COIFA EM CHAPA PARA FOGÃO DE 6 BOCAS</v>
          </cell>
          <cell r="C2491" t="str">
            <v>UN</v>
          </cell>
          <cell r="D2491">
            <v>130.34</v>
          </cell>
        </row>
        <row r="2492">
          <cell r="A2492">
            <v>17070092</v>
          </cell>
          <cell r="B2492" t="str">
            <v>RECOLOCAÇÃO DE EXAUSTOR</v>
          </cell>
          <cell r="C2492" t="str">
            <v>UN</v>
          </cell>
          <cell r="D2492">
            <v>38.51</v>
          </cell>
        </row>
        <row r="2493">
          <cell r="A2493">
            <v>17070093</v>
          </cell>
          <cell r="B2493" t="str">
            <v>RECOLOCAÇÃO DE DUTO DE EXAUSTÃO</v>
          </cell>
          <cell r="C2493" t="str">
            <v>M</v>
          </cell>
          <cell r="D2493">
            <v>27.04</v>
          </cell>
        </row>
        <row r="2494">
          <cell r="A2494">
            <v>17070094</v>
          </cell>
          <cell r="B2494" t="str">
            <v>RECOLOCAÇÃO DE PORTÃO DE FERRO PERFILADO TIPO PARQUE (GP5/GPM-1)</v>
          </cell>
          <cell r="C2494" t="str">
            <v>M2</v>
          </cell>
          <cell r="D2494">
            <v>92.78</v>
          </cell>
        </row>
        <row r="2495">
          <cell r="A2495">
            <v>17070096</v>
          </cell>
          <cell r="B2495" t="str">
            <v>RECOLOCAÇÃO DE CERCA DE TELA GALVANIZADA E RESPECTIVOS MOURÕES (FC 04/05)</v>
          </cell>
          <cell r="C2495" t="str">
            <v>M</v>
          </cell>
          <cell r="D2495">
            <v>74.510000000000005</v>
          </cell>
        </row>
        <row r="2496">
          <cell r="A2496">
            <v>17070101</v>
          </cell>
          <cell r="B2496" t="str">
            <v>RECOLOCAÇÃO DE PISO INTERTRAVADO COM AREIA RECICLADA</v>
          </cell>
          <cell r="C2496" t="str">
            <v>M2</v>
          </cell>
          <cell r="D2496">
            <v>31.76</v>
          </cell>
        </row>
        <row r="2497">
          <cell r="A2497">
            <v>17070102</v>
          </cell>
          <cell r="B2497" t="str">
            <v>RECOLOCAÇÃO DE MINI GUIAS DE CONCRETO</v>
          </cell>
          <cell r="C2497" t="str">
            <v>M</v>
          </cell>
          <cell r="D2497">
            <v>35.619999999999997</v>
          </cell>
        </row>
        <row r="2498">
          <cell r="A2498">
            <v>17080000</v>
          </cell>
          <cell r="B2498" t="str">
            <v>SERVIÇOS PARCIAIS</v>
          </cell>
          <cell r="C2498" t="str">
            <v>.</v>
          </cell>
          <cell r="D2498" t="str">
            <v>.</v>
          </cell>
        </row>
        <row r="2499">
          <cell r="A2499">
            <v>17080015</v>
          </cell>
          <cell r="B2499" t="str">
            <v>TELA GALVANIZADA PARA ALAMBRADO - MALHA 2" FIO 10</v>
          </cell>
          <cell r="C2499" t="str">
            <v>M2</v>
          </cell>
          <cell r="D2499">
            <v>108.32</v>
          </cell>
        </row>
        <row r="2500">
          <cell r="A2500">
            <v>17080019</v>
          </cell>
          <cell r="B2500" t="str">
            <v>FERRO TRABALHADO PARA GRADIS</v>
          </cell>
          <cell r="C2500" t="str">
            <v>KG</v>
          </cell>
          <cell r="D2500">
            <v>14.57</v>
          </cell>
        </row>
        <row r="2501">
          <cell r="A2501">
            <v>17080070</v>
          </cell>
          <cell r="B2501" t="str">
            <v>TABELA DE BASQUETE, INCLUSIVE ARO E CESTA - MADEIRA PINTADA</v>
          </cell>
          <cell r="C2501" t="str">
            <v>UN</v>
          </cell>
          <cell r="D2501">
            <v>1244.28</v>
          </cell>
        </row>
        <row r="2502">
          <cell r="A2502">
            <v>17080072</v>
          </cell>
          <cell r="B2502" t="str">
            <v>REPINTURA DE FAIXAS ATÉ 10CM - BORRACHA CLORADA</v>
          </cell>
          <cell r="C2502" t="str">
            <v>M</v>
          </cell>
          <cell r="D2502">
            <v>7.11</v>
          </cell>
        </row>
        <row r="2503">
          <cell r="A2503">
            <v>17080073</v>
          </cell>
          <cell r="B2503" t="str">
            <v>REPINTURA DE FAIXAS ATÉ 10CM - EPÓXI</v>
          </cell>
          <cell r="C2503" t="str">
            <v>M</v>
          </cell>
          <cell r="D2503">
            <v>9.31</v>
          </cell>
        </row>
        <row r="2504">
          <cell r="A2504">
            <v>17090003</v>
          </cell>
          <cell r="B2504" t="str">
            <v>LOCAÇÃO DE CONTAINER 2,30 X 6,00 M, ALT. 2,50 M, PARA ESCRITÓRIO, COM 1 SANITÁRIO, COMPLETO, SEM DIVISÓRIAS INTERNAS</v>
          </cell>
          <cell r="C2504" t="str">
            <v>UNXMÊS</v>
          </cell>
          <cell r="D2504">
            <v>1410.19</v>
          </cell>
        </row>
        <row r="2505">
          <cell r="A2505">
            <v>17091001</v>
          </cell>
          <cell r="B2505" t="str">
            <v>BALANCIM ELÉTRICO TIPO PLATAFORMA PARA TRANSPORTE VERTICAL, COM ALTURA ATÉ 60 METROS</v>
          </cell>
          <cell r="C2505" t="str">
            <v>MXDIÁRIA</v>
          </cell>
          <cell r="D2505">
            <v>16.32</v>
          </cell>
        </row>
        <row r="2506">
          <cell r="A2506">
            <v>17091002</v>
          </cell>
          <cell r="B2506" t="str">
            <v>BALANCIM MANIVELA TIPO ANDAIME SUSPENSO, COM CAPACIDADE DE CARGA ATÉ 445 KG</v>
          </cell>
          <cell r="C2506" t="str">
            <v>MXDIÁRIA</v>
          </cell>
          <cell r="D2506">
            <v>9.42</v>
          </cell>
        </row>
        <row r="2507">
          <cell r="A2507">
            <v>17101003</v>
          </cell>
          <cell r="B2507" t="str">
            <v>LOCAÇÃO DE CONTAINER 2,30 X 6,00 M, ALT. 2,50 M, PARA ESCRITÓRIO, COM 1 SANITÁRIO, COMPLETO, SEM DIVISÓRIAS INTERNAS</v>
          </cell>
          <cell r="C2507" t="str">
            <v>UNXMÊS</v>
          </cell>
          <cell r="D2507">
            <v>1410.19</v>
          </cell>
        </row>
        <row r="2508">
          <cell r="A2508">
            <v>18000000</v>
          </cell>
          <cell r="B2508" t="str">
            <v>PAISAGISMO</v>
          </cell>
        </row>
        <row r="2509">
          <cell r="A2509">
            <v>18001000</v>
          </cell>
          <cell r="B2509" t="str">
            <v>SERVIÇOS GERAIS</v>
          </cell>
          <cell r="C2509" t="str">
            <v>.</v>
          </cell>
          <cell r="D2509" t="str">
            <v>.</v>
          </cell>
        </row>
        <row r="2510">
          <cell r="A2510">
            <v>18001001</v>
          </cell>
          <cell r="B2510" t="str">
            <v>TUTOR E AMARILHO PARA ÁRVORES</v>
          </cell>
          <cell r="C2510" t="str">
            <v>UN</v>
          </cell>
          <cell r="D2510">
            <v>23.43</v>
          </cell>
        </row>
        <row r="2511">
          <cell r="A2511">
            <v>18001003</v>
          </cell>
          <cell r="B2511" t="str">
            <v>PROTETOR TIPO PARQUE PARA ÁRVORES</v>
          </cell>
          <cell r="C2511" t="str">
            <v>UN</v>
          </cell>
          <cell r="D2511">
            <v>127.9</v>
          </cell>
        </row>
        <row r="2512">
          <cell r="A2512">
            <v>18002000</v>
          </cell>
          <cell r="B2512" t="str">
            <v>ÁRVORES E PALMEIRAS - FORNECIMENTO E PLANTIO</v>
          </cell>
          <cell r="C2512" t="str">
            <v>.</v>
          </cell>
          <cell r="D2512" t="str">
            <v>.</v>
          </cell>
        </row>
        <row r="2513">
          <cell r="A2513">
            <v>18002003</v>
          </cell>
          <cell r="B2513" t="str">
            <v>ALECRIM DE CAMPINAS (HOLOCALIX GLAZZIOVII)</v>
          </cell>
          <cell r="C2513" t="str">
            <v>UN</v>
          </cell>
          <cell r="D2513">
            <v>317.54000000000002</v>
          </cell>
        </row>
        <row r="2514">
          <cell r="A2514">
            <v>18002004</v>
          </cell>
          <cell r="B2514" t="str">
            <v>GOIABA DA SERRA (ACCA SELLOWIANA)</v>
          </cell>
          <cell r="C2514" t="str">
            <v>UN</v>
          </cell>
          <cell r="D2514">
            <v>322.44</v>
          </cell>
        </row>
        <row r="2515">
          <cell r="A2515">
            <v>18002005</v>
          </cell>
          <cell r="B2515" t="str">
            <v>GUARITÁ  (ASTRONIUM GRAVEOLENS)</v>
          </cell>
          <cell r="C2515" t="str">
            <v>UN</v>
          </cell>
          <cell r="D2515">
            <v>294.26</v>
          </cell>
        </row>
        <row r="2516">
          <cell r="A2516">
            <v>18002006</v>
          </cell>
          <cell r="B2516" t="str">
            <v>PAU MARFIM  (BALFOURODENDRON RIEDELLIANUM)</v>
          </cell>
          <cell r="C2516" t="str">
            <v>UN</v>
          </cell>
          <cell r="D2516">
            <v>276.44</v>
          </cell>
        </row>
        <row r="2517">
          <cell r="A2517">
            <v>18002007</v>
          </cell>
          <cell r="B2517" t="str">
            <v>GUANANDI (CALOPHYLLUM BRASILIENSES)</v>
          </cell>
          <cell r="C2517" t="str">
            <v>UN</v>
          </cell>
          <cell r="D2517">
            <v>239.31</v>
          </cell>
        </row>
        <row r="2518">
          <cell r="A2518">
            <v>18002008</v>
          </cell>
          <cell r="B2518" t="str">
            <v>CAMBUCI (CAMPOMANESIA PHAEA)</v>
          </cell>
          <cell r="C2518" t="str">
            <v>UN</v>
          </cell>
          <cell r="D2518">
            <v>264.12</v>
          </cell>
        </row>
        <row r="2519">
          <cell r="A2519">
            <v>18002009</v>
          </cell>
          <cell r="B2519" t="str">
            <v>GABIROBA (CAMPOMANESIA XANTHOCARPA)</v>
          </cell>
          <cell r="C2519" t="str">
            <v>UN</v>
          </cell>
          <cell r="D2519">
            <v>269.18</v>
          </cell>
        </row>
        <row r="2520">
          <cell r="A2520">
            <v>18002010</v>
          </cell>
          <cell r="B2520" t="str">
            <v>CASSIA (CASSIA MULTIJUGA)</v>
          </cell>
          <cell r="C2520" t="str">
            <v>UN</v>
          </cell>
          <cell r="D2520">
            <v>307.94</v>
          </cell>
        </row>
        <row r="2521">
          <cell r="A2521">
            <v>18002011</v>
          </cell>
          <cell r="B2521" t="str">
            <v>CÁSSIA FERRUGEM (CASSIA FERRUGINEA)</v>
          </cell>
          <cell r="C2521" t="str">
            <v>UN</v>
          </cell>
          <cell r="D2521">
            <v>187.38</v>
          </cell>
        </row>
        <row r="2522">
          <cell r="A2522">
            <v>18002012</v>
          </cell>
          <cell r="B2522" t="str">
            <v>FALSO BARBATIMÃO (CASSIA LEPTOPHYLLA)</v>
          </cell>
          <cell r="C2522" t="str">
            <v>UN</v>
          </cell>
          <cell r="D2522">
            <v>297.72000000000003</v>
          </cell>
        </row>
        <row r="2523">
          <cell r="A2523">
            <v>18002013</v>
          </cell>
          <cell r="B2523" t="str">
            <v>PAU VIOLA (CITHAREXYLUM MYRIANTHUM)</v>
          </cell>
          <cell r="C2523" t="str">
            <v>UN</v>
          </cell>
          <cell r="D2523">
            <v>290.11</v>
          </cell>
        </row>
        <row r="2524">
          <cell r="A2524">
            <v>18002014</v>
          </cell>
          <cell r="B2524" t="str">
            <v>IPÊ VERDE (CYBYSTAX ANTISYPHILITICA)</v>
          </cell>
          <cell r="C2524" t="str">
            <v>UN</v>
          </cell>
          <cell r="D2524">
            <v>257.68</v>
          </cell>
        </row>
        <row r="2525">
          <cell r="A2525">
            <v>18002015</v>
          </cell>
          <cell r="B2525" t="str">
            <v>SAGUARAGI (COLUBRINA GLANDULOSA)</v>
          </cell>
          <cell r="C2525" t="str">
            <v>UN</v>
          </cell>
          <cell r="D2525">
            <v>165.94</v>
          </cell>
        </row>
        <row r="2526">
          <cell r="A2526">
            <v>18002016</v>
          </cell>
          <cell r="B2526" t="str">
            <v>MULUNGU ( ERYTHRINA FALCATA)</v>
          </cell>
          <cell r="C2526" t="str">
            <v>UN</v>
          </cell>
          <cell r="D2526">
            <v>289.20999999999998</v>
          </cell>
        </row>
        <row r="2527">
          <cell r="A2527">
            <v>18002017</v>
          </cell>
          <cell r="B2527" t="str">
            <v>UVAIA (EUGENIA PYRIFORMIS)</v>
          </cell>
          <cell r="C2527" t="str">
            <v>UN</v>
          </cell>
          <cell r="D2527">
            <v>413.87</v>
          </cell>
        </row>
        <row r="2528">
          <cell r="A2528">
            <v>18002018</v>
          </cell>
          <cell r="B2528" t="str">
            <v>PITANGUEIRA ( EUGENIA UNIFLORA)</v>
          </cell>
          <cell r="C2528" t="str">
            <v>UN</v>
          </cell>
          <cell r="D2528">
            <v>279.77999999999997</v>
          </cell>
        </row>
        <row r="2529">
          <cell r="A2529">
            <v>18002019</v>
          </cell>
          <cell r="B2529" t="str">
            <v>IPÊ BRANCO (HANDROANTHUS ROSEO ALBA)</v>
          </cell>
          <cell r="C2529" t="str">
            <v>UN</v>
          </cell>
          <cell r="D2529">
            <v>297.25</v>
          </cell>
        </row>
        <row r="2530">
          <cell r="A2530">
            <v>18002020</v>
          </cell>
          <cell r="B2530" t="str">
            <v>IPÊ AMARELO DO BREJO (HANDROANTHUS UMBELLATUS)</v>
          </cell>
          <cell r="C2530" t="str">
            <v>UN</v>
          </cell>
          <cell r="D2530">
            <v>317.06</v>
          </cell>
        </row>
        <row r="2531">
          <cell r="A2531">
            <v>18002021</v>
          </cell>
          <cell r="B2531" t="str">
            <v>IPÊ TABACO (HANDROANTHUS VELLOSOI)</v>
          </cell>
          <cell r="C2531" t="str">
            <v>UN</v>
          </cell>
          <cell r="D2531">
            <v>281.52</v>
          </cell>
        </row>
        <row r="2532">
          <cell r="A2532">
            <v>18002022</v>
          </cell>
          <cell r="B2532" t="str">
            <v>INGÁ FEIJÃO (INGA MARGINATA)</v>
          </cell>
          <cell r="C2532" t="str">
            <v>UN</v>
          </cell>
          <cell r="D2532">
            <v>300</v>
          </cell>
        </row>
        <row r="2533">
          <cell r="A2533">
            <v>18002023</v>
          </cell>
          <cell r="B2533" t="str">
            <v>JACARANDÁ DE MINAS (JACARANDA CUSPIDIFOLIA)</v>
          </cell>
          <cell r="C2533" t="str">
            <v>UN</v>
          </cell>
          <cell r="D2533">
            <v>255.03</v>
          </cell>
        </row>
        <row r="2534">
          <cell r="A2534">
            <v>18002024</v>
          </cell>
          <cell r="B2534" t="str">
            <v>CAROBÃO (JACARANDA MICRANTHA)</v>
          </cell>
          <cell r="C2534" t="str">
            <v>UN</v>
          </cell>
          <cell r="D2534">
            <v>275.41000000000003</v>
          </cell>
        </row>
        <row r="2535">
          <cell r="A2535">
            <v>18002025</v>
          </cell>
          <cell r="B2535" t="str">
            <v>IPÊ AMARELO (TABEBUIA CHRYSOTRICHA)</v>
          </cell>
          <cell r="C2535" t="str">
            <v>UN</v>
          </cell>
          <cell r="D2535">
            <v>199.64</v>
          </cell>
        </row>
        <row r="2536">
          <cell r="A2536">
            <v>18002026</v>
          </cell>
          <cell r="B2536" t="str">
            <v>IPÊ ROSA (TABEBUIA AVELLANEDAE)</v>
          </cell>
          <cell r="C2536" t="str">
            <v>UN</v>
          </cell>
          <cell r="D2536">
            <v>333.41</v>
          </cell>
        </row>
        <row r="2537">
          <cell r="A2537">
            <v>18002027</v>
          </cell>
          <cell r="B2537" t="str">
            <v>IPÊ ROXO (TABEBUIA IMPETIGINOSA)</v>
          </cell>
          <cell r="C2537" t="str">
            <v>UN</v>
          </cell>
          <cell r="D2537">
            <v>333.73</v>
          </cell>
        </row>
        <row r="2538">
          <cell r="A2538">
            <v>18002028</v>
          </cell>
          <cell r="B2538" t="str">
            <v>CAROBINHA (JACARANDA PUBERULA)</v>
          </cell>
          <cell r="C2538" t="str">
            <v>UN</v>
          </cell>
          <cell r="D2538">
            <v>176.08</v>
          </cell>
        </row>
        <row r="2539">
          <cell r="A2539">
            <v>18002029</v>
          </cell>
          <cell r="B2539" t="str">
            <v>EMBIRA DE SAPO - LONCHOCARPUS MUELBERGIANUS</v>
          </cell>
          <cell r="C2539" t="str">
            <v>UN</v>
          </cell>
          <cell r="D2539">
            <v>273.24</v>
          </cell>
        </row>
        <row r="2540">
          <cell r="A2540">
            <v>18002030</v>
          </cell>
          <cell r="B2540" t="str">
            <v>AÇOITA CAVALO (LUEHEA DIVARICATA)</v>
          </cell>
          <cell r="C2540" t="str">
            <v>UN</v>
          </cell>
          <cell r="D2540">
            <v>253.26</v>
          </cell>
        </row>
        <row r="2541">
          <cell r="A2541">
            <v>18002031</v>
          </cell>
          <cell r="B2541" t="str">
            <v>JACARANDÁ DO CAMPO (MICHAERIUM ACUTIFOLIUM)</v>
          </cell>
          <cell r="C2541" t="str">
            <v>UN</v>
          </cell>
          <cell r="D2541">
            <v>196.35</v>
          </cell>
        </row>
        <row r="2542">
          <cell r="A2542">
            <v>18002032</v>
          </cell>
          <cell r="B2542" t="str">
            <v>JACARANDÁ BRANCO (MICHAERIUM PARAGUAIENSIS)</v>
          </cell>
          <cell r="C2542" t="str">
            <v>UN</v>
          </cell>
          <cell r="D2542">
            <v>215.87</v>
          </cell>
        </row>
        <row r="2543">
          <cell r="A2543">
            <v>18002033</v>
          </cell>
          <cell r="B2543" t="str">
            <v>CAMBOATÁ BRANCO (MATAYBA ELAEAGNOIDES)</v>
          </cell>
          <cell r="C2543" t="str">
            <v>UN</v>
          </cell>
          <cell r="D2543">
            <v>266.93</v>
          </cell>
        </row>
        <row r="2544">
          <cell r="A2544">
            <v>18002034</v>
          </cell>
          <cell r="B2544" t="str">
            <v>AROEIRA PRETA (MYRACRODURON URUNDEUVA)</v>
          </cell>
          <cell r="C2544" t="str">
            <v>UN</v>
          </cell>
          <cell r="D2544">
            <v>233.49</v>
          </cell>
        </row>
        <row r="2545">
          <cell r="A2545">
            <v>18002035</v>
          </cell>
          <cell r="B2545" t="str">
            <v>PAINEIRA (CHORISIA SPECIOSA)</v>
          </cell>
          <cell r="C2545" t="str">
            <v>UN</v>
          </cell>
          <cell r="D2545">
            <v>338.47</v>
          </cell>
        </row>
        <row r="2546">
          <cell r="A2546">
            <v>18002036</v>
          </cell>
          <cell r="B2546" t="str">
            <v>CAMBUÍ (MYRCIA SELLOI)</v>
          </cell>
          <cell r="C2546" t="str">
            <v>UN</v>
          </cell>
          <cell r="D2546">
            <v>252.94</v>
          </cell>
        </row>
        <row r="2547">
          <cell r="A2547">
            <v>18002037</v>
          </cell>
          <cell r="B2547" t="str">
            <v>PAU-BRASIL (CAESALPINIA ECHINATA)</v>
          </cell>
          <cell r="C2547" t="str">
            <v>UN</v>
          </cell>
          <cell r="D2547">
            <v>310.47000000000003</v>
          </cell>
        </row>
        <row r="2548">
          <cell r="A2548">
            <v>18002038</v>
          </cell>
          <cell r="B2548" t="str">
            <v>CABREÚVA PARDA (MYROCARPUS FRONDOSUS)</v>
          </cell>
          <cell r="C2548" t="str">
            <v>UN</v>
          </cell>
          <cell r="D2548">
            <v>314.56</v>
          </cell>
        </row>
        <row r="2549">
          <cell r="A2549">
            <v>18002039</v>
          </cell>
          <cell r="B2549" t="str">
            <v>CABREÚVA ( MIROXYLON PERUIFERUM)</v>
          </cell>
          <cell r="C2549" t="str">
            <v>UN</v>
          </cell>
          <cell r="D2549">
            <v>340.62</v>
          </cell>
        </row>
        <row r="2550">
          <cell r="A2550">
            <v>18002040</v>
          </cell>
          <cell r="B2550" t="str">
            <v>PAU-FERRO (CAESALPINIA FERREA)</v>
          </cell>
          <cell r="C2550" t="str">
            <v>UN</v>
          </cell>
          <cell r="D2550">
            <v>299.77999999999997</v>
          </cell>
        </row>
        <row r="2551">
          <cell r="A2551">
            <v>18002041</v>
          </cell>
          <cell r="B2551" t="str">
            <v>BORDÃO DE VELHO (SAMANEA TUBULOSA)</v>
          </cell>
          <cell r="C2551" t="str">
            <v>UN</v>
          </cell>
          <cell r="D2551">
            <v>311.64</v>
          </cell>
        </row>
        <row r="2552">
          <cell r="A2552">
            <v>18002042</v>
          </cell>
          <cell r="B2552" t="str">
            <v>PITOMBA (TALISIA ESCULENTA)</v>
          </cell>
          <cell r="C2552" t="str">
            <v>UN</v>
          </cell>
          <cell r="D2552">
            <v>307.48</v>
          </cell>
        </row>
        <row r="2553">
          <cell r="A2553">
            <v>18002050</v>
          </cell>
          <cell r="B2553" t="str">
            <v>SIBIPIRUNA (CAESALPINIA PELTOPHOROIDES)</v>
          </cell>
          <cell r="C2553" t="str">
            <v>UN</v>
          </cell>
          <cell r="D2553">
            <v>358.15</v>
          </cell>
        </row>
        <row r="2554">
          <cell r="A2554">
            <v>18002052</v>
          </cell>
          <cell r="B2554" t="str">
            <v>SUINÃ (ERYTRINA SPECIOSA)</v>
          </cell>
          <cell r="C2554" t="str">
            <v>UN</v>
          </cell>
          <cell r="D2554">
            <v>172.06</v>
          </cell>
        </row>
        <row r="2555">
          <cell r="A2555">
            <v>18002055</v>
          </cell>
          <cell r="B2555" t="str">
            <v>TIPUANA (TIPUANA TIPU)</v>
          </cell>
          <cell r="C2555" t="str">
            <v>UN</v>
          </cell>
          <cell r="D2555">
            <v>386.97</v>
          </cell>
        </row>
        <row r="2556">
          <cell r="A2556">
            <v>18002061</v>
          </cell>
          <cell r="B2556" t="str">
            <v>ARECA BAMBU (CHRYSALIDO CARPUS LUTESCENS)</v>
          </cell>
          <cell r="C2556" t="str">
            <v>UN</v>
          </cell>
          <cell r="D2556">
            <v>91.44</v>
          </cell>
        </row>
        <row r="2557">
          <cell r="A2557">
            <v>18002063</v>
          </cell>
          <cell r="B2557" t="str">
            <v>BURITI (MAURITIA VINIFERA)</v>
          </cell>
          <cell r="C2557" t="str">
            <v>UN</v>
          </cell>
          <cell r="D2557">
            <v>267.54000000000002</v>
          </cell>
        </row>
        <row r="2558">
          <cell r="A2558">
            <v>18002065</v>
          </cell>
          <cell r="B2558" t="str">
            <v>COLINIA (CHAMAEDOREA ELEGANS)</v>
          </cell>
          <cell r="C2558" t="str">
            <v>UN</v>
          </cell>
          <cell r="D2558">
            <v>287.95</v>
          </cell>
        </row>
        <row r="2559">
          <cell r="A2559">
            <v>18002067</v>
          </cell>
          <cell r="B2559" t="str">
            <v>COQUEIRO (COCOS NUCIFERA)</v>
          </cell>
          <cell r="C2559" t="str">
            <v>UN</v>
          </cell>
          <cell r="D2559">
            <v>204.64</v>
          </cell>
        </row>
        <row r="2560">
          <cell r="A2560">
            <v>18002070</v>
          </cell>
          <cell r="B2560" t="str">
            <v>GUARIROBA (SYAGRUS OLERACEA)</v>
          </cell>
          <cell r="C2560" t="str">
            <v>UN</v>
          </cell>
          <cell r="D2560">
            <v>183.46</v>
          </cell>
        </row>
        <row r="2561">
          <cell r="A2561">
            <v>18002073</v>
          </cell>
          <cell r="B2561" t="str">
            <v>JERIVÁ (ARECASTRUM ROMANZOFFIANUM)</v>
          </cell>
          <cell r="C2561" t="str">
            <v>UN</v>
          </cell>
          <cell r="D2561">
            <v>146.11000000000001</v>
          </cell>
        </row>
        <row r="2562">
          <cell r="A2562">
            <v>18002075</v>
          </cell>
          <cell r="B2562" t="str">
            <v>LATÂNIA (LATANIA SPP)</v>
          </cell>
          <cell r="C2562" t="str">
            <v>UN</v>
          </cell>
          <cell r="D2562">
            <v>154.99</v>
          </cell>
        </row>
        <row r="2563">
          <cell r="A2563">
            <v>18002077</v>
          </cell>
          <cell r="B2563" t="str">
            <v>SEAFORTIA (ARCHONTO PHOENIX CUNNINGHAMIANA)</v>
          </cell>
          <cell r="C2563" t="str">
            <v>UN</v>
          </cell>
          <cell r="D2563">
            <v>154.77000000000001</v>
          </cell>
        </row>
        <row r="2564">
          <cell r="A2564">
            <v>18002080</v>
          </cell>
          <cell r="B2564" t="str">
            <v>PALMEIRA IMPERIAL (ROY STONEAOLERACEA)</v>
          </cell>
          <cell r="C2564" t="str">
            <v>UN</v>
          </cell>
          <cell r="D2564">
            <v>157.76</v>
          </cell>
        </row>
        <row r="2565">
          <cell r="A2565">
            <v>18002090</v>
          </cell>
          <cell r="B2565" t="str">
            <v>PATA DE VACA (BAUHINIA VARIEGATA)</v>
          </cell>
          <cell r="C2565" t="str">
            <v>UN</v>
          </cell>
          <cell r="D2565">
            <v>313.52999999999997</v>
          </cell>
        </row>
        <row r="2566">
          <cell r="A2566">
            <v>18002091</v>
          </cell>
          <cell r="B2566" t="str">
            <v>QUARESMEIRA (TIBOUCHINA GRANULOSA)</v>
          </cell>
          <cell r="C2566" t="str">
            <v>UN</v>
          </cell>
          <cell r="D2566">
            <v>339.42</v>
          </cell>
        </row>
        <row r="2567">
          <cell r="A2567">
            <v>18002092</v>
          </cell>
          <cell r="B2567" t="str">
            <v>MANACA DA SERRA (TIBOUCHINA MUTABILIS)</v>
          </cell>
          <cell r="C2567" t="str">
            <v>UN</v>
          </cell>
          <cell r="D2567">
            <v>307.79000000000002</v>
          </cell>
        </row>
        <row r="2568">
          <cell r="A2568">
            <v>18003000</v>
          </cell>
          <cell r="B2568" t="str">
            <v>ARBUSTOS, FORRAÇÕES E TREPADEIRAS - FORNECIMENTO E PLANTIO</v>
          </cell>
          <cell r="C2568" t="str">
            <v>.</v>
          </cell>
          <cell r="D2568" t="str">
            <v>.</v>
          </cell>
        </row>
        <row r="2569">
          <cell r="A2569">
            <v>18003001</v>
          </cell>
          <cell r="B2569" t="str">
            <v>GRAMA BATATAES EM PLACAS (PASPALUM NOTATUM)</v>
          </cell>
          <cell r="C2569" t="str">
            <v>M2</v>
          </cell>
          <cell r="D2569">
            <v>21.99</v>
          </cell>
        </row>
        <row r="2570">
          <cell r="A2570">
            <v>18003003</v>
          </cell>
          <cell r="B2570" t="str">
            <v>GRAMA SÃO CARLOS EM PLACAS (ANOXONOPUS OBTUSIFOLIUS)</v>
          </cell>
          <cell r="C2570" t="str">
            <v>M2</v>
          </cell>
          <cell r="D2570">
            <v>30.45</v>
          </cell>
        </row>
        <row r="2571">
          <cell r="A2571">
            <v>18003005</v>
          </cell>
          <cell r="B2571" t="str">
            <v>GRAMA ESMERALDA</v>
          </cell>
          <cell r="C2571" t="str">
            <v>M2</v>
          </cell>
          <cell r="D2571">
            <v>22.26</v>
          </cell>
        </row>
        <row r="2572">
          <cell r="A2572">
            <v>18003007</v>
          </cell>
          <cell r="B2572" t="str">
            <v>GRAMA PRETA (OPHIOPOGUM JAPONICUS) - 36 MUDAS POR M2</v>
          </cell>
          <cell r="C2572" t="str">
            <v>M2</v>
          </cell>
          <cell r="D2572">
            <v>62.04</v>
          </cell>
        </row>
        <row r="2573">
          <cell r="A2573">
            <v>18003013</v>
          </cell>
          <cell r="B2573" t="str">
            <v>CINERARIA (SENECIO CINERARIA)</v>
          </cell>
          <cell r="C2573" t="str">
            <v>DÚZIA</v>
          </cell>
          <cell r="D2573">
            <v>76.739999999999995</v>
          </cell>
        </row>
        <row r="2574">
          <cell r="A2574">
            <v>18003015</v>
          </cell>
          <cell r="B2574" t="str">
            <v>CLOROFITO (CLOROPHYTUM CROMOSSUM)</v>
          </cell>
          <cell r="C2574" t="str">
            <v>DÚZIA</v>
          </cell>
          <cell r="D2574">
            <v>48.15</v>
          </cell>
        </row>
        <row r="2575">
          <cell r="A2575">
            <v>18003017</v>
          </cell>
          <cell r="B2575" t="str">
            <v>FILODENDRO (PHILODENDRON BIPINNATIFIDUM)</v>
          </cell>
          <cell r="C2575" t="str">
            <v>DÚZIA</v>
          </cell>
          <cell r="D2575">
            <v>81.64</v>
          </cell>
        </row>
        <row r="2576">
          <cell r="A2576">
            <v>18003019</v>
          </cell>
          <cell r="B2576" t="str">
            <v>HERA (HEDERA HELIX)</v>
          </cell>
          <cell r="C2576" t="str">
            <v>DÚZIA</v>
          </cell>
          <cell r="D2576">
            <v>49.78</v>
          </cell>
        </row>
        <row r="2577">
          <cell r="A2577">
            <v>18003021</v>
          </cell>
          <cell r="B2577" t="str">
            <v>LÍRIO (HEMEROCALLIS FLAVA)</v>
          </cell>
          <cell r="C2577" t="str">
            <v>DÚZIA</v>
          </cell>
          <cell r="D2577">
            <v>85.26</v>
          </cell>
        </row>
        <row r="2578">
          <cell r="A2578">
            <v>18003023</v>
          </cell>
          <cell r="B2578" t="str">
            <v>MARIA SEM VERGONHA (IMPATIENS SPP)</v>
          </cell>
          <cell r="C2578" t="str">
            <v>DÚZIA</v>
          </cell>
          <cell r="D2578">
            <v>54.76</v>
          </cell>
        </row>
        <row r="2579">
          <cell r="A2579">
            <v>18003025</v>
          </cell>
          <cell r="B2579" t="str">
            <v>MONSTERA (MONSTERA DELICIOSA)</v>
          </cell>
          <cell r="C2579" t="str">
            <v>UN</v>
          </cell>
          <cell r="D2579">
            <v>100.19</v>
          </cell>
        </row>
        <row r="2580">
          <cell r="A2580">
            <v>18003027</v>
          </cell>
          <cell r="B2580" t="str">
            <v>PILEA (PILEA CADIEREI)</v>
          </cell>
          <cell r="C2580" t="str">
            <v>DÚZIA</v>
          </cell>
          <cell r="D2580">
            <v>49.64</v>
          </cell>
        </row>
        <row r="2581">
          <cell r="A2581">
            <v>18003029</v>
          </cell>
          <cell r="B2581" t="str">
            <v>VEDELIA (WEDELIA PALUDARIS)</v>
          </cell>
          <cell r="C2581" t="str">
            <v>DÚZIA</v>
          </cell>
          <cell r="D2581">
            <v>53.39</v>
          </cell>
        </row>
        <row r="2582">
          <cell r="A2582">
            <v>18003041</v>
          </cell>
          <cell r="B2582" t="str">
            <v>IPOMÉIA (IPOMEIA LEARII)</v>
          </cell>
          <cell r="C2582" t="str">
            <v>UN</v>
          </cell>
          <cell r="D2582">
            <v>86.32</v>
          </cell>
        </row>
        <row r="2583">
          <cell r="A2583">
            <v>18003043</v>
          </cell>
          <cell r="B2583" t="str">
            <v>JASMIM ESTRELA (TRACHELOSPERMOM JASMINDA)</v>
          </cell>
          <cell r="C2583" t="str">
            <v>UN</v>
          </cell>
          <cell r="D2583">
            <v>72.510000000000005</v>
          </cell>
        </row>
        <row r="2584">
          <cell r="A2584">
            <v>18003045</v>
          </cell>
          <cell r="B2584" t="str">
            <v>LÁGRIMA DE CRISTO (CLERODENDRON THOMSONAE)</v>
          </cell>
          <cell r="C2584" t="str">
            <v>UN</v>
          </cell>
          <cell r="D2584">
            <v>68.77</v>
          </cell>
        </row>
        <row r="2585">
          <cell r="A2585">
            <v>18003047</v>
          </cell>
          <cell r="B2585" t="str">
            <v>MARACUJÁ (PASSIFLORA COERULEA)</v>
          </cell>
          <cell r="C2585" t="str">
            <v>UN</v>
          </cell>
          <cell r="D2585">
            <v>59.03</v>
          </cell>
        </row>
        <row r="2586">
          <cell r="A2586">
            <v>18003049</v>
          </cell>
          <cell r="B2586" t="str">
            <v>PRIMAVERA (BOUGAINVILLEA GLABRA)</v>
          </cell>
          <cell r="C2586" t="str">
            <v>UN</v>
          </cell>
          <cell r="D2586">
            <v>84.52</v>
          </cell>
        </row>
        <row r="2587">
          <cell r="A2587">
            <v>18003051</v>
          </cell>
          <cell r="B2587" t="str">
            <v>TUMBERGIA (THUNBERGIA GRANDIFLORA)</v>
          </cell>
          <cell r="C2587" t="str">
            <v>UN</v>
          </cell>
          <cell r="D2587">
            <v>62.88</v>
          </cell>
        </row>
        <row r="2588">
          <cell r="A2588">
            <v>18003053</v>
          </cell>
          <cell r="B2588" t="str">
            <v>UNHA DE GATO (FICUS PUMILA)</v>
          </cell>
          <cell r="C2588" t="str">
            <v>UN</v>
          </cell>
          <cell r="D2588">
            <v>8.2899999999999991</v>
          </cell>
        </row>
        <row r="2589">
          <cell r="A2589">
            <v>18003061</v>
          </cell>
          <cell r="B2589" t="str">
            <v>ABUTILOM (ABUTILON STRIATUM)</v>
          </cell>
          <cell r="C2589" t="str">
            <v>UN</v>
          </cell>
          <cell r="D2589">
            <v>51.74</v>
          </cell>
        </row>
        <row r="2590">
          <cell r="A2590">
            <v>18003063</v>
          </cell>
          <cell r="B2590" t="str">
            <v>ACALIFA (ACALYPHA WILKESIANA)</v>
          </cell>
          <cell r="C2590" t="str">
            <v>UN</v>
          </cell>
          <cell r="D2590">
            <v>62.82</v>
          </cell>
        </row>
        <row r="2591">
          <cell r="A2591">
            <v>18003065</v>
          </cell>
          <cell r="B2591" t="str">
            <v>ALAMANDA (ALLAMANDA NERIIFOLIA)</v>
          </cell>
          <cell r="C2591" t="str">
            <v>UN</v>
          </cell>
          <cell r="D2591">
            <v>62.68</v>
          </cell>
        </row>
        <row r="2592">
          <cell r="A2592">
            <v>18003067</v>
          </cell>
          <cell r="B2592" t="str">
            <v>AZALÉA (RHODODENDRON INDICUM)</v>
          </cell>
          <cell r="C2592" t="str">
            <v>UN</v>
          </cell>
          <cell r="D2592">
            <v>68.62</v>
          </cell>
        </row>
        <row r="2593">
          <cell r="A2593">
            <v>18003069</v>
          </cell>
          <cell r="B2593" t="str">
            <v>BAMBUZINHO (BAMBUZA GRACILIS)</v>
          </cell>
          <cell r="C2593" t="str">
            <v>UN</v>
          </cell>
          <cell r="D2593">
            <v>76.84</v>
          </cell>
        </row>
        <row r="2594">
          <cell r="A2594">
            <v>18003071</v>
          </cell>
          <cell r="B2594" t="str">
            <v>BELA EMÍLIA (PLUMBAGO CAPENSIS)</v>
          </cell>
          <cell r="C2594" t="str">
            <v>UN</v>
          </cell>
          <cell r="D2594">
            <v>44.66</v>
          </cell>
        </row>
        <row r="2595">
          <cell r="A2595">
            <v>18003073</v>
          </cell>
          <cell r="B2595" t="str">
            <v>CAMARÃO (BELOPERONE GUTATA)</v>
          </cell>
          <cell r="C2595" t="str">
            <v>UN</v>
          </cell>
          <cell r="D2595">
            <v>50.06</v>
          </cell>
        </row>
        <row r="2596">
          <cell r="A2596">
            <v>18003075</v>
          </cell>
          <cell r="B2596" t="str">
            <v>COSMOS (COSMOS BIPINNATUS)</v>
          </cell>
          <cell r="C2596" t="str">
            <v>UN</v>
          </cell>
          <cell r="D2596">
            <v>39.15</v>
          </cell>
        </row>
        <row r="2597">
          <cell r="A2597">
            <v>18003077</v>
          </cell>
          <cell r="B2597" t="str">
            <v>DRACENA (DRACAENA FRAGRANS)</v>
          </cell>
          <cell r="C2597" t="str">
            <v>UN</v>
          </cell>
          <cell r="D2597">
            <v>63.49</v>
          </cell>
        </row>
        <row r="2598">
          <cell r="A2598">
            <v>18003079</v>
          </cell>
          <cell r="B2598" t="str">
            <v>ESPONJINHA (CALLIANDRA TWEEDII)</v>
          </cell>
          <cell r="C2598" t="str">
            <v>UN</v>
          </cell>
          <cell r="D2598">
            <v>62.76</v>
          </cell>
        </row>
        <row r="2599">
          <cell r="A2599">
            <v>18003083</v>
          </cell>
          <cell r="B2599" t="str">
            <v>HIBISCO (HIBISCUS ROSA SINENSIS)</v>
          </cell>
          <cell r="C2599" t="str">
            <v>UN</v>
          </cell>
          <cell r="D2599">
            <v>55.8</v>
          </cell>
        </row>
        <row r="2600">
          <cell r="A2600">
            <v>18003085</v>
          </cell>
          <cell r="B2600" t="str">
            <v>MALVAVISCO (MALVAVISCUS MOLLIS)</v>
          </cell>
          <cell r="C2600" t="str">
            <v>UN</v>
          </cell>
          <cell r="D2600">
            <v>51.15</v>
          </cell>
        </row>
        <row r="2601">
          <cell r="A2601">
            <v>18003087</v>
          </cell>
          <cell r="B2601" t="str">
            <v>PIRACANTA (PYRACANTHA COCCINEA)</v>
          </cell>
          <cell r="C2601" t="str">
            <v>UN</v>
          </cell>
          <cell r="D2601">
            <v>82.77</v>
          </cell>
        </row>
        <row r="2602">
          <cell r="A2602">
            <v>18003101</v>
          </cell>
          <cell r="B2602" t="str">
            <v>ABACAXI ROXO (TRADESCANIA SPATHACEA)</v>
          </cell>
          <cell r="C2602" t="str">
            <v>UN</v>
          </cell>
          <cell r="D2602">
            <v>44.09</v>
          </cell>
        </row>
        <row r="2603">
          <cell r="A2603">
            <v>18003106</v>
          </cell>
          <cell r="B2603" t="str">
            <v>BEIJO PINTADO (IMPATIENS HAWKERI)</v>
          </cell>
          <cell r="C2603" t="str">
            <v>UN</v>
          </cell>
          <cell r="D2603">
            <v>42.29</v>
          </cell>
        </row>
        <row r="2604">
          <cell r="A2604">
            <v>18003107</v>
          </cell>
          <cell r="B2604" t="str">
            <v>BOCA DE LEÃO (ANTIRRHINUM MAJUS)</v>
          </cell>
          <cell r="C2604" t="str">
            <v>UN</v>
          </cell>
          <cell r="D2604">
            <v>44.12</v>
          </cell>
        </row>
        <row r="2605">
          <cell r="A2605">
            <v>18003110</v>
          </cell>
          <cell r="B2605" t="str">
            <v>CÓLEUS (COLEUS SCUTELLARIOIDES)</v>
          </cell>
          <cell r="C2605" t="str">
            <v>UN</v>
          </cell>
          <cell r="D2605">
            <v>44.67</v>
          </cell>
        </row>
        <row r="2606">
          <cell r="A2606">
            <v>18003112</v>
          </cell>
          <cell r="B2606" t="str">
            <v>GRAMA AMENDOIM (ARACHIS REPENS)</v>
          </cell>
          <cell r="C2606" t="str">
            <v>UN</v>
          </cell>
          <cell r="D2606">
            <v>28.87</v>
          </cell>
        </row>
        <row r="2607">
          <cell r="A2607">
            <v>18003114</v>
          </cell>
          <cell r="B2607" t="str">
            <v>MORÉIA (DIETES IRIDIOIDES)</v>
          </cell>
          <cell r="C2607" t="str">
            <v>UN</v>
          </cell>
          <cell r="D2607">
            <v>62.57</v>
          </cell>
        </row>
        <row r="2608">
          <cell r="A2608">
            <v>18006003</v>
          </cell>
          <cell r="B2608" t="str">
            <v>MULTI EXERCITADOR CONJUGADO COM 6 FUNÇÕES</v>
          </cell>
          <cell r="C2608" t="str">
            <v>UN</v>
          </cell>
          <cell r="D2608">
            <v>6723.07</v>
          </cell>
        </row>
        <row r="2609">
          <cell r="A2609">
            <v>18010000</v>
          </cell>
          <cell r="B2609" t="str">
            <v>TRATAMENTO PAISAGÍSTICO DE PISOS</v>
          </cell>
          <cell r="C2609" t="str">
            <v>.</v>
          </cell>
          <cell r="D2609" t="str">
            <v>.</v>
          </cell>
        </row>
        <row r="2610">
          <cell r="A2610">
            <v>18010050</v>
          </cell>
          <cell r="B2610" t="str">
            <v>NR.10 - ORLA PARA ÁRVORE EM PARALELEPÍPEDO - 1,20 X 1,20 M</v>
          </cell>
          <cell r="C2610" t="str">
            <v>UN</v>
          </cell>
          <cell r="D2610">
            <v>379.29</v>
          </cell>
        </row>
        <row r="2611">
          <cell r="A2611">
            <v>18010056</v>
          </cell>
          <cell r="B2611" t="str">
            <v>NC.26 - ORLA DE SEPARAÇÃO EM CONCRETO</v>
          </cell>
          <cell r="C2611" t="str">
            <v>M</v>
          </cell>
          <cell r="D2611">
            <v>98.69</v>
          </cell>
        </row>
        <row r="2612">
          <cell r="A2612">
            <v>18010060</v>
          </cell>
          <cell r="B2612" t="str">
            <v>GRELHA DE CONCRETO PARA PISOS GRAMADOS 60X45X9,5CM</v>
          </cell>
          <cell r="C2612" t="str">
            <v>M2</v>
          </cell>
          <cell r="D2612">
            <v>99.29</v>
          </cell>
        </row>
        <row r="2613">
          <cell r="A2613">
            <v>18010090</v>
          </cell>
          <cell r="B2613" t="str">
            <v>HD.16 - TORNEIRA PARA JARDIM</v>
          </cell>
          <cell r="C2613" t="str">
            <v>UN</v>
          </cell>
          <cell r="D2613">
            <v>469.89</v>
          </cell>
        </row>
        <row r="2614">
          <cell r="A2614">
            <v>18012000</v>
          </cell>
          <cell r="B2614" t="str">
            <v>MOBILIÁRIO EXTERNO</v>
          </cell>
          <cell r="C2614" t="str">
            <v>.</v>
          </cell>
          <cell r="D2614" t="str">
            <v>.</v>
          </cell>
        </row>
        <row r="2615">
          <cell r="A2615">
            <v>18012001</v>
          </cell>
          <cell r="B2615" t="str">
            <v>IC.01 - BANCO DE CONCRETO POLIDO COM PINTURA EM POLIURETANO</v>
          </cell>
          <cell r="C2615" t="str">
            <v>M</v>
          </cell>
          <cell r="D2615">
            <v>300.97000000000003</v>
          </cell>
        </row>
        <row r="2616">
          <cell r="A2616">
            <v>18012002</v>
          </cell>
          <cell r="B2616" t="str">
            <v>IC.02 - CONJUNTO MESA E BANCOS EM CONCRETO</v>
          </cell>
          <cell r="C2616" t="str">
            <v>CJ</v>
          </cell>
          <cell r="D2616">
            <v>1748.51</v>
          </cell>
        </row>
        <row r="2617">
          <cell r="A2617">
            <v>18012003</v>
          </cell>
          <cell r="B2617" t="str">
            <v>IC.03 - BANCO EM CONCRETO APARENTE - L=40CM</v>
          </cell>
          <cell r="C2617" t="str">
            <v>M</v>
          </cell>
          <cell r="D2617">
            <v>277.27</v>
          </cell>
        </row>
        <row r="2618">
          <cell r="A2618">
            <v>18012004</v>
          </cell>
          <cell r="B2618" t="str">
            <v>IC.04 - BANCO EM CONCRETO APARENTE - L=50CM</v>
          </cell>
          <cell r="C2618" t="str">
            <v>M</v>
          </cell>
          <cell r="D2618">
            <v>306.29000000000002</v>
          </cell>
        </row>
        <row r="2619">
          <cell r="A2619">
            <v>18012005</v>
          </cell>
          <cell r="B2619" t="str">
            <v>IC.05 - BANCO EM CONCRETO APARENTE COM BALANÇO DE 40CM</v>
          </cell>
          <cell r="C2619" t="str">
            <v>M</v>
          </cell>
          <cell r="D2619">
            <v>426.4</v>
          </cell>
        </row>
        <row r="2620">
          <cell r="A2620">
            <v>18012006</v>
          </cell>
          <cell r="B2620" t="str">
            <v>IC.06 - BANCO EM CONCRETO APARENTE, TIPO PMSP</v>
          </cell>
          <cell r="C2620" t="str">
            <v>M</v>
          </cell>
          <cell r="D2620">
            <v>314.37</v>
          </cell>
        </row>
        <row r="2621">
          <cell r="A2621">
            <v>18012012</v>
          </cell>
          <cell r="B2621" t="str">
            <v>IV.02/03 - BANCO EM BLOCOS DE CONCRETO APARENTE</v>
          </cell>
          <cell r="C2621" t="str">
            <v>M</v>
          </cell>
          <cell r="D2621">
            <v>493.33</v>
          </cell>
        </row>
        <row r="2622">
          <cell r="A2622">
            <v>18012017</v>
          </cell>
          <cell r="B2622" t="str">
            <v>IV.07 - BANCO EM ALVENARIA APARENTE E CONCRETO</v>
          </cell>
          <cell r="C2622" t="str">
            <v>M</v>
          </cell>
          <cell r="D2622">
            <v>369.85</v>
          </cell>
        </row>
        <row r="2623">
          <cell r="A2623">
            <v>18012018</v>
          </cell>
          <cell r="B2623" t="str">
            <v>IV.08 - BANCO EM ALVENARIA REVESTIDA E CONCRETO</v>
          </cell>
          <cell r="C2623" t="str">
            <v>M</v>
          </cell>
          <cell r="D2623">
            <v>401.86</v>
          </cell>
        </row>
        <row r="2624">
          <cell r="A2624">
            <v>18012019</v>
          </cell>
          <cell r="B2624" t="str">
            <v>IV.09 - BANCO JARDINEIRA EM ALVENARIA DE TIJOLO APARENTE</v>
          </cell>
          <cell r="C2624" t="str">
            <v>M</v>
          </cell>
          <cell r="D2624">
            <v>543.36</v>
          </cell>
        </row>
        <row r="2625">
          <cell r="A2625">
            <v>18013000</v>
          </cell>
          <cell r="B2625" t="str">
            <v>BRINQUEDOS EDIFICADOS</v>
          </cell>
          <cell r="C2625" t="str">
            <v>.</v>
          </cell>
          <cell r="D2625" t="str">
            <v>.</v>
          </cell>
        </row>
        <row r="2626">
          <cell r="A2626">
            <v>18013021</v>
          </cell>
          <cell r="B2626" t="str">
            <v>RV.01 - MINI ANFITEATRO</v>
          </cell>
          <cell r="C2626" t="str">
            <v>UN</v>
          </cell>
          <cell r="D2626">
            <v>12783.99</v>
          </cell>
        </row>
        <row r="2627">
          <cell r="A2627">
            <v>18013026</v>
          </cell>
          <cell r="B2627" t="str">
            <v>RV.06 - MURAL EM ALVENARIA</v>
          </cell>
          <cell r="C2627" t="str">
            <v>UN</v>
          </cell>
          <cell r="D2627">
            <v>3120.33</v>
          </cell>
        </row>
        <row r="2628">
          <cell r="A2628">
            <v>18013041</v>
          </cell>
          <cell r="B2628" t="str">
            <v>RV.11 - TANQUE DE AREIA - GENÉRICO - ESCAVAÇÃO E APILOAMENTO</v>
          </cell>
          <cell r="C2628" t="str">
            <v>M3</v>
          </cell>
          <cell r="D2628">
            <v>58.1</v>
          </cell>
        </row>
        <row r="2629">
          <cell r="A2629">
            <v>18013042</v>
          </cell>
          <cell r="B2629" t="str">
            <v>RV.11 - TANQUE DE AREIA - GENÉRICO - DRENAGEM</v>
          </cell>
          <cell r="C2629" t="str">
            <v>M</v>
          </cell>
          <cell r="D2629">
            <v>114.72</v>
          </cell>
        </row>
        <row r="2630">
          <cell r="A2630">
            <v>18013043</v>
          </cell>
          <cell r="B2630" t="str">
            <v>RV.11 - TANQUE DE AREIA - GENÉRICO - LASTRO DE CONCRETO</v>
          </cell>
          <cell r="C2630" t="str">
            <v>M3</v>
          </cell>
          <cell r="D2630">
            <v>503.28</v>
          </cell>
        </row>
        <row r="2631">
          <cell r="A2631">
            <v>18013044</v>
          </cell>
          <cell r="B2631" t="str">
            <v>RV.11 - TANQUE DE AREIA - GENÉRICO - BORDA BAIXA</v>
          </cell>
          <cell r="C2631" t="str">
            <v>M</v>
          </cell>
          <cell r="D2631">
            <v>383.04</v>
          </cell>
        </row>
        <row r="2632">
          <cell r="A2632">
            <v>18013045</v>
          </cell>
          <cell r="B2632" t="str">
            <v>RV.11 - TANQUE DE AREIA - GENÉRICO - BORDA ALTA</v>
          </cell>
          <cell r="C2632" t="str">
            <v>M</v>
          </cell>
          <cell r="D2632">
            <v>479.88</v>
          </cell>
        </row>
        <row r="2633">
          <cell r="A2633">
            <v>18013046</v>
          </cell>
          <cell r="B2633" t="str">
            <v>RV.11 - TANQUE DE AREIA - GENÉRICO - FORNECIMENTO E APLICAÇÃO DE AREIA LAVADA</v>
          </cell>
          <cell r="C2633" t="str">
            <v>M3</v>
          </cell>
          <cell r="D2633">
            <v>191.62</v>
          </cell>
        </row>
        <row r="2634">
          <cell r="A2634">
            <v>18013051</v>
          </cell>
          <cell r="B2634" t="str">
            <v>BRINQUEDO - TRENZINHO DE TUBOS DE CONCRETO/FABES</v>
          </cell>
          <cell r="C2634" t="str">
            <v>UN</v>
          </cell>
          <cell r="D2634">
            <v>4818.47</v>
          </cell>
        </row>
        <row r="2635">
          <cell r="A2635">
            <v>18013053</v>
          </cell>
          <cell r="B2635" t="str">
            <v>RV.07 - FORTINHO</v>
          </cell>
          <cell r="C2635" t="str">
            <v>UN</v>
          </cell>
          <cell r="D2635">
            <v>7098.8</v>
          </cell>
        </row>
        <row r="2636">
          <cell r="A2636">
            <v>18014000</v>
          </cell>
          <cell r="B2636" t="str">
            <v>BRINQUEDOS INDUSTRIALIZADOS</v>
          </cell>
          <cell r="C2636" t="str">
            <v>.</v>
          </cell>
          <cell r="D2636" t="str">
            <v>.</v>
          </cell>
        </row>
        <row r="2637">
          <cell r="A2637">
            <v>18014005</v>
          </cell>
          <cell r="B2637" t="str">
            <v>CARROSSEL PARA 20 LUGARES,  DIÂMETRO 2,20M, FORNECIMENTO E INSTALAÇÃO</v>
          </cell>
          <cell r="C2637" t="str">
            <v>UN</v>
          </cell>
          <cell r="D2637">
            <v>4331.21</v>
          </cell>
        </row>
        <row r="2638">
          <cell r="A2638">
            <v>18014008</v>
          </cell>
          <cell r="B2638" t="str">
            <v>ESCORREGADOR COMPR=3,00M H=1,80M - ESTRUTURA METÁLICA</v>
          </cell>
          <cell r="C2638" t="str">
            <v>UN</v>
          </cell>
          <cell r="D2638">
            <v>3566.4</v>
          </cell>
        </row>
        <row r="2639">
          <cell r="A2639">
            <v>18014011</v>
          </cell>
          <cell r="B2639" t="str">
            <v>GANGORRA COM 3 PRANCHAS COMPR=3,00M H=0,70M - ESTRUTURA METÁLICA</v>
          </cell>
          <cell r="C2639" t="str">
            <v>UN</v>
          </cell>
          <cell r="D2639">
            <v>2491.56</v>
          </cell>
        </row>
        <row r="2640">
          <cell r="A2640">
            <v>18014015</v>
          </cell>
          <cell r="B2640" t="str">
            <v>BALANÇO DE 3 LUGARES COM PNEUS COMPR=4,50M H=2,50M - ESTRUTURA METÁLICA</v>
          </cell>
          <cell r="C2640" t="str">
            <v>UN</v>
          </cell>
          <cell r="D2640">
            <v>2494.3200000000002</v>
          </cell>
        </row>
        <row r="2641">
          <cell r="A2641">
            <v>18014016</v>
          </cell>
          <cell r="B2641" t="str">
            <v>BRINQUEDO TIPO BALANÇO FRONTAL DUPLO PARA CADEIRANTE COM ESTRUTURA EM TUBOS DE AÇO CARBONO - INSTALADO</v>
          </cell>
          <cell r="C2641" t="str">
            <v>UN</v>
          </cell>
          <cell r="D2641">
            <v>14583</v>
          </cell>
        </row>
        <row r="2642">
          <cell r="A2642">
            <v>18014022</v>
          </cell>
          <cell r="B2642" t="str">
            <v>ESCADA HORIZONTAL COMPR=1,80M H=1,80M - ESTRUTURA METÁLICA</v>
          </cell>
          <cell r="C2642" t="str">
            <v>UN</v>
          </cell>
          <cell r="D2642">
            <v>2247.84</v>
          </cell>
        </row>
        <row r="2643">
          <cell r="A2643">
            <v>18014024</v>
          </cell>
          <cell r="B2643" t="str">
            <v>GAIOLA LABIRINTO (1,5X1,5X2,0)M - ESTRUTURA METÁLICA</v>
          </cell>
          <cell r="C2643" t="str">
            <v>UN</v>
          </cell>
          <cell r="D2643">
            <v>3132.62</v>
          </cell>
        </row>
        <row r="2644">
          <cell r="A2644">
            <v>18014030</v>
          </cell>
          <cell r="B2644" t="str">
            <v>PLACAS DE E.V.A. ESP.30MM PARA USO INTERNO, TIPO TATAMI, COLOCADAS</v>
          </cell>
          <cell r="C2644" t="str">
            <v>M2</v>
          </cell>
          <cell r="D2644">
            <v>92.84</v>
          </cell>
        </row>
        <row r="2645">
          <cell r="A2645">
            <v>18014041</v>
          </cell>
          <cell r="B2645" t="str">
            <v>PLAYGROUND BRINQUEDOS DE MADEIRA - CASA TARZAN COM RAMPA ESCALADA, ESCORREGADOR, PONTE E ESCADA MARINHEIRO</v>
          </cell>
          <cell r="C2645" t="str">
            <v>UN</v>
          </cell>
          <cell r="D2645">
            <v>8076.87</v>
          </cell>
        </row>
        <row r="2646">
          <cell r="A2646">
            <v>18014042</v>
          </cell>
          <cell r="B2646" t="str">
            <v>PLAYGROUND BRINQUEDOS DE MADEIRA - CASA TARZAN COM RAMPA ESCALADA, ESCORREGADOR E ESCADA MARINHEIRO</v>
          </cell>
          <cell r="C2646" t="str">
            <v>UN</v>
          </cell>
          <cell r="D2646">
            <v>8033.26</v>
          </cell>
        </row>
        <row r="2647">
          <cell r="A2647">
            <v>18014043</v>
          </cell>
          <cell r="B2647" t="str">
            <v>PLAYGROUND BRINQUEDOS DE MADEIRA - CASA TARZAN COM ESCORREGADOR E ESCADA MARINHEIRO</v>
          </cell>
          <cell r="C2647" t="str">
            <v>UN</v>
          </cell>
          <cell r="D2647">
            <v>7406.56</v>
          </cell>
        </row>
        <row r="2648">
          <cell r="A2648">
            <v>18014044</v>
          </cell>
          <cell r="B2648" t="str">
            <v>PLAYGROUND BRINQUEDOS DE MADEIRA - DOIS CAVALINHOS E DUAS GANGORRAS</v>
          </cell>
          <cell r="C2648" t="str">
            <v>UN</v>
          </cell>
          <cell r="D2648">
            <v>3975.72</v>
          </cell>
        </row>
        <row r="2649">
          <cell r="A2649">
            <v>18014045</v>
          </cell>
          <cell r="B2649" t="str">
            <v>PLAYGROUND BRINQUEDOS DE MADEIRA - ESCORREGADOR ( ALT.=1,80M COMP.=3,00M)</v>
          </cell>
          <cell r="C2649" t="str">
            <v>UN</v>
          </cell>
          <cell r="D2649">
            <v>3864.51</v>
          </cell>
        </row>
        <row r="2650">
          <cell r="A2650">
            <v>18014046</v>
          </cell>
          <cell r="B2650" t="str">
            <v>PLAYGROUND BRINQUEDOS DE MADEIRA - GANGORRA DUPLA</v>
          </cell>
          <cell r="C2650" t="str">
            <v>UN</v>
          </cell>
          <cell r="D2650">
            <v>1551.75</v>
          </cell>
        </row>
        <row r="2651">
          <cell r="A2651">
            <v>18014047</v>
          </cell>
          <cell r="B2651" t="str">
            <v>PLAYGROUND BRINQUEDOS DE MADEIRA - ARGOLA E TRAPÉZIO</v>
          </cell>
          <cell r="C2651" t="str">
            <v>UN</v>
          </cell>
          <cell r="D2651">
            <v>1792.08</v>
          </cell>
        </row>
        <row r="2652">
          <cell r="A2652">
            <v>18014048</v>
          </cell>
          <cell r="B2652" t="str">
            <v>PLAYGROUND BRINQUEDOS DE MADEIRA - BALANÇA DUPLA</v>
          </cell>
          <cell r="C2652" t="str">
            <v>UN</v>
          </cell>
          <cell r="D2652">
            <v>2704.88</v>
          </cell>
        </row>
        <row r="2653">
          <cell r="A2653">
            <v>18014049</v>
          </cell>
          <cell r="B2653" t="str">
            <v>PLAYGROUND BRINQUEDOS DE MADEIRA - ESCADA HORIZONTAL</v>
          </cell>
          <cell r="C2653" t="str">
            <v>UN</v>
          </cell>
          <cell r="D2653">
            <v>1789.79</v>
          </cell>
        </row>
        <row r="2654">
          <cell r="A2654">
            <v>18015000</v>
          </cell>
          <cell r="B2654" t="str">
            <v>BRINQUEDOS - SERVIÇOS</v>
          </cell>
          <cell r="C2654" t="str">
            <v>.</v>
          </cell>
          <cell r="D2654" t="str">
            <v>.</v>
          </cell>
        </row>
        <row r="2655">
          <cell r="A2655">
            <v>18015001</v>
          </cell>
          <cell r="B2655" t="str">
            <v>APARELHOS DE GINÁTICA EM MADEIRA - BARRA DUPLA EM DOIS NIVEIS</v>
          </cell>
          <cell r="C2655" t="str">
            <v>UN</v>
          </cell>
          <cell r="D2655">
            <v>1419.95</v>
          </cell>
        </row>
        <row r="2656">
          <cell r="A2656">
            <v>18015002</v>
          </cell>
          <cell r="B2656" t="str">
            <v>APARELHOS DE GINÁTICA EM MADEIRA - BARREIRA SIMPLES</v>
          </cell>
          <cell r="C2656" t="str">
            <v>UN</v>
          </cell>
          <cell r="D2656">
            <v>2050.4699999999998</v>
          </cell>
        </row>
        <row r="2657">
          <cell r="A2657">
            <v>18015003</v>
          </cell>
          <cell r="B2657" t="str">
            <v>APARELHOS DE GINÁTICA EM MADEIRA - BARRAS PARALELAS</v>
          </cell>
          <cell r="C2657" t="str">
            <v>UN</v>
          </cell>
          <cell r="D2657">
            <v>1461.97</v>
          </cell>
        </row>
        <row r="2658">
          <cell r="A2658">
            <v>18015010</v>
          </cell>
          <cell r="B2658" t="str">
            <v>RD.06 - CARACOL - DEMARCAÇÃO DE PISO</v>
          </cell>
          <cell r="C2658" t="str">
            <v>UN</v>
          </cell>
          <cell r="D2658">
            <v>368.14</v>
          </cell>
        </row>
        <row r="2659">
          <cell r="A2659">
            <v>18015013</v>
          </cell>
          <cell r="B2659" t="str">
            <v>RD.04 - AMARELINHA DEMARCAÇÃO DE PISO</v>
          </cell>
          <cell r="C2659" t="str">
            <v>UN</v>
          </cell>
          <cell r="D2659">
            <v>169.18</v>
          </cell>
        </row>
        <row r="2660">
          <cell r="A2660">
            <v>18015014</v>
          </cell>
          <cell r="B2660" t="str">
            <v>RD.05 - XADREZ - DEMARCAÇÃO DE PISO</v>
          </cell>
          <cell r="C2660" t="str">
            <v>UN</v>
          </cell>
          <cell r="D2660">
            <v>1118.74</v>
          </cell>
        </row>
        <row r="2661">
          <cell r="A2661">
            <v>18015050</v>
          </cell>
          <cell r="B2661" t="str">
            <v>FORNECIMENTO E APLICAÇÃO DE AREIA FINA</v>
          </cell>
          <cell r="C2661" t="str">
            <v>M3</v>
          </cell>
          <cell r="D2661">
            <v>256.74</v>
          </cell>
        </row>
        <row r="2662">
          <cell r="A2662">
            <v>18015051</v>
          </cell>
          <cell r="B2662" t="str">
            <v>FORNECIMENTO E APLICAÇÃO  DE PEDRA N.2</v>
          </cell>
          <cell r="C2662" t="str">
            <v>M3</v>
          </cell>
          <cell r="D2662">
            <v>228.59</v>
          </cell>
        </row>
        <row r="2663">
          <cell r="A2663">
            <v>18016001</v>
          </cell>
          <cell r="B2663" t="str">
            <v>SURF DUPLO CONJUGADO (EXERCITADOR PARA IDOSOS)</v>
          </cell>
          <cell r="C2663" t="str">
            <v>UN</v>
          </cell>
          <cell r="D2663">
            <v>2323.7800000000002</v>
          </cell>
        </row>
        <row r="2664">
          <cell r="A2664">
            <v>18016002</v>
          </cell>
          <cell r="B2664" t="str">
            <v>ROTAÇÃO DIAGONAL DUPLA - APARELHO DUPLO CONJUGADO</v>
          </cell>
          <cell r="C2664" t="str">
            <v>UN</v>
          </cell>
          <cell r="D2664">
            <v>1920.23</v>
          </cell>
        </row>
        <row r="2665">
          <cell r="A2665">
            <v>18016003</v>
          </cell>
          <cell r="B2665" t="str">
            <v>MULTI EXERCITADOR CONJUGADO COM 6 FUNÇÕES</v>
          </cell>
          <cell r="C2665" t="str">
            <v>UN</v>
          </cell>
          <cell r="D2665">
            <v>6722.45</v>
          </cell>
        </row>
        <row r="2666">
          <cell r="A2666">
            <v>18016004</v>
          </cell>
          <cell r="B2666" t="str">
            <v>SIMULADOR DE CAVALGADA</v>
          </cell>
          <cell r="C2666" t="str">
            <v>UN</v>
          </cell>
          <cell r="D2666">
            <v>4092.19</v>
          </cell>
        </row>
        <row r="2667">
          <cell r="A2667">
            <v>18016005</v>
          </cell>
          <cell r="B2667" t="str">
            <v>SIMULADOR DE CAVALGADA TRIPLO</v>
          </cell>
          <cell r="C2667" t="str">
            <v>UN</v>
          </cell>
          <cell r="D2667">
            <v>5992.54</v>
          </cell>
        </row>
        <row r="2668">
          <cell r="A2668">
            <v>18016006</v>
          </cell>
          <cell r="B2668" t="str">
            <v>ALONGADOR COM 3 ALTURAS CONJUGADO</v>
          </cell>
          <cell r="C2668" t="str">
            <v>UN</v>
          </cell>
          <cell r="D2668">
            <v>2648.57</v>
          </cell>
        </row>
        <row r="2669">
          <cell r="A2669">
            <v>18016007</v>
          </cell>
          <cell r="B2669" t="str">
            <v>PRESSÃO DE PERNAS TRIPLO CONJUGADO</v>
          </cell>
          <cell r="C2669" t="str">
            <v>UN</v>
          </cell>
          <cell r="D2669">
            <v>3799.1</v>
          </cell>
        </row>
        <row r="2670">
          <cell r="A2670">
            <v>18016008</v>
          </cell>
          <cell r="B2670" t="str">
            <v>REMADA SENTADA</v>
          </cell>
          <cell r="C2670" t="str">
            <v>UN</v>
          </cell>
          <cell r="D2670">
            <v>2225.36</v>
          </cell>
        </row>
        <row r="2671">
          <cell r="A2671">
            <v>18016009</v>
          </cell>
          <cell r="B2671" t="str">
            <v>SIMULADOR DE CAMINHADA DUPLO CONJUGADO</v>
          </cell>
          <cell r="C2671" t="str">
            <v>UN</v>
          </cell>
          <cell r="D2671">
            <v>3863.88</v>
          </cell>
        </row>
        <row r="2672">
          <cell r="A2672">
            <v>18016010</v>
          </cell>
          <cell r="B2672" t="str">
            <v>SIMULADOR DE CAMINHADA TRIPLO CONJUGADO</v>
          </cell>
          <cell r="C2672" t="str">
            <v>UN</v>
          </cell>
          <cell r="D2672">
            <v>5441.13</v>
          </cell>
        </row>
        <row r="2673">
          <cell r="A2673">
            <v>18016011</v>
          </cell>
          <cell r="B2673" t="str">
            <v>ROTAÇÃO VERTICAL DUPLO</v>
          </cell>
          <cell r="C2673" t="str">
            <v>UN</v>
          </cell>
          <cell r="D2673">
            <v>1414.98</v>
          </cell>
        </row>
        <row r="2674">
          <cell r="A2674">
            <v>18016012</v>
          </cell>
          <cell r="B2674" t="str">
            <v>ROTAÇÃO VERTICAL TRIPLO CONJUGADO</v>
          </cell>
          <cell r="C2674" t="str">
            <v>UN</v>
          </cell>
          <cell r="D2674">
            <v>1954.57</v>
          </cell>
        </row>
        <row r="2675">
          <cell r="A2675">
            <v>18016013</v>
          </cell>
          <cell r="B2675" t="str">
            <v>ESQUI DUPLO CONJUGADO</v>
          </cell>
          <cell r="C2675" t="str">
            <v>UN</v>
          </cell>
          <cell r="D2675">
            <v>5006.53</v>
          </cell>
        </row>
        <row r="2676">
          <cell r="A2676">
            <v>18016014</v>
          </cell>
          <cell r="B2676" t="str">
            <v>ESQUI TRIPLO CONJUGADO</v>
          </cell>
          <cell r="C2676" t="str">
            <v>UN</v>
          </cell>
          <cell r="D2676">
            <v>6923</v>
          </cell>
        </row>
        <row r="2677">
          <cell r="A2677">
            <v>18016015</v>
          </cell>
          <cell r="B2677" t="str">
            <v>BICICLETA DE CADEIRA INDIVIDUAL</v>
          </cell>
          <cell r="C2677" t="str">
            <v>UN</v>
          </cell>
          <cell r="D2677">
            <v>1952.22</v>
          </cell>
        </row>
        <row r="2678">
          <cell r="A2678">
            <v>18016016</v>
          </cell>
          <cell r="B2678" t="str">
            <v>BICICLETA DE CADEIRA TRIPLA</v>
          </cell>
          <cell r="C2678" t="str">
            <v>UN</v>
          </cell>
          <cell r="D2678">
            <v>5596.95</v>
          </cell>
        </row>
        <row r="2679">
          <cell r="A2679">
            <v>18016017</v>
          </cell>
          <cell r="B2679" t="str">
            <v>PUXADOR PEITORAL DUPLO STAR</v>
          </cell>
          <cell r="C2679" t="str">
            <v>UN</v>
          </cell>
          <cell r="D2679">
            <v>3702.95</v>
          </cell>
        </row>
        <row r="2680">
          <cell r="A2680">
            <v>18016018</v>
          </cell>
          <cell r="B2680" t="str">
            <v>TWIST TRIPLO</v>
          </cell>
          <cell r="C2680" t="str">
            <v>UN</v>
          </cell>
          <cell r="D2680">
            <v>3017.34</v>
          </cell>
        </row>
        <row r="2681">
          <cell r="A2681">
            <v>18016019</v>
          </cell>
          <cell r="B2681" t="str">
            <v>PLACA ORIENTADORA VERTICAL</v>
          </cell>
          <cell r="C2681" t="str">
            <v>UN</v>
          </cell>
          <cell r="D2681">
            <v>3500.31</v>
          </cell>
        </row>
        <row r="2682">
          <cell r="A2682">
            <v>18016020</v>
          </cell>
          <cell r="B2682" t="str">
            <v>LIXEIRA DUPLA</v>
          </cell>
          <cell r="C2682" t="str">
            <v>UN</v>
          </cell>
          <cell r="D2682">
            <v>1375.55</v>
          </cell>
        </row>
        <row r="2683">
          <cell r="A2683">
            <v>18060000</v>
          </cell>
          <cell r="B2683" t="str">
            <v>RETIRADAS</v>
          </cell>
          <cell r="C2683" t="str">
            <v>.</v>
          </cell>
          <cell r="D2683" t="str">
            <v>.</v>
          </cell>
        </row>
        <row r="2684">
          <cell r="A2684">
            <v>18060007</v>
          </cell>
          <cell r="B2684" t="str">
            <v>RETIRADA DE GRAMA</v>
          </cell>
          <cell r="C2684" t="str">
            <v>M2</v>
          </cell>
          <cell r="D2684">
            <v>6.46</v>
          </cell>
        </row>
        <row r="2685">
          <cell r="A2685">
            <v>18070000</v>
          </cell>
          <cell r="B2685" t="str">
            <v>RECOLOCAÇÕES</v>
          </cell>
          <cell r="C2685" t="str">
            <v>.</v>
          </cell>
          <cell r="D2685" t="str">
            <v>.</v>
          </cell>
        </row>
        <row r="2686">
          <cell r="A2686">
            <v>18070007</v>
          </cell>
          <cell r="B2686" t="str">
            <v>RECOLOCAÇÃO DE GRAMA</v>
          </cell>
          <cell r="C2686" t="str">
            <v>M2</v>
          </cell>
          <cell r="D2686">
            <v>46</v>
          </cell>
        </row>
        <row r="2687">
          <cell r="A2687">
            <v>18070040</v>
          </cell>
          <cell r="B2687" t="str">
            <v>TRANSPLANTE DE ÁRVORES COM DIÂMETRO ATÉ 30CM</v>
          </cell>
          <cell r="C2687" t="str">
            <v>UN</v>
          </cell>
          <cell r="D2687">
            <v>1545.21</v>
          </cell>
        </row>
        <row r="2688">
          <cell r="A2688">
            <v>18070041</v>
          </cell>
          <cell r="B2688" t="str">
            <v>TRANSPLANTE DE ÁRVORES COM DAP MAIOR OU IGUAL A 30CM</v>
          </cell>
          <cell r="C2688" t="str">
            <v>UN</v>
          </cell>
          <cell r="D2688">
            <v>10404.26</v>
          </cell>
        </row>
        <row r="2689">
          <cell r="A2689">
            <v>18080000</v>
          </cell>
          <cell r="B2689" t="str">
            <v>SERVIÇOS PARCIAIS</v>
          </cell>
          <cell r="C2689" t="str">
            <v>.</v>
          </cell>
          <cell r="D2689" t="str">
            <v>.</v>
          </cell>
        </row>
        <row r="2690">
          <cell r="A2690">
            <v>18080001</v>
          </cell>
          <cell r="B2690" t="str">
            <v>REVOLVIMENTO E AJUSTE DO SOLO</v>
          </cell>
          <cell r="C2690" t="str">
            <v>M2</v>
          </cell>
          <cell r="D2690">
            <v>10.76</v>
          </cell>
        </row>
        <row r="2691">
          <cell r="A2691">
            <v>18080011</v>
          </cell>
          <cell r="B2691" t="str">
            <v>TERRA PREPARADA PARA PLANTIO</v>
          </cell>
          <cell r="C2691" t="str">
            <v>M3</v>
          </cell>
          <cell r="D2691">
            <v>293.22000000000003</v>
          </cell>
        </row>
        <row r="2692">
          <cell r="A2692">
            <v>18080013</v>
          </cell>
          <cell r="B2692" t="str">
            <v>CALCAREO DOLOMITICO</v>
          </cell>
          <cell r="C2692" t="str">
            <v>KG</v>
          </cell>
          <cell r="D2692">
            <v>1.18</v>
          </cell>
        </row>
        <row r="2693">
          <cell r="A2693">
            <v>18080015</v>
          </cell>
          <cell r="B2693" t="str">
            <v>ADUBO QUÍMICO NPK, 10:10:10</v>
          </cell>
          <cell r="C2693" t="str">
            <v>KG</v>
          </cell>
          <cell r="D2693">
            <v>9.02</v>
          </cell>
        </row>
        <row r="2694">
          <cell r="A2694">
            <v>18080030</v>
          </cell>
          <cell r="B2694" t="str">
            <v>PREPARO DO SOLO PARA PLANTIO DE GRAMA BATATAES</v>
          </cell>
          <cell r="C2694" t="str">
            <v>M2</v>
          </cell>
          <cell r="D2694">
            <v>10.76</v>
          </cell>
        </row>
        <row r="2695">
          <cell r="A2695">
            <v>18080035</v>
          </cell>
          <cell r="B2695" t="str">
            <v>RECOLOCAÇÃO DE TERRA DE JARDIM</v>
          </cell>
          <cell r="C2695" t="str">
            <v>M3</v>
          </cell>
          <cell r="D2695">
            <v>325.5</v>
          </cell>
        </row>
        <row r="2696">
          <cell r="A2696">
            <v>18101001</v>
          </cell>
          <cell r="B2696" t="str">
            <v>RV.12 - PISO EMBORRACHADO PARA AMORTECIMENTO DE IMPACTO, ESPESSURA 2,5 CM OU SIMILAR QUE ATENDA ABSORÇÃO DE IMPACTO A QUEDA DE ALTURA DE 1,20M CONFORME NBR 16071</v>
          </cell>
          <cell r="C2696" t="str">
            <v>M2</v>
          </cell>
          <cell r="D2696">
            <v>339.29</v>
          </cell>
        </row>
        <row r="2697">
          <cell r="A2697">
            <v>18101002</v>
          </cell>
          <cell r="B2697" t="str">
            <v>RV.12 - PISO EMBORRACHADO PARA AMORTECIMENTO DE IMPACTO, ESPESSURA 5,0 CM OU SIMILAR QUE ATENDA ABSORÇÃO DE IMPACTO A QUEDA DE ALTURA DE 1,50M CONFORME NBR 16071</v>
          </cell>
          <cell r="C2697" t="str">
            <v>M2</v>
          </cell>
          <cell r="D2697">
            <v>428.2</v>
          </cell>
        </row>
        <row r="2698">
          <cell r="A2698">
            <v>20000000</v>
          </cell>
          <cell r="B2698" t="str">
            <v>SERVICOS TECNICOS</v>
          </cell>
        </row>
        <row r="2699">
          <cell r="A2699">
            <v>20001000</v>
          </cell>
          <cell r="B2699" t="str">
            <v>TOPOGRAFIA</v>
          </cell>
          <cell r="C2699" t="str">
            <v>.</v>
          </cell>
          <cell r="D2699" t="str">
            <v>.</v>
          </cell>
        </row>
        <row r="2700">
          <cell r="A2700">
            <v>20001001</v>
          </cell>
          <cell r="B2700" t="str">
            <v>LEVANTAMENTO PLANIMÉTRICO DE PERÍMETRO - ATÉ 1.000M</v>
          </cell>
          <cell r="C2700" t="str">
            <v>GL</v>
          </cell>
          <cell r="D2700">
            <v>3346.71</v>
          </cell>
        </row>
        <row r="2701">
          <cell r="A2701">
            <v>20001002</v>
          </cell>
          <cell r="B2701" t="str">
            <v>LEVANTAMENTO PLANIMÉTRICO DE PERÍMETRO - EXCEDENTE 1.000M</v>
          </cell>
          <cell r="C2701" t="str">
            <v>M</v>
          </cell>
          <cell r="D2701">
            <v>2.65</v>
          </cell>
        </row>
        <row r="2702">
          <cell r="A2702">
            <v>20001013</v>
          </cell>
          <cell r="B2702" t="str">
            <v>LEVANTAMENTO PLANIALTIMÉTRICO DE ÁREAS - ATÉ 10.000M2</v>
          </cell>
          <cell r="C2702" t="str">
            <v>GL</v>
          </cell>
          <cell r="D2702">
            <v>6431.42</v>
          </cell>
        </row>
        <row r="2703">
          <cell r="A2703">
            <v>20001014</v>
          </cell>
          <cell r="B2703" t="str">
            <v>LEVANTAMENTO PLANIALTIMÉTRICO DE ÁREAS - EXCEDENTE A 10.000M2</v>
          </cell>
          <cell r="C2703" t="str">
            <v>M2</v>
          </cell>
          <cell r="D2703">
            <v>0.56000000000000005</v>
          </cell>
        </row>
        <row r="2704">
          <cell r="A2704">
            <v>20001021</v>
          </cell>
          <cell r="B2704" t="str">
            <v>ACRÉSCIMO FACE AO GRAU DE DIFICULDADE - TERRENO ACIDENTADO</v>
          </cell>
          <cell r="C2704" t="str">
            <v>%</v>
          </cell>
          <cell r="D2704">
            <v>20</v>
          </cell>
        </row>
        <row r="2705">
          <cell r="A2705">
            <v>20001022</v>
          </cell>
          <cell r="B2705" t="str">
            <v>ACRÉSCIMO FACE AO GRAU DE DIFICULDADE - TERRENO COBERTO PARA VEGETAÇÃO</v>
          </cell>
          <cell r="C2705" t="str">
            <v>%</v>
          </cell>
          <cell r="D2705">
            <v>50</v>
          </cell>
        </row>
        <row r="2706">
          <cell r="A2706">
            <v>20001023</v>
          </cell>
          <cell r="B2706" t="str">
            <v>ACRÉSCIMO FACE AO GRAU DE DIFICULDADE - TERRENO PANTANOSO</v>
          </cell>
          <cell r="C2706" t="str">
            <v>%</v>
          </cell>
          <cell r="D2706">
            <v>100</v>
          </cell>
        </row>
        <row r="2707">
          <cell r="A2707">
            <v>20001024</v>
          </cell>
          <cell r="B2707" t="str">
            <v>ACRÉSCIMO FACE AO GRAU DE DIFICULDADE - TERRENO COM CADASTRO</v>
          </cell>
          <cell r="C2707" t="str">
            <v>%</v>
          </cell>
          <cell r="D2707">
            <v>30</v>
          </cell>
        </row>
        <row r="2708">
          <cell r="A2708">
            <v>20001031</v>
          </cell>
          <cell r="B2708" t="str">
            <v>ACRÉSCIMO PARA ELABORAÇÃO DE CÁLCULOS - ÁREAS, DISTÂNCIAS E AZIMUTES</v>
          </cell>
          <cell r="C2708" t="str">
            <v>%</v>
          </cell>
          <cell r="D2708">
            <v>10</v>
          </cell>
        </row>
        <row r="2709">
          <cell r="A2709">
            <v>20001032</v>
          </cell>
          <cell r="B2709" t="str">
            <v>ACRÉSCIMO PARA ELABORAÇÃO DE CÁLCULOS - NIVELAMENTO DE SECÇÕES TRANSVERSAIS</v>
          </cell>
          <cell r="C2709" t="str">
            <v>%</v>
          </cell>
          <cell r="D2709">
            <v>50</v>
          </cell>
        </row>
        <row r="2710">
          <cell r="A2710">
            <v>20001033</v>
          </cell>
          <cell r="B2710" t="str">
            <v>ACRÉSCIMO PARA ELABORAÇÃO DE CÁLCULOS - MOVIMENTO DE TERRA</v>
          </cell>
          <cell r="C2710" t="str">
            <v>%</v>
          </cell>
          <cell r="D2710">
            <v>10</v>
          </cell>
        </row>
        <row r="2711">
          <cell r="A2711">
            <v>20002000</v>
          </cell>
          <cell r="B2711" t="str">
            <v>SONDAGEM</v>
          </cell>
          <cell r="C2711" t="str">
            <v>.</v>
          </cell>
          <cell r="D2711" t="str">
            <v>.</v>
          </cell>
        </row>
        <row r="2712">
          <cell r="A2712">
            <v>20002001</v>
          </cell>
          <cell r="B2712" t="str">
            <v>TRADO MANUAL</v>
          </cell>
          <cell r="C2712" t="str">
            <v>M</v>
          </cell>
          <cell r="D2712">
            <v>91.35</v>
          </cell>
        </row>
        <row r="2713">
          <cell r="A2713">
            <v>20002002</v>
          </cell>
          <cell r="B2713" t="str">
            <v>MOBILIZAÇÃO E INSTALAÇÃO DE 1  EQUIPAMENTO PARA EXECUÇÃO DE SONDAGEM A PERCUSSÃO</v>
          </cell>
          <cell r="C2713" t="str">
            <v>UN</v>
          </cell>
          <cell r="D2713">
            <v>692.68</v>
          </cell>
        </row>
        <row r="2714">
          <cell r="A2714">
            <v>20002003</v>
          </cell>
          <cell r="B2714" t="str">
            <v>DESLOCAMENTO DE EQUIPAMENTO ENTRE FUROS EM TERRENO PLANO, CONSIDERANDO A DISTÂNCIA ATÉ 100M, PARA SONDAGEM A PERCUSSÃO</v>
          </cell>
          <cell r="C2714" t="str">
            <v>UN</v>
          </cell>
          <cell r="D2714">
            <v>94.47</v>
          </cell>
        </row>
        <row r="2715">
          <cell r="A2715">
            <v>20002004</v>
          </cell>
          <cell r="B2715" t="str">
            <v>DESLOCAMENTO DE EQUIPAMENTO ENTRE FUROS EM TERRENO PLANO, CONSIDERANDO A DISTÂNCIA DE 100 À 200M, PARA FUNDAÇÃO A PERCUSSÃO</v>
          </cell>
          <cell r="C2715" t="str">
            <v>UN</v>
          </cell>
          <cell r="D2715">
            <v>188.93</v>
          </cell>
        </row>
        <row r="2716">
          <cell r="A2716">
            <v>20002005</v>
          </cell>
          <cell r="B2716" t="str">
            <v>DESLOCAMENTO DE EQUIPAMENTO ENTRE FUROS EM TERRENO PLANO, CONSIDERANDO A DISTÂNCIA ACIMA DE 200M, PARA SONDAGEM A PERCUSSÃO</v>
          </cell>
          <cell r="C2716" t="str">
            <v>UN</v>
          </cell>
          <cell r="D2716">
            <v>283.39999999999998</v>
          </cell>
        </row>
        <row r="2717">
          <cell r="A2717">
            <v>20002006</v>
          </cell>
          <cell r="B2717" t="str">
            <v>DESLOCAMENTO DE EQUIPAMENTO ENTRE FUROS EM TERRENO ACIDENTADO, CONSIDERANDO A DISTÂNCIA ATÉ 50M, PARA SONDAGEM A PERCUSSÃO</v>
          </cell>
          <cell r="C2717" t="str">
            <v>UN</v>
          </cell>
          <cell r="D2717">
            <v>94.47</v>
          </cell>
        </row>
        <row r="2718">
          <cell r="A2718">
            <v>20002007</v>
          </cell>
          <cell r="B2718" t="str">
            <v>DESLOCAMENTO DE EQUIPAMENTO ENTRE FUROS EM TERRENO ACIDENTADO, CONSIDERANDO A DISTÂNCIA ACIMA DE 50M, PARA SONDAGEM A PERCUSSÃO</v>
          </cell>
          <cell r="C2718" t="str">
            <v>UN</v>
          </cell>
          <cell r="D2718">
            <v>167.41</v>
          </cell>
        </row>
        <row r="2719">
          <cell r="A2719">
            <v>20002008</v>
          </cell>
          <cell r="B2719" t="str">
            <v>EXECUÇÃO DE PLATAFORMA EM TERRENO ALAGADIÇO OU ACIDENTADO, PARA SONDAGEM A PERCUSSÃO</v>
          </cell>
          <cell r="C2719" t="str">
            <v>UN</v>
          </cell>
          <cell r="D2719">
            <v>204.12</v>
          </cell>
        </row>
        <row r="2720">
          <cell r="A2720">
            <v>20002009</v>
          </cell>
          <cell r="B2720" t="str">
            <v>PERFURAÇÃO E EXECUÇÃO DE ENSAIO PENETROMÉTRICO OU DE LAVAGEM POR TEMPO</v>
          </cell>
          <cell r="C2720" t="str">
            <v>M</v>
          </cell>
          <cell r="D2720">
            <v>139.91</v>
          </cell>
        </row>
        <row r="2721">
          <cell r="A2721">
            <v>20003000</v>
          </cell>
          <cell r="B2721" t="str">
            <v>SERVIÇOS TÉCNICOS</v>
          </cell>
          <cell r="C2721" t="str">
            <v>.</v>
          </cell>
          <cell r="D2721" t="str">
            <v>.</v>
          </cell>
        </row>
        <row r="2722">
          <cell r="A2722">
            <v>20003001</v>
          </cell>
          <cell r="B2722" t="str">
            <v>COORDENADOR GERAL</v>
          </cell>
          <cell r="C2722" t="str">
            <v>H</v>
          </cell>
          <cell r="D2722">
            <v>500.26</v>
          </cell>
        </row>
        <row r="2723">
          <cell r="A2723">
            <v>20003002</v>
          </cell>
          <cell r="B2723" t="str">
            <v>ENGENHEIRO/ ARQUITETO SÊNIOR</v>
          </cell>
          <cell r="C2723" t="str">
            <v>H</v>
          </cell>
          <cell r="D2723">
            <v>283.79000000000002</v>
          </cell>
        </row>
        <row r="2724">
          <cell r="A2724">
            <v>20003003</v>
          </cell>
          <cell r="B2724" t="str">
            <v>ENGENHEIRO/ ARQUITETO JUNIOR</v>
          </cell>
          <cell r="C2724" t="str">
            <v>H</v>
          </cell>
          <cell r="D2724">
            <v>133.18</v>
          </cell>
        </row>
        <row r="2725">
          <cell r="A2725">
            <v>20003004</v>
          </cell>
          <cell r="B2725" t="str">
            <v>ENGENHEIRO/ ARQUITETO PLENO</v>
          </cell>
          <cell r="C2725" t="str">
            <v>H</v>
          </cell>
          <cell r="D2725">
            <v>179.29</v>
          </cell>
        </row>
        <row r="2726">
          <cell r="A2726">
            <v>20003005</v>
          </cell>
          <cell r="B2726" t="str">
            <v>PROJETISTA</v>
          </cell>
          <cell r="C2726" t="str">
            <v>H</v>
          </cell>
          <cell r="D2726">
            <v>145.26</v>
          </cell>
        </row>
        <row r="2727">
          <cell r="A2727">
            <v>20003006</v>
          </cell>
          <cell r="B2727" t="str">
            <v>DESENHISTA PROJETISTA</v>
          </cell>
          <cell r="C2727" t="str">
            <v>H</v>
          </cell>
          <cell r="D2727">
            <v>61.94</v>
          </cell>
        </row>
        <row r="2728">
          <cell r="A2728">
            <v>20003007</v>
          </cell>
          <cell r="B2728" t="str">
            <v>COORDENADOR SETORIAL</v>
          </cell>
          <cell r="C2728" t="str">
            <v>H</v>
          </cell>
          <cell r="D2728">
            <v>500.26</v>
          </cell>
        </row>
        <row r="2729">
          <cell r="A2729">
            <v>20003008</v>
          </cell>
          <cell r="B2729" t="str">
            <v>CONSULTOR</v>
          </cell>
          <cell r="C2729" t="str">
            <v>H</v>
          </cell>
          <cell r="D2729">
            <v>500.26</v>
          </cell>
        </row>
        <row r="2730">
          <cell r="A2730">
            <v>20003009</v>
          </cell>
          <cell r="B2730" t="str">
            <v>PROJETISTA CADISTA</v>
          </cell>
          <cell r="C2730" t="str">
            <v>H</v>
          </cell>
          <cell r="D2730">
            <v>61.94</v>
          </cell>
        </row>
        <row r="2731">
          <cell r="A2731">
            <v>20003021</v>
          </cell>
          <cell r="B2731" t="str">
            <v>DESENVOLVIMENTO DE PRANCHA DE DESENHO TÉCNICO/ DETALHAMENTO FORMATO A1</v>
          </cell>
          <cell r="C2731" t="str">
            <v>UN</v>
          </cell>
          <cell r="D2731">
            <v>1853.58</v>
          </cell>
        </row>
        <row r="2732">
          <cell r="A2732">
            <v>20003024</v>
          </cell>
          <cell r="B2732" t="str">
            <v>DESENHISTA CADISTA</v>
          </cell>
          <cell r="C2732" t="str">
            <v>H</v>
          </cell>
          <cell r="D2732">
            <v>57.81</v>
          </cell>
        </row>
        <row r="2733">
          <cell r="A2733">
            <v>20003050</v>
          </cell>
          <cell r="B2733" t="str">
            <v>SERVIÇO DE PLOTAGEM EM PAPEL SULFITE, TAMANHO A1, PRETO E BRANCO</v>
          </cell>
          <cell r="C2733" t="str">
            <v>UN</v>
          </cell>
          <cell r="D2733">
            <v>11.36</v>
          </cell>
        </row>
        <row r="2734">
          <cell r="A2734">
            <v>20003051</v>
          </cell>
          <cell r="B2734" t="str">
            <v>SERVIÇO DE PLOTAGEM EM PAPEL SULFITE, TAMANHO A0, PRETO E BRANCO</v>
          </cell>
          <cell r="C2734" t="str">
            <v>UN</v>
          </cell>
          <cell r="D2734">
            <v>13.98</v>
          </cell>
        </row>
        <row r="2735">
          <cell r="A2735">
            <v>20003052</v>
          </cell>
          <cell r="B2735" t="str">
            <v>SERVIÇO DE PLOTAGEM EM PAPEL SULFITE, TAMANHO A1, COLORIDA</v>
          </cell>
          <cell r="C2735" t="str">
            <v>UN</v>
          </cell>
          <cell r="D2735">
            <v>14.73</v>
          </cell>
        </row>
        <row r="2736">
          <cell r="A2736">
            <v>20003053</v>
          </cell>
          <cell r="B2736" t="str">
            <v>SERVIÇO DE PLOTAGEM EM PAPEL SULFITE, TAMANHO A0, COLORIDA</v>
          </cell>
          <cell r="C2736" t="str">
            <v>UN</v>
          </cell>
          <cell r="D2736">
            <v>19.72</v>
          </cell>
        </row>
        <row r="2737">
          <cell r="A2737">
            <v>20003054</v>
          </cell>
          <cell r="B2737" t="str">
            <v>CÓPIA XEROX EM TAMANHO OFÍCIO, UMA FACE, PRETO E BRANCO</v>
          </cell>
          <cell r="C2737" t="str">
            <v>UN</v>
          </cell>
          <cell r="D2737">
            <v>1.55</v>
          </cell>
        </row>
        <row r="2738">
          <cell r="A2738">
            <v>20003055</v>
          </cell>
          <cell r="B2738" t="str">
            <v>CÓPIA XEROX EM TAMANHO OFÍCIO, UMA FACE, COLORIDA</v>
          </cell>
          <cell r="C2738" t="str">
            <v>UN</v>
          </cell>
          <cell r="D2738">
            <v>2.4300000000000002</v>
          </cell>
        </row>
        <row r="2739">
          <cell r="A2739">
            <v>20003056</v>
          </cell>
          <cell r="B2739" t="str">
            <v>CÓPIA XEROX EM TAMANHO A3, UMA FACE, PRETO E BRANCO</v>
          </cell>
          <cell r="C2739" t="str">
            <v>UN</v>
          </cell>
          <cell r="D2739">
            <v>1.56</v>
          </cell>
        </row>
        <row r="2740">
          <cell r="A2740">
            <v>20003057</v>
          </cell>
          <cell r="B2740" t="str">
            <v>CÓPIA XEROX EM TAMANHO A3, UMA FACE, COLORIDA</v>
          </cell>
          <cell r="C2740" t="str">
            <v>UN</v>
          </cell>
          <cell r="D2740">
            <v>5.51</v>
          </cell>
        </row>
        <row r="2741">
          <cell r="A2741">
            <v>20003058</v>
          </cell>
          <cell r="B2741" t="str">
            <v>CÓPIA XEROX - PRETO E BRANCO</v>
          </cell>
          <cell r="C2741" t="str">
            <v>M2</v>
          </cell>
          <cell r="D2741">
            <v>15.55</v>
          </cell>
        </row>
        <row r="2742">
          <cell r="A2742">
            <v>20003059</v>
          </cell>
          <cell r="B2742" t="str">
            <v>ENGENHEIRO DA OBRA</v>
          </cell>
          <cell r="C2742" t="str">
            <v>H</v>
          </cell>
          <cell r="D2742">
            <v>156.80000000000001</v>
          </cell>
        </row>
        <row r="2743">
          <cell r="A2743">
            <v>20003060</v>
          </cell>
          <cell r="B2743" t="str">
            <v>PROJETO BÁSICO (PRANCHA A1)</v>
          </cell>
          <cell r="C2743" t="str">
            <v>UN</v>
          </cell>
          <cell r="D2743">
            <v>4758.9399999999996</v>
          </cell>
        </row>
        <row r="2744">
          <cell r="A2744">
            <v>20003061</v>
          </cell>
          <cell r="B2744" t="str">
            <v>PROJETO EXECUTIVO (PRANCHA A1)</v>
          </cell>
          <cell r="C2744" t="str">
            <v>UN</v>
          </cell>
          <cell r="D2744">
            <v>3645.66</v>
          </cell>
        </row>
        <row r="2745">
          <cell r="A2745">
            <v>20003070</v>
          </cell>
          <cell r="B2745" t="str">
            <v>LEVANTAMENTO CADASTRAL DE EDIFICAÇÃO ATÉ 500M2</v>
          </cell>
          <cell r="C2745" t="str">
            <v>UN</v>
          </cell>
          <cell r="D2745">
            <v>4060.09</v>
          </cell>
        </row>
        <row r="2746">
          <cell r="A2746">
            <v>20003071</v>
          </cell>
          <cell r="B2746" t="str">
            <v>LEVANTAMENTO CADASTRAL DE EDIFICAÇÃO EXCEDENTE ENTRE 501M2 À 2000M2</v>
          </cell>
          <cell r="C2746" t="str">
            <v>M2</v>
          </cell>
          <cell r="D2746">
            <v>6.9</v>
          </cell>
        </row>
        <row r="2747">
          <cell r="A2747">
            <v>20003072</v>
          </cell>
          <cell r="B2747" t="str">
            <v>LEVANTAMENTO CADASTRAL DE EDIFICAÇÃO EXCEDENTE ENTRE 2001M2 À 5000M2</v>
          </cell>
          <cell r="C2747" t="str">
            <v>M2</v>
          </cell>
          <cell r="D2747">
            <v>6.09</v>
          </cell>
        </row>
        <row r="2748">
          <cell r="A2748">
            <v>20003073</v>
          </cell>
          <cell r="B2748" t="str">
            <v>LEVANTAMENTO CADASTRAL DE EDIFICAÇÃO EXCEDENTE ACIMA DE 5001M2</v>
          </cell>
          <cell r="C2748" t="str">
            <v>M2</v>
          </cell>
          <cell r="D2748">
            <v>3.65</v>
          </cell>
        </row>
        <row r="2749">
          <cell r="A2749">
            <v>20003074</v>
          </cell>
          <cell r="B2749" t="str">
            <v>LEVANTAMENTO CADASTRAL INSTALAÇÕES ELÉTRICAS ATÉ 500M2</v>
          </cell>
          <cell r="C2749" t="str">
            <v>GL</v>
          </cell>
          <cell r="D2749">
            <v>2291.88</v>
          </cell>
        </row>
        <row r="2750">
          <cell r="A2750">
            <v>20003075</v>
          </cell>
          <cell r="B2750" t="str">
            <v>LEVANT. CADASTRAL INSTALAÇÕES ELÉTRICAS EXCEDENTE ENTRE 501M2 À 2000M2</v>
          </cell>
          <cell r="C2750" t="str">
            <v>M2</v>
          </cell>
          <cell r="D2750">
            <v>3.9</v>
          </cell>
        </row>
        <row r="2751">
          <cell r="A2751">
            <v>20003076</v>
          </cell>
          <cell r="B2751" t="str">
            <v>LEVANTAMENTO CADASTRAL INSTALAÇÕES ELÉTRICAS EXCEDENTE ENTRE 2001M2 À 5000M2</v>
          </cell>
          <cell r="C2751" t="str">
            <v>M2</v>
          </cell>
          <cell r="D2751">
            <v>3.44</v>
          </cell>
        </row>
        <row r="2752">
          <cell r="A2752">
            <v>20003077</v>
          </cell>
          <cell r="B2752" t="str">
            <v>LEVANTAMENTO CADASTRAL INSTALAÇÕES ELÉTRICAS EXCEDENTE ACIMA DE  5000M2</v>
          </cell>
          <cell r="C2752" t="str">
            <v>M2</v>
          </cell>
          <cell r="D2752">
            <v>2.06</v>
          </cell>
        </row>
        <row r="2753">
          <cell r="A2753">
            <v>20003078</v>
          </cell>
          <cell r="B2753" t="str">
            <v>LEVANTAMENTO CADASTRAL INSTALAÇÕES HIDRO-SANITÁRIAS ATÉ 500M2</v>
          </cell>
          <cell r="C2753" t="str">
            <v>UN</v>
          </cell>
          <cell r="D2753">
            <v>1759.15</v>
          </cell>
        </row>
        <row r="2754">
          <cell r="A2754">
            <v>20003079</v>
          </cell>
          <cell r="B2754" t="str">
            <v>LEVANTAMENTO CADASTRAL INSTALAÇÕES HIDRO-SANITÁRIAS EXCEDENTE ENTRE 501M2 À 2000M2</v>
          </cell>
          <cell r="C2754" t="str">
            <v>M2</v>
          </cell>
          <cell r="D2754">
            <v>2.99</v>
          </cell>
        </row>
        <row r="2755">
          <cell r="A2755">
            <v>20003080</v>
          </cell>
          <cell r="B2755" t="str">
            <v>LEVANTAMENTO CADASTRAL INSTALAÇÕES HIDRO-SANITÁRIAS EXCEDENTE ENTRE 2001 M2 À 5000M2</v>
          </cell>
          <cell r="C2755" t="str">
            <v>M2</v>
          </cell>
          <cell r="D2755">
            <v>2.64</v>
          </cell>
        </row>
        <row r="2756">
          <cell r="A2756">
            <v>20003081</v>
          </cell>
          <cell r="B2756" t="str">
            <v>LEVANTAMENTO CADASTRAL INSTALAÇÕES HIDRO-SANITÁRIAS EXCEDENTE ACIMA DE 5000M2</v>
          </cell>
          <cell r="C2756" t="str">
            <v>M2</v>
          </cell>
          <cell r="D2756">
            <v>1.58</v>
          </cell>
        </row>
        <row r="2757">
          <cell r="A2757">
            <v>20004041</v>
          </cell>
          <cell r="B2757" t="str">
            <v>CADASTRAMENTO DE VEGETAÇÃO ARBOREA ATÉ 30 EXEMPLARES</v>
          </cell>
          <cell r="C2757" t="str">
            <v>GL</v>
          </cell>
          <cell r="D2757">
            <v>4121.45</v>
          </cell>
        </row>
        <row r="2758">
          <cell r="A2758">
            <v>20004042</v>
          </cell>
          <cell r="B2758" t="str">
            <v>CADASTRAMENTO/ INVENTÁRIO DE VEGETAÇÃO ARBOREA ACIMA DE 30 EXEMPLARES</v>
          </cell>
          <cell r="C2758" t="str">
            <v>UN</v>
          </cell>
          <cell r="D2758">
            <v>113.98</v>
          </cell>
        </row>
        <row r="2759">
          <cell r="A2759">
            <v>20005030</v>
          </cell>
          <cell r="B2759" t="str">
            <v>PARECER TÉCNICO DE FUNDAÇÃO PARA ÁREA CONSTRUÍDA ATÉ 2000M2</v>
          </cell>
          <cell r="C2759" t="str">
            <v>GL</v>
          </cell>
          <cell r="D2759">
            <v>5002.58</v>
          </cell>
        </row>
        <row r="2760">
          <cell r="A2760">
            <v>20005031</v>
          </cell>
          <cell r="B2760" t="str">
            <v>PARECER TÉCNICO DE FUNDAÇÃO PARA ÁREA CONSTRUÍDA DE 2001 À 5000M2</v>
          </cell>
          <cell r="C2760" t="str">
            <v>GL</v>
          </cell>
          <cell r="D2760">
            <v>8004.12</v>
          </cell>
        </row>
        <row r="2761">
          <cell r="A2761">
            <v>20005032</v>
          </cell>
          <cell r="B2761" t="str">
            <v>PARECER TÉCNICO DE FUNDAÇÃO PARA ÁREA CONSTRUÍDA DE 5001 À 10000M2</v>
          </cell>
          <cell r="C2761" t="str">
            <v>GL</v>
          </cell>
          <cell r="D2761">
            <v>14007.22</v>
          </cell>
        </row>
        <row r="2762">
          <cell r="A2762">
            <v>20005033</v>
          </cell>
          <cell r="B2762" t="str">
            <v>DESENVOLVIMENTO DE PROJETO TÉCNICO DE PREVENÇÃO E COMBATE A INCÊNDIO E APROVAÇÃO JUNTO AO CORPO DE BOMBEIROS PARA EDIFICAÇÕES ATÉ 2000 M2</v>
          </cell>
          <cell r="C2762" t="str">
            <v>GL</v>
          </cell>
          <cell r="D2762">
            <v>7159.64</v>
          </cell>
        </row>
        <row r="2763">
          <cell r="A2763">
            <v>20005034</v>
          </cell>
          <cell r="B2763" t="str">
            <v>DESENVOLVIMENTO DE PROJETO TÉCNICO DE PREVENÇÃO E COMBATE A INCÊNDIO E APROVAÇÃO JUNTO AO CORPO DE BOMBEIROS PARA EDIFICAÇÕES DE 2001 M2 À 5000 M2</v>
          </cell>
          <cell r="C2763" t="str">
            <v>GL</v>
          </cell>
          <cell r="D2763">
            <v>9238.69</v>
          </cell>
        </row>
        <row r="2764">
          <cell r="A2764">
            <v>20005035</v>
          </cell>
          <cell r="B2764" t="str">
            <v>DESENVOLVIMENTO DE PROJETO TÉCNICO DE PREVENÇÃO E COMBATE A INCÊNDIO E APROVAÇÃO JUNTO AO CORPO DE BOMBEIROS PARA EDIFICAÇÕES DE  5001 M2 À 10000 M2</v>
          </cell>
          <cell r="C2764" t="str">
            <v>GL</v>
          </cell>
          <cell r="D2764">
            <v>12482.33</v>
          </cell>
        </row>
        <row r="2765">
          <cell r="A2765">
            <v>20005036</v>
          </cell>
          <cell r="B2765" t="str">
            <v>SERVIÇOS TÉCNICOS PROFISSIONAIS PARA OBTENÇÃO DO AVCB JUNTO AO CORPO DE BOMBEIROS PARA EDIFICAÇÕES ATÉ 2000 M2</v>
          </cell>
          <cell r="C2765" t="str">
            <v>GL</v>
          </cell>
          <cell r="D2765">
            <v>3800.64</v>
          </cell>
        </row>
        <row r="2766">
          <cell r="A2766">
            <v>20005037</v>
          </cell>
          <cell r="B2766" t="str">
            <v>SERVIÇOS TÉCNICOS PROFISSIONAIS PARA OBTENÇÃO DO AVCB JUNTO AO CORPO DE BOMBEIROS PARA EDIFICAÇÕES DE 2001 À 5000 M2</v>
          </cell>
          <cell r="C2766" t="str">
            <v>GL</v>
          </cell>
          <cell r="D2766">
            <v>5700.96</v>
          </cell>
        </row>
        <row r="2767">
          <cell r="A2767">
            <v>20005038</v>
          </cell>
          <cell r="B2767" t="str">
            <v>SERVIÇOS TÉCNICOS PROFISSIONAIS PARA OBTENÇÃO DO AVCB JUNTO AO CORPO DE BOMBEIROS PARA EDIFICAÇÕES DE 5001 À 10000 M2</v>
          </cell>
          <cell r="C2767" t="str">
            <v>GL</v>
          </cell>
          <cell r="D2767">
            <v>8551.44</v>
          </cell>
        </row>
        <row r="2768">
          <cell r="A2768">
            <v>20006000</v>
          </cell>
          <cell r="B2768" t="str">
            <v>CONTROLE TECNOLÓGICO</v>
          </cell>
          <cell r="C2768" t="str">
            <v>.</v>
          </cell>
          <cell r="D2768" t="str">
            <v>.</v>
          </cell>
        </row>
        <row r="2769">
          <cell r="A2769">
            <v>20006001</v>
          </cell>
          <cell r="B2769" t="str">
            <v>CONCRETO - ESTUDOS E ENSAIOS</v>
          </cell>
          <cell r="C2769" t="str">
            <v>UN</v>
          </cell>
          <cell r="D2769">
            <v>2715.37</v>
          </cell>
        </row>
        <row r="2770">
          <cell r="A2770">
            <v>20006002</v>
          </cell>
          <cell r="B2770" t="str">
            <v>CONCRETO - ENSAIOS DE RUPTURA A COMPRESSÃO (CORPOS DE PROVA)</v>
          </cell>
          <cell r="C2770" t="str">
            <v>UN</v>
          </cell>
          <cell r="D2770">
            <v>21.15</v>
          </cell>
        </row>
        <row r="2771">
          <cell r="A2771">
            <v>20006003</v>
          </cell>
          <cell r="B2771" t="str">
            <v>CONTROLE TECNOLÓGICO DE CONCRETO - MOBILIZAÇÃO PARA MOLDAGEM E/OU COLETA DOS CORPOS DE PROVA DE CONCRETO</v>
          </cell>
          <cell r="C2771" t="str">
            <v>VIAGEM</v>
          </cell>
          <cell r="D2771">
            <v>295.12</v>
          </cell>
        </row>
        <row r="2772">
          <cell r="A2772">
            <v>20006004</v>
          </cell>
          <cell r="B2772" t="str">
            <v>CONTROLE TECNOLÓGICO DE CONCRETO MOLDAGEM DE CORPO DE PROVA</v>
          </cell>
          <cell r="C2772" t="str">
            <v>PERÍODO</v>
          </cell>
          <cell r="D2772">
            <v>243.12</v>
          </cell>
        </row>
        <row r="2773">
          <cell r="A2773">
            <v>20006005</v>
          </cell>
          <cell r="B2773" t="str">
            <v>CONTROLE TECNOLÓGICO DE CONCRETO - ENSAIO DE ESCLEROMETRIA EM 10 PONTOS COM 16 TIROS POR PONTO</v>
          </cell>
          <cell r="C2773" t="str">
            <v>ENS.</v>
          </cell>
          <cell r="D2773">
            <v>1927.99</v>
          </cell>
        </row>
        <row r="2774">
          <cell r="A2774">
            <v>20006011</v>
          </cell>
          <cell r="B2774" t="str">
            <v>AÇO - ENSAIOS DE TRAÇÃO EM BARRAS</v>
          </cell>
          <cell r="C2774" t="str">
            <v>UN</v>
          </cell>
          <cell r="D2774">
            <v>76.209999999999994</v>
          </cell>
        </row>
        <row r="2775">
          <cell r="A2775">
            <v>20006012</v>
          </cell>
          <cell r="B2775" t="str">
            <v>AÇO - ENSAIOS DE DOBRAMENTO EM BARRAS</v>
          </cell>
          <cell r="C2775" t="str">
            <v>UN</v>
          </cell>
          <cell r="D2775">
            <v>19.3</v>
          </cell>
        </row>
        <row r="2776">
          <cell r="A2776">
            <v>20006013</v>
          </cell>
          <cell r="B2776" t="str">
            <v>AÇO - ENSAIOS DE VERIFICAÇÃO DE BITOLA</v>
          </cell>
          <cell r="C2776" t="str">
            <v>UN</v>
          </cell>
          <cell r="D2776">
            <v>19.7</v>
          </cell>
        </row>
        <row r="2777">
          <cell r="A2777">
            <v>20006014</v>
          </cell>
          <cell r="B2777" t="str">
            <v>ENSAIO DE ISOLAÇÃO DE CABO DE MÉDIA TENSÃO</v>
          </cell>
          <cell r="C2777" t="str">
            <v>Un</v>
          </cell>
          <cell r="D2777">
            <v>3447.11</v>
          </cell>
        </row>
        <row r="2778">
          <cell r="A2778">
            <v>20006015</v>
          </cell>
          <cell r="B2778" t="str">
            <v>ENSAIO DE ISOLAÇÃO DE TRANFORMADOR DE POTÊNCIA</v>
          </cell>
          <cell r="C2778" t="str">
            <v>Un</v>
          </cell>
          <cell r="D2778">
            <v>2764.9</v>
          </cell>
        </row>
        <row r="2779">
          <cell r="A2779">
            <v>20006016</v>
          </cell>
          <cell r="B2779" t="str">
            <v>ENSAIO DE RELAÇÃO DE TRANSFORMAÇÃO EM TRANSFORMADOR DE POTÊNCIA</v>
          </cell>
          <cell r="C2779" t="str">
            <v>Un</v>
          </cell>
          <cell r="D2779">
            <v>2291.5</v>
          </cell>
        </row>
        <row r="2780">
          <cell r="A2780">
            <v>20006017</v>
          </cell>
          <cell r="B2780" t="str">
            <v>ENSAIO DE RESISTÊNCIA DE ISOLAÇÃO DE CHAVE SECCIONADORA CLASSE 15KV</v>
          </cell>
          <cell r="C2780" t="str">
            <v>Un</v>
          </cell>
          <cell r="D2780">
            <v>3405.34</v>
          </cell>
        </row>
        <row r="2781">
          <cell r="A2781">
            <v>20006018</v>
          </cell>
          <cell r="B2781" t="str">
            <v>PARAMETRIZAÇÃO DO RELÊ DE PROTEÇÃO INDIRETA DE DISJUNTOR EM MÉDIA TENSÃO</v>
          </cell>
          <cell r="C2781" t="str">
            <v>Un</v>
          </cell>
          <cell r="D2781">
            <v>2397.06</v>
          </cell>
        </row>
      </sheetData>
      <sheetData sheetId="14">
        <row r="1">
          <cell r="A1" t="str">
            <v>CÓDIGO</v>
          </cell>
          <cell r="B1" t="str">
            <v>DESCRIÇÃO</v>
          </cell>
          <cell r="C1" t="str">
            <v>UNIDADE</v>
          </cell>
          <cell r="D1" t="str">
            <v>CUSTO UNIT R$</v>
          </cell>
        </row>
        <row r="2">
          <cell r="A2">
            <v>1000000</v>
          </cell>
          <cell r="B2" t="str">
            <v>TOPOGRAFIA - EQUIPAMENTOS E SERVIÇOS</v>
          </cell>
        </row>
        <row r="3">
          <cell r="A3">
            <v>1009000</v>
          </cell>
          <cell r="B3" t="str">
            <v>LEVANTAMENTO PLANIMÉTRICO CADASTRAL</v>
          </cell>
          <cell r="C3" t="str">
            <v>M2</v>
          </cell>
          <cell r="D3">
            <v>0.68</v>
          </cell>
        </row>
        <row r="4">
          <cell r="A4">
            <v>1010000</v>
          </cell>
          <cell r="B4" t="str">
            <v>LEVANTAMENTO PLANIALTIMÉTRICO CADASTRAL</v>
          </cell>
          <cell r="C4" t="str">
            <v>M2</v>
          </cell>
          <cell r="D4">
            <v>0.83</v>
          </cell>
        </row>
        <row r="5">
          <cell r="A5">
            <v>1011000</v>
          </cell>
          <cell r="B5" t="str">
            <v>LOCAÇÃO DE EIXO DE REFERÊNCIA PARA PROJETO DE VIA PÚBLICA</v>
          </cell>
          <cell r="C5" t="str">
            <v>M</v>
          </cell>
          <cell r="D5">
            <v>5.96</v>
          </cell>
        </row>
        <row r="6">
          <cell r="A6">
            <v>1013000</v>
          </cell>
          <cell r="B6" t="str">
            <v>NIVELAMENTO DE SEÇÕES TRANSVERSAIS</v>
          </cell>
          <cell r="C6" t="str">
            <v>M/SEC</v>
          </cell>
          <cell r="D6">
            <v>3.57</v>
          </cell>
        </row>
        <row r="7">
          <cell r="A7">
            <v>1014000</v>
          </cell>
          <cell r="B7" t="str">
            <v>LEVANTAMENTO PLANIMÉTRICO DE VIA PÚBLICA E SEMI-CADASTRO DE IMÓVEIS</v>
          </cell>
          <cell r="C7" t="str">
            <v>M</v>
          </cell>
          <cell r="D7">
            <v>5.63</v>
          </cell>
        </row>
        <row r="8">
          <cell r="A8">
            <v>1015000</v>
          </cell>
          <cell r="B8" t="str">
            <v>NIVELAMENTO DO EIXO DE VIA PÚBLICA INCLUSIVE SOLEIRAS, GUIAS E TAMPÕES</v>
          </cell>
          <cell r="C8" t="str">
            <v>M</v>
          </cell>
          <cell r="D8">
            <v>5.55</v>
          </cell>
        </row>
        <row r="9">
          <cell r="A9">
            <v>1016000</v>
          </cell>
          <cell r="B9" t="str">
            <v>CADASTRO DE GALERIA EXISTENTE</v>
          </cell>
          <cell r="C9" t="str">
            <v>PV</v>
          </cell>
          <cell r="D9">
            <v>254.09</v>
          </cell>
        </row>
        <row r="10">
          <cell r="A10">
            <v>1017000</v>
          </cell>
          <cell r="B10" t="str">
            <v>ELEMENTOS PARA LOCAÇÃO DE OBRA DE ARTE</v>
          </cell>
          <cell r="C10" t="str">
            <v>M/ EIXO</v>
          </cell>
          <cell r="D10">
            <v>7.59</v>
          </cell>
        </row>
        <row r="11">
          <cell r="A11">
            <v>1018000</v>
          </cell>
          <cell r="B11" t="str">
            <v>TRANSPORTE DE COTA DE REFERÊNCIA DE NÍVEL</v>
          </cell>
          <cell r="C11" t="str">
            <v>M</v>
          </cell>
          <cell r="D11">
            <v>2.5499999999999998</v>
          </cell>
        </row>
        <row r="12">
          <cell r="A12">
            <v>1019000</v>
          </cell>
          <cell r="B12" t="str">
            <v>NIVELAMENTO GEOMÉTRICO NO INTERIOR DA GALERIA</v>
          </cell>
          <cell r="C12" t="str">
            <v>M</v>
          </cell>
          <cell r="D12">
            <v>10.199999999999999</v>
          </cell>
        </row>
        <row r="13">
          <cell r="A13">
            <v>1020000</v>
          </cell>
          <cell r="B13" t="str">
            <v>CADASTRO ESPECIAL DE GALERIA MOLDADA (1:500)</v>
          </cell>
          <cell r="C13" t="str">
            <v>M</v>
          </cell>
          <cell r="D13">
            <v>12.81</v>
          </cell>
        </row>
        <row r="14">
          <cell r="A14">
            <v>1021000</v>
          </cell>
          <cell r="B14" t="str">
            <v>NIVELAMENTO GEOMÉTRICO DE FUNDO DO CANAL OU CÓRREGO</v>
          </cell>
          <cell r="C14" t="str">
            <v>M</v>
          </cell>
          <cell r="D14">
            <v>8.57</v>
          </cell>
        </row>
        <row r="15">
          <cell r="A15">
            <v>1022000</v>
          </cell>
          <cell r="B15" t="str">
            <v>RELATÓRIO TÉCNICO</v>
          </cell>
          <cell r="C15" t="str">
            <v>M</v>
          </cell>
          <cell r="D15">
            <v>19.510000000000002</v>
          </cell>
        </row>
        <row r="16">
          <cell r="A16">
            <v>1023000</v>
          </cell>
          <cell r="B16" t="str">
            <v>CADASTRO DE CANALIZAÇÕES CIRCULARES</v>
          </cell>
          <cell r="C16" t="str">
            <v>M</v>
          </cell>
          <cell r="D16">
            <v>6.4</v>
          </cell>
        </row>
        <row r="17">
          <cell r="A17">
            <v>1024000</v>
          </cell>
          <cell r="B17" t="str">
            <v>CADASTRO E AMARRAÇÃO DE CAIXA DE INSPEÇÃO, OU CAIXA DE CONCORDÂNCIA, OU CAIXA MORTA</v>
          </cell>
          <cell r="C17" t="str">
            <v>UN</v>
          </cell>
          <cell r="D17">
            <v>103.99</v>
          </cell>
        </row>
        <row r="18">
          <cell r="A18">
            <v>1025000</v>
          </cell>
          <cell r="B18" t="str">
            <v>CADASTRO E AMARRAÇÂO DE BOCA DE LOBO OU LEÃO</v>
          </cell>
          <cell r="C18" t="str">
            <v>UN</v>
          </cell>
          <cell r="D18">
            <v>56.67</v>
          </cell>
        </row>
        <row r="19">
          <cell r="A19">
            <v>1026000</v>
          </cell>
          <cell r="B19" t="str">
            <v>CADASTRO E AMARRAÇÃO DE PV</v>
          </cell>
          <cell r="C19" t="str">
            <v>UN</v>
          </cell>
          <cell r="D19">
            <v>83.68</v>
          </cell>
        </row>
        <row r="20">
          <cell r="A20">
            <v>1027000</v>
          </cell>
          <cell r="B20" t="str">
            <v>CADASTRO E AMARRAÇÃO DE PV RECOBERTO</v>
          </cell>
          <cell r="C20" t="str">
            <v>UN</v>
          </cell>
          <cell r="D20">
            <v>233.32</v>
          </cell>
        </row>
        <row r="21">
          <cell r="A21">
            <v>1028000</v>
          </cell>
          <cell r="B21" t="str">
            <v>TRANSPORTE DE COORDENADAS</v>
          </cell>
          <cell r="C21" t="str">
            <v>M</v>
          </cell>
          <cell r="D21">
            <v>2.5099999999999998</v>
          </cell>
        </row>
        <row r="22">
          <cell r="A22">
            <v>1031000</v>
          </cell>
          <cell r="B22" t="str">
            <v>ESTAÇÃO TOTAL PRECISÃO 5", TIPO "LEICA" TC-705 OU SIMILAR, INCLUSIVE ACESSÓRIOS</v>
          </cell>
          <cell r="C22" t="str">
            <v>H</v>
          </cell>
          <cell r="D22">
            <v>11.87</v>
          </cell>
        </row>
        <row r="23">
          <cell r="A23">
            <v>1032000</v>
          </cell>
          <cell r="B23" t="str">
            <v>ESTAÇÃO TOTAL PRECISÃO 3", TIPO "LEICA" TC-1103 OU SIMILAR, INCLUSIVE ACESSÓRIOS</v>
          </cell>
          <cell r="C23" t="str">
            <v>H</v>
          </cell>
          <cell r="D23">
            <v>7.15</v>
          </cell>
        </row>
        <row r="24">
          <cell r="A24">
            <v>1033000</v>
          </cell>
          <cell r="B24" t="str">
            <v>ESTAÇÃO TOTAL PRECISÃO 1,5", TIPO "LEICA" TC 1101 OU SIMILAR, INCLUSIVE ACESSÓRIOS</v>
          </cell>
          <cell r="C24" t="str">
            <v>H</v>
          </cell>
          <cell r="D24">
            <v>10.35</v>
          </cell>
        </row>
        <row r="25">
          <cell r="A25">
            <v>1034000</v>
          </cell>
          <cell r="B25" t="str">
            <v>TEODOLITO DE PRECISÃO 10", TIPO "LEICA" TC 110 OU SIMILAR, INCLUSIVE ACESSÓRIOS</v>
          </cell>
          <cell r="C25" t="str">
            <v>H</v>
          </cell>
          <cell r="D25">
            <v>1.35</v>
          </cell>
        </row>
        <row r="26">
          <cell r="A26">
            <v>1035000</v>
          </cell>
          <cell r="B26" t="str">
            <v>NÍVEL PRECISÃO 1,5 MM/KM, TIPO "LEICA" NA2 OU SIMILAR</v>
          </cell>
          <cell r="C26" t="str">
            <v>H</v>
          </cell>
          <cell r="D26">
            <v>0.86</v>
          </cell>
        </row>
        <row r="27">
          <cell r="A27">
            <v>1036000</v>
          </cell>
          <cell r="B27" t="str">
            <v>NÍVEL PRECISÃO 0,7 MM/KM, TIPO "LEICA" NA2 OU SIMILAR, INCLUSIVE ACESSÓRIOS</v>
          </cell>
          <cell r="C27" t="str">
            <v>H</v>
          </cell>
          <cell r="D27">
            <v>5.58</v>
          </cell>
        </row>
        <row r="28">
          <cell r="A28">
            <v>1037000</v>
          </cell>
          <cell r="B28" t="str">
            <v>NÍVEL PRECISÃO 0,3 MM/KM, TIPO "LEICA" NA2, ACOPLADO COM GPM3 OU SIMILAR, INCLUSIVE ACESSÓRIOS</v>
          </cell>
          <cell r="C28" t="str">
            <v>H</v>
          </cell>
          <cell r="D28">
            <v>6.22</v>
          </cell>
        </row>
        <row r="29">
          <cell r="A29">
            <v>2000000</v>
          </cell>
          <cell r="B29" t="str">
            <v>SONDAGENS E ENSAIOS</v>
          </cell>
        </row>
        <row r="30">
          <cell r="A30">
            <v>2001000</v>
          </cell>
          <cell r="B30" t="str">
            <v>SONDAGEM MANUAL</v>
          </cell>
          <cell r="C30" t="str">
            <v>.</v>
          </cell>
          <cell r="D30" t="str">
            <v>.</v>
          </cell>
        </row>
        <row r="31">
          <cell r="A31">
            <v>2001001</v>
          </cell>
          <cell r="B31" t="str">
            <v>SONDAGEM A TRADO MANUAL</v>
          </cell>
          <cell r="C31" t="str">
            <v>M</v>
          </cell>
          <cell r="D31">
            <v>91.34</v>
          </cell>
        </row>
        <row r="32">
          <cell r="A32">
            <v>2001002</v>
          </cell>
          <cell r="B32" t="str">
            <v>SONDAGEM COM EXTRAÇÃO DE AMOSTRAS NAS CONDIÇÕES NATURAIS</v>
          </cell>
          <cell r="C32" t="str">
            <v>UN</v>
          </cell>
          <cell r="D32">
            <v>151.6</v>
          </cell>
        </row>
        <row r="33">
          <cell r="A33">
            <v>2002000</v>
          </cell>
          <cell r="B33" t="str">
            <v>SONDAGEM A PERCUSSÃO</v>
          </cell>
          <cell r="C33" t="str">
            <v>.</v>
          </cell>
          <cell r="D33" t="str">
            <v>.</v>
          </cell>
        </row>
        <row r="34">
          <cell r="A34">
            <v>2002002</v>
          </cell>
          <cell r="B34" t="str">
            <v>MOBILIZAÇÃO E INSTALAÇÃO DE 1 EQUIPAMENTO</v>
          </cell>
          <cell r="C34" t="str">
            <v>UN</v>
          </cell>
          <cell r="D34">
            <v>692.67</v>
          </cell>
        </row>
        <row r="35">
          <cell r="A35">
            <v>2002004</v>
          </cell>
          <cell r="B35" t="str">
            <v>DESLOCAMENTO DE EQUIPAMENTO ENTRE FUROS EM TERRENO PLANO, CONSIDERANDO A DISTÂNCIA ATÉ 100M</v>
          </cell>
          <cell r="C35" t="str">
            <v>UN</v>
          </cell>
          <cell r="D35">
            <v>94.46</v>
          </cell>
        </row>
        <row r="36">
          <cell r="A36">
            <v>2002005</v>
          </cell>
          <cell r="B36" t="str">
            <v>DESLOCAMENTO DE EQUIPAMENTO ENTRE FUROS EM TERRENO PLANO, CONSIDERANDO A DISTÂNCIA DE 100 À 200M</v>
          </cell>
          <cell r="C36" t="str">
            <v>UN</v>
          </cell>
          <cell r="D36">
            <v>188.93</v>
          </cell>
        </row>
        <row r="37">
          <cell r="A37">
            <v>2002006</v>
          </cell>
          <cell r="B37" t="str">
            <v>DESLOCAMENTO DE EQUIPAMENTO ENTRE FUROS EM TERRENO PLANO, CONSIDERANDO A DISTÂNCIA ACIMA DE 200M</v>
          </cell>
          <cell r="C37" t="str">
            <v>UN</v>
          </cell>
          <cell r="D37">
            <v>283.39999999999998</v>
          </cell>
        </row>
        <row r="38">
          <cell r="A38">
            <v>2002007</v>
          </cell>
          <cell r="B38" t="str">
            <v>DESLOCAMENTO DE EQUIPAMENTO EM TERRENO ACIDENTADO, CONSIDERANDO A DISTÂNCIA ATÉ 50M</v>
          </cell>
          <cell r="C38" t="str">
            <v>UN</v>
          </cell>
          <cell r="D38">
            <v>94.46</v>
          </cell>
        </row>
        <row r="39">
          <cell r="A39">
            <v>2002008</v>
          </cell>
          <cell r="B39" t="str">
            <v>DESLOCAMENTO DE EQUIPAMENTO EM TERRENO ACIDENTADO, CONSIDERANDO A DISTÂNCIA ACIMA DE 50M</v>
          </cell>
          <cell r="C39" t="str">
            <v>UN</v>
          </cell>
          <cell r="D39">
            <v>167.41</v>
          </cell>
        </row>
        <row r="40">
          <cell r="A40">
            <v>2002009</v>
          </cell>
          <cell r="B40" t="str">
            <v>EXECUÇÃO DE PLATAFORMA EM TERRENO ALAGADIÇO OU ACIDENTADO</v>
          </cell>
          <cell r="C40" t="str">
            <v>UN</v>
          </cell>
          <cell r="D40">
            <v>204.12</v>
          </cell>
        </row>
        <row r="41">
          <cell r="A41">
            <v>2002010</v>
          </cell>
          <cell r="B41" t="str">
            <v>PERFURAÇÃO E EXECUÇÃO  DE  ENSAIO PENETOMÉTRICO OU DE LAVAGEM POR TEMPO</v>
          </cell>
          <cell r="C41" t="str">
            <v>M</v>
          </cell>
          <cell r="D41">
            <v>139.91</v>
          </cell>
        </row>
        <row r="42">
          <cell r="A42">
            <v>2003000</v>
          </cell>
          <cell r="B42" t="str">
            <v>SONDAGEM ROTATIVA</v>
          </cell>
          <cell r="C42" t="str">
            <v>.</v>
          </cell>
          <cell r="D42" t="str">
            <v>.</v>
          </cell>
        </row>
        <row r="43">
          <cell r="A43">
            <v>2003001</v>
          </cell>
          <cell r="B43" t="str">
            <v>MOBILIZAÇÃO E INSTALAÇÃO DE 1 EQUIPAMENTO, CONSIDERANDO A DISTÂNCIA ATÉ 10KM</v>
          </cell>
          <cell r="C43" t="str">
            <v>UN</v>
          </cell>
          <cell r="D43">
            <v>433.59</v>
          </cell>
        </row>
        <row r="44">
          <cell r="A44">
            <v>2003002</v>
          </cell>
          <cell r="B44" t="str">
            <v>MOBILIZAÇÃO E INSTALAÇÃO DE 1 EQUIPAMENTO, CONSIDERANDO A DISTÂNCIA DE 10 À 20KM</v>
          </cell>
          <cell r="C44" t="str">
            <v>UN</v>
          </cell>
          <cell r="D44">
            <v>683.05</v>
          </cell>
        </row>
        <row r="45">
          <cell r="A45">
            <v>2003003</v>
          </cell>
          <cell r="B45" t="str">
            <v>MOBILIZAÇÃO E INSTALAÇÃO DE 1 EQUIPAMENTO, CONSIDERANDO A DISTÂNCIA ACIMA DE 20KM</v>
          </cell>
          <cell r="C45" t="str">
            <v>UN</v>
          </cell>
          <cell r="D45">
            <v>932.52</v>
          </cell>
        </row>
        <row r="46">
          <cell r="A46">
            <v>2003005</v>
          </cell>
          <cell r="B46" t="str">
            <v>DESLOCAMENTO DE EQUIPAMENTO ENTRE FUROS EM TERRENO PLANO, CONSIDERANDO A DISTÂNCIA ATÉ 100M</v>
          </cell>
          <cell r="C46" t="str">
            <v>UN</v>
          </cell>
          <cell r="D46">
            <v>184.12</v>
          </cell>
        </row>
        <row r="47">
          <cell r="A47">
            <v>2003006</v>
          </cell>
          <cell r="B47" t="str">
            <v>DESLOCAMENTO DE EQUIPAMENTO ENTRE FUROS EM TERRENO PLANO, CONSIDERANDO A DISTÂNCIA DE 100 À 200M</v>
          </cell>
          <cell r="C47" t="str">
            <v>UN</v>
          </cell>
          <cell r="D47">
            <v>276.18</v>
          </cell>
        </row>
        <row r="48">
          <cell r="A48">
            <v>2003007</v>
          </cell>
          <cell r="B48" t="str">
            <v>DESLOCAMENTO DE EQUIPAMENTO ENTRE FUROS EM TERRENO PLANO, CONSIDERANDO A DISTÂNCIA ACIMA DE 200M</v>
          </cell>
          <cell r="C48" t="str">
            <v>UN</v>
          </cell>
          <cell r="D48">
            <v>368.24</v>
          </cell>
        </row>
        <row r="49">
          <cell r="A49">
            <v>2003008</v>
          </cell>
          <cell r="B49" t="str">
            <v>DESLOCAMENTO DE EQUIPAMENTO ENTRE FUROS EM TERRENO ACIDENTADO, CONSIDERANDO A DISTÂNCIA ATÉ 50M</v>
          </cell>
          <cell r="C49" t="str">
            <v>UN</v>
          </cell>
          <cell r="D49">
            <v>184.12</v>
          </cell>
        </row>
        <row r="50">
          <cell r="A50">
            <v>2003009</v>
          </cell>
          <cell r="B50" t="str">
            <v>DESLOCAMENTO DE EQUIPAMENTO ENTRE FUROS EM TERRENO ACIDENTADO, CONSIDERANDO A DISTÂNCIA ACIMA DE 50M</v>
          </cell>
          <cell r="C50" t="str">
            <v>UN</v>
          </cell>
          <cell r="D50">
            <v>276.18</v>
          </cell>
        </row>
        <row r="51">
          <cell r="A51">
            <v>2003010</v>
          </cell>
          <cell r="B51" t="str">
            <v>EXECUÇÃO DE PLATAFORMA EM TERRENO ALAGADIÇO OU ACIDENTADO</v>
          </cell>
          <cell r="C51" t="str">
            <v>UN</v>
          </cell>
          <cell r="D51">
            <v>455.57</v>
          </cell>
        </row>
        <row r="52">
          <cell r="A52">
            <v>2003011</v>
          </cell>
          <cell r="B52" t="str">
            <v>PERFURAÇÃO EM SOLOS OU ROCHAS DECOMPOSTAS HX</v>
          </cell>
          <cell r="C52" t="str">
            <v>M</v>
          </cell>
          <cell r="D52">
            <v>221.66</v>
          </cell>
        </row>
        <row r="53">
          <cell r="A53">
            <v>2003012</v>
          </cell>
          <cell r="B53" t="str">
            <v>PERFURAÇÃO EM SOLOS OU ROCHAS DECOMPOSTAS NX</v>
          </cell>
          <cell r="C53" t="str">
            <v>M</v>
          </cell>
          <cell r="D53">
            <v>221.14</v>
          </cell>
        </row>
        <row r="54">
          <cell r="A54">
            <v>2003013</v>
          </cell>
          <cell r="B54" t="str">
            <v>PERFURAÇÃO EM SOLOS OU ROCHAS DECOMPOSTAS BX</v>
          </cell>
          <cell r="C54" t="str">
            <v>M</v>
          </cell>
          <cell r="D54">
            <v>220.59</v>
          </cell>
        </row>
        <row r="55">
          <cell r="A55">
            <v>2003014</v>
          </cell>
          <cell r="B55" t="str">
            <v>PERFURAÇÃO EM SOLOS OU ROCHAS DECOMPOSTAS AX</v>
          </cell>
          <cell r="C55" t="str">
            <v>M</v>
          </cell>
          <cell r="D55">
            <v>220.46</v>
          </cell>
        </row>
        <row r="56">
          <cell r="A56">
            <v>2003015</v>
          </cell>
          <cell r="B56" t="str">
            <v>PERFURAÇÃO EM ROCHA MOLE (FILITOS, SILTITOS, ARENITOS, E ROCHAS AFINS), ACRÉSCIMO DE ... (EM RELAÇÃO AO PREÇO DA PERFURAÇÃO EM SOLOS E ROCHAS DECOMPOSTAS)</v>
          </cell>
          <cell r="C56" t="str">
            <v>%</v>
          </cell>
          <cell r="D56">
            <v>100</v>
          </cell>
        </row>
        <row r="57">
          <cell r="A57">
            <v>2003016</v>
          </cell>
          <cell r="B57" t="str">
            <v>PERFURAÇÃO EM ROCHA DURA OU EXTRA-DURA (GRANITOS, GNAISSES, QUARTZITOS E ROCHAS AFINS), ACRÉSCIMO DE... (EM RELAÇÃO AO PREÇO DA PERFURAÇÃO EM SOLOS OU ROCHAS DECOMPOSTAS)</v>
          </cell>
          <cell r="C57" t="str">
            <v>%</v>
          </cell>
          <cell r="D57">
            <v>300</v>
          </cell>
        </row>
        <row r="58">
          <cell r="A58">
            <v>2004000</v>
          </cell>
          <cell r="B58" t="str">
            <v>POÇOS DE INSPEÇÃO</v>
          </cell>
          <cell r="C58" t="str">
            <v>.</v>
          </cell>
          <cell r="D58" t="str">
            <v>.</v>
          </cell>
        </row>
        <row r="59">
          <cell r="A59">
            <v>2004001</v>
          </cell>
          <cell r="B59" t="str">
            <v>EXECUÇÃO DE POÇO COM 1M2 DE ÁREA</v>
          </cell>
          <cell r="C59" t="str">
            <v>M</v>
          </cell>
          <cell r="D59">
            <v>105.22</v>
          </cell>
        </row>
        <row r="60">
          <cell r="A60">
            <v>2004002</v>
          </cell>
          <cell r="B60" t="str">
            <v>EXECUÇÃO E MATERIAL PARA ESCORAMENTO</v>
          </cell>
          <cell r="C60" t="str">
            <v>M</v>
          </cell>
          <cell r="D60">
            <v>585.37</v>
          </cell>
        </row>
        <row r="61">
          <cell r="A61">
            <v>2004003</v>
          </cell>
          <cell r="B61" t="str">
            <v>REATERRO DO POÇO</v>
          </cell>
          <cell r="C61" t="str">
            <v>M</v>
          </cell>
          <cell r="D61">
            <v>8.6</v>
          </cell>
        </row>
        <row r="62">
          <cell r="A62">
            <v>2005000</v>
          </cell>
          <cell r="B62" t="str">
            <v>ENSAIOS "IN SITU"</v>
          </cell>
          <cell r="C62" t="str">
            <v>.</v>
          </cell>
          <cell r="D62" t="str">
            <v>.</v>
          </cell>
        </row>
        <row r="63">
          <cell r="A63">
            <v>2005003</v>
          </cell>
          <cell r="B63" t="str">
            <v>INSTALAÇÃO DE MEDIDOR DE NÍVEL D'ÁGUA</v>
          </cell>
          <cell r="C63" t="str">
            <v>M</v>
          </cell>
          <cell r="D63">
            <v>113.43</v>
          </cell>
        </row>
        <row r="64">
          <cell r="A64">
            <v>2005004</v>
          </cell>
          <cell r="B64" t="str">
            <v>INSTALAÇÃO DE PIEZOMETRO</v>
          </cell>
          <cell r="C64" t="str">
            <v>M</v>
          </cell>
          <cell r="D64">
            <v>255.7</v>
          </cell>
        </row>
        <row r="65">
          <cell r="A65">
            <v>2006000</v>
          </cell>
          <cell r="B65" t="str">
            <v>ENSAIOS DE LABORATÓRIO</v>
          </cell>
          <cell r="C65" t="str">
            <v>.</v>
          </cell>
          <cell r="D65" t="str">
            <v>.</v>
          </cell>
        </row>
        <row r="66">
          <cell r="A66">
            <v>2006001</v>
          </cell>
          <cell r="B66" t="str">
            <v>ENSAIOS DE LABORATÓRIO - UMIDADE NATURAL</v>
          </cell>
          <cell r="C66" t="str">
            <v>ENS.</v>
          </cell>
          <cell r="D66">
            <v>28.39</v>
          </cell>
        </row>
        <row r="67">
          <cell r="A67">
            <v>2006002</v>
          </cell>
          <cell r="B67" t="str">
            <v>ENSAIOS DE LABORATÓRIO - LIMITE DE LIQUIDEZ</v>
          </cell>
          <cell r="C67" t="str">
            <v>ENS.</v>
          </cell>
          <cell r="D67">
            <v>113.84</v>
          </cell>
        </row>
        <row r="68">
          <cell r="A68">
            <v>2006003</v>
          </cell>
          <cell r="B68" t="str">
            <v>ENSAIOS DE LABORATÓRIO - PLASTICIDADE</v>
          </cell>
          <cell r="C68" t="str">
            <v>ENS.</v>
          </cell>
          <cell r="D68">
            <v>92.18</v>
          </cell>
        </row>
        <row r="69">
          <cell r="A69">
            <v>2006004</v>
          </cell>
          <cell r="B69" t="str">
            <v>ENSAIOS DE LABORATÓRIO - COMPACTAÇÃO</v>
          </cell>
          <cell r="C69" t="str">
            <v>ENS.</v>
          </cell>
          <cell r="D69">
            <v>303.10000000000002</v>
          </cell>
        </row>
        <row r="70">
          <cell r="A70">
            <v>2006005</v>
          </cell>
          <cell r="B70" t="str">
            <v>ENSAIOS DE LABORATÓRIO - GRANULOMETRIA</v>
          </cell>
          <cell r="C70" t="str">
            <v>ENS.</v>
          </cell>
          <cell r="D70">
            <v>191.39</v>
          </cell>
        </row>
        <row r="71">
          <cell r="A71">
            <v>2006006</v>
          </cell>
          <cell r="B71" t="str">
            <v>ENSAIOS DE LABORATÓRIO - PROCTOR SIMPLES</v>
          </cell>
          <cell r="C71" t="str">
            <v>ENS.</v>
          </cell>
          <cell r="D71">
            <v>339.73</v>
          </cell>
        </row>
        <row r="72">
          <cell r="A72">
            <v>2006007</v>
          </cell>
          <cell r="B72" t="str">
            <v>ENSAIOS DE LABORATÓRIO - CBR MOLDADO</v>
          </cell>
          <cell r="C72" t="str">
            <v>ENS.</v>
          </cell>
          <cell r="D72">
            <v>285.77</v>
          </cell>
        </row>
        <row r="73">
          <cell r="A73">
            <v>2006008</v>
          </cell>
          <cell r="B73" t="str">
            <v>ENSAIOS DE LABORATÓRIO - ENSAIO DE CBR INDEFORMADO</v>
          </cell>
          <cell r="C73" t="str">
            <v>ENS.</v>
          </cell>
          <cell r="D73">
            <v>225.89</v>
          </cell>
        </row>
        <row r="74">
          <cell r="A74">
            <v>2006009</v>
          </cell>
          <cell r="B74" t="str">
            <v>ENSAIOS DE LABORATÓRIO - CBR-5 PONTOS (MOLDADO)</v>
          </cell>
          <cell r="C74" t="str">
            <v>ENS.</v>
          </cell>
          <cell r="D74">
            <v>719.5</v>
          </cell>
        </row>
        <row r="75">
          <cell r="A75">
            <v>2006010</v>
          </cell>
          <cell r="B75" t="str">
            <v>ENSAIOS DE LABORATÓRIO - CBR-5 PONTOS (INDEFORMADO)</v>
          </cell>
          <cell r="C75" t="str">
            <v>ENS.</v>
          </cell>
          <cell r="D75">
            <v>524.99</v>
          </cell>
        </row>
        <row r="76">
          <cell r="A76">
            <v>2006011</v>
          </cell>
          <cell r="B76" t="str">
            <v>ENSAIOS DE LABORATÓRIO - LOS ANGELES</v>
          </cell>
          <cell r="C76" t="str">
            <v>ENS.</v>
          </cell>
          <cell r="D76">
            <v>627.51</v>
          </cell>
        </row>
        <row r="77">
          <cell r="A77">
            <v>2006013</v>
          </cell>
          <cell r="B77" t="str">
            <v>ENSAIOS DE LABORATÓRIO - DURABILIDADE</v>
          </cell>
          <cell r="C77" t="str">
            <v>ENS.</v>
          </cell>
          <cell r="D77">
            <v>672.79</v>
          </cell>
        </row>
        <row r="78">
          <cell r="A78">
            <v>2006014</v>
          </cell>
          <cell r="B78" t="str">
            <v>ENSAIOS DE LABORATÓRIO - ADESIVIDADE</v>
          </cell>
          <cell r="C78" t="str">
            <v>ENS.</v>
          </cell>
          <cell r="D78">
            <v>339.73</v>
          </cell>
        </row>
        <row r="79">
          <cell r="A79">
            <v>2006015</v>
          </cell>
          <cell r="B79" t="str">
            <v>ENSAIOS DE LABORATÓRIO - VISCOSIDADE</v>
          </cell>
          <cell r="C79" t="str">
            <v>ENS.</v>
          </cell>
          <cell r="D79">
            <v>225.62</v>
          </cell>
        </row>
        <row r="80">
          <cell r="A80">
            <v>2006017</v>
          </cell>
          <cell r="B80" t="str">
            <v>ENSAIOS DE LABORATÓRIO - PONTO DE FULGOR</v>
          </cell>
          <cell r="C80" t="str">
            <v>ENS.</v>
          </cell>
          <cell r="D80">
            <v>193.18</v>
          </cell>
        </row>
        <row r="81">
          <cell r="A81">
            <v>2006018</v>
          </cell>
          <cell r="B81" t="str">
            <v>ENSAIOS DE LABORATÓRIO - PENETRAÇÃO</v>
          </cell>
          <cell r="C81" t="str">
            <v>ENS.</v>
          </cell>
          <cell r="D81">
            <v>282.02</v>
          </cell>
        </row>
        <row r="82">
          <cell r="A82">
            <v>2006019</v>
          </cell>
          <cell r="B82" t="str">
            <v>ENSAIOS DE LABORATÓRIO - PONTO DE AMOLECIMENTO</v>
          </cell>
          <cell r="C82" t="str">
            <v>ENS.</v>
          </cell>
          <cell r="D82">
            <v>169.86</v>
          </cell>
        </row>
        <row r="83">
          <cell r="A83">
            <v>2006021</v>
          </cell>
          <cell r="B83" t="str">
            <v>ENSAIOS DE LABORATÓRIO - DOSAGEM MARSHALL, GRANULOMETRIA, TEOR DE ASFALTO, ESTABILIDADE E FLUÊNCIA</v>
          </cell>
          <cell r="C83" t="str">
            <v>ENS.</v>
          </cell>
          <cell r="D83">
            <v>2676.1</v>
          </cell>
        </row>
        <row r="84">
          <cell r="A84">
            <v>2006022</v>
          </cell>
          <cell r="B84" t="str">
            <v>CONTROLE TECNOLÓGICO DE CONCRETO - ENSAIO DE ESCLEROMETRIA EM 10 PONTOS COM 16 TIROS POR PONTO</v>
          </cell>
          <cell r="C84" t="str">
            <v>ENS.</v>
          </cell>
          <cell r="D84">
            <v>1927.99</v>
          </cell>
        </row>
        <row r="85">
          <cell r="A85">
            <v>2006101</v>
          </cell>
          <cell r="B85" t="str">
            <v>ENSAIO DE CARACTERIZAÇÃO DE RESÍDUOS SÓLIDOS CONFORME NBR 10.004</v>
          </cell>
          <cell r="C85" t="str">
            <v>UN</v>
          </cell>
          <cell r="D85">
            <v>4202.9399999999996</v>
          </cell>
        </row>
        <row r="86">
          <cell r="A86">
            <v>2006102</v>
          </cell>
          <cell r="B86" t="str">
            <v>ENSAIO DE CARACTERIZAÇÃO DE SOLO CONFORME SMA 039/2004 E VOR 256/E/2016</v>
          </cell>
          <cell r="C86" t="str">
            <v>UN</v>
          </cell>
          <cell r="D86">
            <v>996.63</v>
          </cell>
        </row>
        <row r="87">
          <cell r="A87">
            <v>2006105</v>
          </cell>
          <cell r="B87" t="str">
            <v>ENSAIO TRIAXIAL ADENSADO DRENADO (CD) RSAT (SIGMA3 = 100 KPA, SIGMA3 = 300 KPA OU SIGMA3 = 800 KPA)</v>
          </cell>
          <cell r="C87" t="str">
            <v>UN</v>
          </cell>
          <cell r="D87">
            <v>8261.4</v>
          </cell>
        </row>
        <row r="88">
          <cell r="A88">
            <v>2006106</v>
          </cell>
          <cell r="B88" t="str">
            <v>ENSAIO TRIAXIAL ADENSADO NÃO DRENADO (CU) RSAT (SIGMA3 = 100 KPA, SIGMA3 = 300 KPA OU SIGMA3 = 800 KPA)</v>
          </cell>
          <cell r="C88" t="str">
            <v>UN</v>
          </cell>
          <cell r="D88">
            <v>7476.3</v>
          </cell>
        </row>
        <row r="89">
          <cell r="A89">
            <v>2006108</v>
          </cell>
          <cell r="B89" t="str">
            <v>ENSAIO TRIAXIAL NÃO ADENSADO NÃO DRENADO (UU) RSAT (SIGMA3 = 100 KPA, SIGMA3 = 300 KPA OU SIGMA3 = 800 KPA)</v>
          </cell>
          <cell r="C89" t="str">
            <v>UN</v>
          </cell>
          <cell r="D89">
            <v>5258.64</v>
          </cell>
        </row>
        <row r="90">
          <cell r="A90">
            <v>2006109</v>
          </cell>
          <cell r="B90" t="str">
            <v>ENSAIOS DE LABORATÓRIO - GRANULOMETRIA COM SEDIMENTAÇÃO</v>
          </cell>
          <cell r="C90" t="str">
            <v>UN</v>
          </cell>
          <cell r="D90">
            <v>285.17</v>
          </cell>
        </row>
        <row r="91">
          <cell r="A91">
            <v>3000000</v>
          </cell>
          <cell r="B91" t="str">
            <v>PROJETOS, ESTUDOS E SERVIÇOS</v>
          </cell>
        </row>
        <row r="92">
          <cell r="A92">
            <v>3001000</v>
          </cell>
          <cell r="B92" t="str">
            <v>DIMENSIONAMENTO DE PAVIMENTO</v>
          </cell>
          <cell r="C92" t="str">
            <v>FURO</v>
          </cell>
          <cell r="D92">
            <v>139.1</v>
          </cell>
        </row>
        <row r="93">
          <cell r="A93">
            <v>3002000</v>
          </cell>
          <cell r="B93" t="str">
            <v>PROJETO EM PLANTA PARA PAVIMENTAÇÃO DE VIA PÚBLICA COM UMA PISTA</v>
          </cell>
          <cell r="C93" t="str">
            <v>M</v>
          </cell>
          <cell r="D93">
            <v>1.61</v>
          </cell>
        </row>
        <row r="94">
          <cell r="A94">
            <v>3003000</v>
          </cell>
          <cell r="B94" t="str">
            <v>PROJETO EM PERFIL DE PAVIMENTAÇÃO DE VIA PÚBLICA COM UMA PISTA</v>
          </cell>
          <cell r="C94" t="str">
            <v>M</v>
          </cell>
          <cell r="D94">
            <v>0.76</v>
          </cell>
        </row>
        <row r="95">
          <cell r="A95">
            <v>3004000</v>
          </cell>
          <cell r="B95" t="str">
            <v>PROJETO HIDRÁULICO DE GALERIA PLUVIAL EM TUBOS</v>
          </cell>
          <cell r="C95" t="str">
            <v>M</v>
          </cell>
          <cell r="D95">
            <v>5.33</v>
          </cell>
        </row>
        <row r="96">
          <cell r="A96">
            <v>3005000</v>
          </cell>
          <cell r="B96" t="str">
            <v>PROJETO HIDRÁULICO DE GALERIA PLUVIAL MOLDADA EXCLUINDO O PROJETO ESTRUTURAL</v>
          </cell>
          <cell r="C96" t="str">
            <v>M</v>
          </cell>
          <cell r="D96">
            <v>11.41</v>
          </cell>
        </row>
        <row r="97">
          <cell r="A97">
            <v>3006000</v>
          </cell>
          <cell r="B97" t="str">
            <v>PROJETO HIDRÁULICO DE REFORÇO DE GALERIA EXISTENTE, EM TUBOS</v>
          </cell>
          <cell r="C97" t="str">
            <v>M</v>
          </cell>
          <cell r="D97">
            <v>4.79</v>
          </cell>
        </row>
        <row r="98">
          <cell r="A98">
            <v>3007000</v>
          </cell>
          <cell r="B98" t="str">
            <v>ESTUDO HIDROLÓGICO DE VIA PÚBLICA INTEGRANTE DE PROGRAMA DE PAVIMENTAÇÃO, QUE VIER A DISPENSAR GALERIA OU EXIGÍ-LA MOLDADA</v>
          </cell>
          <cell r="C98" t="str">
            <v>M</v>
          </cell>
          <cell r="D98">
            <v>3.73</v>
          </cell>
        </row>
        <row r="99">
          <cell r="A99">
            <v>3008000</v>
          </cell>
          <cell r="B99" t="str">
            <v>ESTUDO HIDROLÓGICO DE VIA PÚBLICA INTEGRANTE DE PROGRAMA DE PAVIMENTAÇÃO E PROJETO HIDRÁULICO, SE NECESSÁRIA GALERIA EM TUBOS</v>
          </cell>
          <cell r="C99" t="str">
            <v>M</v>
          </cell>
          <cell r="D99">
            <v>5.48</v>
          </cell>
        </row>
        <row r="100">
          <cell r="A100">
            <v>3009000</v>
          </cell>
          <cell r="B100" t="str">
            <v>ESTUDO HIDROLÓGICO DE ÁREA ARRUADA</v>
          </cell>
          <cell r="C100" t="str">
            <v>KM2</v>
          </cell>
          <cell r="D100">
            <v>2424.71</v>
          </cell>
        </row>
        <row r="101">
          <cell r="A101">
            <v>3010000</v>
          </cell>
          <cell r="B101" t="str">
            <v>ESTUDO HIDROLÓGICO DE ÁREA NÃO ARRUADA</v>
          </cell>
          <cell r="C101" t="str">
            <v>KM2</v>
          </cell>
          <cell r="D101">
            <v>1064.92</v>
          </cell>
        </row>
        <row r="102">
          <cell r="A102">
            <v>3011000</v>
          </cell>
          <cell r="B102" t="str">
            <v>ESTUDO HIDRÁULICO DE VIA SITUADA EM ÁREA, OBJETO DE ESTUDO HIDROLÓGICO</v>
          </cell>
          <cell r="C102" t="str">
            <v>M</v>
          </cell>
          <cell r="D102">
            <v>3.26</v>
          </cell>
        </row>
        <row r="103">
          <cell r="A103">
            <v>3012000</v>
          </cell>
          <cell r="B103" t="str">
            <v>ESTUDO HIDROLÓGICO E VERIFICAÇÃO DA SUFICIÊNCIA DE GALERIA EXISTENTE, EM TUBOS</v>
          </cell>
          <cell r="C103" t="str">
            <v>M</v>
          </cell>
          <cell r="D103">
            <v>4.4800000000000004</v>
          </cell>
        </row>
        <row r="104">
          <cell r="A104">
            <v>3013000</v>
          </cell>
          <cell r="B104" t="str">
            <v>VERIFICAÇÃO NO PROJETO DE SISTEMA DE DRENAGEM, DE VIAS QUE DISPENSAM GALERIA DE ÁGUAS PLUVIAIS</v>
          </cell>
          <cell r="C104" t="str">
            <v>M</v>
          </cell>
          <cell r="D104">
            <v>0.49</v>
          </cell>
        </row>
        <row r="105">
          <cell r="A105">
            <v>3014000</v>
          </cell>
          <cell r="B105" t="str">
            <v>TRANSCRIÇÃO E ADAPTAÇÃO DE SISTEMAS DE DRENAGEM PROJETADOS EM VIAS PÚBLICAS</v>
          </cell>
          <cell r="C105" t="str">
            <v>M</v>
          </cell>
          <cell r="D105">
            <v>1.38</v>
          </cell>
        </row>
        <row r="106">
          <cell r="A106">
            <v>3015000</v>
          </cell>
          <cell r="B106" t="str">
            <v>CÁLCULO ESTRUTURAL DE CONCRETO ARMADO PARA PONTES, VIADUTOS, MUROS DE ARRIMO E OBRAS CONGÊNERES - PERCENTAGEM A SER APLICADA AO ORÇAMENTO DA PARTE ESTRUTURAL DA OBRA, USANDO OS PREÇOS UNITÁRIOS DA TABELA DE SIURB</v>
          </cell>
          <cell r="C106" t="str">
            <v>.</v>
          </cell>
          <cell r="D106" t="str">
            <v>.</v>
          </cell>
        </row>
        <row r="107">
          <cell r="A107">
            <v>3015001</v>
          </cell>
          <cell r="B107" t="str">
            <v>CÁLCULO ESTRUTURAL DE CONCRETO ARMADO PARA PONTES, VIADUTOS, MUROS DE ARRIMO E OBRAS CONGÊNERES - PERCENTAGEM A SER APLICADA AO ORÇAMENTO DA PARTE ESTRUTURAL DA OBRA, USANDO OS PREÇOS UNITÁRIOS DA TABELA DE SMSO - ATÉ  50M3</v>
          </cell>
          <cell r="C107" t="str">
            <v>%</v>
          </cell>
          <cell r="D107">
            <v>6.75</v>
          </cell>
        </row>
        <row r="108">
          <cell r="A108">
            <v>3015002</v>
          </cell>
          <cell r="B108" t="str">
            <v>CÁLCULO ESTRUTURAL DE CONCRETO ARMADO PARA PONTES, VIADUTOS, MUROS DE ARRIMO E OBRAS CONGÊNERES - PERCENTAGEM A SER APLICADA AO ORÇAMENTO DA PARTE ESTRUTURAL DA OBRA, USANDO OS PREÇOS UNITÁRIOS DA TABELA DE SMSO - ATÉ 100M3</v>
          </cell>
          <cell r="C108" t="str">
            <v>%</v>
          </cell>
          <cell r="D108">
            <v>6.12</v>
          </cell>
        </row>
        <row r="109">
          <cell r="A109">
            <v>3015003</v>
          </cell>
          <cell r="B109" t="str">
            <v>CÁLCULO ESTRUTURAL DE CONCRETO ARMADO PARA PONTES, VIADUTOS, MUROS DE ARRIMO E OBRAS CONGÊNERES - PERCENTAGEM A SER APLICADA AO ORÇAMENTO DA PARTE ESTRUTURAL DA OBRA, USANDO OS PREÇOS UNITÁRIOS DA TABELA DE SMSO - ATÉ 200M3</v>
          </cell>
          <cell r="C109" t="str">
            <v>%</v>
          </cell>
          <cell r="D109">
            <v>5.76</v>
          </cell>
        </row>
        <row r="110">
          <cell r="A110">
            <v>3015004</v>
          </cell>
          <cell r="B110" t="str">
            <v>CÁLCULO ESTRUTURAL DE CONCRETO ARMADO PARA PONTES, VIADUTOS, MUROS DE ARRIMO E OBRAS CONGÊNERES - PERCENTAGEM A SER APLICADA AO ORÇAMENTO DA PARTE ESTRUTURAL DA OBRA, USANDO OS PREÇOS UNITÁRIOS DA TABELA DE SMSO - ATÉ 500M3</v>
          </cell>
          <cell r="C110" t="str">
            <v>%</v>
          </cell>
          <cell r="D110">
            <v>5.49</v>
          </cell>
        </row>
        <row r="111">
          <cell r="A111">
            <v>3015005</v>
          </cell>
          <cell r="B111" t="str">
            <v>CÁLCULO ESTRUTURAL DE CONCRETO ARMADO PARA PONTES, VIADUTOS, MUROS DE ARRIMO E OBRAS CONGÊNERES - PERCENTAGEM A SER APLICADA AO ORÇAMENTO DA PARTE ESTRUTURAL DA OBRA, USANDO OS PREÇOS UNITÁRIOS DA TABELA DE SMSO - ATÉ 1.000M3</v>
          </cell>
          <cell r="C111" t="str">
            <v>%</v>
          </cell>
          <cell r="D111">
            <v>4.95</v>
          </cell>
        </row>
        <row r="112">
          <cell r="A112">
            <v>3015006</v>
          </cell>
          <cell r="B112" t="str">
            <v>CÁLCULO ESTRUTURAL DE CONCRETO ARMADO PARA PONTES, VIADUTOS, MUROS DE ARRIMO E OBRAS CONGÊNERES - PERCENTAGEM A SER APLICADA AO ORÇAMENTO DA PARTE ESTRUTURAL DA OBRA, USANDO OS PREÇOS UNITÁRIOS DA TABELA DE SMSO - ATÉ 2.000M3</v>
          </cell>
          <cell r="C112" t="str">
            <v>%</v>
          </cell>
          <cell r="D112">
            <v>4.5</v>
          </cell>
        </row>
        <row r="113">
          <cell r="A113">
            <v>3015007</v>
          </cell>
          <cell r="B113" t="str">
            <v>CÁLCULO ESTRUTURAL DE CONCRETO ARMADO PARA PONTES, VIADUTOS, MUROS DE ARRIMO E OBRAS CONGÊNERES - PERCENTAGEM A SER APLICADA AO ORÇAMENTO DA PARTE ESTRUTURAL DA OBRA, USANDO OS PREÇOS UNITÁRIOS DA TABELA DE SMSO - ATÉ 5.000M3</v>
          </cell>
          <cell r="C113" t="str">
            <v>%</v>
          </cell>
          <cell r="D113">
            <v>4.41</v>
          </cell>
        </row>
        <row r="114">
          <cell r="A114">
            <v>3015008</v>
          </cell>
          <cell r="B114" t="str">
            <v>CÁLCULO ESTRUTURAL DE CONCRETO ARMADO PARA PONTES, VIADUTOS, MUROS DE ARRIMO E OBRAS CONGÊNERES - PERCENTAGEM A SER APLICADA AO ORÇAMENTO DA PARTE ESTRUTURAL DA OBRA, USANDO OS PREÇOS UNITÁRIOS DA TABELA DE SMSO - ATÉ 10.000M3</v>
          </cell>
          <cell r="C114" t="str">
            <v>%</v>
          </cell>
          <cell r="D114">
            <v>4.32</v>
          </cell>
        </row>
        <row r="115">
          <cell r="A115">
            <v>3015009</v>
          </cell>
          <cell r="B115" t="str">
            <v>CÁLCULO ESTRUTURAL DE CONCRETO ARMADO PARA PONTES, VIADUTOS, MUROS DE ARRIMO E OBRAS CONGÊNERES - PERCENTAGEM A SER APLICADA AO ORÇAMENTO DA PARTE ESTRUTURAL DA OBRA, USANDO OS PREÇOS UNITÁRIOS DA TABELA DE SMSO - ACIMA DE 10.000M3</v>
          </cell>
          <cell r="C115" t="str">
            <v>%</v>
          </cell>
          <cell r="D115">
            <v>4.2300000000000004</v>
          </cell>
        </row>
        <row r="116">
          <cell r="A116">
            <v>3016000</v>
          </cell>
          <cell r="B116" t="str">
            <v>PROJETO ESTRUTURAL DE CONCRETO ARMADO PARA GALERIA MOLDADA, EM MÓDULOS DE 10M DE EXTENSÃO, PODENDO AS FUNDAÇÕES SEREM DIRETAS, SOBRE ESTACAS OU AMBAS AS SOLUÇÕES, APLICA-SE OS PERCENTUAIS DO ITEM 3.15 PARA MÓDULO; PARA REPETIÇÃO DE MÓDULOS ADOTA-SE:</v>
          </cell>
          <cell r="C116" t="str">
            <v>.</v>
          </cell>
          <cell r="D116" t="str">
            <v>.</v>
          </cell>
        </row>
        <row r="117">
          <cell r="A117">
            <v>3016001</v>
          </cell>
          <cell r="B117" t="str">
            <v>PROJETO ESTRUTURAL DE CONCRETO ARMADO PARA GALERIA MOLDADA, EM MÓDULOS DE 10M DE EXTENSÃO, PODENDO AS FUNDAÇÕES SEREM DIRETAS, SOBRE ESTACAS OU AMBAS AS SOLUÇÕES, APLICA-SE OS PERCENTUAIS DO ITEM 3.15 PARA MÓDULO; PARA REPETIÇÃO DE MÓDULOS ADOTA-SE  1  A 5 REPETIÇÕES</v>
          </cell>
          <cell r="C117" t="str">
            <v>%</v>
          </cell>
          <cell r="D117" t="str">
            <v>25N</v>
          </cell>
        </row>
        <row r="118">
          <cell r="A118">
            <v>3016002</v>
          </cell>
          <cell r="B118" t="str">
            <v>PROJETO ESTRUTURAL DE CONCRETO ARMADO PARA GALERIA MOLDADA, EM MÓDULOS DE 10M DE EXTENSÃO, PODENDO AS FUNDAÇÕES SEREM DIRETAS, SOBRE ESTACAS OU AMBAS AS SOLUÇÕES, APLICA-SE OS PERCENTUAIS DO ITEM 3.15 PARA MÓDULO; PARA REPETIÇÃO DE MÓDULOS ADOTA-SE  6  A 10 REPETIÇÕES</v>
          </cell>
          <cell r="C118" t="str">
            <v>%</v>
          </cell>
          <cell r="D118" t="str">
            <v>25+20N</v>
          </cell>
        </row>
        <row r="119">
          <cell r="A119">
            <v>3016003</v>
          </cell>
          <cell r="B119" t="str">
            <v>PROJETO ESTRUTURAL DE CONCRETO ARMADO PARA GALERIA MOLDADA, EM MÓDULOS DE 10M DE EXTENSÃO, PODENDO AS FUNDAÇÕES SEREM DIRETAS, SOBRE ESTACAS OU AMBAS AS SOLUÇÕES, APLICA-SE OS PERCENTUAIS DO ITEM 3.15 PARA MÓDULO; PARA REPETIÇÃO DE MÓDULOS ADOTA-SE 11  A 20 REPETIÇÕES</v>
          </cell>
          <cell r="C119" t="str">
            <v>%</v>
          </cell>
          <cell r="D119" t="str">
            <v>75+15N</v>
          </cell>
        </row>
        <row r="120">
          <cell r="A120">
            <v>3016004</v>
          </cell>
          <cell r="B120" t="str">
            <v>PROJETO ESTRUTURAL DE CONCRETO ARMADO PARA GALERIA MOLDADA, EM MÓDULOS DE 10M DE EXTENSÃO, PODENDO AS FUNDAÇÕES SEREM DIRETAS, SOBRE ESTACAS OU AMBAS AS SOLUÇÕES, APLICA-SE OS PERCENTUAIS DO ITEM 3.15 PARA MÓDULO; PARA REPETIÇÃO DE MÓDULOS ADOTA-SE 21  A 40 REPETIÇÕES</v>
          </cell>
          <cell r="C120" t="str">
            <v>%</v>
          </cell>
          <cell r="D120" t="str">
            <v>175+10N</v>
          </cell>
        </row>
        <row r="121">
          <cell r="A121">
            <v>3016005</v>
          </cell>
          <cell r="B121" t="str">
            <v>PROJETO ESTRUTURAL DE CONCRETO ARMADO PARA GALERIA MOLDADA, EM MÓDULOS DE 10M DE EXTENSÃO, PODENDO AS FUNDAÇÕES SEREM DIRETAS, SOBRE ESTACAS OU AMBAS AS SOLUÇÕES, APLICA-SE OS PERCENTUAIS DO ITEM 3.15 PARA MÓDULO; PARA REPETIÇÃO DE MÓDULOS ADOTA-SE 41 EM DIANTE</v>
          </cell>
          <cell r="C121" t="str">
            <v>%</v>
          </cell>
          <cell r="D121" t="str">
            <v>375+5N</v>
          </cell>
        </row>
        <row r="122">
          <cell r="A122">
            <v>3018000</v>
          </cell>
          <cell r="B122" t="str">
            <v>VISTORIA TÉCNICA DE VIAS DE PROGRAMA DE PAVIMENTAÇÃO</v>
          </cell>
          <cell r="C122" t="str">
            <v>M/VIA</v>
          </cell>
          <cell r="D122">
            <v>4.28</v>
          </cell>
        </row>
        <row r="123">
          <cell r="A123">
            <v>3019000</v>
          </cell>
          <cell r="B123" t="str">
            <v>PLANILHA DE QUANTIDADE DE SERVIÇOS DE VIAS DO PROGRAMA DE PAVIMENTAÇÃO</v>
          </cell>
          <cell r="C123" t="str">
            <v>M/VIA</v>
          </cell>
          <cell r="D123">
            <v>3.05</v>
          </cell>
        </row>
        <row r="124">
          <cell r="A124">
            <v>3020000</v>
          </cell>
          <cell r="B124" t="str">
            <v>CÓPIA XEROX EM TAMANHO OFÍCIO, UMA FACE, PRETO E BRANCO</v>
          </cell>
          <cell r="C124" t="str">
            <v>UN</v>
          </cell>
          <cell r="D124">
            <v>1.55</v>
          </cell>
        </row>
        <row r="125">
          <cell r="A125">
            <v>3020001</v>
          </cell>
          <cell r="B125" t="str">
            <v>CÓPIA XEROX TAMANHO OFÍCIO UMA FACE COLORIDA</v>
          </cell>
          <cell r="C125" t="str">
            <v>UN</v>
          </cell>
          <cell r="D125">
            <v>2.4300000000000002</v>
          </cell>
        </row>
        <row r="126">
          <cell r="A126">
            <v>3020002</v>
          </cell>
          <cell r="B126" t="str">
            <v>CÓPIA XEROX TAMANHO A3 UMA FACE-PRETO E BRANCO</v>
          </cell>
          <cell r="C126" t="str">
            <v>UN</v>
          </cell>
          <cell r="D126">
            <v>1.56</v>
          </cell>
        </row>
        <row r="127">
          <cell r="A127">
            <v>3020003</v>
          </cell>
          <cell r="B127" t="str">
            <v>CÓPIA XEROX TAMANHO A3 UMA FACE COLORIDA</v>
          </cell>
          <cell r="C127" t="str">
            <v>UN</v>
          </cell>
          <cell r="D127">
            <v>5.51</v>
          </cell>
        </row>
        <row r="128">
          <cell r="A128">
            <v>3020004</v>
          </cell>
          <cell r="B128" t="str">
            <v>CÓPIA XEROX PRETO E BRANCO</v>
          </cell>
          <cell r="C128" t="str">
            <v>M2</v>
          </cell>
          <cell r="D128">
            <v>15.55</v>
          </cell>
        </row>
        <row r="129">
          <cell r="A129">
            <v>3022000</v>
          </cell>
          <cell r="B129" t="str">
            <v>LOCAÇÃO DE VEÍCULO DE PASSAGEIRO TIPO VW GOL OU SIMILAR, COM MOTORISTA, INCLUINDO MANUTENÇÃO E COMBUSTÍVEL (MÍNIMO 200 H/MÊS)</v>
          </cell>
          <cell r="C129" t="str">
            <v>H</v>
          </cell>
          <cell r="D129">
            <v>48.8</v>
          </cell>
        </row>
        <row r="130">
          <cell r="A130">
            <v>3023000</v>
          </cell>
          <cell r="B130" t="str">
            <v>FOTO COLORIDA 10 X 15CM ( REVELAÇÃO)</v>
          </cell>
          <cell r="C130" t="str">
            <v>UN</v>
          </cell>
          <cell r="D130">
            <v>3.55</v>
          </cell>
        </row>
        <row r="131">
          <cell r="A131">
            <v>3024000</v>
          </cell>
          <cell r="B131" t="str">
            <v>CONSULTOR</v>
          </cell>
          <cell r="C131" t="str">
            <v>H</v>
          </cell>
          <cell r="D131">
            <v>500.25</v>
          </cell>
        </row>
        <row r="132">
          <cell r="A132">
            <v>3025000</v>
          </cell>
          <cell r="B132" t="str">
            <v>COORDENADOR GERAL</v>
          </cell>
          <cell r="C132" t="str">
            <v>H</v>
          </cell>
          <cell r="D132">
            <v>500.25</v>
          </cell>
        </row>
        <row r="133">
          <cell r="A133">
            <v>3026000</v>
          </cell>
          <cell r="B133" t="str">
            <v>COORDENADOR SETORIAL</v>
          </cell>
          <cell r="C133" t="str">
            <v>H</v>
          </cell>
          <cell r="D133">
            <v>500.25</v>
          </cell>
        </row>
        <row r="134">
          <cell r="A134">
            <v>3027000</v>
          </cell>
          <cell r="B134" t="str">
            <v>ENGENHEIRO/ ARQUITETO SÊNIOR</v>
          </cell>
          <cell r="C134" t="str">
            <v>H</v>
          </cell>
          <cell r="D134">
            <v>283.79000000000002</v>
          </cell>
        </row>
        <row r="135">
          <cell r="A135">
            <v>3029000</v>
          </cell>
          <cell r="B135" t="str">
            <v>ENGENHEIRO/ ARQUITETO  PLENO</v>
          </cell>
          <cell r="C135" t="str">
            <v>H</v>
          </cell>
          <cell r="D135">
            <v>179.28</v>
          </cell>
        </row>
        <row r="136">
          <cell r="A136">
            <v>3030000</v>
          </cell>
          <cell r="B136" t="str">
            <v>ENGENHEIRO/ ARQUITETO JUNIOR</v>
          </cell>
          <cell r="C136" t="str">
            <v>H</v>
          </cell>
          <cell r="D136">
            <v>133.18</v>
          </cell>
        </row>
        <row r="137">
          <cell r="A137">
            <v>3031000</v>
          </cell>
          <cell r="B137" t="str">
            <v>AUXILIAR DE LABORATÓRIO</v>
          </cell>
          <cell r="C137" t="str">
            <v>H</v>
          </cell>
          <cell r="D137">
            <v>27.18</v>
          </cell>
        </row>
        <row r="138">
          <cell r="A138">
            <v>3032000</v>
          </cell>
          <cell r="B138" t="str">
            <v>AUXILIAR DE TOPOGRAFIA</v>
          </cell>
          <cell r="C138" t="str">
            <v>H</v>
          </cell>
          <cell r="D138">
            <v>29.13</v>
          </cell>
        </row>
        <row r="139">
          <cell r="A139">
            <v>3033000</v>
          </cell>
          <cell r="B139" t="str">
            <v>TECNÓLOGO  EM CONSTRUÇÃO CIVIL NÍVEL SUPERIOR, COM 5 À 10 ANOS DE EXPERIÊNCIA</v>
          </cell>
          <cell r="C139" t="str">
            <v>H</v>
          </cell>
          <cell r="D139">
            <v>94.61</v>
          </cell>
        </row>
        <row r="140">
          <cell r="A140">
            <v>3035000</v>
          </cell>
          <cell r="B140" t="str">
            <v>DESENHISTA - CADISTA</v>
          </cell>
          <cell r="C140" t="str">
            <v>H</v>
          </cell>
          <cell r="D140">
            <v>57.8</v>
          </cell>
        </row>
        <row r="141">
          <cell r="A141">
            <v>3036000</v>
          </cell>
          <cell r="B141" t="str">
            <v>DESENHISTA PROJETISTA</v>
          </cell>
          <cell r="C141" t="str">
            <v>H</v>
          </cell>
          <cell r="D141">
            <v>61.94</v>
          </cell>
        </row>
        <row r="142">
          <cell r="A142">
            <v>3038000</v>
          </cell>
          <cell r="B142" t="str">
            <v>LABORATORISTA DE SOLO/PAVIMENTAÇÃO</v>
          </cell>
          <cell r="C142" t="str">
            <v>H</v>
          </cell>
          <cell r="D142">
            <v>72.19</v>
          </cell>
        </row>
        <row r="143">
          <cell r="A143">
            <v>3039000</v>
          </cell>
          <cell r="B143" t="str">
            <v>PROJETISTA</v>
          </cell>
          <cell r="C143" t="str">
            <v>H</v>
          </cell>
          <cell r="D143">
            <v>145.26</v>
          </cell>
        </row>
        <row r="144">
          <cell r="A144">
            <v>3040000</v>
          </cell>
          <cell r="B144" t="str">
            <v>TOPÓGRAFO</v>
          </cell>
          <cell r="C144" t="str">
            <v>H</v>
          </cell>
          <cell r="D144">
            <v>71.319999999999993</v>
          </cell>
        </row>
        <row r="145">
          <cell r="A145">
            <v>3041000</v>
          </cell>
          <cell r="B145" t="str">
            <v>AJUDANTE GERAL</v>
          </cell>
          <cell r="C145" t="str">
            <v>H</v>
          </cell>
          <cell r="D145">
            <v>21.51</v>
          </cell>
        </row>
        <row r="146">
          <cell r="A146">
            <v>3043000</v>
          </cell>
          <cell r="B146" t="str">
            <v>DIGITADOR</v>
          </cell>
          <cell r="C146" t="str">
            <v>H</v>
          </cell>
          <cell r="D146">
            <v>30.86</v>
          </cell>
        </row>
        <row r="147">
          <cell r="A147">
            <v>3044000</v>
          </cell>
          <cell r="B147" t="str">
            <v>MENSAGEIRO</v>
          </cell>
          <cell r="C147" t="str">
            <v>H</v>
          </cell>
          <cell r="D147">
            <v>31.27</v>
          </cell>
        </row>
        <row r="148">
          <cell r="A148">
            <v>3046000</v>
          </cell>
          <cell r="B148" t="str">
            <v>SECRETÁRIA</v>
          </cell>
          <cell r="C148" t="str">
            <v>H</v>
          </cell>
          <cell r="D148">
            <v>59.91</v>
          </cell>
        </row>
        <row r="149">
          <cell r="A149">
            <v>3047000</v>
          </cell>
          <cell r="B149" t="str">
            <v>SECRETÁRIA EXECUTIVA</v>
          </cell>
          <cell r="C149" t="str">
            <v>H</v>
          </cell>
          <cell r="D149">
            <v>91.53</v>
          </cell>
        </row>
        <row r="150">
          <cell r="A150">
            <v>3050000</v>
          </cell>
          <cell r="B150" t="str">
            <v>DESENHISTA DE TOPOGRAFIA</v>
          </cell>
          <cell r="C150" t="str">
            <v>H</v>
          </cell>
          <cell r="D150">
            <v>65.47</v>
          </cell>
        </row>
        <row r="151">
          <cell r="A151">
            <v>3051000</v>
          </cell>
          <cell r="B151" t="str">
            <v>TÉCNICO - NÍVEL MÉDIO</v>
          </cell>
          <cell r="C151" t="str">
            <v>H</v>
          </cell>
          <cell r="D151">
            <v>70.5</v>
          </cell>
        </row>
        <row r="152">
          <cell r="A152">
            <v>3052000</v>
          </cell>
          <cell r="B152" t="str">
            <v>SERVIÇO DE PLOTAGEM EM PAPEL SULFITE, TAMANHO A1, PRETO E BRANCO</v>
          </cell>
          <cell r="C152" t="str">
            <v>UN</v>
          </cell>
          <cell r="D152">
            <v>11.36</v>
          </cell>
        </row>
        <row r="153">
          <cell r="A153">
            <v>3052001</v>
          </cell>
          <cell r="B153" t="str">
            <v>PLOTAGEM EM PAPEL SULFITE, TAMANHO A1, COLORIDA (ARQUIVO ORIGINAL COM EXTENSÃO "PLT")</v>
          </cell>
          <cell r="C153" t="str">
            <v>UN</v>
          </cell>
          <cell r="D153">
            <v>14.73</v>
          </cell>
        </row>
        <row r="154">
          <cell r="A154">
            <v>3052002</v>
          </cell>
          <cell r="B154" t="str">
            <v>PLOTAGEM EM PAPEL SULFITE, TAMANHO A0, PRETO E BRANCO (ARQUIVO ORIGINAL COM EXTENSÃO "PLT")</v>
          </cell>
          <cell r="C154" t="str">
            <v>UN</v>
          </cell>
          <cell r="D154">
            <v>13.98</v>
          </cell>
        </row>
        <row r="155">
          <cell r="A155">
            <v>3052003</v>
          </cell>
          <cell r="B155" t="str">
            <v>PLOTAGEM EM PAPEL SULFITE,TAMANHO A0, COLORIDA (ARQUIVO ORIGINAL COM EXTENSÃO "PLT")</v>
          </cell>
          <cell r="C155" t="str">
            <v>UN</v>
          </cell>
          <cell r="D155">
            <v>19.72</v>
          </cell>
        </row>
        <row r="156">
          <cell r="A156">
            <v>3053017</v>
          </cell>
          <cell r="B156" t="str">
            <v>PROJETO BÁSICO (PRANCHA A1)</v>
          </cell>
          <cell r="C156" t="str">
            <v>UN</v>
          </cell>
          <cell r="D156">
            <v>6520.22</v>
          </cell>
        </row>
        <row r="157">
          <cell r="A157">
            <v>3053018</v>
          </cell>
          <cell r="B157" t="str">
            <v>PROJETO EXECUTIVO (PRANCHA A1)</v>
          </cell>
          <cell r="C157" t="str">
            <v>UN</v>
          </cell>
          <cell r="D157">
            <v>5445.04</v>
          </cell>
        </row>
        <row r="158">
          <cell r="A158">
            <v>3054001</v>
          </cell>
          <cell r="B158" t="str">
            <v>ADVOGADO JÚNIOR</v>
          </cell>
          <cell r="C158" t="str">
            <v>H</v>
          </cell>
          <cell r="D158">
            <v>54.07</v>
          </cell>
        </row>
        <row r="159">
          <cell r="A159">
            <v>3054002</v>
          </cell>
          <cell r="B159" t="str">
            <v>ADVOGADO PLENO</v>
          </cell>
          <cell r="C159" t="str">
            <v>H</v>
          </cell>
          <cell r="D159">
            <v>95.54</v>
          </cell>
        </row>
        <row r="160">
          <cell r="A160">
            <v>3054003</v>
          </cell>
          <cell r="B160" t="str">
            <v>ADVOGADO SÊNIOR</v>
          </cell>
          <cell r="C160" t="str">
            <v>H</v>
          </cell>
          <cell r="D160">
            <v>146.11000000000001</v>
          </cell>
        </row>
        <row r="161">
          <cell r="A161">
            <v>3054004</v>
          </cell>
          <cell r="B161" t="str">
            <v>GEÓLOGO JÚNIOR</v>
          </cell>
          <cell r="C161" t="str">
            <v>H</v>
          </cell>
          <cell r="D161">
            <v>123</v>
          </cell>
        </row>
        <row r="162">
          <cell r="A162">
            <v>3054005</v>
          </cell>
          <cell r="B162" t="str">
            <v>GEÓLOGO PLENO</v>
          </cell>
          <cell r="C162" t="str">
            <v>H</v>
          </cell>
          <cell r="D162">
            <v>160.54</v>
          </cell>
        </row>
        <row r="163">
          <cell r="A163">
            <v>3054006</v>
          </cell>
          <cell r="B163" t="str">
            <v>GEÓLOGO SÊNIOR</v>
          </cell>
          <cell r="C163" t="str">
            <v>H</v>
          </cell>
          <cell r="D163">
            <v>171.03</v>
          </cell>
        </row>
        <row r="164">
          <cell r="A164">
            <v>3054007</v>
          </cell>
          <cell r="B164" t="str">
            <v>GEÓGRAFO JÚNIOR</v>
          </cell>
          <cell r="C164" t="str">
            <v>H</v>
          </cell>
          <cell r="D164">
            <v>123</v>
          </cell>
        </row>
        <row r="165">
          <cell r="A165">
            <v>3054008</v>
          </cell>
          <cell r="B165" t="str">
            <v>GEÓGRAFO PLENO</v>
          </cell>
          <cell r="C165" t="str">
            <v>H</v>
          </cell>
          <cell r="D165">
            <v>148.88</v>
          </cell>
        </row>
        <row r="166">
          <cell r="A166">
            <v>3054009</v>
          </cell>
          <cell r="B166" t="str">
            <v>GEÓGRAFO SÊNIOR</v>
          </cell>
          <cell r="C166" t="str">
            <v>H</v>
          </cell>
          <cell r="D166">
            <v>204.92</v>
          </cell>
        </row>
        <row r="167">
          <cell r="A167">
            <v>3054010</v>
          </cell>
          <cell r="B167" t="str">
            <v>ASSISTENTE SOCIAL JÚNIOR</v>
          </cell>
          <cell r="C167" t="str">
            <v>H</v>
          </cell>
          <cell r="D167">
            <v>125.73</v>
          </cell>
        </row>
        <row r="168">
          <cell r="A168">
            <v>3054011</v>
          </cell>
          <cell r="B168" t="str">
            <v>ASSISTENTE SOCIAL PLENO</v>
          </cell>
          <cell r="C168" t="str">
            <v>H</v>
          </cell>
          <cell r="D168">
            <v>169.92</v>
          </cell>
        </row>
        <row r="169">
          <cell r="A169">
            <v>3054012</v>
          </cell>
          <cell r="B169" t="str">
            <v>ASSISTENTE SOCIAL SÊNIOR</v>
          </cell>
          <cell r="C169" t="str">
            <v>H</v>
          </cell>
          <cell r="D169">
            <v>205.29</v>
          </cell>
        </row>
        <row r="170">
          <cell r="A170">
            <v>4000000</v>
          </cell>
          <cell r="B170" t="str">
            <v>MOVIMENTO DE TERRA</v>
          </cell>
        </row>
        <row r="171">
          <cell r="A171">
            <v>4001000</v>
          </cell>
          <cell r="B171" t="str">
            <v>ESCAVAÇÃO MANUAL PARA FUNDAÇÕES E VALAS COM PROFUNDIDADE MÉDIA MENOR OU IGUAL À 1,50M</v>
          </cell>
          <cell r="C171" t="str">
            <v>M3</v>
          </cell>
          <cell r="D171">
            <v>68.64</v>
          </cell>
        </row>
        <row r="172">
          <cell r="A172">
            <v>4002000</v>
          </cell>
          <cell r="B172" t="str">
            <v>ESCAVAÇÃO MANUAL PARA FUNDAÇÕES E VALAS COM PROFUNDIDADE MÉDIA MAIOR QUE 1,5M E MENOR OU IGUAL À 3,0M</v>
          </cell>
          <cell r="C172" t="str">
            <v>M3</v>
          </cell>
          <cell r="D172">
            <v>75.31</v>
          </cell>
        </row>
        <row r="173">
          <cell r="A173">
            <v>4003000</v>
          </cell>
          <cell r="B173" t="str">
            <v>ESCAVAÇÃO MANUAL PARA FUNDAÇÕES E VALAS COM PROFUNDIDADE MÉDIA MAIOR QUE 3,00M</v>
          </cell>
          <cell r="C173" t="str">
            <v>M3</v>
          </cell>
          <cell r="D173">
            <v>86.07</v>
          </cell>
        </row>
        <row r="174">
          <cell r="A174">
            <v>4004000</v>
          </cell>
          <cell r="B174" t="str">
            <v>ESCAVAÇÃO MECÂNICA PARA FUNDAÇÕES E VALAS COM PROFUNDIDADE MENOR OU IGUAL À 4,0M</v>
          </cell>
          <cell r="C174" t="str">
            <v>M3</v>
          </cell>
          <cell r="D174">
            <v>19.36</v>
          </cell>
        </row>
        <row r="175">
          <cell r="A175">
            <v>4005000</v>
          </cell>
          <cell r="B175" t="str">
            <v>ESCAVAÇÃO MECÂNICA PARA FUNDAÇÕES E VALAS COM PROFUNDIDADE MAIOR QUE 4,0M</v>
          </cell>
          <cell r="C175" t="str">
            <v>M3</v>
          </cell>
          <cell r="D175">
            <v>18.5</v>
          </cell>
        </row>
        <row r="176">
          <cell r="A176">
            <v>4006000</v>
          </cell>
          <cell r="B176" t="str">
            <v>ESCAVAÇÃO MANUAL DE CÓRREGO</v>
          </cell>
          <cell r="C176" t="str">
            <v>M3</v>
          </cell>
          <cell r="D176">
            <v>107.59</v>
          </cell>
        </row>
        <row r="177">
          <cell r="A177">
            <v>4007000</v>
          </cell>
          <cell r="B177" t="str">
            <v>ESCAVAÇÃO MECÂNICA DE CÓRREGO</v>
          </cell>
          <cell r="C177" t="str">
            <v>M3</v>
          </cell>
          <cell r="D177">
            <v>7.99</v>
          </cell>
        </row>
        <row r="178">
          <cell r="A178">
            <v>4008000</v>
          </cell>
          <cell r="B178" t="str">
            <v>REATERRO COMPACTADO DE FUNDAÇÃO</v>
          </cell>
          <cell r="C178" t="str">
            <v>M3</v>
          </cell>
          <cell r="D178">
            <v>15.41</v>
          </cell>
        </row>
        <row r="179">
          <cell r="A179">
            <v>4009000</v>
          </cell>
          <cell r="B179" t="str">
            <v>REENCHIMENTO DE VALA COM COMPACTAÇÃO, SEM FORNECIMENTO DE TERRA</v>
          </cell>
          <cell r="C179" t="str">
            <v>M3</v>
          </cell>
          <cell r="D179">
            <v>19.16</v>
          </cell>
        </row>
        <row r="180">
          <cell r="A180">
            <v>4010000</v>
          </cell>
          <cell r="B180" t="str">
            <v>ESCAVAÇÃO MECÂNICA, CARGA E REMOÇÃO DE TERRA ATÉ A DISTÂNCIA MÉDIA DE 1,0KM, COM CAMINHÃO BASCULANTE DE 10M3</v>
          </cell>
          <cell r="C180" t="str">
            <v>M3</v>
          </cell>
          <cell r="D180">
            <v>18.190000000000001</v>
          </cell>
        </row>
        <row r="181">
          <cell r="A181">
            <v>4011000</v>
          </cell>
          <cell r="B181" t="str">
            <v>ESCAVAÇÃO MECÂNICA, CARGA E REMOÇÃO DE TERRA ATÉ A DISTÂNCIA MÉDIA DE 1,0KM COM CAMINHÃO BASCULANTE DE 14 M3</v>
          </cell>
          <cell r="C181" t="str">
            <v>M3</v>
          </cell>
          <cell r="D181">
            <v>21.77</v>
          </cell>
        </row>
        <row r="182">
          <cell r="A182">
            <v>4012000</v>
          </cell>
          <cell r="B182" t="str">
            <v>ESCAVAÇÃO MECÂNICA, CARGA E REMOÇÃO DE TERRA ATÉ A DISTÂNCIA MÉDIA DE 1,0KM, COM CAMINHÃO BASCULANTE DE 17M3</v>
          </cell>
          <cell r="C182" t="str">
            <v>M3</v>
          </cell>
          <cell r="D182">
            <v>12.77</v>
          </cell>
        </row>
        <row r="183">
          <cell r="A183">
            <v>4014000</v>
          </cell>
          <cell r="B183" t="str">
            <v>CARGA E REMOÇÃO DE TERRA ATÉ A DISTÂNCIA MÉDIA DE 1,0KM, COM CAMINHÃO BASCULANTE DE 10M3</v>
          </cell>
          <cell r="C183" t="str">
            <v>M3</v>
          </cell>
          <cell r="D183">
            <v>15.31</v>
          </cell>
        </row>
        <row r="184">
          <cell r="A184">
            <v>4015000</v>
          </cell>
          <cell r="B184" t="str">
            <v>CARGA E REMOÇÃO DE TERRA ATÉ A DISTÂNCIA MÉDIA DE 1,0KM COM CAMINHÃO BASCULANTE DE 14 M3</v>
          </cell>
          <cell r="C184" t="str">
            <v>M3</v>
          </cell>
          <cell r="D184">
            <v>14.86</v>
          </cell>
        </row>
        <row r="185">
          <cell r="A185">
            <v>4016000</v>
          </cell>
          <cell r="B185" t="str">
            <v>CARGA E REMOÇÃO DE TERRA ATÉ A DISTÂNCIA MÉDIA DE 1,0KM, COM CAMINHÃO BASCULANTE DE 17M3</v>
          </cell>
          <cell r="C185" t="str">
            <v>M3</v>
          </cell>
          <cell r="D185">
            <v>11.32</v>
          </cell>
        </row>
        <row r="186">
          <cell r="A186">
            <v>4031000</v>
          </cell>
          <cell r="B186" t="str">
            <v>FORNECIMENTO DE TERRA, INCLUINDO ESCAVAÇÃO, CARGA E TRANSPORTE ATÉ A DISTÂNCIA MÉDIA DE 1,0KM, MEDIDO NO ATERRO COMPACTADO</v>
          </cell>
          <cell r="C186" t="str">
            <v>M3</v>
          </cell>
          <cell r="D186">
            <v>31.01</v>
          </cell>
        </row>
        <row r="187">
          <cell r="A187">
            <v>4032000</v>
          </cell>
          <cell r="B187" t="str">
            <v>COMPACTAÇÃO DE TERRA, MEDIDA NO ATERRO</v>
          </cell>
          <cell r="C187" t="str">
            <v>M3</v>
          </cell>
          <cell r="D187">
            <v>8.48</v>
          </cell>
        </row>
        <row r="188">
          <cell r="A188">
            <v>4033000</v>
          </cell>
          <cell r="B188" t="str">
            <v>LIMPEZA MECANIZADA DE TERRENO, INCLUSIVE DE CAMADA VEGETAL ATÉ 30CM DE PROFUNDIDADE, SEM TRANSPORTE</v>
          </cell>
          <cell r="C188" t="str">
            <v>M2</v>
          </cell>
          <cell r="D188">
            <v>1.69</v>
          </cell>
        </row>
        <row r="189">
          <cell r="A189">
            <v>4033010</v>
          </cell>
          <cell r="B189" t="str">
            <v>CORTE, RECORTE E REMOÇÃO DE ÁRVORES INCLUSIVE RAIZES DIÂM. &gt; 5 E &lt; 15CM</v>
          </cell>
          <cell r="C189" t="str">
            <v>UN</v>
          </cell>
          <cell r="D189">
            <v>196.52</v>
          </cell>
        </row>
        <row r="190">
          <cell r="A190">
            <v>4033011</v>
          </cell>
          <cell r="B190" t="str">
            <v>CORTE, RECORTE E REMOÇÃO DE ÁRVORES INCLUSIVE RAIZES DIÂM. &gt; 15 E &lt; 30CM</v>
          </cell>
          <cell r="C190" t="str">
            <v>UN</v>
          </cell>
          <cell r="D190">
            <v>527.98</v>
          </cell>
        </row>
        <row r="191">
          <cell r="A191">
            <v>4033012</v>
          </cell>
          <cell r="B191" t="str">
            <v>CORTE, RECORTE E REMOÇÃO DE ÁRVORES INCLUSIVE RAIZES DIÂM. &gt; 30 E &lt; 60CM</v>
          </cell>
          <cell r="C191" t="str">
            <v>UN</v>
          </cell>
          <cell r="D191">
            <v>659.98</v>
          </cell>
        </row>
        <row r="192">
          <cell r="A192">
            <v>4033013</v>
          </cell>
          <cell r="B192" t="str">
            <v>CORTE, RECORTE E REMOÇÃO DE ÁRVORES INCLUSIVE RAIZES DIÂM. &gt; 60 E &lt; 90 CM</v>
          </cell>
          <cell r="C192" t="str">
            <v>UN</v>
          </cell>
          <cell r="D192">
            <v>791.98</v>
          </cell>
        </row>
        <row r="193">
          <cell r="A193">
            <v>4033014</v>
          </cell>
          <cell r="B193" t="str">
            <v>CORTE, RECORTE E REMOÇÃO DE ÁRVORES INCLUSIVE RAIZES DIÂM. &gt; 90CM</v>
          </cell>
          <cell r="C193" t="str">
            <v>UN</v>
          </cell>
          <cell r="D193">
            <v>923.97</v>
          </cell>
        </row>
        <row r="194">
          <cell r="A194">
            <v>4035000</v>
          </cell>
          <cell r="B194" t="str">
            <v>APILOAMENTO MANUAL DE CAVA DE FUNDAÇÃO</v>
          </cell>
          <cell r="C194" t="str">
            <v>M2</v>
          </cell>
          <cell r="D194">
            <v>5.37</v>
          </cell>
        </row>
        <row r="195">
          <cell r="A195">
            <v>4060000</v>
          </cell>
          <cell r="B195" t="str">
            <v>REMOÇÃO DE TERRA ALÉM DO PRIMEIRO KM COM CAMINHÃO DE 14 M3</v>
          </cell>
          <cell r="C195" t="str">
            <v>M3XKM</v>
          </cell>
          <cell r="D195">
            <v>1.79</v>
          </cell>
        </row>
        <row r="196">
          <cell r="A196">
            <v>4061000</v>
          </cell>
          <cell r="B196" t="str">
            <v>REMOÇÃO DE TERRA ALÉM DO PRIMEIRO KM, COM CAMINHÃO DE 17M3</v>
          </cell>
          <cell r="C196" t="str">
            <v>M3XKM</v>
          </cell>
          <cell r="D196">
            <v>1.22</v>
          </cell>
        </row>
        <row r="197">
          <cell r="A197">
            <v>4062000</v>
          </cell>
          <cell r="B197" t="str">
            <v>REMOÇÃO DE TERRA ALÉM DO PRIMEIRO KM, COM CAMINHÃO DE 10M3</v>
          </cell>
          <cell r="C197" t="str">
            <v>M3xKM</v>
          </cell>
          <cell r="D197">
            <v>2.87</v>
          </cell>
        </row>
        <row r="198">
          <cell r="A198">
            <v>4063000</v>
          </cell>
          <cell r="B198" t="str">
            <v>DISPOSIÇÃO FINAL DE SOLOS E RESÍDUOS, CLASSE II A - NÃO INERTES, EM ATERRO SANITÁRIO LICENCIADO</v>
          </cell>
          <cell r="C198" t="str">
            <v>Ton</v>
          </cell>
          <cell r="D198">
            <v>129.94999999999999</v>
          </cell>
        </row>
        <row r="199">
          <cell r="A199">
            <v>4064000</v>
          </cell>
          <cell r="B199" t="str">
            <v>DISPOSIÇÃO FINAL DE SOLOS E RESÍDUOS, CLASSE II B - INERTES, EM ATERRO SANITÁRIO LICENCIADO</v>
          </cell>
          <cell r="C199" t="str">
            <v>Ton</v>
          </cell>
          <cell r="D199">
            <v>125.1</v>
          </cell>
        </row>
        <row r="200">
          <cell r="A200">
            <v>4065000</v>
          </cell>
          <cell r="B200" t="str">
            <v>DISPOSIÇÃO FINAL DE SOLOS E RESÍDUOS, CLASSE I - PERIGOSOS, EM ATERRO SANITÁRIO LICENCIADO</v>
          </cell>
          <cell r="C200" t="str">
            <v>Ton</v>
          </cell>
          <cell r="D200">
            <v>395.13</v>
          </cell>
        </row>
        <row r="201">
          <cell r="A201">
            <v>4102001</v>
          </cell>
          <cell r="B201" t="str">
            <v>FORNECIMENTO DE MATERIAL PARA ATERRO, ATÉ 1 KM</v>
          </cell>
          <cell r="C201" t="str">
            <v>TON</v>
          </cell>
          <cell r="D201">
            <v>235.26</v>
          </cell>
        </row>
        <row r="202">
          <cell r="A202">
            <v>5000000</v>
          </cell>
          <cell r="B202" t="str">
            <v>PAVIMENTAÇÃO</v>
          </cell>
        </row>
        <row r="203">
          <cell r="A203">
            <v>5001000</v>
          </cell>
          <cell r="B203" t="str">
            <v>ARRANCAMENTO DE GUIAS, INCLUI CARGA EM CAMINHÃO</v>
          </cell>
          <cell r="C203" t="str">
            <v>M</v>
          </cell>
          <cell r="D203">
            <v>9.4</v>
          </cell>
        </row>
        <row r="204">
          <cell r="A204">
            <v>5002000</v>
          </cell>
          <cell r="B204" t="str">
            <v>ARRANCAMENTO DE PARALELEPÍPEDOS, INCLUI CARGA EM CAMINHÃO</v>
          </cell>
          <cell r="C204" t="str">
            <v>M2</v>
          </cell>
          <cell r="D204">
            <v>17.11</v>
          </cell>
        </row>
        <row r="205">
          <cell r="A205">
            <v>5003000</v>
          </cell>
          <cell r="B205" t="str">
            <v>DEMOLIÇÃO DE PAVIMENTO DE CONCRETO, SARJETA OU SARJETÃO, INCLUI CARGA EM CAMINHÃO</v>
          </cell>
          <cell r="C205" t="str">
            <v>M2</v>
          </cell>
          <cell r="D205">
            <v>27.7</v>
          </cell>
        </row>
        <row r="206">
          <cell r="A206">
            <v>5004000</v>
          </cell>
          <cell r="B206" t="str">
            <v>DEMOLIÇÃO DE PAVIMENTO ASFÁLTICO, INCLUSIVE CAPA, INCLUI CARGA NO CAMINHÃO</v>
          </cell>
          <cell r="C206" t="str">
            <v>M2</v>
          </cell>
          <cell r="D206">
            <v>21.16</v>
          </cell>
        </row>
        <row r="207">
          <cell r="A207">
            <v>5005000</v>
          </cell>
          <cell r="B207" t="str">
            <v>DEMOLIÇÃO DE CAPA ASFÁLTICA, INCLUI CARGA NO CAMINHÃO</v>
          </cell>
          <cell r="C207" t="str">
            <v>M2</v>
          </cell>
          <cell r="D207">
            <v>4.87</v>
          </cell>
        </row>
        <row r="208">
          <cell r="A208">
            <v>5006000</v>
          </cell>
          <cell r="B208" t="str">
            <v>DEMOLIÇÃO DE ROCHA E CARGA NO CAMINHÃO (COM EMPREGO DE EXPLOSIVO)</v>
          </cell>
          <cell r="C208" t="str">
            <v>M3</v>
          </cell>
          <cell r="D208">
            <v>217.56</v>
          </cell>
        </row>
        <row r="209">
          <cell r="A209">
            <v>5007000</v>
          </cell>
          <cell r="B209" t="str">
            <v>REGULARIZAÇÃO E COMPACTAÇÃO DE RUAS DE TERRA (IE-5)</v>
          </cell>
          <cell r="C209" t="str">
            <v>M2</v>
          </cell>
          <cell r="D209">
            <v>3.63</v>
          </cell>
        </row>
        <row r="210">
          <cell r="A210">
            <v>5008000</v>
          </cell>
          <cell r="B210" t="str">
            <v>REMANEJAMENTO DE RAMAL DOMICILIAR DE ÁGUA, INCLUSIVE ABERTURA E FECHAMENTO DE VALA</v>
          </cell>
          <cell r="C210" t="str">
            <v>M</v>
          </cell>
          <cell r="D210">
            <v>24.82</v>
          </cell>
        </row>
        <row r="211">
          <cell r="A211">
            <v>5009000</v>
          </cell>
          <cell r="B211" t="str">
            <v>REMANEJAMENTO GERAL DE ÁGUA ATÉ 4", INCLUSIVE ABERTURA E FECHAMENTO DE VALA</v>
          </cell>
          <cell r="C211" t="str">
            <v>M</v>
          </cell>
          <cell r="D211">
            <v>42.9</v>
          </cell>
        </row>
        <row r="212">
          <cell r="A212">
            <v>5010000</v>
          </cell>
          <cell r="B212" t="str">
            <v>ABERTURA DE CAIXA ATÉ 40CM, INCLUI ESCAVAÇÃO, COMPACTAÇÃO, TRANSPORTE E PREPARO DO SUB-LEITO</v>
          </cell>
          <cell r="C212" t="str">
            <v>M2</v>
          </cell>
          <cell r="D212">
            <v>29.71</v>
          </cell>
        </row>
        <row r="213">
          <cell r="A213">
            <v>5011000</v>
          </cell>
          <cell r="B213" t="str">
            <v>ABERTURA DE CAIXA ATÉ 25CM, INCLUI ESCAVAÇÃO, COMPACTAÇÃO, TRANSPORTE E PREPARO DO SUB-LEITO</v>
          </cell>
          <cell r="C213" t="str">
            <v>M2</v>
          </cell>
          <cell r="D213">
            <v>22.89</v>
          </cell>
        </row>
        <row r="214">
          <cell r="A214">
            <v>5013000</v>
          </cell>
          <cell r="B214" t="str">
            <v>INC.27 - BASE DE CONCRETO FCK=15,00MPA PARA GUIAS, SARJETAS OU SARJETÕES</v>
          </cell>
          <cell r="C214" t="str">
            <v>M3</v>
          </cell>
          <cell r="D214">
            <v>498.81</v>
          </cell>
        </row>
        <row r="215">
          <cell r="A215">
            <v>5014000</v>
          </cell>
          <cell r="B215" t="str">
            <v>FORNECIMENTO E ASSENTAMENTO DE GUIAS TIPO PMSP 100, INCLUSIVE ENCOSTAMENTO DE TERRA</v>
          </cell>
          <cell r="C215" t="str">
            <v>.</v>
          </cell>
          <cell r="D215" t="str">
            <v>.</v>
          </cell>
        </row>
        <row r="216">
          <cell r="A216">
            <v>5014001</v>
          </cell>
          <cell r="B216" t="str">
            <v>INC.27 - FORNECIMENTO E ASSENTAMENTO DE GUIAS TIPO PMSP 100, INCLUSIVE ENCOSTAMENTO DE TERRA - FCK=20,0MPA</v>
          </cell>
          <cell r="C216" t="str">
            <v>M</v>
          </cell>
          <cell r="D216">
            <v>48.17</v>
          </cell>
        </row>
        <row r="217">
          <cell r="A217">
            <v>5014002</v>
          </cell>
          <cell r="B217" t="str">
            <v>INC.27 - FORNECIMENTO E ASSENTAMENTO DE GUIAS TIPO PMSP 100, INCLUSIVE ENCOSTAMENTO DE TERRA - FCK=25,0MPA</v>
          </cell>
          <cell r="C217" t="str">
            <v>M</v>
          </cell>
          <cell r="D217">
            <v>49.8</v>
          </cell>
        </row>
        <row r="218">
          <cell r="A218">
            <v>5014003</v>
          </cell>
          <cell r="B218" t="str">
            <v>INC.27 - FORNECIMENTO E ASSENTAMENTO DE GUIAS TIPO PMSP 100, INCLUSIVE ENCOSTAMENTO DE TERRA - FCK=30,0MPA</v>
          </cell>
          <cell r="C218" t="str">
            <v>M</v>
          </cell>
          <cell r="D218">
            <v>72.94</v>
          </cell>
        </row>
        <row r="219">
          <cell r="A219">
            <v>5014004</v>
          </cell>
          <cell r="B219" t="str">
            <v>FORNECIMENTO E ASSENTAMENTO DE BLOCOS DE CONCRETO SOBRE AREIA, PARA REVITALIZAÇÃO DE CALÇADÕES, DIMENSÃO 200 X 400 X 160MM (COR NATURAL)</v>
          </cell>
          <cell r="C219" t="str">
            <v>M2</v>
          </cell>
          <cell r="D219">
            <v>334.86</v>
          </cell>
        </row>
        <row r="220">
          <cell r="A220">
            <v>5014005</v>
          </cell>
          <cell r="B220" t="str">
            <v>FORNECIMENTO E ASSENTAMENTO DE BLOCOS DE CONCRETO SOBRE AREIA, PARA REVITALIZAÇÃO DE CALÇADÕES, DIMENSÃO 200 X 400 X 160MM (COR GRAFITE)</v>
          </cell>
          <cell r="C220" t="str">
            <v>M2</v>
          </cell>
          <cell r="D220">
            <v>334.86</v>
          </cell>
        </row>
        <row r="221">
          <cell r="A221">
            <v>5014006</v>
          </cell>
          <cell r="B221" t="str">
            <v>FORNECIMENTO E ASSENTAMENTO DE BLOCOS DE CONCRETO SOBRE AREIA, PARA REVITALIZAÇÃO DE CALÇADÕES, DIMENSÃO 200 X 400 X 160MM (COR CINZA)</v>
          </cell>
          <cell r="C221" t="str">
            <v>M2</v>
          </cell>
          <cell r="D221">
            <v>334.86</v>
          </cell>
        </row>
        <row r="222">
          <cell r="A222">
            <v>5014101</v>
          </cell>
          <cell r="B222" t="str">
            <v>FORNECIMENTO E ASSENTAMENTO DE MINI GUIAS</v>
          </cell>
          <cell r="C222" t="str">
            <v>M</v>
          </cell>
          <cell r="D222">
            <v>71.040000000000006</v>
          </cell>
        </row>
        <row r="223">
          <cell r="A223">
            <v>5016000</v>
          </cell>
          <cell r="B223" t="str">
            <v>FORNECIMENTO E ASSENTAMENTO DE GUIAS PARA JARDIM 7 X 11 X 100CM (IE-3)</v>
          </cell>
          <cell r="C223" t="str">
            <v>M</v>
          </cell>
          <cell r="D223">
            <v>36.61</v>
          </cell>
        </row>
        <row r="224">
          <cell r="A224">
            <v>5017000</v>
          </cell>
          <cell r="B224" t="str">
            <v>ARRANCAMENTO E REASSENTAMENTO DE GUIAS SOBRE CONCRETO</v>
          </cell>
          <cell r="C224" t="str">
            <v>M</v>
          </cell>
          <cell r="D224">
            <v>34.06</v>
          </cell>
        </row>
        <row r="225">
          <cell r="A225">
            <v>5018000</v>
          </cell>
          <cell r="B225" t="str">
            <v>ABERTURA DE GARGULA COM RECONSTRUÇÃO DE TRECHO DA CANALIZAÇÃO</v>
          </cell>
          <cell r="C225" t="str">
            <v>UN</v>
          </cell>
          <cell r="D225">
            <v>37.89</v>
          </cell>
        </row>
        <row r="226">
          <cell r="A226">
            <v>5019000</v>
          </cell>
          <cell r="B226" t="str">
            <v>CONSTRUÇÃO DE SARJETA OU SARJETÃO DE CONCRETO</v>
          </cell>
          <cell r="C226" t="str">
            <v>.</v>
          </cell>
          <cell r="D226" t="str">
            <v>.</v>
          </cell>
        </row>
        <row r="227">
          <cell r="A227">
            <v>5019001</v>
          </cell>
          <cell r="B227" t="str">
            <v>INC.27 - CONSTRUÇÃO DE SARJETA OU SARJETÃO DE CONCRETO - FCK=25,0MPA</v>
          </cell>
          <cell r="C227" t="str">
            <v>M3</v>
          </cell>
          <cell r="D227">
            <v>630.32000000000005</v>
          </cell>
        </row>
        <row r="228">
          <cell r="A228">
            <v>5019002</v>
          </cell>
          <cell r="B228" t="str">
            <v>INC.27 - CONSTRUÇÃO DE SARJETA OU SARJETÃO DE CONCRETO - FCK= 20,0MPA</v>
          </cell>
          <cell r="C228" t="str">
            <v>M3</v>
          </cell>
          <cell r="D228">
            <v>633.54999999999995</v>
          </cell>
        </row>
        <row r="229">
          <cell r="A229">
            <v>5020000</v>
          </cell>
          <cell r="B229" t="str">
            <v>FUNDAÇÃO DE RACHÃO</v>
          </cell>
          <cell r="C229" t="str">
            <v>M3</v>
          </cell>
          <cell r="D229">
            <v>247.43</v>
          </cell>
        </row>
        <row r="230">
          <cell r="A230">
            <v>5021000</v>
          </cell>
          <cell r="B230" t="str">
            <v>BASE DE MACADAME HIDRÁULICO</v>
          </cell>
          <cell r="C230" t="str">
            <v>.</v>
          </cell>
          <cell r="D230" t="str">
            <v>.</v>
          </cell>
        </row>
        <row r="231">
          <cell r="A231">
            <v>5021001</v>
          </cell>
          <cell r="B231" t="str">
            <v>BASE DE MACADAME HIDRÁULICO</v>
          </cell>
          <cell r="C231" t="str">
            <v>M3</v>
          </cell>
          <cell r="D231">
            <v>357.15</v>
          </cell>
        </row>
        <row r="232">
          <cell r="A232">
            <v>5021002</v>
          </cell>
          <cell r="B232" t="str">
            <v>CAMADA DE ISOLAMENTO SOB O MACADAME HIDRÁULICO CONFORME IE-8</v>
          </cell>
          <cell r="C232" t="str">
            <v>M3</v>
          </cell>
          <cell r="D232">
            <v>242.93</v>
          </cell>
        </row>
        <row r="233">
          <cell r="A233">
            <v>5022000</v>
          </cell>
          <cell r="B233" t="str">
            <v>BASE DE COXIM DE AREIA</v>
          </cell>
          <cell r="C233" t="str">
            <v>M3</v>
          </cell>
          <cell r="D233">
            <v>218.9</v>
          </cell>
        </row>
        <row r="234">
          <cell r="A234">
            <v>5023000</v>
          </cell>
          <cell r="B234" t="str">
            <v>INA.01 - BASE DE CONCRETO FCK=15,0MPA, PARA PAVIMENTO</v>
          </cell>
          <cell r="C234" t="str">
            <v>M3</v>
          </cell>
          <cell r="D234">
            <v>516.94000000000005</v>
          </cell>
        </row>
        <row r="235">
          <cell r="A235">
            <v>5024000</v>
          </cell>
          <cell r="B235" t="str">
            <v>BASE DE MACADAME BETUMINOSO</v>
          </cell>
          <cell r="C235" t="str">
            <v>.</v>
          </cell>
          <cell r="D235" t="str">
            <v>.</v>
          </cell>
        </row>
        <row r="236">
          <cell r="A236">
            <v>5024001</v>
          </cell>
          <cell r="B236" t="str">
            <v>BASE DE MACADAME BETUMINOSO</v>
          </cell>
          <cell r="C236" t="str">
            <v>M3</v>
          </cell>
          <cell r="D236">
            <v>901.57</v>
          </cell>
        </row>
        <row r="237">
          <cell r="A237">
            <v>5024002</v>
          </cell>
          <cell r="B237" t="str">
            <v>BASE DE MACADAME BETUMINOSO COM EMULSÃO ASFÁLTICA CATIÔNICA</v>
          </cell>
          <cell r="C237" t="str">
            <v>M3</v>
          </cell>
          <cell r="D237">
            <v>1038.07</v>
          </cell>
        </row>
        <row r="238">
          <cell r="A238">
            <v>5025000</v>
          </cell>
          <cell r="B238" t="str">
            <v>BASE DE BINDER</v>
          </cell>
          <cell r="C238" t="str">
            <v>.</v>
          </cell>
          <cell r="D238" t="str">
            <v>.</v>
          </cell>
        </row>
        <row r="239">
          <cell r="A239">
            <v>5025001</v>
          </cell>
          <cell r="B239" t="str">
            <v>INA.01 - BASE DE BINDER ABERTO (SEM TRANSPORTE)</v>
          </cell>
          <cell r="C239" t="str">
            <v>M3</v>
          </cell>
          <cell r="D239">
            <v>1134.6099999999999</v>
          </cell>
        </row>
        <row r="240">
          <cell r="A240">
            <v>5025002</v>
          </cell>
          <cell r="B240" t="str">
            <v>INA.01 - BASE DE BINDER DENSO (SEM TRANSPORTE)</v>
          </cell>
          <cell r="C240" t="str">
            <v>M3</v>
          </cell>
          <cell r="D240">
            <v>1337.57</v>
          </cell>
        </row>
        <row r="241">
          <cell r="A241">
            <v>5026000</v>
          </cell>
          <cell r="B241" t="str">
            <v>INA.01 - IMPRIMAÇÃO BETUMINOSA LIGANTE</v>
          </cell>
          <cell r="C241" t="str">
            <v>M2</v>
          </cell>
          <cell r="D241">
            <v>6.9</v>
          </cell>
        </row>
        <row r="242">
          <cell r="A242">
            <v>5027000</v>
          </cell>
          <cell r="B242" t="str">
            <v>IMPRIMAÇÃO BETUMINOSA IMPERMEABILIZANTE</v>
          </cell>
          <cell r="C242" t="str">
            <v>M2</v>
          </cell>
          <cell r="D242">
            <v>12.96</v>
          </cell>
        </row>
        <row r="243">
          <cell r="A243">
            <v>5028000</v>
          </cell>
          <cell r="B243" t="str">
            <v>INA.01 - REVESTIMENTO DE CONCRETO ASFÁLTICO (SEM TRANSPORTE)</v>
          </cell>
          <cell r="C243" t="str">
            <v>M3</v>
          </cell>
          <cell r="D243">
            <v>1592.95</v>
          </cell>
        </row>
        <row r="244">
          <cell r="A244">
            <v>5028001</v>
          </cell>
          <cell r="B244" t="str">
            <v>INA.01 - REVESTIMENTO DE CONCRETO ASFÁLTICO, SEM O FORNECIMENTO DOS MATERIAIS</v>
          </cell>
          <cell r="C244" t="str">
            <v>M3</v>
          </cell>
          <cell r="D244">
            <v>136.34</v>
          </cell>
        </row>
        <row r="245">
          <cell r="A245">
            <v>5029000</v>
          </cell>
          <cell r="B245" t="str">
            <v>INA.01 - REVESTIMENTO DE PRÉ-MISTURADO À QUENTE (SEM TRANSPORTE)</v>
          </cell>
          <cell r="C245" t="str">
            <v>M3</v>
          </cell>
          <cell r="D245">
            <v>1504.86</v>
          </cell>
        </row>
        <row r="246">
          <cell r="A246">
            <v>5030000</v>
          </cell>
          <cell r="B246" t="str">
            <v>REVESTIMENTO DE PRÉ-MISTURADO À FRIO (SEM TRANSPORTE)</v>
          </cell>
          <cell r="C246" t="str">
            <v>M3</v>
          </cell>
          <cell r="D246">
            <v>1459.12</v>
          </cell>
        </row>
        <row r="247">
          <cell r="A247">
            <v>5031000</v>
          </cell>
          <cell r="B247" t="str">
            <v>REVESTIMENTO DE MASTIQUE ASFÁLTICO, COM ESPESSURA DE 3,0CM</v>
          </cell>
          <cell r="C247" t="str">
            <v>M2</v>
          </cell>
          <cell r="D247">
            <v>74.760000000000005</v>
          </cell>
        </row>
        <row r="248">
          <cell r="A248">
            <v>5032000</v>
          </cell>
          <cell r="B248" t="str">
            <v>FORNECIMENTO E ASSENTAMENTO DE PARALELEPÍPEDOS SOBRE AREIA (IE-23)</v>
          </cell>
          <cell r="C248" t="str">
            <v>M2</v>
          </cell>
          <cell r="D248">
            <v>337.6</v>
          </cell>
        </row>
        <row r="249">
          <cell r="A249">
            <v>5033000</v>
          </cell>
          <cell r="B249" t="str">
            <v>FORNECIMENTO E ASSENTAMENTO DE PARALELEPÍPEDOS SOBRE BASE DE CONCRETO, FCK=15,0MPA (IE-23)</v>
          </cell>
          <cell r="C249" t="str">
            <v>M2</v>
          </cell>
          <cell r="D249">
            <v>357.03</v>
          </cell>
        </row>
        <row r="250">
          <cell r="A250">
            <v>5034000</v>
          </cell>
          <cell r="B250" t="str">
            <v>ARRANCAMENTO E REASSENTAMENTO DE PARALELEPÍPEDOS SOBRE CONCRETO FCK=15,0MPA (IE-23)</v>
          </cell>
          <cell r="C250" t="str">
            <v>M2</v>
          </cell>
          <cell r="D250">
            <v>74.11</v>
          </cell>
        </row>
        <row r="251">
          <cell r="A251">
            <v>5035000</v>
          </cell>
          <cell r="B251" t="str">
            <v>ARRANCAMENTO E REASSENTAMENTO DE PARALELEPÍPEDOS SOBRE AREIA (IE-23)</v>
          </cell>
          <cell r="C251" t="str">
            <v>M2</v>
          </cell>
          <cell r="D251">
            <v>52.32</v>
          </cell>
        </row>
        <row r="252">
          <cell r="A252">
            <v>5036000</v>
          </cell>
          <cell r="B252" t="str">
            <v>ARRANCAMENTO, LIMPEZA E EMPILHAMENTO DE PARALELEPÍPEDOS</v>
          </cell>
          <cell r="C252" t="str">
            <v>M2</v>
          </cell>
          <cell r="D252">
            <v>12.91</v>
          </cell>
        </row>
        <row r="253">
          <cell r="A253">
            <v>5037000</v>
          </cell>
          <cell r="B253" t="str">
            <v>REJUNTAMENTO DE PARALELEPÍPEDOS COM AREIA (IE-23)</v>
          </cell>
          <cell r="C253" t="str">
            <v>M2</v>
          </cell>
          <cell r="D253">
            <v>17.170000000000002</v>
          </cell>
        </row>
        <row r="254">
          <cell r="A254">
            <v>5038000</v>
          </cell>
          <cell r="B254" t="str">
            <v>REJUNTAMENTO DE PARALELEPÍPEDOS COM ARGAMASSA DE CIMENTO E AREIA 1:3 (IE-23)</v>
          </cell>
          <cell r="C254" t="str">
            <v>M2</v>
          </cell>
          <cell r="D254">
            <v>17.13</v>
          </cell>
        </row>
        <row r="255">
          <cell r="A255">
            <v>5039000</v>
          </cell>
          <cell r="B255" t="str">
            <v>REJUNTAMENTO DE PARALELEPÍPEDOS COM ASFALTO E PEDRISCO (IE-23)</v>
          </cell>
          <cell r="C255" t="str">
            <v>M2</v>
          </cell>
          <cell r="D255">
            <v>50.86</v>
          </cell>
        </row>
        <row r="256">
          <cell r="A256">
            <v>5040000</v>
          </cell>
          <cell r="B256" t="str">
            <v>TRANSPORTE DE PARALELEPÍPEDOS</v>
          </cell>
          <cell r="C256" t="str">
            <v>M2XKM</v>
          </cell>
          <cell r="D256">
            <v>0.69</v>
          </cell>
        </row>
        <row r="257">
          <cell r="A257">
            <v>5042000</v>
          </cell>
          <cell r="B257" t="str">
            <v>PASSEIO DE CONCRETO FCK=15,0MPA, INCLUSIVE PREPARO DE CAIXA E LASTRO DE BRITA</v>
          </cell>
          <cell r="C257" t="str">
            <v>M3</v>
          </cell>
          <cell r="D257">
            <v>778.17</v>
          </cell>
        </row>
        <row r="258">
          <cell r="A258">
            <v>5043000</v>
          </cell>
          <cell r="B258" t="str">
            <v>PASSEIO DE MOSAICO, INCLUSIVE PREPARO DE CAIXA E BASE CONCRETO COM 7CM DE ESPESSURA</v>
          </cell>
          <cell r="C258" t="str">
            <v>M2</v>
          </cell>
          <cell r="D258">
            <v>291.95</v>
          </cell>
        </row>
        <row r="259">
          <cell r="A259">
            <v>5044000</v>
          </cell>
          <cell r="B259" t="str">
            <v>PASSEIO DE LADRILHO HIDRÁULICO, INCLUSIVE PREPARO DE CAIXA E BASE DE CONCRETO COM 5CM DE ESPESSURA</v>
          </cell>
          <cell r="C259" t="str">
            <v>M2</v>
          </cell>
          <cell r="D259">
            <v>243.34</v>
          </cell>
        </row>
        <row r="260">
          <cell r="A260">
            <v>5045000</v>
          </cell>
          <cell r="B260" t="str">
            <v>PLANTIO DE GRAMA EM PLACAS</v>
          </cell>
          <cell r="C260" t="str">
            <v>M2</v>
          </cell>
          <cell r="D260">
            <v>21.98</v>
          </cell>
        </row>
        <row r="261">
          <cell r="A261">
            <v>5046000</v>
          </cell>
          <cell r="B261" t="str">
            <v>REVESTIMENTO PRIMÁRIO COM PEDRA BRITADA N.2 MISTURADA AO SOLO LOCAL, INCLUSIVE ESCARIFICAÇÃO, VERIFICAÇÃO, UMEDECIMENTO, COMPACTAÇÃO E ENSAIOS, CAMADA ACABADA (IE-7)</v>
          </cell>
          <cell r="C261" t="str">
            <v>M3</v>
          </cell>
          <cell r="D261">
            <v>138.59</v>
          </cell>
        </row>
        <row r="262">
          <cell r="A262">
            <v>5047000</v>
          </cell>
          <cell r="B262" t="str">
            <v>BASE DE BICA CORRIDA</v>
          </cell>
          <cell r="C262" t="str">
            <v>M3</v>
          </cell>
          <cell r="D262">
            <v>241.71</v>
          </cell>
        </row>
        <row r="263">
          <cell r="A263">
            <v>5048000</v>
          </cell>
          <cell r="B263" t="str">
            <v>BASE DE BRITA GRADUADA</v>
          </cell>
          <cell r="C263" t="str">
            <v>M3</v>
          </cell>
          <cell r="D263">
            <v>246.82</v>
          </cell>
        </row>
        <row r="264">
          <cell r="A264">
            <v>5050000</v>
          </cell>
          <cell r="B264" t="str">
            <v>REFORÇO DE SUB-LEITO/SUB-BASE DE SOLO MELHORADO COM ADITIVO QUÍMICO - 2,0%</v>
          </cell>
          <cell r="C264" t="str">
            <v>M3</v>
          </cell>
          <cell r="D264">
            <v>87.29</v>
          </cell>
        </row>
        <row r="265">
          <cell r="A265">
            <v>5051000</v>
          </cell>
          <cell r="B265" t="str">
            <v>REFORÇO DE SUB-LEITO/SUB-BASE DE SOLO MELHORADO COM ADITIVO QUÍMICO - 2,5%</v>
          </cell>
          <cell r="C265" t="str">
            <v>M3</v>
          </cell>
          <cell r="D265">
            <v>95.7</v>
          </cell>
        </row>
        <row r="266">
          <cell r="A266">
            <v>5052000</v>
          </cell>
          <cell r="B266" t="str">
            <v>REFORÇO DE SUB-LEITO/SUB-BASE DE SOLO MELHORADO COM ADITIVO QUÍMICO - 3,0%</v>
          </cell>
          <cell r="C266" t="str">
            <v>M3</v>
          </cell>
          <cell r="D266">
            <v>104.12</v>
          </cell>
        </row>
        <row r="267">
          <cell r="A267">
            <v>5054000</v>
          </cell>
          <cell r="B267" t="str">
            <v>REFORÇO DE SUB-LEITO/SUB-BASE DE SOLO MELHORADO COM CIMENTO 3,0% EM PESO</v>
          </cell>
          <cell r="C267" t="str">
            <v>M3</v>
          </cell>
          <cell r="D267">
            <v>60.92</v>
          </cell>
        </row>
        <row r="268">
          <cell r="A268">
            <v>5055000</v>
          </cell>
          <cell r="B268" t="str">
            <v>REFORÇO DE SUB-LEITO/SUB-BASE DE SOLO MELHORADO COM CIMENTO 4,0% EM PESO</v>
          </cell>
          <cell r="C268" t="str">
            <v>M3</v>
          </cell>
          <cell r="D268">
            <v>70.7</v>
          </cell>
        </row>
        <row r="269">
          <cell r="A269">
            <v>5056000</v>
          </cell>
          <cell r="B269" t="str">
            <v>REFORÇO DE SUB-LEITO/SUB-BASE DE SOLO MELHORADO COM CIMENTO 5,0% EM PESO</v>
          </cell>
          <cell r="C269" t="str">
            <v>M3</v>
          </cell>
          <cell r="D269">
            <v>80.459999999999994</v>
          </cell>
        </row>
        <row r="270">
          <cell r="A270">
            <v>5057000</v>
          </cell>
          <cell r="B270" t="str">
            <v>REFORÇO DE SUB-LEITO/SUB-BASE DE SOLO  MELHORADO COM CIMENTO 6,0% EM PESO</v>
          </cell>
          <cell r="C270" t="str">
            <v>M3</v>
          </cell>
          <cell r="D270">
            <v>90.23</v>
          </cell>
        </row>
        <row r="271">
          <cell r="A271">
            <v>5059000</v>
          </cell>
          <cell r="B271" t="str">
            <v>REFORÇO DE SUB-LEITO/SUB-BASE DE SOLO MELHORADO COM CAL 3,0% EM PESO</v>
          </cell>
          <cell r="C271" t="str">
            <v>M3</v>
          </cell>
          <cell r="D271">
            <v>74.84</v>
          </cell>
        </row>
        <row r="272">
          <cell r="A272">
            <v>5060000</v>
          </cell>
          <cell r="B272" t="str">
            <v>REFORÇO DE SUB-LEITO/SUB-BASE DE SOLO MELHORADO COM CAL 4,0% EM PESO</v>
          </cell>
          <cell r="C272" t="str">
            <v>M3</v>
          </cell>
          <cell r="D272">
            <v>89.26</v>
          </cell>
        </row>
        <row r="273">
          <cell r="A273">
            <v>5061000</v>
          </cell>
          <cell r="B273" t="str">
            <v>REFORÇO DE SUB-LEITO/SUB-BASE DE SOLO MELHORADO COM CAL 5,0% EM PESO</v>
          </cell>
          <cell r="C273" t="str">
            <v>M3</v>
          </cell>
          <cell r="D273">
            <v>103.66</v>
          </cell>
        </row>
        <row r="274">
          <cell r="A274">
            <v>5062000</v>
          </cell>
          <cell r="B274" t="str">
            <v>REFORÇO DE SUB-LEITO/SUB-BASE DE SOLO MELHORADO COM CAL 6,0% EM PESO</v>
          </cell>
          <cell r="C274" t="str">
            <v>M3</v>
          </cell>
          <cell r="D274">
            <v>118.07</v>
          </cell>
        </row>
        <row r="275">
          <cell r="A275">
            <v>5063000</v>
          </cell>
          <cell r="B275" t="str">
            <v>REFORÇO DE SUB-LEITO/SUB-BASE DE SOLO MELHORADO COM BRITA 30% EM VOLUME</v>
          </cell>
          <cell r="C275" t="str">
            <v>M3</v>
          </cell>
          <cell r="D275">
            <v>83.79</v>
          </cell>
        </row>
        <row r="276">
          <cell r="A276">
            <v>5064000</v>
          </cell>
          <cell r="B276" t="str">
            <v>REFORÇO DE SUB-LEITO/SUB-BASE DE SOLO MELHORADO COM BRITA 40% EM VOLUME</v>
          </cell>
          <cell r="C276" t="str">
            <v>M3</v>
          </cell>
          <cell r="D276">
            <v>101.27</v>
          </cell>
        </row>
        <row r="277">
          <cell r="A277">
            <v>5065000</v>
          </cell>
          <cell r="B277" t="str">
            <v>REFORÇO DE SUB-LEITO/SUB-BASE DE SOLO MELHORADO COM BRITA 50,0% EM VOLUME</v>
          </cell>
          <cell r="C277" t="str">
            <v>M3</v>
          </cell>
          <cell r="D277">
            <v>118.75</v>
          </cell>
        </row>
        <row r="278">
          <cell r="A278">
            <v>5066000</v>
          </cell>
          <cell r="B278" t="str">
            <v>REFORÇO DE SUB-LEITO/SUB-BASE DE SOLO MELHORADO COM BRITA 60% EM VOLUME</v>
          </cell>
          <cell r="C278" t="str">
            <v>M3</v>
          </cell>
          <cell r="D278">
            <v>136.22999999999999</v>
          </cell>
        </row>
        <row r="279">
          <cell r="A279">
            <v>5067000</v>
          </cell>
          <cell r="B279" t="str">
            <v>TRANSPORTE DE PAVIMENTO ASFÁLTICO</v>
          </cell>
          <cell r="C279" t="str">
            <v>M2XKM</v>
          </cell>
          <cell r="D279">
            <v>0.9</v>
          </cell>
        </row>
        <row r="280">
          <cell r="A280">
            <v>5068000</v>
          </cell>
          <cell r="B280" t="str">
            <v>TRANSPORTE DE CAPA ASFÁLTICA</v>
          </cell>
          <cell r="C280" t="str">
            <v>M2XKM</v>
          </cell>
          <cell r="D280">
            <v>0.28999999999999998</v>
          </cell>
        </row>
        <row r="281">
          <cell r="A281">
            <v>5069000</v>
          </cell>
          <cell r="B281" t="str">
            <v>IRRIGAÇÃO DE RUAS</v>
          </cell>
          <cell r="C281" t="str">
            <v>M2</v>
          </cell>
          <cell r="D281">
            <v>0.47</v>
          </cell>
        </row>
        <row r="282">
          <cell r="A282">
            <v>5070000</v>
          </cell>
          <cell r="B282" t="str">
            <v>ASSENTAMENTO DE PARALELEPÍPEDOS SOBRE BASE DE CONCRETO FCK=15,0MPA (IE-23)</v>
          </cell>
          <cell r="C282" t="str">
            <v>M2</v>
          </cell>
          <cell r="D282">
            <v>64.650000000000006</v>
          </cell>
        </row>
        <row r="283">
          <cell r="A283">
            <v>5071000</v>
          </cell>
          <cell r="B283" t="str">
            <v>ASSENTAMENTO DE PARALELEPÍPEDOS SOBRE AREIA (IE-23)</v>
          </cell>
          <cell r="C283" t="str">
            <v>M2</v>
          </cell>
          <cell r="D283">
            <v>45.22</v>
          </cell>
        </row>
        <row r="284">
          <cell r="A284">
            <v>5072000</v>
          </cell>
          <cell r="B284" t="str">
            <v>PASSEIOS DE LADRILHO HIDRÁULICO FORNECIDO PELA PREFEITURA</v>
          </cell>
          <cell r="C284" t="str">
            <v>M2</v>
          </cell>
          <cell r="D284">
            <v>108.9</v>
          </cell>
        </row>
        <row r="285">
          <cell r="A285">
            <v>5073000</v>
          </cell>
          <cell r="B285" t="str">
            <v>ASSENTAMENTO DE GUIAS TIPO PMSP 100, INCLUSIVE ENCOSTAMENTO DE TERRA</v>
          </cell>
          <cell r="C285" t="str">
            <v>M</v>
          </cell>
          <cell r="D285">
            <v>19.420000000000002</v>
          </cell>
        </row>
        <row r="286">
          <cell r="A286">
            <v>5074000</v>
          </cell>
          <cell r="B286" t="str">
            <v>ASSENTAMENTO DE GUIAS PARA JARDIM 7 X 11 X 100CM (IE-3)</v>
          </cell>
          <cell r="C286" t="str">
            <v>M</v>
          </cell>
          <cell r="D286">
            <v>7.84</v>
          </cell>
        </row>
        <row r="287">
          <cell r="A287">
            <v>5075000</v>
          </cell>
          <cell r="B287" t="str">
            <v>REBAIXAMENTO DE GUIAS</v>
          </cell>
          <cell r="C287" t="str">
            <v>M</v>
          </cell>
          <cell r="D287">
            <v>17.489999999999998</v>
          </cell>
        </row>
        <row r="288">
          <cell r="A288">
            <v>5076000</v>
          </cell>
          <cell r="B288" t="str">
            <v>TRANSPORTE DE ROCHA</v>
          </cell>
          <cell r="C288" t="str">
            <v>M3XKM</v>
          </cell>
          <cell r="D288">
            <v>11.17</v>
          </cell>
        </row>
        <row r="289">
          <cell r="A289">
            <v>5077000</v>
          </cell>
          <cell r="B289" t="str">
            <v>TRANSPORTE DE PRÉ-MISTURADO À QUENTE</v>
          </cell>
          <cell r="C289" t="str">
            <v>.</v>
          </cell>
          <cell r="D289" t="str">
            <v>.</v>
          </cell>
        </row>
        <row r="290">
          <cell r="A290">
            <v>5077001</v>
          </cell>
          <cell r="B290" t="str">
            <v>CARGA, DESCARGA E TRANSPORTE DE PMQ ATÉ A DISTÂNCIA MÉDIA DE IDA E VOLTA DE 1KM</v>
          </cell>
          <cell r="C290" t="str">
            <v>M3</v>
          </cell>
          <cell r="D290">
            <v>19.64</v>
          </cell>
        </row>
        <row r="291">
          <cell r="A291">
            <v>5077007</v>
          </cell>
          <cell r="B291" t="str">
            <v>TRANSPORTE DE PMQ ALÉM DO PRIMEIRO KM</v>
          </cell>
          <cell r="C291" t="str">
            <v>M3XKM</v>
          </cell>
          <cell r="D291">
            <v>2.95</v>
          </cell>
        </row>
        <row r="292">
          <cell r="A292">
            <v>5078000</v>
          </cell>
          <cell r="B292" t="str">
            <v>TRANSPORTE DE CONCRETO ASFÁLTICO</v>
          </cell>
          <cell r="C292" t="str">
            <v>.</v>
          </cell>
          <cell r="D292" t="str">
            <v>.</v>
          </cell>
        </row>
        <row r="293">
          <cell r="A293">
            <v>5078001</v>
          </cell>
          <cell r="B293" t="str">
            <v>CARGA, DESCARGA E TRANSPORTE DE CONCRETO ASFÁLTICO ATÉ A DISTÂNCIA MÉDIA DE IDA E VOLTA DE 1KM</v>
          </cell>
          <cell r="C293" t="str">
            <v>M3</v>
          </cell>
          <cell r="D293">
            <v>20.27</v>
          </cell>
        </row>
        <row r="294">
          <cell r="A294">
            <v>5078007</v>
          </cell>
          <cell r="B294" t="str">
            <v>TRANSPORTE DE CONCRETO ASFÁLTICO ALÉM DO PRIMEIRO KM</v>
          </cell>
          <cell r="C294" t="str">
            <v>M3XKM</v>
          </cell>
          <cell r="D294">
            <v>2.97</v>
          </cell>
        </row>
        <row r="295">
          <cell r="A295">
            <v>5079000</v>
          </cell>
          <cell r="B295" t="str">
            <v>TRANSPORTE DE BINDER</v>
          </cell>
          <cell r="C295" t="str">
            <v>.</v>
          </cell>
          <cell r="D295" t="str">
            <v>.</v>
          </cell>
        </row>
        <row r="296">
          <cell r="A296">
            <v>5079001</v>
          </cell>
          <cell r="B296" t="str">
            <v>CARGA, DESCARGA E TRANSPORTE DE BINDER ATÉ A DISTÂNCIA MÉDIA DE IDA E VOLTA DE 1KM</v>
          </cell>
          <cell r="C296" t="str">
            <v>M3</v>
          </cell>
          <cell r="D296">
            <v>20.27</v>
          </cell>
        </row>
        <row r="297">
          <cell r="A297">
            <v>5079007</v>
          </cell>
          <cell r="B297" t="str">
            <v>TRANSPORTE DE BINDER ALÉM DO PRIMEIRO KM</v>
          </cell>
          <cell r="C297" t="str">
            <v>M3XKM</v>
          </cell>
          <cell r="D297">
            <v>2.97</v>
          </cell>
        </row>
        <row r="298">
          <cell r="A298">
            <v>5080000</v>
          </cell>
          <cell r="B298" t="str">
            <v>TRANSPORTE DE PRÉ-MISTURADO À FRIO</v>
          </cell>
          <cell r="C298" t="str">
            <v>.</v>
          </cell>
          <cell r="D298" t="str">
            <v>.</v>
          </cell>
        </row>
        <row r="299">
          <cell r="A299">
            <v>5080001</v>
          </cell>
          <cell r="B299" t="str">
            <v>CARGA, DESCARGA E TRANSPORTE DE PMF ATÉ A DISTÂNCIA MÉDIA DE IDA E VOLTA DE 1KM</v>
          </cell>
          <cell r="C299" t="str">
            <v>M3</v>
          </cell>
          <cell r="D299">
            <v>19.64</v>
          </cell>
        </row>
        <row r="300">
          <cell r="A300">
            <v>5080007</v>
          </cell>
          <cell r="B300" t="str">
            <v>TRANSPORTE DE PMF ALÉM DO PRIMEIRO KM</v>
          </cell>
          <cell r="C300" t="str">
            <v>M3XKM</v>
          </cell>
          <cell r="D300">
            <v>2.95</v>
          </cell>
        </row>
        <row r="301">
          <cell r="A301">
            <v>5081000</v>
          </cell>
          <cell r="B301" t="str">
            <v>TRANSPORTE DE PAVIMENTO DE CONCRETO, SARJETA E SARJETÃO</v>
          </cell>
          <cell r="C301" t="str">
            <v>M2XKM</v>
          </cell>
          <cell r="D301">
            <v>1.0900000000000001</v>
          </cell>
        </row>
        <row r="302">
          <cell r="A302">
            <v>5082000</v>
          </cell>
          <cell r="B302" t="str">
            <v>TRANSPORTE DE GUIAS</v>
          </cell>
          <cell r="C302" t="str">
            <v>MXKM</v>
          </cell>
          <cell r="D302">
            <v>0.35</v>
          </cell>
        </row>
        <row r="303">
          <cell r="A303">
            <v>5084000</v>
          </cell>
          <cell r="B303" t="str">
            <v>REFORÇO DE SUB-LEITO/SUB-BASE DE SOLO MELHORADO COM BRITA 10% EM VOLUME</v>
          </cell>
          <cell r="C303" t="str">
            <v>M3</v>
          </cell>
          <cell r="D303">
            <v>48.84</v>
          </cell>
        </row>
        <row r="304">
          <cell r="A304">
            <v>5085000</v>
          </cell>
          <cell r="B304" t="str">
            <v>REFORÇO DE SUB-LEITO/SUB-BASE DE SOLO MELHORADO COM BRITA 20% EM VOLUME</v>
          </cell>
          <cell r="C304" t="str">
            <v>M3</v>
          </cell>
          <cell r="D304">
            <v>66.319999999999993</v>
          </cell>
        </row>
        <row r="305">
          <cell r="A305">
            <v>5086000</v>
          </cell>
          <cell r="B305" t="str">
            <v>FORNECIMENTO E ASSENTAMENTO DE BLOCOS DE CONCRETO SOBRE AREIA</v>
          </cell>
          <cell r="C305" t="str">
            <v>.</v>
          </cell>
          <cell r="D305" t="str">
            <v>.</v>
          </cell>
        </row>
        <row r="306">
          <cell r="A306">
            <v>5086001</v>
          </cell>
          <cell r="B306" t="str">
            <v>FORNECIMENTO E ASSENTAMENTO DE BLOCOS DE CONCRETO SOBRE AREIA - VIAS TRÁFEGO LEVE</v>
          </cell>
          <cell r="C306" t="str">
            <v>M2</v>
          </cell>
          <cell r="D306">
            <v>107.64</v>
          </cell>
        </row>
        <row r="307">
          <cell r="A307">
            <v>5086002</v>
          </cell>
          <cell r="B307" t="str">
            <v>FORNECIMENTO E ASSENTAMENTO DE BLOCOS DE CONCRETO SOBRE AREIA - VIAS TRÁFEGO MÉDIO</v>
          </cell>
          <cell r="C307" t="str">
            <v>M2</v>
          </cell>
          <cell r="D307">
            <v>111.26</v>
          </cell>
        </row>
        <row r="308">
          <cell r="A308">
            <v>5086003</v>
          </cell>
          <cell r="B308" t="str">
            <v>FORNECIMENTO E ASSENTAMENTO DE BLOCOS DE CONCRETO SOBRE AREIA - VIAS ARTERIAIS</v>
          </cell>
          <cell r="C308" t="str">
            <v>M2</v>
          </cell>
          <cell r="D308">
            <v>188.82</v>
          </cell>
        </row>
        <row r="309">
          <cell r="A309">
            <v>5087000</v>
          </cell>
          <cell r="B309" t="str">
            <v>FORNECIMENTO E INSTALAÇÃO DE DEFENSA METÁLICA GALVANIZADA, TIPO SEMI-MALEÁVEL SIMPLES</v>
          </cell>
          <cell r="C309" t="str">
            <v>M</v>
          </cell>
          <cell r="D309">
            <v>368.68</v>
          </cell>
        </row>
        <row r="310">
          <cell r="A310">
            <v>5088000</v>
          </cell>
          <cell r="B310" t="str">
            <v>RETIRADA DE DEFENSA METÁLICA TIPO SEMI-MALEÁVEL SIMPLES</v>
          </cell>
          <cell r="C310" t="str">
            <v>M</v>
          </cell>
          <cell r="D310">
            <v>33.6</v>
          </cell>
        </row>
        <row r="311">
          <cell r="A311">
            <v>5089000</v>
          </cell>
          <cell r="B311" t="str">
            <v>REMANEJAMENTO DE DEFENSA METÁLICA TIPO SEMI-MALEÁVEL SIMPLES</v>
          </cell>
          <cell r="C311" t="str">
            <v>M</v>
          </cell>
          <cell r="D311">
            <v>73.62</v>
          </cell>
        </row>
        <row r="312">
          <cell r="A312">
            <v>5090000</v>
          </cell>
          <cell r="B312" t="str">
            <v>BASE DE BRITA GRADUADA TRATADA COM CIMENTO - BGTC</v>
          </cell>
          <cell r="C312" t="str">
            <v>M3</v>
          </cell>
          <cell r="D312">
            <v>301.52999999999997</v>
          </cell>
        </row>
        <row r="313">
          <cell r="A313">
            <v>5091001</v>
          </cell>
          <cell r="B313" t="str">
            <v>PAVIMENTOS PERMEÁVEIS - PERFIL PARA CALÇADAS E PASSEIOS COM PISO DE CONCRETO PRÉ-MOLDADO INTERTRAVADO DRENANTE COM INFILTRAÇÃO TOTAL</v>
          </cell>
          <cell r="C313" t="str">
            <v>M2</v>
          </cell>
          <cell r="D313">
            <v>143.36000000000001</v>
          </cell>
        </row>
        <row r="314">
          <cell r="A314">
            <v>5091002</v>
          </cell>
          <cell r="B314" t="str">
            <v>PAVIMENTOS PERMEÁVEIS - PERFIL PARA ESTACIONAMENTO DE VEÍCULOS LEVES COM PISOS DE CONCRETO PRÉ-MOLDADO INTERTRAVADO DRENANTE COM INFILTRAÇÃO TOTAL</v>
          </cell>
          <cell r="C314" t="str">
            <v>M2</v>
          </cell>
          <cell r="D314">
            <v>175.15</v>
          </cell>
        </row>
        <row r="315">
          <cell r="A315">
            <v>5092001</v>
          </cell>
          <cell r="B315" t="str">
            <v>INC.27 - PISO/ PASSEIO DE CONCRETO, INCLUINDO O PREPARO DA CAIXA, LASTRO DE BRITA E A MÃO DE OBRA REFERENTE AOS SERVIÇOS NO CONCRETO: LANÇAMENTO E ACABAMENTO (RIPADO E DESEMPENADO) EXCLUSIVE O FORNECIMENTO DO CONCRETO</v>
          </cell>
          <cell r="C315" t="str">
            <v>M3</v>
          </cell>
          <cell r="D315">
            <v>322.14999999999998</v>
          </cell>
        </row>
        <row r="316">
          <cell r="A316">
            <v>5092002</v>
          </cell>
          <cell r="B316" t="str">
            <v>INC.27 - PISO/ PASSEIO DE CONCRETO ARMADO, INCLUINDO O PREPARO DA CAIXA, LASTRO DE BRITA, TELA METÁLICA E A MÃO DE OBRA REFERENTE AOS SERVIÇOS NO CONCRETO: LANÇAMENTO E ACABAMENTO (RIPADO E DESEMPENADO), EXCLUSIVE O FORNECIMENTO DO CONCRETO</v>
          </cell>
          <cell r="C316" t="str">
            <v>M3</v>
          </cell>
          <cell r="D316">
            <v>669.18</v>
          </cell>
        </row>
        <row r="317">
          <cell r="A317">
            <v>5093000</v>
          </cell>
          <cell r="B317" t="str">
            <v>INA.01 - REVESTIMENTO DE MISTURA ASFÁLTICA TIPO SMA COM POLÍMERO E FIBRA (SEM TRANSPORTE)</v>
          </cell>
          <cell r="C317" t="str">
            <v>M3</v>
          </cell>
          <cell r="D317">
            <v>1864.38</v>
          </cell>
        </row>
        <row r="318">
          <cell r="A318">
            <v>5093001</v>
          </cell>
          <cell r="B318" t="str">
            <v>MICROREVESTIMENTO A QUENTE DE MISTURA ASFÁLTICA  TIPO SMA COM POLÍMERO E FIBRA (SEM TRANSPORTE), ESPESSURA INDICADA 1,5 À 2,5CM</v>
          </cell>
          <cell r="C318" t="str">
            <v>M3</v>
          </cell>
          <cell r="D318">
            <v>1735.47</v>
          </cell>
        </row>
        <row r="319">
          <cell r="A319">
            <v>5094000</v>
          </cell>
          <cell r="B319" t="str">
            <v>INA.01 - REVESTIMENTO DE MISTURA ASFÁLTICA TIPO CPA COM POLÍMERO E FIBRA (SEM TRANSPORTE)</v>
          </cell>
          <cell r="C319" t="str">
            <v>M3</v>
          </cell>
          <cell r="D319">
            <v>1237.51</v>
          </cell>
        </row>
        <row r="320">
          <cell r="A320">
            <v>5095000</v>
          </cell>
          <cell r="B320" t="str">
            <v>INA.01 - REVESTIMENTO DE MISTURA ASFÁLTICA TIPO CPA COM BORRACHA (SEM TRANSPORTE)</v>
          </cell>
          <cell r="C320" t="str">
            <v>M3</v>
          </cell>
          <cell r="D320">
            <v>1143.19</v>
          </cell>
        </row>
        <row r="321">
          <cell r="A321">
            <v>5096000</v>
          </cell>
          <cell r="B321" t="str">
            <v>INA.01 - REVESTIMENTO DE MISTURA ASFÁLTICA TIPO "GAP GRADED" COM POLÍMERO (SEM TRANSPORTE)</v>
          </cell>
          <cell r="C321" t="str">
            <v>M3</v>
          </cell>
          <cell r="D321">
            <v>1475.61</v>
          </cell>
        </row>
        <row r="322">
          <cell r="A322">
            <v>5097000</v>
          </cell>
          <cell r="B322" t="str">
            <v>INA.01 - REVESTIMENTO DE MISTURA ASFÁLTICA TIPO "GAP GRADED" COM BORRACHA (SEM TRANSPORTE)</v>
          </cell>
          <cell r="C322" t="str">
            <v>M3</v>
          </cell>
          <cell r="D322">
            <v>1405.77</v>
          </cell>
        </row>
        <row r="323">
          <cell r="A323">
            <v>5099001</v>
          </cell>
          <cell r="B323" t="str">
            <v>BASE BETUMINOSA DE MATERIAIS PROVENIENTES DA FRESAGEM DE PAVIMENTOS ASFÁLTICOS (RAP) RECICLADO EM USINA MÓVEL COM ATÉ 3% DE EMULSÃO MODIFICADA COM POLÍMERO, FORNECIMENTO E APLICAÇÃO, NÃO INCLUI TRANSPORTE ATÉ O LOCAL DOS SERVIÇOS, CAMADA ACABADA</v>
          </cell>
          <cell r="C323" t="str">
            <v>M3</v>
          </cell>
          <cell r="D323">
            <v>564.13</v>
          </cell>
        </row>
        <row r="324">
          <cell r="A324">
            <v>5099002</v>
          </cell>
          <cell r="B324" t="str">
            <v xml:space="preserve">BASE BETUMINOSA DE MATERIAIS PROVENIENTES DOS RESÍDUOS SÓLIDOS DA CONSTRUÇÃO CIVIL (RCC) E/OU DA FRESAGEM DE PAVIMENTOS ASFÁLTICOS (RAP) RECICLADO EM USINA MÓVEL COM ATÉ 3% DE CAP, FORNECIMENTO E APLICAÇÃO, NÃO INCLUI TRANSPORTE ATÉ O LOCAL DOS SERVIÇOS, </v>
          </cell>
          <cell r="C324" t="str">
            <v>M3</v>
          </cell>
          <cell r="D324">
            <v>678.16</v>
          </cell>
        </row>
        <row r="325">
          <cell r="A325">
            <v>5099003</v>
          </cell>
          <cell r="B325" t="str">
            <v>INA.01 - REVESTIMENTO DE MISTURA ASFÁLTICA COM POLÍMERO - FAIXA III (SEM TRANSPORTE)</v>
          </cell>
          <cell r="C325" t="str">
            <v>M3</v>
          </cell>
          <cell r="D325">
            <v>1427.17</v>
          </cell>
        </row>
        <row r="326">
          <cell r="A326">
            <v>5099004</v>
          </cell>
          <cell r="B326" t="str">
            <v>INA.01 - REVESTIMENTO DE CONCRETO ASFÁLTICO USINADO MORNO ( SEM TRANSPORTE)</v>
          </cell>
          <cell r="C326" t="str">
            <v>M3</v>
          </cell>
          <cell r="D326">
            <v>1383.58</v>
          </cell>
        </row>
        <row r="327">
          <cell r="A327">
            <v>5099005</v>
          </cell>
          <cell r="B327" t="str">
            <v>MICRO REVESTIMENTO ASFÁLTICO À FRIO COM EMULSÃO MODIFICADA COM POLÍMERO, COM TAXA MÉDIA DE APLICAÇÃO DE 12 KG/M2 CONFORME NORMA DNIT 035/2018 - ES</v>
          </cell>
          <cell r="C327" t="str">
            <v>M2</v>
          </cell>
          <cell r="D327">
            <v>19.100000000000001</v>
          </cell>
        </row>
        <row r="328">
          <cell r="A328">
            <v>5099006</v>
          </cell>
          <cell r="B328" t="str">
            <v>SELAGEM DE TRINCAS À QUENTE COM EQUIPAMENTO SELA TRINCA ACOPLADO AO CAMINHÃO CARROCERIA DE MADEIRA</v>
          </cell>
          <cell r="C328" t="str">
            <v>KG</v>
          </cell>
          <cell r="D328">
            <v>17.28</v>
          </cell>
        </row>
        <row r="329">
          <cell r="A329">
            <v>5102001</v>
          </cell>
          <cell r="B329" t="str">
            <v>FORNECIMENTO E INSTALAÇÃO DE DEFENSA METÁLICA MALEÁVEL DUPLA COM POSTE ENGASTADO</v>
          </cell>
          <cell r="C329" t="str">
            <v>M</v>
          </cell>
          <cell r="D329">
            <v>893.76</v>
          </cell>
        </row>
        <row r="330">
          <cell r="A330">
            <v>5102002</v>
          </cell>
          <cell r="B330" t="str">
            <v>FORNECIMENTO E INSTALAÇÃO DE DEFENSA METÁLICA MALEÁVEL DUPLA COM POSTE REMOVÍVEL E CHUMBAMENTO QUÍMICO</v>
          </cell>
          <cell r="C330" t="str">
            <v>M</v>
          </cell>
          <cell r="D330">
            <v>969.53</v>
          </cell>
        </row>
        <row r="331">
          <cell r="A331">
            <v>5102003</v>
          </cell>
          <cell r="B331" t="str">
            <v>FORNECIMENTO E INSTALAÇÃO DE DEFENSA METÁLICA MALEÁVEL SIMPLES COM POSTE ENGASTADO</v>
          </cell>
          <cell r="C331" t="str">
            <v>M</v>
          </cell>
          <cell r="D331">
            <v>592.47</v>
          </cell>
        </row>
        <row r="332">
          <cell r="A332">
            <v>5102004</v>
          </cell>
          <cell r="B332" t="str">
            <v>FORNECIMENTO E INSTALAÇÃO DE DEFENSA METÁLICA MALEÁVEL SIMPLES COM POSTE REMOVÍVEL E CHUMBAMENTO QUÍMICO</v>
          </cell>
          <cell r="C332" t="str">
            <v>M</v>
          </cell>
          <cell r="D332">
            <v>767.13</v>
          </cell>
        </row>
        <row r="333">
          <cell r="A333">
            <v>5102005</v>
          </cell>
          <cell r="B333" t="str">
            <v>FORNECIMENTO E INSTALAÇÃO DE DEFENSA METÁLICA SEMIMALEÁVEL DUPLA COM POSTE ENGASTADO</v>
          </cell>
          <cell r="C333" t="str">
            <v>M</v>
          </cell>
          <cell r="D333">
            <v>782.67</v>
          </cell>
        </row>
        <row r="334">
          <cell r="A334">
            <v>5102006</v>
          </cell>
          <cell r="B334" t="str">
            <v>FORNECIMENTO E INSTALAÇÃO DE DEFENSA METÁLICA SEMIMALEÁVEL DUPLA COM POSTE REMOVÍVEL E CHUMBAMENTO QUÍMICO</v>
          </cell>
          <cell r="C334" t="str">
            <v>M</v>
          </cell>
          <cell r="D334">
            <v>877.86</v>
          </cell>
        </row>
        <row r="335">
          <cell r="A335">
            <v>5102007</v>
          </cell>
          <cell r="B335" t="str">
            <v>FORNECIMENTO E INSTALAÇÃO DE DEFENSA METÁLICA SEMIMALEÁVEL SIMPLES COM POSTE REMOVÍVEL E CHUMBAMENTO QUÍMICO</v>
          </cell>
          <cell r="C335" t="str">
            <v>M</v>
          </cell>
          <cell r="D335">
            <v>521.16999999999996</v>
          </cell>
        </row>
        <row r="336">
          <cell r="A336">
            <v>5104001</v>
          </cell>
          <cell r="B336" t="str">
            <v>PAINEL DE MENSAGEM VARIÁVEL MÓVEL 1800 x 2800 MM</v>
          </cell>
          <cell r="C336" t="str">
            <v>MÊS</v>
          </cell>
          <cell r="D336">
            <v>9096.2999999999993</v>
          </cell>
        </row>
        <row r="337">
          <cell r="A337">
            <v>5104002</v>
          </cell>
          <cell r="B337" t="str">
            <v>PAINEL DE MENSAGEM VARIÁVEL MÓVEL 900 x 1800 MM</v>
          </cell>
          <cell r="C337" t="str">
            <v>MÊS</v>
          </cell>
          <cell r="D337">
            <v>7988.6</v>
          </cell>
        </row>
        <row r="338">
          <cell r="A338">
            <v>5105002</v>
          </cell>
          <cell r="B338" t="str">
            <v>REMANEJAMENTO DE PLACAS DE SINALIZAÇÃO VERTICAL VIÁRIA</v>
          </cell>
          <cell r="C338" t="str">
            <v>UN</v>
          </cell>
          <cell r="D338">
            <v>77.569999999999993</v>
          </cell>
        </row>
        <row r="339">
          <cell r="A339">
            <v>5105003</v>
          </cell>
          <cell r="B339" t="str">
            <v>RETIRADA DE PLACAS DE SINALIZAÇÃO VERTICAL VIÁRIA</v>
          </cell>
          <cell r="C339" t="str">
            <v>UN</v>
          </cell>
          <cell r="D339">
            <v>42.05</v>
          </cell>
        </row>
        <row r="340">
          <cell r="A340">
            <v>5107001</v>
          </cell>
          <cell r="B340" t="str">
            <v>IN.07 - REMOÇÃO DE TACHA/TACHÕES</v>
          </cell>
          <cell r="C340" t="str">
            <v>UN</v>
          </cell>
          <cell r="D340">
            <v>13.15</v>
          </cell>
        </row>
        <row r="341">
          <cell r="A341">
            <v>5108001</v>
          </cell>
          <cell r="B341" t="str">
            <v>BOTOEIRA CONVENCIONAL PARA PEDESTRE</v>
          </cell>
          <cell r="C341" t="str">
            <v>UN</v>
          </cell>
          <cell r="D341">
            <v>475.98</v>
          </cell>
        </row>
        <row r="342">
          <cell r="A342">
            <v>5111002</v>
          </cell>
          <cell r="B342" t="str">
            <v>DEMOLIÇÃO DE PAVIMENTO RÍGIDO DE CONCRETO ARMADO</v>
          </cell>
          <cell r="C342" t="str">
            <v>M3</v>
          </cell>
          <cell r="D342">
            <v>666.74</v>
          </cell>
        </row>
        <row r="343">
          <cell r="A343">
            <v>5112001</v>
          </cell>
          <cell r="B343" t="str">
            <v>CANTEIRO AVANÇADO PARA ABRIGO TIPO BRT COM VIGILÂNCIA E TAPUME METÁLICO COM REAPROVEITAMENTO DE 3 USOS DO MATERIAL</v>
          </cell>
          <cell r="C343" t="str">
            <v>MÊS</v>
          </cell>
          <cell r="D343">
            <v>48009.23</v>
          </cell>
        </row>
        <row r="344">
          <cell r="A344">
            <v>5117001</v>
          </cell>
          <cell r="B344" t="str">
            <v>CARGA DE PNEUS EM CAMINHÃO</v>
          </cell>
          <cell r="C344" t="str">
            <v>TON</v>
          </cell>
          <cell r="D344">
            <v>23.24</v>
          </cell>
        </row>
        <row r="345">
          <cell r="A345">
            <v>6000000</v>
          </cell>
          <cell r="B345" t="str">
            <v>CANALIZAÇÃO DE TUBOS</v>
          </cell>
        </row>
        <row r="346">
          <cell r="A346">
            <v>6001000</v>
          </cell>
          <cell r="B346" t="str">
            <v>ARRANCAMENTO E REMOÇÃO DE CANALIZAÇÃO, 30,0CM &lt; 0 &lt; OU = A 60CM</v>
          </cell>
          <cell r="C346" t="str">
            <v>M</v>
          </cell>
          <cell r="D346">
            <v>115.55</v>
          </cell>
        </row>
        <row r="347">
          <cell r="A347">
            <v>6002000</v>
          </cell>
          <cell r="B347" t="str">
            <v>ARRANCAMENTO E REMOÇÃO DE CANALIZAÇÃO 0 &gt; 60CM</v>
          </cell>
          <cell r="C347" t="str">
            <v>M</v>
          </cell>
          <cell r="D347">
            <v>280.24</v>
          </cell>
        </row>
        <row r="348">
          <cell r="A348">
            <v>6003000</v>
          </cell>
          <cell r="B348" t="str">
            <v>ESCORAMENTO DESCONTÍNUO DE MADEIRA PARA CANALIZAÇÃO DE TUBOS</v>
          </cell>
          <cell r="C348" t="str">
            <v>M2</v>
          </cell>
          <cell r="D348">
            <v>68.78</v>
          </cell>
        </row>
        <row r="349">
          <cell r="A349">
            <v>6004000</v>
          </cell>
          <cell r="B349" t="str">
            <v>ESCORAMENTO CONTÍNUO DE MADEIRA PARA CANALIZAÇÃO DE TUBOS</v>
          </cell>
          <cell r="C349" t="str">
            <v>M2</v>
          </cell>
          <cell r="D349">
            <v>120.03</v>
          </cell>
        </row>
        <row r="350">
          <cell r="A350">
            <v>6005000</v>
          </cell>
          <cell r="B350" t="str">
            <v>IHD.23 - LASTRO DE BRITA E PÓ DE PEDRA</v>
          </cell>
          <cell r="C350" t="str">
            <v>M3</v>
          </cell>
          <cell r="D350">
            <v>264.48</v>
          </cell>
        </row>
        <row r="351">
          <cell r="A351">
            <v>6006000</v>
          </cell>
          <cell r="B351" t="str">
            <v>IHD.23 - LASTRO DE CONCRETO FCK=10MPA</v>
          </cell>
          <cell r="C351" t="str">
            <v>M3</v>
          </cell>
          <cell r="D351">
            <v>489.91</v>
          </cell>
        </row>
        <row r="352">
          <cell r="A352">
            <v>6007000</v>
          </cell>
          <cell r="B352" t="str">
            <v>FORNECIMENTO E ASSENTAMENTO DE TUBOS DE CONCRETO SIMPLES - DIÂMETRO 30CM</v>
          </cell>
          <cell r="C352" t="str">
            <v>M</v>
          </cell>
          <cell r="D352">
            <v>73.75</v>
          </cell>
        </row>
        <row r="353">
          <cell r="A353">
            <v>6008000</v>
          </cell>
          <cell r="B353" t="str">
            <v>FORNECIMENTO E ASSENTAMENTO DE TUBOS DE CONCRETO SIMPLES - DIÂMETRO 40CM</v>
          </cell>
          <cell r="C353" t="str">
            <v>M</v>
          </cell>
          <cell r="D353">
            <v>100.25</v>
          </cell>
        </row>
        <row r="354">
          <cell r="A354">
            <v>6009000</v>
          </cell>
          <cell r="B354" t="str">
            <v>FORNECIMENTO E ASSENTAMENTO DE TUBOS DE CONCRETO SIMPLES - DIÂMETRO 50CM</v>
          </cell>
          <cell r="C354" t="str">
            <v>M</v>
          </cell>
          <cell r="D354">
            <v>134.80000000000001</v>
          </cell>
        </row>
        <row r="355">
          <cell r="A355">
            <v>6010000</v>
          </cell>
          <cell r="B355" t="str">
            <v>FORNECIMENTO E ASSENTAMENTO DE TUBOS DE CONCRETO ARMADO, DIÂMETRO 60CM</v>
          </cell>
          <cell r="C355" t="str">
            <v>.</v>
          </cell>
          <cell r="D355" t="str">
            <v>.</v>
          </cell>
        </row>
        <row r="356">
          <cell r="A356">
            <v>6010001</v>
          </cell>
          <cell r="B356" t="str">
            <v>FORNECIMENTO E ASSENTAMENTO DE TUBOS DE CONCRETO ARMADO, DIÂMETRO 60CM - TIPO PA-2</v>
          </cell>
          <cell r="C356" t="str">
            <v>M</v>
          </cell>
          <cell r="D356">
            <v>204.59</v>
          </cell>
        </row>
        <row r="357">
          <cell r="A357">
            <v>6010002</v>
          </cell>
          <cell r="B357" t="str">
            <v>FORNECIMENTO E ASSENTAMENTO DE TUBOS DE CONCRETO ARMADO, DIÂMETRO 60CM - TIPO PA-3</v>
          </cell>
          <cell r="C357" t="str">
            <v>M</v>
          </cell>
          <cell r="D357">
            <v>318.77</v>
          </cell>
        </row>
        <row r="358">
          <cell r="A358">
            <v>6011000</v>
          </cell>
          <cell r="B358" t="str">
            <v>FORNECIMENTO E ASSENTAMENTO DE TUBO DE CONCRETO ARMADO, DIÂMETRO 70CM</v>
          </cell>
          <cell r="C358" t="str">
            <v>.</v>
          </cell>
          <cell r="D358" t="str">
            <v>.</v>
          </cell>
        </row>
        <row r="359">
          <cell r="A359">
            <v>6011001</v>
          </cell>
          <cell r="B359" t="str">
            <v>FORNECIMENTO E ASSENTAMENTO DE TUBO DE CONCRETO ARMADO, DIÂMETRO 70CM - TIPO PA-2</v>
          </cell>
          <cell r="C359" t="str">
            <v>M</v>
          </cell>
          <cell r="D359">
            <v>277.13</v>
          </cell>
        </row>
        <row r="360">
          <cell r="A360">
            <v>6011002</v>
          </cell>
          <cell r="B360" t="str">
            <v>FORNECIMENTO E ASSENTAMENTO DE TUBO DE CONCRETO ARMADO, DIÂMETRO 70CM - TIPO PA-3</v>
          </cell>
          <cell r="C360" t="str">
            <v>M</v>
          </cell>
          <cell r="D360">
            <v>322.70999999999998</v>
          </cell>
        </row>
        <row r="361">
          <cell r="A361">
            <v>6012000</v>
          </cell>
          <cell r="B361" t="str">
            <v>FORNECIMENTO E ASSENTAMENTO DE TUBOS DE CONCRETO ARMADO, DIÂMETRO 80CM</v>
          </cell>
          <cell r="C361" t="str">
            <v>.</v>
          </cell>
          <cell r="D361" t="str">
            <v>.</v>
          </cell>
        </row>
        <row r="362">
          <cell r="A362">
            <v>6012001</v>
          </cell>
          <cell r="B362" t="str">
            <v>FORNECIMENTO E ASSENTAMENTO DE TUBOS DE CONCRETO ARMADO, DIÂMETRO 80CM - TIPO PA-2</v>
          </cell>
          <cell r="C362" t="str">
            <v>M</v>
          </cell>
          <cell r="D362">
            <v>412.42</v>
          </cell>
        </row>
        <row r="363">
          <cell r="A363">
            <v>6012002</v>
          </cell>
          <cell r="B363" t="str">
            <v>FORNECIMENTO E ASSENTAMENTO DE TUBOS DE CONCRETO ARMADO, DIÂMETRO 80CM - TIPO PA-3</v>
          </cell>
          <cell r="C363" t="str">
            <v>M</v>
          </cell>
          <cell r="D363">
            <v>508.74</v>
          </cell>
        </row>
        <row r="364">
          <cell r="A364">
            <v>6013000</v>
          </cell>
          <cell r="B364" t="str">
            <v>FORNECIMENTO E ASSENTAMENTO DE TUBOS DE CONCRETO ARMADO, DIÂMETRO 90CM</v>
          </cell>
          <cell r="C364" t="str">
            <v>.</v>
          </cell>
          <cell r="D364" t="str">
            <v>.</v>
          </cell>
        </row>
        <row r="365">
          <cell r="A365">
            <v>6013001</v>
          </cell>
          <cell r="B365" t="str">
            <v>FORNECIMENTO E ASSENTAMENTO DE TUBOS DE CONCRETO ARMADO, DIÂMETRO 90CM - TIPO PA-2</v>
          </cell>
          <cell r="C365" t="str">
            <v>M</v>
          </cell>
          <cell r="D365">
            <v>485.99</v>
          </cell>
        </row>
        <row r="366">
          <cell r="A366">
            <v>6013002</v>
          </cell>
          <cell r="B366" t="str">
            <v>FORNECIMENTO E ASSENTAMENTO DE TUBOS DE CONCRETO ARMADO, DIÂMETRO 90CM - TIPO PA-3</v>
          </cell>
          <cell r="C366" t="str">
            <v>M</v>
          </cell>
          <cell r="D366">
            <v>530.84</v>
          </cell>
        </row>
        <row r="367">
          <cell r="A367">
            <v>6014000</v>
          </cell>
          <cell r="B367" t="str">
            <v>FORNECIMENTO E ASSENTAMENTO DE TUBOS DE CONCRETO ARMADO, DIÂMETRO 100CM</v>
          </cell>
          <cell r="C367" t="str">
            <v>.</v>
          </cell>
          <cell r="D367" t="str">
            <v>.</v>
          </cell>
        </row>
        <row r="368">
          <cell r="A368">
            <v>6014001</v>
          </cell>
          <cell r="B368" t="str">
            <v>FORNECIMENTO E ASSENTAMENTO DE TUBOS DE CONCRETO ARMADO, DIÂMETRO 100CM - TIPO PA-2</v>
          </cell>
          <cell r="C368" t="str">
            <v>M</v>
          </cell>
          <cell r="D368">
            <v>560.91</v>
          </cell>
        </row>
        <row r="369">
          <cell r="A369">
            <v>6014002</v>
          </cell>
          <cell r="B369" t="str">
            <v>FORNECIMENTO E ASSENTAMENTO DE TUBOS DE CONCRETO ARMADO, DIÂMETRO 100CM - TIPO PA-3</v>
          </cell>
          <cell r="C369" t="str">
            <v>M</v>
          </cell>
          <cell r="D369">
            <v>727.2</v>
          </cell>
        </row>
        <row r="370">
          <cell r="A370">
            <v>6016000</v>
          </cell>
          <cell r="B370" t="str">
            <v>FORNECIMENTO E ASSENTAMENTO DE TUBOS DE CONCRETO ARMADO, DIÂMETRO 120CM</v>
          </cell>
          <cell r="C370" t="str">
            <v>.</v>
          </cell>
          <cell r="D370" t="str">
            <v>.</v>
          </cell>
        </row>
        <row r="371">
          <cell r="A371">
            <v>6016001</v>
          </cell>
          <cell r="B371" t="str">
            <v>FORNECIMENTO E ASSENTAMENTO DE TUBOS DE CONCRETO ARMADO, DIÂMETRO 120CM - TIPO PA-2</v>
          </cell>
          <cell r="C371" t="str">
            <v>M</v>
          </cell>
          <cell r="D371">
            <v>860.29</v>
          </cell>
        </row>
        <row r="372">
          <cell r="A372">
            <v>6016002</v>
          </cell>
          <cell r="B372" t="str">
            <v>FORNECIMENTO E ASSENTAMENTO DE TUBOS DE CONCRETO ARMADO, DIÂMETRO 120CM - TIPO PA-3</v>
          </cell>
          <cell r="C372" t="str">
            <v>M</v>
          </cell>
          <cell r="D372">
            <v>1071.3699999999999</v>
          </cell>
        </row>
        <row r="373">
          <cell r="A373">
            <v>6017000</v>
          </cell>
          <cell r="B373" t="str">
            <v>FORNECIMENTO E ASSENTAMENTO DE TUBOS DE CONCRETO ARMADO, DIÂMETRO 150CM</v>
          </cell>
          <cell r="C373" t="str">
            <v>.</v>
          </cell>
          <cell r="D373" t="str">
            <v>.</v>
          </cell>
        </row>
        <row r="374">
          <cell r="A374">
            <v>6017001</v>
          </cell>
          <cell r="B374" t="str">
            <v>FORNECIMENTO E ASSENTAMENTO DE TUBOS DE CONCRETO ARMADO, DIÂMETRO 150CM - TIPO PA-2</v>
          </cell>
          <cell r="C374" t="str">
            <v>M</v>
          </cell>
          <cell r="D374">
            <v>1073.21</v>
          </cell>
        </row>
        <row r="375">
          <cell r="A375">
            <v>6017002</v>
          </cell>
          <cell r="B375" t="str">
            <v>FORNECIMENTO E ASSENTAMENTO DE TUBOS DE CONCRETO ARMADO, DIÂMETRO 150CM - TIPO PA-3</v>
          </cell>
          <cell r="C375" t="str">
            <v>M</v>
          </cell>
          <cell r="D375">
            <v>1485.4</v>
          </cell>
        </row>
        <row r="376">
          <cell r="A376">
            <v>6017003</v>
          </cell>
          <cell r="B376" t="str">
            <v>FORNECIMENTO E ASSENTAMENTO DE TUBO EM POLIETILENO DE ALTA RESISTÊNCIA PEAD, COR PRETA, COM DN 300MM</v>
          </cell>
          <cell r="C376" t="str">
            <v>M</v>
          </cell>
          <cell r="D376">
            <v>130.72</v>
          </cell>
        </row>
        <row r="377">
          <cell r="A377">
            <v>6017004</v>
          </cell>
          <cell r="B377" t="str">
            <v>FORNECIMENTO E ASSENTAMENTO DE TUBO EM POLIETILENO DE ALTA RESISTÊNCIA PEAD, COR PRETA, COM DN 400MM</v>
          </cell>
          <cell r="C377" t="str">
            <v>M</v>
          </cell>
          <cell r="D377">
            <v>224.18</v>
          </cell>
        </row>
        <row r="378">
          <cell r="A378">
            <v>6017005</v>
          </cell>
          <cell r="B378" t="str">
            <v>FORNECIMENTO E ASSENTAMENTO DE TUBO EM POLIETILENO DE ALTA RESISTÊNCIA PEAD, COR PRETA, COM DN 500MM</v>
          </cell>
          <cell r="C378" t="str">
            <v>M</v>
          </cell>
          <cell r="D378">
            <v>321.68</v>
          </cell>
        </row>
        <row r="379">
          <cell r="A379">
            <v>6017006</v>
          </cell>
          <cell r="B379" t="str">
            <v>FORNECIMENTO E ASSENTAMENTO DE TUBO EM POLIETILENO DE ALTA RESISTÊNCIA PEAD, COR PRETA, COM DN 600MM</v>
          </cell>
          <cell r="C379" t="str">
            <v>M</v>
          </cell>
          <cell r="D379">
            <v>480.87</v>
          </cell>
        </row>
        <row r="380">
          <cell r="A380">
            <v>6017007</v>
          </cell>
          <cell r="B380" t="str">
            <v>FORNECIMENTO E ASSENTAMENTO DE TUBO EM POLIETILENO DE ALTA RESISTÊNCIA PEAD, COR PRETA, COM DN 800MM</v>
          </cell>
          <cell r="C380" t="str">
            <v>M</v>
          </cell>
          <cell r="D380">
            <v>765.49</v>
          </cell>
        </row>
        <row r="381">
          <cell r="A381">
            <v>6017008</v>
          </cell>
          <cell r="B381" t="str">
            <v>FORNECIMENTO E ASSENTAMENTO DE TUBO EM POLIETILENO DE ALTA RESISTÊNCIA PEAD, COR PRETA, COM DN 1000MM</v>
          </cell>
          <cell r="C381" t="str">
            <v>M</v>
          </cell>
          <cell r="D381">
            <v>1163.6300000000001</v>
          </cell>
        </row>
        <row r="382">
          <cell r="A382">
            <v>6017009</v>
          </cell>
          <cell r="B382" t="str">
            <v>FORNECIMENTO E ASSENTAMENTO DE TUBO EM POLIETILENO DE ALTA RESISTÊNCIA PEAD, COR PRETA, COM DN 1200MM</v>
          </cell>
          <cell r="C382" t="str">
            <v>M</v>
          </cell>
          <cell r="D382">
            <v>1667.79</v>
          </cell>
        </row>
        <row r="383">
          <cell r="A383">
            <v>6018000</v>
          </cell>
          <cell r="B383" t="str">
            <v>POÇO DE VISITA</v>
          </cell>
          <cell r="C383" t="str">
            <v>.</v>
          </cell>
          <cell r="D383" t="str">
            <v>.</v>
          </cell>
        </row>
        <row r="384">
          <cell r="A384">
            <v>6018001</v>
          </cell>
          <cell r="B384" t="str">
            <v>POÇO DE VISITA TIPO 1 - 1,40 X 1,40 X 1,40M</v>
          </cell>
          <cell r="C384" t="str">
            <v>UN</v>
          </cell>
          <cell r="D384">
            <v>5094.28</v>
          </cell>
        </row>
        <row r="385">
          <cell r="A385">
            <v>6018002</v>
          </cell>
          <cell r="B385" t="str">
            <v>POÇO DE VISITA TIPO 2 - 1,60 X 1,60 X 1,60M</v>
          </cell>
          <cell r="C385" t="str">
            <v>UN</v>
          </cell>
          <cell r="D385">
            <v>6180.56</v>
          </cell>
        </row>
        <row r="386">
          <cell r="A386">
            <v>6018003</v>
          </cell>
          <cell r="B386" t="str">
            <v>POÇO DE VISITA TIPO 3 - 2,20 X 2,20 X 2,20M</v>
          </cell>
          <cell r="C386" t="str">
            <v>UN</v>
          </cell>
          <cell r="D386">
            <v>10285.83</v>
          </cell>
        </row>
        <row r="387">
          <cell r="A387">
            <v>6019000</v>
          </cell>
          <cell r="B387" t="str">
            <v>CHAMINÉ DE POÇO DE VISITA COM ALVENARIA DE UM TIJOLO COMUM</v>
          </cell>
          <cell r="C387" t="str">
            <v>M</v>
          </cell>
          <cell r="D387">
            <v>1096.93</v>
          </cell>
        </row>
        <row r="388">
          <cell r="A388">
            <v>6019101</v>
          </cell>
          <cell r="B388" t="str">
            <v>CHAMINÉ DE POÇO DE VISITA PRÉ-MOLDADA DE CONCRETO - DI 600 MM</v>
          </cell>
          <cell r="C388" t="str">
            <v>M</v>
          </cell>
          <cell r="D388">
            <v>262.99</v>
          </cell>
        </row>
        <row r="389">
          <cell r="A389">
            <v>6020000</v>
          </cell>
          <cell r="B389" t="str">
            <v>TAMPÃO PARA GALERIAS DE ÁGUAS PLUVIAIS</v>
          </cell>
          <cell r="C389" t="str">
            <v>.</v>
          </cell>
          <cell r="D389" t="str">
            <v>.</v>
          </cell>
        </row>
        <row r="390">
          <cell r="A390">
            <v>6020003</v>
          </cell>
          <cell r="B390" t="str">
            <v>INC.27 - INSTALAÇÃO DE TAMPÃO PARA GALERIA DE ÁGUAS PLUVIAIS - ARTICULADO, EXCETO FORNECIMENTO DE TAMPÃO</v>
          </cell>
          <cell r="C390" t="str">
            <v>UN</v>
          </cell>
          <cell r="D390">
            <v>131.69999999999999</v>
          </cell>
        </row>
        <row r="391">
          <cell r="A391">
            <v>6020004</v>
          </cell>
          <cell r="B391" t="str">
            <v>INC.27 - INSTALAÇÃO DE TAMPÃO PARA GALERIA DE ÁGUAS PLUVIAIS - NÃO ARTICULADO, EXCETO FORNECIMENTO DE TAMPÃO</v>
          </cell>
          <cell r="C391" t="str">
            <v>UN</v>
          </cell>
          <cell r="D391">
            <v>131.69999999999999</v>
          </cell>
        </row>
        <row r="392">
          <cell r="A392">
            <v>6020021</v>
          </cell>
          <cell r="B392" t="str">
            <v>FORNECIMENTO DE TAMPÃO DE FERRO FUNDIDO DÚCTIL CLASSE MÍNIMA 400 (40T) D=600MM - NBR 10160 ARTICULADO - P/ GAL. ÁGUAS PLUV.</v>
          </cell>
          <cell r="C392" t="str">
            <v>UN</v>
          </cell>
          <cell r="D392">
            <v>487.1</v>
          </cell>
        </row>
        <row r="393">
          <cell r="A393">
            <v>6020022</v>
          </cell>
          <cell r="B393" t="str">
            <v>FORNECIMENTO DE TAMPÃO DE FERRO FUNDIDO DÚCTIL CLASSE MÍNIMA 400 (40T) D=600MM - NBR 10160 NÃO ARTICULADO - P/ GAL. ÁGUAS PLUV.</v>
          </cell>
          <cell r="C393" t="str">
            <v>UN</v>
          </cell>
          <cell r="D393">
            <v>479.54</v>
          </cell>
        </row>
        <row r="394">
          <cell r="A394">
            <v>6020023</v>
          </cell>
          <cell r="B394" t="str">
            <v>FORNECIMENTO DE TAMPÃO - GRELHA DE FERRO FUNDIDO DÚCTIL CLASSE MÍNIMA 400 (40T) D=600MM - NBR 10160 ARTICULADO - P/ GAL. ÁGUAS PLUV.</v>
          </cell>
          <cell r="C394" t="str">
            <v>UN</v>
          </cell>
          <cell r="D394">
            <v>556.45000000000005</v>
          </cell>
        </row>
        <row r="395">
          <cell r="A395">
            <v>6020024</v>
          </cell>
          <cell r="B395" t="str">
            <v>FORNECIMENTO DE TAMPÃO - GRELHA DE FERRO FUNDIDO DÚCTIL CLASSE MÍNIMA 400 (40T) D=600MM - NBR 10160 NÃO ARTICULADO - P/ GAL. ÁGUAS PLUV.</v>
          </cell>
          <cell r="C395" t="str">
            <v>UN</v>
          </cell>
          <cell r="D395">
            <v>501</v>
          </cell>
        </row>
        <row r="396">
          <cell r="A396">
            <v>6020025</v>
          </cell>
          <cell r="B396" t="str">
            <v>FORNECIMENTO DE TAMPÃO MAIS ARO, AMBOS EM PLÁSTICO CLASSE MÍNIMA 400 (40T) D=600MM - ABNT - P/ GAL. ÁGUAS PLUV.</v>
          </cell>
          <cell r="C396" t="str">
            <v>UN</v>
          </cell>
          <cell r="D396">
            <v>1496.36</v>
          </cell>
        </row>
        <row r="397">
          <cell r="A397">
            <v>6021000</v>
          </cell>
          <cell r="B397" t="str">
            <v>LEVANTAMENTO OU REBAIXAMENTO DE TAMPÃO DE POÇO DE VISITA</v>
          </cell>
          <cell r="C397" t="str">
            <v>UN</v>
          </cell>
          <cell r="D397">
            <v>176.61</v>
          </cell>
        </row>
        <row r="398">
          <cell r="A398">
            <v>6022000</v>
          </cell>
          <cell r="B398" t="str">
            <v>BOCA DE LOBO</v>
          </cell>
          <cell r="C398" t="str">
            <v>.</v>
          </cell>
          <cell r="D398" t="str">
            <v>.</v>
          </cell>
        </row>
        <row r="399">
          <cell r="A399">
            <v>6022003</v>
          </cell>
          <cell r="B399" t="str">
            <v>BOCA DE LOBO SIMPLES</v>
          </cell>
          <cell r="C399" t="str">
            <v>UN</v>
          </cell>
          <cell r="D399">
            <v>2318.89</v>
          </cell>
        </row>
        <row r="400">
          <cell r="A400">
            <v>6022004</v>
          </cell>
          <cell r="B400" t="str">
            <v>BOCA DE LOBO DUPLA</v>
          </cell>
          <cell r="C400" t="str">
            <v>UN</v>
          </cell>
          <cell r="D400">
            <v>4145.9399999999996</v>
          </cell>
        </row>
        <row r="401">
          <cell r="A401">
            <v>6022005</v>
          </cell>
          <cell r="B401" t="str">
            <v>BOCA DE LOBO TRIPLA</v>
          </cell>
          <cell r="C401" t="str">
            <v>UN</v>
          </cell>
          <cell r="D401">
            <v>5939.19</v>
          </cell>
        </row>
        <row r="402">
          <cell r="A402">
            <v>6022006</v>
          </cell>
          <cell r="B402" t="str">
            <v>BOCA DE LOBO QUÁDRUPLA</v>
          </cell>
          <cell r="C402" t="str">
            <v>UN</v>
          </cell>
          <cell r="D402">
            <v>7756.48</v>
          </cell>
        </row>
        <row r="403">
          <cell r="A403">
            <v>6023000</v>
          </cell>
          <cell r="B403" t="str">
            <v>REFORMA DE BOCA DE LOBO</v>
          </cell>
          <cell r="C403" t="str">
            <v>.</v>
          </cell>
          <cell r="D403" t="str">
            <v>.</v>
          </cell>
        </row>
        <row r="404">
          <cell r="A404">
            <v>6023001</v>
          </cell>
          <cell r="B404" t="str">
            <v>REFORMA DE BOCA DE LOBO SIMPLES</v>
          </cell>
          <cell r="C404" t="str">
            <v>UN</v>
          </cell>
          <cell r="D404">
            <v>944.14</v>
          </cell>
        </row>
        <row r="405">
          <cell r="A405">
            <v>6023002</v>
          </cell>
          <cell r="B405" t="str">
            <v>REFORMA DE BOCA DE LOBO DUPLA</v>
          </cell>
          <cell r="C405" t="str">
            <v>UN</v>
          </cell>
          <cell r="D405">
            <v>1045.3599999999999</v>
          </cell>
        </row>
        <row r="406">
          <cell r="A406">
            <v>6023003</v>
          </cell>
          <cell r="B406" t="str">
            <v>REFORMA DE BOCA DE LOBO TRIPLA</v>
          </cell>
          <cell r="C406" t="str">
            <v>UN</v>
          </cell>
          <cell r="D406">
            <v>1146.57</v>
          </cell>
        </row>
        <row r="407">
          <cell r="A407">
            <v>6023004</v>
          </cell>
          <cell r="B407" t="str">
            <v>SUBSTITUIÇÃO DE GUIA CHAPÉU PARA BOCA DE LOBO</v>
          </cell>
          <cell r="C407" t="str">
            <v>UN</v>
          </cell>
          <cell r="D407">
            <v>90.98</v>
          </cell>
        </row>
        <row r="408">
          <cell r="A408">
            <v>6023005</v>
          </cell>
          <cell r="B408" t="str">
            <v>SUBSTITUIÇÃO DE TAMPA DE CONCRETO PARA BOCA DE LOBO</v>
          </cell>
          <cell r="C408" t="str">
            <v>UN</v>
          </cell>
          <cell r="D408">
            <v>366.67</v>
          </cell>
        </row>
        <row r="409">
          <cell r="A409">
            <v>6024000</v>
          </cell>
          <cell r="B409" t="str">
            <v>DRENO DE BRITA</v>
          </cell>
          <cell r="C409" t="str">
            <v>M3</v>
          </cell>
          <cell r="D409">
            <v>221.58</v>
          </cell>
        </row>
        <row r="410">
          <cell r="A410">
            <v>6025000</v>
          </cell>
          <cell r="B410" t="str">
            <v>DRENO DE AREIA</v>
          </cell>
          <cell r="C410" t="str">
            <v>M3</v>
          </cell>
          <cell r="D410">
            <v>218.9</v>
          </cell>
        </row>
        <row r="411">
          <cell r="A411">
            <v>6026000</v>
          </cell>
          <cell r="B411" t="str">
            <v>FORNECIMENTO E ASSENTAMENTO DE TUBO DRENO DE CONCRETO FURADO - DIÂMETRO 20,0CM</v>
          </cell>
          <cell r="C411" t="str">
            <v>M</v>
          </cell>
          <cell r="D411">
            <v>48.58</v>
          </cell>
        </row>
        <row r="412">
          <cell r="A412">
            <v>6029001</v>
          </cell>
          <cell r="B412" t="str">
            <v>IHD.23 - FORNECIMENTO E ASSENTAMENTO DE TUBO DE PEAD CORRUGADO E PERFURADOPARA DRENAGEM - DIÂMETRO 2,5" (EM ACORDO COM AS NORMAS DNIT 093/06, NBR 15073 E NBR 14692)</v>
          </cell>
          <cell r="C412" t="str">
            <v>M</v>
          </cell>
          <cell r="D412">
            <v>15.81</v>
          </cell>
        </row>
        <row r="413">
          <cell r="A413">
            <v>6029002</v>
          </cell>
          <cell r="B413" t="str">
            <v>IHD.23 - FORNECIMENTO E ASSENTAMENTO DE TUBO DE PEAD CORRUGADO E PERFURADOPARA DRENAGEM - DIÂMETRO 3,0" (EM ACORDO COM AS NORMAS DNIT 093/06, NBR 15073 E NBR 14692)</v>
          </cell>
          <cell r="C413" t="str">
            <v>M</v>
          </cell>
          <cell r="D413">
            <v>16.600000000000001</v>
          </cell>
        </row>
        <row r="414">
          <cell r="A414">
            <v>6029003</v>
          </cell>
          <cell r="B414" t="str">
            <v>IHD.23 - FORNECIMENTO E ASSENTAMENTO DE TUBO DE PEAD CORRUGADO E PERFURADOPARA DRENAGEM - DIÂMETRO 4,0" (EM ACORDO COM AS NORMAS DNIT 093/06, NBR 15073 E NBR 14692)</v>
          </cell>
          <cell r="C414" t="str">
            <v>M</v>
          </cell>
          <cell r="D414">
            <v>17.87</v>
          </cell>
        </row>
        <row r="415">
          <cell r="A415">
            <v>6029004</v>
          </cell>
          <cell r="B415" t="str">
            <v>IHD.23 - FORNECIMENTO E ASSENTAMENTO DE TUBO DE PEAD CORRUGADO E PERFURADOPARA DRENAGEM - DIÂMETRO 6,0" (EM ACORDO COM AS NORMAS DNIT 093/06, NBR 15073 E NBR 14692)</v>
          </cell>
          <cell r="C415" t="str">
            <v>M</v>
          </cell>
          <cell r="D415">
            <v>30.74</v>
          </cell>
        </row>
        <row r="416">
          <cell r="A416">
            <v>6031000</v>
          </cell>
          <cell r="B416" t="str">
            <v>FORNECIMENTO E ASSENTAMENTO DE MANILHA DE CERÂMICA - DIÂMETRO 4" X 60CM</v>
          </cell>
          <cell r="C416" t="str">
            <v>M</v>
          </cell>
          <cell r="D416">
            <v>28.84</v>
          </cell>
        </row>
        <row r="417">
          <cell r="A417">
            <v>6032000</v>
          </cell>
          <cell r="B417" t="str">
            <v>FORNECIMENTO E ASSENTAMENTO DE MANILHA DE CERÂMICA - DIÂMETRO 6" X 1M</v>
          </cell>
          <cell r="C417" t="str">
            <v>M</v>
          </cell>
          <cell r="D417">
            <v>31.54</v>
          </cell>
        </row>
        <row r="418">
          <cell r="A418">
            <v>6033000</v>
          </cell>
          <cell r="B418" t="str">
            <v>FORNECIMENTO E ASSENTAMENTO DE MANILHA DE CERÂMICA - DIÂMETRO 8" X 1M</v>
          </cell>
          <cell r="C418" t="str">
            <v>M</v>
          </cell>
          <cell r="D418">
            <v>49.79</v>
          </cell>
        </row>
        <row r="419">
          <cell r="A419">
            <v>6034000</v>
          </cell>
          <cell r="B419" t="str">
            <v>FORNECIMENTO E ASSENTAMENTO DE MANILHA DE CERÂMICA - DIÂMETRO 12" X 1M</v>
          </cell>
          <cell r="C419" t="str">
            <v>M</v>
          </cell>
          <cell r="D419">
            <v>150.69999999999999</v>
          </cell>
        </row>
        <row r="420">
          <cell r="A420">
            <v>6035000</v>
          </cell>
          <cell r="B420" t="str">
            <v>LIGAÇÃO DOMICILIAR DE ESGOTO COM MANILHA DE CERÂMICA TIPO SABESP - DIÂMETRO 4"</v>
          </cell>
          <cell r="C420" t="str">
            <v>M</v>
          </cell>
          <cell r="D420">
            <v>77.89</v>
          </cell>
        </row>
        <row r="421">
          <cell r="A421">
            <v>6037000</v>
          </cell>
          <cell r="B421" t="str">
            <v>ASSENTAMENTO DE MANILHA DE CERÂMICA - DIÂMETRO 4"</v>
          </cell>
          <cell r="C421" t="str">
            <v>M</v>
          </cell>
          <cell r="D421">
            <v>8.1199999999999992</v>
          </cell>
        </row>
        <row r="422">
          <cell r="A422">
            <v>6038000</v>
          </cell>
          <cell r="B422" t="str">
            <v>ASSENTAMENTO DE MANILHA DE CERÂMICA - DIÂMETRO 6"</v>
          </cell>
          <cell r="C422" t="str">
            <v>M</v>
          </cell>
          <cell r="D422">
            <v>8.26</v>
          </cell>
        </row>
        <row r="423">
          <cell r="A423">
            <v>6039000</v>
          </cell>
          <cell r="B423" t="str">
            <v>ASSENTAMENTO DE MANILHA DE CERÂMICA - DIÂMETRO 8"</v>
          </cell>
          <cell r="C423" t="str">
            <v>M</v>
          </cell>
          <cell r="D423">
            <v>10.36</v>
          </cell>
        </row>
        <row r="424">
          <cell r="A424">
            <v>6040000</v>
          </cell>
          <cell r="B424" t="str">
            <v>ASSENTAMENTO DE MANILHA DE CERÂMICA - DIÂMETRO 12"</v>
          </cell>
          <cell r="C424" t="str">
            <v>M</v>
          </cell>
          <cell r="D424">
            <v>10.65</v>
          </cell>
        </row>
        <row r="425">
          <cell r="A425">
            <v>6041000</v>
          </cell>
          <cell r="B425" t="str">
            <v>ASSENTAMENTO DE TUBULAÇÃO DE FERRO FUNDIDO TIPO SABESP - DIÂMETRO 75MM</v>
          </cell>
          <cell r="C425" t="str">
            <v>M</v>
          </cell>
          <cell r="D425">
            <v>10.79</v>
          </cell>
        </row>
        <row r="426">
          <cell r="A426">
            <v>6042000</v>
          </cell>
          <cell r="B426" t="str">
            <v>ASSENTAMENTO DE TUBULAÇÃO DE FERRO FUNDIDO TIPO SABESP - DIÂMETRO 100MM</v>
          </cell>
          <cell r="C426" t="str">
            <v>M</v>
          </cell>
          <cell r="D426">
            <v>12.26</v>
          </cell>
        </row>
        <row r="427">
          <cell r="A427">
            <v>6044000</v>
          </cell>
          <cell r="B427" t="str">
            <v>ENSECADEIRA DE MADEIRA EM PAREDES SIMPLES, COM POSTERIOR RETIRADA DO MATERIAL</v>
          </cell>
          <cell r="C427" t="str">
            <v>M2</v>
          </cell>
          <cell r="D427">
            <v>170.16</v>
          </cell>
        </row>
        <row r="428">
          <cell r="A428">
            <v>6045000</v>
          </cell>
          <cell r="B428" t="str">
            <v>ENSECADEIRA DE MADEIRA EM PAREDES DUPLAS, COM POSTERIOR RETIRADA DO MATERIAL</v>
          </cell>
          <cell r="C428" t="str">
            <v>M2</v>
          </cell>
          <cell r="D428">
            <v>284.37</v>
          </cell>
        </row>
        <row r="429">
          <cell r="A429">
            <v>6046000</v>
          </cell>
          <cell r="B429" t="str">
            <v>FORNECIMENTO E ASSENTAMENTO DE CANALETA (MEIO TUBO) DE CONCRETO - DIÂMETRO 30CM</v>
          </cell>
          <cell r="C429" t="str">
            <v>M</v>
          </cell>
          <cell r="D429">
            <v>38.299999999999997</v>
          </cell>
        </row>
        <row r="430">
          <cell r="A430">
            <v>6047000</v>
          </cell>
          <cell r="B430" t="str">
            <v>FORNECIMENTO E ASSENTAMENTO DE CANALETA (MEIO TUBO) DE CONCRETO - DIÂMETRO 40CM</v>
          </cell>
          <cell r="C430" t="str">
            <v>M</v>
          </cell>
          <cell r="D430">
            <v>48.95</v>
          </cell>
        </row>
        <row r="431">
          <cell r="A431">
            <v>6048000</v>
          </cell>
          <cell r="B431" t="str">
            <v>FORNECIMENTO E ASSENTAMENTO DE CANALETA (MEIO TUBO) DE CONCRETO - DIÂMETRO 50CM</v>
          </cell>
          <cell r="C431" t="str">
            <v>M</v>
          </cell>
          <cell r="D431">
            <v>62.89</v>
          </cell>
        </row>
        <row r="432">
          <cell r="A432">
            <v>6049000</v>
          </cell>
          <cell r="B432" t="str">
            <v>ESGOTAMENTO D'ÁGUA COM BOMBA SUBMERSA - POTÊNCIA ATÉ 5HP</v>
          </cell>
          <cell r="C432" t="str">
            <v>HPXH</v>
          </cell>
          <cell r="D432">
            <v>2.06</v>
          </cell>
        </row>
        <row r="433">
          <cell r="A433">
            <v>6050000</v>
          </cell>
          <cell r="B433" t="str">
            <v>ASSENTAMENTO DE TUBOS DE CONCRETO EXISTENTE - DIÂMETRO 30CM</v>
          </cell>
          <cell r="C433" t="str">
            <v>M</v>
          </cell>
          <cell r="D433">
            <v>4.34</v>
          </cell>
        </row>
        <row r="434">
          <cell r="A434">
            <v>6051000</v>
          </cell>
          <cell r="B434" t="str">
            <v>ASSENTAMENTO DE TUBOS DE CONCRETO EXISTENTE - DIÂMETRO 40CM</v>
          </cell>
          <cell r="C434" t="str">
            <v>M</v>
          </cell>
          <cell r="D434">
            <v>14.55</v>
          </cell>
        </row>
        <row r="435">
          <cell r="A435">
            <v>6052000</v>
          </cell>
          <cell r="B435" t="str">
            <v>ASSENTAMENTO DE TUBOS DE CONCRETO EXISTENTE - DIÂMETRO 50CM</v>
          </cell>
          <cell r="C435" t="str">
            <v>M</v>
          </cell>
          <cell r="D435">
            <v>19.96</v>
          </cell>
        </row>
        <row r="436">
          <cell r="A436">
            <v>6053000</v>
          </cell>
          <cell r="B436" t="str">
            <v>ASSENTAMENTO DE TUBOS DE CONCRETO EXISTENTE - DIÂMETRO 60CM</v>
          </cell>
          <cell r="C436" t="str">
            <v>M</v>
          </cell>
          <cell r="D436">
            <v>25.31</v>
          </cell>
        </row>
        <row r="437">
          <cell r="A437">
            <v>6054000</v>
          </cell>
          <cell r="B437" t="str">
            <v>ASSENTAMENTO DE TUBOS DE CONCRETO EXISTENTE -  DIÂMETRO 70CM</v>
          </cell>
          <cell r="C437" t="str">
            <v>M</v>
          </cell>
          <cell r="D437">
            <v>30.74</v>
          </cell>
        </row>
        <row r="438">
          <cell r="A438">
            <v>6055000</v>
          </cell>
          <cell r="B438" t="str">
            <v>ASSENTAMENTO DE TUBOS DE CONCRETO EXISTENTE - DIÂMETRO 80CM</v>
          </cell>
          <cell r="C438" t="str">
            <v>M</v>
          </cell>
          <cell r="D438">
            <v>38.43</v>
          </cell>
        </row>
        <row r="439">
          <cell r="A439">
            <v>6056000</v>
          </cell>
          <cell r="B439" t="str">
            <v>ASSENTAMENTO DE TUBOS DE CONCRETO EXISTENTE - DIÂMETRO 90CM</v>
          </cell>
          <cell r="C439" t="str">
            <v>M</v>
          </cell>
          <cell r="D439">
            <v>38.299999999999997</v>
          </cell>
        </row>
        <row r="440">
          <cell r="A440">
            <v>6057000</v>
          </cell>
          <cell r="B440" t="str">
            <v>ASSENTAMENTO DE TUBOS DE CONCRETO EXISTENTE - DIÂMETRO 100CM</v>
          </cell>
          <cell r="C440" t="str">
            <v>M</v>
          </cell>
          <cell r="D440">
            <v>53.2</v>
          </cell>
        </row>
        <row r="441">
          <cell r="A441">
            <v>6058000</v>
          </cell>
          <cell r="B441" t="str">
            <v>ASSENTAMENTO DE TUBOS DE CONCRETO EXISTENTE - DIÂMETRO 110CM</v>
          </cell>
          <cell r="C441" t="str">
            <v>M</v>
          </cell>
          <cell r="D441">
            <v>69.95</v>
          </cell>
        </row>
        <row r="442">
          <cell r="A442">
            <v>6059000</v>
          </cell>
          <cell r="B442" t="str">
            <v>ASSENTAMENTO DE TUBOS DE CONCRETO EXISTENTE - DIÂMETRO 120CM</v>
          </cell>
          <cell r="C442" t="str">
            <v>M</v>
          </cell>
          <cell r="D442">
            <v>86.7</v>
          </cell>
        </row>
        <row r="443">
          <cell r="A443">
            <v>6060000</v>
          </cell>
          <cell r="B443" t="str">
            <v>ASSENTAMENTO DE TUBOS DE CONCRETO EXISTENTE - DIÂMETRO 150CM</v>
          </cell>
          <cell r="C443" t="str">
            <v>M</v>
          </cell>
          <cell r="D443">
            <v>104.81</v>
          </cell>
        </row>
        <row r="444">
          <cell r="A444">
            <v>6065000</v>
          </cell>
          <cell r="B444" t="str">
            <v>BOCA DE LEÃO</v>
          </cell>
          <cell r="C444" t="str">
            <v>.</v>
          </cell>
          <cell r="D444" t="str">
            <v>.</v>
          </cell>
        </row>
        <row r="445">
          <cell r="A445">
            <v>6065005</v>
          </cell>
          <cell r="B445" t="str">
            <v>INC.27 - INSTALAÇÃO DE BOCA DE LEÃO SIMPLES COM GRELHA ARTICULADA, EXCETO FORNECIMENTO DA GRELHA</v>
          </cell>
          <cell r="C445" t="str">
            <v>UN</v>
          </cell>
          <cell r="D445">
            <v>2415.04</v>
          </cell>
        </row>
        <row r="446">
          <cell r="A446">
            <v>6065006</v>
          </cell>
          <cell r="B446" t="str">
            <v>INC.27 - INSTALAÇÃO DE BOCA DE LEÃO SIMPLES COM GRELHA NÃO-ARTICULADA, EXCETO FORNECIMENTO DA GRELHA</v>
          </cell>
          <cell r="C446" t="str">
            <v>UN</v>
          </cell>
          <cell r="D446">
            <v>2415.0300000000002</v>
          </cell>
        </row>
        <row r="447">
          <cell r="A447">
            <v>6065007</v>
          </cell>
          <cell r="B447" t="str">
            <v>INC.27 - INSTALAÇÃO DE BOCA DE LEÃO DUPLA COM GRELHA ARTICULADA, EXCETO O FORNECIMENTO DA GRELHA</v>
          </cell>
          <cell r="C447" t="str">
            <v>UN</v>
          </cell>
          <cell r="D447">
            <v>3856.07</v>
          </cell>
        </row>
        <row r="448">
          <cell r="A448">
            <v>6065008</v>
          </cell>
          <cell r="B448" t="str">
            <v>INC.27 - INSTALAÇÃO DE BOCA DE LEÃO DUPLA COM GRELHA NÃO-ARTICULADA, EXCETO O FORNECIMENTO DA GRELHA</v>
          </cell>
          <cell r="C448" t="str">
            <v>UN</v>
          </cell>
          <cell r="D448">
            <v>3856.07</v>
          </cell>
        </row>
        <row r="449">
          <cell r="A449">
            <v>6065021</v>
          </cell>
          <cell r="B449" t="str">
            <v>FORNECIMENTO DE GRELHA TIPO "BOCA DE LEÃO" DE FERRO FUND. DÚCTIL CL. MÍN.250 - 25T - DIM. APR=810X270MM - NBR 10160 - T. ARTICU. - P/ GAL. ÁGUAS PLUV.</v>
          </cell>
          <cell r="C449" t="str">
            <v>UN</v>
          </cell>
          <cell r="D449">
            <v>332.44</v>
          </cell>
        </row>
        <row r="450">
          <cell r="A450">
            <v>6065022</v>
          </cell>
          <cell r="B450" t="str">
            <v>FORNECIMENTO DE GRELHA TIPO "BOCA DE LEÃO" DE FERRO FUND. DÚCTIL CL. MÍN.250 - 25T - DIM. APR=810X270MM - NBR 10160 - T. NÃO ARTICU. - P/ GAL. ÁGUAS PLUV.</v>
          </cell>
          <cell r="C450" t="str">
            <v>UN</v>
          </cell>
          <cell r="D450">
            <v>326.33999999999997</v>
          </cell>
        </row>
        <row r="451">
          <cell r="A451">
            <v>6065023</v>
          </cell>
          <cell r="B451" t="str">
            <v>FORNECIMENTO DE GRELHA TIPO "BOCA DE LEÃO" DE FERRO FUND. DÚCTIL CL. MÍN.D400 - 40T - DIM. APR=810X270MM - NBR 10160 - T. ARTICU. - P/ GAL. ÁGUAS PLUV.</v>
          </cell>
          <cell r="C451" t="str">
            <v>UN</v>
          </cell>
          <cell r="D451">
            <v>431.35</v>
          </cell>
        </row>
        <row r="452">
          <cell r="A452">
            <v>6065024</v>
          </cell>
          <cell r="B452" t="str">
            <v>FORNECIMENTO DE GRELHA TIPO "BOCA DE LEÃO" DE FERRO FUND. DÚCTIL CL. MÍN.D400 - 40T - DIM. APR=810X270MM - NBR 10160 - T. NÃO ARTICU. - P/ GAL. ÁGUAS PLUV.</v>
          </cell>
          <cell r="C452" t="str">
            <v>UN</v>
          </cell>
          <cell r="D452">
            <v>407.47</v>
          </cell>
        </row>
        <row r="453">
          <cell r="A453">
            <v>6065025</v>
          </cell>
          <cell r="B453" t="str">
            <v>FORNECIMENTO DE GRELHA TIPO "BOCA DE LEÃO" DE FERRO FUND. DÚCTIL CL. MÍN.D400 - 40T - DIM. APR=500X500MM - NBR 10160 - T. ARTICU. - P/ GAL. ÁGUAS PLUV.</v>
          </cell>
          <cell r="C453" t="str">
            <v>UN</v>
          </cell>
          <cell r="D453">
            <v>474.33</v>
          </cell>
        </row>
        <row r="454">
          <cell r="A454">
            <v>6065027</v>
          </cell>
          <cell r="B454" t="str">
            <v>FORNECIMENTO DE GRELHA TIPO "BOCA DE LEÃO" DE PLÁSTICO CL. MÍNIMA 250 - 25T - DIM.APR=810X270MM - ABNT - T. ARTICU. P/ GAL. ÁGUAS PLUV.</v>
          </cell>
          <cell r="C454" t="str">
            <v>UN</v>
          </cell>
          <cell r="D454">
            <v>1379.24</v>
          </cell>
        </row>
        <row r="455">
          <cell r="A455">
            <v>6066000</v>
          </cell>
          <cell r="B455" t="str">
            <v>REFORMA DE BOCA DE LEÃO</v>
          </cell>
          <cell r="C455" t="str">
            <v>.</v>
          </cell>
          <cell r="D455" t="str">
            <v>.</v>
          </cell>
        </row>
        <row r="456">
          <cell r="A456">
            <v>6066001</v>
          </cell>
          <cell r="B456" t="str">
            <v>INC.27 - REFORMA DE BOCA DE LEÃO SIMPLES</v>
          </cell>
          <cell r="C456" t="str">
            <v>UN</v>
          </cell>
          <cell r="D456">
            <v>1080.48</v>
          </cell>
        </row>
        <row r="457">
          <cell r="A457">
            <v>6066002</v>
          </cell>
          <cell r="B457" t="str">
            <v>INC.27 - REFORMA DE BOCA DE LEÃO DUPLA</v>
          </cell>
          <cell r="C457" t="str">
            <v>UN</v>
          </cell>
          <cell r="D457">
            <v>1237.8599999999999</v>
          </cell>
        </row>
        <row r="458">
          <cell r="A458">
            <v>6066005</v>
          </cell>
          <cell r="B458" t="str">
            <v>INC.27 - SUBSTITUIÇÃO DA GRELHA TIPO "BOCA DE LEÃO" - TIPO ARTICULADA, EXCETO O FORNECIMENTO DA GRELHA</v>
          </cell>
          <cell r="C458" t="str">
            <v>UN</v>
          </cell>
          <cell r="D458">
            <v>77.53</v>
          </cell>
        </row>
        <row r="459">
          <cell r="A459">
            <v>6066006</v>
          </cell>
          <cell r="B459" t="str">
            <v>INC.27 - SUBSTITUIÇÃO DE GRELHA TIPO "BOCA DE LEÃO" - TIPO NÃO-ARTICULADA, EXCETO O FORNECIMENTO DA GRELHA</v>
          </cell>
          <cell r="C459" t="str">
            <v>UN</v>
          </cell>
          <cell r="D459">
            <v>77.53</v>
          </cell>
        </row>
        <row r="460">
          <cell r="A460">
            <v>6068000</v>
          </cell>
          <cell r="B460" t="str">
            <v>FORNECIMENTO E ASSENTAMENTO DE TUBO DE PVC RÍGIDO, COR BRANCA, PARA ESGOTO, JUNTAS SOLDADAS</v>
          </cell>
          <cell r="C460" t="str">
            <v>.</v>
          </cell>
          <cell r="D460" t="str">
            <v>.</v>
          </cell>
        </row>
        <row r="461">
          <cell r="A461">
            <v>6068001</v>
          </cell>
          <cell r="B461" t="str">
            <v>FORNECIMENTO E ASSENTAMENTO DE TUBO DE PVC RÍGIDO, COR BRANCA, PARA ESGOTO, PONTA E BOLSA - DIÂMETRO 50MM (2")</v>
          </cell>
          <cell r="C461" t="str">
            <v>M</v>
          </cell>
          <cell r="D461">
            <v>26.29</v>
          </cell>
        </row>
        <row r="462">
          <cell r="A462">
            <v>6068002</v>
          </cell>
          <cell r="B462" t="str">
            <v>FORNECIMENTO E ASSENTAMENTO DE TUBO DE PVC RÍGIDO, COR BRANCA, PARA ESGOTO, PONTA E BOLSA - DIÂMETRO 75MM (3")</v>
          </cell>
          <cell r="C462" t="str">
            <v>M</v>
          </cell>
          <cell r="D462">
            <v>38.229999999999997</v>
          </cell>
        </row>
        <row r="463">
          <cell r="A463">
            <v>6068003</v>
          </cell>
          <cell r="B463" t="str">
            <v>FORNECIMENTO E ASSENTAMENTO DE TUBO DE PVC RÍGIDO, COR BRANCA, PARA ESGOTO, PONTA E BOLSA - DIÂMETRO 100MM (4")</v>
          </cell>
          <cell r="C463" t="str">
            <v>M</v>
          </cell>
          <cell r="D463">
            <v>48.53</v>
          </cell>
        </row>
        <row r="464">
          <cell r="A464">
            <v>6069001</v>
          </cell>
          <cell r="B464" t="str">
            <v>IHD.23 - FORNECIMENTO E COLOCAÇÃO DE MANTA GEOTÊXTIL COM RESISTÊNCIA À TRAÇÃO LONGITUDINAL DE 7KN/M E TRAÇÃO TRANSVERSAL DE 6KN/M</v>
          </cell>
          <cell r="C464" t="str">
            <v>M2</v>
          </cell>
          <cell r="D464">
            <v>5.0199999999999996</v>
          </cell>
        </row>
        <row r="465">
          <cell r="A465">
            <v>6069002</v>
          </cell>
          <cell r="B465" t="str">
            <v>IHD.23 - FORNECIMENTO E COLOCAÇÃO DE MANTA GEOTÊXTIL COM RESISTÊNCIA À TRAÇÃO LONGITUDINAL DE 8KN/M E TRAÇÃO TRANSVERSAL DE 7KN/M</v>
          </cell>
          <cell r="C465" t="str">
            <v>M2</v>
          </cell>
          <cell r="D465">
            <v>5.77</v>
          </cell>
        </row>
        <row r="466">
          <cell r="A466">
            <v>6069003</v>
          </cell>
          <cell r="B466" t="str">
            <v>IHD.23 - FORNECIMENTO E COLOCAÇÃO DE MANTA GEOTÊXTIL COM RESISTÊNCIA À TRAÇÃO LONGITUDINAL DE 9KN/M E TRAÇÃO TRANSVERSAL DE 8KN/M</v>
          </cell>
          <cell r="C466" t="str">
            <v>M2</v>
          </cell>
          <cell r="D466">
            <v>6.67</v>
          </cell>
        </row>
        <row r="467">
          <cell r="A467">
            <v>6069004</v>
          </cell>
          <cell r="B467" t="str">
            <v>IHD.23 - FORNECIMENTO E COLOCAÇÃO DE MANTA GEOTÊXTIL COM RESISTÊNCIA À TRAÇÃO LONGITUDINAL DE 10KN/M E TRAÇÃO TRANSVERSAL DE 9KN/M</v>
          </cell>
          <cell r="C467" t="str">
            <v>M2</v>
          </cell>
          <cell r="D467">
            <v>7.74</v>
          </cell>
        </row>
        <row r="468">
          <cell r="A468">
            <v>6069005</v>
          </cell>
          <cell r="B468" t="str">
            <v>IHD.23 - FORNECIMENTO E COLOCAÇÃO DE MANTA GEOTÊXTIL COM RESISTÊNCIA À TRAÇÃO LONGITUDINAL DE 14KN/M E TRAÇÃO TRANSVERSAL DE 12KN/M</v>
          </cell>
          <cell r="C468" t="str">
            <v>M2</v>
          </cell>
          <cell r="D468">
            <v>8.9</v>
          </cell>
        </row>
        <row r="469">
          <cell r="A469">
            <v>6069006</v>
          </cell>
          <cell r="B469" t="str">
            <v>IHD.23 - FORNECIMENTO E COLOCAÇÃO DE MANTA GEOTÊXTIL COM RESISTÊNCIA À TRAÇÃO LONGITUDINAL DE 16KN/M E TRAÇÃO TRANSVERSAL DE 14KN/M</v>
          </cell>
          <cell r="C469" t="str">
            <v>M2</v>
          </cell>
          <cell r="D469">
            <v>10.29</v>
          </cell>
        </row>
        <row r="470">
          <cell r="A470">
            <v>6069007</v>
          </cell>
          <cell r="B470" t="str">
            <v>IHD.23 - FORNECIMENTO E COLOCAÇÃO DE MANTA GEOTÊXTIL COM RESISTÊNCIA À TRAÇÃO LONGITUDINAL DE 21KN/M E TRAÇÃO TRANSVERSAL DE 19KN/M</v>
          </cell>
          <cell r="C470" t="str">
            <v>M2</v>
          </cell>
          <cell r="D470">
            <v>13.18</v>
          </cell>
        </row>
        <row r="471">
          <cell r="A471">
            <v>6069008</v>
          </cell>
          <cell r="B471" t="str">
            <v>IHD.23 - FORNECIMENTO E COLOCAÇÃO DE MANTA GEOTÊXTIL COM RESISTÊNCIA À TRAÇÃO LONGITUDINAL DE 26KN/M E TRAÇÃO TRANSVERSAL DE 23KN/M</v>
          </cell>
          <cell r="C471" t="str">
            <v>M2</v>
          </cell>
          <cell r="D471">
            <v>13.85</v>
          </cell>
        </row>
        <row r="472">
          <cell r="A472">
            <v>6069009</v>
          </cell>
          <cell r="B472" t="str">
            <v>IHD.23 - FORNECIMENTO E COLOCAÇÃO DE MANTA GEOTÊXTIL COM RESISTÊNCIA À TRAÇÃO LONGITUDINAL DE 31KN/M E TRAÇÃO TRANSVERSAL DE 27KN/M</v>
          </cell>
          <cell r="C472" t="str">
            <v>M2</v>
          </cell>
          <cell r="D472">
            <v>19.36</v>
          </cell>
        </row>
        <row r="473">
          <cell r="A473">
            <v>6070001</v>
          </cell>
          <cell r="B473" t="str">
            <v>IHD.23 - FORNECIMENTO E APLICAÇÃO DE GEOMEMBRANA DE PEAD - 1MM DE ESPESSURA</v>
          </cell>
          <cell r="C473" t="str">
            <v>M2</v>
          </cell>
          <cell r="D473">
            <v>37.450000000000003</v>
          </cell>
        </row>
        <row r="474">
          <cell r="A474">
            <v>6070002</v>
          </cell>
          <cell r="B474" t="str">
            <v>IHD.23 - FORNECIMENTO E APLICAÇÃO DE MANTA FORMADA PELA ASSOCIAÇÃO DE UM TECIDO TÉCNICO DE POLIESTER COM FILME DE POLIETILENO DE BAIXA DENSIDADE EM ACORDO COM A NBR12824</v>
          </cell>
          <cell r="C474" t="str">
            <v>M2</v>
          </cell>
          <cell r="D474">
            <v>21.74</v>
          </cell>
        </row>
        <row r="475">
          <cell r="A475">
            <v>6070003</v>
          </cell>
          <cell r="B475" t="str">
            <v>IHD.23 - FORNECIMENTO E APLICAÇÃO DE GEOCOMPOSTO FORMADO POR NÚCLEO TRIDIMENSIONAL, FLEXÍVEL DE FILAMENTO DE POLIPROPILENO, ASSOCIADO ÀS SUAS DUAS SUPERFÍCIES GEOTEXTEIS NÃO TECIDOS</v>
          </cell>
          <cell r="C475" t="str">
            <v>M2</v>
          </cell>
          <cell r="D475">
            <v>37.85</v>
          </cell>
        </row>
        <row r="476">
          <cell r="A476">
            <v>6071000</v>
          </cell>
          <cell r="B476" t="str">
            <v>SERVIÇOS DE LIMPEZA MECÂNICA DOS SISTEMAS DE DRENAGEM (GALERIAS, BOCA DE LOBO, PV, ETC), COM UTILIZAÇÃO DE EQUIPAMENTO COMBINADO HIDROJATO/ SUGADOR</v>
          </cell>
          <cell r="C476" t="str">
            <v>H</v>
          </cell>
          <cell r="D476">
            <v>446.54</v>
          </cell>
        </row>
        <row r="477">
          <cell r="A477">
            <v>6072000</v>
          </cell>
          <cell r="B477" t="str">
            <v>SERVIÇOS DE LIMPEZA MECÂNICA DOS SISTEMAS DE DRENAGEM (GALERIAS, BOCA DE LOBO, PV, ETC), COM UTILIZAÇÃO DE EQUIPAMENTO COMBINADO HIDROJATO/ SUGADOR/ RECICLADOR</v>
          </cell>
          <cell r="C477" t="str">
            <v>H</v>
          </cell>
          <cell r="D477">
            <v>526.75</v>
          </cell>
        </row>
        <row r="478">
          <cell r="A478">
            <v>7000000</v>
          </cell>
          <cell r="B478" t="str">
            <v>GALERIAS MOLDADAS, CÓRREGOS E DRENAGEM</v>
          </cell>
        </row>
        <row r="479">
          <cell r="A479">
            <v>7001000</v>
          </cell>
          <cell r="B479" t="str">
            <v>ESCORAMENTO CONTÍNUO DE MADEIRA PARA GALERIAS MOLDADAS, COM REAPROVEITAMENTO</v>
          </cell>
          <cell r="C479" t="str">
            <v>M2</v>
          </cell>
          <cell r="D479">
            <v>128.29</v>
          </cell>
        </row>
        <row r="480">
          <cell r="A480">
            <v>7003000</v>
          </cell>
          <cell r="B480" t="str">
            <v>ESCORAMENTO PARA GALERIAS MOLDADAS UTILIZANDO PERFIS METÁLICOS, COM REAPROVEITAMENTO</v>
          </cell>
          <cell r="C480" t="str">
            <v>.</v>
          </cell>
          <cell r="D480" t="str">
            <v>.</v>
          </cell>
        </row>
        <row r="481">
          <cell r="A481">
            <v>7003001</v>
          </cell>
          <cell r="B481" t="str">
            <v>ESCORAMENTO PARA GALERIAS MOLDADAS, UTILIZANDO PERFIS METÁLICOS, COM REAPROVEITAMENTO - PROFUNDIDADE &lt; OU = 4M, COM BOCA DE 3 À 5M</v>
          </cell>
          <cell r="C481" t="str">
            <v>M2</v>
          </cell>
          <cell r="D481">
            <v>359.17</v>
          </cell>
        </row>
        <row r="482">
          <cell r="A482">
            <v>7003002</v>
          </cell>
          <cell r="B482" t="str">
            <v>ESCORAMENTO PARA GALERIAS MOLDADAS, UTILIZANDO PERFIS METÁLICOS, COM REAPROVEITAMENTO - PROFUNDIDADE &lt; OU = 4M, COM BOCA DE 5 À 8M</v>
          </cell>
          <cell r="C482" t="str">
            <v>M2</v>
          </cell>
          <cell r="D482">
            <v>394.04</v>
          </cell>
        </row>
        <row r="483">
          <cell r="A483">
            <v>7003003</v>
          </cell>
          <cell r="B483" t="str">
            <v>ESCORAMENTO PARA GALERIAS MOLDADAS, UTILIZANDO PERFIS METÁLICOS, COM REAPROVEITAMENTO - PROFUNDIDADE &gt; 4M, &lt; OU = 6M, COM BOCA DE 3 À 5M</v>
          </cell>
          <cell r="C483" t="str">
            <v>M2</v>
          </cell>
          <cell r="D483">
            <v>382.22</v>
          </cell>
        </row>
        <row r="484">
          <cell r="A484">
            <v>7003004</v>
          </cell>
          <cell r="B484" t="str">
            <v>ESCORAMENTO PARA GALERIAS MOLDADAS, UTILIZANDO PERFIS METÁLICOS, COM REAPROVEITAMENTO - PROFUNDIDADE &gt; 4M, &lt; OU = 6M, COM BOCA DE 5 À 8M</v>
          </cell>
          <cell r="C484" t="str">
            <v>M2</v>
          </cell>
          <cell r="D484">
            <v>418.77</v>
          </cell>
        </row>
        <row r="485">
          <cell r="A485">
            <v>7003005</v>
          </cell>
          <cell r="B485" t="str">
            <v>ESCORAMENTO PARA GALERIAS MOLDADAS, UTILIZANDO PERFIS METÁLICOS, COM REAPROVEITAMENTO - PROFUNDIDADE &gt; 6M, &lt; OU = 8M, COM BOCA DE 3 À 5M</v>
          </cell>
          <cell r="C485" t="str">
            <v>M2</v>
          </cell>
          <cell r="D485">
            <v>520.92999999999995</v>
          </cell>
        </row>
        <row r="486">
          <cell r="A486">
            <v>7003006</v>
          </cell>
          <cell r="B486" t="str">
            <v>ESCORAMENTO PARA GALERIAS MOLDADAS, UTILIZANDO PERFIS METÁLICOS, COM REAPROVEITAMENTO - PROFUNDIDADE &gt; 6M, &lt; OU = 8M, COM BOCA DE 5 À 8M</v>
          </cell>
          <cell r="C486" t="str">
            <v>M2</v>
          </cell>
          <cell r="D486">
            <v>590.69000000000005</v>
          </cell>
        </row>
        <row r="487">
          <cell r="A487">
            <v>7005000</v>
          </cell>
          <cell r="B487" t="str">
            <v>PERFIS METÁLICOS PERDIDOS EM ESCORAMENTOS, NO CASO DE IMPOSSIBILIDADE DO REAPROVEITAMENTO PREVISTO NOS ITENS 7.3.</v>
          </cell>
          <cell r="C487" t="str">
            <v>M2</v>
          </cell>
          <cell r="D487">
            <v>354.71</v>
          </cell>
        </row>
        <row r="488">
          <cell r="A488">
            <v>7006000</v>
          </cell>
          <cell r="B488" t="str">
            <v>CIMBRAMENTO EM GALERIA MOLDADA</v>
          </cell>
          <cell r="C488" t="str">
            <v>M3</v>
          </cell>
          <cell r="D488">
            <v>61.67</v>
          </cell>
        </row>
        <row r="489">
          <cell r="A489">
            <v>7007000</v>
          </cell>
          <cell r="B489" t="str">
            <v>FORMA PARA GALERIA MOLDADA</v>
          </cell>
          <cell r="C489" t="str">
            <v>M2</v>
          </cell>
          <cell r="D489">
            <v>64.37</v>
          </cell>
        </row>
        <row r="490">
          <cell r="A490">
            <v>7008000</v>
          </cell>
          <cell r="B490" t="str">
            <v>FORNECIMENTO E APLICAÇÃO DE AÇO CA-25</v>
          </cell>
          <cell r="C490" t="str">
            <v>KG</v>
          </cell>
          <cell r="D490">
            <v>12.06</v>
          </cell>
        </row>
        <row r="491">
          <cell r="A491">
            <v>7009000</v>
          </cell>
          <cell r="B491" t="str">
            <v>FORNECIMENTO E APLICAÇÃO DE AÇO CA-50 - DIÂMETRO &lt; 1/2"</v>
          </cell>
          <cell r="C491" t="str">
            <v>KG</v>
          </cell>
          <cell r="D491">
            <v>10.61</v>
          </cell>
        </row>
        <row r="492">
          <cell r="A492">
            <v>7010000</v>
          </cell>
          <cell r="B492" t="str">
            <v>FORNECIMENTO E APLICAÇÃO DE AÇO CA-50 - DIÂMETRO &gt; OU = 1/2"</v>
          </cell>
          <cell r="C492" t="str">
            <v>KG</v>
          </cell>
          <cell r="D492">
            <v>10.51</v>
          </cell>
        </row>
        <row r="493">
          <cell r="A493">
            <v>7011000</v>
          </cell>
          <cell r="B493" t="str">
            <v>FORNECIMENTO E APLICAÇÃO DE AÇO CA-60</v>
          </cell>
          <cell r="C493" t="str">
            <v>KG</v>
          </cell>
          <cell r="D493">
            <v>11.17</v>
          </cell>
        </row>
        <row r="494">
          <cell r="A494">
            <v>7012000</v>
          </cell>
          <cell r="B494" t="str">
            <v>FORNECIMENTO E APLICAÇÃO DE TELA DE AÇO</v>
          </cell>
          <cell r="C494" t="str">
            <v>KG</v>
          </cell>
          <cell r="D494">
            <v>10.4</v>
          </cell>
        </row>
        <row r="495">
          <cell r="A495">
            <v>7013000</v>
          </cell>
          <cell r="B495" t="str">
            <v>FORNECIMENTO E APLICAÇÃO DE CONCRETO USINADO FCK=10MPA</v>
          </cell>
          <cell r="C495" t="str">
            <v>M3</v>
          </cell>
          <cell r="D495">
            <v>470.26</v>
          </cell>
        </row>
        <row r="496">
          <cell r="A496">
            <v>7014000</v>
          </cell>
          <cell r="B496" t="str">
            <v>FORNECIMENTO E APLICAÇÃO DE CONCRETO USINADO FCK=15,0MPA</v>
          </cell>
          <cell r="C496" t="str">
            <v>M3</v>
          </cell>
          <cell r="D496">
            <v>491.43</v>
          </cell>
        </row>
        <row r="497">
          <cell r="A497">
            <v>7015000</v>
          </cell>
          <cell r="B497" t="str">
            <v>FORNECIMENTO E APLICAÇÃO DE CONCRETO USINADO FCK=20,0MPA</v>
          </cell>
          <cell r="C497" t="str">
            <v>M3</v>
          </cell>
          <cell r="D497">
            <v>514.05999999999995</v>
          </cell>
        </row>
        <row r="498">
          <cell r="A498">
            <v>7016000</v>
          </cell>
          <cell r="B498" t="str">
            <v>FORNECIMENTO E APLICAÇÃO DE CONCRETO USINADO FCK=25MPA</v>
          </cell>
          <cell r="C498" t="str">
            <v>M3</v>
          </cell>
          <cell r="D498">
            <v>537.35</v>
          </cell>
        </row>
        <row r="499">
          <cell r="A499">
            <v>7017000</v>
          </cell>
          <cell r="B499" t="str">
            <v>FORNECIMENTO E APLICAÇÃO DE CONCRETO USINADO FCK=30,0MPA</v>
          </cell>
          <cell r="C499" t="str">
            <v>M3</v>
          </cell>
          <cell r="D499">
            <v>561.79</v>
          </cell>
        </row>
        <row r="500">
          <cell r="A500">
            <v>7018000</v>
          </cell>
          <cell r="B500" t="str">
            <v>ENROCAMENTO DE PEDRA EM TALUDES</v>
          </cell>
          <cell r="C500" t="str">
            <v>M3</v>
          </cell>
          <cell r="D500">
            <v>464.4</v>
          </cell>
        </row>
        <row r="501">
          <cell r="A501">
            <v>7019000</v>
          </cell>
          <cell r="B501" t="str">
            <v>BARBACANS DE TUBOS DE PVC - DIÂMETRO 4"</v>
          </cell>
          <cell r="C501" t="str">
            <v>UN</v>
          </cell>
          <cell r="D501">
            <v>58.03</v>
          </cell>
        </row>
        <row r="502">
          <cell r="A502">
            <v>7020000</v>
          </cell>
          <cell r="B502" t="str">
            <v>MURO DE ARRIMO DE RACHÃO COM ARGAMASSA DE CIMENTO E AREIA 1:3</v>
          </cell>
          <cell r="C502" t="str">
            <v>M3</v>
          </cell>
          <cell r="D502">
            <v>778.1</v>
          </cell>
        </row>
        <row r="503">
          <cell r="A503">
            <v>7022000</v>
          </cell>
          <cell r="B503" t="str">
            <v>DESASSOREAMENTO, LIMPEZA E REMOÇÃO DE MATERIAL DE GALERIA MOLDADA</v>
          </cell>
          <cell r="C503" t="str">
            <v>M3</v>
          </cell>
          <cell r="D503">
            <v>214.89</v>
          </cell>
        </row>
        <row r="504">
          <cell r="A504">
            <v>7023000</v>
          </cell>
          <cell r="B504" t="str">
            <v>IN.14 - FORNECIMENTO E COLOCAÇÃO DE GABIÃO TIPO CAIXA, H = 0,50 M, DE MALHA 8 X 10CM, GALVANIZADO, DE FIO Ø = 2,7MM</v>
          </cell>
          <cell r="C504" t="str">
            <v>M3</v>
          </cell>
          <cell r="D504">
            <v>924.22</v>
          </cell>
        </row>
        <row r="505">
          <cell r="A505">
            <v>7024000</v>
          </cell>
          <cell r="B505" t="str">
            <v>IN.14 - FORNECIMENTO E COLOCAÇÃO DE GABIÃO TIPO CAIXA, H = 1,00M, DE MALHA 8 X 10CM, GALVANIZADO, DE FIO Ø = 2,7MM</v>
          </cell>
          <cell r="C505" t="str">
            <v>M3</v>
          </cell>
          <cell r="D505">
            <v>780.62</v>
          </cell>
        </row>
        <row r="506">
          <cell r="A506">
            <v>7025000</v>
          </cell>
          <cell r="B506" t="str">
            <v>IN.14 - FORNECIMENTO E COLOCAÇÃO DE GABIÃO TIPO CAIXA, H = 0,50M, DE MALHA 8 X 10CM, GALVANIZADO E REVESTIDO EM PVC, DE FIO Ø = 2,4MM</v>
          </cell>
          <cell r="C506" t="str">
            <v>M3</v>
          </cell>
          <cell r="D506">
            <v>945.11</v>
          </cell>
        </row>
        <row r="507">
          <cell r="A507">
            <v>7026000</v>
          </cell>
          <cell r="B507" t="str">
            <v>IN.14 - FORNECIMENTO E COLOCAÇÃO DE GABIÃO TIPO CAIXA, H = 1,00M, DE MALHA 8 X 10CM, GALVANIZADO E REVESTIDO EM PVC, DE FIO Ø = 2,4MM</v>
          </cell>
          <cell r="C507" t="str">
            <v>M3</v>
          </cell>
          <cell r="D507">
            <v>801.52</v>
          </cell>
        </row>
        <row r="508">
          <cell r="A508">
            <v>7030000</v>
          </cell>
          <cell r="B508" t="str">
            <v>IN.14 - FORNECIMENTO  E COLOCAÇÃO DE GABIÃO TIPO COLCHÃO RENO, H = 0,17M, DE MALHA 6 X 8CM, GALVANIZADO, REVESTIDO EM PVC, DE FIO Ø = 2,0MM</v>
          </cell>
          <cell r="C508" t="str">
            <v>M2</v>
          </cell>
          <cell r="D508">
            <v>255.39</v>
          </cell>
        </row>
        <row r="509">
          <cell r="A509">
            <v>7031000</v>
          </cell>
          <cell r="B509" t="str">
            <v>IN.14 - FORNECIMENTO  E COLOCAÇÃO DE GABIÃO TIPO COLCHÃO RENO, H = 0,23M, DE MALHA 6 X 8CM, GALVANIZADO, REVESTIDO EM PVC, DE FIO Ø = 2,0MM</v>
          </cell>
          <cell r="C509" t="str">
            <v>M2</v>
          </cell>
          <cell r="D509">
            <v>297.86</v>
          </cell>
        </row>
        <row r="510">
          <cell r="A510">
            <v>7032000</v>
          </cell>
          <cell r="B510" t="str">
            <v>IN.14 - FORNECIMENTO E COLOCAÇÃO DE GABIÃO TIPO COLCHÃO RENO, H = 0,30M, DE MALHA 6 X 8CM, GALVANIZADO, REVESTIDO EM PVC, DE FIO Ø = 2,0MM</v>
          </cell>
          <cell r="C510" t="str">
            <v>M2</v>
          </cell>
          <cell r="D510">
            <v>326.13</v>
          </cell>
        </row>
        <row r="511">
          <cell r="A511">
            <v>7034000</v>
          </cell>
          <cell r="B511" t="str">
            <v>FORNECIMENTO E COLOCAÇÃO DE GABIÃO TIPO SACO, D = 0,65M, DE MALHA 8 X 10CM, GALVANIZADO, REVESTIDO EM PVC, DE FIO Ø = 2,4MM</v>
          </cell>
          <cell r="C511" t="str">
            <v>M3</v>
          </cell>
          <cell r="D511">
            <v>760.67</v>
          </cell>
        </row>
        <row r="512">
          <cell r="A512">
            <v>7035000</v>
          </cell>
          <cell r="B512" t="str">
            <v>ESGOTAMENTO D'ÁGUA COM BOMBA SUBMERSA - POTÊNCIA ATÉ 5HP</v>
          </cell>
          <cell r="C512" t="str">
            <v>HPXH</v>
          </cell>
          <cell r="D512">
            <v>2.06</v>
          </cell>
        </row>
        <row r="513">
          <cell r="A513">
            <v>7040001</v>
          </cell>
          <cell r="B513" t="str">
            <v>FORNECIMENTO E COLOCAÇÃO DE MANTA GEOTÊXTIL COM RESISTÊNCIA À TRAÇÃO LONGITUDINAL DE 7KN/M E TRAÇÃO TRANSVERSAL DE 6KN/M EM JUNTA DE DILATAÇÃO</v>
          </cell>
          <cell r="C513" t="str">
            <v>M2</v>
          </cell>
          <cell r="D513">
            <v>13.3</v>
          </cell>
        </row>
        <row r="514">
          <cell r="A514">
            <v>7040002</v>
          </cell>
          <cell r="B514" t="str">
            <v>FORNECIMENTO E COLOCAÇÃO DE MANTA GEOTÊXTIL COM RESISTÊNCIA À TRAÇÃO LONGITUDINAL DE 8KN/M E TRAÇÃO TRANSVERSAL DE 7KN/M EM JUNTA DE DILATAÇÃO</v>
          </cell>
          <cell r="C514" t="str">
            <v>M2</v>
          </cell>
          <cell r="D514">
            <v>14.07</v>
          </cell>
        </row>
        <row r="515">
          <cell r="A515">
            <v>7040003</v>
          </cell>
          <cell r="B515" t="str">
            <v>FORNECIMENTO E COLOCAÇÃO DE MANTA GEOTÊXTIL COM RESISTÊNCIA À TRAÇÃO LONGITUDINAL DE 9KN/M E TRAÇÃO TRANSVERSAL DE 8KN/M EM JUNTA DE DILATAÇÃO</v>
          </cell>
          <cell r="C515" t="str">
            <v>M2</v>
          </cell>
          <cell r="D515">
            <v>14.98</v>
          </cell>
        </row>
        <row r="516">
          <cell r="A516">
            <v>7040004</v>
          </cell>
          <cell r="B516" t="str">
            <v>FORNECIMENTO E COLOCAÇÃO DE MANTA GEOTÊXTIL COM RESISTÊNCIA À TRAÇÃO LONGITUDINAL DE 10KN/M E TRAÇÃO TRANSVERSAL DE 9KN/M EM JUNTA DE DILATAÇÃO</v>
          </cell>
          <cell r="C516" t="str">
            <v>M2</v>
          </cell>
          <cell r="D516">
            <v>16.07</v>
          </cell>
        </row>
        <row r="517">
          <cell r="A517">
            <v>7040005</v>
          </cell>
          <cell r="B517" t="str">
            <v>FORNECIMENTO E COLOCAÇÃO DE MANTA GEOTÊXTIL COM RESISTÊNCIA À TRAÇÃO LONGITUDINAL DE 14KN/M E TRAÇÃO TRANSVERSAL DE 12KN/M EM JUNTA DE DILATAÇÃO</v>
          </cell>
          <cell r="C517" t="str">
            <v>M2</v>
          </cell>
          <cell r="D517">
            <v>17.260000000000002</v>
          </cell>
        </row>
        <row r="518">
          <cell r="A518">
            <v>7040006</v>
          </cell>
          <cell r="B518" t="str">
            <v>FORNECIMENTO E COLOCAÇÃO DE MANTA GEOTÊXTIL COM RESISTÊNCIA À TRAÇÃO LONGITUDINAL DE 16KN/M E TRAÇÃO TRANSVERSAL DE 14KN/M EM JUNTA DE DILATAÇÃO</v>
          </cell>
          <cell r="C518" t="str">
            <v>M2</v>
          </cell>
          <cell r="D518">
            <v>18.68</v>
          </cell>
        </row>
        <row r="519">
          <cell r="A519">
            <v>7040007</v>
          </cell>
          <cell r="B519" t="str">
            <v>FORNECIMENTO E COLOCAÇÃO DE MANTA GEOTÊXTIL COM RESISTÊNCIA À TRAÇÃO LONGITUDINAL DE 21KN/M E TRAÇÃO TRANSVERSAL DE 19KN/M EM JUNTA DE DILATAÇÃO</v>
          </cell>
          <cell r="C519" t="str">
            <v>M2</v>
          </cell>
          <cell r="D519">
            <v>21.63</v>
          </cell>
        </row>
        <row r="520">
          <cell r="A520">
            <v>7040008</v>
          </cell>
          <cell r="B520" t="str">
            <v>FORNECIMENTO E COLOCAÇÃO DE MANTA GEOTÊXTIL COM RESISTÊNCIA À TRAÇÃO LONGITUDINAL DE 26KN/M E TRAÇÃO TRANSVERSAL DE 23KN/M EM JUNTA DE DILATAÇÃO</v>
          </cell>
          <cell r="C520" t="str">
            <v>M2</v>
          </cell>
          <cell r="D520">
            <v>22.31</v>
          </cell>
        </row>
        <row r="521">
          <cell r="A521">
            <v>7040009</v>
          </cell>
          <cell r="B521" t="str">
            <v>FORNECIMENTO E COLOCAÇÃO DE MANTA GEOTÊXTIL COM RESISTÊNCIA À TRAÇÃO LONGITUDINAL DE 31KN/M E TRAÇÃO TRANSVERSAL DE 27KN/M EM JUNTA DE DILATAÇÃO</v>
          </cell>
          <cell r="C521" t="str">
            <v>M2</v>
          </cell>
          <cell r="D521">
            <v>27.93</v>
          </cell>
        </row>
        <row r="522">
          <cell r="A522">
            <v>7101001</v>
          </cell>
          <cell r="B522" t="str">
            <v>FORNECIMENTO DE ADUELA PRÉ-FABRICADA EM CONCRETO ARMADO, SEÇÃO 1,50 X 1,50 X 0,15 – H ATERRO = 1,00 A 2,50 M – LINHA SIMPLES (BSCC), DIMENSIONADA PARA SOBRECARGA DE TRABALHO TB 45</v>
          </cell>
          <cell r="C522" t="str">
            <v>UN</v>
          </cell>
          <cell r="D522">
            <v>3136.37</v>
          </cell>
        </row>
        <row r="523">
          <cell r="A523">
            <v>7101002</v>
          </cell>
          <cell r="B523" t="str">
            <v>FORNECIMENTO DE ADUELA PRÉ-FABRICADA EM CONCRETO ARMADO, SEÇÃO 2,00 X 1,50 X 0,15 – H ATERRO = 1,00 A 2,50 M – LINHA SIMPLES (BSCC), DIMENSIONADA PARA SOBRECARGA DE TRABALHO TB 45</v>
          </cell>
          <cell r="C523" t="str">
            <v>UN</v>
          </cell>
          <cell r="D523">
            <v>3561.33</v>
          </cell>
        </row>
        <row r="524">
          <cell r="A524">
            <v>7101003</v>
          </cell>
          <cell r="B524" t="str">
            <v>FORNECIMENTO DE ADUELA PRÉ-FABRICADA EM CONCRETO ARMADO, SEÇÃO 2,00 X 2,00 X 0,15 – H ATERRO = 1,00 A 2,50 M – LINHA SIMPLES (BSCC), DIMENSIONADA PARA SOBRECARGA DE TRABALHO TB 45</v>
          </cell>
          <cell r="C524" t="str">
            <v>UN</v>
          </cell>
          <cell r="D524">
            <v>3972.36</v>
          </cell>
        </row>
        <row r="525">
          <cell r="A525">
            <v>7101005</v>
          </cell>
          <cell r="B525" t="str">
            <v>FORNECIMENTO DE ADUELA PRÉ-FABRICADA EM CONCRETO ARMADO, SEÇÃO 2,50 X 2,00 X 0,15 – H ATERRO = 1,00 A 2,50 M – LINHA SIMPLES (BSCC), DIMENSIONADA PARA SOBRECARGA DE TRABALHO TB 45</v>
          </cell>
          <cell r="C525" t="str">
            <v>UN</v>
          </cell>
          <cell r="D525">
            <v>4690.28</v>
          </cell>
        </row>
        <row r="526">
          <cell r="A526">
            <v>7101006</v>
          </cell>
          <cell r="B526" t="str">
            <v>FORNECIMENTO DE ADUELA PRÉ-FABRICADA EM CONCRETO ARMADO, SEÇÃO 2,50 X 2,50 X 0,15 – H ATERRO = 1,00 A 2,50 M – LINHA SIMPLES (BSCC), DIMENSIONADA PARA SOBRECARGA DE TRABALHO TB 45</v>
          </cell>
          <cell r="C526" t="str">
            <v>UN</v>
          </cell>
          <cell r="D526">
            <v>4744.66</v>
          </cell>
        </row>
        <row r="527">
          <cell r="A527">
            <v>7101007</v>
          </cell>
          <cell r="B527" t="str">
            <v>FORNECIMENTO DE ADUELA PRÉ-FABRICADA EM CONCRETO ARMADO, SEÇÃO 3,00 X 2,00 X 0,20 – H ATERRO = 1,00 A 2,50 M – LINHA SIMPLES (BSCC), DIMENSIONADA PARA SOBRECARGA DE TRABALHO TB 45</v>
          </cell>
          <cell r="C527" t="str">
            <v>UN</v>
          </cell>
          <cell r="D527">
            <v>6533.3</v>
          </cell>
        </row>
        <row r="528">
          <cell r="A528">
            <v>7101008</v>
          </cell>
          <cell r="B528" t="str">
            <v>FORNECIMENTO DE ADUELA PRÉ-FABRICADA EM CONCRETO ARMADO, SEÇÃO 3,00 X 2,50 X 0,20 – H ATERRO = 1,00 A 2,50 M – LINHA SIMPLES (BSCC), DIMENSIONADA PARA SOBRECARGA DE TRABALHO TB 45</v>
          </cell>
          <cell r="C528" t="str">
            <v>UN</v>
          </cell>
          <cell r="D528">
            <v>7084.89</v>
          </cell>
        </row>
        <row r="529">
          <cell r="A529">
            <v>7101009</v>
          </cell>
          <cell r="B529" t="str">
            <v>FORNECIMENTO DE ADUELA PRÉ-FABRICADA EM CONCRETO ARMADO, SEÇÃO 3,00 X 3,00 X 0,20 – H ATERRO = 1,00 A 2,50 M – LINHA SIMPLES (BSCC), DIMENSIONADA PARA SOBRECARGA DE TRABALHO TB 45</v>
          </cell>
          <cell r="C529" t="str">
            <v>UN</v>
          </cell>
          <cell r="D529">
            <v>7717.89</v>
          </cell>
        </row>
        <row r="530">
          <cell r="A530">
            <v>7102001</v>
          </cell>
          <cell r="B530" t="str">
            <v>LANÇAMENTO E ASSENTAMENTO DE ADUELAS PRÉ-FABRICADAS EM CONCRETO ARMADO, SEÇÃO 1,50 X 1,50 X 0,15 – H ATERRO = 1,00 A 2,50 M – LINHA SIMPLES (BSCC), DIMENSIONADA PARA SOBRECARGA DE TRABALHO TB 45</v>
          </cell>
          <cell r="C530" t="str">
            <v>M</v>
          </cell>
          <cell r="D530">
            <v>485.06</v>
          </cell>
        </row>
        <row r="531">
          <cell r="A531">
            <v>7102002</v>
          </cell>
          <cell r="B531" t="str">
            <v>LANÇAMENTO E ASSENTAMENTO DE ADUELAS PRÉ-FABRICADAS EM CONCRETO ARMADO, SEÇÃO 2,00 X 1,50 X 0,15 – H ATERRO = 1,00 A 2,50 M – LINHA SIMPLES (BSCC), DIMENSIONADA PARA SOBRECARGA DE TRABALHO TB 45</v>
          </cell>
          <cell r="C531" t="str">
            <v>M</v>
          </cell>
          <cell r="D531">
            <v>544.69000000000005</v>
          </cell>
        </row>
        <row r="532">
          <cell r="A532">
            <v>7102003</v>
          </cell>
          <cell r="B532" t="str">
            <v>LANÇAMENTO E ASSENTAMENTO DE ADUELAS PRÉ-FABRICADAS EM CONCRETO ARMADO, SEÇÃO 2,00 X 2,00 X 0,15 – H ATERRO = 1,00 A 2,50 M – LINHA SIMPLES (BSCC), DIMENSIONADA PARA SOBRECARGA DE TRABALHO TB 45</v>
          </cell>
          <cell r="C532" t="str">
            <v>M</v>
          </cell>
          <cell r="D532">
            <v>544.69000000000005</v>
          </cell>
        </row>
        <row r="533">
          <cell r="A533">
            <v>7102004</v>
          </cell>
          <cell r="B533" t="str">
            <v>LANÇAMENTO E ASSENTAMENTO DE ADUELAS PRÉ-FABRICADAS EM CONCRETO ARMADO, SEÇÃO 2,50 X 2,00 X 0,15 – H ATERRO = 1,00 A 2,50 M – LINHA SIMPLES (BSCC), DIMENSIONADA PARA SOBRECARGA DE TRABALHO TB 45</v>
          </cell>
          <cell r="C533" t="str">
            <v>M</v>
          </cell>
          <cell r="D533">
            <v>604.04</v>
          </cell>
        </row>
        <row r="534">
          <cell r="A534">
            <v>7102005</v>
          </cell>
          <cell r="B534" t="str">
            <v>LANÇAMENTO E ASSENTAMENTO DE ADUELAS PRÉ-FABRICADAS EM CONCRETO ARMADO, SEÇÃO 2,50 X 2,50 X 0,15 – H ATERRO = 1,00 A 2,50 M – LINHA SIMPLES (BSCC), DIMENSIONADA PARA SOBRECARGA DE TRABALHO TB 45</v>
          </cell>
          <cell r="C534" t="str">
            <v>M</v>
          </cell>
          <cell r="D534">
            <v>604.04</v>
          </cell>
        </row>
        <row r="535">
          <cell r="A535">
            <v>7102006</v>
          </cell>
          <cell r="B535" t="str">
            <v>LANÇAMENTO E ASSENTAMENTO DE ADUELAS PRÉ-FABRICADAS EM CONCRETO ARMADO, SEÇÃO 3,00 X 2,00 X 0,20 – H ATERRO = 1,00 A 2,50 M – LINHA SIMPLES (BSCC), DIMENSIONADA PARA SOBRECARGA DE TRABALHO TB 45</v>
          </cell>
          <cell r="C535" t="str">
            <v>M</v>
          </cell>
          <cell r="D535">
            <v>639.46</v>
          </cell>
        </row>
        <row r="536">
          <cell r="A536">
            <v>7102007</v>
          </cell>
          <cell r="B536" t="str">
            <v>LANÇAMENTO E ASSENTAMENTO DE ADUELAS PRÉ-FABRICADAS EM CONCRETO ARMADO, SEÇÃO 3,00 X 2,50 X 0,20 – H ATERRO = 1,00 A 2,50 M – LINHA SIMPLES (BSCC), DIMENSIONADA PARA SOBRECARGA DE TRABALHO TB 45</v>
          </cell>
          <cell r="C536" t="str">
            <v>M</v>
          </cell>
          <cell r="D536">
            <v>338.1</v>
          </cell>
        </row>
        <row r="537">
          <cell r="A537">
            <v>7102008</v>
          </cell>
          <cell r="B537" t="str">
            <v>LANÇAMENTO E ASSENTAMENTO DE ADUELAS PRÉ-FABRICADAS EM CONCRETO ARMADO, SEÇÃO 3,00 X 3,00 X 0,20 – H ATERRO = 1,00 A 2,50 M – LINHA SIMPLES (BSCC), DIMENSIONADA PARA SOBRECARGA DE TRABALHO TB 45</v>
          </cell>
          <cell r="C537" t="str">
            <v>M</v>
          </cell>
          <cell r="D537">
            <v>338.1</v>
          </cell>
        </row>
        <row r="538">
          <cell r="A538">
            <v>7103001</v>
          </cell>
          <cell r="B538" t="str">
            <v>FORNECIMENTO DE CANAL U PRÉ-FABRICADO EM CONCRETO ARMADO  1,50 X 1,50 X 0,15 - TB 45</v>
          </cell>
          <cell r="C538" t="str">
            <v>UN</v>
          </cell>
          <cell r="D538">
            <v>2463.73</v>
          </cell>
        </row>
        <row r="539">
          <cell r="A539">
            <v>7103002</v>
          </cell>
          <cell r="B539" t="str">
            <v>FORNECIMENTO DE CANAL U PRÉ-FABRICADO EM CONCRETO ARMADO 2,00 X 1,50 X 0,15 - TB 45</v>
          </cell>
          <cell r="C539" t="str">
            <v>UN</v>
          </cell>
          <cell r="D539">
            <v>2709.85</v>
          </cell>
        </row>
        <row r="540">
          <cell r="A540">
            <v>7103003</v>
          </cell>
          <cell r="B540" t="str">
            <v>FORNECIMENTO DE CANAL U PRÉ-FABRICADO EM CONCRETO ARMADO 2,00 X 2,00 X 0,20 - TB 45</v>
          </cell>
          <cell r="C540" t="str">
            <v>UN</v>
          </cell>
          <cell r="D540">
            <v>4273.18</v>
          </cell>
        </row>
        <row r="541">
          <cell r="A541">
            <v>7103004</v>
          </cell>
          <cell r="B541" t="str">
            <v>FORNECIMENTO DE CANAL U PRÉ-FABRICADO EM CONCRETO ARMADO 2,50 X 1,50 X 0,20 - TB 45</v>
          </cell>
          <cell r="C541" t="str">
            <v>UN</v>
          </cell>
          <cell r="D541">
            <v>3960.1</v>
          </cell>
        </row>
        <row r="542">
          <cell r="A542">
            <v>7103005</v>
          </cell>
          <cell r="B542" t="str">
            <v>FORNECIMENTO DE CANAL U PRÉ-FABRICADO EM CONCRETO ARMADO 2,50 X 2,00 X 0,20 - TB 45</v>
          </cell>
          <cell r="C542" t="str">
            <v>UN</v>
          </cell>
          <cell r="D542">
            <v>4594.07</v>
          </cell>
        </row>
        <row r="543">
          <cell r="A543">
            <v>7103006</v>
          </cell>
          <cell r="B543" t="str">
            <v>FORNECIMENTO DE CANAL U PRÉ-FABRICADO EM CONCRETO ARMADO 2,50 X 2,50 X 0,20 - TB 45</v>
          </cell>
          <cell r="C543" t="str">
            <v>UN</v>
          </cell>
          <cell r="D543">
            <v>5244.69</v>
          </cell>
        </row>
        <row r="544">
          <cell r="A544">
            <v>7103007</v>
          </cell>
          <cell r="B544" t="str">
            <v>FORNECIMENTO DE CANAL U PRÉ-FABRICADO EM CONCRETO ARMADO 3,00 X 1,50 X 0,20 - TB 45</v>
          </cell>
          <cell r="C544" t="str">
            <v>UN</v>
          </cell>
          <cell r="D544">
            <v>4279.6000000000004</v>
          </cell>
        </row>
        <row r="545">
          <cell r="A545">
            <v>7103008</v>
          </cell>
          <cell r="B545" t="str">
            <v>FORNECIMENTO DE CANAL U PRÉ-FABRICADO EM CONCRETO ARMADO 3,00 X 2,00 X 0,20 COM ARRANQUES - TB 45</v>
          </cell>
          <cell r="C545" t="str">
            <v>UN</v>
          </cell>
          <cell r="D545">
            <v>4930.22</v>
          </cell>
        </row>
        <row r="546">
          <cell r="A546">
            <v>7103009</v>
          </cell>
          <cell r="B546" t="str">
            <v>FORNECIMENTO DE CANAL U PRÉ-FABRICADO EM CONCRETO ARMADO 3,00 X 2,50 X 0,25 - TB 45</v>
          </cell>
          <cell r="C546" t="str">
            <v>UN</v>
          </cell>
          <cell r="D546">
            <v>6668.67</v>
          </cell>
        </row>
        <row r="547">
          <cell r="A547">
            <v>7103010</v>
          </cell>
          <cell r="B547" t="str">
            <v>FORNECIMENTO DE CANAL U PRÉ-FABRICADO EM CONCRETO ARMADO 4,00 X 2,50 X 0,25 COM ARRANQUES - TB 45</v>
          </cell>
          <cell r="C547" t="str">
            <v>UN</v>
          </cell>
          <cell r="D547">
            <v>7496.02</v>
          </cell>
        </row>
        <row r="548">
          <cell r="A548">
            <v>7103011</v>
          </cell>
          <cell r="B548" t="str">
            <v>FORNECIMENTO DE CANAL U PRÉ-FABRICADO EM CONCRETO ARMADO 4,00 X 3,00 X 0,25 COM ARRANQUES - TB 45</v>
          </cell>
          <cell r="C548" t="str">
            <v>UN</v>
          </cell>
          <cell r="D548">
            <v>8238.9500000000007</v>
          </cell>
        </row>
        <row r="549">
          <cell r="A549">
            <v>7103012</v>
          </cell>
          <cell r="B549" t="str">
            <v>FORNECIMENTO DE CANAL U PRÉ-FABRICADO EM CONCRETO ARMADO 5,00 X 1,00 X 0,25 COM ARRANQUES - TB 45</v>
          </cell>
          <cell r="C549" t="str">
            <v>UN</v>
          </cell>
          <cell r="D549">
            <v>7215.66</v>
          </cell>
        </row>
        <row r="550">
          <cell r="A550">
            <v>7103013</v>
          </cell>
          <cell r="B550" t="str">
            <v>FORNECIMENTO DE CANAL U PRÉ-FABRICADO EM CONCRETO ARMADO 5,00 X 2,50 X 0,25 COM ARRANQUES - TB 45</v>
          </cell>
          <cell r="C550" t="str">
            <v>UN</v>
          </cell>
          <cell r="D550">
            <v>9627.4599999999991</v>
          </cell>
        </row>
        <row r="551">
          <cell r="A551">
            <v>7103014</v>
          </cell>
          <cell r="B551" t="str">
            <v>FORNECIMENTO DE CANAL U PRÉ-FABRICADO EM CONCRETO ARMADO 5,00 X 3,00 X 0,25 COM ARRANQUES - TB 45</v>
          </cell>
          <cell r="C551" t="str">
            <v>UN</v>
          </cell>
          <cell r="D551">
            <v>10967.82</v>
          </cell>
        </row>
        <row r="552">
          <cell r="A552">
            <v>7103015</v>
          </cell>
          <cell r="B552" t="str">
            <v>ENSAIO TRIAXIAL ADENSADO DRENADO (CD) RSAT (SIGMA3 = 100 KPA, SIGMA3 = 300 KPA OU SIGMA3 = 800 KPA)</v>
          </cell>
          <cell r="C552" t="str">
            <v>UN</v>
          </cell>
          <cell r="D552">
            <v>17137.77</v>
          </cell>
        </row>
        <row r="553">
          <cell r="A553">
            <v>7104001</v>
          </cell>
          <cell r="B553" t="str">
            <v>LANÇAMENTO E ASSENTAMENTO DE CANAL U PRÉ-FABRICADAS EM CONCRETO ARMADO  1,50 X 1,50 X 0,15 - TB 45</v>
          </cell>
          <cell r="C553" t="str">
            <v>M</v>
          </cell>
          <cell r="D553">
            <v>474.94</v>
          </cell>
        </row>
        <row r="554">
          <cell r="A554">
            <v>7104002</v>
          </cell>
          <cell r="B554" t="str">
            <v>LANÇAMENTO E ASSENTAMENTO DE CANAL U PRÉ-FABRICADAS EM CONCRETO ARMADO 2,00 X 1,50 X 0,15 - TB 45</v>
          </cell>
          <cell r="C554" t="str">
            <v>M</v>
          </cell>
          <cell r="D554">
            <v>474.94</v>
          </cell>
        </row>
        <row r="555">
          <cell r="A555">
            <v>7104003</v>
          </cell>
          <cell r="B555" t="str">
            <v>LANÇAMENTO E ASSENTAMENTO DE CANAL U PRÉ-FABRICADAS EM CONCRETO ARMADO 2,00 X 2,00 X 0,20 - TB 45</v>
          </cell>
          <cell r="C555" t="str">
            <v>M</v>
          </cell>
          <cell r="D555">
            <v>474.94</v>
          </cell>
        </row>
        <row r="556">
          <cell r="A556">
            <v>7104004</v>
          </cell>
          <cell r="B556" t="str">
            <v>LANÇAMENTO E ASSENTAMENTO DE CANAL U PRÉ-FABRICADAS EM CONCRETO ARMADO 2,50 X 1,50 X 0,20 - TB 45</v>
          </cell>
          <cell r="C556" t="str">
            <v>M</v>
          </cell>
          <cell r="D556">
            <v>569.65</v>
          </cell>
        </row>
        <row r="557">
          <cell r="A557">
            <v>7104005</v>
          </cell>
          <cell r="B557" t="str">
            <v>LANÇAMENTO E ASSENTAMENTO DE CANAL U PRÉ-FABRICADAS EM CONCRETO ARMADO 2,50 X 2,00 X 0,20 - TB 45</v>
          </cell>
          <cell r="C557" t="str">
            <v>M</v>
          </cell>
          <cell r="D557">
            <v>582.84</v>
          </cell>
        </row>
        <row r="558">
          <cell r="A558">
            <v>7104006</v>
          </cell>
          <cell r="B558" t="str">
            <v>LANÇAMENTO E ASSENTAMENTO DE CANAL U PRÉ-FABRICADAS EM CONCRETO ARMADO 2,50 X 2,50 X 0,20 - TB 45</v>
          </cell>
          <cell r="C558" t="str">
            <v>M
M</v>
          </cell>
          <cell r="D558">
            <v>588.34</v>
          </cell>
        </row>
        <row r="559">
          <cell r="A559">
            <v>7104007</v>
          </cell>
          <cell r="B559" t="str">
            <v>LANÇAMENTO E ASSENTAMENTO DE CANAL U PRÉ-FABRICADAS EM CONCRETO ARMADO 3,00 X 1,50 X 0,20 - TB 45</v>
          </cell>
          <cell r="C559" t="str">
            <v>M</v>
          </cell>
          <cell r="D559">
            <v>578.12</v>
          </cell>
        </row>
        <row r="560">
          <cell r="A560">
            <v>7104008</v>
          </cell>
          <cell r="B560" t="str">
            <v>LANÇAMENTO E ASSENTAMENTO DE CANAL U PRÉ-FABRICADAS EM CONCRETO ARMADO 3,00 X 2,00 X 0,20 COM ARRANQUES - TB 45</v>
          </cell>
          <cell r="C560" t="str">
            <v>M</v>
          </cell>
          <cell r="D560">
            <v>587.9</v>
          </cell>
        </row>
        <row r="561">
          <cell r="A561">
            <v>7104009</v>
          </cell>
          <cell r="B561" t="str">
            <v>LANÇAMENTO E ASSENTAMENTO DE CANAL U PRÉ-FABRICADAS EM CONCRETO ARMADO 3,00 X 2,50 X 0,25 - TB 45</v>
          </cell>
          <cell r="C561" t="str">
            <v>M</v>
          </cell>
          <cell r="D561">
            <v>589.12</v>
          </cell>
        </row>
        <row r="562">
          <cell r="A562">
            <v>7104010</v>
          </cell>
          <cell r="B562" t="str">
            <v>LANÇAMENTO E ASSENTAMENTO DE CANAL U PRÉ-FABRICADAS EM CONCRETO ARMADO 4,00 X 2,50 X 0,25 COM ARRANQUES - TB 45</v>
          </cell>
          <cell r="C562" t="str">
            <v>M</v>
          </cell>
          <cell r="D562">
            <v>615.95000000000005</v>
          </cell>
        </row>
        <row r="563">
          <cell r="A563">
            <v>7104011</v>
          </cell>
          <cell r="B563" t="str">
            <v>LANÇAMENTO E ASSENTAMENTO DE CANAL U PRÉ-FABRICADAS EM CONCRETO ARMADO 4,00 X 3,00 X 0,25 COM ARRANQUES - TB 45</v>
          </cell>
          <cell r="C563" t="str">
            <v>M</v>
          </cell>
          <cell r="D563">
            <v>607.4</v>
          </cell>
        </row>
        <row r="564">
          <cell r="A564">
            <v>7104012</v>
          </cell>
          <cell r="B564" t="str">
            <v>LANÇAMENTO E ASSENTAMENTO DE CANAL U PRÉ-FABRICADAS EM CONCRETO ARMADO 5,00 X 1,00 X 0,25 COM ARRANQUES - TB 45</v>
          </cell>
          <cell r="C564" t="str">
            <v>M</v>
          </cell>
          <cell r="D564">
            <v>600.92999999999995</v>
          </cell>
        </row>
        <row r="565">
          <cell r="A565">
            <v>7104013</v>
          </cell>
          <cell r="B565" t="str">
            <v>LANÇAMENTO E ASSENTAMENTO DE CANAL U PRÉ-FABRICADAS EM CONCRETO ARMADO 5,00 X 2,50 X 0,25 COM ARRANQUES - TB 45</v>
          </cell>
          <cell r="C565" t="str">
            <v>M</v>
          </cell>
          <cell r="D565">
            <v>324.56</v>
          </cell>
        </row>
        <row r="566">
          <cell r="A566">
            <v>7104014</v>
          </cell>
          <cell r="B566" t="str">
            <v>LANÇAMENTO E ASSENTAMENTO DE CANAL U PRÉ-FABRICADAS EM CONCRETO ARMADO 5,00 X 3,00 X 0,25 COM ARRANQUES - TB 45</v>
          </cell>
          <cell r="C566" t="str">
            <v>M</v>
          </cell>
          <cell r="D566">
            <v>321.57</v>
          </cell>
        </row>
        <row r="567">
          <cell r="A567">
            <v>7104015</v>
          </cell>
          <cell r="B567" t="str">
            <v>LANÇAMENTO E ASSENTAMENTO DE CANAL U PRÉ-FABRICADAS EM CONCRETO ARMADO 6,00 X 3,00 X 0,30 COM ARRANQUES - TB 45</v>
          </cell>
          <cell r="C567" t="str">
            <v>M</v>
          </cell>
          <cell r="D567">
            <v>334.64</v>
          </cell>
        </row>
        <row r="568">
          <cell r="A568">
            <v>7107001</v>
          </cell>
          <cell r="B568" t="str">
            <v>IN.10 - EXECUÇÃO DE VALETA DE PROTEÇÃO DE ATERRO COM REVESTIMENTO EM CONCRETO (0,75 M3/M)</v>
          </cell>
          <cell r="C568" t="str">
            <v>M</v>
          </cell>
          <cell r="D568">
            <v>158.99</v>
          </cell>
        </row>
        <row r="569">
          <cell r="A569">
            <v>7107002</v>
          </cell>
          <cell r="B569" t="str">
            <v>IN.11 - EXECUÇÃO DE VALETA DE PROTEÇÃO DE CORTE (0,75 M3/M)</v>
          </cell>
          <cell r="C569" t="str">
            <v>M</v>
          </cell>
          <cell r="D569">
            <v>58.73</v>
          </cell>
        </row>
        <row r="570">
          <cell r="A570">
            <v>7107003</v>
          </cell>
          <cell r="B570" t="str">
            <v>IN.12 - EXECUÇÃO DE VALETA DE PROTEÇÃO DE CORTE COM REVESTIMENTO EM CONCRETO (0,75 M3/M)</v>
          </cell>
          <cell r="C570" t="str">
            <v>M</v>
          </cell>
          <cell r="D570">
            <v>158.99</v>
          </cell>
        </row>
        <row r="571">
          <cell r="A571">
            <v>7109001</v>
          </cell>
          <cell r="B571" t="str">
            <v>IN.14 - FORNECIMENTO E COLOCAÇÃO DE GABIÃO TIPO COLCHÃO RENO, H = 0,30M, DE MALHA 6 X 2CM, GALVANIZADO, REVESTIDO EM PVC, DE FIO Ø = 2,20MM</v>
          </cell>
          <cell r="C571" t="str">
            <v>M2</v>
          </cell>
          <cell r="D571">
            <v>313.05</v>
          </cell>
        </row>
        <row r="572">
          <cell r="A572">
            <v>7109002</v>
          </cell>
          <cell r="B572" t="str">
            <v>FORNECIMENTO E COLOCAÇÃO DE GABIÃO TIPO CAIXA, H = 1,00M, DE MALHA 8 X 10CM, GALVANIZADO E REVESTIDO EM PVC, DE FIO Ø = 2,7MM, ENCHIMENTO COM RESÍDUO DE CONSTRUÇÃO E DEMOLIÇÃO</v>
          </cell>
          <cell r="C572" t="str">
            <v>M3</v>
          </cell>
          <cell r="D572">
            <v>1178.48</v>
          </cell>
        </row>
        <row r="573">
          <cell r="A573">
            <v>8000000</v>
          </cell>
          <cell r="B573" t="str">
            <v>PONTES E VIADUTOS</v>
          </cell>
        </row>
        <row r="574">
          <cell r="A574">
            <v>8001000</v>
          </cell>
          <cell r="B574" t="str">
            <v>FORNECIMENTO E CRAVAÇÃO DE ESTACAS DE EUCALIPTO - DIÂMETRO 20 À 30CM</v>
          </cell>
          <cell r="C574" t="str">
            <v>M</v>
          </cell>
          <cell r="D574">
            <v>119.9</v>
          </cell>
        </row>
        <row r="575">
          <cell r="A575">
            <v>8006000</v>
          </cell>
          <cell r="B575" t="str">
            <v>FORNECIMENTO E CRAVAÇÃO DE ESTACA METÁLICA - PERFIL DE AÇO LAMINADO W 250X32,7</v>
          </cell>
          <cell r="C575" t="str">
            <v>M</v>
          </cell>
          <cell r="D575">
            <v>381.75</v>
          </cell>
        </row>
        <row r="576">
          <cell r="A576">
            <v>8007000</v>
          </cell>
          <cell r="B576" t="str">
            <v>FORNECIMENTO E CRAVAÇÃO DE ESTACA METÁLICA - PERFIL DE AÇO LAMINADO W 310X52</v>
          </cell>
          <cell r="C576" t="str">
            <v>M</v>
          </cell>
          <cell r="D576">
            <v>549.5</v>
          </cell>
        </row>
        <row r="577">
          <cell r="A577">
            <v>8013000</v>
          </cell>
          <cell r="B577" t="str">
            <v>FORMA PARA SAPATAS E BALDRAMES</v>
          </cell>
          <cell r="C577" t="str">
            <v>M2</v>
          </cell>
          <cell r="D577">
            <v>71.06</v>
          </cell>
        </row>
        <row r="578">
          <cell r="A578">
            <v>8014000</v>
          </cell>
          <cell r="B578" t="str">
            <v>FORMA COMUM</v>
          </cell>
          <cell r="C578" t="str">
            <v>.</v>
          </cell>
          <cell r="D578" t="str">
            <v>.</v>
          </cell>
        </row>
        <row r="579">
          <cell r="A579">
            <v>8014001</v>
          </cell>
          <cell r="B579" t="str">
            <v>FORMA COMUM, INCLUSIVE CIMBRAMENTO</v>
          </cell>
          <cell r="C579" t="str">
            <v>M2</v>
          </cell>
          <cell r="D579">
            <v>81.489999999999995</v>
          </cell>
        </row>
        <row r="580">
          <cell r="A580">
            <v>8014002</v>
          </cell>
          <cell r="B580" t="str">
            <v>FORMA COMUM, EXCLUSIVE  CIMBRAMENTO</v>
          </cell>
          <cell r="C580" t="str">
            <v>M2</v>
          </cell>
          <cell r="D580">
            <v>72.33</v>
          </cell>
        </row>
        <row r="581">
          <cell r="A581">
            <v>8015000</v>
          </cell>
          <cell r="B581" t="str">
            <v>FORMA PARA CONCRETO APARENTE</v>
          </cell>
          <cell r="C581" t="str">
            <v>.</v>
          </cell>
          <cell r="D581" t="str">
            <v>.</v>
          </cell>
        </row>
        <row r="582">
          <cell r="A582">
            <v>8015001</v>
          </cell>
          <cell r="B582" t="str">
            <v>FORMA PARA CONCRETO APARENTE, INCLUSIVE CIMBRAMENTO DE ALTURA ATÉ 3M</v>
          </cell>
          <cell r="C582" t="str">
            <v>M2</v>
          </cell>
          <cell r="D582">
            <v>100.34</v>
          </cell>
        </row>
        <row r="583">
          <cell r="A583">
            <v>8015002</v>
          </cell>
          <cell r="B583" t="str">
            <v>FORMA PARA CONCRETO APARENTE, EXCLUSIVE CIMBRAMENTO</v>
          </cell>
          <cell r="C583" t="str">
            <v>M2</v>
          </cell>
          <cell r="D583">
            <v>78.52</v>
          </cell>
        </row>
        <row r="584">
          <cell r="A584">
            <v>8016000</v>
          </cell>
          <cell r="B584" t="str">
            <v>FORMA INTERNA NÃO RECUPERÁVEL, INCLUSIVE CIMBRAMENTO ATÉ 3,00M</v>
          </cell>
          <cell r="C584" t="str">
            <v>M2</v>
          </cell>
          <cell r="D584">
            <v>121.69</v>
          </cell>
        </row>
        <row r="585">
          <cell r="A585">
            <v>8018001</v>
          </cell>
          <cell r="B585" t="str">
            <v>CIMBRAMENTO METÁLICO DE ALTURA MAIOR QUE 3,00M - FORNECIMENTO DOS MATERIAIS</v>
          </cell>
          <cell r="C585" t="str">
            <v>M3XMÊS</v>
          </cell>
          <cell r="D585">
            <v>11.84</v>
          </cell>
        </row>
        <row r="586">
          <cell r="A586">
            <v>8018002</v>
          </cell>
          <cell r="B586" t="str">
            <v>CIMBRAMENTO METÁLICO DE ALTURA MAIOR QUE 3,00M, MONTAGEM E POSTERIOR DESMONTAGEM, INCLUSIVE O TRANSPORTE DOS MATERIAIS</v>
          </cell>
          <cell r="C586" t="str">
            <v>M3</v>
          </cell>
          <cell r="D586">
            <v>31.79</v>
          </cell>
        </row>
        <row r="587">
          <cell r="A587">
            <v>8019000</v>
          </cell>
          <cell r="B587" t="str">
            <v>FORNECIMENTO E APLICAÇÃO DE AÇO CA-25</v>
          </cell>
          <cell r="C587" t="str">
            <v>KG</v>
          </cell>
          <cell r="D587">
            <v>12.06</v>
          </cell>
        </row>
        <row r="588">
          <cell r="A588">
            <v>8020000</v>
          </cell>
          <cell r="B588" t="str">
            <v>FORNECIMENTO E APLICAÇÃO DE AÇO CA-50 - DIÂMETRO MENOR QUE 1/2"</v>
          </cell>
          <cell r="C588" t="str">
            <v>KG</v>
          </cell>
          <cell r="D588">
            <v>10.51</v>
          </cell>
        </row>
        <row r="589">
          <cell r="A589">
            <v>8021000</v>
          </cell>
          <cell r="B589" t="str">
            <v>FORNECIMENTO E APLICAÇÃO DE AÇO CA-50 - DIÂMETRO MAIOR OU IGUAL À 1/2"</v>
          </cell>
          <cell r="C589" t="str">
            <v>KG</v>
          </cell>
          <cell r="D589">
            <v>10.51</v>
          </cell>
        </row>
        <row r="590">
          <cell r="A590">
            <v>8022000</v>
          </cell>
          <cell r="B590" t="str">
            <v>FORNECIMENTO E APLICAÇÃO DE AÇO CA-60</v>
          </cell>
          <cell r="C590" t="str">
            <v>KG</v>
          </cell>
          <cell r="D590">
            <v>11.17</v>
          </cell>
        </row>
        <row r="591">
          <cell r="A591">
            <v>8023000</v>
          </cell>
          <cell r="B591" t="str">
            <v>FORNECIMENTO E APLICAÇÃO DE TELA DE AÇO</v>
          </cell>
          <cell r="C591" t="str">
            <v>KG</v>
          </cell>
          <cell r="D591">
            <v>10.4</v>
          </cell>
        </row>
        <row r="592">
          <cell r="A592">
            <v>8024000</v>
          </cell>
          <cell r="B592" t="str">
            <v>FORNECIMENTO E APLICAÇÃO DE CONCRETO USINADO FCK=10MPA - BOMBEADO</v>
          </cell>
          <cell r="C592" t="str">
            <v>M3</v>
          </cell>
          <cell r="D592">
            <v>461.7</v>
          </cell>
        </row>
        <row r="593">
          <cell r="A593">
            <v>8025000</v>
          </cell>
          <cell r="B593" t="str">
            <v>FORNECIMENTO E APLICAÇÃO DE CONCRETO USINADO FCK=15,0MPA - BOMBEADO</v>
          </cell>
          <cell r="C593" t="str">
            <v>M3</v>
          </cell>
          <cell r="D593">
            <v>483.02</v>
          </cell>
        </row>
        <row r="594">
          <cell r="A594">
            <v>8026000</v>
          </cell>
          <cell r="B594" t="str">
            <v>FORNECIMENTO E APLICAÇÃO DE CONCRETO USINADO FCK=20,0MPA - BOMBEADO</v>
          </cell>
          <cell r="C594" t="str">
            <v>M3</v>
          </cell>
          <cell r="D594">
            <v>507.22</v>
          </cell>
        </row>
        <row r="595">
          <cell r="A595">
            <v>8027000</v>
          </cell>
          <cell r="B595" t="str">
            <v>FORNECIMENTO E APLICAÇÃO DE CONCRETO USINADO FCK=25MPA -BOMBEADO</v>
          </cell>
          <cell r="C595" t="str">
            <v>M3</v>
          </cell>
          <cell r="D595">
            <v>528.79999999999995</v>
          </cell>
        </row>
        <row r="596">
          <cell r="A596">
            <v>8028000</v>
          </cell>
          <cell r="B596" t="str">
            <v>FORNECIMENTO E APLICAÇÃO DE CONCRETO USINADO FCK=30,0MPA - BOMBEADO</v>
          </cell>
          <cell r="C596" t="str">
            <v>M3</v>
          </cell>
          <cell r="D596">
            <v>550.27</v>
          </cell>
        </row>
        <row r="597">
          <cell r="A597">
            <v>8029000</v>
          </cell>
          <cell r="B597" t="str">
            <v>FORNECIMENTO E APLICAÇÃO DE CONCRETO CICLÓPICO, CONTENDO 70% DE CONCRETO FCK=15,0MPA E 30% DE PEDRA AMARROADA</v>
          </cell>
          <cell r="C597" t="str">
            <v>M3</v>
          </cell>
          <cell r="D597">
            <v>731.31</v>
          </cell>
        </row>
        <row r="598">
          <cell r="A598">
            <v>8030000</v>
          </cell>
          <cell r="B598" t="str">
            <v>ALVENARIA DE TIJOLO COMUM PARA FUNDAÇÃO</v>
          </cell>
          <cell r="C598" t="str">
            <v>M3</v>
          </cell>
          <cell r="D598">
            <v>1029.58</v>
          </cell>
        </row>
        <row r="599">
          <cell r="A599">
            <v>8031000</v>
          </cell>
          <cell r="B599" t="str">
            <v>ALVENARIA DE UM TIJOLO COMUM</v>
          </cell>
          <cell r="C599" t="str">
            <v>M2</v>
          </cell>
          <cell r="D599">
            <v>246.42</v>
          </cell>
        </row>
        <row r="600">
          <cell r="A600">
            <v>8032000</v>
          </cell>
          <cell r="B600" t="str">
            <v>ALVENARIA DE MEIO TIJOLO COMUM</v>
          </cell>
          <cell r="C600" t="str">
            <v>M2</v>
          </cell>
          <cell r="D600">
            <v>141.49</v>
          </cell>
        </row>
        <row r="601">
          <cell r="A601">
            <v>8033000</v>
          </cell>
          <cell r="B601" t="str">
            <v>ALVENARIA EM BLOCOS DE CONCRETO 09 X 19 X 39CM</v>
          </cell>
          <cell r="C601" t="str">
            <v>M2</v>
          </cell>
          <cell r="D601">
            <v>79.989999999999995</v>
          </cell>
        </row>
        <row r="602">
          <cell r="A602">
            <v>8034000</v>
          </cell>
          <cell r="B602" t="str">
            <v>ALVENARIA EM BLOCOS DE CONCRETO 19 X 19 X 39CM</v>
          </cell>
          <cell r="C602" t="str">
            <v>M2</v>
          </cell>
          <cell r="D602">
            <v>115.83</v>
          </cell>
        </row>
        <row r="603">
          <cell r="A603">
            <v>8035000</v>
          </cell>
          <cell r="B603" t="str">
            <v>ALVENARIA DE PEDRA SECA</v>
          </cell>
          <cell r="C603" t="str">
            <v>M3</v>
          </cell>
          <cell r="D603">
            <v>471.54</v>
          </cell>
        </row>
        <row r="604">
          <cell r="A604">
            <v>8036000</v>
          </cell>
          <cell r="B604" t="str">
            <v>ALVENARIA DE PEDRA ARGAMASSADA</v>
          </cell>
          <cell r="C604" t="str">
            <v>M3</v>
          </cell>
          <cell r="D604">
            <v>731.95</v>
          </cell>
        </row>
        <row r="605">
          <cell r="A605">
            <v>8037000</v>
          </cell>
          <cell r="B605" t="str">
            <v>CHAPISCO COM ARGAMASSA DE CIMENTO E AREIA 1:6</v>
          </cell>
          <cell r="C605" t="str">
            <v>M2</v>
          </cell>
          <cell r="D605">
            <v>9.52</v>
          </cell>
        </row>
        <row r="606">
          <cell r="A606">
            <v>8038000</v>
          </cell>
          <cell r="B606" t="str">
            <v>REVESTIMENTO COM 2CM DE ARGAMASSA, CIMENTO E AREIA 1:3</v>
          </cell>
          <cell r="C606" t="str">
            <v>M2</v>
          </cell>
          <cell r="D606">
            <v>54.05</v>
          </cell>
        </row>
        <row r="607">
          <cell r="A607">
            <v>8039000</v>
          </cell>
          <cell r="B607" t="str">
            <v>EMBOÇO COM ARGAMASSA DE CIMENTO, CAL E AREIA NO TRAÇO 1:2:8</v>
          </cell>
          <cell r="C607" t="str">
            <v>M2</v>
          </cell>
          <cell r="D607">
            <v>31.19</v>
          </cell>
        </row>
        <row r="608">
          <cell r="A608">
            <v>8040000</v>
          </cell>
          <cell r="B608" t="str">
            <v>REBOCO</v>
          </cell>
          <cell r="C608" t="str">
            <v>M2</v>
          </cell>
          <cell r="D608">
            <v>22.6</v>
          </cell>
        </row>
        <row r="609">
          <cell r="A609">
            <v>8041000</v>
          </cell>
          <cell r="B609" t="str">
            <v>IMPERMEABILIZAÇÃO DE CONCRETO EM CONTATO COM A TERRA</v>
          </cell>
          <cell r="C609" t="str">
            <v>M2</v>
          </cell>
          <cell r="D609">
            <v>72.52</v>
          </cell>
        </row>
        <row r="610">
          <cell r="A610">
            <v>8042000</v>
          </cell>
          <cell r="B610" t="str">
            <v>IMPERMEABILIZAÇÃO DE TABULEIROS</v>
          </cell>
          <cell r="C610" t="str">
            <v>M2</v>
          </cell>
          <cell r="D610">
            <v>197.89</v>
          </cell>
        </row>
        <row r="611">
          <cell r="A611">
            <v>8043000</v>
          </cell>
          <cell r="B611" t="str">
            <v>JUNTA TIPO FUNGENBAND O-12 OU SIMILAR</v>
          </cell>
          <cell r="C611" t="str">
            <v>M</v>
          </cell>
          <cell r="D611">
            <v>53.25</v>
          </cell>
        </row>
        <row r="612">
          <cell r="A612">
            <v>8044000</v>
          </cell>
          <cell r="B612" t="str">
            <v>JUNTA TIPO FUNGENBAND O-22 OU SIMILAR</v>
          </cell>
          <cell r="C612" t="str">
            <v>M</v>
          </cell>
          <cell r="D612">
            <v>102.25</v>
          </cell>
        </row>
        <row r="613">
          <cell r="A613">
            <v>8045000</v>
          </cell>
          <cell r="B613" t="str">
            <v>APOIO DE NEOPRENE SIMPLES</v>
          </cell>
          <cell r="C613" t="str">
            <v>DM3</v>
          </cell>
          <cell r="D613">
            <v>59.26</v>
          </cell>
        </row>
        <row r="614">
          <cell r="A614">
            <v>8046000</v>
          </cell>
          <cell r="B614" t="str">
            <v>APOIO DE NEOPRENE FRETADO</v>
          </cell>
          <cell r="C614" t="str">
            <v>DM3</v>
          </cell>
          <cell r="D614">
            <v>161.04</v>
          </cell>
        </row>
        <row r="615">
          <cell r="A615">
            <v>8048000</v>
          </cell>
          <cell r="B615" t="str">
            <v>GRADIL DE FERRO MODELO PMSP</v>
          </cell>
          <cell r="C615" t="str">
            <v>.</v>
          </cell>
          <cell r="D615" t="str">
            <v>.</v>
          </cell>
        </row>
        <row r="616">
          <cell r="A616">
            <v>8048001</v>
          </cell>
          <cell r="B616" t="str">
            <v>GRADIL DE FERRO MODELO PMSP, INCLUI PINTURA</v>
          </cell>
          <cell r="C616" t="str">
            <v>M</v>
          </cell>
          <cell r="D616">
            <v>1113.31</v>
          </cell>
        </row>
        <row r="617">
          <cell r="A617">
            <v>8048002</v>
          </cell>
          <cell r="B617" t="str">
            <v>PINTURA DE GRADIL DE FERRO, MODELO PMSP</v>
          </cell>
          <cell r="C617" t="str">
            <v>M2</v>
          </cell>
          <cell r="D617">
            <v>72.489999999999995</v>
          </cell>
        </row>
        <row r="618">
          <cell r="A618">
            <v>8049000</v>
          </cell>
          <cell r="B618" t="str">
            <v>DEMOLIÇÃO DE CONCRETO SIMPLES</v>
          </cell>
          <cell r="C618" t="str">
            <v>M3</v>
          </cell>
          <cell r="D618">
            <v>198.34</v>
          </cell>
        </row>
        <row r="619">
          <cell r="A619">
            <v>8050000</v>
          </cell>
          <cell r="B619" t="str">
            <v>DEMOLIÇÃO DE ALVENARIA</v>
          </cell>
          <cell r="C619" t="str">
            <v>M3</v>
          </cell>
          <cell r="D619">
            <v>72.48</v>
          </cell>
        </row>
        <row r="620">
          <cell r="A620">
            <v>8051000</v>
          </cell>
          <cell r="B620" t="str">
            <v>DEMOLIÇÃO DE CONCRETO ARMADO</v>
          </cell>
          <cell r="C620" t="str">
            <v>M3</v>
          </cell>
          <cell r="D620">
            <v>396.68</v>
          </cell>
        </row>
        <row r="621">
          <cell r="A621">
            <v>8053000</v>
          </cell>
          <cell r="B621" t="str">
            <v>CORTE DE PERFIL DE AÇO 10"</v>
          </cell>
          <cell r="C621" t="str">
            <v>UN</v>
          </cell>
          <cell r="D621">
            <v>183.8</v>
          </cell>
        </row>
        <row r="622">
          <cell r="A622">
            <v>8054000</v>
          </cell>
          <cell r="B622" t="str">
            <v>CORTE DE PERFIL DE AÇO 12"</v>
          </cell>
          <cell r="C622" t="str">
            <v>UN</v>
          </cell>
          <cell r="D622">
            <v>215.26</v>
          </cell>
        </row>
        <row r="623">
          <cell r="A623">
            <v>8055000</v>
          </cell>
          <cell r="B623" t="str">
            <v>EMENDA DE TOPO DE PERFIL DE AÇO 10"</v>
          </cell>
          <cell r="C623" t="str">
            <v>UN</v>
          </cell>
          <cell r="D623">
            <v>608.94000000000005</v>
          </cell>
        </row>
        <row r="624">
          <cell r="A624">
            <v>8056000</v>
          </cell>
          <cell r="B624" t="str">
            <v>EMENDA DE TOPO DE PERFIL DE AÇO 12"</v>
          </cell>
          <cell r="C624" t="str">
            <v>UN</v>
          </cell>
          <cell r="D624">
            <v>696.84</v>
          </cell>
        </row>
        <row r="625">
          <cell r="A625">
            <v>8057000</v>
          </cell>
          <cell r="B625" t="str">
            <v>FORNECIMENTO E COLOCAÇÃO DE JUNTA DE DILATAÇÃO DE ELASTÔMERO DE NEOPRENE, TIPO JEENE JJ 2540 VV OU SIMILAR</v>
          </cell>
          <cell r="C625" t="str">
            <v>M</v>
          </cell>
          <cell r="D625">
            <v>541.97</v>
          </cell>
        </row>
        <row r="626">
          <cell r="A626">
            <v>8058000</v>
          </cell>
          <cell r="B626" t="str">
            <v>FORNECIMENTO E COLOCAÇÃO DE JUNTA DE DILATAÇÃO DE ELASTÔMERO DE NEOPRENE, TIPO JEENE JJ 3550 VV OU SIMILAR</v>
          </cell>
          <cell r="C626" t="str">
            <v>M</v>
          </cell>
          <cell r="D626">
            <v>960</v>
          </cell>
        </row>
        <row r="627">
          <cell r="A627">
            <v>8062000</v>
          </cell>
          <cell r="B627" t="str">
            <v>FORNECIMENTO E COLOCAÇÃO DE AÇO DE PROTENSÃO CP-190-RB - 4 Ø=1/2" INCLUINDO BAINHA, PROTENSÃO E INJEÇÃO</v>
          </cell>
          <cell r="C627" t="str">
            <v>KG</v>
          </cell>
          <cell r="D627">
            <v>29.23</v>
          </cell>
        </row>
        <row r="628">
          <cell r="A628">
            <v>8063000</v>
          </cell>
          <cell r="B628" t="str">
            <v>FORNECIMENTO E COLOCAÇÃO DE AÇO DE PROTENSÃO CP-190-RB 6 Ø = 1/2"   INCLUINDO BAINHA, PROTENSÃO E INJEÇÃO</v>
          </cell>
          <cell r="C628" t="str">
            <v>KG</v>
          </cell>
          <cell r="D628">
            <v>26.76</v>
          </cell>
        </row>
        <row r="629">
          <cell r="A629">
            <v>8064000</v>
          </cell>
          <cell r="B629" t="str">
            <v>FORNECIMENTO E COLOCAÇÃO DE AÇO DE PROTENSÃO CP-190-RB - 12 Ø = 1/2" INCLUINDO BAINHA, PROTENSÃO E INJEÇÃO</v>
          </cell>
          <cell r="C629" t="str">
            <v>KG</v>
          </cell>
          <cell r="D629">
            <v>25.17</v>
          </cell>
        </row>
        <row r="630">
          <cell r="A630">
            <v>8065000</v>
          </cell>
          <cell r="B630" t="str">
            <v>ICO.03 - ANCORAGEM ATIVA SÉRIE V- 4 Ø = 1/2"</v>
          </cell>
          <cell r="C630" t="str">
            <v>UN</v>
          </cell>
          <cell r="D630">
            <v>359.2</v>
          </cell>
        </row>
        <row r="631">
          <cell r="A631">
            <v>8066000</v>
          </cell>
          <cell r="B631" t="str">
            <v>ICO.03 - ANCORAGEM ATIVA SÉRIE V-6 - Ø = 1/2"</v>
          </cell>
          <cell r="C631" t="str">
            <v>UN</v>
          </cell>
          <cell r="D631">
            <v>514.01</v>
          </cell>
        </row>
        <row r="632">
          <cell r="A632">
            <v>8067000</v>
          </cell>
          <cell r="B632" t="str">
            <v>ICO.03 - ANCORAGEM ATIVA SÉRIE V-12 - Ø = 1/2"</v>
          </cell>
          <cell r="C632" t="str">
            <v>UN</v>
          </cell>
          <cell r="D632">
            <v>955.28</v>
          </cell>
        </row>
        <row r="633">
          <cell r="A633">
            <v>8068000</v>
          </cell>
          <cell r="B633" t="str">
            <v>BROCA, DIÂMETRO 25CM, PROFUNDIDADE ATÉ 4M</v>
          </cell>
          <cell r="C633" t="str">
            <v>M</v>
          </cell>
          <cell r="D633">
            <v>85.24</v>
          </cell>
        </row>
        <row r="634">
          <cell r="A634">
            <v>8070000</v>
          </cell>
          <cell r="B634" t="str">
            <v>ALVENARIA DE BLOCOS DE CONCRETO 14 X 19 X 39CM</v>
          </cell>
          <cell r="C634" t="str">
            <v>M2</v>
          </cell>
          <cell r="D634">
            <v>94.93</v>
          </cell>
        </row>
        <row r="635">
          <cell r="A635">
            <v>8071000</v>
          </cell>
          <cell r="B635" t="str">
            <v>INC.27 - FORNECIMENTO E COLOCAÇÃO DE JUNTA DE DILATAÇÃO DE ELASTÔMERO DE NEOPRENE, TIPO JEENE JJ6080VV OU SIMILAR</v>
          </cell>
          <cell r="C635" t="str">
            <v>M</v>
          </cell>
          <cell r="D635">
            <v>1102.73</v>
          </cell>
        </row>
        <row r="636">
          <cell r="A636">
            <v>8072000</v>
          </cell>
          <cell r="B636" t="str">
            <v>INC.27 - FORNECIMENTO E COLOCAÇÃO DE JUNTA DE DILATAÇÃO DE ELASTÔMERO DE NEOPRENE, TIPO JEENE JJ 99120 VV OU SIMILAR</v>
          </cell>
          <cell r="C636" t="str">
            <v>M</v>
          </cell>
          <cell r="D636">
            <v>1377.88</v>
          </cell>
        </row>
        <row r="637">
          <cell r="A637">
            <v>8073000</v>
          </cell>
          <cell r="B637" t="str">
            <v>FORNECIMENTO E COLOCAÇÃO DE AÇO DE PROTENSÃO CP-190 RB 12 DIÂMETRO 5/8", INCLUIDO BAINHA, PROTENSÃO E INJEÇÃO</v>
          </cell>
          <cell r="C637" t="str">
            <v>KG</v>
          </cell>
          <cell r="D637">
            <v>24.79</v>
          </cell>
        </row>
        <row r="638">
          <cell r="A638">
            <v>8076000</v>
          </cell>
          <cell r="B638" t="str">
            <v>INC.27 - FORNECIMENTO E COLOCAÇÃO DE JUNTA DE DILATAÇÃO DE ELASTÔMERO DE NEOPRENE, TIPO JEENE JJ 0411 M OU SIMILAR</v>
          </cell>
          <cell r="C638" t="str">
            <v>M</v>
          </cell>
          <cell r="D638">
            <v>36.11</v>
          </cell>
        </row>
        <row r="639">
          <cell r="A639">
            <v>8077000</v>
          </cell>
          <cell r="B639" t="str">
            <v>INC.27 - FORNECIMENTO E COLOCAÇÃO DE JUNTA DILATAÇÃO ELASTÔMERO NEOPRENE, JEENE JJ2027M OU SIMILAR</v>
          </cell>
          <cell r="C639" t="str">
            <v>M</v>
          </cell>
          <cell r="D639">
            <v>164</v>
          </cell>
        </row>
        <row r="640">
          <cell r="A640">
            <v>8078000</v>
          </cell>
          <cell r="B640" t="str">
            <v>INC.27 - FORNECIMENTO E COLOCAÇÃO DE JUNTA DE DILATAÇÃO DE ELASTÔMERO DE NEOPRENE, TIPO JEENE JJ5070 OU SIMILAR</v>
          </cell>
          <cell r="C640" t="str">
            <v>M</v>
          </cell>
          <cell r="D640">
            <v>1027.3399999999999</v>
          </cell>
        </row>
        <row r="641">
          <cell r="A641">
            <v>8079000</v>
          </cell>
          <cell r="B641" t="str">
            <v>ICO.03 - ANCORAGEM ATIVA SÉRIE V 12 Ø = 5/8 "</v>
          </cell>
          <cell r="C641" t="str">
            <v>UN</v>
          </cell>
          <cell r="D641">
            <v>1783.61</v>
          </cell>
        </row>
        <row r="642">
          <cell r="A642">
            <v>8080000</v>
          </cell>
          <cell r="B642" t="str">
            <v>CARGA E REMOÇÃO DE ENTULHO ATÉ A DISTÂNCIA MÉDIA DE IDA E VOLTA DE 1KM</v>
          </cell>
          <cell r="C642" t="str">
            <v>M3</v>
          </cell>
          <cell r="D642">
            <v>18.82</v>
          </cell>
        </row>
        <row r="643">
          <cell r="A643">
            <v>8086000</v>
          </cell>
          <cell r="B643" t="str">
            <v>REMOÇÃO DE ENTULHO ALÉM DO PRIMEIRO KM</v>
          </cell>
          <cell r="C643" t="str">
            <v>M3XKM</v>
          </cell>
          <cell r="D643">
            <v>1.6</v>
          </cell>
        </row>
        <row r="644">
          <cell r="A644">
            <v>8087000</v>
          </cell>
          <cell r="B644" t="str">
            <v>BRITAGEM DOS MATERIAIS PROVENIENTES DOS RESÍDUOS DA CONSTRUÇÃO CIVIL</v>
          </cell>
          <cell r="C644" t="str">
            <v>M3</v>
          </cell>
          <cell r="D644">
            <v>31.79</v>
          </cell>
        </row>
        <row r="645">
          <cell r="A645">
            <v>8104001</v>
          </cell>
          <cell r="B645" t="str">
            <v>ANCORAGEM ATIVA SÉRIE V-10 - Ø= 12,7 MM</v>
          </cell>
          <cell r="C645" t="str">
            <v>UN</v>
          </cell>
          <cell r="D645">
            <v>951.33</v>
          </cell>
        </row>
        <row r="646">
          <cell r="A646">
            <v>8104003</v>
          </cell>
          <cell r="B646" t="str">
            <v>ANCORAGEM ATIVA SÉRIE V-19 - Ø= 12,7 MM</v>
          </cell>
          <cell r="C646" t="str">
            <v>UN</v>
          </cell>
          <cell r="D646">
            <v>1952.96</v>
          </cell>
        </row>
        <row r="647">
          <cell r="A647">
            <v>8104004</v>
          </cell>
          <cell r="B647" t="str">
            <v xml:space="preserve"> ANCORAGEM ATIVA SÉRIE V-19 - Ø= 15,2 MM</v>
          </cell>
          <cell r="C647" t="str">
            <v>UN</v>
          </cell>
          <cell r="D647">
            <v>3025.82</v>
          </cell>
        </row>
        <row r="648">
          <cell r="A648">
            <v>8104011</v>
          </cell>
          <cell r="B648" t="str">
            <v xml:space="preserve"> ANCORAGEM PASSIVA TIPO LAÇO SÉRIE V-19 - Ø= 12,7 MM</v>
          </cell>
          <cell r="C648" t="str">
            <v>UN</v>
          </cell>
          <cell r="D648">
            <v>250.5</v>
          </cell>
        </row>
        <row r="649">
          <cell r="A649">
            <v>9000000</v>
          </cell>
          <cell r="B649" t="str">
            <v>FRESAGEM</v>
          </cell>
        </row>
        <row r="650">
          <cell r="A650">
            <v>9001000</v>
          </cell>
          <cell r="B650" t="str">
            <v>FRESAGEM DE PAVIMENTO ASFÁLTICO COM ESPESSURA ATÉ 3CM, EM VIAS EXPRESSAS, INCLUSIVE REMOÇÃO DO MATERIAL FRESADO ATÉ 10KM E VARRIÇÃO</v>
          </cell>
          <cell r="C650" t="str">
            <v>M2</v>
          </cell>
          <cell r="D650">
            <v>14.83</v>
          </cell>
        </row>
        <row r="651">
          <cell r="A651">
            <v>9002000</v>
          </cell>
          <cell r="B651" t="str">
            <v>FRESAGEM DE PAVIMENTO ASFÁLTICO COM ESPESSURA ATÉ 3CM, EM VIAS ARTERIAIS, INCLUSIVE REMOÇÃO DO MATERIAL FRESADO ATÉ 10KM E VARRIÇÃO</v>
          </cell>
          <cell r="C651" t="str">
            <v>M2</v>
          </cell>
          <cell r="D651">
            <v>15.73</v>
          </cell>
        </row>
        <row r="652">
          <cell r="A652">
            <v>9003000</v>
          </cell>
          <cell r="B652" t="str">
            <v>FRESAGEM DE PAVIMENTO ASFÁLTICO COM ESPESSURA ATÉ 5CM, EM VIAS EXPRESSAS, INCLUSIVE REMOÇÃO DO MATERIAL FRESADO ATÉ 10KM E VARRIÇÃO</v>
          </cell>
          <cell r="C652" t="str">
            <v>M2</v>
          </cell>
          <cell r="D652">
            <v>19.010000000000002</v>
          </cell>
        </row>
        <row r="653">
          <cell r="A653">
            <v>9004000</v>
          </cell>
          <cell r="B653" t="str">
            <v>FRESAGEM DE PAVIMENTO ASFÁLTICO COM ESPESSURA ATÉ 5CM, EM VIAS ARTERIAIS, INCLUSIVE REMOÇÃO DO MATERIAL FRESADO ATÉ 10KM E VARRIÇÃO</v>
          </cell>
          <cell r="C653" t="str">
            <v>M2</v>
          </cell>
          <cell r="D653">
            <v>20.54</v>
          </cell>
        </row>
        <row r="654">
          <cell r="A654">
            <v>10000000</v>
          </cell>
          <cell r="B654" t="str">
            <v>RECUPERAÇÃO ESTRUTURAL DE OBRAS DE ARTE (PONTES E VIADUTOS)</v>
          </cell>
        </row>
        <row r="655">
          <cell r="A655">
            <v>10001000</v>
          </cell>
          <cell r="B655" t="str">
            <v>ANDAIMES METÁLICOS</v>
          </cell>
          <cell r="C655" t="str">
            <v>.</v>
          </cell>
          <cell r="D655" t="str">
            <v>.</v>
          </cell>
        </row>
        <row r="656">
          <cell r="A656">
            <v>10001001</v>
          </cell>
          <cell r="B656" t="str">
            <v>ANDAIMES METÁLICOS - FORNECIMENTO</v>
          </cell>
          <cell r="C656" t="str">
            <v>M3XMES</v>
          </cell>
          <cell r="D656">
            <v>10.45</v>
          </cell>
        </row>
        <row r="657">
          <cell r="A657">
            <v>10001002</v>
          </cell>
          <cell r="B657" t="str">
            <v>ANDAIMES METÁLICOS - MONTAGEM E DESMONTAGEM</v>
          </cell>
          <cell r="C657" t="str">
            <v>M3</v>
          </cell>
          <cell r="D657">
            <v>3.83</v>
          </cell>
        </row>
        <row r="658">
          <cell r="A658">
            <v>10002000</v>
          </cell>
          <cell r="B658" t="str">
            <v>PLATAFORMA DE MADEIRA A SEREM ARMADAS SOBRE ANDAIMES METÁLICOS</v>
          </cell>
          <cell r="C658" t="str">
            <v>M2</v>
          </cell>
          <cell r="D658">
            <v>10.220000000000001</v>
          </cell>
        </row>
        <row r="659">
          <cell r="A659">
            <v>10003000</v>
          </cell>
          <cell r="B659" t="str">
            <v>IN.21 - APICOAMENTO DE SUPERFÍCIES DE CONCRETO (COM EQUIPAMENTO PNEUMÁTICO)</v>
          </cell>
          <cell r="C659" t="str">
            <v>M2</v>
          </cell>
          <cell r="D659">
            <v>40.64</v>
          </cell>
        </row>
        <row r="660">
          <cell r="A660">
            <v>10004000</v>
          </cell>
          <cell r="B660" t="str">
            <v>CORTE E REMOÇÃO SUPERFICIAL DE CONCRETO ATÉ 3 CM DE PROFUNDIDADE</v>
          </cell>
          <cell r="C660" t="str">
            <v>M2</v>
          </cell>
          <cell r="D660">
            <v>84.22</v>
          </cell>
        </row>
        <row r="661">
          <cell r="A661">
            <v>10005000</v>
          </cell>
          <cell r="B661" t="str">
            <v>JATEAMENTO PARA LIMPEZA DE FERRAGENS E SUPERFÍCIES DE CONCRETO</v>
          </cell>
          <cell r="C661" t="str">
            <v>M2</v>
          </cell>
          <cell r="D661">
            <v>126.78</v>
          </cell>
        </row>
        <row r="662">
          <cell r="A662">
            <v>10006000</v>
          </cell>
          <cell r="B662" t="str">
            <v>FORNECIMENTO, PREPARO E APLICAÇÃO DE ADESIVO EPOXÍDICO PARA COLAGEM</v>
          </cell>
          <cell r="C662" t="str">
            <v>M2</v>
          </cell>
          <cell r="D662">
            <v>51.49</v>
          </cell>
        </row>
        <row r="663">
          <cell r="A663">
            <v>10007000</v>
          </cell>
          <cell r="B663" t="str">
            <v>FORNECIMENTO, PREPARO E APLICAÇÃO DE CONCRETO PROJETADO, MEDIDO NO PROJETO</v>
          </cell>
          <cell r="C663" t="str">
            <v>.</v>
          </cell>
          <cell r="D663" t="str">
            <v>.</v>
          </cell>
        </row>
        <row r="664">
          <cell r="A664">
            <v>10007002</v>
          </cell>
          <cell r="B664" t="str">
            <v>FORNECIMENTO, PREPARO E APLICAÇÃO DE CONCRETO PROJETADO, MEDIDO NO PROJETO - FCK = 20MPA - EM OBRAS DE CONTENÇÃO</v>
          </cell>
          <cell r="C664" t="str">
            <v>M3</v>
          </cell>
          <cell r="D664">
            <v>944.49</v>
          </cell>
        </row>
        <row r="665">
          <cell r="A665">
            <v>10007003</v>
          </cell>
          <cell r="B665" t="str">
            <v>FORNECIMENTO, PREPARO E APLICAÇÃO DE CONCRETO PROJETADO, MEDIDO NO PROJETO - FCK = 25MPA - EM OBRAS DE CONTENÇÃO</v>
          </cell>
          <cell r="C665" t="str">
            <v>M3</v>
          </cell>
          <cell r="D665">
            <v>964.29</v>
          </cell>
        </row>
        <row r="666">
          <cell r="A666">
            <v>10007004</v>
          </cell>
          <cell r="B666" t="str">
            <v>FORNECIMENTO, PREPARO E APLICAÇÃO DE CONCRETO PROJETADO, MEDIDO NO PROJETO - FCK = 30MPA - EM OBRAS DE CONTENÇÃO</v>
          </cell>
          <cell r="C666" t="str">
            <v>M3</v>
          </cell>
          <cell r="D666">
            <v>993.96</v>
          </cell>
        </row>
        <row r="667">
          <cell r="A667">
            <v>10008000</v>
          </cell>
          <cell r="B667" t="str">
            <v>GRAUTE</v>
          </cell>
          <cell r="C667" t="str">
            <v>.</v>
          </cell>
          <cell r="D667" t="str">
            <v>.</v>
          </cell>
        </row>
        <row r="668">
          <cell r="A668">
            <v>10008001</v>
          </cell>
          <cell r="B668" t="str">
            <v>GRAUTE COM PEDRISCO - FORNECIMENTO, PREPARO E APLICAÇÃO</v>
          </cell>
          <cell r="C668" t="str">
            <v>M3</v>
          </cell>
          <cell r="D668">
            <v>3873.55</v>
          </cell>
        </row>
        <row r="669">
          <cell r="A669">
            <v>10008002</v>
          </cell>
          <cell r="B669" t="str">
            <v>GRAUTE - FORNECIMENTO, PREPARO E APLICAÇÃO</v>
          </cell>
          <cell r="C669" t="str">
            <v>M3</v>
          </cell>
          <cell r="D669">
            <v>3820.72</v>
          </cell>
        </row>
        <row r="670">
          <cell r="A670">
            <v>10009000</v>
          </cell>
          <cell r="B670" t="str">
            <v>COLMATAÇÃO DE FISSURAS COM FORNECIMENTO E APLICAÇÃO DE ARGAMASSA EPOXÍDICA</v>
          </cell>
          <cell r="C670" t="str">
            <v>M</v>
          </cell>
          <cell r="D670">
            <v>15.38</v>
          </cell>
        </row>
        <row r="671">
          <cell r="A671">
            <v>10010000</v>
          </cell>
          <cell r="B671" t="str">
            <v>BICOS DE INJEÇÃO PARA RESINAS - FORNECIMENTO, INSTALAÇÃO E POSTERIOR CORTE</v>
          </cell>
          <cell r="C671" t="str">
            <v>UN</v>
          </cell>
          <cell r="D671">
            <v>8.5</v>
          </cell>
        </row>
        <row r="672">
          <cell r="A672">
            <v>10011000</v>
          </cell>
          <cell r="B672" t="str">
            <v>TRATAMENTO DE TRINCAS INATIVAS COM INJEÇÃO DE RESINA EPÓXI</v>
          </cell>
          <cell r="C672" t="str">
            <v>KG</v>
          </cell>
          <cell r="D672">
            <v>187.29</v>
          </cell>
        </row>
        <row r="673">
          <cell r="A673">
            <v>10012000</v>
          </cell>
          <cell r="B673" t="str">
            <v>CALDA DE CIMENTO PARA INJEÇÃO - FORNECIMENTO, PREPARO E APLICAÇÃO</v>
          </cell>
          <cell r="C673" t="str">
            <v>L</v>
          </cell>
          <cell r="D673">
            <v>1.29</v>
          </cell>
        </row>
        <row r="674">
          <cell r="A674">
            <v>10013000</v>
          </cell>
          <cell r="B674" t="str">
            <v>TRATAMENTO DE TRINCAS INATIVAS COM INJEÇÃO DE RESINA EPÓXI DE BAIXA VISCOSIDADE, BICOMPONENTE, ISENTA DE SOLVENTES</v>
          </cell>
          <cell r="C674" t="str">
            <v>KG</v>
          </cell>
          <cell r="D674">
            <v>176.43</v>
          </cell>
        </row>
        <row r="675">
          <cell r="A675">
            <v>10015000</v>
          </cell>
          <cell r="B675" t="str">
            <v>CURA QUÍMICA</v>
          </cell>
          <cell r="C675" t="str">
            <v>M2</v>
          </cell>
          <cell r="D675">
            <v>2.12</v>
          </cell>
        </row>
        <row r="676">
          <cell r="A676">
            <v>10016000</v>
          </cell>
          <cell r="B676" t="str">
            <v>SINALIZAÇÃO</v>
          </cell>
          <cell r="C676" t="str">
            <v>.</v>
          </cell>
          <cell r="D676" t="str">
            <v>.</v>
          </cell>
        </row>
        <row r="677">
          <cell r="A677">
            <v>10016001</v>
          </cell>
          <cell r="B677" t="str">
            <v>SINALIZAÇÃO - TAPUME MÓVEL</v>
          </cell>
          <cell r="C677" t="str">
            <v>M2</v>
          </cell>
          <cell r="D677">
            <v>60.35</v>
          </cell>
        </row>
        <row r="678">
          <cell r="A678">
            <v>10016002</v>
          </cell>
          <cell r="B678" t="str">
            <v>SINALIZAÇÃO - ILUMINAÇÃO</v>
          </cell>
          <cell r="C678" t="str">
            <v>M</v>
          </cell>
          <cell r="D678">
            <v>15.45</v>
          </cell>
        </row>
        <row r="679">
          <cell r="A679">
            <v>10016003</v>
          </cell>
          <cell r="B679" t="str">
            <v>PLACA DE OBRA EM CHAPA DE AÇO GALVANIZADO</v>
          </cell>
          <cell r="C679" t="str">
            <v>M2</v>
          </cell>
          <cell r="D679">
            <v>391.61</v>
          </cell>
        </row>
        <row r="680">
          <cell r="A680">
            <v>10017000</v>
          </cell>
          <cell r="B680" t="str">
            <v>HIDROJATEAMENTO DE ALTA PRESSÃO PARA LIMPEZA DE SUPERFÍCIES</v>
          </cell>
          <cell r="C680" t="str">
            <v>M2</v>
          </cell>
          <cell r="D680">
            <v>0.41</v>
          </cell>
        </row>
        <row r="681">
          <cell r="A681">
            <v>10018000</v>
          </cell>
          <cell r="B681" t="str">
            <v>PROTEÇÃO PARA TERCEIROS COM TELA DE NYLON</v>
          </cell>
          <cell r="C681" t="str">
            <v>M2</v>
          </cell>
          <cell r="D681">
            <v>3.85</v>
          </cell>
        </row>
        <row r="682">
          <cell r="A682">
            <v>10019000</v>
          </cell>
          <cell r="B682" t="str">
            <v>LIXAMENTO MECÂNICO DE SUPERFÍCIES DE CONCRETO</v>
          </cell>
          <cell r="C682" t="str">
            <v>M2</v>
          </cell>
          <cell r="D682">
            <v>8.57</v>
          </cell>
        </row>
        <row r="683">
          <cell r="A683">
            <v>10020000</v>
          </cell>
          <cell r="B683" t="str">
            <v>FORNECIMENTO E APLICAÇÃO DE RESINA EPOXÍDICA PARA CHUMBAMENTO DE ARMADURAS EM FUROS DE CONCRETO</v>
          </cell>
          <cell r="C683" t="str">
            <v>KG</v>
          </cell>
          <cell r="D683">
            <v>94.74</v>
          </cell>
        </row>
        <row r="684">
          <cell r="A684">
            <v>10021000</v>
          </cell>
          <cell r="B684" t="str">
            <v>CORTE DE CONCRETO COM DISCO DIAMANTADO ATÉ PROFUNDIDADE DE 13CM</v>
          </cell>
          <cell r="C684" t="str">
            <v>M2</v>
          </cell>
          <cell r="D684">
            <v>117.21</v>
          </cell>
        </row>
        <row r="685">
          <cell r="A685">
            <v>10022000</v>
          </cell>
          <cell r="B685" t="str">
            <v>REMOÇÃO DE PINTURA EXISTENTE COM REMOVEDOR "PINTOFF" OU SIMILAR</v>
          </cell>
          <cell r="C685" t="str">
            <v>M2</v>
          </cell>
          <cell r="D685">
            <v>15.7</v>
          </cell>
        </row>
        <row r="686">
          <cell r="A686">
            <v>10023000</v>
          </cell>
          <cell r="B686" t="str">
            <v>TINTA PVA (LÁTEX) - CONCRETO OU REBOCO SEM MASSA CORRIDA</v>
          </cell>
          <cell r="C686" t="str">
            <v>M2</v>
          </cell>
          <cell r="D686">
            <v>16.27</v>
          </cell>
        </row>
        <row r="687">
          <cell r="A687">
            <v>10024000</v>
          </cell>
          <cell r="B687" t="str">
            <v>FURAÇÃO EM CONCRETO ARMADO</v>
          </cell>
          <cell r="C687" t="str">
            <v>.</v>
          </cell>
          <cell r="D687" t="str">
            <v>.</v>
          </cell>
        </row>
        <row r="688">
          <cell r="A688">
            <v>10024001</v>
          </cell>
          <cell r="B688" t="str">
            <v>FURAÇÃO EM CONCRETO - DIÂMETRO 5/8"</v>
          </cell>
          <cell r="C688" t="str">
            <v>CM</v>
          </cell>
          <cell r="D688">
            <v>0.88</v>
          </cell>
        </row>
        <row r="689">
          <cell r="A689">
            <v>10024002</v>
          </cell>
          <cell r="B689" t="str">
            <v>FURAÇÃO EM CONCRETO - DIÂMETRO 3/4"</v>
          </cell>
          <cell r="C689" t="str">
            <v>CM</v>
          </cell>
          <cell r="D689">
            <v>1.1499999999999999</v>
          </cell>
        </row>
        <row r="690">
          <cell r="A690">
            <v>10024003</v>
          </cell>
          <cell r="B690" t="str">
            <v>FURAÇÃO EM CONCRETO - DIÂMETRO 1"</v>
          </cell>
          <cell r="C690" t="str">
            <v>CM</v>
          </cell>
          <cell r="D690">
            <v>1.4</v>
          </cell>
        </row>
        <row r="691">
          <cell r="A691">
            <v>10024004</v>
          </cell>
          <cell r="B691" t="str">
            <v>FURAÇÃO EM CONCRETO - DIÂMETRO 1 1/4"</v>
          </cell>
          <cell r="C691" t="str">
            <v>CM</v>
          </cell>
          <cell r="D691">
            <v>4</v>
          </cell>
        </row>
        <row r="692">
          <cell r="A692">
            <v>10024005</v>
          </cell>
          <cell r="B692" t="str">
            <v>FURAÇÃO EM CONCRETO ARMADO - DIÂMETRO 2"</v>
          </cell>
          <cell r="C692" t="str">
            <v>CM</v>
          </cell>
          <cell r="D692">
            <v>4.51</v>
          </cell>
        </row>
        <row r="693">
          <cell r="A693">
            <v>10024006</v>
          </cell>
          <cell r="B693" t="str">
            <v>FURAÇÃO EM CONCRETO ARMADO - DIÂMETRO 3"</v>
          </cell>
          <cell r="C693" t="str">
            <v>CM</v>
          </cell>
          <cell r="D693">
            <v>4.5999999999999996</v>
          </cell>
        </row>
        <row r="694">
          <cell r="A694">
            <v>10024007</v>
          </cell>
          <cell r="B694" t="str">
            <v>FURAÇÃO EM CONCRETO ARMADO - DIÂMETRO 4"</v>
          </cell>
          <cell r="C694" t="str">
            <v>CM</v>
          </cell>
          <cell r="D694">
            <v>4.83</v>
          </cell>
        </row>
        <row r="695">
          <cell r="A695">
            <v>10024008</v>
          </cell>
          <cell r="B695" t="str">
            <v>FURAÇÃO DE CONCRETO ARMADO - DIÂMETRO 1 1/2"</v>
          </cell>
          <cell r="C695" t="str">
            <v>CM</v>
          </cell>
          <cell r="D695">
            <v>4</v>
          </cell>
        </row>
        <row r="696">
          <cell r="A696">
            <v>10024101</v>
          </cell>
          <cell r="B696" t="str">
            <v>FURAÇÃO EM CONCRETO ARMADO - DIÂMETRO 2 1/2"</v>
          </cell>
          <cell r="C696" t="str">
            <v>CM</v>
          </cell>
          <cell r="D696">
            <v>3.68</v>
          </cell>
        </row>
        <row r="697">
          <cell r="A697">
            <v>10025001</v>
          </cell>
          <cell r="B697" t="str">
            <v>APLICAÇÃO DE TINTA ANTI-PICHAÇÃO - BASE SOLVENTE - 2 DEMÃOS</v>
          </cell>
          <cell r="C697" t="str">
            <v>M2</v>
          </cell>
          <cell r="D697">
            <v>78.5</v>
          </cell>
        </row>
        <row r="698">
          <cell r="A698">
            <v>10025003</v>
          </cell>
          <cell r="B698" t="str">
            <v>APLICAÇÃO DE VERNIZ ANTI-PICHAÇÃO - BASE SOLVENTE - 2 DEMÃOS (REMOÇÃO DA PICHAÇÃO SOMENTE A SECO OU COM ÁGUA E SABÃO)</v>
          </cell>
          <cell r="C698" t="str">
            <v>M2</v>
          </cell>
          <cell r="D698">
            <v>41.7</v>
          </cell>
        </row>
        <row r="699">
          <cell r="A699">
            <v>10105001</v>
          </cell>
          <cell r="B699" t="str">
            <v>ARGAMASSA CIMENTÍCIA COM POLÍMERO INCORPORADO</v>
          </cell>
          <cell r="C699" t="str">
            <v>M2</v>
          </cell>
          <cell r="D699">
            <v>162.74</v>
          </cell>
        </row>
        <row r="700">
          <cell r="A700">
            <v>10106001</v>
          </cell>
          <cell r="B700" t="str">
            <v xml:space="preserve"> REPARO SUPERFICIAL DO CONCRETO COM ARGAMASSA INDUSTRIALIZADA POLIMÉRICA BICOMPONENTE</v>
          </cell>
          <cell r="C700" t="str">
            <v>M3</v>
          </cell>
          <cell r="D700">
            <v>9682.14</v>
          </cell>
        </row>
        <row r="701">
          <cell r="A701">
            <v>10107001</v>
          </cell>
          <cell r="B701" t="str">
            <v>APLICAÇÃO MECANIZADA DE CURA QUÍMICA</v>
          </cell>
          <cell r="C701" t="str">
            <v>M2</v>
          </cell>
          <cell r="D701">
            <v>1.8</v>
          </cell>
        </row>
        <row r="702">
          <cell r="A702">
            <v>10108001</v>
          </cell>
          <cell r="B702" t="str">
            <v>LIXAMENTO MANUAL DE SUPERFÍCIE DE CONCRETO</v>
          </cell>
          <cell r="C702" t="str">
            <v>M2</v>
          </cell>
          <cell r="D702">
            <v>2.78</v>
          </cell>
        </row>
        <row r="703">
          <cell r="A703">
            <v>10109001</v>
          </cell>
          <cell r="B703" t="str">
            <v>PINTURA COM SELADOR PARA TINTA ACRILICA</v>
          </cell>
          <cell r="C703" t="str">
            <v>M2</v>
          </cell>
          <cell r="D703">
            <v>4.25</v>
          </cell>
        </row>
        <row r="704">
          <cell r="A704">
            <v>10111001</v>
          </cell>
          <cell r="B704" t="str">
            <v>FORNECIMENTO E INSTALAÇÃO DE FIBRA DE CARBONO PARA REFORÇO ESTRUTURAL DE ALTA RESISTÊNCIA</v>
          </cell>
          <cell r="C704" t="str">
            <v>M2</v>
          </cell>
          <cell r="D704">
            <v>380.57</v>
          </cell>
        </row>
        <row r="705">
          <cell r="A705">
            <v>10116001</v>
          </cell>
          <cell r="B705" t="str">
            <v>ESTUCAMENTO COM ARGAMASSA POLIMÉRICA RESISTENTE A SULFATOS</v>
          </cell>
          <cell r="C705" t="str">
            <v>M2</v>
          </cell>
          <cell r="D705">
            <v>19.510000000000002</v>
          </cell>
        </row>
        <row r="706">
          <cell r="A706">
            <v>10116002</v>
          </cell>
          <cell r="B706" t="str">
            <v xml:space="preserve"> ESTUCAMENTO E LIXAMENTO DE ELEMENTO CONCRETO DETERIORADO</v>
          </cell>
          <cell r="C706" t="str">
            <v>M2</v>
          </cell>
          <cell r="D706">
            <v>19.579999999999998</v>
          </cell>
        </row>
        <row r="707">
          <cell r="A707">
            <v>10117003</v>
          </cell>
          <cell r="B707" t="str">
            <v>PLATAFORMA ELEVATÓRIA ARTICULADA ELÉTRICA COM ALCANCE DE 14 M</v>
          </cell>
          <cell r="C707" t="str">
            <v>DIA</v>
          </cell>
          <cell r="D707">
            <v>19980.28</v>
          </cell>
        </row>
        <row r="708">
          <cell r="A708">
            <v>10117004</v>
          </cell>
          <cell r="B708" t="str">
            <v>PLATAFORMA ELEVATÓRIA ARTICULADA ELÉTRICA COM ALCANCE DE 7 M</v>
          </cell>
          <cell r="C708" t="str">
            <v>DIA</v>
          </cell>
          <cell r="D708">
            <v>19185.77</v>
          </cell>
        </row>
        <row r="709">
          <cell r="A709">
            <v>10117005</v>
          </cell>
          <cell r="B709" t="str">
            <v>PLATAFORMA ELEVATÓRIA TESOURA ELÉTRICA COM ALTURA MÁXIMA DE TRABALHO ATÉ 10 M</v>
          </cell>
          <cell r="C709" t="str">
            <v>DIA</v>
          </cell>
          <cell r="D709">
            <v>6921.07</v>
          </cell>
        </row>
        <row r="710">
          <cell r="A710">
            <v>11000000</v>
          </cell>
          <cell r="B710" t="str">
            <v>CUSTO HORÁRIO EM OPERAÇÃO DE MÁQUINAS E VIATURAS (INCLUI COMBUSTÍVEL E OPERADOR)</v>
          </cell>
        </row>
        <row r="711">
          <cell r="A711">
            <v>11002000</v>
          </cell>
          <cell r="B711" t="str">
            <v>CAMINHÃO BASCULANTE 4,0M3</v>
          </cell>
          <cell r="C711" t="str">
            <v>H</v>
          </cell>
          <cell r="D711">
            <v>211.18</v>
          </cell>
        </row>
        <row r="712">
          <cell r="A712">
            <v>11003000</v>
          </cell>
          <cell r="B712" t="str">
            <v>CAMINHÃO CARGA SECA CAPACIDADE  8TON.</v>
          </cell>
          <cell r="C712" t="str">
            <v>H</v>
          </cell>
          <cell r="D712">
            <v>198.54</v>
          </cell>
        </row>
        <row r="713">
          <cell r="A713">
            <v>11004000</v>
          </cell>
          <cell r="B713" t="str">
            <v>CAMINHÃO CARGA SECA CAPACIDADE 8TON COM GUINDASTE</v>
          </cell>
          <cell r="C713" t="str">
            <v>H</v>
          </cell>
          <cell r="D713">
            <v>220.88</v>
          </cell>
        </row>
        <row r="714">
          <cell r="A714">
            <v>11005000</v>
          </cell>
          <cell r="B714" t="str">
            <v>CAMINHÃO COM TANQUE IRRIGADOR DE 6000 LITROS</v>
          </cell>
          <cell r="C714" t="str">
            <v>H</v>
          </cell>
          <cell r="D714">
            <v>206.55</v>
          </cell>
        </row>
        <row r="715">
          <cell r="A715">
            <v>11006000</v>
          </cell>
          <cell r="B715" t="str">
            <v>CAMINHÃO TRATOR COM SEMI REBOQUE PLANO CARREGA TUDO</v>
          </cell>
          <cell r="C715" t="str">
            <v>H</v>
          </cell>
          <cell r="D715">
            <v>434.24</v>
          </cell>
        </row>
        <row r="716">
          <cell r="A716">
            <v>11007000</v>
          </cell>
          <cell r="B716" t="str">
            <v>COMPRESSOR PORTÁTIL - 295 PCM</v>
          </cell>
          <cell r="C716" t="str">
            <v>H</v>
          </cell>
          <cell r="D716">
            <v>92.66</v>
          </cell>
        </row>
        <row r="717">
          <cell r="A717">
            <v>11008000</v>
          </cell>
          <cell r="B717" t="str">
            <v>CARRO POPULAR 50% EM OPERAÇÃO</v>
          </cell>
          <cell r="C717" t="str">
            <v>H</v>
          </cell>
          <cell r="D717">
            <v>48.8</v>
          </cell>
        </row>
        <row r="718">
          <cell r="A718">
            <v>11009000</v>
          </cell>
          <cell r="B718" t="str">
            <v>MOTONIVELADORA - 125HP</v>
          </cell>
          <cell r="C718" t="str">
            <v>H</v>
          </cell>
          <cell r="D718">
            <v>333.79</v>
          </cell>
        </row>
        <row r="719">
          <cell r="A719">
            <v>11010000</v>
          </cell>
          <cell r="B719" t="str">
            <v>MOTONIVELADORA</v>
          </cell>
          <cell r="C719" t="str">
            <v>H</v>
          </cell>
          <cell r="D719">
            <v>321.16000000000003</v>
          </cell>
        </row>
        <row r="720">
          <cell r="A720">
            <v>11011000</v>
          </cell>
          <cell r="B720" t="str">
            <v>PÁ CARREGADEIRA DE PNEUS - 1,80M3</v>
          </cell>
          <cell r="C720" t="str">
            <v>H</v>
          </cell>
          <cell r="D720">
            <v>297.31</v>
          </cell>
        </row>
        <row r="721">
          <cell r="A721">
            <v>11014000</v>
          </cell>
          <cell r="B721" t="str">
            <v>RETROESCAVADEIRA CAP CAÇAMBA FRONTAL 0,76M3</v>
          </cell>
          <cell r="C721" t="str">
            <v>H</v>
          </cell>
          <cell r="D721">
            <v>165.72</v>
          </cell>
        </row>
        <row r="722">
          <cell r="A722">
            <v>11015000</v>
          </cell>
          <cell r="B722" t="str">
            <v>ROLO COMPACTADOR VIBRATÓRIO LISO 4T</v>
          </cell>
          <cell r="C722" t="str">
            <v>H</v>
          </cell>
          <cell r="D722">
            <v>123.6</v>
          </cell>
        </row>
        <row r="723">
          <cell r="A723">
            <v>11017000</v>
          </cell>
          <cell r="B723" t="str">
            <v>ROLO COMPACTADOR  PÉ DE CARNEIRO DE UM CIL. 12,2 TON</v>
          </cell>
          <cell r="C723" t="str">
            <v>H</v>
          </cell>
          <cell r="D723">
            <v>301.45</v>
          </cell>
        </row>
        <row r="724">
          <cell r="A724">
            <v>11018000</v>
          </cell>
          <cell r="B724" t="str">
            <v>TRATOR DE TRAÇÃO AGRÍCOLA</v>
          </cell>
          <cell r="C724" t="str">
            <v>H</v>
          </cell>
          <cell r="D724">
            <v>165.75</v>
          </cell>
        </row>
        <row r="725">
          <cell r="A725">
            <v>11019000</v>
          </cell>
          <cell r="B725" t="str">
            <v>TRATOR DE ESTEIRA - 9TON</v>
          </cell>
          <cell r="C725" t="str">
            <v>H</v>
          </cell>
          <cell r="D725">
            <v>303.67</v>
          </cell>
        </row>
        <row r="726">
          <cell r="A726">
            <v>11020000</v>
          </cell>
          <cell r="B726" t="str">
            <v>TRATOR DE ESTEIRA - 16TON</v>
          </cell>
          <cell r="C726" t="str">
            <v>H</v>
          </cell>
          <cell r="D726">
            <v>415.4</v>
          </cell>
        </row>
        <row r="727">
          <cell r="A727">
            <v>11022000</v>
          </cell>
          <cell r="B727" t="str">
            <v>FURGÃO LONGO, TETO ALTO  50% EM OPERAÇÃO</v>
          </cell>
          <cell r="C727" t="str">
            <v>H</v>
          </cell>
          <cell r="D727">
            <v>87.58</v>
          </cell>
        </row>
        <row r="728">
          <cell r="A728">
            <v>11023000</v>
          </cell>
          <cell r="B728" t="str">
            <v>CAMINHÃO BASCULANTE 10M3</v>
          </cell>
          <cell r="C728" t="str">
            <v>H</v>
          </cell>
          <cell r="D728">
            <v>301.5</v>
          </cell>
        </row>
        <row r="729">
          <cell r="A729">
            <v>11024000</v>
          </cell>
          <cell r="B729" t="str">
            <v>ROMPEDOR</v>
          </cell>
          <cell r="C729" t="str">
            <v>H</v>
          </cell>
          <cell r="D729">
            <v>31.32</v>
          </cell>
        </row>
        <row r="730">
          <cell r="A730">
            <v>11025000</v>
          </cell>
          <cell r="B730" t="str">
            <v>CAMINHÃO ESPARGIDOR - 6000L</v>
          </cell>
          <cell r="C730" t="str">
            <v>H</v>
          </cell>
          <cell r="D730">
            <v>259.51</v>
          </cell>
        </row>
        <row r="731">
          <cell r="A731">
            <v>11026000</v>
          </cell>
          <cell r="B731" t="str">
            <v>VIBROACABADORA  DE ASFALTO SOBRE ESTEIRA CAP. 300 TON/H</v>
          </cell>
          <cell r="C731" t="str">
            <v>H</v>
          </cell>
          <cell r="D731">
            <v>329.58</v>
          </cell>
        </row>
        <row r="732">
          <cell r="A732">
            <v>11027000</v>
          </cell>
          <cell r="B732" t="str">
            <v>GUINDASTE DE LANÇA FIXA SOBRE ESTEIRAS - 12T</v>
          </cell>
          <cell r="C732" t="str">
            <v>H</v>
          </cell>
          <cell r="D732">
            <v>122.25</v>
          </cell>
        </row>
        <row r="733">
          <cell r="A733">
            <v>11028000</v>
          </cell>
          <cell r="B733" t="str">
            <v>GUINDASTE HIDRÁULICO SOBRE PNEUS - 20/25 T</v>
          </cell>
          <cell r="C733" t="str">
            <v>H</v>
          </cell>
          <cell r="D733">
            <v>475.1</v>
          </cell>
        </row>
        <row r="734">
          <cell r="A734">
            <v>12000000</v>
          </cell>
          <cell r="B734" t="str">
            <v>MÃO DE OBRA PARA SERVIÇOS NAS SUBPREFEITURAS  (INCLUI ENCARGOS SOCIAIS)</v>
          </cell>
        </row>
        <row r="735">
          <cell r="A735">
            <v>12002000</v>
          </cell>
          <cell r="B735" t="str">
            <v>CALCETEIRO</v>
          </cell>
          <cell r="C735" t="str">
            <v>H</v>
          </cell>
          <cell r="D735">
            <v>26.81</v>
          </cell>
        </row>
        <row r="736">
          <cell r="A736">
            <v>12003000</v>
          </cell>
          <cell r="B736" t="str">
            <v>CARPINTEIRO</v>
          </cell>
          <cell r="C736" t="str">
            <v>H</v>
          </cell>
          <cell r="D736">
            <v>27.86</v>
          </cell>
        </row>
        <row r="737">
          <cell r="A737">
            <v>12004000</v>
          </cell>
          <cell r="B737" t="str">
            <v>ELETRICISTA</v>
          </cell>
          <cell r="C737" t="str">
            <v>H</v>
          </cell>
          <cell r="D737">
            <v>30.66</v>
          </cell>
        </row>
        <row r="738">
          <cell r="A738">
            <v>12005000</v>
          </cell>
          <cell r="B738" t="str">
            <v>ENCANADOR</v>
          </cell>
          <cell r="C738" t="str">
            <v>H</v>
          </cell>
          <cell r="D738">
            <v>27.45</v>
          </cell>
        </row>
        <row r="739">
          <cell r="A739">
            <v>12006000</v>
          </cell>
          <cell r="B739" t="str">
            <v>ESGOTEIRO</v>
          </cell>
          <cell r="C739" t="str">
            <v>H</v>
          </cell>
          <cell r="D739">
            <v>29.67</v>
          </cell>
        </row>
        <row r="740">
          <cell r="A740">
            <v>12007000</v>
          </cell>
          <cell r="B740" t="str">
            <v>FERREIRO</v>
          </cell>
          <cell r="C740" t="str">
            <v>H</v>
          </cell>
          <cell r="D740">
            <v>27.86</v>
          </cell>
        </row>
        <row r="741">
          <cell r="A741">
            <v>12008000</v>
          </cell>
          <cell r="B741" t="str">
            <v>MOTORISTA DE CAMINHÃO</v>
          </cell>
          <cell r="C741" t="str">
            <v>H</v>
          </cell>
          <cell r="D741">
            <v>33.979999999999997</v>
          </cell>
        </row>
        <row r="742">
          <cell r="A742">
            <v>12009000</v>
          </cell>
          <cell r="B742" t="str">
            <v>OPERADOR DE MÁQUINA PESADA</v>
          </cell>
          <cell r="C742" t="str">
            <v>H</v>
          </cell>
          <cell r="D742">
            <v>36.94</v>
          </cell>
        </row>
        <row r="743">
          <cell r="A743">
            <v>12010000</v>
          </cell>
          <cell r="B743" t="str">
            <v>PEDREIRO</v>
          </cell>
          <cell r="C743" t="str">
            <v>H</v>
          </cell>
          <cell r="D743">
            <v>26.42</v>
          </cell>
        </row>
        <row r="744">
          <cell r="A744">
            <v>12011000</v>
          </cell>
          <cell r="B744" t="str">
            <v>SERVENTE</v>
          </cell>
          <cell r="C744" t="str">
            <v>H</v>
          </cell>
          <cell r="D744">
            <v>21.51</v>
          </cell>
        </row>
        <row r="745">
          <cell r="A745">
            <v>12012000</v>
          </cell>
          <cell r="B745" t="str">
            <v>ENCARREGADO</v>
          </cell>
          <cell r="C745" t="str">
            <v>H</v>
          </cell>
          <cell r="D745">
            <v>62.01</v>
          </cell>
        </row>
        <row r="746">
          <cell r="A746">
            <v>12013000</v>
          </cell>
          <cell r="B746" t="str">
            <v>ENGENHEIRO DA OBRA</v>
          </cell>
          <cell r="C746" t="str">
            <v>H</v>
          </cell>
          <cell r="D746">
            <v>156.79</v>
          </cell>
        </row>
        <row r="747">
          <cell r="A747">
            <v>13000000</v>
          </cell>
          <cell r="B747" t="str">
            <v>FUNDAÇÕES</v>
          </cell>
        </row>
        <row r="748">
          <cell r="A748">
            <v>13001000</v>
          </cell>
          <cell r="B748" t="str">
            <v>EXECUÇÃO DE ESTACA RAIZ, SEM O FORNECIMENTO DOS MATERIAIS</v>
          </cell>
          <cell r="C748" t="str">
            <v>.</v>
          </cell>
          <cell r="D748" t="str">
            <v>.</v>
          </cell>
        </row>
        <row r="749">
          <cell r="A749">
            <v>13001001</v>
          </cell>
          <cell r="B749" t="str">
            <v>ESTACA TIPO RAIZ, 100MM, COM PERFURAÇÃO EM SOLO - 10T</v>
          </cell>
          <cell r="C749" t="str">
            <v>M</v>
          </cell>
          <cell r="D749">
            <v>189.88</v>
          </cell>
        </row>
        <row r="750">
          <cell r="A750">
            <v>13001002</v>
          </cell>
          <cell r="B750" t="str">
            <v>ESTACA TIPO RAIZ, 100MM, COM PERFURAÇÃO EM ROCHA - 10T</v>
          </cell>
          <cell r="C750" t="str">
            <v>M</v>
          </cell>
          <cell r="D750">
            <v>595.45000000000005</v>
          </cell>
        </row>
        <row r="751">
          <cell r="A751">
            <v>13001003</v>
          </cell>
          <cell r="B751" t="str">
            <v>ESTACA TIPO RAIZ, 120MM, COM PERFURAÇÃO EM SOLO - 15T</v>
          </cell>
          <cell r="C751" t="str">
            <v>M</v>
          </cell>
          <cell r="D751">
            <v>204.81</v>
          </cell>
        </row>
        <row r="752">
          <cell r="A752">
            <v>13001004</v>
          </cell>
          <cell r="B752" t="str">
            <v>ESTACA TIPO RAIZ, 120MM, COM PERFURAÇÃO EM ROCHA - 15T</v>
          </cell>
          <cell r="C752" t="str">
            <v>M</v>
          </cell>
          <cell r="D752">
            <v>652.23</v>
          </cell>
        </row>
        <row r="753">
          <cell r="A753">
            <v>13001005</v>
          </cell>
          <cell r="B753" t="str">
            <v>ESTACA TIPO RAIZ, 150MM, COM PERFURAÇÃO EM SOLO - 25T</v>
          </cell>
          <cell r="C753" t="str">
            <v>M</v>
          </cell>
          <cell r="D753">
            <v>250.83</v>
          </cell>
        </row>
        <row r="754">
          <cell r="A754">
            <v>13001006</v>
          </cell>
          <cell r="B754" t="str">
            <v>ESTACA TIPO RAIZ, 150MM, COM PERFURAÇÃO EM ROCHA - 25T</v>
          </cell>
          <cell r="C754" t="str">
            <v>M</v>
          </cell>
          <cell r="D754">
            <v>756.12</v>
          </cell>
        </row>
        <row r="755">
          <cell r="A755">
            <v>13001007</v>
          </cell>
          <cell r="B755" t="str">
            <v>ESTACA TIPO RAIZ, 160MM, COM PERFURAÇÃO EM SOLO - 35T</v>
          </cell>
          <cell r="C755" t="str">
            <v>M</v>
          </cell>
          <cell r="D755">
            <v>256.42</v>
          </cell>
        </row>
        <row r="756">
          <cell r="A756">
            <v>13001008</v>
          </cell>
          <cell r="B756" t="str">
            <v>ESTACA TIPO RAIZ, 160MM, COM PERFURAÇÃO EM ROCHA - 35T</v>
          </cell>
          <cell r="C756" t="str">
            <v>M</v>
          </cell>
          <cell r="D756">
            <v>768.34</v>
          </cell>
        </row>
        <row r="757">
          <cell r="A757">
            <v>13001009</v>
          </cell>
          <cell r="B757" t="str">
            <v>ESTACA TIPO RAIZ, 200MM, COM PERFURAÇÃO EM SOLO - 50T</v>
          </cell>
          <cell r="C757" t="str">
            <v>M</v>
          </cell>
          <cell r="D757">
            <v>284.33</v>
          </cell>
        </row>
        <row r="758">
          <cell r="A758">
            <v>13001010</v>
          </cell>
          <cell r="B758" t="str">
            <v>ESTACA TIPO RAIZ, 200MM, COM PERFURAÇÃO EM ROCHA - 50T</v>
          </cell>
          <cell r="C758" t="str">
            <v>M</v>
          </cell>
          <cell r="D758">
            <v>869.22</v>
          </cell>
        </row>
        <row r="759">
          <cell r="A759">
            <v>13001011</v>
          </cell>
          <cell r="B759" t="str">
            <v>ESTACA TIPO RAIZ, 250MM, COM PERFURAÇÃO EM SOLO - 80T</v>
          </cell>
          <cell r="C759" t="str">
            <v>M</v>
          </cell>
          <cell r="D759">
            <v>310.89999999999998</v>
          </cell>
        </row>
        <row r="760">
          <cell r="A760">
            <v>13001012</v>
          </cell>
          <cell r="B760" t="str">
            <v>ESTACA TIPO RAIZ, 250MM, COM PERFURAÇÃO EM ROCHA - 80T</v>
          </cell>
          <cell r="C760" t="str">
            <v>M</v>
          </cell>
          <cell r="D760">
            <v>957.82</v>
          </cell>
        </row>
        <row r="761">
          <cell r="A761">
            <v>13001013</v>
          </cell>
          <cell r="B761" t="str">
            <v>ESTACA TIPO RAIZ, 310MM, COM PERFURAÇÃO EM SOLO - 100T</v>
          </cell>
          <cell r="C761" t="str">
            <v>M</v>
          </cell>
          <cell r="D761">
            <v>367.38</v>
          </cell>
        </row>
        <row r="762">
          <cell r="A762">
            <v>13001014</v>
          </cell>
          <cell r="B762" t="str">
            <v>ESTACA TIPO RAIZ, 310MM, COM PERFURAÇÃO EM ROCHA - 100T</v>
          </cell>
          <cell r="C762" t="str">
            <v>M</v>
          </cell>
          <cell r="D762">
            <v>1124.5899999999999</v>
          </cell>
        </row>
        <row r="763">
          <cell r="A763">
            <v>13001015</v>
          </cell>
          <cell r="B763" t="str">
            <v>ESTACA TIPO RAIZ, 400MM, COM PERFURAÇÃO EM SOLO - 130T</v>
          </cell>
          <cell r="C763" t="str">
            <v>M</v>
          </cell>
          <cell r="D763">
            <v>452.8</v>
          </cell>
        </row>
        <row r="764">
          <cell r="A764">
            <v>13001016</v>
          </cell>
          <cell r="B764" t="str">
            <v>ESTACA TIPO RAIZ, 400MM, COM PERFURAÇÃO EM ROCHA - 130T</v>
          </cell>
          <cell r="C764" t="str">
            <v>M</v>
          </cell>
          <cell r="D764">
            <v>1314.57</v>
          </cell>
        </row>
        <row r="765">
          <cell r="A765">
            <v>13002000</v>
          </cell>
          <cell r="B765" t="str">
            <v>MATERIAIS PARA A ESTACA TIPO RAIZ (AS QUANTIDADES SERÃO LEVANTADAS NO PROJETO)</v>
          </cell>
          <cell r="C765" t="str">
            <v>.</v>
          </cell>
          <cell r="D765" t="str">
            <v>.</v>
          </cell>
        </row>
        <row r="766">
          <cell r="A766">
            <v>13002001</v>
          </cell>
          <cell r="B766" t="str">
            <v>MATERIAIS PARA A ESTACA TIPO RAIZ (AS QUANTIDADES SERÃO LEVANTADAS NO PROJETO) - FORNECIMENTO DE CIMENTO COMUM</v>
          </cell>
          <cell r="C766" t="str">
            <v>KG</v>
          </cell>
          <cell r="D766">
            <v>0.59</v>
          </cell>
        </row>
        <row r="767">
          <cell r="A767">
            <v>13002002</v>
          </cell>
          <cell r="B767" t="str">
            <v>MATERIAIS PARA A ESTACA TIPO RAIZ (AS QUANTIDADES SERÃO LEVANTADAS NO PROJETO) - FORNECIMENTO DE AREIA</v>
          </cell>
          <cell r="C767" t="str">
            <v>M3</v>
          </cell>
          <cell r="D767">
            <v>167.7</v>
          </cell>
        </row>
        <row r="768">
          <cell r="A768">
            <v>13002003</v>
          </cell>
          <cell r="B768" t="str">
            <v>MATERIAIS PARA A ESTACA TIPO RAIZ (AS QUANTIDADES SERÃO LEVANTADAS NO PROJETO) - FORNECIMENTO DE AÇO CA-50, COM BITOLA &gt; = 12,5MM</v>
          </cell>
          <cell r="C768" t="str">
            <v>KG</v>
          </cell>
          <cell r="D768">
            <v>6.45</v>
          </cell>
        </row>
        <row r="769">
          <cell r="A769">
            <v>13002004</v>
          </cell>
          <cell r="B769" t="str">
            <v>MATERIAIS PARA A ESTACA TIPO RAIZ (AS QUANTIDADES SERÃO LEVANTADAS NO PROJETO) - FORNECIMENTO DE AÇO CA-50, COM BITOLA = &lt; 12,5MM</v>
          </cell>
          <cell r="C769" t="str">
            <v>KG</v>
          </cell>
          <cell r="D769">
            <v>6.91</v>
          </cell>
        </row>
        <row r="770">
          <cell r="A770">
            <v>13002005</v>
          </cell>
          <cell r="B770" t="str">
            <v>MATERIAIS PARA A ESTACA TIPO RAIZ (AS QUANTIDADES SERÃO LEVANTADAS NO PROJETO) - FORNECIMENTO DE ÁGUA</v>
          </cell>
          <cell r="C770" t="str">
            <v>M3</v>
          </cell>
          <cell r="D770">
            <v>46.03</v>
          </cell>
        </row>
        <row r="771">
          <cell r="A771">
            <v>13002006</v>
          </cell>
          <cell r="B771" t="str">
            <v>MATERIAIS PARA A ESTACA TIPO RAIZ (AS QUANTIDADES SERÃO LEVANTADAS NO PROJETO) - FORNECIMENTO DE ARAME RECOZIDO N.18</v>
          </cell>
          <cell r="C771" t="str">
            <v>KG</v>
          </cell>
          <cell r="D771">
            <v>13.35</v>
          </cell>
        </row>
        <row r="772">
          <cell r="A772">
            <v>14000000</v>
          </cell>
          <cell r="B772" t="str">
            <v>SERVIÇOS COM AGREGADOS RECICLADOS DE RESÍDUOS DA CONSTRUÇÃO</v>
          </cell>
        </row>
        <row r="773">
          <cell r="A773">
            <v>14001000</v>
          </cell>
          <cell r="B773" t="str">
            <v>SERVIÇOS NÃO INCLUINDO O FORNECIMENTO DOS  AGREGADOS RECICLADOS</v>
          </cell>
          <cell r="C773" t="str">
            <v>.</v>
          </cell>
          <cell r="D773" t="str">
            <v>.</v>
          </cell>
        </row>
        <row r="774">
          <cell r="A774">
            <v>14001001</v>
          </cell>
          <cell r="B774" t="str">
            <v>FUNDAÇÃO DE RACHÃO</v>
          </cell>
          <cell r="C774" t="str">
            <v>M3</v>
          </cell>
          <cell r="D774">
            <v>29.08</v>
          </cell>
        </row>
        <row r="775">
          <cell r="A775">
            <v>14001002</v>
          </cell>
          <cell r="B775" t="str">
            <v>REVESTIMENTO PRIMÁRIO COM AGREGADO RECICLADO MISTURADO AO SOLO LOCAL, INCLUSIVE ESCARIFICAÇÃO, VERIFICAÇÃO, UMEDECIMENTO, COMPACTAÇÃO E ENSAIOS, CAMADA ACABADA, SEM FORNECIMENTO DE AGREGADO</v>
          </cell>
          <cell r="C775" t="str">
            <v>M3</v>
          </cell>
          <cell r="D775">
            <v>80.33</v>
          </cell>
        </row>
        <row r="776">
          <cell r="A776">
            <v>14001003</v>
          </cell>
          <cell r="B776" t="str">
            <v>BASE DE AGREGADO RECICLADO, SEM FORNECIMENTO DE AGREGADO</v>
          </cell>
          <cell r="C776" t="str">
            <v>M3</v>
          </cell>
          <cell r="D776">
            <v>38.15</v>
          </cell>
        </row>
        <row r="777">
          <cell r="A777">
            <v>14001004</v>
          </cell>
          <cell r="B777" t="str">
            <v>REFORÇO SO SUB-LEITO/SUB-BASE DE SOLO MELHORADO COM AGREGADO RECICLADO 10% EM VOLUME, SEM FORNECIMENTO DE AGREGADO</v>
          </cell>
          <cell r="C777" t="str">
            <v>M3</v>
          </cell>
          <cell r="D777">
            <v>31.36</v>
          </cell>
        </row>
        <row r="778">
          <cell r="A778">
            <v>14001005</v>
          </cell>
          <cell r="B778" t="str">
            <v>REFORÇO DO SUB-LEITO/SUB-BASE DE SOLO MELHORADO COM AGREGADO RECICLADO 20% EM VOLUME, SEM FORNECIMENTO DE AGREGADO</v>
          </cell>
          <cell r="C778" t="str">
            <v>M3</v>
          </cell>
          <cell r="D778">
            <v>31.36</v>
          </cell>
        </row>
        <row r="779">
          <cell r="A779">
            <v>14001006</v>
          </cell>
          <cell r="B779" t="str">
            <v>REFORÇO DO SUB-LEITO/SUB-BASE DE SOLO MELHORADO COM AGREGADO RECICLADO 30% EM VOLUME, SEM FORNECIMENTO DE AGREGADO</v>
          </cell>
          <cell r="C779" t="str">
            <v>M3</v>
          </cell>
          <cell r="D779">
            <v>31.36</v>
          </cell>
        </row>
        <row r="780">
          <cell r="A780">
            <v>14001007</v>
          </cell>
          <cell r="B780" t="str">
            <v>REFORÇO DO SUB-LEITO/SUB-BASE DE SOLO MELHORADO COM AGREGADO RECICLADO 40% EM VOLUME, SEM FORNECIMENTO DE AGREGADO</v>
          </cell>
          <cell r="C780" t="str">
            <v>M3</v>
          </cell>
          <cell r="D780">
            <v>31.36</v>
          </cell>
        </row>
        <row r="781">
          <cell r="A781">
            <v>14001008</v>
          </cell>
          <cell r="B781" t="str">
            <v>REFORÇO DO SUB-LEITO/SUB-BASE DE SOLO MELHORADO COM AGREGADO RECICLADO 50% EM VOLUME, SEM FORNECIMENTO DE AGREGADO</v>
          </cell>
          <cell r="C781" t="str">
            <v>M3</v>
          </cell>
          <cell r="D781">
            <v>31.36</v>
          </cell>
        </row>
        <row r="782">
          <cell r="A782">
            <v>14001009</v>
          </cell>
          <cell r="B782" t="str">
            <v>REFORÇO DO SUB-LEITO/SUB-BASE DE SOLO MELHORADO COM AGREGADO RECICLADO 60% EM VOLUME, SEM FORNECIMENTO DE AGREGADO</v>
          </cell>
          <cell r="C782" t="str">
            <v>M3</v>
          </cell>
          <cell r="D782">
            <v>31.36</v>
          </cell>
        </row>
        <row r="783">
          <cell r="A783">
            <v>14001010</v>
          </cell>
          <cell r="B783" t="str">
            <v>LASTRO DE AGREGADO RECICLADO, SEM FORNECIMENTO DE AGREGADO</v>
          </cell>
          <cell r="C783" t="str">
            <v>M3</v>
          </cell>
          <cell r="D783">
            <v>23.5</v>
          </cell>
        </row>
        <row r="784">
          <cell r="A784">
            <v>14001011</v>
          </cell>
          <cell r="B784" t="str">
            <v>DRENO DE AGREGADO RECICLADO, SEM FORNECIMENTO DE AGREGADO</v>
          </cell>
          <cell r="C784" t="str">
            <v>M3</v>
          </cell>
          <cell r="D784">
            <v>43.03</v>
          </cell>
        </row>
        <row r="785">
          <cell r="A785">
            <v>14002000</v>
          </cell>
          <cell r="B785" t="str">
            <v>SERVIÇOS INCLUINDO O FORNECIMENTO DOS AGREGADOS RECICLADOS</v>
          </cell>
          <cell r="C785" t="str">
            <v>.</v>
          </cell>
          <cell r="D785" t="str">
            <v>.</v>
          </cell>
        </row>
        <row r="786">
          <cell r="A786">
            <v>14002001</v>
          </cell>
          <cell r="B786" t="str">
            <v>FUNDAÇÃO DE AGREGADO RECICLADO, COM FORNECIMENTO DE AGREGADO</v>
          </cell>
          <cell r="C786" t="str">
            <v>M3</v>
          </cell>
          <cell r="D786">
            <v>158.04</v>
          </cell>
        </row>
        <row r="787">
          <cell r="A787">
            <v>14002002</v>
          </cell>
          <cell r="B787" t="str">
            <v>REVESTIMENTO PRIMÁRIO COM AGREGADO RECICLADO MISTURADO AO SOLO LOCAL, COM FORNECIMENTO DE AGREGADO</v>
          </cell>
          <cell r="C787" t="str">
            <v>M3</v>
          </cell>
          <cell r="D787">
            <v>112.92</v>
          </cell>
        </row>
        <row r="788">
          <cell r="A788">
            <v>14002003</v>
          </cell>
          <cell r="B788" t="str">
            <v>BASE DE AGREGADO RECICLADO, COM FORNECIMENTO DE AGREGADO</v>
          </cell>
          <cell r="C788" t="str">
            <v>M3</v>
          </cell>
          <cell r="D788">
            <v>135.91999999999999</v>
          </cell>
        </row>
        <row r="789">
          <cell r="A789">
            <v>14002004</v>
          </cell>
          <cell r="B789" t="str">
            <v>REFORÇO DO SUB-LEITO/SUB-BASE DE SOLO MELHORADO COM AGREGADO RECICLADO 10% EM VOLUME, COM FORNECIMENTO DE AGREGADO</v>
          </cell>
          <cell r="C789" t="str">
            <v>M3</v>
          </cell>
          <cell r="D789">
            <v>41.13</v>
          </cell>
        </row>
        <row r="790">
          <cell r="A790">
            <v>14002005</v>
          </cell>
          <cell r="B790" t="str">
            <v>REFORÇO DO SUB-LEITO/SUB-BASE DE SOLO MELHORADO COM AGREGADO RECICLADO 20% EM VOLUME, COM FORNECIMENTO DE AGREGADO</v>
          </cell>
          <cell r="C790" t="str">
            <v>M3</v>
          </cell>
          <cell r="D790">
            <v>50.91</v>
          </cell>
        </row>
        <row r="791">
          <cell r="A791">
            <v>14002006</v>
          </cell>
          <cell r="B791" t="str">
            <v>REFORÇO DO SUB-LEITO/SUB-BASE DE SOLO MELHORADO COM AGREGADO RECICLADO 30% EM VOLUME, COM FORNECIMENTO DE AGREGADO</v>
          </cell>
          <cell r="C791" t="str">
            <v>M3</v>
          </cell>
          <cell r="D791">
            <v>60.69</v>
          </cell>
        </row>
        <row r="792">
          <cell r="A792">
            <v>14002007</v>
          </cell>
          <cell r="B792" t="str">
            <v>REFORÇO DO SUB-LEITO/SUB-BASE DE SOLO MELHORADO COM AGREGADO RECICLADO 40% EM VOLUME, COM FORNECIMENTO DE AGREGADO</v>
          </cell>
          <cell r="C792" t="str">
            <v>M3</v>
          </cell>
          <cell r="D792">
            <v>70.459999999999994</v>
          </cell>
        </row>
        <row r="793">
          <cell r="A793">
            <v>14002008</v>
          </cell>
          <cell r="B793" t="str">
            <v>REFORÇO DO SUB-LEITO/SUB-BASE DE SOLO MELHORADO COM AGREGADO RECICLADO 50% EM VOLUME, COM FORNECIMENTO DE AGREGADO</v>
          </cell>
          <cell r="C793" t="str">
            <v>M3</v>
          </cell>
          <cell r="D793">
            <v>80.239999999999995</v>
          </cell>
        </row>
        <row r="794">
          <cell r="A794">
            <v>14002009</v>
          </cell>
          <cell r="B794" t="str">
            <v>REFORÇO DO SUB-LEITO/SUB-BASE DE SOLO MELHORADO COM AGREGADO RECICLADO 60% EM VOLUME, COM FORNECIMENTO DE AGREGADO</v>
          </cell>
          <cell r="C794" t="str">
            <v>M3</v>
          </cell>
          <cell r="D794">
            <v>90.02</v>
          </cell>
        </row>
        <row r="795">
          <cell r="A795">
            <v>14002010</v>
          </cell>
          <cell r="B795" t="str">
            <v>LASTRO DE AGREGADO RECICLADO, COM FORNECIMENTO DE AGREGADO</v>
          </cell>
          <cell r="C795" t="str">
            <v>M3</v>
          </cell>
          <cell r="D795">
            <v>121.27</v>
          </cell>
        </row>
        <row r="796">
          <cell r="A796">
            <v>14002011</v>
          </cell>
          <cell r="B796" t="str">
            <v>DRENO DE AGREGADO RECICLADO, COM FORNECIMENTO DE AGREGADO</v>
          </cell>
          <cell r="C796" t="str">
            <v>M3</v>
          </cell>
          <cell r="D796">
            <v>140.80000000000001</v>
          </cell>
        </row>
        <row r="797">
          <cell r="A797">
            <v>15000000</v>
          </cell>
          <cell r="B797" t="str">
            <v>TÚNEIS</v>
          </cell>
        </row>
        <row r="798">
          <cell r="A798">
            <v>15001000</v>
          </cell>
          <cell r="B798" t="str">
            <v>ESCAVAÇÃO MANUAL EM SOLO PARA EXECUÇÃO DE TÚNEL POR SISTEMA NÃO DESTRUTIVO, INCLUSIVE REMOÇÃO DO MATERIAL ESCAVADO ATÉ FORA DO POÇO</v>
          </cell>
          <cell r="C798" t="str">
            <v>M3</v>
          </cell>
          <cell r="D798">
            <v>322.52</v>
          </cell>
        </row>
        <row r="799">
          <cell r="A799">
            <v>15002000</v>
          </cell>
          <cell r="B799" t="str">
            <v>ESCAVAÇÃO MANUAL EM SOLO PARA EXECUÇÃO DE POÇO DE ACESSO</v>
          </cell>
          <cell r="C799" t="str">
            <v>M3</v>
          </cell>
          <cell r="D799">
            <v>141.94999999999999</v>
          </cell>
        </row>
        <row r="800">
          <cell r="A800">
            <v>15003000</v>
          </cell>
          <cell r="B800" t="str">
            <v>ILUMINAÇÃO E VENTILAÇÃO PARA EXECUÇÃO DE TÚNEL POR SISTEMA NÃO DESTRUTIVO</v>
          </cell>
          <cell r="C800" t="str">
            <v>M</v>
          </cell>
          <cell r="D800">
            <v>99.46</v>
          </cell>
        </row>
        <row r="801">
          <cell r="A801">
            <v>15004000</v>
          </cell>
          <cell r="B801" t="str">
            <v>EXECUÇÃO DE POÇO DE ACESSO EM CHAPA DE AÇO CORRUGADA, INCLUSA MONTAGEM DAS CHAPAS E CONSOLIDAÇÃO EXTERNA COM INJEÇÃO DE SOLO-CIMENTO, SEM FORNECIMENTO DE SOLO, CIMENTO E CHAPAS DE AÇO</v>
          </cell>
          <cell r="C801" t="str">
            <v>.</v>
          </cell>
          <cell r="D801" t="str">
            <v>.</v>
          </cell>
        </row>
        <row r="802">
          <cell r="A802">
            <v>15004001</v>
          </cell>
          <cell r="B802" t="str">
            <v>EXECUÇÃO DE POÇO DE ACESSO EM CHAPA DE AÇO CORRUGADA, INCLUSA MONTAGEM DAS CHAPAS E CONSOLIDAÇÃO EXTERNA COM INJEÇÃO DE SOLO-CIMENTO, SEM FORNECIMENTO DE SOLO, CIMENTO E CHAPAS DE AÇO - DIÂMETRO 2,40M</v>
          </cell>
          <cell r="C802" t="str">
            <v>M</v>
          </cell>
          <cell r="D802">
            <v>329.61</v>
          </cell>
        </row>
        <row r="803">
          <cell r="A803">
            <v>15004002</v>
          </cell>
          <cell r="B803" t="str">
            <v>EXECUÇÃO DE POÇO DE ACESSO EM CHAPA DE AÇO CORRUGADA, INCLUSA MONTAGEM DAS CHAPAS E CONSOLIDAÇÃO EXTERNA COM INJEÇÃO DE SOLO-CIMENTO, SEM FORNECIMENTO DE SOLO, CIMENTO E CHAPAS DE AÇO - DIÂMETRO 2,60M</v>
          </cell>
          <cell r="C803" t="str">
            <v>M</v>
          </cell>
          <cell r="D803">
            <v>362.87</v>
          </cell>
        </row>
        <row r="804">
          <cell r="A804">
            <v>15004003</v>
          </cell>
          <cell r="B804" t="str">
            <v>EXECUÇÃO DE POÇO DE ACESSO EM CHAPA DE AÇO CORRUGADA, INCLUSA MONTAGEM DAS CHAPAS E CONSOLIDAÇÃO EXTERNA COM INJEÇÃO DE SOLO-CIMENTO, SEM FORNECIMENTO DE SOLO, CIMENTO E CHAPAS DE AÇO - DIÂMETRO 2,80M</v>
          </cell>
          <cell r="C804" t="str">
            <v>M</v>
          </cell>
          <cell r="D804">
            <v>395.15</v>
          </cell>
        </row>
        <row r="805">
          <cell r="A805">
            <v>15004004</v>
          </cell>
          <cell r="B805" t="str">
            <v>EXECUÇÃO DE POÇO DE ACESSO EM CHAPA DE AÇO CORRUGADA, INCLUSA MONTAGEM DAS CHAPAS E CONSOLIDAÇÃO EXTERNA COM INJEÇÃO DE SOLO-CIMENTO, SEM FORNECIMENTO DE SOLO, CIMENTO E CHAPAS DE AÇO - DIÂMETRO 3,00M</v>
          </cell>
          <cell r="C805" t="str">
            <v>M</v>
          </cell>
          <cell r="D805">
            <v>428.4</v>
          </cell>
        </row>
        <row r="806">
          <cell r="A806">
            <v>15004005</v>
          </cell>
          <cell r="B806" t="str">
            <v>EXECUÇÃO DE POÇO DE ACESSO EM CHAPA DE AÇO CORRUGADA, INCLUSA MONTAGEM DAS CHAPAS E CONSOLIDAÇÃO EXTERNA COM INJEÇÃO DE SOLO-CIMENTO, SEM FORNECIMENTO DE SOLO, CIMENTO E CHAPAS DE AÇO - DIÂMETRO 3,20M</v>
          </cell>
          <cell r="C806" t="str">
            <v>M</v>
          </cell>
          <cell r="D806">
            <v>461.66</v>
          </cell>
        </row>
        <row r="807">
          <cell r="A807">
            <v>15005000</v>
          </cell>
          <cell r="B807" t="str">
            <v>EXECUÇÃO DE "TUNNEL LINER" INCLUSA MONTAGEM DAS CHAPAS E CONSOLIDAÇÃO EXTERNA COM INJEÇÃO DE SOLO-CIMENTO, SEM FORNECIMENTO DAS CHAPAS DE AÇO, SOLO E CIMENTO</v>
          </cell>
          <cell r="C807" t="str">
            <v>.</v>
          </cell>
          <cell r="D807" t="str">
            <v>.</v>
          </cell>
        </row>
        <row r="808">
          <cell r="A808">
            <v>15005001</v>
          </cell>
          <cell r="B808" t="str">
            <v>EXECUÇÃO DE "TUNNEL LINER" INCLUSA MONTAGEM DAS CHAPAS E CONSOLIDAÇÃO EXTERNA COM INJEÇÃO DE SOLO-CIMENTO, SEM FORNECIMENTO DAS CHAPAS DE AÇO, SOLO E CIMENTO - DIÂMETRO 1,60M</v>
          </cell>
          <cell r="C808" t="str">
            <v>M</v>
          </cell>
          <cell r="D808">
            <v>335.49</v>
          </cell>
        </row>
        <row r="809">
          <cell r="A809">
            <v>15005002</v>
          </cell>
          <cell r="B809" t="str">
            <v>EXECUÇÃO DE "TUNNEL LINER" INCLUSA MONTAGEM DAS CHAPAS E CONSOLIDAÇÃO EXTERNA COM INJEÇÃO DE SOLO-CIMENTO, SEM FORNECIMENTO DAS CHAPAS DE AÇO, SOLO E CIMENTO - DIÂMETRO 1,80M</v>
          </cell>
          <cell r="C809" t="str">
            <v>M</v>
          </cell>
          <cell r="D809">
            <v>369.72</v>
          </cell>
        </row>
        <row r="810">
          <cell r="A810">
            <v>15005003</v>
          </cell>
          <cell r="B810" t="str">
            <v>EXECUÇÃO DE "TUNNEL LINER" INCLUSA MONTAGEM DAS CHAPAS E CONSOLIDAÇÃO EXTERNA COM INJEÇÃO DE SOLO-CIMENTO, SEM FORNECIMENTO DAS CHAPAS DE AÇO, SOLO E CIMENTO - DIÂMETRO 2,00M</v>
          </cell>
          <cell r="C810" t="str">
            <v>M</v>
          </cell>
          <cell r="D810">
            <v>402.98</v>
          </cell>
        </row>
        <row r="811">
          <cell r="A811">
            <v>15005004</v>
          </cell>
          <cell r="B811" t="str">
            <v>EXECUÇÃO DE "TUNNEL LINER" INCLUSA MONTAGEM DAS CHAPAS E CONSOLIDAÇÃO EXTERNA COM INJEÇÃO DE SOLO-CIMENTO, SEM FORNECIMENTO DAS CHAPAS DE AÇO, SOLO E CIMENTO - DIÂMETRO 2,20M</v>
          </cell>
          <cell r="C811" t="str">
            <v>M</v>
          </cell>
          <cell r="D811">
            <v>436.23</v>
          </cell>
        </row>
        <row r="812">
          <cell r="A812">
            <v>15006000</v>
          </cell>
          <cell r="B812" t="str">
            <v>FORNECIMENTO DE CHAPA DE AÇO CORRUGADA, TIPO "TUNNEL LINER", GALVANIZADA</v>
          </cell>
          <cell r="C812" t="str">
            <v>.</v>
          </cell>
          <cell r="D812" t="str">
            <v>.</v>
          </cell>
        </row>
        <row r="813">
          <cell r="A813">
            <v>15006001</v>
          </cell>
          <cell r="B813" t="str">
            <v>FORNECIMENTO DE CHAPA DE AÇO CORRUGADA, TIPO "TUNNEL LINER", GALVANIZADA - DIÂMETRO 1,60M E ESPESSURA 2,70MM</v>
          </cell>
          <cell r="C813" t="str">
            <v>M</v>
          </cell>
          <cell r="D813">
            <v>5964.06</v>
          </cell>
        </row>
        <row r="814">
          <cell r="A814">
            <v>15006002</v>
          </cell>
          <cell r="B814" t="str">
            <v>FORNECIMENTO DE CHAPA DE AÇO CORRUGADA, TIPO "TUNNEL LINER", GALVANIZADA - DIÂMETRO 1,80M E ESPESSURA 2,70MM</v>
          </cell>
          <cell r="C814" t="str">
            <v>M</v>
          </cell>
          <cell r="D814">
            <v>6810.82</v>
          </cell>
        </row>
        <row r="815">
          <cell r="A815">
            <v>15006003</v>
          </cell>
          <cell r="B815" t="str">
            <v>FORNECIMENTO DE CHAPA DE AÇO CORRUGADA, TIPO "TUNNEL LINER", GALVANIZADA - DIÂMETRO 2,00M E ESPESSURA 2,70MM</v>
          </cell>
          <cell r="C815" t="str">
            <v>M</v>
          </cell>
          <cell r="D815">
            <v>7473.49</v>
          </cell>
        </row>
        <row r="816">
          <cell r="A816">
            <v>15006004</v>
          </cell>
          <cell r="B816" t="str">
            <v>FORNECIMENTO DE CHAPA DE AÇO CORRUGADA, TIPO "TUNNEL LINER", GALVANIZADA - DIÂMETRO 2,20M E ESPESSURA 2,70MM</v>
          </cell>
          <cell r="C816" t="str">
            <v>M</v>
          </cell>
          <cell r="D816">
            <v>8283.42</v>
          </cell>
        </row>
        <row r="817">
          <cell r="A817">
            <v>15006005</v>
          </cell>
          <cell r="B817" t="str">
            <v>FORNECIMENTO DE CHAPA DE AÇO CORRUGADA, TIPO "TUNNEL LINER", GALVANIZADA - DIÂMETRO 2,40M E ESPESSURA 2,70MM</v>
          </cell>
          <cell r="C817" t="str">
            <v>M</v>
          </cell>
          <cell r="D817">
            <v>8982.91</v>
          </cell>
        </row>
        <row r="818">
          <cell r="A818">
            <v>15006006</v>
          </cell>
          <cell r="B818" t="str">
            <v>FORNECIMENTO DE CHAPA DE AÇO CORRUGADA, TIPO "TUNNEL LINER", GALVANIZADA - DIÂMETRO 2,60M E ESPESSURA 2,70MM</v>
          </cell>
          <cell r="C818" t="str">
            <v>M</v>
          </cell>
          <cell r="D818">
            <v>9792.85</v>
          </cell>
        </row>
        <row r="819">
          <cell r="A819">
            <v>15006007</v>
          </cell>
          <cell r="B819" t="str">
            <v>FORNECIMENTO DE CHAPA DE AÇO CORRUGADA, TIPO "TUNNEL LINER", GALVANIZADA - DIÂMETRO 2,80M E ESPESSURA 2,70MM</v>
          </cell>
          <cell r="C819" t="str">
            <v>M</v>
          </cell>
          <cell r="D819">
            <v>10455.52</v>
          </cell>
        </row>
        <row r="820">
          <cell r="A820">
            <v>15006008</v>
          </cell>
          <cell r="B820" t="str">
            <v>FORNECIMENTO DE CHAPA DE AÇO CORRUGADA, TIPO "TUNNEL LINER", GALVANIZADA - DIÂMETRO 3,00M E ESPESSURA 2,70MM</v>
          </cell>
          <cell r="C820" t="str">
            <v>M</v>
          </cell>
          <cell r="D820">
            <v>11265.46</v>
          </cell>
        </row>
        <row r="821">
          <cell r="A821">
            <v>15006009</v>
          </cell>
          <cell r="B821" t="str">
            <v>FORNECIMENTO DE CHAPA DE AÇO CORRUGADA, TIPO "TUNNEL LINER", GALVANIZADA - DIÂMETRO 3,20M E ESPESSURA 2,70MM</v>
          </cell>
          <cell r="C821" t="str">
            <v>M</v>
          </cell>
          <cell r="D821">
            <v>11964.95</v>
          </cell>
        </row>
        <row r="822">
          <cell r="A822">
            <v>15006010</v>
          </cell>
          <cell r="B822" t="str">
            <v>FORNECIMENTO DE CHAPA DE AÇO CORRUGADA, TIPO "TUNNEL LINER", GALVANIZADA - DIÂMETRO 2,00M E ESPESSURA 3,40MM</v>
          </cell>
          <cell r="C822" t="str">
            <v>M</v>
          </cell>
          <cell r="D822">
            <v>8767.65</v>
          </cell>
        </row>
        <row r="823">
          <cell r="A823">
            <v>15006011</v>
          </cell>
          <cell r="B823" t="str">
            <v>FORNECIMENTO DE CHAPA DE AÇO CORRUGADA, TIPO "TUNNEL LINER", GALVANIZADA - DIÂMETRO 2,20M E ESPESSURA 3,40MM</v>
          </cell>
          <cell r="C823" t="str">
            <v>M</v>
          </cell>
          <cell r="D823">
            <v>9714.56</v>
          </cell>
        </row>
        <row r="824">
          <cell r="A824">
            <v>15006012</v>
          </cell>
          <cell r="B824" t="str">
            <v>FORNECIMENTO DE CHAPA DE AÇO CORRUGADA, TIPO "TUNNEL LINER", GALVANIZADA - DIÂMETRO 2,40M E ESPESSURA 3,40MM</v>
          </cell>
          <cell r="C824" t="str">
            <v>M</v>
          </cell>
          <cell r="D824">
            <v>10521.18</v>
          </cell>
        </row>
        <row r="825">
          <cell r="A825">
            <v>15006013</v>
          </cell>
          <cell r="B825" t="str">
            <v>FORNECIMENTO DE CHAPA DE AÇO CORRUGADA, TIPO "TUNNEL LINER", GALVANIZADA - DIÂMETRO 2,60M E ESPESSURA 3,40MM</v>
          </cell>
          <cell r="C825" t="str">
            <v>M</v>
          </cell>
          <cell r="D825">
            <v>11468.09</v>
          </cell>
        </row>
        <row r="826">
          <cell r="A826">
            <v>15006014</v>
          </cell>
          <cell r="B826" t="str">
            <v>FORNECIMENTO DE CHAPA DE AÇO CORRUGADA, TIPO "TUNNEL LINER", GALVANIZADA - DIÂMETRO 2,80M E ESPESSURA 3,40MM</v>
          </cell>
          <cell r="C826" t="str">
            <v>M</v>
          </cell>
          <cell r="D826">
            <v>12274.72</v>
          </cell>
        </row>
        <row r="827">
          <cell r="A827">
            <v>15006015</v>
          </cell>
          <cell r="B827" t="str">
            <v>FORNECIMENTO DE CHAPA DE AÇO CORRUGADA, TIPO "TUNNEL LINER", GALVANIZADA - DIÂMETRO 3,00M E ESPESSURA 3,40MM</v>
          </cell>
          <cell r="C827" t="str">
            <v>M</v>
          </cell>
          <cell r="D827">
            <v>13221.62</v>
          </cell>
        </row>
        <row r="828">
          <cell r="A828">
            <v>15006016</v>
          </cell>
          <cell r="B828" t="str">
            <v>FORNECIMENTO DE CHAPA DE AÇO CORRUGADA, TIPO "TUNNEL LINER", GALVANIZADA - DIÂMETRO 3,20M E ESPESSURA 3,40MM</v>
          </cell>
          <cell r="C828" t="str">
            <v>M</v>
          </cell>
          <cell r="D828">
            <v>14028.25</v>
          </cell>
        </row>
        <row r="829">
          <cell r="A829">
            <v>15007000</v>
          </cell>
          <cell r="B829" t="str">
            <v>FORNECIMENTO DE CHAPA PRETA DE AÇO CORRUGADA, TIPO "TUNNEL LINER"</v>
          </cell>
          <cell r="C829" t="str">
            <v>.</v>
          </cell>
          <cell r="D829" t="str">
            <v>.</v>
          </cell>
        </row>
        <row r="830">
          <cell r="A830">
            <v>15007001</v>
          </cell>
          <cell r="B830" t="str">
            <v>FORNECIMENTO DE CHAPA PRETA DE AÇO CORRUGADA, TIPO "TUNNEL LINER" - DIÂMETRO 1,60M E ESPESSURA 2,50MM</v>
          </cell>
          <cell r="C830" t="str">
            <v>M</v>
          </cell>
          <cell r="D830">
            <v>4167.0600000000004</v>
          </cell>
        </row>
        <row r="831">
          <cell r="A831">
            <v>15007002</v>
          </cell>
          <cell r="B831" t="str">
            <v>FORNECIMENTO DE CHAPA PRETA DE AÇO CORRUGADA, TIPO "TUNNEL LINER" - DIÂMETRO 1,80M E ESPESSURA 2,50MM</v>
          </cell>
          <cell r="C831" t="str">
            <v>M</v>
          </cell>
          <cell r="D831">
            <v>4758.5200000000004</v>
          </cell>
        </row>
        <row r="832">
          <cell r="A832">
            <v>15007003</v>
          </cell>
          <cell r="B832" t="str">
            <v>FORNECIMENTO DE CHAPA PRETA DE AÇO CORRUGADA, TIPO "TUNNEL LINER" - DIÂMETRO 2,00M E ESPESSURA 2,50MM</v>
          </cell>
          <cell r="C832" t="str">
            <v>M</v>
          </cell>
          <cell r="D832">
            <v>5242.4399999999996</v>
          </cell>
        </row>
        <row r="833">
          <cell r="A833">
            <v>15007004</v>
          </cell>
          <cell r="B833" t="str">
            <v>FORNECIMENTO DE CHAPA PRETA DE AÇO CORRUGADA, TIPO "TUNNEL LINER" - DIÂMETRO 2,20M E ESPESSURA 2,50MM</v>
          </cell>
          <cell r="C833" t="str">
            <v>M</v>
          </cell>
          <cell r="D833">
            <v>5833.89</v>
          </cell>
        </row>
        <row r="834">
          <cell r="A834">
            <v>15007005</v>
          </cell>
          <cell r="B834" t="str">
            <v>FORNECIMENTO DE CHAPA PRETA DE AÇO CORRUGADA, TIPO "TUNNEL LINER" - DIÂMETRO 2,40M E ESPESSURA 2,50MM</v>
          </cell>
          <cell r="C834" t="str">
            <v>M</v>
          </cell>
          <cell r="D834">
            <v>6290.92</v>
          </cell>
        </row>
        <row r="835">
          <cell r="A835">
            <v>15007006</v>
          </cell>
          <cell r="B835" t="str">
            <v>FORNECIMENTO DE CHAPA PRETA DE AÇO CORRUGADA, TIPO "TUNNEL LINER" - DIÂMETRO 2,60M E ESPESSURA 2,50MM</v>
          </cell>
          <cell r="C835" t="str">
            <v>M</v>
          </cell>
          <cell r="D835">
            <v>6828.61</v>
          </cell>
        </row>
        <row r="836">
          <cell r="A836">
            <v>15007007</v>
          </cell>
          <cell r="B836" t="str">
            <v>FORNECIMENTO DE CHAPA PRETA DE AÇO CORRUGADA, TIPO "TUNNEL LINER" - DIÂMETRO 2,80M E ESPESSURA 2,50MM</v>
          </cell>
          <cell r="C836" t="str">
            <v>M</v>
          </cell>
          <cell r="D836">
            <v>7285.64</v>
          </cell>
        </row>
        <row r="837">
          <cell r="A837">
            <v>15007008</v>
          </cell>
          <cell r="B837" t="str">
            <v>FORNECIMENTO DE CHAPA PRETA DE AÇO CORRUGADA, TIPO "TUNNEL LINER" - DIÂMETRO 3,00M E ESPESSURA 2,50MM</v>
          </cell>
          <cell r="C837" t="str">
            <v>M</v>
          </cell>
          <cell r="D837">
            <v>7877.1</v>
          </cell>
        </row>
        <row r="838">
          <cell r="A838">
            <v>15007009</v>
          </cell>
          <cell r="B838" t="str">
            <v>FORNECIMENTO DE CHAPA PRETA DE AÇO CORRUGADA, TIPO "TUNNEL LINER" - DIÂMETRO 3,20M E ESPESSURA 2,50MM</v>
          </cell>
          <cell r="C838" t="str">
            <v>M</v>
          </cell>
          <cell r="D838">
            <v>8361.02</v>
          </cell>
        </row>
        <row r="839">
          <cell r="A839">
            <v>15007010</v>
          </cell>
          <cell r="B839" t="str">
            <v>FORNECIMENTO DE CHAPA PRETA DE AÇO CORRUGADA, TIPO "TUNNEL LINER" - DIÂMETRO 2,00M E ESPESSURA 3,40MM</v>
          </cell>
          <cell r="C839" t="str">
            <v>M</v>
          </cell>
          <cell r="D839">
            <v>6363.27</v>
          </cell>
        </row>
        <row r="840">
          <cell r="A840">
            <v>15007011</v>
          </cell>
          <cell r="B840" t="str">
            <v>FORNECIMENTO DE CHAPA PRETA DE AÇO CORRUGADA, TIPO "TUNNEL LINER" - DIÂMETRO 2,20M E ESPESSURA 3,40MM</v>
          </cell>
          <cell r="C840" t="str">
            <v>M</v>
          </cell>
          <cell r="D840">
            <v>7049.77</v>
          </cell>
        </row>
        <row r="841">
          <cell r="A841">
            <v>15007012</v>
          </cell>
          <cell r="B841" t="str">
            <v>FORNECIMENTO DE CHAPA PRETA DE AÇO CORRUGADA, TIPO "TUNNEL LINER" - DIÂMETRO 2,40M E ESPESSURA 3,40MM</v>
          </cell>
          <cell r="C841" t="str">
            <v>M</v>
          </cell>
          <cell r="D841">
            <v>7630.64</v>
          </cell>
        </row>
        <row r="842">
          <cell r="A842">
            <v>15007013</v>
          </cell>
          <cell r="B842" t="str">
            <v>FORNECIMENTO DE CHAPA PRETA DE AÇO CORRUGADA, TIPO "TUNNEL LINER" - DIÂMETRO 2,60M E ESPESSURA 3,40MM</v>
          </cell>
          <cell r="C842" t="str">
            <v>M</v>
          </cell>
          <cell r="D842">
            <v>8317.14</v>
          </cell>
        </row>
        <row r="843">
          <cell r="A843">
            <v>15007014</v>
          </cell>
          <cell r="B843" t="str">
            <v>FORNECIMENTO DE CHAPA PRETA DE AÇO CORRUGADA, TIPO "TUNNEL LINER" - DIÂMETRO 2,80M E ESPESSURA 3,40MM</v>
          </cell>
          <cell r="C843" t="str">
            <v>M</v>
          </cell>
          <cell r="D843">
            <v>8898.02</v>
          </cell>
        </row>
        <row r="844">
          <cell r="A844">
            <v>15007015</v>
          </cell>
          <cell r="B844" t="str">
            <v>FORNECIMENTO DE CHAPA PRETA DE AÇO CORRUGADA, TIPO "TUNNEL LINER" - DIÂMETRO 3,00M E ESPESSURA 3,40MM</v>
          </cell>
          <cell r="C844" t="str">
            <v>M</v>
          </cell>
          <cell r="D844">
            <v>9584.51</v>
          </cell>
        </row>
        <row r="845">
          <cell r="A845">
            <v>15007016</v>
          </cell>
          <cell r="B845" t="str">
            <v>FORNECIMENTO DE CHAPA PRETA DE AÇO CORRUGADA, TIPO "TUNNEL LINER" - DIÂMETRO 3,20M E ESPESSURA 3,40MM</v>
          </cell>
          <cell r="C845" t="str">
            <v>M</v>
          </cell>
          <cell r="D845">
            <v>10165.39</v>
          </cell>
        </row>
        <row r="846">
          <cell r="A846">
            <v>15008000</v>
          </cell>
          <cell r="B846" t="str">
            <v>CAMBOTAS METÁLICAS PARA TÚNEL NATM</v>
          </cell>
          <cell r="C846" t="str">
            <v>KG</v>
          </cell>
          <cell r="D846">
            <v>16.010000000000002</v>
          </cell>
        </row>
        <row r="847">
          <cell r="A847">
            <v>15009000</v>
          </cell>
          <cell r="B847" t="str">
            <v>FORNECIMENTO E APLICAÇÃO DE ENFILAGEM, COM TUBO DE AÇO, DIÂMETRO 2 1/2" E PAREDE DE 5,16MM DE ESPESSURA, EXCETO INJEÇÃO, PARA IMPLATAÇÃO DE TÚNEL NATM</v>
          </cell>
          <cell r="C847" t="str">
            <v>M</v>
          </cell>
          <cell r="D847">
            <v>125.63</v>
          </cell>
        </row>
        <row r="848">
          <cell r="A848">
            <v>15010000</v>
          </cell>
          <cell r="B848" t="str">
            <v>FORMAS METÁLICAS PARA CONCRETAGEM DO REVESTIMENTO INTERNO DE "TUNNEL LINER", FORNECIMENTO, MONTAGEM E POSTERIOR DESMONTAGEM</v>
          </cell>
          <cell r="C848" t="str">
            <v>M2</v>
          </cell>
          <cell r="D848">
            <v>46.02</v>
          </cell>
        </row>
        <row r="849">
          <cell r="A849">
            <v>16001001</v>
          </cell>
          <cell r="B849" t="str">
            <v>RELATÓRIO DE CONSULTA PRÉVIA</v>
          </cell>
          <cell r="C849" t="str">
            <v>UN</v>
          </cell>
          <cell r="D849">
            <v>25372.25</v>
          </cell>
        </row>
        <row r="850">
          <cell r="A850">
            <v>16001104</v>
          </cell>
          <cell r="B850" t="str">
            <v>PLANO DE TRABALHO</v>
          </cell>
          <cell r="C850" t="str">
            <v>UN</v>
          </cell>
          <cell r="D850">
            <v>16058.76</v>
          </cell>
        </row>
        <row r="851">
          <cell r="A851">
            <v>16001105</v>
          </cell>
          <cell r="B851" t="str">
            <v>PLANO DE RECUPERAÇÃO DE ÁREAS DEGRADADAS - PRAD (CONFORME RESOLUÇÃO CADES 284/2024, ANEXO ÚNICO, ITEM 18, OU A QUE VIER SUBSTITUÍ-LA)</v>
          </cell>
          <cell r="C851" t="str">
            <v>UN</v>
          </cell>
          <cell r="D851">
            <v>178420.15</v>
          </cell>
        </row>
        <row r="852">
          <cell r="A852">
            <v>16001106</v>
          </cell>
          <cell r="B852" t="str">
            <v>ESTUDO AMBIENTAL SIMPLIFICADO - EAS (CORFOME RESOLUÇÃO CADES 284/2024, ANEXO ÚNICO, ITENS 20 a 24, OU A QUE VIER SUBSTITUÍ-LA)</v>
          </cell>
          <cell r="C852" t="str">
            <v>UN</v>
          </cell>
          <cell r="D852">
            <v>239386.85</v>
          </cell>
        </row>
        <row r="853">
          <cell r="A853">
            <v>16001107</v>
          </cell>
          <cell r="B853" t="str">
            <v>ESTUDO DE VIABILIDADE AMBIENTAL - EVA (CONFORME RESOLUÇÃO CADES 284/2024, ANEXO ÚNICO, itens 8 À 15, OU A QUE QUE VIER SUBSTITUÍ-LA)</v>
          </cell>
          <cell r="C853" t="str">
            <v>UN</v>
          </cell>
          <cell r="D853">
            <v>477389.12</v>
          </cell>
        </row>
        <row r="854">
          <cell r="A854">
            <v>16001108</v>
          </cell>
          <cell r="B854" t="str">
            <v>ESTUDO DE IMPACTO AMBIENTAL e RELATÓRIO DE IMPACTO AMBIENTAL - EIA/RIMA (CONFORME RESOLUÇÃO CADES 284/2024 ANEXO ÚNICO, ITENS 1, 2, 3, 5 e 6, OU A QUE VIERSUBSTITUÍ-LA).</v>
          </cell>
          <cell r="C854" t="str">
            <v>UN</v>
          </cell>
          <cell r="D854">
            <v>718556.65</v>
          </cell>
        </row>
        <row r="855">
          <cell r="A855">
            <v>16001109</v>
          </cell>
          <cell r="B855" t="str">
            <v>ELABORAÇÃO DE 1 (um) PROGRAMA AMBIENTAL PARA COMPOSIÇÃO DO PLANO BÁSICO AMBIENTAL (PBA)</v>
          </cell>
          <cell r="C855" t="str">
            <v>UN</v>
          </cell>
          <cell r="D855">
            <v>12411.13</v>
          </cell>
        </row>
        <row r="856">
          <cell r="A856">
            <v>16001110</v>
          </cell>
          <cell r="B856" t="str">
            <v>MANUAL DE LIMPEZA DOS RESERVATÓRIOS (ENTREGA ÚNICA)</v>
          </cell>
          <cell r="C856" t="str">
            <v>UN</v>
          </cell>
          <cell r="D856">
            <v>8948.3799999999992</v>
          </cell>
        </row>
        <row r="857">
          <cell r="A857">
            <v>16001111</v>
          </cell>
          <cell r="B857" t="str">
            <v>REQUERIMENTO, ESTUDOS, DOCUMENTOS, MAPAS E PLANTAS PARA OBTENÇÃO DO ALVARÁ METROPOLITANO (CETESB)</v>
          </cell>
          <cell r="C857" t="str">
            <v>UN</v>
          </cell>
          <cell r="D857">
            <v>50629.88</v>
          </cell>
        </row>
        <row r="858">
          <cell r="A858">
            <v>16001112</v>
          </cell>
          <cell r="B858" t="str">
            <v>REQUERIMENTO, ESTUDOS, DOCUMENTOS, MAPAS E PLANTAS PARA OBTENÇÃO DA OUTORGA da SP AGUAS (DAEE)</v>
          </cell>
          <cell r="C858" t="str">
            <v>UN</v>
          </cell>
          <cell r="D858">
            <v>11532.87</v>
          </cell>
        </row>
        <row r="859">
          <cell r="A859">
            <v>16001113</v>
          </cell>
          <cell r="B859" t="str">
            <v>AUDIÊNCIA PÚBLICA</v>
          </cell>
          <cell r="C859" t="str">
            <v>UN</v>
          </cell>
          <cell r="D859">
            <v>29606.39</v>
          </cell>
        </row>
        <row r="860">
          <cell r="A860">
            <v>16001114</v>
          </cell>
          <cell r="B860" t="str">
            <v>RELATÓRIO DE ATENDIMENTO A LAP, OBTENÇÃO DA LAI</v>
          </cell>
          <cell r="C860" t="str">
            <v>UN</v>
          </cell>
          <cell r="D860">
            <v>75870.990000000005</v>
          </cell>
        </row>
        <row r="861">
          <cell r="A861">
            <v>16002050</v>
          </cell>
          <cell r="B861" t="str">
            <v>ELABORAÇÃO DE DOCUMENTOS TÉCNICOS PARA O TERMO DE COMPROMISSO AMBIENTAL - TCA OU TERMO DE COMPROMISSO DE RECUPERAÇÃO AMBIENTAL - TCRA PARA ATÉ 100 EXEMPLARES ARBÓREOS</v>
          </cell>
          <cell r="C861" t="str">
            <v>UN</v>
          </cell>
          <cell r="D861">
            <v>26475.4</v>
          </cell>
        </row>
        <row r="862">
          <cell r="A862">
            <v>16002051</v>
          </cell>
          <cell r="B862" t="str">
            <v>ELABORAÇÃO DE DOCUMENTOS TÉCNICOS PARA O TERMO DE COMPROMISSO AMBIENTAL - TCA  OU TERMO DE COMPROMISSO DE RECUPERAÇÃO AMBIENTAL - TCRA DE 101 ATÉ 1000 EXEMPLARES ARBÓREOS</v>
          </cell>
          <cell r="C862" t="str">
            <v>UN</v>
          </cell>
          <cell r="D862">
            <v>39348.32</v>
          </cell>
        </row>
        <row r="863">
          <cell r="A863">
            <v>16002052</v>
          </cell>
          <cell r="B863" t="str">
            <v>ELABORAÇÃO DE DOCUMENTOS TÉCNICOS PARA O TERMO DE COMPROMISSO AMBIENTAL - TCA OU TERMO DE COMPROMISSO DE RECUPERAÇÃO AMBIENTAL - TCRA PARA MAIS DE 1000 EXEMPLARES ARBÓREOS</v>
          </cell>
          <cell r="C863" t="str">
            <v>UN</v>
          </cell>
          <cell r="D863">
            <v>56384.05</v>
          </cell>
        </row>
        <row r="864">
          <cell r="A864">
            <v>16002053</v>
          </cell>
          <cell r="B864" t="str">
            <v>ELABORAÇÃO DE ADITIVO AO TERMO DE COMPROMISSO AMBIENTAL - TCA</v>
          </cell>
          <cell r="C864" t="str">
            <v>UN</v>
          </cell>
          <cell r="D864">
            <v>22596.76</v>
          </cell>
        </row>
        <row r="865">
          <cell r="A865">
            <v>16003001</v>
          </cell>
          <cell r="B865" t="str">
            <v>RELATÓRIO DE AVALIAÇÃO PRELIMINAR CONFORME CETESB DD N°38/2017/C</v>
          </cell>
          <cell r="C865" t="str">
            <v>UN</v>
          </cell>
          <cell r="D865">
            <v>19660.86</v>
          </cell>
        </row>
        <row r="866">
          <cell r="A866">
            <v>16003002</v>
          </cell>
          <cell r="B866" t="str">
            <v>RELATÓRIO DE INVESTIGAÇÃO CONFIRMATÓRIA OU DETALHADA CONFORME CETESB DD nº 38/2017/C  E DD nº 125/2021/E</v>
          </cell>
          <cell r="C866" t="str">
            <v>UN</v>
          </cell>
          <cell r="D866">
            <v>31800.959999999999</v>
          </cell>
        </row>
        <row r="867">
          <cell r="A867">
            <v>16003003</v>
          </cell>
          <cell r="B867" t="str">
            <v>SERVIÇOS DE CAMPO PARA AMOSTRAGEM DE AGUA E SOLO CONFORME CETESB DD nº 38/2017/C E DD nº 125/2021/E PARA ÁREAS ATÉ 1200 m²</v>
          </cell>
          <cell r="C867" t="str">
            <v>UN</v>
          </cell>
          <cell r="D867">
            <v>28151.02</v>
          </cell>
        </row>
        <row r="868">
          <cell r="A868">
            <v>16003004</v>
          </cell>
          <cell r="B868" t="str">
            <v>SERVIÇOS DE CAMPO PARA AMOSTRAGEM DE AGUA E SOLO CONFORME CETESB DD nº 38/2017/C E DD nº 125/2021/E PARA ÁREAS ACIMA 1200 m² ATÉ 2400 m²</v>
          </cell>
          <cell r="C868" t="str">
            <v>UN</v>
          </cell>
          <cell r="D868">
            <v>61278.35</v>
          </cell>
        </row>
        <row r="869">
          <cell r="A869">
            <v>16003005</v>
          </cell>
          <cell r="B869" t="str">
            <v>SERVIÇOS DE CAMPO PARA AMOSTRAGEM DE AGUA E SOLO CONFORME CETESB DD nº 38/2017/C E DD nº 125/2021/E PARA ÁREAS ACIMA DE 2400 m²</v>
          </cell>
          <cell r="C869" t="str">
            <v>UN</v>
          </cell>
          <cell r="D869">
            <v>96783.71</v>
          </cell>
        </row>
        <row r="870">
          <cell r="A870">
            <v>16004001</v>
          </cell>
          <cell r="B870" t="str">
            <v>FICHA DE CARACTERIZAÇÃO DO EMPREENDIMENTO - FCA, CONFORME INSTRUÇÃO NORMATIVA IPHAN N°01/2015</v>
          </cell>
          <cell r="C870" t="str">
            <v>UN</v>
          </cell>
          <cell r="D870">
            <v>8721.4</v>
          </cell>
        </row>
        <row r="871">
          <cell r="A871">
            <v>16004002</v>
          </cell>
          <cell r="B871" t="str">
            <v>RELATÓRIO DE AVALIAÇÃO DE IMPACTO AOS BENS CULTURAIS TOMBADOS, VALORADOS E REGISTRADOS</v>
          </cell>
          <cell r="C871" t="str">
            <v>UN</v>
          </cell>
          <cell r="D871">
            <v>16714.89</v>
          </cell>
        </row>
        <row r="872">
          <cell r="A872">
            <v>16004003</v>
          </cell>
          <cell r="B872" t="str">
            <v>PROJETO DE AVALIAÇÃO DE IMPACTO AO PATRIMÔNIO ARQUEOLÓGICO</v>
          </cell>
          <cell r="C872" t="str">
            <v>UN</v>
          </cell>
          <cell r="D872">
            <v>17153.07</v>
          </cell>
        </row>
        <row r="873">
          <cell r="A873">
            <v>16004004</v>
          </cell>
          <cell r="B873" t="str">
            <v>RELATÓRIO DE AVALIAÇÃO DE IMPACTO AO PATRIMÔNIO ARQUEOLÓGICO</v>
          </cell>
          <cell r="C873" t="str">
            <v>UN</v>
          </cell>
          <cell r="D873">
            <v>7603.3</v>
          </cell>
        </row>
        <row r="874">
          <cell r="A874">
            <v>16004005</v>
          </cell>
          <cell r="B874" t="str">
            <v>PROGRAMA DE GESTÃO DOS BENS CULTURAIS TOMBADOS, VALORADOS E REGISTRADOS</v>
          </cell>
          <cell r="C874" t="str">
            <v>UN</v>
          </cell>
          <cell r="D874">
            <v>16584.169999999998</v>
          </cell>
        </row>
        <row r="875">
          <cell r="A875">
            <v>16004006</v>
          </cell>
          <cell r="B875" t="str">
            <v>RELATÓRIO DE GESTÃO DOS BENS CULTURAIS TOMBADOS, VALORADOS E REGISTRADOS</v>
          </cell>
          <cell r="C875" t="str">
            <v>UN</v>
          </cell>
          <cell r="D875">
            <v>7409.47</v>
          </cell>
        </row>
        <row r="876">
          <cell r="A876">
            <v>16004007</v>
          </cell>
          <cell r="B876" t="str">
            <v>PROJETO DE SALVAMENTO ARQUEOLÓGICO</v>
          </cell>
          <cell r="C876" t="str">
            <v>UN</v>
          </cell>
          <cell r="D876">
            <v>16068.93</v>
          </cell>
        </row>
        <row r="877">
          <cell r="A877">
            <v>16004008</v>
          </cell>
          <cell r="B877" t="str">
            <v>RELATÓRIO DE SALVAMENTO ARQUEOLÓGICO</v>
          </cell>
          <cell r="C877" t="str">
            <v>UN</v>
          </cell>
          <cell r="D877">
            <v>16463.55</v>
          </cell>
        </row>
        <row r="878">
          <cell r="A878">
            <v>16004009</v>
          </cell>
          <cell r="B878" t="str">
            <v>PROJETO E RELATÓRIO INTEGRADO DE EDUCAÇÃO PATRIMONIAL</v>
          </cell>
          <cell r="C878" t="str">
            <v>UN</v>
          </cell>
          <cell r="D878">
            <v>17045.2</v>
          </cell>
        </row>
        <row r="879">
          <cell r="A879">
            <v>16005001</v>
          </cell>
          <cell r="B879" t="str">
            <v>RELATÓRIO SEMESTRAL DE ATENDIMENTO À LAI - LICENÇA AMBIENTAL DE INSTALAÇÃO OBTIDA ATRAVÉS DE EAS (ESTUDO AMBIENTAL SIMPLIFICADO)</v>
          </cell>
          <cell r="C879" t="str">
            <v>UN</v>
          </cell>
          <cell r="D879">
            <v>8061.95</v>
          </cell>
        </row>
        <row r="880">
          <cell r="A880">
            <v>16005002</v>
          </cell>
          <cell r="B880" t="str">
            <v>RELATÓRIO SEMESTRAL DE ATENDIMENTO À LAI - LICENÇA AMBIENTAL DE INSTALAÇÃO OBTIDA ATRAVÉS DE EVA (ESTUDO DE VIABILIDADE AMBIENTAL - EVA).</v>
          </cell>
          <cell r="C880" t="str">
            <v>UN</v>
          </cell>
          <cell r="D880">
            <v>10371.15</v>
          </cell>
        </row>
        <row r="881">
          <cell r="A881">
            <v>16005003</v>
          </cell>
          <cell r="B881" t="str">
            <v>RELATÓRIO SEMESTRAL DE ATENDIMENTO À LAI - LICENÇA AMBIENTAL DE INSTALAÇÃO OBTIDA ATRAVÉS DE EIA/RIMA</v>
          </cell>
          <cell r="C881" t="str">
            <v>UN</v>
          </cell>
          <cell r="D881">
            <v>12730.75</v>
          </cell>
        </row>
        <row r="882">
          <cell r="A882">
            <v>16005004</v>
          </cell>
          <cell r="B882" t="str">
            <v>IMPLEMENTAÇÃO E RELATÓRIO MENSAL DOS PROGRAMAS AMBIENTAIS DE OBRAS DISPENSADAS DE LICENCIAMENTO AMBIENTAL</v>
          </cell>
          <cell r="C882" t="str">
            <v>UN</v>
          </cell>
          <cell r="D882">
            <v>30389.25</v>
          </cell>
        </row>
        <row r="883">
          <cell r="A883">
            <v>16005005</v>
          </cell>
          <cell r="B883" t="str">
            <v>IMPLEMENTAÇÃO E RELATÓRIO MENSAL DOS PROGRAMAS AMBIENTAIS DE OBRAS PREVISTOS NO ESTUDO AMBIENTAL SIMPLIFICADO - EAS</v>
          </cell>
          <cell r="C883" t="str">
            <v>UN</v>
          </cell>
          <cell r="D883">
            <v>36395.68</v>
          </cell>
        </row>
        <row r="884">
          <cell r="A884">
            <v>16005006</v>
          </cell>
          <cell r="B884" t="str">
            <v>IMPLEMENTAÇÃO E  RELATÓRIO MENSAL DOS PROGRAMAS AMBIENTAIS DE OBRAS PREVISTOS NO ESTUDO DE VIABILIDADE AMBIENTAL - EVA</v>
          </cell>
          <cell r="C884" t="str">
            <v>UN</v>
          </cell>
          <cell r="D884">
            <v>53179.77</v>
          </cell>
        </row>
        <row r="885">
          <cell r="A885">
            <v>16005007</v>
          </cell>
          <cell r="B885" t="str">
            <v>IMPLEMENTAÇÃO E RELATÓRIO MENSAL DOS PROGRAMAS AMBIENTAIS DE OBRAS PREVISTOS NO EIA/RIMA</v>
          </cell>
          <cell r="C885" t="str">
            <v>UN</v>
          </cell>
          <cell r="D885">
            <v>81097.850000000006</v>
          </cell>
        </row>
      </sheetData>
      <sheetData sheetId="15">
        <row r="4">
          <cell r="K4" t="str">
            <v>SP</v>
          </cell>
        </row>
        <row r="5">
          <cell r="G5" t="str">
            <v>Código da
Composição</v>
          </cell>
          <cell r="H5" t="str">
            <v>Descrição</v>
          </cell>
          <cell r="I5" t="str">
            <v>Unidade</v>
          </cell>
          <cell r="J5" t="str">
            <v>ORIGEM DE PREÇO</v>
          </cell>
          <cell r="K5" t="str">
            <v>Custo (R$)</v>
          </cell>
        </row>
        <row r="6">
          <cell r="G6">
            <v>104658</v>
          </cell>
          <cell r="H6" t="str">
            <v>PISO PODOTÁTIL DE ALERTA OU DIRECIONAL, DE CONCRETO, ASSENTADO SOBRE ARGAMASSA. AF_03/2024</v>
          </cell>
          <cell r="I6" t="str">
            <v>M2</v>
          </cell>
          <cell r="K6">
            <v>181.59</v>
          </cell>
        </row>
        <row r="7">
          <cell r="G7">
            <v>105002</v>
          </cell>
          <cell r="H7" t="str">
            <v>RAMPA DE ACESSIBILIDADE EM CONCRETO MOLDADO IN LOCO, EM CALÇADA NOVA COM LARGURA MAIOR OU IGUAL À 3,00 M, FCK 25MPA, COM PISO PODOTÁTIL. AF_03/2024</v>
          </cell>
          <cell r="I7" t="str">
            <v>UN</v>
          </cell>
          <cell r="J7" t="str">
            <v>COEFICIENTE DE REPRESENTATIVIDADE</v>
          </cell>
          <cell r="K7">
            <v>709.92</v>
          </cell>
        </row>
        <row r="8">
          <cell r="G8">
            <v>105004</v>
          </cell>
          <cell r="H8" t="str">
            <v>RAMPA DE ACESSIBILIDADE EM CONCRETO MOLDADO IN LOCO, EM CALÇADA NOVA COM LARGURA MENOR À 3,00 M, FCK 25MPA, COM PISO PODOTÁTIL. AF_03/2024</v>
          </cell>
          <cell r="I8" t="str">
            <v>M2</v>
          </cell>
          <cell r="J8" t="str">
            <v>COEFICIENTE DE REPRESENTATIVIDADE</v>
          </cell>
          <cell r="K8">
            <v>120.14</v>
          </cell>
        </row>
        <row r="9">
          <cell r="G9">
            <v>105003</v>
          </cell>
          <cell r="H9" t="str">
            <v>RAMPA DE ACESSIBILIDADE EM CONCRETO MOLDADO IN LOCO, EM CALÇADA PRÉ EXISTENTE COM LARGURA MAIOR OU IGUAL À 3,00 M, FCK 25MPA, COM PISO PODOTÁTIL. AF_03/2024</v>
          </cell>
          <cell r="I9" t="str">
            <v>UN</v>
          </cell>
          <cell r="J9" t="str">
            <v>COEFICIENTE DE REPRESENTATIVIDADE</v>
          </cell>
          <cell r="K9">
            <v>1208.4000000000001</v>
          </cell>
        </row>
        <row r="10">
          <cell r="G10">
            <v>105005</v>
          </cell>
          <cell r="H10" t="str">
            <v>RAMPA DE ACESSIBILIDADE EM CONCRETO MOLDADO IN LOCO, EM CALÇADA PRÉ EXISTENTE COM LARGURA MENOR À 3,00 M, FCK 25MPA, COM PISO PODOTÁTIL. AF_03/2024</v>
          </cell>
          <cell r="I10" t="str">
            <v>M2</v>
          </cell>
          <cell r="J10" t="str">
            <v>COEFICIENTE DE REPRESENTATIVIDADE</v>
          </cell>
          <cell r="K10">
            <v>212.43</v>
          </cell>
        </row>
        <row r="11">
          <cell r="G11">
            <v>105006</v>
          </cell>
          <cell r="H11" t="str">
            <v>RAMPA DE ACESSIBILIDADE EM CONCRETO PRÉ MOLDADO, EM CALÇADA NOVA COM LARGURA MAIOR OU IGUAL À 3,00 M, FCK 25MPA, COM PISO PODOTÁTIL. AF_03/2024</v>
          </cell>
          <cell r="I11" t="str">
            <v>UN</v>
          </cell>
          <cell r="J11" t="str">
            <v>COEFICIENTE DE REPRESENTATIVIDADE</v>
          </cell>
          <cell r="K11">
            <v>0</v>
          </cell>
        </row>
        <row r="12">
          <cell r="G12">
            <v>104999</v>
          </cell>
          <cell r="H12" t="str">
            <v>RAMPA DE ACESSIBILIDADE EM CONCRETO PRÉ MOLDADO, EM CALÇADA PRÉ EXISTENTE COM LARGURA MAIOR OU IGUAL À 3,00 M, FCK 25MPA, COM PISO PODOTÁTIL. AF_03/2024</v>
          </cell>
          <cell r="I12" t="str">
            <v>UN</v>
          </cell>
          <cell r="J12" t="str">
            <v>COEFICIENTE DE REPRESENTATIVIDADE</v>
          </cell>
          <cell r="K12">
            <v>0</v>
          </cell>
        </row>
        <row r="13">
          <cell r="G13">
            <v>105000</v>
          </cell>
          <cell r="H13" t="str">
            <v>RAMPA DE ACESSIBILIDADE PARA ACESSO A EDIFICAÇÕES COM INCLINAÇÃO DE 8,33% EM CONCRETO MOLDADO IN LOCO, COM LARGURA DE 1,20M, FCK 25MPA, NÃO ARMADA, COM JUNTA A CADA 2M COM CORTE À SECO. AF_03/2024</v>
          </cell>
          <cell r="I13" t="str">
            <v>M</v>
          </cell>
          <cell r="J13" t="str">
            <v>COEFICIENTE DE REPRESENTATIVIDADE</v>
          </cell>
          <cell r="K13">
            <v>1509.32</v>
          </cell>
        </row>
        <row r="14">
          <cell r="G14">
            <v>105001</v>
          </cell>
          <cell r="H14" t="str">
            <v>RAMPA DE ACESSIBILIDADE PARA ACESSO A EDIFICAÇÕES COM INCLINAÇÃO DE 8,33% EM CONCRETO MOLDADO IN LOCO, COM LARGURA DE 1,50M, FCK 25MPA, NÃO ARMADA, COM JUNTA A CADA 2M COM CORTE À SECO. AF_03/2024</v>
          </cell>
          <cell r="I14" t="str">
            <v>M</v>
          </cell>
          <cell r="J14" t="str">
            <v>COEFICIENTE DE REPRESENTATIVIDADE</v>
          </cell>
          <cell r="K14">
            <v>1538.41</v>
          </cell>
        </row>
        <row r="15">
          <cell r="G15">
            <v>89306</v>
          </cell>
          <cell r="H15" t="str">
            <v>ALVENARIA ESTRUTURAL DE BLOCOS CERÂMICOS 14X19X29, (ESPESSURA DE 14 CM), UTILIZANDO COLHER DE PEDREIRO E ARGAMASSA DE ASSENTAMENTO COM PREPARO EM BETONEIRA. AF_03/2023</v>
          </cell>
          <cell r="I15" t="str">
            <v>M2</v>
          </cell>
          <cell r="J15" t="str">
            <v>COEFICIENTE DE REPRESENTATIVIDADE</v>
          </cell>
          <cell r="K15">
            <v>99.21</v>
          </cell>
        </row>
        <row r="16">
          <cell r="G16">
            <v>89307</v>
          </cell>
          <cell r="H16" t="str">
            <v>ALVENARIA ESTRUTURAL DE BLOCOS CERÂMICOS 14X19X29, (ESPESSURA DE 14 CM), UTILIZANDO COLHER DE PEDREIRO E ARGAMASSA DE ASSENTAMENTO COM PREPARO MANUAL. AF_03/2023</v>
          </cell>
          <cell r="I16" t="str">
            <v>M2</v>
          </cell>
          <cell r="J16" t="str">
            <v>COEFICIENTE DE REPRESENTATIVIDADE</v>
          </cell>
          <cell r="K16">
            <v>102.41</v>
          </cell>
        </row>
        <row r="17">
          <cell r="G17">
            <v>89290</v>
          </cell>
          <cell r="H17" t="str">
            <v>ALVENARIA ESTRUTURAL DE BLOCOS CERÂMICOS 14X19X29, (ESPESSURA DE 14 CM), UTILIZANDO PALHETA E ARGAMASSA DE ASSENTAMENTO COM PREPARO EM BETONEIRA. AF_03/2023</v>
          </cell>
          <cell r="I17" t="str">
            <v>M2</v>
          </cell>
          <cell r="J17" t="str">
            <v>COEFICIENTE DE REPRESENTATIVIDADE</v>
          </cell>
          <cell r="K17">
            <v>81.37</v>
          </cell>
        </row>
        <row r="18">
          <cell r="G18">
            <v>89291</v>
          </cell>
          <cell r="H18" t="str">
            <v>ALVENARIA ESTRUTURAL DE BLOCOS CERÂMICOS 14X19X29, (ESPESSURA DE 14 CM), UTILIZANDO PALHETA E ARGAMASSA DE ASSENTAMENTO COM PREPARO MANUAL. AF_03/2023</v>
          </cell>
          <cell r="I18" t="str">
            <v>M2</v>
          </cell>
          <cell r="J18" t="str">
            <v>COEFICIENTE DE REPRESENTATIVIDADE</v>
          </cell>
          <cell r="K18">
            <v>83.75</v>
          </cell>
        </row>
        <row r="19">
          <cell r="G19">
            <v>89298</v>
          </cell>
          <cell r="H19" t="str">
            <v>ALVENARIA ESTRUTURAL DE BLOCOS CERÂMICOS 14X19X39, (ESPESSURA DE 14 CM), UTILIZANDO COLHER DE PEDREIRO E ARGAMASSA DE ASSENTAMENTO COM PREPARO EM BETONEIRA. AF_03/2023</v>
          </cell>
          <cell r="I19" t="str">
            <v>M2</v>
          </cell>
          <cell r="J19" t="str">
            <v>COEFICIENTE DE REPRESENTATIVIDADE</v>
          </cell>
          <cell r="K19">
            <v>84.63</v>
          </cell>
        </row>
        <row r="20">
          <cell r="G20">
            <v>89299</v>
          </cell>
          <cell r="H20" t="str">
            <v>ALVENARIA ESTRUTURAL DE BLOCOS CERÂMICOS 14X19X39, (ESPESSURA DE 14 CM), UTILIZANDO COLHER DE PEDREIRO E ARGAMASSA DE ASSENTAMENTO COM PREPARO MANUAL. AF_03/2023</v>
          </cell>
          <cell r="I20" t="str">
            <v>M2</v>
          </cell>
          <cell r="J20" t="str">
            <v>COEFICIENTE DE REPRESENTATIVIDADE</v>
          </cell>
          <cell r="K20">
            <v>87.5</v>
          </cell>
        </row>
        <row r="21">
          <cell r="G21">
            <v>89282</v>
          </cell>
          <cell r="H21" t="str">
            <v>ALVENARIA ESTRUTURAL DE BLOCOS CERÂMICOS 14X19X39, (ESPESSURA DE 14 CM), UTILIZANDO PALHETA E ARGAMASSA DE ASSENTAMENTO COM PREPARO EM BETONEIRA. AF_03/2023</v>
          </cell>
          <cell r="I21" t="str">
            <v>M2</v>
          </cell>
          <cell r="J21" t="str">
            <v>COEFICIENTE DE REPRESENTATIVIDADE</v>
          </cell>
          <cell r="K21">
            <v>72.22</v>
          </cell>
        </row>
        <row r="22">
          <cell r="G22">
            <v>89283</v>
          </cell>
          <cell r="H22" t="str">
            <v>ALVENARIA ESTRUTURAL DE BLOCOS CERÂMICOS 14X19X39, (ESPESSURA DE 14 CM), UTILIZANDO PALHETA E ARGAMASSA DE ASSENTAMENTO COM PREPARO MANUAL. AF_03/2023</v>
          </cell>
          <cell r="I22" t="str">
            <v>M2</v>
          </cell>
          <cell r="J22" t="str">
            <v>COEFICIENTE DE REPRESENTATIVIDADE</v>
          </cell>
          <cell r="K22">
            <v>74.36</v>
          </cell>
        </row>
        <row r="23">
          <cell r="G23">
            <v>89480</v>
          </cell>
          <cell r="H23" t="str">
            <v>ALVENARIA DE BLOCOS DE CONCRETO ESTRUTURAL 14X19X29 CM (ESPESSURA 14 CM), FBK = 14 MPA, UTILIZANDO COLHER DE PEDREIRO. AF_10/2022</v>
          </cell>
          <cell r="I23" t="str">
            <v>M2</v>
          </cell>
          <cell r="J23" t="str">
            <v>COEFICIENTE DE REPRESENTATIVIDADE</v>
          </cell>
          <cell r="K23">
            <v>162.15</v>
          </cell>
        </row>
        <row r="24">
          <cell r="G24">
            <v>89464</v>
          </cell>
          <cell r="H24" t="str">
            <v>ALVENARIA DE BLOCOS DE CONCRETO ESTRUTURAL 14X19X29 CM (ESPESSURA 14 CM), FBK = 14,0 MPA, UTILIZANDO PALHETA. AF_10/2022</v>
          </cell>
          <cell r="I24" t="str">
            <v>M2</v>
          </cell>
          <cell r="J24" t="str">
            <v>COEFICIENTE DE REPRESENTATIVIDADE</v>
          </cell>
          <cell r="K24">
            <v>139.77000000000001</v>
          </cell>
        </row>
        <row r="25">
          <cell r="G25">
            <v>89478</v>
          </cell>
          <cell r="H25" t="str">
            <v>ALVENARIA DE BLOCOS DE CONCRETO ESTRUTURAL 14X19X29 CM (ESPESSURA 14 CM), FBK = 4,5 MPA, UTILIZANDO COLHER DE PEDREIRO. AF_10/2022</v>
          </cell>
          <cell r="I25" t="str">
            <v>M2</v>
          </cell>
          <cell r="J25" t="str">
            <v>COEFICIENTE DE REPRESENTATIVIDADE</v>
          </cell>
          <cell r="K25">
            <v>140.32</v>
          </cell>
        </row>
        <row r="26">
          <cell r="G26">
            <v>89462</v>
          </cell>
          <cell r="H26" t="str">
            <v>ALVENARIA DE BLOCOS DE CONCRETO ESTRUTURAL 14X19X29 CM (ESPESSURA 14 CM), FBK = 4,5 MPA, UTILIZANDO PALHETA. AF_10/2022</v>
          </cell>
          <cell r="I26" t="str">
            <v>M2</v>
          </cell>
          <cell r="J26" t="str">
            <v>COEFICIENTE DE REPRESENTATIVIDADE</v>
          </cell>
          <cell r="K26">
            <v>119.12</v>
          </cell>
        </row>
        <row r="27">
          <cell r="G27">
            <v>104444</v>
          </cell>
          <cell r="H27" t="str">
            <v>ALVENARIA DE BLOCOS DE CONCRETO ESTRUTURAL 14X19X29 CM (ESPESSURA 14 CM), FBK = 8 MPA, UTILIZANDO COLHER DE PEDREIRO. AF_10/2022</v>
          </cell>
          <cell r="I27" t="str">
            <v>M2</v>
          </cell>
          <cell r="J27" t="str">
            <v>COEFICIENTE DE REPRESENTATIVIDADE</v>
          </cell>
          <cell r="K27">
            <v>0</v>
          </cell>
        </row>
        <row r="28">
          <cell r="G28">
            <v>104442</v>
          </cell>
          <cell r="H28" t="str">
            <v>ALVENARIA DE BLOCOS DE CONCRETO ESTRUTURAL 14X19X29 CM (ESPESSURA 14 CM), FBK = 8 MPA, UTILIZANDO PALHETA. AF_10/2022</v>
          </cell>
          <cell r="I28" t="str">
            <v>M2</v>
          </cell>
          <cell r="J28" t="str">
            <v>COEFICIENTE DE REPRESENTATIVIDADE</v>
          </cell>
          <cell r="K28">
            <v>0</v>
          </cell>
        </row>
        <row r="29">
          <cell r="G29">
            <v>89472</v>
          </cell>
          <cell r="H29" t="str">
            <v>ALVENARIA DE BLOCOS DE CONCRETO ESTRUTURAL 14X19X39 CM (ESPESSURA 14 CM), FBK = 14 MPA, UTILIZANDO COLHER DE PEDREIRO. AF_10/2022</v>
          </cell>
          <cell r="I29" t="str">
            <v>M2</v>
          </cell>
          <cell r="J29" t="str">
            <v>COEFICIENTE DE REPRESENTATIVIDADE</v>
          </cell>
          <cell r="K29">
            <v>121.64</v>
          </cell>
        </row>
        <row r="30">
          <cell r="G30">
            <v>89455</v>
          </cell>
          <cell r="H30" t="str">
            <v>ALVENARIA DE BLOCOS DE CONCRETO ESTRUTURAL 14X19X39 CM (ESPESSURA 14 CM), FBK = 14 MPA, UTILIZANDO PALHETA. AF_10/2022</v>
          </cell>
          <cell r="I30" t="str">
            <v>M2</v>
          </cell>
          <cell r="J30" t="str">
            <v>COEFICIENTE DE REPRESENTATIVIDADE</v>
          </cell>
          <cell r="K30">
            <v>107.86</v>
          </cell>
        </row>
        <row r="31">
          <cell r="G31">
            <v>89470</v>
          </cell>
          <cell r="H31" t="str">
            <v>ALVENARIA DE BLOCOS DE CONCRETO ESTRUTURAL 14X19X39 CM (ESPESSURA 14 CM), FBK = 4,5 MPA, UTILIZANDO COLHER DE PEDREIRO. AF_10/2022</v>
          </cell>
          <cell r="I31" t="str">
            <v>M2</v>
          </cell>
          <cell r="J31" t="str">
            <v>COEFICIENTE DE REPRESENTATIVIDADE</v>
          </cell>
          <cell r="K31">
            <v>101.96</v>
          </cell>
        </row>
        <row r="32">
          <cell r="G32">
            <v>89453</v>
          </cell>
          <cell r="H32" t="str">
            <v>ALVENARIA DE BLOCOS DE CONCRETO ESTRUTURAL 14X19X39 CM (ESPESSURA 14 CM), FBK = 4,5 MPA, UTILIZANDO PALHETA. AF_10/2022</v>
          </cell>
          <cell r="I32" t="str">
            <v>M2</v>
          </cell>
          <cell r="J32" t="str">
            <v>COEFICIENTE DE REPRESENTATIVIDADE</v>
          </cell>
          <cell r="K32">
            <v>89.32</v>
          </cell>
        </row>
        <row r="33">
          <cell r="G33">
            <v>104443</v>
          </cell>
          <cell r="H33" t="str">
            <v>ALVENARIA DE BLOCOS DE CONCRETO ESTRUTURAL 14X19X39 CM (ESPESSURA 14 CM), FBK = 8 MPA, UTILIZANDO COLHER DE PEDREIRO. AF_10/2022</v>
          </cell>
          <cell r="I33" t="str">
            <v>M2</v>
          </cell>
          <cell r="J33" t="str">
            <v>COEFICIENTE DE REPRESENTATIVIDADE</v>
          </cell>
          <cell r="K33">
            <v>0</v>
          </cell>
        </row>
        <row r="34">
          <cell r="G34">
            <v>104441</v>
          </cell>
          <cell r="H34" t="str">
            <v>ALVENARIA DE BLOCOS DE CONCRETO ESTRUTURAL 14X19X39 CM (ESPESSURA 14 CM), FBK = 8 MPA, UTILIZANDO PALHETA. AF_10/2022</v>
          </cell>
          <cell r="I34" t="str">
            <v>M2</v>
          </cell>
          <cell r="J34" t="str">
            <v>COEFICIENTE DE REPRESENTATIVIDADE</v>
          </cell>
          <cell r="K34">
            <v>0</v>
          </cell>
        </row>
        <row r="35">
          <cell r="G35">
            <v>103338</v>
          </cell>
          <cell r="H35" t="str">
            <v>ALVENARIA DE VEDAÇÃO DE BLOCOS  VAZADOS DE CONCRETO APARENTE DE 14X19X39 CM (ESPESSURA 14 CM) E ARGAMASSA DE ASSENTAMENTO COM PREPARO EM BETONEIRA. AF_12/2021</v>
          </cell>
          <cell r="I35" t="str">
            <v>M2</v>
          </cell>
          <cell r="J35" t="str">
            <v>COEFICIENTE DE REPRESENTATIVIDADE</v>
          </cell>
          <cell r="K35">
            <v>118.49</v>
          </cell>
        </row>
        <row r="36">
          <cell r="G36">
            <v>103339</v>
          </cell>
          <cell r="H36" t="str">
            <v>ALVENARIA DE VEDAÇÃO DE BLOCOS  VAZADOS DE CONCRETO APARENTE DE 14X19X39 CM (ESPESSURA 14 CM) E ARGAMASSA DE ASSENTAMENTO COM PREPARO MANUAL. AF_12/2021</v>
          </cell>
          <cell r="I36" t="str">
            <v>M2</v>
          </cell>
          <cell r="J36" t="str">
            <v>COEFICIENTE DE REPRESENTATIVIDADE</v>
          </cell>
          <cell r="K36">
            <v>120.3</v>
          </cell>
        </row>
        <row r="37">
          <cell r="G37">
            <v>103340</v>
          </cell>
          <cell r="H37" t="str">
            <v>ALVENARIA DE VEDAÇÃO DE BLOCOS  VAZADOS DE CONCRETO APARENTE DE 19X19X39 CM (ESPESSURA 19 CM) E ARGAMASSA DE ASSENTAMENTO COM PREPARO EM BETONEIRA. AF_12/2021</v>
          </cell>
          <cell r="I37" t="str">
            <v>M2</v>
          </cell>
          <cell r="J37" t="str">
            <v>COEFICIENTE DE REPRESENTATIVIDADE</v>
          </cell>
          <cell r="K37">
            <v>142.68</v>
          </cell>
        </row>
        <row r="38">
          <cell r="G38">
            <v>103341</v>
          </cell>
          <cell r="H38" t="str">
            <v>ALVENARIA DE VEDAÇÃO DE BLOCOS  VAZADOS DE CONCRETO APARENTE DE 19X19X39 CM (ESPESSURA 19 CM) E ARGAMASSA DE ASSENTAMENTO COM PREPARO MANUAL. AF_12/2021</v>
          </cell>
          <cell r="I38" t="str">
            <v>M2</v>
          </cell>
          <cell r="J38" t="str">
            <v>COEFICIENTE DE REPRESENTATIVIDADE</v>
          </cell>
          <cell r="K38">
            <v>144.94999999999999</v>
          </cell>
        </row>
        <row r="39">
          <cell r="G39">
            <v>103336</v>
          </cell>
          <cell r="H39" t="str">
            <v>ALVENARIA DE VEDAÇÃO DE BLOCOS  VAZADOS DE CONCRETO APARENTE DE 9X19X39 CM (ESPESSURA 9 CM) E ARGAMASSA DE ASSENTAMENTO COM PREPARO EM BETONEIRA. AF_12/2021</v>
          </cell>
          <cell r="I39" t="str">
            <v>M2</v>
          </cell>
          <cell r="J39" t="str">
            <v>COEFICIENTE DE REPRESENTATIVIDADE</v>
          </cell>
          <cell r="K39">
            <v>89.87</v>
          </cell>
        </row>
        <row r="40">
          <cell r="G40">
            <v>103337</v>
          </cell>
          <cell r="H40" t="str">
            <v>ALVENARIA DE VEDAÇÃO DE BLOCOS  VAZADOS DE CONCRETO APARENTE DE 9X19X39 CM (ESPESSURA 9 CM) E ARGAMASSA DE ASSENTAMENTO COM PREPARO MANUAL. AF_12/2021</v>
          </cell>
          <cell r="I40" t="str">
            <v>M2</v>
          </cell>
          <cell r="J40" t="str">
            <v>COEFICIENTE DE REPRESENTATIVIDADE</v>
          </cell>
          <cell r="K40">
            <v>91.41</v>
          </cell>
        </row>
        <row r="41">
          <cell r="G41">
            <v>103342</v>
          </cell>
          <cell r="H41" t="str">
            <v>ALVENARIA DE VEDAÇÃO DE BLOCOS  VAZADOS DE CONCRETO DE 14X19X29 CM (ESPESSURA 14 CM) E ARGAMASSA DE ASSENTAMENTO COM PREPARO EM BETONEIRA. AF_12/2021</v>
          </cell>
          <cell r="I41" t="str">
            <v>M2</v>
          </cell>
          <cell r="J41" t="str">
            <v>COEFICIENTE DE REPRESENTATIVIDADE</v>
          </cell>
          <cell r="K41">
            <v>120.09</v>
          </cell>
        </row>
        <row r="42">
          <cell r="G42">
            <v>103343</v>
          </cell>
          <cell r="H42" t="str">
            <v>ALVENARIA DE VEDAÇÃO DE BLOCOS  VAZADOS DE CONCRETO DE 14X19X29 CM (ESPESSURA 14 CM) E ARGAMASSA DE ASSENTAMENTO COM PREPARO MANUAL. AF_12/2021</v>
          </cell>
          <cell r="I42" t="str">
            <v>M2</v>
          </cell>
          <cell r="J42" t="str">
            <v>COEFICIENTE DE REPRESENTATIVIDADE</v>
          </cell>
          <cell r="K42">
            <v>122.09</v>
          </cell>
        </row>
        <row r="43">
          <cell r="G43">
            <v>103354</v>
          </cell>
          <cell r="H43" t="str">
            <v>ALVENARIA DE VEDAÇÃO DE BLOCOS CERÂMICOS FURADOS NA HORIZONTAL DE 11,5X14X24 CM (ESPESSURA 11,5 CM) E ARGAMASSA DE ASSENTAMENTO COM PREPARO EM BETONEIRA. AF_12/2021</v>
          </cell>
          <cell r="I43" t="str">
            <v>M2</v>
          </cell>
          <cell r="J43" t="str">
            <v>COEFICIENTE DE REPRESENTATIVIDADE</v>
          </cell>
          <cell r="K43">
            <v>93.93</v>
          </cell>
        </row>
        <row r="44">
          <cell r="G44">
            <v>103355</v>
          </cell>
          <cell r="H44" t="str">
            <v>ALVENARIA DE VEDAÇÃO DE BLOCOS CERÂMICOS FURADOS NA HORIZONTAL DE 11,5X14X24 CM (ESPESSURA 11,5 CM) E ARGAMASSA DE ASSENTAMENTO COM PREPARO MANUAL. AF_12/2021</v>
          </cell>
          <cell r="I44" t="str">
            <v>M2</v>
          </cell>
          <cell r="J44" t="str">
            <v>COEFICIENTE DE REPRESENTATIVIDADE</v>
          </cell>
          <cell r="K44">
            <v>95.78</v>
          </cell>
        </row>
        <row r="45">
          <cell r="G45">
            <v>103330</v>
          </cell>
          <cell r="H45" t="str">
            <v>ALVENARIA DE VEDAÇÃO DE BLOCOS CERÂMICOS FURADOS NA HORIZONTAL DE 11,5X19X19 CM (ESPESSURA 11,5 CM) E ARGAMASSA DE ASSENTAMENTO COM PREPARO EM BETONEIRA. AF_12/2021</v>
          </cell>
          <cell r="I45" t="str">
            <v>M2</v>
          </cell>
          <cell r="J45" t="str">
            <v>COEFICIENTE DE REPRESENTATIVIDADE</v>
          </cell>
          <cell r="K45">
            <v>86.51</v>
          </cell>
        </row>
        <row r="46">
          <cell r="G46">
            <v>103331</v>
          </cell>
          <cell r="H46" t="str">
            <v>ALVENARIA DE VEDAÇÃO DE BLOCOS CERÂMICOS FURADOS NA HORIZONTAL DE 11,5X19X19 CM (ESPESSURA 11,5 CM) E ARGAMASSA DE ASSENTAMENTO COM PREPARO MANUAL. AF_12/2021</v>
          </cell>
          <cell r="I46" t="str">
            <v>M2</v>
          </cell>
          <cell r="J46" t="str">
            <v>COEFICIENTE DE REPRESENTATIVIDADE</v>
          </cell>
          <cell r="K46">
            <v>88.25</v>
          </cell>
        </row>
        <row r="47">
          <cell r="G47">
            <v>103358</v>
          </cell>
          <cell r="H47" t="str">
            <v>ALVENARIA DE VEDAÇÃO DE BLOCOS CERÂMICOS FURADOS NA HORIZONTAL DE 11,5X19X29 CM (ESPESSURA 11,5 CM) E ARGAMASSA DE ASSENTAMENTO COM PREPARO EM BETONEIRA. AF_12/2021</v>
          </cell>
          <cell r="I47" t="str">
            <v>M2</v>
          </cell>
          <cell r="J47" t="str">
            <v>COEFICIENTE DE REPRESENTATIVIDADE</v>
          </cell>
          <cell r="K47">
            <v>72.73</v>
          </cell>
        </row>
        <row r="48">
          <cell r="G48">
            <v>103359</v>
          </cell>
          <cell r="H48" t="str">
            <v>ALVENARIA DE VEDAÇÃO DE BLOCOS CERÂMICOS FURADOS NA HORIZONTAL DE 11,5X19X29 CM (ESPESSURA 11,5 CM) E ARGAMASSA DE ASSENTAMENTO COM PREPARO MANUAL. AF_12/2021</v>
          </cell>
          <cell r="I48" t="str">
            <v>M2</v>
          </cell>
          <cell r="J48" t="str">
            <v>COEFICIENTE DE REPRESENTATIVIDADE</v>
          </cell>
          <cell r="K48">
            <v>74.2</v>
          </cell>
        </row>
        <row r="49">
          <cell r="G49">
            <v>103366</v>
          </cell>
          <cell r="H49" t="str">
            <v>ALVENARIA DE VEDAÇÃO DE BLOCOS CERÂMICOS FURADOS NA HORIZONTAL DE 11,5X19X39 CM (ESPESSURA 11,5 CM) E ARGAMASSA DE ASSENTAMENTO COM PREPARO EM BETONEIRA. AF_12/2021</v>
          </cell>
          <cell r="I49" t="str">
            <v>M2</v>
          </cell>
          <cell r="J49" t="str">
            <v>COEFICIENTE DE REPRESENTATIVIDADE</v>
          </cell>
          <cell r="K49">
            <v>63</v>
          </cell>
        </row>
        <row r="50">
          <cell r="G50">
            <v>103367</v>
          </cell>
          <cell r="H50" t="str">
            <v>ALVENARIA DE VEDAÇÃO DE BLOCOS CERÂMICOS FURADOS NA HORIZONTAL DE 11,5X19X39 CM (ESPESSURA 11,5 CM) E ARGAMASSA DE ASSENTAMENTO COM PREPARO MANUAL. AF_12/2021</v>
          </cell>
          <cell r="I50" t="str">
            <v>M2</v>
          </cell>
          <cell r="J50" t="str">
            <v>COEFICIENTE DE REPRESENTATIVIDADE</v>
          </cell>
          <cell r="K50">
            <v>64.33</v>
          </cell>
        </row>
        <row r="51">
          <cell r="G51">
            <v>103360</v>
          </cell>
          <cell r="H51" t="str">
            <v>ALVENARIA DE VEDAÇÃO DE BLOCOS CERÂMICOS FURADOS NA HORIZONTAL DE 14X19X29 CM (ESPESSURA 14 CM) E ARGAMASSA DE ASSENTAMENTO COM PREPARO EM BETONEIRA. AF_12/2021</v>
          </cell>
          <cell r="I51" t="str">
            <v>M2</v>
          </cell>
          <cell r="J51" t="str">
            <v>COEFICIENTE DE REPRESENTATIVIDADE</v>
          </cell>
          <cell r="K51">
            <v>84.99</v>
          </cell>
        </row>
        <row r="52">
          <cell r="G52">
            <v>103361</v>
          </cell>
          <cell r="H52" t="str">
            <v>ALVENARIA DE VEDAÇÃO DE BLOCOS CERÂMICOS FURADOS NA HORIZONTAL DE 14X19X29 CM (ESPESSURA 14 CM) E ARGAMASSA DE ASSENTAMENTO COM PREPARO MANUAL. AF_12/2021</v>
          </cell>
          <cell r="I52" t="str">
            <v>M2</v>
          </cell>
          <cell r="J52" t="str">
            <v>COEFICIENTE DE REPRESENTATIVIDADE</v>
          </cell>
          <cell r="K52">
            <v>86.85</v>
          </cell>
        </row>
        <row r="53">
          <cell r="G53">
            <v>103368</v>
          </cell>
          <cell r="H53" t="str">
            <v>ALVENARIA DE VEDAÇÃO DE BLOCOS CERÂMICOS FURADOS NA HORIZONTAL DE 14X19X39 CM (ESPESSURA 14 CM) E ARGAMASSA DE ASSENTAMENTO COM PREPARO EM BETONEIRA. AF_12/2021</v>
          </cell>
          <cell r="I53" t="str">
            <v>M2</v>
          </cell>
          <cell r="J53" t="str">
            <v>COEFICIENTE DE REPRESENTATIVIDADE</v>
          </cell>
          <cell r="K53">
            <v>71.53</v>
          </cell>
        </row>
        <row r="54">
          <cell r="G54">
            <v>103369</v>
          </cell>
          <cell r="H54" t="str">
            <v>ALVENARIA DE VEDAÇÃO DE BLOCOS CERÂMICOS FURADOS NA HORIZONTAL DE 14X19X39 CM (ESPESSURA 14 CM) E ARGAMASSA DE ASSENTAMENTO COM PREPARO MANUAL. AF_12/2021</v>
          </cell>
          <cell r="I54" t="str">
            <v>M2</v>
          </cell>
          <cell r="J54" t="str">
            <v>COEFICIENTE DE REPRESENTATIVIDADE</v>
          </cell>
          <cell r="K54">
            <v>73.22</v>
          </cell>
        </row>
        <row r="55">
          <cell r="G55">
            <v>103334</v>
          </cell>
          <cell r="H55" t="str">
            <v>ALVENARIA DE VEDAÇÃO DE BLOCOS CERÂMICOS FURADOS NA HORIZONTAL DE 14X9X19 CM (ESPESSURA 14 CM, BLOCO DEITADO) E ARGAMASSA DE ASSENTAMENTO COM PREPARO EM BETONEIRA. AF_12/2021</v>
          </cell>
          <cell r="I55" t="str">
            <v>M2</v>
          </cell>
          <cell r="J55" t="str">
            <v>COEFICIENTE DE REPRESENTATIVIDADE</v>
          </cell>
          <cell r="K55">
            <v>153.30000000000001</v>
          </cell>
        </row>
        <row r="56">
          <cell r="G56">
            <v>103335</v>
          </cell>
          <cell r="H56" t="str">
            <v>ALVENARIA DE VEDAÇÃO DE BLOCOS CERÂMICOS FURADOS NA HORIZONTAL DE 14X9X19 CM (ESPESSURA 14 CM, BLOCO DEITADO) E ARGAMASSA DE ASSENTAMENTO COM PREPARO MANUAL. AF_12/2021</v>
          </cell>
          <cell r="I56" t="str">
            <v>M2</v>
          </cell>
          <cell r="J56" t="str">
            <v>COEFICIENTE DE REPRESENTATIVIDADE</v>
          </cell>
          <cell r="K56">
            <v>156.54</v>
          </cell>
        </row>
        <row r="57">
          <cell r="G57">
            <v>103362</v>
          </cell>
          <cell r="H57" t="str">
            <v>ALVENARIA DE VEDAÇÃO DE BLOCOS CERÂMICOS FURADOS NA HORIZONTAL DE 19X19X29 CM (ESPESSURA 19 CM) E ARGAMASSA DE ASSENTAMENTO COM PREPARO EM BETONEIRA. AF_12/2021</v>
          </cell>
          <cell r="I57" t="str">
            <v>M2</v>
          </cell>
          <cell r="J57" t="str">
            <v>COEFICIENTE DE REPRESENTATIVIDADE</v>
          </cell>
          <cell r="K57">
            <v>102.86</v>
          </cell>
        </row>
        <row r="58">
          <cell r="G58">
            <v>103363</v>
          </cell>
          <cell r="H58" t="str">
            <v>ALVENARIA DE VEDAÇÃO DE BLOCOS CERÂMICOS FURADOS NA HORIZONTAL DE 19X19X29 CM (ESPESSURA 19 CM) E ARGAMASSA DE ASSENTAMENTO COM PREPARO MANUAL. AF_12/2021</v>
          </cell>
          <cell r="I58" t="str">
            <v>M2</v>
          </cell>
          <cell r="J58" t="str">
            <v>COEFICIENTE DE REPRESENTATIVIDADE</v>
          </cell>
          <cell r="K58">
            <v>104.95</v>
          </cell>
        </row>
        <row r="59">
          <cell r="G59">
            <v>103370</v>
          </cell>
          <cell r="H59" t="str">
            <v>ALVENARIA DE VEDAÇÃO DE BLOCOS CERÂMICOS FURADOS NA HORIZONTAL DE 19X19X39 CM (ESPESSURA 19 CM) E ARGAMASSA DE ASSENTAMENTO COM PREPARO EM BETONEIRA. AF_12/2021</v>
          </cell>
          <cell r="I59" t="str">
            <v>M2</v>
          </cell>
          <cell r="J59" t="str">
            <v>COEFICIENTE DE REPRESENTATIVIDADE</v>
          </cell>
          <cell r="K59">
            <v>89.83</v>
          </cell>
        </row>
        <row r="60">
          <cell r="G60">
            <v>103371</v>
          </cell>
          <cell r="H60" t="str">
            <v>ALVENARIA DE VEDAÇÃO DE BLOCOS CERÂMICOS FURADOS NA HORIZONTAL DE 19X19X39 CM (ESPESSURA 19 CM) E ARGAMASSA DE ASSENTAMENTO COM PREPARO MANUAL. AF_12/2021</v>
          </cell>
          <cell r="I60" t="str">
            <v>M2</v>
          </cell>
          <cell r="J60" t="str">
            <v>COEFICIENTE DE REPRESENTATIVIDADE</v>
          </cell>
          <cell r="K60">
            <v>91.73</v>
          </cell>
        </row>
        <row r="61">
          <cell r="G61">
            <v>103332</v>
          </cell>
          <cell r="H61" t="str">
            <v>ALVENARIA DE VEDAÇÃO DE BLOCOS CERÂMICOS FURADOS NA HORIZONTAL DE 9X14X19 CM (ESPESSURA 9 CM) E ARGAMASSA DE ASSENTAMENTO COM PREPARO EM BETONEIRA. AF_12/2021</v>
          </cell>
          <cell r="I61" t="str">
            <v>M2</v>
          </cell>
          <cell r="J61" t="str">
            <v>COEFICIENTE DE REPRESENTATIVIDADE</v>
          </cell>
          <cell r="K61">
            <v>130.01</v>
          </cell>
        </row>
        <row r="62">
          <cell r="G62">
            <v>103333</v>
          </cell>
          <cell r="H62" t="str">
            <v>ALVENARIA DE VEDAÇÃO DE BLOCOS CERÂMICOS FURADOS NA HORIZONTAL DE 9X14X19 CM (ESPESSURA 9 CM) E ARGAMASSA DE ASSENTAMENTO COM PREPARO MANUAL. AF_12/2021</v>
          </cell>
          <cell r="I62" t="str">
            <v>M2</v>
          </cell>
          <cell r="J62" t="str">
            <v>COEFICIENTE DE REPRESENTATIVIDADE</v>
          </cell>
          <cell r="K62">
            <v>131.87</v>
          </cell>
        </row>
        <row r="63">
          <cell r="G63">
            <v>103352</v>
          </cell>
          <cell r="H63" t="str">
            <v>ALVENARIA DE VEDAÇÃO DE BLOCOS CERÂMICOS FURADOS NA HORIZONTAL DE 9X14X24 CM (ESPESSURA 9 CM) E ARGAMASSA DE ASSENTAMENTO COM PREPARO EM BETONEIRA. AF_12/2021</v>
          </cell>
          <cell r="I63" t="str">
            <v>M2</v>
          </cell>
          <cell r="J63" t="str">
            <v>COEFICIENTE DE REPRESENTATIVIDADE</v>
          </cell>
          <cell r="K63">
            <v>110.7</v>
          </cell>
        </row>
        <row r="64">
          <cell r="G64">
            <v>103353</v>
          </cell>
          <cell r="H64" t="str">
            <v>ALVENARIA DE VEDAÇÃO DE BLOCOS CERÂMICOS FURADOS NA HORIZONTAL DE 9X14X24 CM (ESPESSURA 9 CM) E ARGAMASSA DE ASSENTAMENTO COM PREPARO MANUAL. AF_12/2021</v>
          </cell>
          <cell r="I64" t="str">
            <v>M2</v>
          </cell>
          <cell r="J64" t="str">
            <v>COEFICIENTE DE REPRESENTATIVIDADE</v>
          </cell>
          <cell r="K64">
            <v>112.42</v>
          </cell>
        </row>
        <row r="65">
          <cell r="G65">
            <v>103328</v>
          </cell>
          <cell r="H65" t="str">
            <v>ALVENARIA DE VEDAÇÃO DE BLOCOS CERÂMICOS FURADOS NA HORIZONTAL DE 9X19X19 CM (ESPESSURA 9 CM) E ARGAMASSA DE ASSENTAMENTO COM PREPARO EM BETONEIRA. AF_12/2021</v>
          </cell>
          <cell r="I65" t="str">
            <v>M2</v>
          </cell>
          <cell r="J65" t="str">
            <v>COEFICIENTE DE REPRESENTATIVIDADE</v>
          </cell>
          <cell r="K65">
            <v>101.06</v>
          </cell>
        </row>
        <row r="66">
          <cell r="G66">
            <v>103329</v>
          </cell>
          <cell r="H66" t="str">
            <v>ALVENARIA DE VEDAÇÃO DE BLOCOS CERÂMICOS FURADOS NA HORIZONTAL DE 9X19X19 CM (ESPESSURA 9 CM) E ARGAMASSA DE ASSENTAMENTO COM PREPARO MANUAL. AF_12/2021</v>
          </cell>
          <cell r="I66" t="str">
            <v>M2</v>
          </cell>
          <cell r="J66" t="str">
            <v>COEFICIENTE DE REPRESENTATIVIDADE</v>
          </cell>
          <cell r="K66">
            <v>102.68</v>
          </cell>
        </row>
        <row r="67">
          <cell r="G67">
            <v>103356</v>
          </cell>
          <cell r="H67" t="str">
            <v>ALVENARIA DE VEDAÇÃO DE BLOCOS CERÂMICOS FURADOS NA HORIZONTAL DE 9X19X29 CM (ESPESSURA 9 CM) E ARGAMASSA DE ASSENTAMENTO COM PREPARO EM BETONEIRA. AF_12/2021</v>
          </cell>
          <cell r="I67" t="str">
            <v>M2</v>
          </cell>
          <cell r="J67" t="str">
            <v>COEFICIENTE DE REPRESENTATIVIDADE</v>
          </cell>
          <cell r="K67">
            <v>63.15</v>
          </cell>
        </row>
        <row r="68">
          <cell r="G68">
            <v>103357</v>
          </cell>
          <cell r="H68" t="str">
            <v>ALVENARIA DE VEDAÇÃO DE BLOCOS CERÂMICOS FURADOS NA HORIZONTAL DE 9X19X29 CM (ESPESSURA 9 CM) E ARGAMASSA DE ASSENTAMENTO COM PREPARO MANUAL. AF_12/2021</v>
          </cell>
          <cell r="I68" t="str">
            <v>M2</v>
          </cell>
          <cell r="J68" t="str">
            <v>COEFICIENTE DE REPRESENTATIVIDADE</v>
          </cell>
          <cell r="K68">
            <v>64.52</v>
          </cell>
        </row>
        <row r="69">
          <cell r="G69">
            <v>103364</v>
          </cell>
          <cell r="H69" t="str">
            <v>ALVENARIA DE VEDAÇÃO DE BLOCOS CERÂMICOS FURADOS NA HORIZONTAL DE 9X19X39 CM (ESPESSURA 9 CM) E ARGAMASSA DE ASSENTAMENTO COM PREPARO EM BETONEIRA. AF_12/2021</v>
          </cell>
          <cell r="I69" t="str">
            <v>M2</v>
          </cell>
          <cell r="J69" t="str">
            <v>COEFICIENTE DE REPRESENTATIVIDADE</v>
          </cell>
          <cell r="K69">
            <v>52.39</v>
          </cell>
        </row>
        <row r="70">
          <cell r="G70">
            <v>103365</v>
          </cell>
          <cell r="H70" t="str">
            <v>ALVENARIA DE VEDAÇÃO DE BLOCOS CERÂMICOS FURADOS NA HORIZONTAL DE 9X19X39 CM (ESPESSURA 9 CM) E ARGAMASSA DE ASSENTAMENTO COM PREPARO MANUAL. AF_12/2021</v>
          </cell>
          <cell r="I70" t="str">
            <v>M2</v>
          </cell>
          <cell r="J70" t="str">
            <v>COEFICIENTE DE REPRESENTATIVIDADE</v>
          </cell>
          <cell r="K70">
            <v>53.39</v>
          </cell>
        </row>
        <row r="71">
          <cell r="G71">
            <v>103350</v>
          </cell>
          <cell r="H71" t="str">
            <v>ALVENARIA DE VEDAÇÃO DE BLOCOS CERÂMICOS FURADOS NA HORIZONTAL DE 9X9X19 CM (ESPESSURA 9 CM) E ARGAMASSA DE ASSENTAMENTO COM PREPARO EM BETONEIRA. AF_12/2021</v>
          </cell>
          <cell r="I71" t="str">
            <v>M2</v>
          </cell>
          <cell r="J71" t="str">
            <v>COEFICIENTE DE REPRESENTATIVIDADE</v>
          </cell>
          <cell r="K71">
            <v>188.27</v>
          </cell>
        </row>
        <row r="72">
          <cell r="G72">
            <v>103351</v>
          </cell>
          <cell r="H72" t="str">
            <v>ALVENARIA DE VEDAÇÃO DE BLOCOS CERÂMICOS FURADOS NA HORIZONTAL DE 9X9X19 CM (ESPESSURA 9 CM) E ARGAMASSA DE ASSENTAMENTO COM PREPARO MANUAL. AF_12/2021</v>
          </cell>
          <cell r="I72" t="str">
            <v>M2</v>
          </cell>
          <cell r="J72" t="str">
            <v>COEFICIENTE DE REPRESENTATIVIDADE</v>
          </cell>
          <cell r="K72">
            <v>190.65</v>
          </cell>
        </row>
        <row r="73">
          <cell r="G73">
            <v>103344</v>
          </cell>
          <cell r="H73" t="str">
            <v>ALVENARIA DE VEDAÇÃO DE BLOCOS CERÂMICOS FURADOS NA VERTICAL DE 11,5X19X29 CM (ESPESSURA 11,5 CM) E ARGAMASSA DE ASSENTAMENTO COM PREPARO EM BETONEIRA. AF_12/2021</v>
          </cell>
          <cell r="I73" t="str">
            <v>M2</v>
          </cell>
          <cell r="J73" t="str">
            <v>COEFICIENTE DE REPRESENTATIVIDADE</v>
          </cell>
          <cell r="K73">
            <v>84.65</v>
          </cell>
        </row>
        <row r="74">
          <cell r="G74">
            <v>103345</v>
          </cell>
          <cell r="H74" t="str">
            <v>ALVENARIA DE VEDAÇÃO DE BLOCOS CERÂMICOS FURADOS NA VERTICAL DE 11,5X19X29 CM (ESPESSURA 11,5 CM) E ARGAMASSA DE ASSENTAMENTO COM PREPARO MANUAL. AF_12/2021</v>
          </cell>
          <cell r="I74" t="str">
            <v>M2</v>
          </cell>
          <cell r="J74" t="str">
            <v>COEFICIENTE DE REPRESENTATIVIDADE</v>
          </cell>
          <cell r="K74">
            <v>86.81</v>
          </cell>
        </row>
        <row r="75">
          <cell r="G75">
            <v>103348</v>
          </cell>
          <cell r="H75" t="str">
            <v>ALVENARIA DE VEDAÇÃO DE BLOCOS CERÂMICOS FURADOS NA VERTICAL DE 11,5X19X39 CM (ESPESSURA 11,5 CM) E ARGAMASSA DE ASSENTAMENTO COM PREPARO EM BETONEIRA. AF_12/2021</v>
          </cell>
          <cell r="I75" t="str">
            <v>M2</v>
          </cell>
          <cell r="J75" t="str">
            <v>COEFICIENTE DE REPRESENTATIVIDADE</v>
          </cell>
          <cell r="K75">
            <v>70.930000000000007</v>
          </cell>
        </row>
        <row r="76">
          <cell r="G76">
            <v>103349</v>
          </cell>
          <cell r="H76" t="str">
            <v>ALVENARIA DE VEDAÇÃO DE BLOCOS CERÂMICOS FURADOS NA VERTICAL DE 11,5X19X39 CM (ESPESSURA 11,5 CM) E ARGAMASSA DE ASSENTAMENTO COM PREPARO MANUAL. AF_12/2021</v>
          </cell>
          <cell r="I76" t="str">
            <v>M2</v>
          </cell>
          <cell r="J76" t="str">
            <v>COEFICIENTE DE REPRESENTATIVIDADE</v>
          </cell>
          <cell r="K76">
            <v>72.900000000000006</v>
          </cell>
        </row>
        <row r="77">
          <cell r="G77">
            <v>103346</v>
          </cell>
          <cell r="H77" t="str">
            <v>ALVENARIA DE VEDAÇÃO DE BLOCOS CERÂMICOS FURADOS NA VERTICAL DE 14X19X29 CM (ESPESSURA 14 CM) E ARGAMASSA DE ASSENTAMENTO COM PREPARO EM BETONEIRA. AF_12/2021</v>
          </cell>
          <cell r="I77" t="str">
            <v>M2</v>
          </cell>
          <cell r="J77" t="str">
            <v>COEFICIENTE DE REPRESENTATIVIDADE</v>
          </cell>
          <cell r="K77">
            <v>94.64</v>
          </cell>
        </row>
        <row r="78">
          <cell r="G78">
            <v>103347</v>
          </cell>
          <cell r="H78" t="str">
            <v>ALVENARIA DE VEDAÇÃO DE BLOCOS CERÂMICOS FURADOS NA VERTICAL DE 14X19X29 CM (ESPESSURA 14 CM) E ARGAMASSA DE ASSENTAMENTO COM PREPARO MANUAL. AF_12/2021</v>
          </cell>
          <cell r="I78" t="str">
            <v>M2</v>
          </cell>
          <cell r="J78" t="str">
            <v>COEFICIENTE DE REPRESENTATIVIDADE</v>
          </cell>
          <cell r="K78">
            <v>96.95</v>
          </cell>
        </row>
        <row r="79">
          <cell r="G79">
            <v>103324</v>
          </cell>
          <cell r="H79" t="str">
            <v>ALVENARIA DE VEDAÇÃO DE BLOCOS CERÂMICOS FURADOS NA VERTICAL DE 14X19X39 CM (ESPESSURA 14 CM) E ARGAMASSA DE ASSENTAMENTO COM PREPARO EM BETONEIRA. AF_12/2021</v>
          </cell>
          <cell r="I79" t="str">
            <v>M2</v>
          </cell>
          <cell r="J79" t="str">
            <v>COEFICIENTE DE REPRESENTATIVIDADE</v>
          </cell>
          <cell r="K79">
            <v>80.510000000000005</v>
          </cell>
        </row>
        <row r="80">
          <cell r="G80">
            <v>103325</v>
          </cell>
          <cell r="H80" t="str">
            <v>ALVENARIA DE VEDAÇÃO DE BLOCOS CERÂMICOS FURADOS NA VERTICAL DE 14X19X39 CM (ESPESSURA 14 CM) E ARGAMASSA DE ASSENTAMENTO COM PREPARO MANUAL. AF_12/2021</v>
          </cell>
          <cell r="I80" t="str">
            <v>M2</v>
          </cell>
          <cell r="J80" t="str">
            <v>COEFICIENTE DE REPRESENTATIVIDADE</v>
          </cell>
          <cell r="K80">
            <v>82.6</v>
          </cell>
        </row>
        <row r="81">
          <cell r="G81">
            <v>103326</v>
          </cell>
          <cell r="H81" t="str">
            <v>ALVENARIA DE VEDAÇÃO DE BLOCOS CERÂMICOS FURADOS NA VERTICAL DE 19X19X39 CM (ESPESSURA 19 CM) E ARGAMASSA DE ASSENTAMENTO COM PREPARO EM BETONEIRA. AF_12/2021</v>
          </cell>
          <cell r="I81" t="str">
            <v>M2</v>
          </cell>
          <cell r="J81" t="str">
            <v>COEFICIENTE DE REPRESENTATIVIDADE</v>
          </cell>
          <cell r="K81">
            <v>94.7</v>
          </cell>
        </row>
        <row r="82">
          <cell r="G82">
            <v>103327</v>
          </cell>
          <cell r="H82" t="str">
            <v>ALVENARIA DE VEDAÇÃO DE BLOCOS CERÂMICOS FURADOS NA VERTICAL DE 19X19X39 CM (ESPESSURA 19 CM) E ARGAMASSA DE ASSENTAMENTO COM PREPARO MANUAL. AF_12/2021</v>
          </cell>
          <cell r="I82" t="str">
            <v>M2</v>
          </cell>
          <cell r="J82" t="str">
            <v>COEFICIENTE DE REPRESENTATIVIDADE</v>
          </cell>
          <cell r="K82">
            <v>97.15</v>
          </cell>
        </row>
        <row r="83">
          <cell r="G83">
            <v>103322</v>
          </cell>
          <cell r="H83" t="str">
            <v>ALVENARIA DE VEDAÇÃO DE BLOCOS CERÂMICOS FURADOS NA VERTICAL DE 9X19X39 CM (ESPESSURA 9 CM) E ARGAMASSA DE ASSENTAMENTO COM PREPARO EM BETONEIRA. AF_12/2021</v>
          </cell>
          <cell r="I83" t="str">
            <v>M2</v>
          </cell>
          <cell r="J83" t="str">
            <v>COEFICIENTE DE REPRESENTATIVIDADE</v>
          </cell>
          <cell r="K83">
            <v>59.76</v>
          </cell>
        </row>
        <row r="84">
          <cell r="G84">
            <v>103323</v>
          </cell>
          <cell r="H84" t="str">
            <v>ALVENARIA DE VEDAÇÃO DE BLOCOS CERÂMICOS FURADOS NA VERTICAL DE 9X19X39 CM (ESPESSURA 9 CM) E ARGAMASSA DE ASSENTAMENTO COM PREPARO MANUAL. AF_12/2021</v>
          </cell>
          <cell r="I84" t="str">
            <v>M2</v>
          </cell>
          <cell r="J84" t="str">
            <v>COEFICIENTE DE REPRESENTATIVIDADE</v>
          </cell>
          <cell r="K84">
            <v>61.61</v>
          </cell>
        </row>
        <row r="85">
          <cell r="G85">
            <v>103318</v>
          </cell>
          <cell r="H85" t="str">
            <v>ALVENARIA DE VEDAÇÃO DE BLOCOS VAZADOS DE CONCRETO DE 14X19X39 CM (ESPESSURA 14 CM)  E ARGAMASSA DE ASSENTAMENTO COM PREPARO EM BETONEIRA. AF_12/2021</v>
          </cell>
          <cell r="I85" t="str">
            <v>M2</v>
          </cell>
          <cell r="J85" t="str">
            <v>COEFICIENTE DE REPRESENTATIVIDADE</v>
          </cell>
          <cell r="K85">
            <v>103.04</v>
          </cell>
        </row>
        <row r="86">
          <cell r="G86">
            <v>103319</v>
          </cell>
          <cell r="H86" t="str">
            <v>ALVENARIA DE VEDAÇÃO DE BLOCOS VAZADOS DE CONCRETO DE 14X19X39 CM (ESPESSURA 14 CM) E ARGAMASSA DE ASSENTAMENTO COM PREPARO MANUAL. AF_12/2021</v>
          </cell>
          <cell r="I86" t="str">
            <v>M2</v>
          </cell>
          <cell r="J86" t="str">
            <v>COEFICIENTE DE REPRESENTATIVIDADE</v>
          </cell>
          <cell r="K86">
            <v>104.85</v>
          </cell>
        </row>
        <row r="87">
          <cell r="G87">
            <v>103320</v>
          </cell>
          <cell r="H87" t="str">
            <v>ALVENARIA DE VEDAÇÃO DE BLOCOS VAZADOS DE CONCRETO DE 19X19X39 CM (ESPESSURA 19 CM) E ARGAMASSA DE ASSENTAMENTO COM PREPARO EM BETONEIRA. AF_12/2021</v>
          </cell>
          <cell r="I87" t="str">
            <v>M2</v>
          </cell>
          <cell r="J87" t="str">
            <v>COEFICIENTE DE REPRESENTATIVIDADE</v>
          </cell>
          <cell r="K87">
            <v>123.24</v>
          </cell>
        </row>
        <row r="88">
          <cell r="G88">
            <v>103321</v>
          </cell>
          <cell r="H88" t="str">
            <v>ALVENARIA DE VEDAÇÃO DE BLOCOS VAZADOS DE CONCRETO DE 19X19X39 CM (ESPESSURA 19 CM) E ARGAMASSA DE ASSENTAMENTO COM PREPARO MANUAL. AF_12/2021</v>
          </cell>
          <cell r="I88" t="str">
            <v>M2</v>
          </cell>
          <cell r="J88" t="str">
            <v>COEFICIENTE DE REPRESENTATIVIDADE</v>
          </cell>
          <cell r="K88">
            <v>125.51</v>
          </cell>
        </row>
        <row r="89">
          <cell r="G89">
            <v>103316</v>
          </cell>
          <cell r="H89" t="str">
            <v>ALVENARIA DE VEDAÇÃO DE BLOCOS VAZADOS DE CONCRETO DE 9X19X39 CM (ESPESSURA 9 CM) E ARGAMASSA DE ASSENTAMENTO COM PREPARO EM BETONEIRA. AF_12/2021</v>
          </cell>
          <cell r="I89" t="str">
            <v>M2</v>
          </cell>
          <cell r="J89" t="str">
            <v>COEFICIENTE DE REPRESENTATIVIDADE</v>
          </cell>
          <cell r="K89">
            <v>79.11</v>
          </cell>
        </row>
        <row r="90">
          <cell r="G90">
            <v>103317</v>
          </cell>
          <cell r="H90" t="str">
            <v>ALVENARIA DE VEDAÇÃO DE BLOCOS VAZADOS DE CONCRETO DE 9X19X39 CM (ESPESSURA 9 CM) E ARGAMASSA DE ASSENTAMENTO COM PREPARO MANUAL. AF_12/2021</v>
          </cell>
          <cell r="I90" t="str">
            <v>M2</v>
          </cell>
          <cell r="J90" t="str">
            <v>COEFICIENTE DE REPRESENTATIVIDADE</v>
          </cell>
          <cell r="K90">
            <v>80.650000000000006</v>
          </cell>
        </row>
        <row r="91">
          <cell r="G91">
            <v>101166</v>
          </cell>
          <cell r="H91" t="str">
            <v>ALVENARIA DE EMBASAMENTO COM BLOCO ESTRUTURAL DE CERÂMICA, DE 14X19X29CM E ARGAMASSA DE ASSENTAMENTO COM PREPARO EM BETONEIRA. AF_05/2020</v>
          </cell>
          <cell r="I91" t="str">
            <v>M3</v>
          </cell>
          <cell r="J91" t="str">
            <v>COEFICIENTE DE REPRESENTATIVIDADE</v>
          </cell>
          <cell r="K91">
            <v>682.94</v>
          </cell>
        </row>
        <row r="92">
          <cell r="G92">
            <v>101165</v>
          </cell>
          <cell r="H92" t="str">
            <v>ALVENARIA DE EMBASAMENTO COM BLOCO ESTRUTURAL DE CONCRETO, DE 14X19X29CM E ARGAMASSA DE ASSENTAMENTO COM PREPARO EM BETONEIRA. AF_05/2020</v>
          </cell>
          <cell r="I92" t="str">
            <v>M3</v>
          </cell>
          <cell r="J92" t="str">
            <v>COEFICIENTE DE REPRESENTATIVIDADE</v>
          </cell>
          <cell r="K92">
            <v>1024.01</v>
          </cell>
        </row>
        <row r="93">
          <cell r="G93">
            <v>101163</v>
          </cell>
          <cell r="H93" t="str">
            <v>ALVENARIA DE VEDAÇÃO COM BLOCO DE VIDRO VAZADO, TIPO VENEZIANA, DE 6X20X20CM E ARGAMASSA DE ASSENTAMENTO COM PREPARO EM BETONEIRA. AF_05/2020</v>
          </cell>
          <cell r="I93" t="str">
            <v>M2</v>
          </cell>
          <cell r="J93" t="str">
            <v>COEFICIENTE DE REPRESENTATIVIDADE</v>
          </cell>
          <cell r="K93">
            <v>710.61</v>
          </cell>
        </row>
        <row r="94">
          <cell r="G94">
            <v>101164</v>
          </cell>
          <cell r="H94" t="str">
            <v>ALVENARIA DE VEDAÇÃO COM BLOCO DE VIDRO, TIPO CANELADO, DE 8X19X19CM E ARGAMASSA DE ASSENTAMENTO COM PREPARO EM BETONEIRA. AF_05/2020</v>
          </cell>
          <cell r="I94" t="str">
            <v>M2</v>
          </cell>
          <cell r="J94" t="str">
            <v>COEFICIENTE DE REPRESENTATIVIDADE</v>
          </cell>
          <cell r="K94">
            <v>720.27</v>
          </cell>
        </row>
        <row r="95">
          <cell r="G95">
            <v>101162</v>
          </cell>
          <cell r="H95" t="str">
            <v>ALVENARIA DE VEDAÇÃO COM ELEMENTO VAZADO DE CERÂMICA (COBOGÓ) DE 7X20X20CM E ARGAMASSA DE ASSENTAMENTO COM PREPARO EM BETONEIRA. AF_05/2020</v>
          </cell>
          <cell r="I95" t="str">
            <v>M2</v>
          </cell>
          <cell r="J95" t="str">
            <v>COEFICIENTE DE REPRESENTATIVIDADE</v>
          </cell>
          <cell r="K95">
            <v>162.66</v>
          </cell>
        </row>
        <row r="96">
          <cell r="G96">
            <v>101161</v>
          </cell>
          <cell r="H96" t="str">
            <v>ALVENARIA DE VEDAÇÃO COM ELEMENTO VAZADO DE CONCRETO (COBOGÓ) DE 7X50X50CM E ARGAMASSA DE ASSENTAMENTO COM PREPARO EM BETONEIRA. AF_05/2020</v>
          </cell>
          <cell r="I96" t="str">
            <v>M2</v>
          </cell>
          <cell r="J96" t="str">
            <v>COEFICIENTE DE REPRESENTATIVIDADE</v>
          </cell>
          <cell r="K96">
            <v>236.06</v>
          </cell>
        </row>
        <row r="97">
          <cell r="G97">
            <v>101160</v>
          </cell>
          <cell r="H97" t="str">
            <v>ALVENARIA DE VEDAÇÃO DE BLOCO DE SOLO-CIMENTO (TIJOLO ECOLÓGICO) DE 7X15X30CM  (ESPESSURA 15CM). AF_05/2020</v>
          </cell>
          <cell r="I97" t="str">
            <v>M2</v>
          </cell>
          <cell r="J97" t="str">
            <v>COEFICIENTE DE REPRESENTATIVIDADE</v>
          </cell>
          <cell r="K97">
            <v>0</v>
          </cell>
        </row>
        <row r="98">
          <cell r="G98">
            <v>101159</v>
          </cell>
          <cell r="H98" t="str">
            <v>ALVENARIA DE VEDAÇÃO DE BLOCOS CERÂMICOS MACIÇOS DE 5X10X20CM (ESPESSURA 10CM) E ARGAMASSA DE ASSENTAMENTO COM PREPARO EM BETONEIRA. AF_05/2020</v>
          </cell>
          <cell r="I98" t="str">
            <v>M2</v>
          </cell>
          <cell r="J98" t="str">
            <v>COEFICIENTE DE REPRESENTATIVIDADE</v>
          </cell>
          <cell r="K98">
            <v>141.31</v>
          </cell>
        </row>
        <row r="99">
          <cell r="G99">
            <v>101154</v>
          </cell>
          <cell r="H99" t="str">
            <v>ALVENARIA DE VEDAÇÃO DE BLOCOS DE CONCRETO CELULAR DE 10X30X60CM (ESPESSURA 10CM) E ARGAMASSA DE ASSENTAMENTO COM PREPARO EM BETONEIRA. AF_05/2020</v>
          </cell>
          <cell r="I99" t="str">
            <v>M2</v>
          </cell>
          <cell r="J99" t="str">
            <v>COEFICIENTE DE REPRESENTATIVIDADE</v>
          </cell>
          <cell r="K99">
            <v>127.58</v>
          </cell>
        </row>
        <row r="100">
          <cell r="G100">
            <v>101155</v>
          </cell>
          <cell r="H100" t="str">
            <v>ALVENARIA DE VEDAÇÃO DE BLOCOS DE CONCRETO CELULAR DE 15X30X60CM (ESPESSURA 15CM) E ARGAMASSA DE ASSENTAMENTO COM PREPARO EM BETONEIRA. AF_05/2020</v>
          </cell>
          <cell r="I100" t="str">
            <v>M2</v>
          </cell>
          <cell r="J100" t="str">
            <v>COEFICIENTE DE REPRESENTATIVIDADE</v>
          </cell>
          <cell r="K100">
            <v>179.04</v>
          </cell>
        </row>
        <row r="101">
          <cell r="G101">
            <v>101156</v>
          </cell>
          <cell r="H101" t="str">
            <v>ALVENARIA DE VEDAÇÃO DE BLOCOS DE CONCRETO CELULAR DE 20X30X60CM (ESPESSURA 20CM) E ARGAMASSA DE ASSENTAMENTO COM PREPARO EM BETONEIRA. AF_05/2020</v>
          </cell>
          <cell r="I101" t="str">
            <v>M2</v>
          </cell>
          <cell r="J101" t="str">
            <v>COEFICIENTE DE REPRESENTATIVIDADE</v>
          </cell>
          <cell r="K101">
            <v>261.7</v>
          </cell>
        </row>
        <row r="102">
          <cell r="G102">
            <v>101158</v>
          </cell>
          <cell r="H102" t="str">
            <v>ALVENARIA DE VEDAÇÃO DE BLOCOS DE GESSO DE 10X50X66CM (ESPESSURA 10CM). AF_05/2020</v>
          </cell>
          <cell r="I102" t="str">
            <v>M2</v>
          </cell>
          <cell r="J102" t="str">
            <v>COEFICIENTE DE REPRESENTATIVIDADE</v>
          </cell>
          <cell r="K102">
            <v>84.34</v>
          </cell>
        </row>
        <row r="103">
          <cell r="G103">
            <v>101157</v>
          </cell>
          <cell r="H103" t="str">
            <v>ALVENARIA DE VEDAÇÃO DE BLOCOS DE GESSO DE 7X50X66CM (ESPESSURA 7CM). AF_05/2020</v>
          </cell>
          <cell r="I103" t="str">
            <v>M2</v>
          </cell>
          <cell r="J103" t="str">
            <v>COEFICIENTE DE REPRESENTATIVIDADE</v>
          </cell>
          <cell r="K103">
            <v>64.92</v>
          </cell>
        </row>
        <row r="104">
          <cell r="G104">
            <v>87382</v>
          </cell>
          <cell r="H104" t="str">
            <v>ARGAMASSA INDUSTRIALIZADA MULTIUSO PARA REVESTIMENTOS E ASSENTAMENTO DA ALVENARIA, PREPARO COM MISTURADOR DE EIXO HORIZONTAL DE 160 KG. AF_08/2019</v>
          </cell>
          <cell r="I104" t="str">
            <v>M3</v>
          </cell>
          <cell r="J104" t="str">
            <v>COEFICIENTE DE REPRESENTATIVIDADE</v>
          </cell>
          <cell r="K104">
            <v>1725.3</v>
          </cell>
        </row>
        <row r="105">
          <cell r="G105">
            <v>87383</v>
          </cell>
          <cell r="H105" t="str">
            <v>ARGAMASSA INDUSTRIALIZADA MULTIUSO PARA REVESTIMENTOS E ASSENTAMENTO DA ALVENARIA, PREPARO COM MISTURADOR DE EIXO HORIZONTAL DE 300 KG. AF_08/2019</v>
          </cell>
          <cell r="I105" t="str">
            <v>M3</v>
          </cell>
          <cell r="J105" t="str">
            <v>COEFICIENTE DE REPRESENTATIVIDADE</v>
          </cell>
          <cell r="K105">
            <v>1715.73</v>
          </cell>
        </row>
        <row r="106">
          <cell r="G106">
            <v>87384</v>
          </cell>
          <cell r="H106" t="str">
            <v>ARGAMASSA INDUSTRIALIZADA MULTIUSO PARA REVESTIMENTOS E ASSENTAMENTO DA ALVENARIA, PREPARO COM MISTURADOR DE EIXO HORIZONTAL DE 600 KG. AF_08/2019</v>
          </cell>
          <cell r="I106" t="str">
            <v>M3</v>
          </cell>
          <cell r="J106" t="str">
            <v>COEFICIENTE DE REPRESENTATIVIDADE</v>
          </cell>
          <cell r="K106">
            <v>1703.94</v>
          </cell>
        </row>
        <row r="107">
          <cell r="G107">
            <v>87398</v>
          </cell>
          <cell r="H107" t="str">
            <v>ARGAMASSA INDUSTRIALIZADA MULTIUSO PARA REVESTIMENTOS E ASSENTAMENTO DA ALVENARIA, PREPARO MANUAL. AF_08/2019</v>
          </cell>
          <cell r="I107" t="str">
            <v>M3</v>
          </cell>
          <cell r="J107" t="str">
            <v>COEFICIENTE DE REPRESENTATIVIDADE</v>
          </cell>
          <cell r="K107">
            <v>1991.15</v>
          </cell>
        </row>
        <row r="108">
          <cell r="G108">
            <v>87395</v>
          </cell>
          <cell r="H108" t="str">
            <v>ARGAMASSA INDUSTRIALIZADA PARA CHAPISCO COLANTE, PREPARO COM MISTURADOR DE EIXO HORIZONTAL DE 160 KG. AF_08/2019</v>
          </cell>
          <cell r="I108" t="str">
            <v>M3</v>
          </cell>
          <cell r="J108" t="str">
            <v>COEFICIENTE DE REPRESENTATIVIDADE</v>
          </cell>
          <cell r="K108">
            <v>3349.49</v>
          </cell>
        </row>
        <row r="109">
          <cell r="G109">
            <v>87396</v>
          </cell>
          <cell r="H109" t="str">
            <v>ARGAMASSA INDUSTRIALIZADA PARA CHAPISCO COLANTE, PREPARO COM MISTURADOR DE EIXO HORIZONTAL DE 300 KG. AF_08/2019</v>
          </cell>
          <cell r="I109" t="str">
            <v>M3</v>
          </cell>
          <cell r="J109" t="str">
            <v>COEFICIENTE DE REPRESENTATIVIDADE</v>
          </cell>
          <cell r="K109">
            <v>3362.91</v>
          </cell>
        </row>
        <row r="110">
          <cell r="G110">
            <v>87397</v>
          </cell>
          <cell r="H110" t="str">
            <v>ARGAMASSA INDUSTRIALIZADA PARA CHAPISCO COLANTE, PREPARO COM MISTURADOR DE EIXO HORIZONTAL DE 600 KG. AF_08/2019</v>
          </cell>
          <cell r="I110" t="str">
            <v>M3</v>
          </cell>
          <cell r="J110" t="str">
            <v>COEFICIENTE DE REPRESENTATIVIDADE</v>
          </cell>
          <cell r="K110">
            <v>3380.06</v>
          </cell>
        </row>
        <row r="111">
          <cell r="G111">
            <v>87402</v>
          </cell>
          <cell r="H111" t="str">
            <v>ARGAMASSA INDUSTRIALIZADA PARA CHAPISCO COLANTE, PREPARO MANUAL. AF_08/2019</v>
          </cell>
          <cell r="I111" t="str">
            <v>M3</v>
          </cell>
          <cell r="J111" t="str">
            <v>COEFICIENTE DE REPRESENTATIVIDADE</v>
          </cell>
          <cell r="K111">
            <v>3686.58</v>
          </cell>
        </row>
        <row r="112">
          <cell r="G112">
            <v>87391</v>
          </cell>
          <cell r="H112" t="str">
            <v>ARGAMASSA INDUSTRIALIZADA PARA CHAPISCO ROLADO, PREPARO COM MISTURADOR DE EIXO HORIZONTAL DE 160 KG. AF_08/2019</v>
          </cell>
          <cell r="I112" t="str">
            <v>M3</v>
          </cell>
          <cell r="J112" t="str">
            <v>COEFICIENTE DE REPRESENTATIVIDADE</v>
          </cell>
          <cell r="K112">
            <v>5304.46</v>
          </cell>
        </row>
        <row r="113">
          <cell r="G113">
            <v>87393</v>
          </cell>
          <cell r="H113" t="str">
            <v>ARGAMASSA INDUSTRIALIZADA PARA CHAPISCO ROLADO, PREPARO COM MISTURADOR DE EIXO HORIZONTAL DE 300 KG. AF_08/2019</v>
          </cell>
          <cell r="I113" t="str">
            <v>M3</v>
          </cell>
          <cell r="J113" t="str">
            <v>COEFICIENTE DE REPRESENTATIVIDADE</v>
          </cell>
          <cell r="K113">
            <v>5344.14</v>
          </cell>
        </row>
        <row r="114">
          <cell r="G114">
            <v>87394</v>
          </cell>
          <cell r="H114" t="str">
            <v>ARGAMASSA INDUSTRIALIZADA PARA CHAPISCO ROLADO, PREPARO COM MISTURADOR DE EIXO HORIZONTAL DE 600 KG. AF_08/2019</v>
          </cell>
          <cell r="I114" t="str">
            <v>M3</v>
          </cell>
          <cell r="J114" t="str">
            <v>COEFICIENTE DE REPRESENTATIVIDADE</v>
          </cell>
          <cell r="K114">
            <v>5386.37</v>
          </cell>
        </row>
        <row r="115">
          <cell r="G115">
            <v>87401</v>
          </cell>
          <cell r="H115" t="str">
            <v>ARGAMASSA INDUSTRIALIZADA PARA CHAPISCO ROLADO, PREPARO MANUAL. AF_08/2019</v>
          </cell>
          <cell r="I115" t="str">
            <v>M3</v>
          </cell>
          <cell r="J115" t="str">
            <v>COEFICIENTE DE REPRESENTATIVIDADE</v>
          </cell>
          <cell r="K115">
            <v>5681.58</v>
          </cell>
        </row>
        <row r="116">
          <cell r="G116">
            <v>87407</v>
          </cell>
          <cell r="H116" t="str">
            <v>ARGAMASSA INDUSTRIALIZADA PARA REVESTIMENTOS, MISTURA E PROJEÇÃO DE 1,5 M³/H DE ARGAMASSA. AF_08/2019</v>
          </cell>
          <cell r="I116" t="str">
            <v>M3</v>
          </cell>
          <cell r="J116" t="str">
            <v>COEFICIENTE DE REPRESENTATIVIDADE</v>
          </cell>
          <cell r="K116">
            <v>1759.44</v>
          </cell>
        </row>
        <row r="117">
          <cell r="G117">
            <v>87408</v>
          </cell>
          <cell r="H117" t="str">
            <v>ARGAMASSA INDUSTRIALIZADA PARA REVESTIMENTOS, MISTURA E PROJEÇÃO DE 2 M³/H DE ARGAMASSA. AF_08/2019</v>
          </cell>
          <cell r="I117" t="str">
            <v>M3</v>
          </cell>
          <cell r="J117" t="str">
            <v>COEFICIENTE DE REPRESENTATIVIDADE</v>
          </cell>
          <cell r="K117">
            <v>1741.14</v>
          </cell>
        </row>
        <row r="118">
          <cell r="G118">
            <v>87404</v>
          </cell>
          <cell r="H118" t="str">
            <v>ARGAMASSA PARA REVESTIMENTO DECORATIVO MONOCAMADA (MONOCAPA), MISTURA E PROJEÇÃO DE 1,5 M3/H DE ARGAMASSA. AF_08/2019</v>
          </cell>
          <cell r="I118" t="str">
            <v>M3</v>
          </cell>
          <cell r="J118" t="str">
            <v>COEFICIENTE DE REPRESENTATIVIDADE</v>
          </cell>
          <cell r="K118">
            <v>4963.16</v>
          </cell>
        </row>
        <row r="119">
          <cell r="G119">
            <v>87405</v>
          </cell>
          <cell r="H119" t="str">
            <v>ARGAMASSA PARA REVESTIMENTO DECORATIVO MONOCAMADA (MONOCAPA), MISTURA E PROJEÇÃO DE 2 M3/H DE ARGAMASSA. AF_08/2019</v>
          </cell>
          <cell r="I119" t="str">
            <v>M3</v>
          </cell>
          <cell r="J119" t="str">
            <v>COEFICIENTE DE REPRESENTATIVIDADE</v>
          </cell>
          <cell r="K119">
            <v>4964.6899999999996</v>
          </cell>
        </row>
        <row r="120">
          <cell r="G120">
            <v>87388</v>
          </cell>
          <cell r="H120" t="str">
            <v>ARGAMASSA PARA REVESTIMENTO DECORATIVO MONOCAMADA (MONOCAPA), PREPARO COM MISTURADOR DE EIXO HORIZONTAL DE 160 KG. AF_08/2019</v>
          </cell>
          <cell r="I120" t="str">
            <v>M3</v>
          </cell>
          <cell r="J120" t="str">
            <v>COEFICIENTE DE REPRESENTATIVIDADE</v>
          </cell>
          <cell r="K120">
            <v>4764.63</v>
          </cell>
        </row>
        <row r="121">
          <cell r="G121">
            <v>87389</v>
          </cell>
          <cell r="H121" t="str">
            <v>ARGAMASSA PARA REVESTIMENTO DECORATIVO MONOCAMADA (MONOCAPA), PREPARO COM MISTURADOR DE EIXO HORIZONTAL DE 300 KG. AF_08/2019</v>
          </cell>
          <cell r="I121" t="str">
            <v>M3</v>
          </cell>
          <cell r="J121" t="str">
            <v>COEFICIENTE DE REPRESENTATIVIDADE</v>
          </cell>
          <cell r="K121">
            <v>4776.32</v>
          </cell>
        </row>
        <row r="122">
          <cell r="G122">
            <v>87390</v>
          </cell>
          <cell r="H122" t="str">
            <v>ARGAMASSA PARA REVESTIMENTO DECORATIVO MONOCAMADA (MONOCAPA), PREPARO COM MISTURADOR DE EIXO HORIZONTAL DE 600 KG. AF_08/2019</v>
          </cell>
          <cell r="I122" t="str">
            <v>M3</v>
          </cell>
          <cell r="J122" t="str">
            <v>COEFICIENTE DE REPRESENTATIVIDADE</v>
          </cell>
          <cell r="K122">
            <v>4796.07</v>
          </cell>
        </row>
        <row r="123">
          <cell r="G123">
            <v>87385</v>
          </cell>
          <cell r="H123" t="str">
            <v>ARGAMASSA PRONTA PARA CONTRAPISO, PREPARO COM MISTURADOR DE EIXO HORIZONTAL DE 160 KG. AF_08/2019</v>
          </cell>
          <cell r="I123" t="str">
            <v>M3</v>
          </cell>
          <cell r="J123" t="str">
            <v>COEFICIENTE DE REPRESENTATIVIDADE</v>
          </cell>
          <cell r="K123">
            <v>2019.03</v>
          </cell>
        </row>
        <row r="124">
          <cell r="G124">
            <v>87386</v>
          </cell>
          <cell r="H124" t="str">
            <v>ARGAMASSA PRONTA PARA CONTRAPISO, PREPARO COM MISTURADOR DE EIXO HORIZONTAL DE 300 KG. AF_08/2019</v>
          </cell>
          <cell r="I124" t="str">
            <v>M3</v>
          </cell>
          <cell r="J124" t="str">
            <v>COEFICIENTE DE REPRESENTATIVIDADE</v>
          </cell>
          <cell r="K124">
            <v>2002.79</v>
          </cell>
        </row>
        <row r="125">
          <cell r="G125">
            <v>87387</v>
          </cell>
          <cell r="H125" t="str">
            <v>ARGAMASSA PRONTA PARA CONTRAPISO, PREPARO COM MISTURADOR DE EIXO HORIZONTAL DE 600 KG. AF_08/2019</v>
          </cell>
          <cell r="I125" t="str">
            <v>M3</v>
          </cell>
          <cell r="J125" t="str">
            <v>COEFICIENTE DE REPRESENTATIVIDADE</v>
          </cell>
          <cell r="K125">
            <v>1992.98</v>
          </cell>
        </row>
        <row r="126">
          <cell r="G126">
            <v>87399</v>
          </cell>
          <cell r="H126" t="str">
            <v>ARGAMASSA PRONTA PARA CONTRAPISO, PREPARO MANUAL. AF_08/2019</v>
          </cell>
          <cell r="I126" t="str">
            <v>M3</v>
          </cell>
          <cell r="J126" t="str">
            <v>COEFICIENTE DE REPRESENTATIVIDADE</v>
          </cell>
          <cell r="K126">
            <v>2290.0500000000002</v>
          </cell>
        </row>
        <row r="127">
          <cell r="G127">
            <v>100463</v>
          </cell>
          <cell r="H127" t="str">
            <v>ARGAMASSA TRAÇO 1:0,5:4,5  (EM VOLUME DE CIMENTO, CAL E AREIA MÉDIA ÚMIDA), PREPARO MECÂNICO COM BETONEIRA 250 L. AF_08/2019</v>
          </cell>
          <cell r="I127" t="str">
            <v>M3</v>
          </cell>
          <cell r="J127" t="str">
            <v>COEFICIENTE DE REPRESENTATIVIDADE</v>
          </cell>
          <cell r="K127">
            <v>0</v>
          </cell>
        </row>
        <row r="128">
          <cell r="G128">
            <v>100464</v>
          </cell>
          <cell r="H128" t="str">
            <v>ARGAMASSA TRAÇO 1:0,5:4,5  (EM VOLUME DE CIMENTO, CAL E AREIA MÉDIA ÚMIDA), PREPARO MECÂNICO COM MISTURADOR DE EIXO HORIZONTAL DE 160 KG. AF_08/2019</v>
          </cell>
          <cell r="I128" t="str">
            <v>M3</v>
          </cell>
          <cell r="J128" t="str">
            <v>COEFICIENTE DE REPRESENTATIVIDADE</v>
          </cell>
          <cell r="K128">
            <v>504.1</v>
          </cell>
        </row>
        <row r="129">
          <cell r="G129">
            <v>100465</v>
          </cell>
          <cell r="H129" t="str">
            <v>ARGAMASSA TRAÇO 1:0,5:4,5  (EM VOLUME DE CIMENTO, CAL E AREIA MÉDIA ÚMIDA), PREPARO MECÂNICO COM MISTURADOR DE EIXO HORIZONTAL DE 300 KG. AF_08/2019</v>
          </cell>
          <cell r="I129" t="str">
            <v>M3</v>
          </cell>
          <cell r="J129" t="str">
            <v>COEFICIENTE DE REPRESENTATIVIDADE</v>
          </cell>
          <cell r="K129">
            <v>457.2</v>
          </cell>
        </row>
        <row r="130">
          <cell r="G130">
            <v>100466</v>
          </cell>
          <cell r="H130" t="str">
            <v>ARGAMASSA TRAÇO 1:0,5:4,5  (EM VOLUME DE CIMENTO, CAL E AREIA MÉDIA ÚMIDA), PREPARO MECÂNICO COM MISTURADOR DE EIXO HORIZONTAL DE 600 KG. AF_08/2019</v>
          </cell>
          <cell r="I130" t="str">
            <v>M3</v>
          </cell>
          <cell r="J130" t="str">
            <v>COEFICIENTE DE REPRESENTATIVIDADE</v>
          </cell>
          <cell r="K130">
            <v>434.74</v>
          </cell>
        </row>
        <row r="131">
          <cell r="G131">
            <v>88627</v>
          </cell>
          <cell r="H131" t="str">
            <v>ARGAMASSA TRAÇO 1:0,5:4,5 (EM VOLUME DE CIMENTO, CAL E AREIA MÉDIA ÚMIDA) PARA ASSENTAMENTO DE ALVENARIA, PREPARO MANUAL. AF_08/2019</v>
          </cell>
          <cell r="I131" t="str">
            <v>M3</v>
          </cell>
          <cell r="J131" t="str">
            <v>COEFICIENTE DE REPRESENTATIVIDADE</v>
          </cell>
          <cell r="K131">
            <v>606.59</v>
          </cell>
        </row>
        <row r="132">
          <cell r="G132">
            <v>88626</v>
          </cell>
          <cell r="H132" t="str">
            <v>ARGAMASSA TRAÇO 1:0,5:4,5 (EM VOLUME DE CIMENTO, CAL E AREIA MÉDIA ÚMIDA), PREPARO MECÂNICO COM BETONEIRA 400 L. AF_08/2019</v>
          </cell>
          <cell r="I132" t="str">
            <v>M3</v>
          </cell>
          <cell r="J132" t="str">
            <v>COEFICIENTE DE REPRESENTATIVIDADE</v>
          </cell>
          <cell r="K132">
            <v>470.13</v>
          </cell>
        </row>
        <row r="133">
          <cell r="G133">
            <v>100488</v>
          </cell>
          <cell r="H133" t="str">
            <v>ARGAMASSA TRAÇO 1:0,5:4,5 (EM VOLUME DE CIMENTO, CAL E AREIA MÉDIA ÚMIDA), PREPARO MECÂNICO COM BETONEIRA 600 L. AF_08/2019</v>
          </cell>
          <cell r="I133" t="str">
            <v>M3</v>
          </cell>
          <cell r="J133" t="str">
            <v>COEFICIENTE DE REPRESENTATIVIDADE</v>
          </cell>
          <cell r="K133">
            <v>459.39</v>
          </cell>
        </row>
        <row r="134">
          <cell r="G134">
            <v>87368</v>
          </cell>
          <cell r="H134" t="str">
            <v>ARGAMASSA TRAÇO 1:1,5:7,5 (EM VOLUME DE CIMENTO, CAL E AREIA MÉDIA ÚMIDA) PARA EMBOÇO/MASSA ÚNICA/ASSENTAMENTO DE ALVENARIA DE VEDAÇÃO, PREPARO MANUAL. AF_08/2019</v>
          </cell>
          <cell r="I134" t="str">
            <v>M3</v>
          </cell>
          <cell r="J134" t="str">
            <v>COEFICIENTE DE REPRESENTATIVIDADE</v>
          </cell>
          <cell r="K134">
            <v>662.83</v>
          </cell>
        </row>
        <row r="135">
          <cell r="G135">
            <v>100450</v>
          </cell>
          <cell r="H135" t="str">
            <v>ARGAMASSA TRAÇO 1:1,5:7,5 (EM VOLUME DE CIMENTO, CAL E AREIA MÉDIA ÚMIDA) PARA EMBOÇO/MASSA ÚNICA/ASSENTAMENTO DE ALVENARIA DE VEDAÇÃO, PREPARO MECÂNICO COM BETONEIRA 250 L. AF_08/2019</v>
          </cell>
          <cell r="I135" t="str">
            <v>M3</v>
          </cell>
          <cell r="J135" t="str">
            <v>COEFICIENTE DE REPRESENTATIVIDADE</v>
          </cell>
          <cell r="K135">
            <v>0</v>
          </cell>
        </row>
        <row r="136">
          <cell r="G136">
            <v>87289</v>
          </cell>
          <cell r="H136" t="str">
            <v>ARGAMASSA TRAÇO 1:1,5:7,5 (EM VOLUME DE CIMENTO, CAL E AREIA MÉDIA ÚMIDA) PARA EMBOÇO/MASSA ÚNICA/ASSENTAMENTO DE ALVENARIA DE VEDAÇÃO, PREPARO MECÂNICO COM BETONEIRA 400 L. AF_08/2019</v>
          </cell>
          <cell r="I136" t="str">
            <v>M3</v>
          </cell>
          <cell r="J136" t="str">
            <v>COEFICIENTE DE REPRESENTATIVIDADE</v>
          </cell>
          <cell r="K136">
            <v>489.36</v>
          </cell>
        </row>
        <row r="137">
          <cell r="G137">
            <v>87290</v>
          </cell>
          <cell r="H137" t="str">
            <v>ARGAMASSA TRAÇO 1:1,5:7,5 (EM VOLUME DE CIMENTO, CAL E AREIA MÉDIA ÚMIDA) PARA EMBOÇO/MASSA ÚNICA/ASSENTAMENTO DE ALVENARIA DE VEDAÇÃO, PREPARO MECÂNICO COM BETONEIRA 600 L. AF_08/2019</v>
          </cell>
          <cell r="I137" t="str">
            <v>M3</v>
          </cell>
          <cell r="J137" t="str">
            <v>COEFICIENTE DE REPRESENTATIVIDADE</v>
          </cell>
          <cell r="K137">
            <v>477.23</v>
          </cell>
        </row>
        <row r="138">
          <cell r="G138">
            <v>87333</v>
          </cell>
          <cell r="H138" t="str">
            <v>ARGAMASSA TRAÇO 1:1,5:7,5 (EM VOLUME DE CIMENTO, CAL E AREIA MÉDIA ÚMIDA) PARA EMBOÇO/MASSA ÚNICA/ASSENTAMENTO DE ALVENARIA DE VEDAÇÃO, PREPARO MECÂNICO COM MISTURADOR DE EIXO HORIZONTAL DE 300 KG. AF_08/2019</v>
          </cell>
          <cell r="I138" t="str">
            <v>M3</v>
          </cell>
          <cell r="J138" t="str">
            <v>COEFICIENTE DE REPRESENTATIVIDADE</v>
          </cell>
          <cell r="K138">
            <v>497.9</v>
          </cell>
        </row>
        <row r="139">
          <cell r="G139">
            <v>87334</v>
          </cell>
          <cell r="H139" t="str">
            <v>ARGAMASSA TRAÇO 1:1,5:7,5 (EM VOLUME DE CIMENTO, CAL E AREIA MÉDIA ÚMIDA) PARA EMBOÇO/MASSA ÚNICA/ASSENTAMENTO DE ALVENARIA DE VEDAÇÃO, PREPARO MECÂNICO COM MISTURADOR DE EIXO HORIZONTAL DE 600 KG. AF_08/2019</v>
          </cell>
          <cell r="I139" t="str">
            <v>M3</v>
          </cell>
          <cell r="J139" t="str">
            <v>COEFICIENTE DE REPRESENTATIVIDADE</v>
          </cell>
          <cell r="K139">
            <v>453.84</v>
          </cell>
        </row>
        <row r="140">
          <cell r="G140">
            <v>105515</v>
          </cell>
          <cell r="H140" t="str">
            <v>ARGAMASSA TRAÇO 1:1,93 (EM VOLUME DE CIMENTO E AREIA MÉDIA ÚMIDA), FCK 20MPA, PREPARO MECÂNICO COM MISTURADOR DUPLO HORIZONTAL DE ALTA TURBULÊNCIA. AF_03/2020</v>
          </cell>
          <cell r="I140" t="str">
            <v>M3</v>
          </cell>
          <cell r="J140" t="str">
            <v>COEFICIENTE DE REPRESENTATIVIDADE</v>
          </cell>
          <cell r="K140">
            <v>720.29</v>
          </cell>
        </row>
        <row r="141">
          <cell r="G141">
            <v>87367</v>
          </cell>
          <cell r="H141" t="str">
            <v>ARGAMASSA TRAÇO 1:1:6 (EM VOLUME DE CIMENTO, CAL E AREIA MÉDIA ÚMIDA) PARA EMBOÇO/MASSA ÚNICA/ASSENTAMENTO DE ALVENARIA DE VEDAÇÃO, PREPARO MANUAL. AF_08/2019</v>
          </cell>
          <cell r="I141" t="str">
            <v>M3</v>
          </cell>
          <cell r="J141" t="str">
            <v>COEFICIENTE DE REPRESENTATIVIDADE</v>
          </cell>
          <cell r="K141">
            <v>670.45</v>
          </cell>
        </row>
        <row r="142">
          <cell r="G142">
            <v>100449</v>
          </cell>
          <cell r="H142" t="str">
            <v>ARGAMASSA TRAÇO 1:1:6 (EM VOLUME DE CIMENTO, CAL E AREIA MÉDIA ÚMIDA) PARA EMBOÇO/MASSA ÚNICA/ASSENTAMENTO DE ALVENARIA DE VEDAÇÃO, PREPARO MECÂNICO COM BETONEIRA 250 L. AF_08/2019</v>
          </cell>
          <cell r="I142" t="str">
            <v>M3</v>
          </cell>
          <cell r="J142" t="str">
            <v>COEFICIENTE DE REPRESENTATIVIDADE</v>
          </cell>
          <cell r="K142">
            <v>0</v>
          </cell>
        </row>
        <row r="143">
          <cell r="G143">
            <v>87286</v>
          </cell>
          <cell r="H143" t="str">
            <v>ARGAMASSA TRAÇO 1:1:6 (EM VOLUME DE CIMENTO, CAL E AREIA MÉDIA ÚMIDA) PARA EMBOÇO/MASSA ÚNICA/ASSENTAMENTO DE ALVENARIA DE VEDAÇÃO, PREPARO MECÂNICO COM BETONEIRA 400 L. AF_08/2019</v>
          </cell>
          <cell r="I143" t="str">
            <v>M3</v>
          </cell>
          <cell r="J143" t="str">
            <v>COEFICIENTE DE REPRESENTATIVIDADE</v>
          </cell>
          <cell r="K143">
            <v>503.96</v>
          </cell>
        </row>
        <row r="144">
          <cell r="G144">
            <v>87287</v>
          </cell>
          <cell r="H144" t="str">
            <v>ARGAMASSA TRAÇO 1:1:6 (EM VOLUME DE CIMENTO, CAL E AREIA MÉDIA ÚMIDA) PARA EMBOÇO/MASSA ÚNICA/ASSENTAMENTO DE ALVENARIA DE VEDAÇÃO, PREPARO MECÂNICO COM BETONEIRA 600 L. AF_08/2019</v>
          </cell>
          <cell r="I144" t="str">
            <v>M3</v>
          </cell>
          <cell r="J144" t="str">
            <v>COEFICIENTE DE REPRESENTATIVIDADE</v>
          </cell>
          <cell r="K144">
            <v>480.01</v>
          </cell>
        </row>
        <row r="145">
          <cell r="G145">
            <v>87331</v>
          </cell>
          <cell r="H145" t="str">
            <v>ARGAMASSA TRAÇO 1:1:6 (EM VOLUME DE CIMENTO, CAL E AREIA MÉDIA ÚMIDA) PARA EMBOÇO/MASSA ÚNICA/ASSENTAMENTO DE ALVENARIA DE VEDAÇÃO, PREPARO MECÂNICO COM MISTURADOR DE EIXO HORIZONTAL DE 300 KG. AF_08/2019</v>
          </cell>
          <cell r="I145" t="str">
            <v>M3</v>
          </cell>
          <cell r="J145" t="str">
            <v>COEFICIENTE DE REPRESENTATIVIDADE</v>
          </cell>
          <cell r="K145">
            <v>531.74</v>
          </cell>
        </row>
        <row r="146">
          <cell r="G146">
            <v>87332</v>
          </cell>
          <cell r="H146" t="str">
            <v>ARGAMASSA TRAÇO 1:1:6 (EM VOLUME DE CIMENTO, CAL E AREIA MÉDIA ÚMIDA) PARA EMBOÇO/MASSA ÚNICA/ASSENTAMENTO DE ALVENARIA DE VEDAÇÃO, PREPARO MECÂNICO COM MISTURADOR DE EIXO HORIZONTAL DE 600 KG. AF_08/2019</v>
          </cell>
          <cell r="I146" t="str">
            <v>M3</v>
          </cell>
          <cell r="J146" t="str">
            <v>COEFICIENTE DE REPRESENTATIVIDADE</v>
          </cell>
          <cell r="K146">
            <v>458.57</v>
          </cell>
        </row>
        <row r="147">
          <cell r="G147">
            <v>87369</v>
          </cell>
          <cell r="H147" t="str">
            <v>ARGAMASSA TRAÇO 1:2:8 (EM VOLUME DE CIMENTO, CAL E AREIA MÉDIA ÚMIDA) PARA EMBOÇO/MASSA ÚNICA/ASSENTAMENTO DE ALVENARIA DE VEDAÇÃO, PREPARO MANUAL. AF_08/2019</v>
          </cell>
          <cell r="I147" t="str">
            <v>M3</v>
          </cell>
          <cell r="J147" t="str">
            <v>COEFICIENTE DE REPRESENTATIVIDADE</v>
          </cell>
          <cell r="K147">
            <v>676.93</v>
          </cell>
        </row>
        <row r="148">
          <cell r="G148">
            <v>100451</v>
          </cell>
          <cell r="H148" t="str">
            <v>ARGAMASSA TRAÇO 1:2:8 (EM VOLUME DE CIMENTO, CAL E AREIA MÉDIA ÚMIDA) PARA EMBOÇO/MASSA ÚNICA/ASSENTAMENTO DE ALVENARIA DE VEDAÇÃO, PREPARO MECÂNICO COM BETONEIRA 250 L. AF_08/2019</v>
          </cell>
          <cell r="I148" t="str">
            <v>M3</v>
          </cell>
          <cell r="J148" t="str">
            <v>COEFICIENTE DE REPRESENTATIVIDADE</v>
          </cell>
          <cell r="K148">
            <v>0</v>
          </cell>
        </row>
        <row r="149">
          <cell r="G149">
            <v>87292</v>
          </cell>
          <cell r="H149" t="str">
            <v>ARGAMASSA TRAÇO 1:2:8 (EM VOLUME DE CIMENTO, CAL E AREIA MÉDIA ÚMIDA) PARA EMBOÇO/MASSA ÚNICA/ASSENTAMENTO DE ALVENARIA DE VEDAÇÃO, PREPARO MECÂNICO COM BETONEIRA 400 L. AF_08/2019</v>
          </cell>
          <cell r="I149" t="str">
            <v>M3</v>
          </cell>
          <cell r="J149" t="str">
            <v>COEFICIENTE DE REPRESENTATIVIDADE</v>
          </cell>
          <cell r="K149">
            <v>499.86</v>
          </cell>
        </row>
        <row r="150">
          <cell r="G150">
            <v>87335</v>
          </cell>
          <cell r="H150" t="str">
            <v>ARGAMASSA TRAÇO 1:2:8 (EM VOLUME DE CIMENTO, CAL E AREIA MÉDIA ÚMIDA) PARA EMBOÇO/MASSA ÚNICA/ASSENTAMENTO DE ALVENARIA DE VEDAÇÃO, PREPARO MECÂNICO COM MISTURADOR DE EIXO HORIZONTAL DE 300 KG. AF_08/2019</v>
          </cell>
          <cell r="I150" t="str">
            <v>M3</v>
          </cell>
          <cell r="J150" t="str">
            <v>COEFICIENTE DE REPRESENTATIVIDADE</v>
          </cell>
          <cell r="K150">
            <v>488.5</v>
          </cell>
        </row>
        <row r="151">
          <cell r="G151">
            <v>87336</v>
          </cell>
          <cell r="H151" t="str">
            <v>ARGAMASSA TRAÇO 1:2:8 (EM VOLUME DE CIMENTO, CAL E AREIA MÉDIA ÚMIDA) PARA EMBOÇO/MASSA ÚNICA/ASSENTAMENTO DE ALVENARIA DE VEDAÇÃO, PREPARO MECÂNICO COM MISTURADOR DE EIXO HORIZONTAL DE 600 KG. AF_08/2019</v>
          </cell>
          <cell r="I151" t="str">
            <v>M3</v>
          </cell>
          <cell r="J151" t="str">
            <v>COEFICIENTE DE REPRESENTATIVIDADE</v>
          </cell>
          <cell r="K151">
            <v>469.9</v>
          </cell>
        </row>
        <row r="152">
          <cell r="G152">
            <v>87370</v>
          </cell>
          <cell r="H152" t="str">
            <v>ARGAMASSA TRAÇO 1:2:9 (EM VOLUME DE CIMENTO, CAL E AREIA MÉDIA ÚMIDA) PARA EMBOÇO/MASSA ÚNICA/ASSENTAMENTO DE ALVENARIA DE VEDAÇÃO, PREPARO MANUAL. AF_08/2019</v>
          </cell>
          <cell r="I152" t="str">
            <v>M3</v>
          </cell>
          <cell r="J152" t="str">
            <v>COEFICIENTE DE REPRESENTATIVIDADE</v>
          </cell>
          <cell r="K152">
            <v>656.93</v>
          </cell>
        </row>
        <row r="153">
          <cell r="G153">
            <v>100452</v>
          </cell>
          <cell r="H153" t="str">
            <v>ARGAMASSA TRAÇO 1:2:9 (EM VOLUME DE CIMENTO, CAL E AREIA MÉDIA ÚMIDA) PARA EMBOÇO/MASSA ÚNICA/ASSENTAMENTO DE ALVENARIA DE VEDAÇÃO, PREPARO MECÂNICO COM BETONEIRA 250 L. AF_08/2019</v>
          </cell>
          <cell r="I153" t="str">
            <v>M3</v>
          </cell>
          <cell r="J153" t="str">
            <v>COEFICIENTE DE REPRESENTATIVIDADE</v>
          </cell>
          <cell r="K153">
            <v>0</v>
          </cell>
        </row>
        <row r="154">
          <cell r="G154">
            <v>88715</v>
          </cell>
          <cell r="H154" t="str">
            <v>ARGAMASSA TRAÇO 1:2:9 (EM VOLUME DE CIMENTO, CAL E AREIA MÉDIA ÚMIDA) PARA EMBOÇO/MASSA ÚNICA/ASSENTAMENTO DE ALVENARIA DE VEDAÇÃO, PREPARO MECÂNICO COM BETONEIRA 400 L. AF_08/2019</v>
          </cell>
          <cell r="I154" t="str">
            <v>M3</v>
          </cell>
          <cell r="J154" t="str">
            <v>COEFICIENTE DE REPRESENTATIVIDADE</v>
          </cell>
          <cell r="K154">
            <v>471.61</v>
          </cell>
        </row>
        <row r="155">
          <cell r="G155">
            <v>87294</v>
          </cell>
          <cell r="H155" t="str">
            <v>ARGAMASSA TRAÇO 1:2:9 (EM VOLUME DE CIMENTO, CAL E AREIA MÉDIA ÚMIDA) PARA EMBOÇO/MASSA ÚNICA/ASSENTAMENTO DE ALVENARIA DE VEDAÇÃO, PREPARO MECÂNICO COM BETONEIRA 600 L. AF_08/2019</v>
          </cell>
          <cell r="I155" t="str">
            <v>M3</v>
          </cell>
          <cell r="J155" t="str">
            <v>COEFICIENTE DE REPRESENTATIVIDADE</v>
          </cell>
          <cell r="K155">
            <v>479.54</v>
          </cell>
        </row>
        <row r="156">
          <cell r="G156">
            <v>87337</v>
          </cell>
          <cell r="H156" t="str">
            <v>ARGAMASSA TRAÇO 1:2:9 (EM VOLUME DE CIMENTO, CAL E AREIA MÉDIA ÚMIDA) PARA EMBOÇO/MASSA ÚNICA/ASSENTAMENTO DE ALVENARIA DE VEDAÇÃO, PREPARO MECÂNICO COM MISTURADOR DE EIXO HORIZONTAL DE 300 KG. AF_08/2019</v>
          </cell>
          <cell r="I156" t="str">
            <v>M3</v>
          </cell>
          <cell r="J156" t="str">
            <v>COEFICIENTE DE REPRESENTATIVIDADE</v>
          </cell>
          <cell r="K156">
            <v>484.16</v>
          </cell>
        </row>
        <row r="157">
          <cell r="G157">
            <v>100487</v>
          </cell>
          <cell r="H157" t="str">
            <v>ARGAMASSA TRAÇO 1:2:9 (EM VOLUME DE CIMENTO, CAL E AREIA MÉDIA ÚMIDA) PARA EMBOÇO/MASSA ÚNICA/ASSENTAMENTO DE ALVENARIA DE VEDAÇÃO, PREPARO MECÂNICO COM MISTURADOR DE EIXO HORIZONTAL DE 600 KG. AF_08/2019</v>
          </cell>
          <cell r="I157" t="str">
            <v>M3</v>
          </cell>
          <cell r="J157" t="str">
            <v>COEFICIENTE DE REPRESENTATIVIDADE</v>
          </cell>
          <cell r="K157">
            <v>444.88</v>
          </cell>
        </row>
        <row r="158">
          <cell r="G158">
            <v>100467</v>
          </cell>
          <cell r="H158" t="str">
            <v>ARGAMASSA TRAÇO 1:3  (EM VOLUME DE CIMENTO E AREIA MÉDIA ÚMIDA), PREPARO MECÂNICO COM BETONEIRA 250 L. AF_08/2019</v>
          </cell>
          <cell r="I158" t="str">
            <v>M3</v>
          </cell>
          <cell r="J158" t="str">
            <v>COEFICIENTE DE REPRESENTATIVIDADE</v>
          </cell>
          <cell r="K158">
            <v>0</v>
          </cell>
        </row>
        <row r="159">
          <cell r="G159">
            <v>87380</v>
          </cell>
          <cell r="H159" t="str">
            <v>ARGAMASSA TRAÇO 1:3 (EM VOLUME DE CIMENTO E AREIA GROSSA ÚMIDA) COM ADIÇÃO DE EMULSÃO POLIMÉRICA PARA CHAPISCO ROLADO, PREPARO MANUAL. AF_08/2019</v>
          </cell>
          <cell r="I159" t="str">
            <v>M3</v>
          </cell>
          <cell r="J159" t="str">
            <v>COEFICIENTE DE REPRESENTATIVIDADE</v>
          </cell>
          <cell r="K159">
            <v>3282.31</v>
          </cell>
        </row>
        <row r="160">
          <cell r="G160">
            <v>100461</v>
          </cell>
          <cell r="H160" t="str">
            <v>ARGAMASSA TRAÇO 1:3 (EM VOLUME DE CIMENTO E AREIA GROSSA ÚMIDA) COM ADIÇÃO DE EMULSÃO POLIMÉRICA PARA CHAPISCO ROLADO, PREPARO MECÂNICO COM BETONEIRA 250 L. AF_08/2019</v>
          </cell>
          <cell r="I160" t="str">
            <v>M3</v>
          </cell>
          <cell r="J160" t="str">
            <v>COEFICIENTE DE REPRESENTATIVIDADE</v>
          </cell>
          <cell r="K160">
            <v>0</v>
          </cell>
        </row>
        <row r="161">
          <cell r="G161">
            <v>87322</v>
          </cell>
          <cell r="H161" t="str">
            <v>ARGAMASSA TRAÇO 1:3 (EM VOLUME DE CIMENTO E AREIA GROSSA ÚMIDA) COM ADIÇÃO DE EMULSÃO POLIMÉRICA PARA CHAPISCO ROLADO, PREPARO MECÂNICO COM BETONEIRA 400 L. AF_08/2019</v>
          </cell>
          <cell r="I161" t="str">
            <v>M3</v>
          </cell>
          <cell r="J161" t="str">
            <v>COEFICIENTE DE REPRESENTATIVIDADE</v>
          </cell>
          <cell r="K161">
            <v>3137.94</v>
          </cell>
        </row>
        <row r="162">
          <cell r="G162">
            <v>87323</v>
          </cell>
          <cell r="H162" t="str">
            <v>ARGAMASSA TRAÇO 1:3 (EM VOLUME DE CIMENTO E AREIA GROSSA ÚMIDA) COM ADIÇÃO DE EMULSÃO POLIMÉRICA PARA CHAPISCO ROLADO, PREPARO MECÂNICO COM BETONEIRA 600 L. AF_08/2019</v>
          </cell>
          <cell r="I162" t="str">
            <v>M3</v>
          </cell>
          <cell r="J162" t="str">
            <v>COEFICIENTE DE REPRESENTATIVIDADE</v>
          </cell>
          <cell r="K162">
            <v>3130.89</v>
          </cell>
        </row>
        <row r="163">
          <cell r="G163">
            <v>87360</v>
          </cell>
          <cell r="H163" t="str">
            <v>ARGAMASSA TRAÇO 1:3 (EM VOLUME DE CIMENTO E AREIA GROSSA ÚMIDA) COM ADIÇÃO DE EMULSÃO POLIMÉRICA PARA CHAPISCO ROLADO, PREPARO MECÂNICO COM MISTURADOR DE EIXO HORIZONTAL DE 160 KG. AF_08/2019</v>
          </cell>
          <cell r="I163" t="str">
            <v>M3</v>
          </cell>
          <cell r="J163" t="str">
            <v>COEFICIENTE DE REPRESENTATIVIDADE</v>
          </cell>
          <cell r="K163">
            <v>3120.24</v>
          </cell>
        </row>
        <row r="164">
          <cell r="G164">
            <v>87361</v>
          </cell>
          <cell r="H164" t="str">
            <v>ARGAMASSA TRAÇO 1:3 (EM VOLUME DE CIMENTO E AREIA GROSSA ÚMIDA) COM ADIÇÃO DE EMULSÃO POLIMÉRICA PARA CHAPISCO ROLADO, PREPARO MECÂNICO COM MISTURADOR DE EIXO HORIZONTAL DE 300 KG. AF_08/2019</v>
          </cell>
          <cell r="I164" t="str">
            <v>M3</v>
          </cell>
          <cell r="J164" t="str">
            <v>COEFICIENTE DE REPRESENTATIVIDADE</v>
          </cell>
          <cell r="K164">
            <v>3061.58</v>
          </cell>
        </row>
        <row r="165">
          <cell r="G165">
            <v>87362</v>
          </cell>
          <cell r="H165" t="str">
            <v>ARGAMASSA TRAÇO 1:3 (EM VOLUME DE CIMENTO E AREIA GROSSA ÚMIDA) COM ADIÇÃO DE EMULSÃO POLIMÉRICA PARA CHAPISCO ROLADO, PREPARO MECÂNICO COM MISTURADOR DE EIXO HORIZONTAL DE 600 KG. AF_08/2019</v>
          </cell>
          <cell r="I165" t="str">
            <v>M3</v>
          </cell>
          <cell r="J165" t="str">
            <v>COEFICIENTE DE REPRESENTATIVIDADE</v>
          </cell>
          <cell r="K165">
            <v>3053.15</v>
          </cell>
        </row>
        <row r="166">
          <cell r="G166">
            <v>87377</v>
          </cell>
          <cell r="H166" t="str">
            <v>ARGAMASSA TRAÇO 1:3 (EM VOLUME DE CIMENTO E AREIA GROSSA ÚMIDA) PARA CHAPISCO CONVENCIONAL, PREPARO MANUAL. AF_08/2019</v>
          </cell>
          <cell r="I166" t="str">
            <v>M3</v>
          </cell>
          <cell r="J166" t="str">
            <v>COEFICIENTE DE REPRESENTATIVIDADE</v>
          </cell>
          <cell r="K166">
            <v>629.66</v>
          </cell>
        </row>
        <row r="167">
          <cell r="G167">
            <v>100458</v>
          </cell>
          <cell r="H167" t="str">
            <v>ARGAMASSA TRAÇO 1:3 (EM VOLUME DE CIMENTO E AREIA GROSSA ÚMIDA) PARA CHAPISCO CONVENCIONAL, PREPARO MECÂNICO COM BETONEIRA 250 L. AF_08/2019</v>
          </cell>
          <cell r="I167" t="str">
            <v>M3</v>
          </cell>
          <cell r="J167" t="str">
            <v>COEFICIENTE DE REPRESENTATIVIDADE</v>
          </cell>
          <cell r="K167">
            <v>0</v>
          </cell>
        </row>
        <row r="168">
          <cell r="G168">
            <v>87313</v>
          </cell>
          <cell r="H168" t="str">
            <v>ARGAMASSA TRAÇO 1:3 (EM VOLUME DE CIMENTO E AREIA GROSSA ÚMIDA) PARA CHAPISCO CONVENCIONAL, PREPARO MECÂNICO COM BETONEIRA 400 L. AF_08/2019</v>
          </cell>
          <cell r="I168" t="str">
            <v>M3</v>
          </cell>
          <cell r="J168" t="str">
            <v>COEFICIENTE DE REPRESENTATIVIDADE</v>
          </cell>
          <cell r="K168">
            <v>446.54</v>
          </cell>
        </row>
        <row r="169">
          <cell r="G169">
            <v>87314</v>
          </cell>
          <cell r="H169" t="str">
            <v>ARGAMASSA TRAÇO 1:3 (EM VOLUME DE CIMENTO E AREIA GROSSA ÚMIDA) PARA CHAPISCO CONVENCIONAL, PREPARO MECÂNICO COM BETONEIRA 600 L. AF_08/2019</v>
          </cell>
          <cell r="I169" t="str">
            <v>M3</v>
          </cell>
          <cell r="J169" t="str">
            <v>COEFICIENTE DE REPRESENTATIVIDADE</v>
          </cell>
          <cell r="K169">
            <v>435.98</v>
          </cell>
        </row>
        <row r="170">
          <cell r="G170">
            <v>87352</v>
          </cell>
          <cell r="H170" t="str">
            <v>ARGAMASSA TRAÇO 1:3 (EM VOLUME DE CIMENTO E AREIA GROSSA ÚMIDA) PARA CHAPISCO CONVENCIONAL, PREPARO MECÂNICO COM MISTURADOR DE EIXO HORIZONTAL DE 160 KG. AF_08/2019</v>
          </cell>
          <cell r="I170" t="str">
            <v>M3</v>
          </cell>
          <cell r="J170" t="str">
            <v>COEFICIENTE DE REPRESENTATIVIDADE</v>
          </cell>
          <cell r="K170">
            <v>546.77</v>
          </cell>
        </row>
        <row r="171">
          <cell r="G171">
            <v>87353</v>
          </cell>
          <cell r="H171" t="str">
            <v>ARGAMASSA TRAÇO 1:3 (EM VOLUME DE CIMENTO E AREIA GROSSA ÚMIDA) PARA CHAPISCO CONVENCIONAL, PREPARO MECÂNICO COM MISTURADOR DE EIXO HORIZONTAL DE 300 KG. AF_08/2019</v>
          </cell>
          <cell r="I171" t="str">
            <v>M3</v>
          </cell>
          <cell r="J171" t="str">
            <v>COEFICIENTE DE REPRESENTATIVIDADE</v>
          </cell>
          <cell r="K171">
            <v>454.97</v>
          </cell>
        </row>
        <row r="172">
          <cell r="G172">
            <v>87354</v>
          </cell>
          <cell r="H172" t="str">
            <v>ARGAMASSA TRAÇO 1:3 (EM VOLUME DE CIMENTO E AREIA GROSSA ÚMIDA) PARA CHAPISCO CONVENCIONAL, PREPARO MECÂNICO COM MISTURADOR DE EIXO HORIZONTAL DE 600 KG. AF_08/2019</v>
          </cell>
          <cell r="I172" t="str">
            <v>M3</v>
          </cell>
          <cell r="J172" t="str">
            <v>COEFICIENTE DE REPRESENTATIVIDADE</v>
          </cell>
          <cell r="K172">
            <v>413.32</v>
          </cell>
        </row>
        <row r="173">
          <cell r="G173">
            <v>100480</v>
          </cell>
          <cell r="H173" t="str">
            <v>ARGAMASSA TRAÇO 1:3 (EM VOLUME DE CIMENTO E AREIA MÉDIA ÚMIDA) COM ADIÇÃO DE IMPERMEABILIZANTE, PREPARO MANUAL. AF_08/2019</v>
          </cell>
          <cell r="I173" t="str">
            <v>M3</v>
          </cell>
          <cell r="J173" t="str">
            <v>COEFICIENTE DE REPRESENTATIVIDADE</v>
          </cell>
          <cell r="K173">
            <v>752.07</v>
          </cell>
        </row>
        <row r="174">
          <cell r="G174">
            <v>100476</v>
          </cell>
          <cell r="H174" t="str">
            <v>ARGAMASSA TRAÇO 1:3 (EM VOLUME DE CIMENTO E AREIA MÉDIA ÚMIDA) COM ADIÇÃO DE IMPERMEABILIZANTE, PREPARO MECÂNICO COM BETONEIRA 250 L. AF_08/2019</v>
          </cell>
          <cell r="I174" t="str">
            <v>M3</v>
          </cell>
          <cell r="J174" t="str">
            <v>COEFICIENTE DE REPRESENTATIVIDADE</v>
          </cell>
          <cell r="K174">
            <v>0</v>
          </cell>
        </row>
        <row r="175">
          <cell r="G175">
            <v>100475</v>
          </cell>
          <cell r="H175" t="str">
            <v>ARGAMASSA TRAÇO 1:3 (EM VOLUME DE CIMENTO E AREIA MÉDIA ÚMIDA) COM ADIÇÃO DE IMPERMEABILIZANTE, PREPARO MECÂNICO COM BETONEIRA 400 L. AF_08/2019</v>
          </cell>
          <cell r="I175" t="str">
            <v>M3</v>
          </cell>
          <cell r="J175" t="str">
            <v>COEFICIENTE DE REPRESENTATIVIDADE</v>
          </cell>
          <cell r="K175">
            <v>609.9</v>
          </cell>
        </row>
        <row r="176">
          <cell r="G176">
            <v>100491</v>
          </cell>
          <cell r="H176" t="str">
            <v>ARGAMASSA TRAÇO 1:3 (EM VOLUME DE CIMENTO E AREIA MÉDIA ÚMIDA) COM ADIÇÃO DE IMPERMEABILIZANTE, PREPARO MECÂNICO COM BETONEIRA 600 L. AF_08/2019</v>
          </cell>
          <cell r="I176" t="str">
            <v>M3</v>
          </cell>
          <cell r="J176" t="str">
            <v>COEFICIENTE DE REPRESENTATIVIDADE</v>
          </cell>
          <cell r="K176">
            <v>609.48</v>
          </cell>
        </row>
        <row r="177">
          <cell r="G177">
            <v>100477</v>
          </cell>
          <cell r="H177" t="str">
            <v>ARGAMASSA TRAÇO 1:3 (EM VOLUME DE CIMENTO E AREIA MÉDIA ÚMIDA) COM ADIÇÃO DE IMPERMEABILIZANTE, PREPARO MECÂNICO COM MISTURADOR DE EIXO HORIZONTAL DE 160 KG. AF_08/2019</v>
          </cell>
          <cell r="I177" t="str">
            <v>M3</v>
          </cell>
          <cell r="J177" t="str">
            <v>COEFICIENTE DE REPRESENTATIVIDADE</v>
          </cell>
          <cell r="K177">
            <v>690</v>
          </cell>
        </row>
        <row r="178">
          <cell r="G178">
            <v>100478</v>
          </cell>
          <cell r="H178" t="str">
            <v>ARGAMASSA TRAÇO 1:3 (EM VOLUME DE CIMENTO E AREIA MÉDIA ÚMIDA) COM ADIÇÃO DE IMPERMEABILIZANTE, PREPARO MECÂNICO COM MISTURADOR DE EIXO HORIZONTAL DE 300 KG. AF_08/2019</v>
          </cell>
          <cell r="I178" t="str">
            <v>M3</v>
          </cell>
          <cell r="J178" t="str">
            <v>COEFICIENTE DE REPRESENTATIVIDADE</v>
          </cell>
          <cell r="K178">
            <v>597.98</v>
          </cell>
        </row>
        <row r="179">
          <cell r="G179">
            <v>100479</v>
          </cell>
          <cell r="H179" t="str">
            <v>ARGAMASSA TRAÇO 1:3 (EM VOLUME DE CIMENTO E AREIA MÉDIA ÚMIDA) COM ADIÇÃO DE IMPERMEABILIZANTE, PREPARO MECÂNICO COM MISTURADOR DE EIXO HORIZONTAL DE 600 KG. AF_08/2019</v>
          </cell>
          <cell r="I179" t="str">
            <v>M3</v>
          </cell>
          <cell r="J179" t="str">
            <v>COEFICIENTE DE REPRESENTATIVIDADE</v>
          </cell>
          <cell r="K179">
            <v>579.04999999999995</v>
          </cell>
        </row>
        <row r="180">
          <cell r="G180">
            <v>87372</v>
          </cell>
          <cell r="H180" t="str">
            <v>ARGAMASSA TRAÇO 1:3 (EM VOLUME DE CIMENTO E AREIA MÉDIA ÚMIDA) PARA CONTRAPISO, PREPARO MANUAL. AF_08/2019</v>
          </cell>
          <cell r="I180" t="str">
            <v>M3</v>
          </cell>
          <cell r="J180" t="str">
            <v>COEFICIENTE DE REPRESENTATIVIDADE</v>
          </cell>
          <cell r="K180">
            <v>754.08</v>
          </cell>
        </row>
        <row r="181">
          <cell r="G181">
            <v>100453</v>
          </cell>
          <cell r="H181" t="str">
            <v>ARGAMASSA TRAÇO 1:3 (EM VOLUME DE CIMENTO E AREIA MÉDIA ÚMIDA) PARA CONTRAPISO, PREPARO MECÂNICO COM BETONEIRA 250 L. AF_08/2019</v>
          </cell>
          <cell r="I181" t="str">
            <v>M3</v>
          </cell>
          <cell r="J181" t="str">
            <v>COEFICIENTE DE REPRESENTATIVIDADE</v>
          </cell>
          <cell r="K181">
            <v>0</v>
          </cell>
        </row>
        <row r="182">
          <cell r="G182">
            <v>87298</v>
          </cell>
          <cell r="H182" t="str">
            <v>ARGAMASSA TRAÇO 1:3 (EM VOLUME DE CIMENTO E AREIA MÉDIA ÚMIDA) PARA CONTRAPISO, PREPARO MECÂNICO COM BETONEIRA 400 L. AF_08/2019</v>
          </cell>
          <cell r="I182" t="str">
            <v>M3</v>
          </cell>
          <cell r="J182" t="str">
            <v>COEFICIENTE DE REPRESENTATIVIDADE</v>
          </cell>
          <cell r="K182">
            <v>560.74</v>
          </cell>
        </row>
        <row r="183">
          <cell r="G183">
            <v>87299</v>
          </cell>
          <cell r="H183" t="str">
            <v>ARGAMASSA TRAÇO 1:3 (EM VOLUME DE CIMENTO E AREIA MÉDIA ÚMIDA) PARA CONTRAPISO, PREPARO MECÂNICO COM BETONEIRA 600 L. AF_08/2019</v>
          </cell>
          <cell r="I183" t="str">
            <v>M3</v>
          </cell>
          <cell r="J183" t="str">
            <v>COEFICIENTE DE REPRESENTATIVIDADE</v>
          </cell>
          <cell r="K183">
            <v>383.42</v>
          </cell>
        </row>
        <row r="184">
          <cell r="G184">
            <v>87339</v>
          </cell>
          <cell r="H184" t="str">
            <v>ARGAMASSA TRAÇO 1:3 (EM VOLUME DE CIMENTO E AREIA MÉDIA ÚMIDA) PARA CONTRAPISO, PREPARO MECÂNICO COM MISTURADOR DE EIXO HORIZONTAL DE 160 KG. AF_08/2019</v>
          </cell>
          <cell r="I184" t="str">
            <v>M3</v>
          </cell>
          <cell r="J184" t="str">
            <v>COEFICIENTE DE REPRESENTATIVIDADE</v>
          </cell>
          <cell r="K184">
            <v>713.01</v>
          </cell>
        </row>
        <row r="185">
          <cell r="G185">
            <v>87340</v>
          </cell>
          <cell r="H185" t="str">
            <v>ARGAMASSA TRAÇO 1:3 (EM VOLUME DE CIMENTO E AREIA MÉDIA ÚMIDA) PARA CONTRAPISO, PREPARO MECÂNICO COM MISTURADOR DE EIXO HORIZONTAL DE 300 KG. AF_08/2019</v>
          </cell>
          <cell r="I185" t="str">
            <v>M3</v>
          </cell>
          <cell r="J185" t="str">
            <v>COEFICIENTE DE REPRESENTATIVIDADE</v>
          </cell>
          <cell r="K185">
            <v>563.51</v>
          </cell>
        </row>
        <row r="186">
          <cell r="G186">
            <v>87341</v>
          </cell>
          <cell r="H186" t="str">
            <v>ARGAMASSA TRAÇO 1:3 (EM VOLUME DE CIMENTO E AREIA MÉDIA ÚMIDA) PARA CONTRAPISO, PREPARO MECÂNICO COM MISTURADOR DE EIXO HORIZONTAL DE 600 KG. AF_08/2019</v>
          </cell>
          <cell r="I186" t="str">
            <v>M3</v>
          </cell>
          <cell r="J186" t="str">
            <v>COEFICIENTE DE REPRESENTATIVIDADE</v>
          </cell>
          <cell r="K186">
            <v>526.46</v>
          </cell>
        </row>
        <row r="187">
          <cell r="G187">
            <v>88629</v>
          </cell>
          <cell r="H187" t="str">
            <v>ARGAMASSA TRAÇO 1:3 (EM VOLUME DE CIMENTO E AREIA MÉDIA ÚMIDA), PREPARO MANUAL. AF_08/2019</v>
          </cell>
          <cell r="I187" t="str">
            <v>M3</v>
          </cell>
          <cell r="J187" t="str">
            <v>COEFICIENTE DE REPRESENTATIVIDADE</v>
          </cell>
          <cell r="K187">
            <v>607.16</v>
          </cell>
        </row>
        <row r="188">
          <cell r="G188">
            <v>88628</v>
          </cell>
          <cell r="H188" t="str">
            <v>ARGAMASSA TRAÇO 1:3 (EM VOLUME DE CIMENTO E AREIA MÉDIA ÚMIDA), PREPARO MECÂNICO COM BETONEIRA 400 L. AF_08/2019</v>
          </cell>
          <cell r="I188" t="str">
            <v>M3</v>
          </cell>
          <cell r="J188" t="str">
            <v>COEFICIENTE DE REPRESENTATIVIDADE</v>
          </cell>
          <cell r="K188">
            <v>464.42</v>
          </cell>
        </row>
        <row r="189">
          <cell r="G189">
            <v>100489</v>
          </cell>
          <cell r="H189" t="str">
            <v>ARGAMASSA TRAÇO 1:3 (EM VOLUME DE CIMENTO E AREIA MÉDIA ÚMIDA), PREPARO MECÂNICO COM BETONEIRA 600 L. AF_08/2019</v>
          </cell>
          <cell r="I189" t="str">
            <v>M3</v>
          </cell>
          <cell r="J189" t="str">
            <v>COEFICIENTE DE REPRESENTATIVIDADE</v>
          </cell>
          <cell r="K189">
            <v>462.49</v>
          </cell>
        </row>
        <row r="190">
          <cell r="G190">
            <v>100468</v>
          </cell>
          <cell r="H190" t="str">
            <v>ARGAMASSA TRAÇO 1:3 (EM VOLUME DE CIMENTO E AREIA MÉDIA ÚMIDA), PREPARO MECÂNICO COM MISTURADOR DE EIXO HORIZONTAL DE 160 KG. AF_08/2019</v>
          </cell>
          <cell r="I190" t="str">
            <v>M3</v>
          </cell>
          <cell r="J190" t="str">
            <v>COEFICIENTE DE REPRESENTATIVIDADE</v>
          </cell>
          <cell r="K190">
            <v>595.66999999999996</v>
          </cell>
        </row>
        <row r="191">
          <cell r="G191">
            <v>100469</v>
          </cell>
          <cell r="H191" t="str">
            <v>ARGAMASSA TRAÇO 1:3 (EM VOLUME DE CIMENTO E AREIA MÉDIA ÚMIDA), PREPARO MECÂNICO COM MISTURADOR DE EIXO HORIZONTAL DE 300 KG. AF_08/2019</v>
          </cell>
          <cell r="I191" t="str">
            <v>M3</v>
          </cell>
          <cell r="J191" t="str">
            <v>COEFICIENTE DE REPRESENTATIVIDADE</v>
          </cell>
          <cell r="K191">
            <v>455.81</v>
          </cell>
        </row>
        <row r="192">
          <cell r="G192">
            <v>100470</v>
          </cell>
          <cell r="H192" t="str">
            <v>ARGAMASSA TRAÇO 1:3 (EM VOLUME DE CIMENTO E AREIA MÉDIA ÚMIDA), PREPARO MECÂNICO COM MISTURADOR DE EIXO HORIZONTAL DE 600 KG. AF_08/2019</v>
          </cell>
          <cell r="I192" t="str">
            <v>M3</v>
          </cell>
          <cell r="J192" t="str">
            <v>COEFICIENTE DE REPRESENTATIVIDADE</v>
          </cell>
          <cell r="K192">
            <v>416.95</v>
          </cell>
        </row>
        <row r="193">
          <cell r="G193">
            <v>87371</v>
          </cell>
          <cell r="H193" t="str">
            <v>ARGAMASSA TRAÇO 1:3:12 (EM VOLUME DE CIMENTO, CAL E AREIA MÉDIA ÚMIDA) PARA EMBOÇO/MASSA ÚNICA/ASSENTAMENTO DE ALVENARIA DE VEDAÇÃO, PREPARO MANUAL. AF_08/2019</v>
          </cell>
          <cell r="I193" t="str">
            <v>M3</v>
          </cell>
          <cell r="J193" t="str">
            <v>COEFICIENTE DE REPRESENTATIVIDADE</v>
          </cell>
          <cell r="K193">
            <v>647.29999999999995</v>
          </cell>
        </row>
        <row r="194">
          <cell r="G194">
            <v>87295</v>
          </cell>
          <cell r="H194" t="str">
            <v>ARGAMASSA TRAÇO 1:3:12 (EM VOLUME DE CIMENTO, CAL E AREIA MÉDIA ÚMIDA) PARA EMBOÇO/MASSA ÚNICA/ASSENTAMENTO DE ALVENARIA DE VEDAÇÃO, PREPARO MECÂNICO COM BETONEIRA 400 L. AF_08/2019</v>
          </cell>
          <cell r="I194" t="str">
            <v>M3</v>
          </cell>
          <cell r="J194" t="str">
            <v>COEFICIENTE DE REPRESENTATIVIDADE</v>
          </cell>
          <cell r="K194">
            <v>501.13</v>
          </cell>
        </row>
        <row r="195">
          <cell r="G195">
            <v>87296</v>
          </cell>
          <cell r="H195" t="str">
            <v>ARGAMASSA TRAÇO 1:3:12 (EM VOLUME DE CIMENTO, CAL E AREIA MÉDIA ÚMIDA) PARA EMBOÇO/MASSA ÚNICA/ASSENTAMENTO DE ALVENARIA DE VEDAÇÃO, PREPARO MECÂNICO COM BETONEIRA 600 L. AF_08/2019</v>
          </cell>
          <cell r="I195" t="str">
            <v>M3</v>
          </cell>
          <cell r="J195" t="str">
            <v>COEFICIENTE DE REPRESENTATIVIDADE</v>
          </cell>
          <cell r="K195">
            <v>466.1</v>
          </cell>
        </row>
        <row r="196">
          <cell r="G196">
            <v>87338</v>
          </cell>
          <cell r="H196" t="str">
            <v>ARGAMASSA TRAÇO 1:3:12 (EM VOLUME DE CIMENTO, CAL E AREIA MÉDIA ÚMIDA) PARA EMBOÇO/MASSA ÚNICA/ASSENTAMENTO DE ALVENARIA DE VEDAÇÃO, PREPARO MECÂNICO COM MISTURADOR DE EIXO HORIZONTAL DE 600 KG. AF_08/2019</v>
          </cell>
          <cell r="I196" t="str">
            <v>M3</v>
          </cell>
          <cell r="J196" t="str">
            <v>COEFICIENTE DE REPRESENTATIVIDADE</v>
          </cell>
          <cell r="K196">
            <v>467.84</v>
          </cell>
        </row>
        <row r="197">
          <cell r="G197">
            <v>88630</v>
          </cell>
          <cell r="H197" t="str">
            <v>ARGAMASSA TRAÇO 1:4 (CIMENTO E AREIA MÉDIA), PREPARO MECÂNICO COM BETONEIRA 400 L. AF_08/2019</v>
          </cell>
          <cell r="I197" t="str">
            <v>M3</v>
          </cell>
          <cell r="J197" t="str">
            <v>COEFICIENTE DE REPRESENTATIVIDADE</v>
          </cell>
          <cell r="K197">
            <v>401.76</v>
          </cell>
        </row>
        <row r="198">
          <cell r="G198">
            <v>87381</v>
          </cell>
          <cell r="H198" t="str">
            <v>ARGAMASSA TRAÇO 1:4 (EM VOLUME DE CIMENTO E AREIA GROSSA ÚMIDA) COM ADIÇÃO DE EMULSÃO POLIMÉRICA PARA CHAPISCO ROLADO, PREPARO MANUAL. AF_08/2019</v>
          </cell>
          <cell r="I198" t="str">
            <v>M3</v>
          </cell>
          <cell r="J198" t="str">
            <v>COEFICIENTE DE REPRESENTATIVIDADE</v>
          </cell>
          <cell r="K198">
            <v>3230.52</v>
          </cell>
        </row>
        <row r="199">
          <cell r="G199">
            <v>100462</v>
          </cell>
          <cell r="H199" t="str">
            <v>ARGAMASSA TRAÇO 1:4 (EM VOLUME DE CIMENTO E AREIA GROSSA ÚMIDA) COM ADIÇÃO DE EMULSÃO POLIMÉRICA PARA CHAPISCO ROLADO, PREPARO MECÂNICO COM BETONEIRA 250 L. AF_08/2019</v>
          </cell>
          <cell r="I199" t="str">
            <v>M3</v>
          </cell>
          <cell r="J199" t="str">
            <v>COEFICIENTE DE REPRESENTATIVIDADE</v>
          </cell>
          <cell r="K199">
            <v>0</v>
          </cell>
        </row>
        <row r="200">
          <cell r="G200">
            <v>87325</v>
          </cell>
          <cell r="H200" t="str">
            <v>ARGAMASSA TRAÇO 1:4 (EM VOLUME DE CIMENTO E AREIA GROSSA ÚMIDA) COM ADIÇÃO DE EMULSÃO POLIMÉRICA PARA CHAPISCO ROLADO, PREPARO MECÂNICO COM BETONEIRA 400 L. AF_08/2019</v>
          </cell>
          <cell r="I200" t="str">
            <v>M3</v>
          </cell>
          <cell r="J200" t="str">
            <v>COEFICIENTE DE REPRESENTATIVIDADE</v>
          </cell>
          <cell r="K200">
            <v>3073.41</v>
          </cell>
        </row>
        <row r="201">
          <cell r="G201">
            <v>87326</v>
          </cell>
          <cell r="H201" t="str">
            <v>ARGAMASSA TRAÇO 1:4 (EM VOLUME DE CIMENTO E AREIA GROSSA ÚMIDA) COM ADIÇÃO DE EMULSÃO POLIMÉRICA PARA CHAPISCO ROLADO, PREPARO MECÂNICO COM BETONEIRA 600 L. AF_08/2019</v>
          </cell>
          <cell r="I201" t="str">
            <v>M3</v>
          </cell>
          <cell r="J201" t="str">
            <v>COEFICIENTE DE REPRESENTATIVIDADE</v>
          </cell>
          <cell r="K201">
            <v>3072.14</v>
          </cell>
        </row>
        <row r="202">
          <cell r="G202">
            <v>87363</v>
          </cell>
          <cell r="H202" t="str">
            <v>ARGAMASSA TRAÇO 1:4 (EM VOLUME DE CIMENTO E AREIA GROSSA ÚMIDA) COM ADIÇÃO DE EMULSÃO POLIMÉRICA PARA CHAPISCO ROLADO, PREPARO MECÂNICO COM MISTURADOR DE EIXO HORIZONTAL DE 300 KG. AF_08/2019</v>
          </cell>
          <cell r="I202" t="str">
            <v>M3</v>
          </cell>
          <cell r="J202" t="str">
            <v>COEFICIENTE DE REPRESENTATIVIDADE</v>
          </cell>
          <cell r="K202">
            <v>3057.7</v>
          </cell>
        </row>
        <row r="203">
          <cell r="G203">
            <v>87364</v>
          </cell>
          <cell r="H203" t="str">
            <v>ARGAMASSA TRAÇO 1:4 (EM VOLUME DE CIMENTO E AREIA GROSSA ÚMIDA) COM ADIÇÃO DE EMULSÃO POLIMÉRICA PARA CHAPISCO ROLADO, PREPARO MECÂNICO COM MISTURADOR DE EIXO HORIZONTAL DE 600 KG. AF_08/2019</v>
          </cell>
          <cell r="I203" t="str">
            <v>M3</v>
          </cell>
          <cell r="J203" t="str">
            <v>COEFICIENTE DE REPRESENTATIVIDADE</v>
          </cell>
          <cell r="K203">
            <v>3014.18</v>
          </cell>
        </row>
        <row r="204">
          <cell r="G204">
            <v>87378</v>
          </cell>
          <cell r="H204" t="str">
            <v>ARGAMASSA TRAÇO 1:4 (EM VOLUME DE CIMENTO E AREIA GROSSA ÚMIDA) PARA CHAPISCO CONVENCIONAL, PREPARO MANUAL. AF_08/2019</v>
          </cell>
          <cell r="I204" t="str">
            <v>M3</v>
          </cell>
          <cell r="J204" t="str">
            <v>COEFICIENTE DE REPRESENTATIVIDADE</v>
          </cell>
          <cell r="K204">
            <v>578.08000000000004</v>
          </cell>
        </row>
        <row r="205">
          <cell r="G205">
            <v>100459</v>
          </cell>
          <cell r="H205" t="str">
            <v>ARGAMASSA TRAÇO 1:4 (EM VOLUME DE CIMENTO E AREIA GROSSA ÚMIDA) PARA CHAPISCO CONVENCIONAL, PREPARO MECÂNICO COM BETONEIRA 250 L. AF_08/2019</v>
          </cell>
          <cell r="I205" t="str">
            <v>M3</v>
          </cell>
          <cell r="J205" t="str">
            <v>COEFICIENTE DE REPRESENTATIVIDADE</v>
          </cell>
          <cell r="K205">
            <v>0</v>
          </cell>
        </row>
        <row r="206">
          <cell r="G206">
            <v>87316</v>
          </cell>
          <cell r="H206" t="str">
            <v>ARGAMASSA TRAÇO 1:4 (EM VOLUME DE CIMENTO E AREIA GROSSA ÚMIDA) PARA CHAPISCO CONVENCIONAL, PREPARO MECÂNICO COM BETONEIRA 400 L. AF_08/2019</v>
          </cell>
          <cell r="I206" t="str">
            <v>M3</v>
          </cell>
          <cell r="J206" t="str">
            <v>COEFICIENTE DE REPRESENTATIVIDADE</v>
          </cell>
          <cell r="K206">
            <v>413.15</v>
          </cell>
        </row>
        <row r="207">
          <cell r="G207">
            <v>87317</v>
          </cell>
          <cell r="H207" t="str">
            <v>ARGAMASSA TRAÇO 1:4 (EM VOLUME DE CIMENTO E AREIA GROSSA ÚMIDA) PARA CHAPISCO CONVENCIONAL, PREPARO MECÂNICO COM BETONEIRA 600 L. AF_08/2019</v>
          </cell>
          <cell r="I207" t="str">
            <v>M3</v>
          </cell>
          <cell r="J207" t="str">
            <v>COEFICIENTE DE REPRESENTATIVIDADE</v>
          </cell>
          <cell r="K207">
            <v>394.05</v>
          </cell>
        </row>
        <row r="208">
          <cell r="G208">
            <v>87355</v>
          </cell>
          <cell r="H208" t="str">
            <v>ARGAMASSA TRAÇO 1:4 (EM VOLUME DE CIMENTO E AREIA GROSSA ÚMIDA) PARA CHAPISCO CONVENCIONAL, PREPARO MECÂNICO COM MISTURADOR DE EIXO HORIZONTAL DE 160 KG. AF_08/2019</v>
          </cell>
          <cell r="I208" t="str">
            <v>M3</v>
          </cell>
          <cell r="J208" t="str">
            <v>COEFICIENTE DE REPRESENTATIVIDADE</v>
          </cell>
          <cell r="K208">
            <v>461.86</v>
          </cell>
        </row>
        <row r="209">
          <cell r="G209">
            <v>87356</v>
          </cell>
          <cell r="H209" t="str">
            <v>ARGAMASSA TRAÇO 1:4 (EM VOLUME DE CIMENTO E AREIA GROSSA ÚMIDA) PARA CHAPISCO CONVENCIONAL, PREPARO MECÂNICO COM MISTURADOR DE EIXO HORIZONTAL DE 300 KG. AF_08/2019</v>
          </cell>
          <cell r="I209" t="str">
            <v>M3</v>
          </cell>
          <cell r="J209" t="str">
            <v>COEFICIENTE DE REPRESENTATIVIDADE</v>
          </cell>
          <cell r="K209">
            <v>399.13</v>
          </cell>
        </row>
        <row r="210">
          <cell r="G210">
            <v>87357</v>
          </cell>
          <cell r="H210" t="str">
            <v>ARGAMASSA TRAÇO 1:4 (EM VOLUME DE CIMENTO E AREIA GROSSA ÚMIDA) PARA CHAPISCO CONVENCIONAL, PREPARO MECÂNICO COM MISTURADOR DE EIXO HORIZONTAL DE 600 KG. AF_08/2019</v>
          </cell>
          <cell r="I210" t="str">
            <v>M3</v>
          </cell>
          <cell r="J210" t="str">
            <v>COEFICIENTE DE REPRESENTATIVIDADE</v>
          </cell>
          <cell r="K210">
            <v>369.42</v>
          </cell>
        </row>
        <row r="211">
          <cell r="G211">
            <v>100486</v>
          </cell>
          <cell r="H211" t="str">
            <v>ARGAMASSA TRAÇO 1:4 (EM VOLUME DE CIMENTO E AREIA MÉDIA ÚMIDA) COM ADIÇÃO DE IMPERMEABILIZANTE, PREPARO MANUAL. AF_08/2019</v>
          </cell>
          <cell r="I211" t="str">
            <v>M3</v>
          </cell>
          <cell r="J211" t="str">
            <v>COEFICIENTE DE REPRESENTATIVIDADE</v>
          </cell>
          <cell r="K211">
            <v>673.05</v>
          </cell>
        </row>
        <row r="212">
          <cell r="G212">
            <v>100482</v>
          </cell>
          <cell r="H212" t="str">
            <v>ARGAMASSA TRAÇO 1:4 (EM VOLUME DE CIMENTO E AREIA MÉDIA ÚMIDA) COM ADIÇÃO DE IMPERMEABILIZANTE, PREPARO MECÂNICO COM BETONEIRA 250 L. AF_08/2019</v>
          </cell>
          <cell r="I212" t="str">
            <v>M3</v>
          </cell>
          <cell r="J212" t="str">
            <v>COEFICIENTE DE REPRESENTATIVIDADE</v>
          </cell>
          <cell r="K212">
            <v>0</v>
          </cell>
        </row>
        <row r="213">
          <cell r="G213">
            <v>100481</v>
          </cell>
          <cell r="H213" t="str">
            <v>ARGAMASSA TRAÇO 1:4 (EM VOLUME DE CIMENTO E AREIA MÉDIA ÚMIDA) COM ADIÇÃO DE IMPERMEABILIZANTE, PREPARO MECÂNICO COM BETONEIRA 400 L. AF_08/2019</v>
          </cell>
          <cell r="I213" t="str">
            <v>M3</v>
          </cell>
          <cell r="J213" t="str">
            <v>COEFICIENTE DE REPRESENTATIVIDADE</v>
          </cell>
          <cell r="K213">
            <v>528.39</v>
          </cell>
        </row>
        <row r="214">
          <cell r="G214">
            <v>100492</v>
          </cell>
          <cell r="H214" t="str">
            <v>ARGAMASSA TRAÇO 1:4 (EM VOLUME DE CIMENTO E AREIA MÉDIA ÚMIDA) COM ADIÇÃO DE IMPERMEABILIZANTE, PREPARO MECÂNICO COM BETONEIRA 600 L. AF_08/2019</v>
          </cell>
          <cell r="I214" t="str">
            <v>M3</v>
          </cell>
          <cell r="J214" t="str">
            <v>COEFICIENTE DE REPRESENTATIVIDADE</v>
          </cell>
          <cell r="K214">
            <v>528.09</v>
          </cell>
        </row>
        <row r="215">
          <cell r="G215">
            <v>100483</v>
          </cell>
          <cell r="H215" t="str">
            <v>ARGAMASSA TRAÇO 1:4 (EM VOLUME DE CIMENTO E AREIA MÉDIA ÚMIDA) COM ADIÇÃO DE IMPERMEABILIZANTE, PREPARO MECÂNICO COM MISTURADOR DE EIXO HORIZONTAL DE 160 KG. AF_08/2019</v>
          </cell>
          <cell r="I215" t="str">
            <v>M3</v>
          </cell>
          <cell r="J215" t="str">
            <v>COEFICIENTE DE REPRESENTATIVIDADE</v>
          </cell>
          <cell r="K215">
            <v>588.22</v>
          </cell>
        </row>
        <row r="216">
          <cell r="G216">
            <v>100484</v>
          </cell>
          <cell r="H216" t="str">
            <v>ARGAMASSA TRAÇO 1:4 (EM VOLUME DE CIMENTO E AREIA MÉDIA ÚMIDA) COM ADIÇÃO DE IMPERMEABILIZANTE, PREPARO MECÂNICO COM MISTURADOR DE EIXO HORIZONTAL DE 300 KG. AF_08/2019</v>
          </cell>
          <cell r="I216" t="str">
            <v>M3</v>
          </cell>
          <cell r="J216" t="str">
            <v>COEFICIENTE DE REPRESENTATIVIDADE</v>
          </cell>
          <cell r="K216">
            <v>530.28</v>
          </cell>
        </row>
        <row r="217">
          <cell r="G217">
            <v>100485</v>
          </cell>
          <cell r="H217" t="str">
            <v>ARGAMASSA TRAÇO 1:4 (EM VOLUME DE CIMENTO E AREIA MÉDIA ÚMIDA) COM ADIÇÃO DE IMPERMEABILIZANTE, PREPARO MECÂNICO COM MISTURADOR DE EIXO HORIZONTAL DE 600 KG. AF_08/2019</v>
          </cell>
          <cell r="I217" t="str">
            <v>M3</v>
          </cell>
          <cell r="J217" t="str">
            <v>COEFICIENTE DE REPRESENTATIVIDADE</v>
          </cell>
          <cell r="K217">
            <v>506.74</v>
          </cell>
        </row>
        <row r="218">
          <cell r="G218">
            <v>87373</v>
          </cell>
          <cell r="H218" t="str">
            <v>ARGAMASSA TRAÇO 1:4 (EM VOLUME DE CIMENTO E AREIA MÉDIA ÚMIDA) PARA CONTRAPISO, PREPARO MANUAL. AF_08/2019</v>
          </cell>
          <cell r="I218" t="str">
            <v>M3</v>
          </cell>
          <cell r="J218" t="str">
            <v>COEFICIENTE DE REPRESENTATIVIDADE</v>
          </cell>
          <cell r="K218">
            <v>682</v>
          </cell>
        </row>
        <row r="219">
          <cell r="G219">
            <v>100454</v>
          </cell>
          <cell r="H219" t="str">
            <v>ARGAMASSA TRAÇO 1:4 (EM VOLUME DE CIMENTO E AREIA MÉDIA ÚMIDA) PARA CONTRAPISO, PREPARO MECÂNICO COM BETONEIRA 250 L. AF_08/2019</v>
          </cell>
          <cell r="I219" t="str">
            <v>M3</v>
          </cell>
          <cell r="J219" t="str">
            <v>COEFICIENTE DE REPRESENTATIVIDADE</v>
          </cell>
          <cell r="K219">
            <v>0</v>
          </cell>
        </row>
        <row r="220">
          <cell r="G220">
            <v>87301</v>
          </cell>
          <cell r="H220" t="str">
            <v>ARGAMASSA TRAÇO 1:4 (EM VOLUME DE CIMENTO E AREIA MÉDIA ÚMIDA) PARA CONTRAPISO, PREPARO MECÂNICO COM BETONEIRA 400 L. AF_08/2019</v>
          </cell>
          <cell r="I220" t="str">
            <v>M3</v>
          </cell>
          <cell r="J220" t="str">
            <v>COEFICIENTE DE REPRESENTATIVIDADE</v>
          </cell>
          <cell r="K220">
            <v>514.09</v>
          </cell>
        </row>
        <row r="221">
          <cell r="G221">
            <v>87302</v>
          </cell>
          <cell r="H221" t="str">
            <v>ARGAMASSA TRAÇO 1:4 (EM VOLUME DE CIMENTO E AREIA MÉDIA ÚMIDA) PARA CONTRAPISO, PREPARO MECÂNICO COM BETONEIRA 600 L. AF_08/2019</v>
          </cell>
          <cell r="I221" t="str">
            <v>M3</v>
          </cell>
          <cell r="J221" t="str">
            <v>COEFICIENTE DE REPRESENTATIVIDADE</v>
          </cell>
          <cell r="K221">
            <v>501.83</v>
          </cell>
        </row>
        <row r="222">
          <cell r="G222">
            <v>87342</v>
          </cell>
          <cell r="H222" t="str">
            <v>ARGAMASSA TRAÇO 1:4 (EM VOLUME DE CIMENTO E AREIA MÉDIA ÚMIDA) PARA CONTRAPISO, PREPARO MECÂNICO COM MISTURADOR DE EIXO HORIZONTAL DE 160 KG. AF_08/2019</v>
          </cell>
          <cell r="I222" t="str">
            <v>M3</v>
          </cell>
          <cell r="J222" t="str">
            <v>COEFICIENTE DE REPRESENTATIVIDADE</v>
          </cell>
          <cell r="K222">
            <v>603.72</v>
          </cell>
        </row>
        <row r="223">
          <cell r="G223">
            <v>87343</v>
          </cell>
          <cell r="H223" t="str">
            <v>ARGAMASSA TRAÇO 1:4 (EM VOLUME DE CIMENTO E AREIA MÉDIA ÚMIDA) PARA CONTRAPISO, PREPARO MECÂNICO COM MISTURADOR DE EIXO HORIZONTAL DE 300 KG. AF_08/2019</v>
          </cell>
          <cell r="I223" t="str">
            <v>M3</v>
          </cell>
          <cell r="J223" t="str">
            <v>COEFICIENTE DE REPRESENTATIVIDADE</v>
          </cell>
          <cell r="K223">
            <v>519.02</v>
          </cell>
        </row>
        <row r="224">
          <cell r="G224">
            <v>87344</v>
          </cell>
          <cell r="H224" t="str">
            <v>ARGAMASSA TRAÇO 1:4 (EM VOLUME DE CIMENTO E AREIA MÉDIA ÚMIDA) PARA CONTRAPISO, PREPARO MECÂNICO COM MISTURADOR DE EIXO HORIZONTAL DE 600 KG. AF_08/2019</v>
          </cell>
          <cell r="I224" t="str">
            <v>M3</v>
          </cell>
          <cell r="J224" t="str">
            <v>COEFICIENTE DE REPRESENTATIVIDADE</v>
          </cell>
          <cell r="K224">
            <v>472.18</v>
          </cell>
        </row>
        <row r="225">
          <cell r="G225">
            <v>88631</v>
          </cell>
          <cell r="H225" t="str">
            <v>ARGAMASSA TRAÇO 1:4 (EM VOLUME DE CIMENTO E AREIA MÉDIA ÚMIDA), PREPARO MANUAL. AF_08/2019</v>
          </cell>
          <cell r="I225" t="str">
            <v>M3</v>
          </cell>
          <cell r="J225" t="str">
            <v>COEFICIENTE DE REPRESENTATIVIDADE</v>
          </cell>
          <cell r="K225">
            <v>552.05999999999995</v>
          </cell>
        </row>
        <row r="226">
          <cell r="G226">
            <v>100471</v>
          </cell>
          <cell r="H226" t="str">
            <v>ARGAMASSA TRAÇO 1:4 (EM VOLUME DE CIMENTO E AREIA MÉDIA ÚMIDA), PREPARO MECÂNICO COM BETONEIRA 250 L. AF_08/2019</v>
          </cell>
          <cell r="I226" t="str">
            <v>M3</v>
          </cell>
          <cell r="J226" t="str">
            <v>COEFICIENTE DE REPRESENTATIVIDADE</v>
          </cell>
          <cell r="K226">
            <v>0</v>
          </cell>
        </row>
        <row r="227">
          <cell r="G227">
            <v>100490</v>
          </cell>
          <cell r="H227" t="str">
            <v>ARGAMASSA TRAÇO 1:4 (EM VOLUME DE CIMENTO E AREIA MÉDIA ÚMIDA), PREPARO MECÂNICO COM BETONEIRA 600 L. AF_08/2019</v>
          </cell>
          <cell r="I227" t="str">
            <v>M3</v>
          </cell>
          <cell r="J227" t="str">
            <v>COEFICIENTE DE REPRESENTATIVIDADE</v>
          </cell>
          <cell r="K227">
            <v>410.75</v>
          </cell>
        </row>
        <row r="228">
          <cell r="G228">
            <v>100472</v>
          </cell>
          <cell r="H228" t="str">
            <v>ARGAMASSA TRAÇO 1:4 (EM VOLUME DE CIMENTO E AREIA MÉDIA ÚMIDA), PREPARO MECÂNICO COM MISTURADOR DE EIXO HORIZONTAL DE 160 KG. AF_08/2019</v>
          </cell>
          <cell r="I228" t="str">
            <v>M3</v>
          </cell>
          <cell r="J228" t="str">
            <v>COEFICIENTE DE REPRESENTATIVIDADE</v>
          </cell>
          <cell r="K228">
            <v>475.65</v>
          </cell>
        </row>
        <row r="229">
          <cell r="G229">
            <v>100473</v>
          </cell>
          <cell r="H229" t="str">
            <v>ARGAMASSA TRAÇO 1:4 (EM VOLUME DE CIMENTO E AREIA MÉDIA ÚMIDA), PREPARO MECÂNICO COM MISTURADOR DE EIXO HORIZONTAL DE 300 KG. AF_08/2019</v>
          </cell>
          <cell r="I229" t="str">
            <v>M3</v>
          </cell>
          <cell r="J229" t="str">
            <v>COEFICIENTE DE REPRESENTATIVIDADE</v>
          </cell>
          <cell r="K229">
            <v>416.74</v>
          </cell>
        </row>
        <row r="230">
          <cell r="G230">
            <v>100474</v>
          </cell>
          <cell r="H230" t="str">
            <v>ARGAMASSA TRAÇO 1:4 (EM VOLUME DE CIMENTO E AREIA MÉDIA ÚMIDA), PREPARO MECÂNICO COM MISTURADOR DE EIXO HORIZONTAL DE 600 KG. AF_08/2019</v>
          </cell>
          <cell r="I230" t="str">
            <v>M3</v>
          </cell>
          <cell r="J230" t="str">
            <v>COEFICIENTE DE REPRESENTATIVIDADE</v>
          </cell>
          <cell r="K230">
            <v>391.11</v>
          </cell>
        </row>
        <row r="231">
          <cell r="G231">
            <v>87379</v>
          </cell>
          <cell r="H231" t="str">
            <v>ARGAMASSA TRAÇO 1:5 (EM VOLUME DE CIMENTO E AREIA GROSSA ÚMIDA) COM ADIÇÃO DE EMULSÃO POLIMÉRICA PARA CHAPISCO ROLADO, PREPARO MANUAL. AF_08/2019</v>
          </cell>
          <cell r="I231" t="str">
            <v>M3</v>
          </cell>
          <cell r="J231" t="str">
            <v>COEFICIENTE DE REPRESENTATIVIDADE</v>
          </cell>
          <cell r="K231">
            <v>3206.69</v>
          </cell>
        </row>
        <row r="232">
          <cell r="G232">
            <v>100460</v>
          </cell>
          <cell r="H232" t="str">
            <v>ARGAMASSA TRAÇO 1:5 (EM VOLUME DE CIMENTO E AREIA GROSSA ÚMIDA) COM ADIÇÃO DE EMULSÃO POLIMÉRICA PARA CHAPISCO ROLADO, PREPARO MECÂNICO COM BETONEIRA 250 L. AF_08/2019</v>
          </cell>
          <cell r="I232" t="str">
            <v>M3</v>
          </cell>
          <cell r="J232" t="str">
            <v>COEFICIENTE DE REPRESENTATIVIDADE</v>
          </cell>
          <cell r="K232">
            <v>0</v>
          </cell>
        </row>
        <row r="233">
          <cell r="G233">
            <v>87319</v>
          </cell>
          <cell r="H233" t="str">
            <v>ARGAMASSA TRAÇO 1:5 (EM VOLUME DE CIMENTO E AREIA GROSSA ÚMIDA) COM ADIÇÃO DE EMULSÃO POLIMÉRICA PARA CHAPISCO ROLADO, PREPARO MECÂNICO COM BETONEIRA 400 L. AF_08/2019</v>
          </cell>
          <cell r="I233" t="str">
            <v>M3</v>
          </cell>
          <cell r="J233" t="str">
            <v>COEFICIENTE DE REPRESENTATIVIDADE</v>
          </cell>
          <cell r="K233">
            <v>3049.67</v>
          </cell>
        </row>
        <row r="234">
          <cell r="G234">
            <v>87320</v>
          </cell>
          <cell r="H234" t="str">
            <v>ARGAMASSA TRAÇO 1:5 (EM VOLUME DE CIMENTO E AREIA GROSSA ÚMIDA) COM ADIÇÃO DE EMULSÃO POLIMÉRICA PARA CHAPISCO ROLADO, PREPARO MECÂNICO COM BETONEIRA 600 L. AF_08/2019</v>
          </cell>
          <cell r="I234" t="str">
            <v>M3</v>
          </cell>
          <cell r="J234" t="str">
            <v>COEFICIENTE DE REPRESENTATIVIDADE</v>
          </cell>
          <cell r="K234">
            <v>3051.1</v>
          </cell>
        </row>
        <row r="235">
          <cell r="G235">
            <v>87358</v>
          </cell>
          <cell r="H235" t="str">
            <v>ARGAMASSA TRAÇO 1:5 (EM VOLUME DE CIMENTO E AREIA GROSSA ÚMIDA) COM ADIÇÃO DE EMULSÃO POLIMÉRICA PARA CHAPISCO ROLADO, PREPARO MECÂNICO COM MISTURADOR DE EIXO HORIZONTAL DE 300 KG. AF_08/2019</v>
          </cell>
          <cell r="I235" t="str">
            <v>M3</v>
          </cell>
          <cell r="J235" t="str">
            <v>COEFICIENTE DE REPRESENTATIVIDADE</v>
          </cell>
          <cell r="K235">
            <v>3024.84</v>
          </cell>
        </row>
        <row r="236">
          <cell r="G236">
            <v>87359</v>
          </cell>
          <cell r="H236" t="str">
            <v>ARGAMASSA TRAÇO 1:5 (EM VOLUME DE CIMENTO E AREIA GROSSA ÚMIDA) COM ADIÇÃO DE EMULSÃO POLIMÉRICA PARA CHAPISCO ROLADO, PREPARO MECÂNICO COM MISTURADOR DE EIXO HORIZONTAL DE 600 KG. AF_08/2019</v>
          </cell>
          <cell r="I236" t="str">
            <v>M3</v>
          </cell>
          <cell r="J236" t="str">
            <v>COEFICIENTE DE REPRESENTATIVIDADE</v>
          </cell>
          <cell r="K236">
            <v>2987.88</v>
          </cell>
        </row>
        <row r="237">
          <cell r="G237">
            <v>87376</v>
          </cell>
          <cell r="H237" t="str">
            <v>ARGAMASSA TRAÇO 1:5 (EM VOLUME DE CIMENTO E AREIA GROSSA ÚMIDA) PARA CHAPISCO CONVENCIONAL, PREPARO MANUAL. AF_08/2019</v>
          </cell>
          <cell r="I237" t="str">
            <v>M3</v>
          </cell>
          <cell r="J237" t="str">
            <v>COEFICIENTE DE REPRESENTATIVIDADE</v>
          </cell>
          <cell r="K237">
            <v>554.09</v>
          </cell>
        </row>
        <row r="238">
          <cell r="G238">
            <v>100457</v>
          </cell>
          <cell r="H238" t="str">
            <v>ARGAMASSA TRAÇO 1:5 (EM VOLUME DE CIMENTO E AREIA GROSSA ÚMIDA) PARA CHAPISCO CONVENCIONAL, PREPARO MECÂNICO COM BETONEIRA 250 L. AF_08/2019</v>
          </cell>
          <cell r="I238" t="str">
            <v>M3</v>
          </cell>
          <cell r="J238" t="str">
            <v>COEFICIENTE DE REPRESENTATIVIDADE</v>
          </cell>
          <cell r="K238">
            <v>0</v>
          </cell>
        </row>
        <row r="239">
          <cell r="G239">
            <v>87310</v>
          </cell>
          <cell r="H239" t="str">
            <v>ARGAMASSA TRAÇO 1:5 (EM VOLUME DE CIMENTO E AREIA GROSSA ÚMIDA) PARA CHAPISCO CONVENCIONAL, PREPARO MECÂNICO COM BETONEIRA 400 L. AF_08/2019</v>
          </cell>
          <cell r="I239" t="str">
            <v>M3</v>
          </cell>
          <cell r="J239" t="str">
            <v>COEFICIENTE DE REPRESENTATIVIDADE</v>
          </cell>
          <cell r="K239">
            <v>376.78</v>
          </cell>
        </row>
        <row r="240">
          <cell r="G240">
            <v>87311</v>
          </cell>
          <cell r="H240" t="str">
            <v>ARGAMASSA TRAÇO 1:5 (EM VOLUME DE CIMENTO E AREIA GROSSA ÚMIDA) PARA CHAPISCO CONVENCIONAL, PREPARO MECÂNICO COM BETONEIRA 600 L. AF_08/2019</v>
          </cell>
          <cell r="I240" t="str">
            <v>M3</v>
          </cell>
          <cell r="J240" t="str">
            <v>COEFICIENTE DE REPRESENTATIVIDADE</v>
          </cell>
          <cell r="K240">
            <v>364.79</v>
          </cell>
        </row>
        <row r="241">
          <cell r="G241">
            <v>87350</v>
          </cell>
          <cell r="H241" t="str">
            <v>ARGAMASSA TRAÇO 1:5 (EM VOLUME DE CIMENTO E AREIA GROSSA ÚMIDA) PARA CHAPISCO CONVENCIONAL, PREPARO MECÂNICO COM MISTURADOR DE EIXO HORIZONTAL DE 300 KG. AF_08/2019</v>
          </cell>
          <cell r="I241" t="str">
            <v>M3</v>
          </cell>
          <cell r="J241" t="str">
            <v>COEFICIENTE DE REPRESENTATIVIDADE</v>
          </cell>
          <cell r="K241">
            <v>433.46</v>
          </cell>
        </row>
        <row r="242">
          <cell r="G242">
            <v>87351</v>
          </cell>
          <cell r="H242" t="str">
            <v>ARGAMASSA TRAÇO 1:5 (EM VOLUME DE CIMENTO E AREIA GROSSA ÚMIDA) PARA CHAPISCO CONVENCIONAL, PREPARO MECÂNICO COM MISTURADOR DE EIXO HORIZONTAL DE 600 KG. AF_08/2019</v>
          </cell>
          <cell r="I242" t="str">
            <v>M3</v>
          </cell>
          <cell r="J242" t="str">
            <v>COEFICIENTE DE REPRESENTATIVIDADE</v>
          </cell>
          <cell r="K242">
            <v>348.29</v>
          </cell>
        </row>
        <row r="243">
          <cell r="G243">
            <v>87374</v>
          </cell>
          <cell r="H243" t="str">
            <v>ARGAMASSA TRAÇO 1:5 (EM VOLUME DE CIMENTO E AREIA MÉDIA ÚMIDA) PARA CONTRAPISO, PREPARO MANUAL. AF_08/2019</v>
          </cell>
          <cell r="I243" t="str">
            <v>M3</v>
          </cell>
          <cell r="J243" t="str">
            <v>COEFICIENTE DE REPRESENTATIVIDADE</v>
          </cell>
          <cell r="K243">
            <v>646.57000000000005</v>
          </cell>
        </row>
        <row r="244">
          <cell r="G244">
            <v>100455</v>
          </cell>
          <cell r="H244" t="str">
            <v>ARGAMASSA TRAÇO 1:5 (EM VOLUME DE CIMENTO E AREIA MÉDIA ÚMIDA) PARA CONTRAPISO, PREPARO MECÂNICO COM BETONEIRA 250 L. AF_08/2019</v>
          </cell>
          <cell r="I244" t="str">
            <v>M3</v>
          </cell>
          <cell r="J244" t="str">
            <v>COEFICIENTE DE REPRESENTATIVIDADE</v>
          </cell>
          <cell r="K244">
            <v>0</v>
          </cell>
        </row>
        <row r="245">
          <cell r="G245">
            <v>87304</v>
          </cell>
          <cell r="H245" t="str">
            <v>ARGAMASSA TRAÇO 1:5 (EM VOLUME DE CIMENTO E AREIA MÉDIA ÚMIDA) PARA CONTRAPISO, PREPARO MECÂNICO COM BETONEIRA 400 L. AF_08/2019</v>
          </cell>
          <cell r="I245" t="str">
            <v>M3</v>
          </cell>
          <cell r="J245" t="str">
            <v>COEFICIENTE DE REPRESENTATIVIDADE</v>
          </cell>
          <cell r="K245">
            <v>465.69</v>
          </cell>
        </row>
        <row r="246">
          <cell r="G246">
            <v>87305</v>
          </cell>
          <cell r="H246" t="str">
            <v>ARGAMASSA TRAÇO 1:5 (EM VOLUME DE CIMENTO E AREIA MÉDIA ÚMIDA) PARA CONTRAPISO, PREPARO MECÂNICO COM BETONEIRA 600 L. AF_08/2019</v>
          </cell>
          <cell r="I246" t="str">
            <v>M3</v>
          </cell>
          <cell r="J246" t="str">
            <v>COEFICIENTE DE REPRESENTATIVIDADE</v>
          </cell>
          <cell r="K246">
            <v>468.27</v>
          </cell>
        </row>
        <row r="247">
          <cell r="G247">
            <v>87345</v>
          </cell>
          <cell r="H247" t="str">
            <v>ARGAMASSA TRAÇO 1:5 (EM VOLUME DE CIMENTO E AREIA MÉDIA ÚMIDA) PARA CONTRAPISO, PREPARO MECÂNICO COM MISTURADOR DE EIXO HORIZONTAL DE 160 KG. AF_08/2019</v>
          </cell>
          <cell r="I247" t="str">
            <v>M3</v>
          </cell>
          <cell r="J247" t="str">
            <v>COEFICIENTE DE REPRESENTATIVIDADE</v>
          </cell>
          <cell r="K247">
            <v>541.91999999999996</v>
          </cell>
        </row>
        <row r="248">
          <cell r="G248">
            <v>87346</v>
          </cell>
          <cell r="H248" t="str">
            <v>ARGAMASSA TRAÇO 1:5 (EM VOLUME DE CIMENTO E AREIA MÉDIA ÚMIDA) PARA CONTRAPISO, PREPARO MECÂNICO COM MISTURADOR DE EIXO HORIZONTAL DE 300 KG. AF_08/2019</v>
          </cell>
          <cell r="I248" t="str">
            <v>M3</v>
          </cell>
          <cell r="J248" t="str">
            <v>COEFICIENTE DE REPRESENTATIVIDADE</v>
          </cell>
          <cell r="K248">
            <v>471.77</v>
          </cell>
        </row>
        <row r="249">
          <cell r="G249">
            <v>87347</v>
          </cell>
          <cell r="H249" t="str">
            <v>ARGAMASSA TRAÇO 1:5 (EM VOLUME DE CIMENTO E AREIA MÉDIA ÚMIDA) PARA CONTRAPISO, PREPARO MECÂNICO COM MISTURADOR DE EIXO HORIZONTAL DE 600 KG. AF_08/2019</v>
          </cell>
          <cell r="I249" t="str">
            <v>M3</v>
          </cell>
          <cell r="J249" t="str">
            <v>COEFICIENTE DE REPRESENTATIVIDADE</v>
          </cell>
          <cell r="K249">
            <v>435</v>
          </cell>
        </row>
        <row r="250">
          <cell r="G250">
            <v>87366</v>
          </cell>
          <cell r="H250" t="str">
            <v>ARGAMASSA TRAÇO 1:6 (EM VOLUME DE CIMENTO E AREIA MÉDIA ÚMIDA) COM ADIÇÃO DE PLASTIFICANTE PARA EMBOÇO/MASSA ÚNICA/ASSENTAMENTO DE ALVENARIA DE VEDAÇÃO, PREPARO MANUAL. AF_08/2019</v>
          </cell>
          <cell r="I250" t="str">
            <v>M3</v>
          </cell>
          <cell r="J250" t="str">
            <v>COEFICIENTE DE REPRESENTATIVIDADE</v>
          </cell>
          <cell r="K250">
            <v>576.53</v>
          </cell>
        </row>
        <row r="251">
          <cell r="G251">
            <v>100448</v>
          </cell>
          <cell r="H251" t="str">
            <v>ARGAMASSA TRAÇO 1:6 (EM VOLUME DE CIMENTO E AREIA MÉDIA ÚMIDA) COM ADIÇÃO DE PLASTIFICANTE PARA EMBOÇO/MASSA ÚNICA/ASSENTAMENTO DE ALVENARIA DE VEDAÇÃO, PREPARO MECÂNICO COM BETONEIRA 250 L. AF_08/2019</v>
          </cell>
          <cell r="I251" t="str">
            <v>M3</v>
          </cell>
          <cell r="J251" t="str">
            <v>COEFICIENTE DE REPRESENTATIVIDADE</v>
          </cell>
          <cell r="K251">
            <v>0</v>
          </cell>
        </row>
        <row r="252">
          <cell r="G252">
            <v>87283</v>
          </cell>
          <cell r="H252" t="str">
            <v>ARGAMASSA TRAÇO 1:6 (EM VOLUME DE CIMENTO E AREIA MÉDIA ÚMIDA) COM ADIÇÃO DE PLASTIFICANTE PARA EMBOÇO/MASSA ÚNICA/ASSENTAMENTO DE ALVENARIA DE VEDAÇÃO, PREPARO MECÂNICO COM BETONEIRA 400 L. AF_08/2019</v>
          </cell>
          <cell r="I252" t="str">
            <v>M3</v>
          </cell>
          <cell r="J252" t="str">
            <v>COEFICIENTE DE REPRESENTATIVIDADE</v>
          </cell>
          <cell r="K252">
            <v>392.42</v>
          </cell>
        </row>
        <row r="253">
          <cell r="G253">
            <v>87284</v>
          </cell>
          <cell r="H253" t="str">
            <v>ARGAMASSA TRAÇO 1:6 (EM VOLUME DE CIMENTO E AREIA MÉDIA ÚMIDA) COM ADIÇÃO DE PLASTIFICANTE PARA EMBOÇO/MASSA ÚNICA/ASSENTAMENTO DE ALVENARIA DE VEDAÇÃO, PREPARO MECÂNICO COM BETONEIRA 600 L. AF_08/2019</v>
          </cell>
          <cell r="I253" t="str">
            <v>M3</v>
          </cell>
          <cell r="J253" t="str">
            <v>COEFICIENTE DE REPRESENTATIVIDADE</v>
          </cell>
          <cell r="K253">
            <v>382.83</v>
          </cell>
        </row>
        <row r="254">
          <cell r="G254">
            <v>87329</v>
          </cell>
          <cell r="H254" t="str">
            <v>ARGAMASSA TRAÇO 1:6 (EM VOLUME DE CIMENTO E AREIA MÉDIA ÚMIDA) COM ADIÇÃO DE PLASTIFICANTE PARA EMBOÇO/MASSA ÚNICA/ASSENTAMENTO DE ALVENARIA DE VEDAÇÃO, PREPARO MECÂNICO COM MISTURADOR DE EIXO HORIZONTAL DE 300 KG. AF_08/2019</v>
          </cell>
          <cell r="I254" t="str">
            <v>M3</v>
          </cell>
          <cell r="J254" t="str">
            <v>COEFICIENTE DE REPRESENTATIVIDADE</v>
          </cell>
          <cell r="K254">
            <v>444</v>
          </cell>
        </row>
        <row r="255">
          <cell r="G255">
            <v>87330</v>
          </cell>
          <cell r="H255" t="str">
            <v>ARGAMASSA TRAÇO 1:6 (EM VOLUME DE CIMENTO E AREIA MÉDIA ÚMIDA) COM ADIÇÃO DE PLASTIFICANTE PARA EMBOÇO/MASSA ÚNICA/ASSENTAMENTO DE ALVENARIA DE VEDAÇÃO, PREPARO MECÂNICO COM MISTURADOR DE EIXO HORIZONTAL DE 600 KG. AF_08/2019</v>
          </cell>
          <cell r="I255" t="str">
            <v>M3</v>
          </cell>
          <cell r="J255" t="str">
            <v>COEFICIENTE DE REPRESENTATIVIDADE</v>
          </cell>
          <cell r="K255">
            <v>364.63</v>
          </cell>
        </row>
        <row r="256">
          <cell r="G256">
            <v>87375</v>
          </cell>
          <cell r="H256" t="str">
            <v>ARGAMASSA TRAÇO 1:6 (EM VOLUME DE CIMENTO E AREIA MÉDIA ÚMIDA) PARA CONTRAPISO, PREPARO MANUAL. AF_08/2019</v>
          </cell>
          <cell r="I256" t="str">
            <v>M3</v>
          </cell>
          <cell r="J256" t="str">
            <v>COEFICIENTE DE REPRESENTATIVIDADE</v>
          </cell>
          <cell r="K256">
            <v>625.79999999999995</v>
          </cell>
        </row>
        <row r="257">
          <cell r="G257">
            <v>100456</v>
          </cell>
          <cell r="H257" t="str">
            <v>ARGAMASSA TRAÇO 1:6 (EM VOLUME DE CIMENTO E AREIA MÉDIA ÚMIDA) PARA CONTRAPISO, PREPARO MECÂNICO COM BETONEIRA 250 L. AF_08/2019</v>
          </cell>
          <cell r="I257" t="str">
            <v>M3</v>
          </cell>
          <cell r="J257" t="str">
            <v>COEFICIENTE DE REPRESENTATIVIDADE</v>
          </cell>
          <cell r="K257">
            <v>0</v>
          </cell>
        </row>
        <row r="258">
          <cell r="G258">
            <v>87307</v>
          </cell>
          <cell r="H258" t="str">
            <v>ARGAMASSA TRAÇO 1:6 (EM VOLUME DE CIMENTO E AREIA MÉDIA ÚMIDA) PARA CONTRAPISO, PREPARO MECÂNICO COM BETONEIRA 400 L. AF_08/2019</v>
          </cell>
          <cell r="I258" t="str">
            <v>M3</v>
          </cell>
          <cell r="J258" t="str">
            <v>COEFICIENTE DE REPRESENTATIVIDADE</v>
          </cell>
          <cell r="K258">
            <v>450.36</v>
          </cell>
        </row>
        <row r="259">
          <cell r="G259">
            <v>87308</v>
          </cell>
          <cell r="H259" t="str">
            <v>ARGAMASSA TRAÇO 1:6 (EM VOLUME DE CIMENTO E AREIA MÉDIA ÚMIDA) PARA CONTRAPISO, PREPARO MECÂNICO COM BETONEIRA 600 L. AF_08/2019</v>
          </cell>
          <cell r="I259" t="str">
            <v>M3</v>
          </cell>
          <cell r="J259" t="str">
            <v>COEFICIENTE DE REPRESENTATIVIDADE</v>
          </cell>
          <cell r="K259">
            <v>438.72</v>
          </cell>
        </row>
        <row r="260">
          <cell r="G260">
            <v>87348</v>
          </cell>
          <cell r="H260" t="str">
            <v>ARGAMASSA TRAÇO 1:6 (EM VOLUME DE CIMENTO E AREIA MÉDIA ÚMIDA) PARA CONTRAPISO, PREPARO MECÂNICO COM MISTURADOR DE EIXO HORIZONTAL DE 160 KG. AF_08/2019</v>
          </cell>
          <cell r="I260" t="str">
            <v>M3</v>
          </cell>
          <cell r="J260" t="str">
            <v>COEFICIENTE DE REPRESENTATIVIDADE</v>
          </cell>
          <cell r="K260">
            <v>495.28</v>
          </cell>
        </row>
        <row r="261">
          <cell r="G261">
            <v>87349</v>
          </cell>
          <cell r="H261" t="str">
            <v>ARGAMASSA TRAÇO 1:6 (EM VOLUME DE CIMENTO E AREIA MÉDIA ÚMIDA) PARA CONTRAPISO, PREPARO MECÂNICO COM MISTURADOR DE EIXO HORIZONTAL DE 600 KG. AF_08/2019</v>
          </cell>
          <cell r="I261" t="str">
            <v>M3</v>
          </cell>
          <cell r="J261" t="str">
            <v>COEFICIENTE DE REPRESENTATIVIDADE</v>
          </cell>
          <cell r="K261">
            <v>403.52</v>
          </cell>
        </row>
        <row r="262">
          <cell r="G262">
            <v>87365</v>
          </cell>
          <cell r="H262" t="str">
            <v>ARGAMASSA TRAÇO 1:7 (EM VOLUME DE CIMENTO E AREIA MÉDIA ÚMIDA) COM ADIÇÃO DE PLASTIFICANTE PARA EMBOÇO/MASSA ÚNICA/ASSENTAMENTO DE ALVENARIA DE VEDAÇÃO, PREPARO MANUAL. AF_08/2019</v>
          </cell>
          <cell r="I262" t="str">
            <v>M3</v>
          </cell>
          <cell r="J262" t="str">
            <v>COEFICIENTE DE REPRESENTATIVIDADE</v>
          </cell>
          <cell r="K262">
            <v>549.73</v>
          </cell>
        </row>
        <row r="263">
          <cell r="G263">
            <v>100447</v>
          </cell>
          <cell r="H263" t="str">
            <v>ARGAMASSA TRAÇO 1:7 (EM VOLUME DE CIMENTO E AREIA MÉDIA ÚMIDA) COM ADIÇÃO DE PLASTIFICANTE PARA EMBOÇO/MASSA ÚNICA/ASSENTAMENTO DE ALVENARIA DE VEDAÇÃO, PREPARO MECÂNICO COM BETONEIRA 250 L. AF_08/2019</v>
          </cell>
          <cell r="I263" t="str">
            <v>M3</v>
          </cell>
          <cell r="J263" t="str">
            <v>COEFICIENTE DE REPRESENTATIVIDADE</v>
          </cell>
          <cell r="K263">
            <v>0</v>
          </cell>
        </row>
        <row r="264">
          <cell r="G264">
            <v>87280</v>
          </cell>
          <cell r="H264" t="str">
            <v>ARGAMASSA TRAÇO 1:7 (EM VOLUME DE CIMENTO E AREIA MÉDIA ÚMIDA) COM ADIÇÃO DE PLASTIFICANTE PARA EMBOÇO/MASSA ÚNICA/ASSENTAMENTO DE ALVENARIA DE VEDAÇÃO, PREPARO MECÂNICO COM BETONEIRA 400 L. AF_08/2019</v>
          </cell>
          <cell r="I264" t="str">
            <v>M3</v>
          </cell>
          <cell r="J264" t="str">
            <v>COEFICIENTE DE REPRESENTATIVIDADE</v>
          </cell>
          <cell r="K264">
            <v>384.96</v>
          </cell>
        </row>
        <row r="265">
          <cell r="G265">
            <v>87281</v>
          </cell>
          <cell r="H265" t="str">
            <v>ARGAMASSA TRAÇO 1:7 (EM VOLUME DE CIMENTO E AREIA MÉDIA ÚMIDA) COM ADIÇÃO DE PLASTIFICANTE PARA EMBOÇO/MASSA ÚNICA/ASSENTAMENTO DE ALVENARIA DE VEDAÇÃO, PREPARO MECÂNICO COM BETONEIRA 600 L. AF_08/2019</v>
          </cell>
          <cell r="I265" t="str">
            <v>M3</v>
          </cell>
          <cell r="J265" t="str">
            <v>COEFICIENTE DE REPRESENTATIVIDADE</v>
          </cell>
          <cell r="K265">
            <v>376.45</v>
          </cell>
        </row>
        <row r="266">
          <cell r="G266">
            <v>87327</v>
          </cell>
          <cell r="H266" t="str">
            <v>ARGAMASSA TRAÇO 1:7 (EM VOLUME DE CIMENTO E AREIA MÉDIA ÚMIDA) COM ADIÇÃO DE PLASTIFICANTE PARA EMBOÇO/MASSA ÚNICA/ASSENTAMENTO DE ALVENARIA DE VEDAÇÃO, PREPARO MECÂNICO COM MISTURADOR DE EIXO HORIZONTAL DE 300 KG. AF_08/2019</v>
          </cell>
          <cell r="I266" t="str">
            <v>M3</v>
          </cell>
          <cell r="J266" t="str">
            <v>COEFICIENTE DE REPRESENTATIVIDADE</v>
          </cell>
          <cell r="K266">
            <v>413.56</v>
          </cell>
        </row>
        <row r="267">
          <cell r="G267">
            <v>87328</v>
          </cell>
          <cell r="H267" t="str">
            <v>ARGAMASSA TRAÇO 1:7 (EM VOLUME DE CIMENTO E AREIA MÉDIA ÚMIDA) COM ADIÇÃO DE PLASTIFICANTE PARA EMBOÇO/MASSA ÚNICA/ASSENTAMENTO DE ALVENARIA DE VEDAÇÃO, PREPARO MECÂNICO COM MISTURADOR DE EIXO HORIZONTAL DE 600 KG. AF_08/2019</v>
          </cell>
          <cell r="I267" t="str">
            <v>M3</v>
          </cell>
          <cell r="J267" t="str">
            <v>COEFICIENTE DE REPRESENTATIVIDADE</v>
          </cell>
          <cell r="K267">
            <v>343.46</v>
          </cell>
        </row>
        <row r="268">
          <cell r="G268">
            <v>87410</v>
          </cell>
          <cell r="H268" t="str">
            <v>ARGAMASSA À BASE DE GESSO, MISTURA E PROJEÇÃO DE 1,5 M³/H DE ARGAMASSA. AF_08/2019</v>
          </cell>
          <cell r="I268" t="str">
            <v>M3</v>
          </cell>
          <cell r="J268" t="str">
            <v>COEFICIENTE DE REPRESENTATIVIDADE</v>
          </cell>
          <cell r="K268">
            <v>866.21</v>
          </cell>
        </row>
        <row r="269">
          <cell r="G269">
            <v>95577</v>
          </cell>
          <cell r="H269" t="str">
            <v>MONTAGEM DE ARMADURA DE ESTACAS, DIÂMETRO = 10,0 MM. AF_09/2021_PS</v>
          </cell>
          <cell r="I269" t="str">
            <v>KG</v>
          </cell>
          <cell r="J269" t="str">
            <v>COEFICIENTE DE REPRESENTATIVIDADE</v>
          </cell>
          <cell r="K269">
            <v>10.66</v>
          </cell>
        </row>
        <row r="270">
          <cell r="G270">
            <v>95578</v>
          </cell>
          <cell r="H270" t="str">
            <v>MONTAGEM DE ARMADURA DE ESTACAS, DIÂMETRO = 12,5 MM. AF_09/2021_PS</v>
          </cell>
          <cell r="I270" t="str">
            <v>KG</v>
          </cell>
          <cell r="J270" t="str">
            <v>COEFICIENTE DE REPRESENTATIVIDADE</v>
          </cell>
          <cell r="K270">
            <v>8.7899999999999991</v>
          </cell>
        </row>
        <row r="271">
          <cell r="G271">
            <v>95579</v>
          </cell>
          <cell r="H271" t="str">
            <v>MONTAGEM DE ARMADURA DE ESTACAS, DIÂMETRO = 16,0 MM. AF_09/2021_PS</v>
          </cell>
          <cell r="I271" t="str">
            <v>KG</v>
          </cell>
          <cell r="J271" t="str">
            <v>COEFICIENTE DE REPRESENTATIVIDADE</v>
          </cell>
          <cell r="K271">
            <v>8.44</v>
          </cell>
        </row>
        <row r="272">
          <cell r="G272">
            <v>95580</v>
          </cell>
          <cell r="H272" t="str">
            <v>MONTAGEM DE ARMADURA DE ESTACAS, DIÂMETRO = 20,0 MM. AF_09/2021_PS</v>
          </cell>
          <cell r="I272" t="str">
            <v>KG</v>
          </cell>
          <cell r="J272" t="str">
            <v>COEFICIENTE DE REPRESENTATIVIDADE</v>
          </cell>
          <cell r="K272">
            <v>9.6999999999999993</v>
          </cell>
        </row>
        <row r="273">
          <cell r="G273">
            <v>95581</v>
          </cell>
          <cell r="H273" t="str">
            <v>MONTAGEM DE ARMADURA DE ESTACAS, DIÂMETRO = 25,0 MM. AF_09/2021_PS</v>
          </cell>
          <cell r="I273" t="str">
            <v>KG</v>
          </cell>
          <cell r="J273" t="str">
            <v>COEFICIENTE DE REPRESENTATIVIDADE</v>
          </cell>
          <cell r="K273">
            <v>9.65</v>
          </cell>
        </row>
        <row r="274">
          <cell r="G274">
            <v>95582</v>
          </cell>
          <cell r="H274" t="str">
            <v>MONTAGEM DE ARMADURA DE ESTACAS, DIÂMETRO = 32,0 MM. AF_09/2021_PS</v>
          </cell>
          <cell r="I274" t="str">
            <v>KG</v>
          </cell>
          <cell r="J274" t="str">
            <v>COEFICIENTE DE REPRESENTATIVIDADE</v>
          </cell>
          <cell r="K274">
            <v>10.48</v>
          </cell>
        </row>
        <row r="275">
          <cell r="G275">
            <v>95576</v>
          </cell>
          <cell r="H275" t="str">
            <v>MONTAGEM DE ARMADURA DE ESTACAS, DIÂMETRO = 8,0 MM. AF_09/2021_PS</v>
          </cell>
          <cell r="I275" t="str">
            <v>KG</v>
          </cell>
          <cell r="J275" t="str">
            <v>COEFICIENTE DE REPRESENTATIVIDADE</v>
          </cell>
          <cell r="K275">
            <v>12.76</v>
          </cell>
        </row>
        <row r="276">
          <cell r="G276">
            <v>95583</v>
          </cell>
          <cell r="H276" t="str">
            <v>MONTAGEM DE ARMADURA TRANSVERSAL DE ESTACAS DE SEÇÃO CIRCULAR, DIÂMETRO = 5,0 MM. AF_09/2021_PS</v>
          </cell>
          <cell r="I276" t="str">
            <v>KG</v>
          </cell>
          <cell r="J276" t="str">
            <v>COEFICIENTE DE REPRESENTATIVIDADE</v>
          </cell>
          <cell r="K276">
            <v>16.82</v>
          </cell>
        </row>
        <row r="277">
          <cell r="G277">
            <v>95584</v>
          </cell>
          <cell r="H277" t="str">
            <v>MONTAGEM DE ARMADURA TRANSVERSAL DE ESTACAS DE SEÇÃO CIRCULAR, DIÂMETRO = 6,30 MM. AF_09/2021_PS</v>
          </cell>
          <cell r="I277" t="str">
            <v>KG</v>
          </cell>
          <cell r="J277" t="str">
            <v>COEFICIENTE DE REPRESENTATIVIDADE</v>
          </cell>
          <cell r="K277">
            <v>14.42</v>
          </cell>
        </row>
        <row r="278">
          <cell r="G278">
            <v>95593</v>
          </cell>
          <cell r="H278" t="str">
            <v>MONTAGEM DE ARMADURA TRANSVERSAL DE ESTACAS DE SEÇÃO RETANGULAR, DIÂMETRO = 6,30 MM. AF_09/2021_PS</v>
          </cell>
          <cell r="I278" t="str">
            <v>KG</v>
          </cell>
          <cell r="J278" t="str">
            <v>COEFICIENTE DE REPRESENTATIVIDADE</v>
          </cell>
          <cell r="K278">
            <v>14.42</v>
          </cell>
        </row>
        <row r="279">
          <cell r="G279">
            <v>95592</v>
          </cell>
          <cell r="H279" t="str">
            <v>MONTAGEM DE ARMADURA TRANVERSAL DE ESTACAS DE SEÇÃO RETANGULAR, DIÂMETRO = 5,0 MM. AF_09/2021_PS</v>
          </cell>
          <cell r="I279" t="str">
            <v>KG</v>
          </cell>
          <cell r="J279" t="str">
            <v>COEFICIENTE DE REPRESENTATIVIDADE</v>
          </cell>
          <cell r="K279">
            <v>16.82</v>
          </cell>
        </row>
        <row r="280">
          <cell r="G280">
            <v>92919</v>
          </cell>
          <cell r="H280" t="str">
            <v>ARMAÇÃO DE ESTRUTURAS DIVERSAS DE CONCRETO ARMADO, EXCETO VIGAS, PILARES, LAJES E FUNDAÇÕES, UTILIZANDO AÇO CA-50 DE 10,0 MM - MONTAGEM. AF_06/2022</v>
          </cell>
          <cell r="I280" t="str">
            <v>KG</v>
          </cell>
          <cell r="J280" t="str">
            <v>COEFICIENTE DE REPRESENTATIVIDADE</v>
          </cell>
          <cell r="K280">
            <v>12.19</v>
          </cell>
        </row>
        <row r="281">
          <cell r="G281">
            <v>92921</v>
          </cell>
          <cell r="H281" t="str">
            <v>ARMAÇÃO DE ESTRUTURAS DIVERSAS DE CONCRETO ARMADO, EXCETO VIGAS, PILARES, LAJES E FUNDAÇÕES, UTILIZANDO AÇO CA-50 DE 12,5 MM - MONTAGEM. AF_06/2022</v>
          </cell>
          <cell r="I281" t="str">
            <v>KG</v>
          </cell>
          <cell r="J281" t="str">
            <v>COEFICIENTE DE REPRESENTATIVIDADE</v>
          </cell>
          <cell r="K281">
            <v>9.9499999999999993</v>
          </cell>
        </row>
        <row r="282">
          <cell r="G282">
            <v>92922</v>
          </cell>
          <cell r="H282" t="str">
            <v>ARMAÇÃO DE ESTRUTURAS DIVERSAS DE CONCRETO ARMADO, EXCETO VIGAS, PILARES, LAJES E FUNDAÇÕES, UTILIZANDO AÇO CA-50 DE 16,0 MM - MONTAGEM. AF_06/2022</v>
          </cell>
          <cell r="I282" t="str">
            <v>KG</v>
          </cell>
          <cell r="J282" t="str">
            <v>COEFICIENTE DE REPRESENTATIVIDADE</v>
          </cell>
          <cell r="K282">
            <v>9.41</v>
          </cell>
        </row>
        <row r="283">
          <cell r="G283">
            <v>92923</v>
          </cell>
          <cell r="H283" t="str">
            <v>ARMAÇÃO DE ESTRUTURAS DIVERSAS DE CONCRETO ARMADO, EXCETO VIGAS, PILARES, LAJES E FUNDAÇÕES, UTILIZANDO AÇO CA-50 DE 20,0 MM - MONTAGEM. AF_06/2022</v>
          </cell>
          <cell r="I283" t="str">
            <v>KG</v>
          </cell>
          <cell r="J283" t="str">
            <v>COEFICIENTE DE REPRESENTATIVIDADE</v>
          </cell>
          <cell r="K283">
            <v>10.48</v>
          </cell>
        </row>
        <row r="284">
          <cell r="G284">
            <v>92924</v>
          </cell>
          <cell r="H284" t="str">
            <v>ARMAÇÃO DE ESTRUTURAS DIVERSAS DE CONCRETO ARMADO, EXCETO VIGAS, PILARES, LAJES E FUNDAÇÕES, UTILIZANDO AÇO CA-50 DE 25,0 MM - MONTAGEM. AF_06/2022</v>
          </cell>
          <cell r="I284" t="str">
            <v>KG</v>
          </cell>
          <cell r="J284" t="str">
            <v>COEFICIENTE DE REPRESENTATIVIDADE</v>
          </cell>
          <cell r="K284">
            <v>10.25</v>
          </cell>
        </row>
        <row r="285">
          <cell r="G285">
            <v>104104</v>
          </cell>
          <cell r="H285" t="str">
            <v>ARMAÇÃO DE ESTRUTURAS DIVERSAS DE CONCRETO ARMADO, EXCETO VIGAS, PILARES, LAJES E FUNDAÇÕES, UTILIZANDO AÇO CA-50 DE 32,0 MM - MONTAGEM. AF_06/2022</v>
          </cell>
          <cell r="I285" t="str">
            <v>KG</v>
          </cell>
          <cell r="J285" t="str">
            <v>COEFICIENTE DE REPRESENTATIVIDADE</v>
          </cell>
          <cell r="K285">
            <v>10.65</v>
          </cell>
        </row>
        <row r="286">
          <cell r="G286">
            <v>92916</v>
          </cell>
          <cell r="H286" t="str">
            <v>ARMAÇÃO DE ESTRUTURAS DIVERSAS DE CONCRETO ARMADO, EXCETO VIGAS, PILARES, LAJES E FUNDAÇÕES, UTILIZANDO AÇO CA-50 DE 6,3 MM - MONTAGEM. AF_06/2022</v>
          </cell>
          <cell r="I286" t="str">
            <v>KG</v>
          </cell>
          <cell r="J286" t="str">
            <v>COEFICIENTE DE REPRESENTATIVIDADE</v>
          </cell>
          <cell r="K286">
            <v>15.81</v>
          </cell>
        </row>
        <row r="287">
          <cell r="G287">
            <v>92917</v>
          </cell>
          <cell r="H287" t="str">
            <v>ARMAÇÃO DE ESTRUTURAS DIVERSAS DE CONCRETO ARMADO, EXCETO VIGAS, PILARES, LAJES E FUNDAÇÕES, UTILIZANDO AÇO CA-50 DE 8,0 MM - MONTAGEM. AF_06/2022</v>
          </cell>
          <cell r="I287" t="str">
            <v>KG</v>
          </cell>
          <cell r="J287" t="str">
            <v>COEFICIENTE DE REPRESENTATIVIDADE</v>
          </cell>
          <cell r="K287">
            <v>14.13</v>
          </cell>
        </row>
        <row r="288">
          <cell r="G288">
            <v>92915</v>
          </cell>
          <cell r="H288" t="str">
            <v>ARMAÇÃO DE ESTRUTURAS DIVERSAS DE CONCRETO ARMADO, EXCETO VIGAS, PILARES, LAJES E FUNDAÇÕES, UTILIZANDO AÇO CA-60 DE 5,0 MM - MONTAGEM. AF_06/2022</v>
          </cell>
          <cell r="I288" t="str">
            <v>KG</v>
          </cell>
          <cell r="J288" t="str">
            <v>COEFICIENTE DE REPRESENTATIVIDADE</v>
          </cell>
          <cell r="K288">
            <v>17.77</v>
          </cell>
        </row>
        <row r="289">
          <cell r="G289">
            <v>92771</v>
          </cell>
          <cell r="H289" t="str">
            <v>ARMAÇÃO DE LAJE DE ESTRUTURA CONVENCIONAL DE CONCRETO ARMADO UTILIZANDO AÇO CA-50 DE 10,0 MM - MONTAGEM. AF_06/2022</v>
          </cell>
          <cell r="I289" t="str">
            <v>KG</v>
          </cell>
          <cell r="J289" t="str">
            <v>COEFICIENTE DE REPRESENTATIVIDADE</v>
          </cell>
          <cell r="K289">
            <v>10.52</v>
          </cell>
        </row>
        <row r="290">
          <cell r="G290">
            <v>92772</v>
          </cell>
          <cell r="H290" t="str">
            <v>ARMAÇÃO DE LAJE DE ESTRUTURA CONVENCIONAL DE CONCRETO ARMADO UTILIZANDO AÇO CA-50 DE 12,5 MM - MONTAGEM. AF_06/2022</v>
          </cell>
          <cell r="I290" t="str">
            <v>KG</v>
          </cell>
          <cell r="J290" t="str">
            <v>COEFICIENTE DE REPRESENTATIVIDADE</v>
          </cell>
          <cell r="K290">
            <v>8.74</v>
          </cell>
        </row>
        <row r="291">
          <cell r="G291">
            <v>92773</v>
          </cell>
          <cell r="H291" t="str">
            <v>ARMAÇÃO DE LAJE DE ESTRUTURA CONVENCIONAL DE CONCRETO ARMADO UTILIZANDO AÇO CA-50 DE 16,0 MM - MONTAGEM. AF_06/2022</v>
          </cell>
          <cell r="I291" t="str">
            <v>KG</v>
          </cell>
          <cell r="J291" t="str">
            <v>COEFICIENTE DE REPRESENTATIVIDADE</v>
          </cell>
          <cell r="K291">
            <v>8.5399999999999991</v>
          </cell>
        </row>
        <row r="292">
          <cell r="G292">
            <v>92774</v>
          </cell>
          <cell r="H292" t="str">
            <v>ARMAÇÃO DE LAJE DE ESTRUTURA CONVENCIONAL DE CONCRETO ARMADO UTILIZANDO AÇO CA-50 DE 20,0 MM - MONTAGEM. AF_06/2022</v>
          </cell>
          <cell r="I292" t="str">
            <v>KG</v>
          </cell>
          <cell r="J292" t="str">
            <v>COEFICIENTE DE REPRESENTATIVIDADE</v>
          </cell>
          <cell r="K292">
            <v>9.86</v>
          </cell>
        </row>
        <row r="293">
          <cell r="G293">
            <v>92769</v>
          </cell>
          <cell r="H293" t="str">
            <v>ARMAÇÃO DE LAJE DE ESTRUTURA CONVENCIONAL DE CONCRETO ARMADO UTILIZANDO AÇO CA-50 DE 6,3 MM - MONTAGEM. AF_06/2022</v>
          </cell>
          <cell r="I293" t="str">
            <v>KG</v>
          </cell>
          <cell r="J293" t="str">
            <v>COEFICIENTE DE REPRESENTATIVIDADE</v>
          </cell>
          <cell r="K293">
            <v>12.9</v>
          </cell>
        </row>
        <row r="294">
          <cell r="G294">
            <v>92770</v>
          </cell>
          <cell r="H294" t="str">
            <v>ARMAÇÃO DE LAJE DE ESTRUTURA CONVENCIONAL DE CONCRETO ARMADO UTILIZANDO AÇO CA-50 DE 8,0 MM - MONTAGEM. AF_06/2022</v>
          </cell>
          <cell r="I294" t="str">
            <v>KG</v>
          </cell>
          <cell r="J294" t="str">
            <v>COEFICIENTE DE REPRESENTATIVIDADE</v>
          </cell>
          <cell r="K294">
            <v>11.92</v>
          </cell>
        </row>
        <row r="295">
          <cell r="G295">
            <v>92767</v>
          </cell>
          <cell r="H295" t="str">
            <v>ARMAÇÃO DE LAJE DE ESTRUTURA CONVENCIONAL DE CONCRETO ARMADO UTILIZANDO AÇO CA-60 DE 4,2 MM - MONTAGEM. AF_06/2022</v>
          </cell>
          <cell r="I295" t="str">
            <v>KG</v>
          </cell>
          <cell r="J295" t="str">
            <v>COEFICIENTE DE REPRESENTATIVIDADE</v>
          </cell>
          <cell r="K295">
            <v>16.21</v>
          </cell>
        </row>
        <row r="296">
          <cell r="G296">
            <v>92768</v>
          </cell>
          <cell r="H296" t="str">
            <v>ARMAÇÃO DE LAJE DE ESTRUTURA CONVENCIONAL DE CONCRETO ARMADO UTILIZANDO AÇO CA-60 DE 5,0 MM - MONTAGEM. AF_06/2022</v>
          </cell>
          <cell r="I296" t="str">
            <v>KG</v>
          </cell>
          <cell r="J296" t="str">
            <v>COEFICIENTE DE REPRESENTATIVIDADE</v>
          </cell>
          <cell r="K296">
            <v>14.01</v>
          </cell>
        </row>
        <row r="297">
          <cell r="G297">
            <v>92762</v>
          </cell>
          <cell r="H297" t="str">
            <v>ARMAÇÃO DE PILAR OU VIGA DE ESTRUTURA CONVENCIONAL DE CONCRETO ARMADO UTILIZANDO AÇO CA-50 DE 10,0 MM - MONTAGEM. AF_06/2022</v>
          </cell>
          <cell r="I297" t="str">
            <v>KG</v>
          </cell>
          <cell r="J297" t="str">
            <v>COEFICIENTE DE REPRESENTATIVIDADE</v>
          </cell>
          <cell r="K297">
            <v>11.04</v>
          </cell>
        </row>
        <row r="298">
          <cell r="G298">
            <v>92763</v>
          </cell>
          <cell r="H298" t="str">
            <v>ARMAÇÃO DE PILAR OU VIGA DE ESTRUTURA CONVENCIONAL DE CONCRETO ARMADO UTILIZANDO AÇO CA-50 DE 12,5 MM - MONTAGEM. AF_06/2022</v>
          </cell>
          <cell r="I298" t="str">
            <v>KG</v>
          </cell>
          <cell r="J298" t="str">
            <v>COEFICIENTE DE REPRESENTATIVIDADE</v>
          </cell>
          <cell r="K298">
            <v>9.2100000000000009</v>
          </cell>
        </row>
        <row r="299">
          <cell r="G299">
            <v>92764</v>
          </cell>
          <cell r="H299" t="str">
            <v>ARMAÇÃO DE PILAR OU VIGA DE ESTRUTURA CONVENCIONAL DE CONCRETO ARMADO UTILIZANDO AÇO CA-50 DE 16,0 MM - MONTAGEM. AF_06/2022</v>
          </cell>
          <cell r="I299" t="str">
            <v>KG</v>
          </cell>
          <cell r="J299" t="str">
            <v>COEFICIENTE DE REPRESENTATIVIDADE</v>
          </cell>
          <cell r="K299">
            <v>8.85</v>
          </cell>
        </row>
        <row r="300">
          <cell r="G300">
            <v>92765</v>
          </cell>
          <cell r="H300" t="str">
            <v>ARMAÇÃO DE PILAR OU VIGA DE ESTRUTURA CONVENCIONAL DE CONCRETO ARMADO UTILIZANDO AÇO CA-50 DE 20,0 MM - MONTAGEM. AF_06/2022</v>
          </cell>
          <cell r="I300" t="str">
            <v>KG</v>
          </cell>
          <cell r="J300" t="str">
            <v>COEFICIENTE DE REPRESENTATIVIDADE</v>
          </cell>
          <cell r="K300">
            <v>10.039999999999999</v>
          </cell>
        </row>
        <row r="301">
          <cell r="G301">
            <v>92766</v>
          </cell>
          <cell r="H301" t="str">
            <v>ARMAÇÃO DE PILAR OU VIGA DE ESTRUTURA CONVENCIONAL DE CONCRETO ARMADO UTILIZANDO AÇO CA-50 DE 25,0 MM - MONTAGEM. AF_06/2022</v>
          </cell>
          <cell r="I301" t="str">
            <v>KG</v>
          </cell>
          <cell r="J301" t="str">
            <v>COEFICIENTE DE REPRESENTATIVIDADE</v>
          </cell>
          <cell r="K301">
            <v>9.9</v>
          </cell>
        </row>
        <row r="302">
          <cell r="G302">
            <v>104105</v>
          </cell>
          <cell r="H302" t="str">
            <v>ARMAÇÃO DE PILAR OU VIGA DE ESTRUTURA CONVENCIONAL DE CONCRETO ARMADO UTILIZANDO AÇO CA-50 DE 32,0 MM. AF_06/2022</v>
          </cell>
          <cell r="I302" t="str">
            <v>KG</v>
          </cell>
          <cell r="J302" t="str">
            <v>COEFICIENTE DE REPRESENTATIVIDADE</v>
          </cell>
          <cell r="K302">
            <v>10.65</v>
          </cell>
        </row>
        <row r="303">
          <cell r="G303">
            <v>92760</v>
          </cell>
          <cell r="H303" t="str">
            <v>ARMAÇÃO DE PILAR OU VIGA DE ESTRUTURA CONVENCIONAL DE CONCRETO ARMADO UTILIZANDO AÇO CA-50 DE 6,3 MM - MONTAGEM. AF_06/2022</v>
          </cell>
          <cell r="I303" t="str">
            <v>KG</v>
          </cell>
          <cell r="J303" t="str">
            <v>COEFICIENTE DE REPRESENTATIVIDADE</v>
          </cell>
          <cell r="K303">
            <v>13.52</v>
          </cell>
        </row>
        <row r="304">
          <cell r="G304">
            <v>92761</v>
          </cell>
          <cell r="H304" t="str">
            <v>ARMAÇÃO DE PILAR OU VIGA DE ESTRUTURA CONVENCIONAL DE CONCRETO ARMADO UTILIZANDO AÇO CA-50 DE 8,0 MM - MONTAGEM. AF_06/2022</v>
          </cell>
          <cell r="I304" t="str">
            <v>KG</v>
          </cell>
          <cell r="J304" t="str">
            <v>COEFICIENTE DE REPRESENTATIVIDADE</v>
          </cell>
          <cell r="K304">
            <v>12.5</v>
          </cell>
        </row>
        <row r="305">
          <cell r="G305">
            <v>92759</v>
          </cell>
          <cell r="H305" t="str">
            <v>ARMAÇÃO DE PILAR OU VIGA DE ESTRUTURA CONVENCIONAL DE CONCRETO ARMADO UTILIZANDO AÇO CA-60 DE 5,0 MM - MONTAGEM. AF_06/2022</v>
          </cell>
          <cell r="I305" t="str">
            <v>KG</v>
          </cell>
          <cell r="J305" t="str">
            <v>COEFICIENTE DE REPRESENTATIVIDADE</v>
          </cell>
          <cell r="K305">
            <v>14.65</v>
          </cell>
        </row>
        <row r="306">
          <cell r="G306">
            <v>104108</v>
          </cell>
          <cell r="H306" t="str">
            <v>ARMAÇÃO DE PILAR OU VIGA DE ESTRUTURA DE CONCRETO ARMADO EMBUTIDA EM ALVENARIA DE VEDAÇÃO UTILIZANDO AÇO CA-50 DE 10,0 MM - MONTAGEM. AF_06/2022</v>
          </cell>
          <cell r="I306" t="str">
            <v>KG</v>
          </cell>
          <cell r="J306" t="str">
            <v>COEFICIENTE DE REPRESENTATIVIDADE</v>
          </cell>
          <cell r="K306">
            <v>13.08</v>
          </cell>
        </row>
        <row r="307">
          <cell r="G307">
            <v>104107</v>
          </cell>
          <cell r="H307" t="str">
            <v>ARMAÇÃO DE PILAR OU VIGA DE ESTRUTURA DE CONCRETO ARMADO EMBUTIDA EM ALVENARIA DE VEDAÇÃO UTILIZANDO AÇO CA-50 DE 12,5 MM - MONTAGEM. AF_06/2022</v>
          </cell>
          <cell r="I307" t="str">
            <v>KG</v>
          </cell>
          <cell r="J307" t="str">
            <v>COEFICIENTE DE REPRESENTATIVIDADE</v>
          </cell>
          <cell r="K307">
            <v>10.95</v>
          </cell>
        </row>
        <row r="308">
          <cell r="G308">
            <v>104106</v>
          </cell>
          <cell r="H308" t="str">
            <v>ARMAÇÃO DE PILAR OU VIGA DE ESTRUTURA DE CONCRETO ARMADO EMBUTIDA EM ALVENARIA DE VEDAÇÃO UTILIZANDO AÇO CA-50 DE 16,0 MM - MONTAGEM. AF_06/2022</v>
          </cell>
          <cell r="I308" t="str">
            <v>KG</v>
          </cell>
          <cell r="J308" t="str">
            <v>COEFICIENTE DE REPRESENTATIVIDADE</v>
          </cell>
          <cell r="K308">
            <v>10.18</v>
          </cell>
        </row>
        <row r="309">
          <cell r="G309">
            <v>104110</v>
          </cell>
          <cell r="H309" t="str">
            <v>ARMAÇÃO DE PILAR OU VIGA DE ESTRUTURA DE CONCRETO ARMADO EMBUTIDA EM ALVENARIA DE VEDAÇÃO UTILIZANDO AÇO CA-50 DE 6,3 MM - MONTAGEM. AF_06/2022</v>
          </cell>
          <cell r="I309" t="str">
            <v>KG</v>
          </cell>
          <cell r="J309" t="str">
            <v>COEFICIENTE DE REPRESENTATIVIDADE</v>
          </cell>
          <cell r="K309">
            <v>18.91</v>
          </cell>
        </row>
        <row r="310">
          <cell r="G310">
            <v>104109</v>
          </cell>
          <cell r="H310" t="str">
            <v>ARMAÇÃO DE PILAR OU VIGA DE ESTRUTURA DE CONCRETO ARMADO EMBUTIDA EM ALVENARIA DE VEDAÇÃO UTILIZANDO AÇO CA-50 DE 8,0 MM - MONTAGEM. AF_06/2022</v>
          </cell>
          <cell r="I310" t="str">
            <v>KG</v>
          </cell>
          <cell r="J310" t="str">
            <v>COEFICIENTE DE REPRESENTATIVIDADE</v>
          </cell>
          <cell r="K310">
            <v>16.329999999999998</v>
          </cell>
        </row>
        <row r="311">
          <cell r="G311">
            <v>104111</v>
          </cell>
          <cell r="H311" t="str">
            <v>ARMAÇÃO DE PILAR OU VIGA DE ESTRUTURA DE CONCRETO ARMADO EMBUTIDA EM ALVENARIA DE VEDAÇÃO UTILIZANDO AÇO CA-60 DE 5,0 MM - MONTAGEM. AF_06/2022</v>
          </cell>
          <cell r="I311" t="str">
            <v>KG</v>
          </cell>
          <cell r="J311" t="str">
            <v>COEFICIENTE DE REPRESENTATIVIDADE</v>
          </cell>
          <cell r="K311">
            <v>21.95</v>
          </cell>
        </row>
        <row r="312">
          <cell r="G312">
            <v>92884</v>
          </cell>
          <cell r="H312" t="str">
            <v>ARMAÇÃO UTILIZANDO AÇO CA-25 DE 10,0 MM - MONTAGEM. AF_06/2022</v>
          </cell>
          <cell r="I312" t="str">
            <v>KG</v>
          </cell>
          <cell r="J312" t="str">
            <v>COEFICIENTE DE REPRESENTATIVIDADE</v>
          </cell>
          <cell r="K312">
            <v>12.31</v>
          </cell>
        </row>
        <row r="313">
          <cell r="G313">
            <v>92885</v>
          </cell>
          <cell r="H313" t="str">
            <v>ARMAÇÃO UTILIZANDO AÇO CA-25 DE 12,5 MM - MONTAGEM. AF_06/2022</v>
          </cell>
          <cell r="I313" t="str">
            <v>KG</v>
          </cell>
          <cell r="J313" t="str">
            <v>COEFICIENTE DE REPRESENTATIVIDADE</v>
          </cell>
          <cell r="K313">
            <v>11.55</v>
          </cell>
        </row>
        <row r="314">
          <cell r="G314">
            <v>92886</v>
          </cell>
          <cell r="H314" t="str">
            <v>ARMAÇÃO UTILIZANDO AÇO CA-25 DE 16,0 MM - MONTAGEM. AF_06/2022</v>
          </cell>
          <cell r="I314" t="str">
            <v>KG</v>
          </cell>
          <cell r="J314" t="str">
            <v>COEFICIENTE DE REPRESENTATIVIDADE</v>
          </cell>
          <cell r="K314">
            <v>10.94</v>
          </cell>
        </row>
        <row r="315">
          <cell r="G315">
            <v>92887</v>
          </cell>
          <cell r="H315" t="str">
            <v>ARMAÇÃO UTILIZANDO AÇO CA-25 DE 20,0 MM - MONTAGEM. AF_06/2022</v>
          </cell>
          <cell r="I315" t="str">
            <v>KG</v>
          </cell>
          <cell r="J315" t="str">
            <v>COEFICIENTE DE REPRESENTATIVIDADE</v>
          </cell>
          <cell r="K315">
            <v>10.81</v>
          </cell>
        </row>
        <row r="316">
          <cell r="G316">
            <v>92888</v>
          </cell>
          <cell r="H316" t="str">
            <v>ARMAÇÃO UTILIZANDO AÇO CA-25 DE 25,0 MM - MONTAGEM. AF_06/2022</v>
          </cell>
          <cell r="I316" t="str">
            <v>KG</v>
          </cell>
          <cell r="J316" t="str">
            <v>COEFICIENTE DE REPRESENTATIVIDADE</v>
          </cell>
          <cell r="K316">
            <v>10.5</v>
          </cell>
        </row>
        <row r="317">
          <cell r="G317">
            <v>92882</v>
          </cell>
          <cell r="H317" t="str">
            <v>ARMAÇÃO UTILIZANDO AÇO CA-25 DE 6,3 MM - MONTAGEM. AF_06/2022</v>
          </cell>
          <cell r="I317" t="str">
            <v>KG</v>
          </cell>
          <cell r="J317" t="str">
            <v>COEFICIENTE DE REPRESENTATIVIDADE</v>
          </cell>
          <cell r="K317">
            <v>13.65</v>
          </cell>
        </row>
        <row r="318">
          <cell r="G318">
            <v>92883</v>
          </cell>
          <cell r="H318" t="str">
            <v>ARMAÇÃO UTILIZANDO AÇO CA-25 DE 8,0 MM - MONTAGEM. AF_06/2022</v>
          </cell>
          <cell r="I318" t="str">
            <v>KG</v>
          </cell>
          <cell r="J318" t="str">
            <v>COEFICIENTE DE REPRESENTATIVIDADE</v>
          </cell>
          <cell r="K318">
            <v>12.34</v>
          </cell>
        </row>
        <row r="319">
          <cell r="G319">
            <v>92877</v>
          </cell>
          <cell r="H319" t="str">
            <v>CORTE E DOBRA DE AÇO CA-25, DIÂMETRO DE 10,0 MM. AF_06/2022</v>
          </cell>
          <cell r="I319" t="str">
            <v>KG</v>
          </cell>
          <cell r="J319" t="str">
            <v>COEFICIENTE DE REPRESENTATIVIDADE</v>
          </cell>
          <cell r="K319">
            <v>9.7899999999999991</v>
          </cell>
        </row>
        <row r="320">
          <cell r="G320">
            <v>92878</v>
          </cell>
          <cell r="H320" t="str">
            <v>CORTE E DOBRA DE AÇO CA-25, DIÂMETRO DE 12,5 MM. AF_06/2022</v>
          </cell>
          <cell r="I320" t="str">
            <v>KG</v>
          </cell>
          <cell r="J320" t="str">
            <v>COEFICIENTE DE REPRESENTATIVIDADE</v>
          </cell>
          <cell r="K320">
            <v>9.58</v>
          </cell>
        </row>
        <row r="321">
          <cell r="G321">
            <v>92879</v>
          </cell>
          <cell r="H321" t="str">
            <v>CORTE E DOBRA DE AÇO CA-25, DIÂMETRO DE 16,0 MM. AF_06/2022</v>
          </cell>
          <cell r="I321" t="str">
            <v>KG</v>
          </cell>
          <cell r="J321" t="str">
            <v>COEFICIENTE DE REPRESENTATIVIDADE</v>
          </cell>
          <cell r="K321">
            <v>9.4600000000000009</v>
          </cell>
        </row>
        <row r="322">
          <cell r="G322">
            <v>92880</v>
          </cell>
          <cell r="H322" t="str">
            <v>CORTE E DOBRA DE AÇO CA-25, DIÂMETRO DE 20,0 MM. AF_06/2022</v>
          </cell>
          <cell r="I322" t="str">
            <v>KG</v>
          </cell>
          <cell r="J322" t="str">
            <v>COEFICIENTE DE REPRESENTATIVIDADE</v>
          </cell>
          <cell r="K322">
            <v>9.67</v>
          </cell>
        </row>
        <row r="323">
          <cell r="G323">
            <v>92881</v>
          </cell>
          <cell r="H323" t="str">
            <v>CORTE E DOBRA DE AÇO CA-25, DIÂMETRO DE 25,0 MM. AF_06/2022</v>
          </cell>
          <cell r="I323" t="str">
            <v>KG</v>
          </cell>
          <cell r="J323" t="str">
            <v>COEFICIENTE DE REPRESENTATIVIDADE</v>
          </cell>
          <cell r="K323">
            <v>9.64</v>
          </cell>
        </row>
        <row r="324">
          <cell r="G324">
            <v>92875</v>
          </cell>
          <cell r="H324" t="str">
            <v>CORTE E DOBRA DE AÇO CA-25, DIÂMETRO DE 6,3 MM. AF_06/2022</v>
          </cell>
          <cell r="I324" t="str">
            <v>KG</v>
          </cell>
          <cell r="J324" t="str">
            <v>COEFICIENTE DE REPRESENTATIVIDADE</v>
          </cell>
          <cell r="K324">
            <v>9.5299999999999994</v>
          </cell>
        </row>
        <row r="325">
          <cell r="G325">
            <v>92876</v>
          </cell>
          <cell r="H325" t="str">
            <v>CORTE E DOBRA DE AÇO CA-25, DIÂMETRO DE 8,0 MM. AF_06/2022</v>
          </cell>
          <cell r="I325" t="str">
            <v>KG</v>
          </cell>
          <cell r="J325" t="str">
            <v>COEFICIENTE DE REPRESENTATIVIDADE</v>
          </cell>
          <cell r="K325">
            <v>9.1300000000000008</v>
          </cell>
        </row>
        <row r="326">
          <cell r="G326">
            <v>92803</v>
          </cell>
          <cell r="H326" t="str">
            <v>CORTE E DOBRA DE AÇO CA-50, DIÂMETRO DE 10,0 MM. AF_06/2022</v>
          </cell>
          <cell r="I326" t="str">
            <v>KG</v>
          </cell>
          <cell r="J326" t="str">
            <v>COEFICIENTE DE REPRESENTATIVIDADE</v>
          </cell>
          <cell r="K326">
            <v>9.02</v>
          </cell>
        </row>
        <row r="327">
          <cell r="G327">
            <v>92804</v>
          </cell>
          <cell r="H327" t="str">
            <v>CORTE E DOBRA DE AÇO CA-50, DIÂMETRO DE 12,5 MM. AF_06/2022</v>
          </cell>
          <cell r="I327" t="str">
            <v>KG</v>
          </cell>
          <cell r="J327" t="str">
            <v>COEFICIENTE DE REPRESENTATIVIDADE</v>
          </cell>
          <cell r="K327">
            <v>7.7</v>
          </cell>
        </row>
        <row r="328">
          <cell r="G328">
            <v>92805</v>
          </cell>
          <cell r="H328" t="str">
            <v>CORTE E DOBRA DE AÇO CA-50, DIÂMETRO DE 16,0 MM. AF_06/2022</v>
          </cell>
          <cell r="I328" t="str">
            <v>KG</v>
          </cell>
          <cell r="J328" t="str">
            <v>COEFICIENTE DE REPRESENTATIVIDADE</v>
          </cell>
          <cell r="K328">
            <v>7.61</v>
          </cell>
        </row>
        <row r="329">
          <cell r="G329">
            <v>92806</v>
          </cell>
          <cell r="H329" t="str">
            <v>CORTE E DOBRA DE AÇO CA-50, DIÂMETRO DE 20,0 MM. AF_06/2022</v>
          </cell>
          <cell r="I329" t="str">
            <v>KG</v>
          </cell>
          <cell r="J329" t="str">
            <v>COEFICIENTE DE REPRESENTATIVIDADE</v>
          </cell>
          <cell r="K329">
            <v>8.9700000000000006</v>
          </cell>
        </row>
        <row r="330">
          <cell r="G330">
            <v>92798</v>
          </cell>
          <cell r="H330" t="str">
            <v>CORTE E DOBRA DE AÇO CA-50, DIÂMETRO DE 25,0 MM. AF_06/2022</v>
          </cell>
          <cell r="I330" t="str">
            <v>KG</v>
          </cell>
          <cell r="J330" t="str">
            <v>COEFICIENTE DE REPRESENTATIVIDADE</v>
          </cell>
          <cell r="K330">
            <v>8.9600000000000009</v>
          </cell>
        </row>
        <row r="331">
          <cell r="G331">
            <v>95448</v>
          </cell>
          <cell r="H331" t="str">
            <v>CORTE E DOBRA DE AÇO CA-50, DIÂMETRO DE 32 MM. AF_06/2022</v>
          </cell>
          <cell r="I331" t="str">
            <v>KG</v>
          </cell>
          <cell r="J331" t="str">
            <v>COEFICIENTE DE REPRESENTATIVIDADE</v>
          </cell>
          <cell r="K331">
            <v>9.82</v>
          </cell>
        </row>
        <row r="332">
          <cell r="G332">
            <v>92801</v>
          </cell>
          <cell r="H332" t="str">
            <v>CORTE E DOBRA DE AÇO CA-50, DIÂMETRO DE 6,3 MM. AF_06/2022</v>
          </cell>
          <cell r="I332" t="str">
            <v>KG</v>
          </cell>
          <cell r="J332" t="str">
            <v>COEFICIENTE DE REPRESENTATIVIDADE</v>
          </cell>
          <cell r="K332">
            <v>9.9600000000000009</v>
          </cell>
        </row>
        <row r="333">
          <cell r="G333">
            <v>92802</v>
          </cell>
          <cell r="H333" t="str">
            <v>CORTE E DOBRA DE AÇO CA-50, DIÂMETRO DE 8,0 MM. AF_06/2022</v>
          </cell>
          <cell r="I333" t="str">
            <v>KG</v>
          </cell>
          <cell r="J333" t="str">
            <v>COEFICIENTE DE REPRESENTATIVIDADE</v>
          </cell>
          <cell r="K333">
            <v>9.81</v>
          </cell>
        </row>
        <row r="334">
          <cell r="G334">
            <v>92799</v>
          </cell>
          <cell r="H334" t="str">
            <v>CORTE E DOBRA DE AÇO CA-60, DIÂMETRO DE 4,2 MM. AF_06/2022</v>
          </cell>
          <cell r="I334" t="str">
            <v>KG</v>
          </cell>
          <cell r="J334" t="str">
            <v>COEFICIENTE DE REPRESENTATIVIDADE</v>
          </cell>
          <cell r="K334">
            <v>11.3</v>
          </cell>
        </row>
        <row r="335">
          <cell r="G335">
            <v>92800</v>
          </cell>
          <cell r="H335" t="str">
            <v>CORTE E DOBRA DE AÇO CA-60, DIÂMETRO DE 5,0 MM. AF_06/2022</v>
          </cell>
          <cell r="I335" t="str">
            <v>KG</v>
          </cell>
          <cell r="J335" t="str">
            <v>COEFICIENTE DE REPRESENTATIVIDADE</v>
          </cell>
          <cell r="K335">
            <v>10.039999999999999</v>
          </cell>
        </row>
        <row r="336">
          <cell r="G336">
            <v>95605</v>
          </cell>
          <cell r="H336" t="str">
            <v>ARRASAMENTO MECANICO DE ESTACA DE CONCRETO ARMADO, DIAMETROS DE 101 CM A 150 CM. AF_05/2021</v>
          </cell>
          <cell r="I336" t="str">
            <v>UN</v>
          </cell>
          <cell r="J336" t="str">
            <v>COEFICIENTE DE REPRESENTATIVIDADE</v>
          </cell>
          <cell r="K336">
            <v>158.77000000000001</v>
          </cell>
        </row>
        <row r="337">
          <cell r="G337">
            <v>95602</v>
          </cell>
          <cell r="H337" t="str">
            <v>ARRASAMENTO MECANICO DE ESTACA DE CONCRETO ARMADO, DIAMETROS DE 41 CM A 60 CM. AF_05/2021</v>
          </cell>
          <cell r="I337" t="str">
            <v>UN</v>
          </cell>
          <cell r="J337" t="str">
            <v>COEFICIENTE DE REPRESENTATIVIDADE</v>
          </cell>
          <cell r="K337">
            <v>32.659999999999997</v>
          </cell>
        </row>
        <row r="338">
          <cell r="G338">
            <v>95603</v>
          </cell>
          <cell r="H338" t="str">
            <v>ARRASAMENTO MECANICO DE ESTACA DE CONCRETO ARMADO, DIAMETROS DE 61 CM A 80 CM. AF_05/2021</v>
          </cell>
          <cell r="I338" t="str">
            <v>UN</v>
          </cell>
          <cell r="J338" t="str">
            <v>COEFICIENTE DE REPRESENTATIVIDADE</v>
          </cell>
          <cell r="K338">
            <v>55.71</v>
          </cell>
        </row>
        <row r="339">
          <cell r="G339">
            <v>95604</v>
          </cell>
          <cell r="H339" t="str">
            <v>ARRASAMENTO MECANICO DE ESTACA DE CONCRETO ARMADO, DIAMETROS DE 81 CM A 100 CM. AF_05/2021</v>
          </cell>
          <cell r="I339" t="str">
            <v>UN</v>
          </cell>
          <cell r="J339" t="str">
            <v>COEFICIENTE DE REPRESENTATIVIDADE</v>
          </cell>
          <cell r="K339">
            <v>86.46</v>
          </cell>
        </row>
        <row r="340">
          <cell r="G340">
            <v>95601</v>
          </cell>
          <cell r="H340" t="str">
            <v>ARRASAMENTO MECANICO DE ESTACA DE CONCRETO ARMADO, DIAMETROS DE ATÉ 40 CM. AF_05/2021</v>
          </cell>
          <cell r="I340" t="str">
            <v>UN</v>
          </cell>
          <cell r="J340" t="str">
            <v>COEFICIENTE DE REPRESENTATIVIDADE</v>
          </cell>
          <cell r="K340">
            <v>20.41</v>
          </cell>
        </row>
        <row r="341">
          <cell r="G341">
            <v>102521</v>
          </cell>
          <cell r="H341" t="str">
            <v>ARRASAMENTO MECÂNICO DE ESTACA BARRETE DE CONCRETO ARMADO, SEÇÃO DE 0,40 X 2,50 M. AF_05/2021</v>
          </cell>
          <cell r="I341" t="str">
            <v>UN</v>
          </cell>
          <cell r="J341" t="str">
            <v>COEFICIENTE DE REPRESENTATIVIDADE</v>
          </cell>
          <cell r="K341">
            <v>130.97</v>
          </cell>
        </row>
        <row r="342">
          <cell r="G342">
            <v>102522</v>
          </cell>
          <cell r="H342" t="str">
            <v>ARRASAMENTO MECÂNICO DE ESTACA BARRETE DE CONCRETO ARMADO, SEÇÃO DE 0,60 X 2,50 M. AF_05/2021</v>
          </cell>
          <cell r="I342" t="str">
            <v>UN</v>
          </cell>
          <cell r="J342" t="str">
            <v>COEFICIENTE DE REPRESENTATIVIDADE</v>
          </cell>
          <cell r="K342">
            <v>192.14</v>
          </cell>
        </row>
        <row r="343">
          <cell r="G343">
            <v>102523</v>
          </cell>
          <cell r="H343" t="str">
            <v>ARRASAMENTO MECÂNICO DE ESTACA BARRETE DE CONCRETO ARMADO, SEÇÃO DE 0,80 X 2,50 M. AF_05/2021</v>
          </cell>
          <cell r="I343" t="str">
            <v>UN</v>
          </cell>
          <cell r="J343" t="str">
            <v>COEFICIENTE DE REPRESENTATIVIDADE</v>
          </cell>
          <cell r="K343">
            <v>253.3</v>
          </cell>
        </row>
        <row r="344">
          <cell r="G344">
            <v>95608</v>
          </cell>
          <cell r="H344" t="str">
            <v>ARRASAMENTO MECÂNICO DE ESTACA METÁLICA, PERFIL LAMINADO TIPO  H - FAMÍLIA 250. AF_05/2021</v>
          </cell>
          <cell r="I344" t="str">
            <v>UN</v>
          </cell>
          <cell r="J344" t="str">
            <v>COEFICIENTE DE REPRESENTATIVIDADE</v>
          </cell>
          <cell r="K344">
            <v>39.89</v>
          </cell>
        </row>
        <row r="345">
          <cell r="G345">
            <v>95609</v>
          </cell>
          <cell r="H345" t="str">
            <v>ARRASAMENTO MECÂNICO DE ESTACA METÁLICA, PERFIL LAMINADO TIPO  H - FAMÍLIA 310. AF_05/2021</v>
          </cell>
          <cell r="I345" t="str">
            <v>UN</v>
          </cell>
          <cell r="J345" t="str">
            <v>COEFICIENTE DE REPRESENTATIVIDADE</v>
          </cell>
          <cell r="K345">
            <v>50.6</v>
          </cell>
        </row>
        <row r="346">
          <cell r="G346">
            <v>95607</v>
          </cell>
          <cell r="H346" t="str">
            <v>ARRASAMENTO MECÂNICO DE ESTACA METÁLICA, PERFIL LAMINADO TIPO  I  FAMÍLIA 250. AF_05/2021</v>
          </cell>
          <cell r="I346" t="str">
            <v>UN</v>
          </cell>
          <cell r="J346" t="str">
            <v>COEFICIENTE DE REPRESENTATIVIDADE</v>
          </cell>
          <cell r="K346">
            <v>27.49</v>
          </cell>
        </row>
        <row r="347">
          <cell r="G347">
            <v>95996</v>
          </cell>
          <cell r="H347" t="str">
            <v>EXECUÇÃO DE PAVIMENTO COM APLICAÇÃO DE CONCRETO ASFÁLTICO, CAMADA DE BINDER - EXCLUSIVE CARGA E TRANSPORTE. AF_11/2019</v>
          </cell>
          <cell r="I347" t="str">
            <v>M3</v>
          </cell>
          <cell r="J347" t="str">
            <v>COEFICIENTE DE REPRESENTATIVIDADE</v>
          </cell>
          <cell r="K347">
            <v>1265.6099999999999</v>
          </cell>
        </row>
        <row r="348">
          <cell r="G348">
            <v>95995</v>
          </cell>
          <cell r="H348" t="str">
            <v>EXECUÇÃO DE PAVIMENTO COM APLICAÇÃO DE CONCRETO ASFÁLTICO, CAMADA DE ROLAMENTO - EXCLUSIVE CARGA E TRANSPORTE. AF_11/2019</v>
          </cell>
          <cell r="I348" t="str">
            <v>M3</v>
          </cell>
          <cell r="J348" t="str">
            <v>COEFICIENTE DE REPRESENTATIVIDADE</v>
          </cell>
          <cell r="K348">
            <v>1466.87</v>
          </cell>
        </row>
        <row r="349">
          <cell r="G349">
            <v>104372</v>
          </cell>
          <cell r="H349" t="str">
            <v>EXECUÇÃO DE PAVIMENTO COM APLICAÇÃO DE PRÉ-MISTURADO A FRIO, CAMADA DE BINDER - EXCLUSIVE CARGA E TRANSPORTE. AF_11/2019</v>
          </cell>
          <cell r="I349" t="str">
            <v>M3</v>
          </cell>
          <cell r="J349" t="str">
            <v>COEFICIENTE DE REPRESENTATIVIDADE</v>
          </cell>
          <cell r="K349">
            <v>0</v>
          </cell>
        </row>
        <row r="350">
          <cell r="G350">
            <v>104371</v>
          </cell>
          <cell r="H350" t="str">
            <v>EXECUÇÃO DE PAVIMENTO COM APLICAÇÃO DE PRÉ-MISTURADO A FRIO, CAMADA DE ROLAMENTO - EXCLUSIVE CARGA E TRANSPORTE. AF_11/2019</v>
          </cell>
          <cell r="I350" t="str">
            <v>M3</v>
          </cell>
          <cell r="J350" t="str">
            <v>COEFICIENTE DE REPRESENTATIVIDADE</v>
          </cell>
          <cell r="K350">
            <v>0</v>
          </cell>
        </row>
        <row r="351">
          <cell r="G351">
            <v>96001</v>
          </cell>
          <cell r="H351" t="str">
            <v>FRESAGEM DE PAVIMENTO ASFÁLTICO (PROFUNDIDADE ATÉ 5,0 CM) - EXCLUSIVE TRANSPORTE. AF_11/2019</v>
          </cell>
          <cell r="I351" t="str">
            <v>M2</v>
          </cell>
          <cell r="J351" t="str">
            <v>COEFICIENTE DE REPRESENTATIVIDADE</v>
          </cell>
          <cell r="K351">
            <v>7.42</v>
          </cell>
        </row>
        <row r="352">
          <cell r="G352">
            <v>94880</v>
          </cell>
          <cell r="H352" t="str">
            <v>ASSENTAMENTO DE TUBO DE PEAD CORRUGADO DE DUPLA PAREDE PARA REDE COLETORA DE ESGOTO, DN 1000 MM, JUNTA ELÁSTICA INTEGRADA (NÃO INCLUI FORNECIMENTO). AF_01/2021</v>
          </cell>
          <cell r="I352" t="str">
            <v>M</v>
          </cell>
          <cell r="J352" t="str">
            <v>COEFICIENTE DE REPRESENTATIVIDADE</v>
          </cell>
          <cell r="K352">
            <v>45.77</v>
          </cell>
        </row>
        <row r="353">
          <cell r="G353">
            <v>94882</v>
          </cell>
          <cell r="H353" t="str">
            <v>ASSENTAMENTO DE TUBO DE PEAD CORRUGADO DE DUPLA PAREDE PARA REDE COLETORA DE ESGOTO, DN 1200 MM, JUNTA ELÁSTICA INTEGRADA (NÃO INCLUI FORNECIMENTO). AF_01/2021</v>
          </cell>
          <cell r="I353" t="str">
            <v>M</v>
          </cell>
          <cell r="J353" t="str">
            <v>COEFICIENTE DE REPRESENTATIVIDADE</v>
          </cell>
          <cell r="K353">
            <v>53.39</v>
          </cell>
        </row>
        <row r="354">
          <cell r="G354">
            <v>94884</v>
          </cell>
          <cell r="H354" t="str">
            <v>ASSENTAMENTO DE TUBO DE PEAD CORRUGADO DE DUPLA PAREDE PARA REDE COLETORA DE ESGOTO, DN 1500 MM, JUNTA ELÁSTICA INTEGRADA (NÃO INCLUI FORNECIMENTO). AF_01/2021</v>
          </cell>
          <cell r="I354" t="str">
            <v>M</v>
          </cell>
          <cell r="J354" t="str">
            <v>COEFICIENTE DE REPRESENTATIVIDADE</v>
          </cell>
          <cell r="K354">
            <v>68.790000000000006</v>
          </cell>
        </row>
        <row r="355">
          <cell r="G355">
            <v>94870</v>
          </cell>
          <cell r="H355" t="str">
            <v>ASSENTAMENTO DE TUBO DE PEAD CORRUGADO DE DUPLA PAREDE PARA REDE COLETORA DE ESGOTO, DN 250 MM, JUNTA ELÁSTICA INTEGRADA (NÃO INCLUI FORNECIMENTO). AF_01/2021</v>
          </cell>
          <cell r="I355" t="str">
            <v>M</v>
          </cell>
          <cell r="J355" t="str">
            <v>COEFICIENTE DE REPRESENTATIVIDADE</v>
          </cell>
          <cell r="K355">
            <v>1.95</v>
          </cell>
        </row>
        <row r="356">
          <cell r="G356">
            <v>94872</v>
          </cell>
          <cell r="H356" t="str">
            <v>ASSENTAMENTO DE TUBO DE PEAD CORRUGADO DE DUPLA PAREDE PARA REDE COLETORA DE ESGOTO, DN 300 MM, JUNTA ELÁSTICA INTEGRADA  (NÃO INCLUI FORNECIMENTO). AF_01/2021</v>
          </cell>
          <cell r="I356" t="str">
            <v>M</v>
          </cell>
          <cell r="J356" t="str">
            <v>COEFICIENTE DE REPRESENTATIVIDADE</v>
          </cell>
          <cell r="K356">
            <v>2.82</v>
          </cell>
        </row>
        <row r="357">
          <cell r="G357">
            <v>90746</v>
          </cell>
          <cell r="H357" t="str">
            <v>ASSENTAMENTO DE TUBO DE PEAD CORRUGADO DE DUPLA PAREDE PARA REDE COLETORA DE ESGOTO, DN 450 MM, JUNTA ELÁSTICA INTEGRADA (NÃO INCLUI FORNECIMENTO). AF_01/2021</v>
          </cell>
          <cell r="I357" t="str">
            <v>M</v>
          </cell>
          <cell r="J357" t="str">
            <v>COEFICIENTE DE REPRESENTATIVIDADE</v>
          </cell>
          <cell r="K357">
            <v>4.2699999999999996</v>
          </cell>
        </row>
        <row r="358">
          <cell r="G358">
            <v>90747</v>
          </cell>
          <cell r="H358" t="str">
            <v>ASSENTAMENTO DE TUBO DE PEAD CORRUGADO DE DUPLA PAREDE PARA REDE COLETORA DE ESGOTO, DN 600 MM, JUNTA ELÁSTICA INTEGRADA (NÃO INCLUI FORNECIMENTO). AF_01/2021</v>
          </cell>
          <cell r="I358" t="str">
            <v>M</v>
          </cell>
          <cell r="J358" t="str">
            <v>COEFICIENTE DE REPRESENTATIVIDADE</v>
          </cell>
          <cell r="K358">
            <v>18.77</v>
          </cell>
        </row>
        <row r="359">
          <cell r="G359">
            <v>94876</v>
          </cell>
          <cell r="H359" t="str">
            <v>ASSENTAMENTO DE TUBO DE PEAD CORRUGADO DE DUPLA PAREDE PARA REDE COLETORA DE ESGOTO, DN 800 MM, JUNTA ELÁSTICA INTEGRADA  (NÃO INCLUI FORNECIMENTO). AF_01/2021</v>
          </cell>
          <cell r="I359" t="str">
            <v>M</v>
          </cell>
          <cell r="J359" t="str">
            <v>COEFICIENTE DE REPRESENTATIVIDADE</v>
          </cell>
          <cell r="K359">
            <v>30.87</v>
          </cell>
        </row>
        <row r="360">
          <cell r="G360">
            <v>94878</v>
          </cell>
          <cell r="H360" t="str">
            <v>ASSENTAMENTO DE TUBO DE PEAD CORRUGADO DE DUPLA PAREDE PARA REDE COLETORA DE ESGOTO, DN 900 MM, JUNTA ELÁSTICA INTEGRADA (NÃO INCLUI FORNECIMENTO). AF_01/2021</v>
          </cell>
          <cell r="I360" t="str">
            <v>M</v>
          </cell>
          <cell r="J360" t="str">
            <v>COEFICIENTE DE REPRESENTATIVIDADE</v>
          </cell>
          <cell r="K360">
            <v>35.81</v>
          </cell>
        </row>
        <row r="361">
          <cell r="G361">
            <v>90740</v>
          </cell>
          <cell r="H361" t="str">
            <v>ASSENTAMENTO DE TUBO DE PVC CORRUGADO DE DUPLA PAREDE PARA REDE COLETORA DE ESGOTO, DN 150 MM, JUNTA ELÁSTICA (NÃO INCLUI FORNECIMENTO). AF_01/2021</v>
          </cell>
          <cell r="I361" t="str">
            <v>M</v>
          </cell>
          <cell r="J361" t="str">
            <v>COEFICIENTE DE REPRESENTATIVIDADE</v>
          </cell>
          <cell r="K361">
            <v>5.21</v>
          </cell>
        </row>
        <row r="362">
          <cell r="G362">
            <v>90741</v>
          </cell>
          <cell r="H362" t="str">
            <v>ASSENTAMENTO DE TUBO DE PVC CORRUGADO DE DUPLA PAREDE PARA REDE COLETORA DE ESGOTO, DN 200 MM, JUNTA ELÁSTICA (NÃO INCLUI FORNECIMENTO). AF_01/2021</v>
          </cell>
          <cell r="I362" t="str">
            <v>M</v>
          </cell>
          <cell r="J362" t="str">
            <v>COEFICIENTE DE REPRESENTATIVIDADE</v>
          </cell>
          <cell r="K362">
            <v>5.94</v>
          </cell>
        </row>
        <row r="363">
          <cell r="G363">
            <v>90742</v>
          </cell>
          <cell r="H363" t="str">
            <v>ASSENTAMENTO DE TUBO DE PVC CORRUGADO DE DUPLA PAREDE PARA REDE COLETORA DE ESGOTO, DN 250 MM, JUNTA ELÁSTICA (NÃO INCLUI FORNECIMENTO). AF_01/2021</v>
          </cell>
          <cell r="I363" t="str">
            <v>M</v>
          </cell>
          <cell r="J363" t="str">
            <v>COEFICIENTE DE REPRESENTATIVIDADE</v>
          </cell>
          <cell r="K363">
            <v>6.67</v>
          </cell>
        </row>
        <row r="364">
          <cell r="G364">
            <v>90743</v>
          </cell>
          <cell r="H364" t="str">
            <v>ASSENTAMENTO DE TUBO DE PVC CORRUGADO DE DUPLA PAREDE PARA REDE COLETORA DE ESGOTO, DN 300 MM, JUNTA ELÁSTICA (NÃO INCLUI FORNECIMENTO). AF_01/2021</v>
          </cell>
          <cell r="I364" t="str">
            <v>M</v>
          </cell>
          <cell r="J364" t="str">
            <v>COEFICIENTE DE REPRESENTATIVIDADE</v>
          </cell>
          <cell r="K364">
            <v>7.4</v>
          </cell>
        </row>
        <row r="365">
          <cell r="G365">
            <v>90744</v>
          </cell>
          <cell r="H365" t="str">
            <v>ASSENTAMENTO DE TUBO DE PVC CORRUGADO DE DUPLA PAREDE PARA REDE COLETORA DE ESGOTO, DN 350 MM, JUNTA ELÁSTICA (NÃO INCLUI FORNECIMENTO). AF_01/2021</v>
          </cell>
          <cell r="I365" t="str">
            <v>M</v>
          </cell>
          <cell r="J365" t="str">
            <v>COEFICIENTE DE REPRESENTATIVIDADE</v>
          </cell>
          <cell r="K365">
            <v>8.1300000000000008</v>
          </cell>
        </row>
        <row r="366">
          <cell r="G366">
            <v>90745</v>
          </cell>
          <cell r="H366" t="str">
            <v>ASSENTAMENTO DE TUBO DE PVC CORRUGADO DE DUPLA PAREDE PARA REDE COLETORA DE ESGOTO, DN 400 MM, JUNTA ELÁSTICA  (NÃO INCLUI FORNECIMENTO). AF_01/2021</v>
          </cell>
          <cell r="I366" t="str">
            <v>M</v>
          </cell>
          <cell r="J366" t="str">
            <v>COEFICIENTE DE REPRESENTATIVIDADE</v>
          </cell>
          <cell r="K366">
            <v>11.36</v>
          </cell>
        </row>
        <row r="367">
          <cell r="G367">
            <v>90733</v>
          </cell>
          <cell r="H367" t="str">
            <v>ASSENTAMENTO DE TUBO DE PVC PARA REDE COLETORA DE ESGOTO DE PAREDE MACIÇA, DN 100 MM, JUNTA ELÁSTICA (NÃO INCLUI FORNECIMENTO). AF_01/2021</v>
          </cell>
          <cell r="I367" t="str">
            <v>M</v>
          </cell>
          <cell r="J367" t="str">
            <v>COEFICIENTE DE REPRESENTATIVIDADE</v>
          </cell>
          <cell r="K367">
            <v>3.95</v>
          </cell>
        </row>
        <row r="368">
          <cell r="G368">
            <v>90734</v>
          </cell>
          <cell r="H368" t="str">
            <v>ASSENTAMENTO DE TUBO DE PVC PARA REDE COLETORA DE ESGOTO DE PAREDE MACIÇA, DN 150 MM, JUNTA ELÁSTICA,  (NÃO INCLUI FORNECIMENTO). AF_01/2021</v>
          </cell>
          <cell r="I368" t="str">
            <v>M</v>
          </cell>
          <cell r="J368" t="str">
            <v>COEFICIENTE DE REPRESENTATIVIDADE</v>
          </cell>
          <cell r="K368">
            <v>4.68</v>
          </cell>
        </row>
        <row r="369">
          <cell r="G369">
            <v>90735</v>
          </cell>
          <cell r="H369" t="str">
            <v>ASSENTAMENTO DE TUBO DE PVC PARA REDE COLETORA DE ESGOTO DE PAREDE MACIÇA, DN 200 MM, JUNTA ELÁSTICA (NÃO INCLUI FORNECIMENTO). AF_01/2021</v>
          </cell>
          <cell r="I369" t="str">
            <v>M</v>
          </cell>
          <cell r="J369" t="str">
            <v>COEFICIENTE DE REPRESENTATIVIDADE</v>
          </cell>
          <cell r="K369">
            <v>5.4</v>
          </cell>
        </row>
        <row r="370">
          <cell r="G370">
            <v>90736</v>
          </cell>
          <cell r="H370" t="str">
            <v>ASSENTAMENTO DE TUBO DE PVC PARA REDE COLETORA DE ESGOTO DE PAREDE MACIÇA, DN 250 MM, JUNTA ELÁSTICA (NÃO INCLUI FORNECIMENTO). AF_01/2021</v>
          </cell>
          <cell r="I370" t="str">
            <v>M</v>
          </cell>
          <cell r="J370" t="str">
            <v>COEFICIENTE DE REPRESENTATIVIDADE</v>
          </cell>
          <cell r="K370">
            <v>6.14</v>
          </cell>
        </row>
        <row r="371">
          <cell r="G371">
            <v>90737</v>
          </cell>
          <cell r="H371" t="str">
            <v>ASSENTAMENTO DE TUBO DE PVC PARA REDE COLETORA DE ESGOTO DE PAREDE MACIÇA, DN 300 MM, JUNTA ELÁSTICA  (NÃO INCLUI FORNECIMENTO). AF_01/2021</v>
          </cell>
          <cell r="I371" t="str">
            <v>M</v>
          </cell>
          <cell r="J371" t="str">
            <v>COEFICIENTE DE REPRESENTATIVIDADE</v>
          </cell>
          <cell r="K371">
            <v>6.87</v>
          </cell>
        </row>
        <row r="372">
          <cell r="G372">
            <v>90738</v>
          </cell>
          <cell r="H372" t="str">
            <v>ASSENTAMENTO DE TUBO DE PVC PARA REDE COLETORA DE ESGOTO DE PAREDE MACIÇA, DN 350 MM, JUNTA ELÁSTICA (NÃO INCLUI FORNECIMENTO). AF_01/2021</v>
          </cell>
          <cell r="I372" t="str">
            <v>M</v>
          </cell>
          <cell r="J372" t="str">
            <v>COEFICIENTE DE REPRESENTATIVIDADE</v>
          </cell>
          <cell r="K372">
            <v>7.59</v>
          </cell>
        </row>
        <row r="373">
          <cell r="G373">
            <v>90739</v>
          </cell>
          <cell r="H373" t="str">
            <v>ASSENTAMENTO DE TUBO DE PVC PARA REDE COLETORA DE ESGOTO DE PAREDE MACIÇA, DN 400 MM, JUNTA ELÁSTICA (NÃO INCLUI FORNECIMENTO). AF_01/2021</v>
          </cell>
          <cell r="I373" t="str">
            <v>M</v>
          </cell>
          <cell r="J373" t="str">
            <v>COEFICIENTE DE REPRESENTATIVIDADE</v>
          </cell>
          <cell r="K373">
            <v>10.18</v>
          </cell>
        </row>
        <row r="374">
          <cell r="G374">
            <v>90724</v>
          </cell>
          <cell r="H374" t="str">
            <v>JUNTA ARGAMASSADA ENTRE TUBO DN 100 MM E O POÇO DE VISITA/ CAIXA DE CONCRETO OU ALVENARIA EM REDES DE ESGOTO. AF_01/2021</v>
          </cell>
          <cell r="I374" t="str">
            <v>UN</v>
          </cell>
          <cell r="J374" t="str">
            <v>COEFICIENTE DE REPRESENTATIVIDADE</v>
          </cell>
          <cell r="K374">
            <v>27.82</v>
          </cell>
        </row>
        <row r="375">
          <cell r="G375">
            <v>102267</v>
          </cell>
          <cell r="H375" t="str">
            <v>JUNTA ARGAMASSADA ENTRE TUBO DN 1000 MM E O POÇO DE VISITA/ CAIXA DE CONCRETO OU ALVENARIA EM REDES DE ESGOTO. AF_01/2021</v>
          </cell>
          <cell r="I375" t="str">
            <v>UN</v>
          </cell>
          <cell r="J375" t="str">
            <v>COEFICIENTE DE REPRESENTATIVIDADE</v>
          </cell>
          <cell r="K375">
            <v>148.94999999999999</v>
          </cell>
        </row>
        <row r="376">
          <cell r="G376">
            <v>102268</v>
          </cell>
          <cell r="H376" t="str">
            <v>JUNTA ARGAMASSADA ENTRE TUBO DN 1200 MM E O POÇO DE VISITA/ CAIXA DE CONCRETO OU ALVENARIA EM REDES DE ESGOTO. AF_01/2021</v>
          </cell>
          <cell r="I376" t="str">
            <v>UN</v>
          </cell>
          <cell r="J376" t="str">
            <v>COEFICIENTE DE REPRESENTATIVIDADE</v>
          </cell>
          <cell r="K376">
            <v>168.06</v>
          </cell>
        </row>
        <row r="377">
          <cell r="G377">
            <v>90725</v>
          </cell>
          <cell r="H377" t="str">
            <v>JUNTA ARGAMASSADA ENTRE TUBO DN 150 MM E O POÇO DE VISITA/ CAIXA DE CONCRETO OU ALVENARIA EM REDES DE ESGOTO. AF_01/2021</v>
          </cell>
          <cell r="I377" t="str">
            <v>UN</v>
          </cell>
          <cell r="J377" t="str">
            <v>COEFICIENTE DE REPRESENTATIVIDADE</v>
          </cell>
          <cell r="K377">
            <v>34.17</v>
          </cell>
        </row>
        <row r="378">
          <cell r="G378">
            <v>102269</v>
          </cell>
          <cell r="H378" t="str">
            <v>JUNTA ARGAMASSADA ENTRE TUBO DN 1500 MM E O POÇO DE VISITA/ CAIXA DE CONCRETO OU ALVENARIA EM REDES DE ESGOTO. AF_01/2021</v>
          </cell>
          <cell r="I378" t="str">
            <v>UN</v>
          </cell>
          <cell r="J378" t="str">
            <v>COEFICIENTE DE REPRESENTATIVIDADE</v>
          </cell>
          <cell r="K378">
            <v>206.28</v>
          </cell>
        </row>
        <row r="379">
          <cell r="G379">
            <v>90726</v>
          </cell>
          <cell r="H379" t="str">
            <v>JUNTA ARGAMASSADA ENTRE TUBO DN 200 MM E O POÇO/ CAIXA DE CONCRETO OU ALVENARIA EM REDES DE ESGOTO. AF_01/2021</v>
          </cell>
          <cell r="I379" t="str">
            <v>UN</v>
          </cell>
          <cell r="J379" t="str">
            <v>COEFICIENTE DE REPRESENTATIVIDADE</v>
          </cell>
          <cell r="K379">
            <v>40.61</v>
          </cell>
        </row>
        <row r="380">
          <cell r="G380">
            <v>90727</v>
          </cell>
          <cell r="H380" t="str">
            <v>JUNTA ARGAMASSADA ENTRE TUBO DN 250 MM E O POÇO DE VISITA/ CAIXA DE CONCRETO OU ALVENARIA EM REDES DE ESGOTO. AF_01/2021</v>
          </cell>
          <cell r="I380" t="str">
            <v>UN</v>
          </cell>
          <cell r="J380" t="str">
            <v>COEFICIENTE DE REPRESENTATIVIDADE</v>
          </cell>
          <cell r="K380">
            <v>46.97</v>
          </cell>
        </row>
        <row r="381">
          <cell r="G381">
            <v>90728</v>
          </cell>
          <cell r="H381" t="str">
            <v>JUNTA ARGAMASSADA ENTRE TUBO DN 300 MM E O POÇO DE VISITA/ CAIXA DE CONCRETO OU ALVENARIA EM REDES DE ESGOTO. AF_01/2021</v>
          </cell>
          <cell r="I381" t="str">
            <v>UN</v>
          </cell>
          <cell r="J381" t="str">
            <v>COEFICIENTE DE REPRESENTATIVIDADE</v>
          </cell>
          <cell r="K381">
            <v>53.35</v>
          </cell>
        </row>
        <row r="382">
          <cell r="G382">
            <v>90729</v>
          </cell>
          <cell r="H382" t="str">
            <v>JUNTA ARGAMASSADA ENTRE TUBO DN 350 MM E O POÇO DE VISITA/ CAIXA DE CONCRETO OU ALVENARIA EM REDES DE ESGOTO. AF_01/2021</v>
          </cell>
          <cell r="I382" t="str">
            <v>UN</v>
          </cell>
          <cell r="J382" t="str">
            <v>COEFICIENTE DE REPRESENTATIVIDADE</v>
          </cell>
          <cell r="K382">
            <v>59.72</v>
          </cell>
        </row>
        <row r="383">
          <cell r="G383">
            <v>90730</v>
          </cell>
          <cell r="H383" t="str">
            <v>JUNTA ARGAMASSADA ENTRE TUBO DN 400 MM E O POÇO DE VISITA/ CAIXA DE CONCRETO OU ALVENARIA EM REDES DE ESGOTO. AF_01/2021</v>
          </cell>
          <cell r="I383" t="str">
            <v>UN</v>
          </cell>
          <cell r="J383" t="str">
            <v>COEFICIENTE DE REPRESENTATIVIDADE</v>
          </cell>
          <cell r="K383">
            <v>66.09</v>
          </cell>
        </row>
        <row r="384">
          <cell r="G384">
            <v>90731</v>
          </cell>
          <cell r="H384" t="str">
            <v>JUNTA ARGAMASSADA ENTRE TUBO DN 450 MM E O POÇO DE VISITA/ CAIXA DE CONCRETO OU ALVENARIA EM REDES DE ESGOTO. AF_01/2021</v>
          </cell>
          <cell r="I384" t="str">
            <v>UN</v>
          </cell>
          <cell r="J384" t="str">
            <v>COEFICIENTE DE REPRESENTATIVIDADE</v>
          </cell>
          <cell r="K384">
            <v>72.459999999999994</v>
          </cell>
        </row>
        <row r="385">
          <cell r="G385">
            <v>90732</v>
          </cell>
          <cell r="H385" t="str">
            <v>JUNTA ARGAMASSADA ENTRE TUBO DN 600 MM E O POÇO DE VISITA/ CAIXA DE CONCRETO OU ALVENARIA EM REDES DE ESGOTO. AF_01/2021</v>
          </cell>
          <cell r="I385" t="str">
            <v>UN</v>
          </cell>
          <cell r="J385" t="str">
            <v>COEFICIENTE DE REPRESENTATIVIDADE</v>
          </cell>
          <cell r="K385">
            <v>91.57</v>
          </cell>
        </row>
        <row r="386">
          <cell r="G386">
            <v>102265</v>
          </cell>
          <cell r="H386" t="str">
            <v>JUNTA ARGAMASSADA ENTRE TUBO DN 800 MM E O POÇO DE VISITA/ CAIXA DE CONCRETO OU ALVENARIA EM REDES DE ESGOTO. AF_01/2021</v>
          </cell>
          <cell r="I386" t="str">
            <v>UN</v>
          </cell>
          <cell r="J386" t="str">
            <v>COEFICIENTE DE REPRESENTATIVIDADE</v>
          </cell>
          <cell r="K386">
            <v>117.05</v>
          </cell>
        </row>
        <row r="387">
          <cell r="G387">
            <v>102266</v>
          </cell>
          <cell r="H387" t="str">
            <v>JUNTA ARGAMASSADA ENTRE TUBO DN 900 MM E O POÇO DE VISITA/ CAIXA DE CONCRETO OU ALVENARIA EM REDES DE ESGOTO. AF_01/2021</v>
          </cell>
          <cell r="I387" t="str">
            <v>UN</v>
          </cell>
          <cell r="J387" t="str">
            <v>COEFICIENTE DE REPRESENTATIVIDADE</v>
          </cell>
          <cell r="K387">
            <v>129.78</v>
          </cell>
        </row>
        <row r="388">
          <cell r="G388">
            <v>94879</v>
          </cell>
          <cell r="H388" t="str">
            <v>TUBO DE PEAD CORRUGADO DE DUPLA PAREDE PARA REDE COLETORA DE ESGOTO, DN 1000 MM, JUNTA ELÁSTICA INTEGRADA - FORNECIMENTO E ASSENTAMENTO. AF_01/2021</v>
          </cell>
          <cell r="I388" t="str">
            <v>M</v>
          </cell>
          <cell r="J388" t="str">
            <v>COEFICIENTE DE REPRESENTATIVIDADE</v>
          </cell>
          <cell r="K388">
            <v>1676.32</v>
          </cell>
        </row>
        <row r="389">
          <cell r="G389">
            <v>94881</v>
          </cell>
          <cell r="H389" t="str">
            <v>TUBO DE PEAD CORRUGADO DE DUPLA PAREDE PARA REDE COLETORA DE ESGOTO, DN 1200 MM, JUNTA ELÁSTICA INTEGRADA - FORNECIMENTO E ASSENTAMENTO. AF_01/2021</v>
          </cell>
          <cell r="I389" t="str">
            <v>M</v>
          </cell>
          <cell r="J389" t="str">
            <v>COEFICIENTE DE REPRESENTATIVIDADE</v>
          </cell>
          <cell r="K389">
            <v>2306.92</v>
          </cell>
        </row>
        <row r="390">
          <cell r="G390">
            <v>94869</v>
          </cell>
          <cell r="H390" t="str">
            <v>TUBO DE PEAD CORRUGADO DE DUPLA PAREDE PARA REDE COLETORA DE ESGOTO, DN 250 MM, JUNTA ELÁSTICA INTEGRADA - FORNECIMENTO E ASSENTAMENTO. AF_01/2021</v>
          </cell>
          <cell r="I390" t="str">
            <v>M</v>
          </cell>
          <cell r="J390" t="str">
            <v>COEFICIENTE DE REPRESENTATIVIDADE</v>
          </cell>
          <cell r="K390">
            <v>117.9</v>
          </cell>
        </row>
        <row r="391">
          <cell r="G391">
            <v>94871</v>
          </cell>
          <cell r="H391" t="str">
            <v>TUBO DE PEAD CORRUGADO DE DUPLA PAREDE PARA REDE COLETORA DE ESGOTO, DN 300 MM, JUNTA ELÁSTICA INTEGRADA - FORNECIMENTO E ASSENTAMENTO. AF_01/2021</v>
          </cell>
          <cell r="I391" t="str">
            <v>M</v>
          </cell>
          <cell r="J391" t="str">
            <v>COEFICIENTE DE REPRESENTATIVIDADE</v>
          </cell>
          <cell r="K391">
            <v>184.48</v>
          </cell>
        </row>
        <row r="392">
          <cell r="G392">
            <v>90708</v>
          </cell>
          <cell r="H392" t="str">
            <v>TUBO DE PEAD CORRUGADO DE DUPLA PAREDE PARA REDE COLETORA DE ESGOTO, DN 600 MM, JUNTA ELÁSTICA INTEGRADA - FORNECIMENTO E ASSENTAMENTO. AF_01/2021</v>
          </cell>
          <cell r="I392" t="str">
            <v>M</v>
          </cell>
          <cell r="J392" t="str">
            <v>COEFICIENTE DE REPRESENTATIVIDADE</v>
          </cell>
          <cell r="K392">
            <v>671.16</v>
          </cell>
        </row>
        <row r="393">
          <cell r="G393">
            <v>94875</v>
          </cell>
          <cell r="H393" t="str">
            <v>TUBO DE PEAD CORRUGADO DE DUPLA PAREDE PARA REDE COLETORA DE ESGOTO, DN 800 MM, JUNTA ELÁSTICA INTEGRADA - FORNECIMENTO E ASSENTAMENTO. AF_01/2021</v>
          </cell>
          <cell r="I393" t="str">
            <v>M</v>
          </cell>
          <cell r="J393" t="str">
            <v>COEFICIENTE DE REPRESENTATIVIDADE</v>
          </cell>
          <cell r="K393">
            <v>1089.3399999999999</v>
          </cell>
        </row>
        <row r="394">
          <cell r="G394">
            <v>102264</v>
          </cell>
          <cell r="H394" t="str">
            <v>TUBO DE PVC BRANCO PARA REDE COLETORA DE ESGOTO CONDOMINIAL DE PAREDE MACIÇA, DN 100 MM, JUNTA ELÁSTICA - FORNECIMENTO E ASSENTAMENTO. AF_01/2021</v>
          </cell>
          <cell r="I394" t="str">
            <v>M</v>
          </cell>
          <cell r="J394" t="str">
            <v>COEFICIENTE DE REPRESENTATIVIDADE</v>
          </cell>
          <cell r="K394">
            <v>21.54</v>
          </cell>
        </row>
        <row r="395">
          <cell r="G395">
            <v>90701</v>
          </cell>
          <cell r="H395" t="str">
            <v>TUBO DE PVC CORRUGADO DE DUPLA PAREDE PARA REDE COLETORA DE ESGOTO, DN 150 MM, JUNTA ELÁSTICA - FORNECIMENTO E ASSENTAMENTO. AF_01/2021</v>
          </cell>
          <cell r="I395" t="str">
            <v>M</v>
          </cell>
          <cell r="J395" t="str">
            <v>COEFICIENTE DE REPRESENTATIVIDADE</v>
          </cell>
          <cell r="K395">
            <v>73.75</v>
          </cell>
        </row>
        <row r="396">
          <cell r="G396">
            <v>90702</v>
          </cell>
          <cell r="H396" t="str">
            <v>TUBO DE PVC CORRUGADO DE DUPLA PAREDE PARA REDE COLETORA DE ESGOTO, DN 200 MM, JUNTA ELÁSTICA - FORNECIMENTO E ASSENTAMENTO. AF_01/2021</v>
          </cell>
          <cell r="I396" t="str">
            <v>M</v>
          </cell>
          <cell r="J396" t="str">
            <v>COEFICIENTE DE REPRESENTATIVIDADE</v>
          </cell>
          <cell r="K396">
            <v>122.01</v>
          </cell>
        </row>
        <row r="397">
          <cell r="G397">
            <v>90703</v>
          </cell>
          <cell r="H397" t="str">
            <v>TUBO DE PVC CORRUGADO DE DUPLA PAREDE PARA REDE COLETORA DE ESGOTO, DN 250 MM, JUNTA ELÁSTICA - FORNECIMENTO E ASSENTAMENTO. AF_01/2021</v>
          </cell>
          <cell r="I397" t="str">
            <v>M</v>
          </cell>
          <cell r="J397" t="str">
            <v>COEFICIENTE DE REPRESENTATIVIDADE</v>
          </cell>
          <cell r="K397">
            <v>190.49</v>
          </cell>
        </row>
        <row r="398">
          <cell r="G398">
            <v>90704</v>
          </cell>
          <cell r="H398" t="str">
            <v>TUBO DE PVC CORRUGADO DE DUPLA PAREDE PARA REDE COLETORA DE ESGOTO, DN 300 MM, JUNTA ELÁSTICA - FORNECIMENTO E ASSENTAMENTO. AF_01/2021</v>
          </cell>
          <cell r="I398" t="str">
            <v>M</v>
          </cell>
          <cell r="J398" t="str">
            <v>COEFICIENTE DE REPRESENTATIVIDADE</v>
          </cell>
          <cell r="K398">
            <v>282.04000000000002</v>
          </cell>
        </row>
        <row r="399">
          <cell r="G399">
            <v>90705</v>
          </cell>
          <cell r="H399" t="str">
            <v>TUBO DE PVC CORRUGADO DE DUPLA PAREDE PARA REDE COLETORA DE ESGOTO, DN 350 MM, JUNTA ELÁSTICA - FORNECIMENTO E ASSENTAMENTO. AF_01/2021</v>
          </cell>
          <cell r="I399" t="str">
            <v>M</v>
          </cell>
          <cell r="J399" t="str">
            <v>COEFICIENTE DE REPRESENTATIVIDADE</v>
          </cell>
          <cell r="K399">
            <v>370.14</v>
          </cell>
        </row>
        <row r="400">
          <cell r="G400">
            <v>90706</v>
          </cell>
          <cell r="H400" t="str">
            <v>TUBO DE PVC CORRUGADO DE DUPLA PAREDE PARA REDE COLETORA DE ESGOTO, DN 400 MM, JUNTA ELÁSTICA - FORNECIMENTO E ASSENTAMENTO. AF_01/2021</v>
          </cell>
          <cell r="I400" t="str">
            <v>M</v>
          </cell>
          <cell r="J400" t="str">
            <v>COEFICIENTE DE REPRESENTATIVIDADE</v>
          </cell>
          <cell r="K400">
            <v>490.02</v>
          </cell>
        </row>
        <row r="401">
          <cell r="G401">
            <v>90694</v>
          </cell>
          <cell r="H401" t="str">
            <v>TUBO DE PVC PARA REDE COLETORA DE ESGOTO DE PAREDE MACIÇA, DN 100 MM, JUNTA ELÁSTICA - FORNECIMENTO E ASSENTAMENTO. AF_01/2021</v>
          </cell>
          <cell r="I401" t="str">
            <v>M</v>
          </cell>
          <cell r="J401" t="str">
            <v>COEFICIENTE DE REPRESENTATIVIDADE</v>
          </cell>
          <cell r="K401">
            <v>49.65</v>
          </cell>
        </row>
        <row r="402">
          <cell r="G402">
            <v>90695</v>
          </cell>
          <cell r="H402" t="str">
            <v>TUBO DE PVC PARA REDE COLETORA DE ESGOTO DE PAREDE MACIÇA, DN 150 MM, JUNTA ELÁSTICA  - FORNECIMENTO E ASSENTAMENTO. AF_01/2021</v>
          </cell>
          <cell r="I402" t="str">
            <v>M</v>
          </cell>
          <cell r="J402" t="str">
            <v>COEFICIENTE DE REPRESENTATIVIDADE</v>
          </cell>
          <cell r="K402">
            <v>94.19</v>
          </cell>
        </row>
        <row r="403">
          <cell r="G403">
            <v>90696</v>
          </cell>
          <cell r="H403" t="str">
            <v>TUBO DE PVC PARA REDE COLETORA DE ESGOTO DE PAREDE MACIÇA, DN 200 MM, JUNTA ELÁSTICA - FORNECIMENTO E ASSENTAMENTO. AF_01/2021</v>
          </cell>
          <cell r="I403" t="str">
            <v>M</v>
          </cell>
          <cell r="J403" t="str">
            <v>COEFICIENTE DE REPRESENTATIVIDADE</v>
          </cell>
          <cell r="K403">
            <v>157.24</v>
          </cell>
        </row>
        <row r="404">
          <cell r="G404">
            <v>90697</v>
          </cell>
          <cell r="H404" t="str">
            <v>TUBO DE PVC PARA REDE COLETORA DE ESGOTO DE PAREDE MACIÇA, DN 250 MM, JUNTA ELÁSTICA  - FORNECIMENTO E ASSENTAMENTO. AF_01/2021</v>
          </cell>
          <cell r="I404" t="str">
            <v>M</v>
          </cell>
          <cell r="J404" t="str">
            <v>COEFICIENTE DE REPRESENTATIVIDADE</v>
          </cell>
          <cell r="K404">
            <v>243.83</v>
          </cell>
        </row>
        <row r="405">
          <cell r="G405">
            <v>90698</v>
          </cell>
          <cell r="H405" t="str">
            <v>TUBO DE PVC PARA REDE COLETORA DE ESGOTO DE PAREDE MACIÇA, DN 300 MM, JUNTA ELÁSTICA,  FORNECIMENTO E ASSENTAMENTO. AF_01/2021</v>
          </cell>
          <cell r="I405" t="str">
            <v>M</v>
          </cell>
          <cell r="J405" t="str">
            <v>COEFICIENTE DE REPRESENTATIVIDADE</v>
          </cell>
          <cell r="K405">
            <v>372.56</v>
          </cell>
        </row>
        <row r="406">
          <cell r="G406">
            <v>90699</v>
          </cell>
          <cell r="H406" t="str">
            <v>TUBO DE PVC PARA REDE COLETORA DE ESGOTO DE PAREDE MACIÇA, DN 350 MM, JUNTA ELÁSTICA  - FORNECIMENTO E ASSENTAMENTO. AF_01/2021</v>
          </cell>
          <cell r="I406" t="str">
            <v>M</v>
          </cell>
          <cell r="J406" t="str">
            <v>COEFICIENTE DE REPRESENTATIVIDADE</v>
          </cell>
          <cell r="K406">
            <v>524.26</v>
          </cell>
        </row>
        <row r="407">
          <cell r="G407">
            <v>90700</v>
          </cell>
          <cell r="H407" t="str">
            <v>TUBO DE PVC PARA REDE COLETORA DE ESGOTO DE PAREDE MACIÇA, DN 400 MM, JUNTA ELÁSTICA  FORNECIMENTO E ASSENTAMENTO. AF_01/2021</v>
          </cell>
          <cell r="I407" t="str">
            <v>M</v>
          </cell>
          <cell r="J407" t="str">
            <v>COEFICIENTE DE REPRESENTATIVIDADE</v>
          </cell>
          <cell r="K407">
            <v>611.89</v>
          </cell>
        </row>
        <row r="408">
          <cell r="G408">
            <v>105378</v>
          </cell>
          <cell r="H408" t="str">
            <v>ASSENTAMENTO DE CONEXÃO 2 ACESSOS ALINHADOS DE FERRO FUNDIDO PARA REDE DE ÁGUA, DN 100, JUNTA ELÁSTICA, INSTALADO EM LOCAL COM NÍVEL ALTO DE INTERFERÊNCIAS (NÃO INCLUI FORNECIMENTO). AF_05/2024</v>
          </cell>
          <cell r="I408" t="str">
            <v>UN</v>
          </cell>
          <cell r="J408" t="str">
            <v>COEFICIENTE DE REPRESENTATIVIDADE</v>
          </cell>
          <cell r="K408">
            <v>12.95</v>
          </cell>
        </row>
        <row r="409">
          <cell r="G409">
            <v>105373</v>
          </cell>
          <cell r="H409" t="str">
            <v>ASSENTAMENTO DE CONEXÃO 2 ACESSOS ALINHADOS DE FERRO FUNDIDO PARA REDE DE ÁGUA, DN 100, JUNTA ELÁSTICA, INSTALADO EM LOCAL COM NÍVEL BAIXO DE INTERFERÊNCIAS (NÃO INCLUI FORNECIMENTO). AF_05/2024</v>
          </cell>
          <cell r="I409" t="str">
            <v>UN</v>
          </cell>
          <cell r="J409" t="str">
            <v>COEFICIENTE DE REPRESENTATIVIDADE</v>
          </cell>
          <cell r="K409">
            <v>10.14</v>
          </cell>
        </row>
        <row r="410">
          <cell r="G410">
            <v>105380</v>
          </cell>
          <cell r="H410" t="str">
            <v>ASSENTAMENTO DE CONEXÃO 2 ACESSOS ALINHADOS DE FERRO FUNDIDO PARA REDE DE ÁGUA, DN 1000, JUNTA ELÁSTICA, INSTALADO EM LOCAL COM NÍVEL ALTO DE INTERFERÊNCIAS (NÃO INCLUI FORNECIMENTO). AF_05/2024</v>
          </cell>
          <cell r="I410" t="str">
            <v>UN</v>
          </cell>
          <cell r="J410" t="str">
            <v>COEFICIENTE DE REPRESENTATIVIDADE</v>
          </cell>
          <cell r="K410">
            <v>104.84</v>
          </cell>
        </row>
        <row r="411">
          <cell r="G411">
            <v>105267</v>
          </cell>
          <cell r="H411" t="str">
            <v>ASSENTAMENTO DE CONEXÃO 2 ACESSOS ALINHADOS DE FERRO FUNDIDO PARA REDE DE ÁGUA, DN 1000, JUNTA ELÁSTICA, INSTALADO EM LOCAL COM NÍVEL BAIXO DE INTERFERÊNCIAS (NÃO INCLUI FORNECIMENTO). AF_05/2024</v>
          </cell>
          <cell r="I411" t="str">
            <v>UN</v>
          </cell>
          <cell r="J411" t="str">
            <v>COEFICIENTE DE REPRESENTATIVIDADE</v>
          </cell>
          <cell r="K411">
            <v>85.34</v>
          </cell>
        </row>
        <row r="412">
          <cell r="G412">
            <v>105249</v>
          </cell>
          <cell r="H412" t="str">
            <v>ASSENTAMENTO DE CONEXÃO 2 ACESSOS ALINHADOS DE FERRO FUNDIDO PARA REDE DE ÁGUA, DN 1200, JUNTA ELÁSTICA, INSTALADO EM LOCAL COM NÍVEL ALTO DE INTERFERÊNCIAS (NÃO INCLUI FORNECIMENTO). AF_05/2024</v>
          </cell>
          <cell r="I412" t="str">
            <v>UN</v>
          </cell>
          <cell r="J412" t="str">
            <v>COEFICIENTE DE REPRESENTATIVIDADE</v>
          </cell>
          <cell r="K412">
            <v>127.39</v>
          </cell>
        </row>
        <row r="413">
          <cell r="G413">
            <v>105268</v>
          </cell>
          <cell r="H413" t="str">
            <v>ASSENTAMENTO DE CONEXÃO 2 ACESSOS ALINHADOS DE FERRO FUNDIDO PARA REDE DE ÁGUA, DN 1200, JUNTA ELÁSTICA, INSTALADO EM LOCAL COM NÍVEL BAIXO DE INTERFERÊNCIAS (NÃO INCLUI FORNECIMENTO). AF_05/2024</v>
          </cell>
          <cell r="I413" t="str">
            <v>UN</v>
          </cell>
          <cell r="J413" t="str">
            <v>COEFICIENTE DE REPRESENTATIVIDADE</v>
          </cell>
          <cell r="K413">
            <v>104.38</v>
          </cell>
        </row>
        <row r="414">
          <cell r="G414">
            <v>105379</v>
          </cell>
          <cell r="H414" t="str">
            <v>ASSENTAMENTO DE CONEXÃO 2 ACESSOS ALINHADOS DE FERRO FUNDIDO PARA REDE DE ÁGUA, DN 150, JUNTA ELÁSTICA, INSTALADO EM LOCAL COM NÍVEL ALTO DE INTERFERÊNCIAS (NÃO INCLUI FORNECIMENTO). AF_05/2024</v>
          </cell>
          <cell r="I414" t="str">
            <v>UN</v>
          </cell>
          <cell r="J414" t="str">
            <v>COEFICIENTE DE REPRESENTATIVIDADE</v>
          </cell>
          <cell r="K414">
            <v>17.27</v>
          </cell>
        </row>
        <row r="415">
          <cell r="G415">
            <v>105388</v>
          </cell>
          <cell r="H415" t="str">
            <v>ASSENTAMENTO DE CONEXÃO 2 ACESSOS ALINHADOS DE FERRO FUNDIDO PARA REDE DE ÁGUA, DN 150, JUNTA ELÁSTICA, INSTALADO EM LOCAL COM NÍVEL BAIXO DE INTERFERÊNCIAS (NÃO INCLUI FORNECIMENTO). AF_05/2024</v>
          </cell>
          <cell r="I415" t="str">
            <v>UN</v>
          </cell>
          <cell r="J415" t="str">
            <v>COEFICIENTE DE REPRESENTATIVIDADE</v>
          </cell>
          <cell r="K415">
            <v>13.76</v>
          </cell>
        </row>
        <row r="416">
          <cell r="G416">
            <v>105392</v>
          </cell>
          <cell r="H416" t="str">
            <v>ASSENTAMENTO DE CONEXÃO 2 ACESSOS ALINHADOS DE FERRO FUNDIDO PARA REDE DE ÁGUA, DN 200, JUNTA ELÁSTICA, INSTALADO EM LOCAL COM NÍVEL ALTO DE INTERFERÊNCIAS (NÃO INCLUI FORNECIMENTO). AF_05/2024</v>
          </cell>
          <cell r="I416" t="str">
            <v>UN</v>
          </cell>
          <cell r="J416" t="str">
            <v>COEFICIENTE DE REPRESENTATIVIDADE</v>
          </cell>
          <cell r="K416">
            <v>21.6</v>
          </cell>
        </row>
        <row r="417">
          <cell r="G417">
            <v>105389</v>
          </cell>
          <cell r="H417" t="str">
            <v>ASSENTAMENTO DE CONEXÃO 2 ACESSOS ALINHADOS DE FERRO FUNDIDO PARA REDE DE ÁGUA, DN 200, JUNTA ELÁSTICA, INSTALADO EM LOCAL COM NÍVEL BAIXO DE INTERFERÊNCIAS (NÃO INCLUI FORNECIMENTO). AF_05/2024</v>
          </cell>
          <cell r="I417" t="str">
            <v>UN</v>
          </cell>
          <cell r="J417" t="str">
            <v>COEFICIENTE DE REPRESENTATIVIDADE</v>
          </cell>
          <cell r="K417">
            <v>17.37</v>
          </cell>
        </row>
        <row r="418">
          <cell r="G418">
            <v>105393</v>
          </cell>
          <cell r="H418" t="str">
            <v>ASSENTAMENTO DE CONEXÃO 2 ACESSOS ALINHADOS DE FERRO FUNDIDO PARA REDE DE ÁGUA, DN 250, JUNTA ELÁSTICA, INSTALADO EM LOCAL COM NÍVEL ALTO DE INTERFERÊNCIAS (NÃO INCLUI FORNECIMENTO). AF_05/2024</v>
          </cell>
          <cell r="I418" t="str">
            <v>UN</v>
          </cell>
          <cell r="J418" t="str">
            <v>COEFICIENTE DE REPRESENTATIVIDADE</v>
          </cell>
          <cell r="K418">
            <v>26.07</v>
          </cell>
        </row>
        <row r="419">
          <cell r="G419">
            <v>105316</v>
          </cell>
          <cell r="H419" t="str">
            <v>ASSENTAMENTO DE CONEXÃO 2 ACESSOS ALINHADOS DE FERRO FUNDIDO PARA REDE DE ÁGUA, DN 250, JUNTA ELÁSTICA, INSTALADO EM LOCAL COM NÍVEL BAIXO DE INTERFERÊNCIAS (NÃO INCLUI FORNECIMENTO). AF_05/2024</v>
          </cell>
          <cell r="I419" t="str">
            <v>UN</v>
          </cell>
          <cell r="J419" t="str">
            <v>COEFICIENTE DE REPRESENTATIVIDADE</v>
          </cell>
          <cell r="K419">
            <v>21.14</v>
          </cell>
        </row>
        <row r="420">
          <cell r="G420">
            <v>105394</v>
          </cell>
          <cell r="H420" t="str">
            <v>ASSENTAMENTO DE CONEXÃO 2 ACESSOS ALINHADOS DE FERRO FUNDIDO PARA REDE DE ÁGUA, DN 300, JUNTA ELÁSTICA, INSTALADO EM LOCAL COM NÍVEL ALTO DE INTERFERÊNCIAS (NÃO INCLUI FORNECIMENTO). AF_05/2024</v>
          </cell>
          <cell r="I420" t="str">
            <v>UN</v>
          </cell>
          <cell r="J420" t="str">
            <v>COEFICIENTE DE REPRESENTATIVIDADE</v>
          </cell>
          <cell r="K420">
            <v>30.51</v>
          </cell>
        </row>
        <row r="421">
          <cell r="G421">
            <v>105317</v>
          </cell>
          <cell r="H421" t="str">
            <v>ASSENTAMENTO DE CONEXÃO 2 ACESSOS ALINHADOS DE FERRO FUNDIDO PARA REDE DE ÁGUA, DN 300, JUNTA ELÁSTICA, INSTALADO EM LOCAL COM NÍVEL BAIXO DE INTERFERÊNCIAS (NÃO INCLUI FORNECIMENTO). AF_05/2024</v>
          </cell>
          <cell r="I421" t="str">
            <v>UN</v>
          </cell>
          <cell r="J421" t="str">
            <v>COEFICIENTE DE REPRESENTATIVIDADE</v>
          </cell>
          <cell r="K421">
            <v>24.88</v>
          </cell>
        </row>
        <row r="422">
          <cell r="G422">
            <v>105395</v>
          </cell>
          <cell r="H422" t="str">
            <v>ASSENTAMENTO DE CONEXÃO 2 ACESSOS ALINHADOS DE FERRO FUNDIDO PARA REDE DE ÁGUA, DN 350, JUNTA ELÁSTICA, INSTALADO EM LOCAL COM NÍVEL ALTO DE INTERFERÊNCIAS (NÃO INCLUI FORNECIMENTO). AF_05/2024</v>
          </cell>
          <cell r="I422" t="str">
            <v>UN</v>
          </cell>
          <cell r="J422" t="str">
            <v>COEFICIENTE DE REPRESENTATIVIDADE</v>
          </cell>
          <cell r="K422">
            <v>34.96</v>
          </cell>
        </row>
        <row r="423">
          <cell r="G423">
            <v>105318</v>
          </cell>
          <cell r="H423" t="str">
            <v>ASSENTAMENTO DE CONEXÃO 2 ACESSOS ALINHADOS DE FERRO FUNDIDO PARA REDE DE ÁGUA, DN 350, JUNTA ELÁSTICA, INSTALADO EM LOCAL COM NÍVEL BAIXO DE INTERFERÊNCIAS (NÃO INCLUI FORNECIMENTO). AF_05/2024</v>
          </cell>
          <cell r="I423" t="str">
            <v>UN</v>
          </cell>
          <cell r="J423" t="str">
            <v>COEFICIENTE DE REPRESENTATIVIDADE</v>
          </cell>
          <cell r="K423">
            <v>28.62</v>
          </cell>
        </row>
        <row r="424">
          <cell r="G424">
            <v>105396</v>
          </cell>
          <cell r="H424" t="str">
            <v>ASSENTAMENTO DE CONEXÃO 2 ACESSOS ALINHADOS DE FERRO FUNDIDO PARA REDE DE ÁGUA, DN 400, JUNTA ELÁSTICA, INSTALADO EM LOCAL COM NÍVEL ALTO DE INTERFERÊNCIAS (NÃO INCLUI FORNECIMENTO). AF_05/2024</v>
          </cell>
          <cell r="I424" t="str">
            <v>UN</v>
          </cell>
          <cell r="J424" t="str">
            <v>COEFICIENTE DE REPRESENTATIVIDADE</v>
          </cell>
          <cell r="K424">
            <v>39.4</v>
          </cell>
        </row>
        <row r="425">
          <cell r="G425">
            <v>105258</v>
          </cell>
          <cell r="H425" t="str">
            <v>ASSENTAMENTO DE CONEXÃO 2 ACESSOS ALINHADOS DE FERRO FUNDIDO PARA REDE DE ÁGUA, DN 400, JUNTA ELÁSTICA, INSTALADO EM LOCAL COM NÍVEL BAIXO DE INTERFERÊNCIAS (NÃO INCLUI FORNECIMENTO). AF_05/2024</v>
          </cell>
          <cell r="I425" t="str">
            <v>UN</v>
          </cell>
          <cell r="J425" t="str">
            <v>COEFICIENTE DE REPRESENTATIVIDADE</v>
          </cell>
          <cell r="K425">
            <v>32.369999999999997</v>
          </cell>
        </row>
        <row r="426">
          <cell r="G426">
            <v>105397</v>
          </cell>
          <cell r="H426" t="str">
            <v>ASSENTAMENTO DE CONEXÃO 2 ACESSOS ALINHADOS DE FERRO FUNDIDO PARA REDE DE ÁGUA, DN 450, JUNTA ELÁSTICA, INSTALADO EM LOCAL COM NÍVEL ALTO DE INTERFERÊNCIAS (NÃO INCLUI FORNECIMENTO). AF_05/2024</v>
          </cell>
          <cell r="I426" t="str">
            <v>UN</v>
          </cell>
          <cell r="J426" t="str">
            <v>COEFICIENTE DE REPRESENTATIVIDADE</v>
          </cell>
          <cell r="K426">
            <v>43.96</v>
          </cell>
        </row>
        <row r="427">
          <cell r="G427">
            <v>105261</v>
          </cell>
          <cell r="H427" t="str">
            <v>ASSENTAMENTO DE CONEXÃO 2 ACESSOS ALINHADOS DE FERRO FUNDIDO PARA REDE DE ÁGUA, DN 450, JUNTA ELÁSTICA, INSTALADO EM LOCAL COM NÍVEL BAIXO DE INTERFERÊNCIAS (NÃO INCLUI FORNECIMENTO). AF_05/2024</v>
          </cell>
          <cell r="I427" t="str">
            <v>UN</v>
          </cell>
          <cell r="J427" t="str">
            <v>COEFICIENTE DE REPRESENTATIVIDADE</v>
          </cell>
          <cell r="K427">
            <v>36.21</v>
          </cell>
        </row>
        <row r="428">
          <cell r="G428">
            <v>105398</v>
          </cell>
          <cell r="H428" t="str">
            <v>ASSENTAMENTO DE CONEXÃO 2 ACESSOS ALINHADOS DE FERRO FUNDIDO PARA REDE DE ÁGUA, DN 500, JUNTA ELÁSTICA, INSTALADO EM LOCAL COM NÍVEL ALTO DE INTERFERÊNCIAS (NÃO INCLUI FORNECIMENTO). AF_05/2024</v>
          </cell>
          <cell r="I428" t="str">
            <v>UN</v>
          </cell>
          <cell r="J428" t="str">
            <v>COEFICIENTE DE REPRESENTATIVIDADE</v>
          </cell>
          <cell r="K428">
            <v>55.47</v>
          </cell>
        </row>
        <row r="429">
          <cell r="G429">
            <v>105262</v>
          </cell>
          <cell r="H429" t="str">
            <v>ASSENTAMENTO DE CONEXÃO 2 ACESSOS ALINHADOS DE FERRO FUNDIDO PARA REDE DE ÁGUA, DN 500, JUNTA ELÁSTICA, INSTALADO EM LOCAL COM NÍVEL BAIXO DE INTERFERÊNCIAS (NÃO INCLUI FORNECIMENTO). AF_05/2024</v>
          </cell>
          <cell r="I429" t="str">
            <v>UN</v>
          </cell>
          <cell r="J429" t="str">
            <v>COEFICIENTE DE REPRESENTATIVIDADE</v>
          </cell>
          <cell r="K429">
            <v>44.74</v>
          </cell>
        </row>
        <row r="430">
          <cell r="G430">
            <v>105399</v>
          </cell>
          <cell r="H430" t="str">
            <v>ASSENTAMENTO DE CONEXÃO 2 ACESSOS ALINHADOS DE FERRO FUNDIDO PARA REDE DE ÁGUA, DN 600, JUNTA ELÁSTICA, INSTALADO EM LOCAL COM NÍVEL ALTO DE INTERFERÊNCIAS (NÃO INCLUI FORNECIMENTO). AF_05/2024</v>
          </cell>
          <cell r="I430" t="str">
            <v>UN</v>
          </cell>
          <cell r="J430" t="str">
            <v>COEFICIENTE DE REPRESENTATIVIDADE</v>
          </cell>
          <cell r="K430">
            <v>65.61</v>
          </cell>
        </row>
        <row r="431">
          <cell r="G431">
            <v>105263</v>
          </cell>
          <cell r="H431" t="str">
            <v>ASSENTAMENTO DE CONEXÃO 2 ACESSOS ALINHADOS DE FERRO FUNDIDO PARA REDE DE ÁGUA, DN 600, JUNTA ELÁSTICA, INSTALADO EM LOCAL COM NÍVEL BAIXO DE INTERFERÊNCIAS (NÃO INCLUI FORNECIMENTO). AF_05/2024</v>
          </cell>
          <cell r="I431" t="str">
            <v>UN</v>
          </cell>
          <cell r="J431" t="str">
            <v>COEFICIENTE DE REPRESENTATIVIDADE</v>
          </cell>
          <cell r="K431">
            <v>53.13</v>
          </cell>
        </row>
        <row r="432">
          <cell r="G432">
            <v>105400</v>
          </cell>
          <cell r="H432" t="str">
            <v>ASSENTAMENTO DE CONEXÃO 2 ACESSOS ALINHADOS DE FERRO FUNDIDO PARA REDE DE ÁGUA, DN 700, JUNTA ELÁSTICA, INSTALADO EM LOCAL COM NÍVEL ALTO DE INTERFERÊNCIAS (NÃO INCLUI FORNECIMENTO). AF_05/2024</v>
          </cell>
          <cell r="I432" t="str">
            <v>UN</v>
          </cell>
          <cell r="J432" t="str">
            <v>COEFICIENTE DE REPRESENTATIVIDADE</v>
          </cell>
          <cell r="K432">
            <v>75.150000000000006</v>
          </cell>
        </row>
        <row r="433">
          <cell r="G433">
            <v>105264</v>
          </cell>
          <cell r="H433" t="str">
            <v>ASSENTAMENTO DE CONEXÃO 2 ACESSOS ALINHADOS DE FERRO FUNDIDO PARA REDE DE ÁGUA, DN 700, JUNTA ELÁSTICA, INSTALADO EM LOCAL COM NÍVEL BAIXO DE INTERFERÊNCIAS (NÃO INCLUI FORNECIMENTO). AF_05/2024</v>
          </cell>
          <cell r="I433" t="str">
            <v>UN</v>
          </cell>
          <cell r="J433" t="str">
            <v>COEFICIENTE DE REPRESENTATIVIDADE</v>
          </cell>
          <cell r="K433">
            <v>60.9</v>
          </cell>
        </row>
        <row r="434">
          <cell r="G434">
            <v>105297</v>
          </cell>
          <cell r="H434" t="str">
            <v>ASSENTAMENTO DE CONEXÃO 2 ACESSOS ALINHADOS DE FERRO FUNDIDO PARA REDE DE ÁGUA, DN 80, JUNTA ELÁSTICA, INSTALADO EM LOCAL COM NÍVEL ALTO DE INTERFERÊNCIAS (NÃO INCLUI FORNECIMENTO). AF_05/2024</v>
          </cell>
          <cell r="I434" t="str">
            <v>UN</v>
          </cell>
          <cell r="J434" t="str">
            <v>COEFICIENTE DE REPRESENTATIVIDADE</v>
          </cell>
          <cell r="K434">
            <v>11.21</v>
          </cell>
        </row>
        <row r="435">
          <cell r="G435">
            <v>105372</v>
          </cell>
          <cell r="H435" t="str">
            <v>ASSENTAMENTO DE CONEXÃO 2 ACESSOS ALINHADOS DE FERRO FUNDIDO PARA REDE DE ÁGUA, DN 80, JUNTA ELÁSTICA, INSTALADO EM LOCAL COM NÍVEL BAIXO DE INTERFERÊNCIAS (NÃO INCLUI FORNECIMENTO). AF_05/2024</v>
          </cell>
          <cell r="I435" t="str">
            <v>UN</v>
          </cell>
          <cell r="J435" t="str">
            <v>COEFICIENTE DE REPRESENTATIVIDADE</v>
          </cell>
          <cell r="K435">
            <v>8.67</v>
          </cell>
        </row>
        <row r="436">
          <cell r="G436">
            <v>105401</v>
          </cell>
          <cell r="H436" t="str">
            <v>ASSENTAMENTO DE CONEXÃO 2 ACESSOS ALINHADOS DE FERRO FUNDIDO PARA REDE DE ÁGUA, DN 800, JUNTA ELÁSTICA, INSTALADO EM LOCAL COM NÍVEL ALTO DE INTERFERÊNCIAS (NÃO INCLUI FORNECIMENTO). AF_05/2024</v>
          </cell>
          <cell r="I436" t="str">
            <v>UN</v>
          </cell>
          <cell r="J436" t="str">
            <v>COEFICIENTE DE REPRESENTATIVIDADE</v>
          </cell>
          <cell r="K436">
            <v>84.9</v>
          </cell>
        </row>
        <row r="437">
          <cell r="G437">
            <v>105265</v>
          </cell>
          <cell r="H437" t="str">
            <v>ASSENTAMENTO DE CONEXÃO 2 ACESSOS ALINHADOS DE FERRO FUNDIDO PARA REDE DE ÁGUA, DN 800, JUNTA ELÁSTICA, INSTALADO EM LOCAL COM NÍVEL BAIXO DE INTERFERÊNCIAS (NÃO INCLUI FORNECIMENTO). AF_05/2024</v>
          </cell>
          <cell r="I437" t="str">
            <v>UN</v>
          </cell>
          <cell r="J437" t="str">
            <v>COEFICIENTE DE REPRESENTATIVIDADE</v>
          </cell>
          <cell r="K437">
            <v>68.89</v>
          </cell>
        </row>
        <row r="438">
          <cell r="G438">
            <v>105402</v>
          </cell>
          <cell r="H438" t="str">
            <v>ASSENTAMENTO DE CONEXÃO 2 ACESSOS ALINHADOS DE FERRO FUNDIDO PARA REDE DE ÁGUA, DN 900, JUNTA ELÁSTICA, INSTALADO EM LOCAL COM NÍVEL ALTO DE INTERFERÊNCIAS (NÃO INCLUI FORNECIMENTO). AF_05/2024</v>
          </cell>
          <cell r="I438" t="str">
            <v>UN</v>
          </cell>
          <cell r="J438" t="str">
            <v>COEFICIENTE DE REPRESENTATIVIDADE</v>
          </cell>
          <cell r="K438">
            <v>94.84</v>
          </cell>
        </row>
        <row r="439">
          <cell r="G439">
            <v>105266</v>
          </cell>
          <cell r="H439" t="str">
            <v>ASSENTAMENTO DE CONEXÃO 2 ACESSOS ALINHADOS DE FERRO FUNDIDO PARA REDE DE ÁGUA, DN 900, JUNTA ELÁSTICA, INSTALADO EM LOCAL COM NÍVEL BAIXO DE INTERFERÊNCIAS (NÃO INCLUI FORNECIMENTO). AF_05/2024</v>
          </cell>
          <cell r="I439" t="str">
            <v>UN</v>
          </cell>
          <cell r="J439" t="str">
            <v>COEFICIENTE DE REPRESENTATIVIDADE</v>
          </cell>
          <cell r="K439">
            <v>77.08</v>
          </cell>
        </row>
        <row r="440">
          <cell r="G440">
            <v>105361</v>
          </cell>
          <cell r="H440" t="str">
            <v>ASSENTAMENTO DE CONEXÃO 2 ACESSOS ALINHADOS DE PVC PBA PARA REDE DE ÁGUA, DN 100, JUNTA ELÁSTICA INTEGRADA, INSTALADO EM LOCAL COM NÍVEL ALTO DE INTERFERÊNCIAS (NÃO INCLUI FORNECIMENTO). AF_05/2024</v>
          </cell>
          <cell r="I440" t="str">
            <v>UN</v>
          </cell>
          <cell r="J440" t="str">
            <v>COEFICIENTE DE REPRESENTATIVIDADE</v>
          </cell>
          <cell r="K440">
            <v>19.84</v>
          </cell>
        </row>
        <row r="441">
          <cell r="G441">
            <v>105382</v>
          </cell>
          <cell r="H441" t="str">
            <v>ASSENTAMENTO DE CONEXÃO 2 ACESSOS ALINHADOS DE PVC PBA PARA REDE DE ÁGUA, DN 100, JUNTA ELÁSTICA INTEGRADA, INSTALADO EM LOCAL COM NÍVEL BAIXO DE INTERFERÊNCIAS (NÃO INCLUI FORNECIMENTO). AF_05/2024</v>
          </cell>
          <cell r="I441" t="str">
            <v>UN</v>
          </cell>
          <cell r="J441" t="str">
            <v>COEFICIENTE DE REPRESENTATIVIDADE</v>
          </cell>
          <cell r="K441">
            <v>16.34</v>
          </cell>
        </row>
        <row r="442">
          <cell r="G442">
            <v>105359</v>
          </cell>
          <cell r="H442" t="str">
            <v>ASSENTAMENTO DE CONEXÃO 2 ACESSOS ALINHADOS DE PVC PBA PARA REDE DE ÁGUA, DN 50, JUNTA ELÁSTICA INTEGRADA, INSTALADO EM LOCAL COM NÍVEL ALTO DE INTERFERÊNCIAS (NÃO INCLUI FORNECIMENTO). AF_05/2024</v>
          </cell>
          <cell r="I442" t="str">
            <v>UN</v>
          </cell>
          <cell r="J442" t="str">
            <v>COEFICIENTE DE REPRESENTATIVIDADE</v>
          </cell>
          <cell r="K442">
            <v>14.17</v>
          </cell>
        </row>
        <row r="443">
          <cell r="G443">
            <v>105315</v>
          </cell>
          <cell r="H443" t="str">
            <v>ASSENTAMENTO DE CONEXÃO 2 ACESSOS ALINHADOS DE PVC PBA PARA REDE DE ÁGUA, DN 50, JUNTA ELÁSTICA INTEGRADA, INSTALADO EM LOCAL COM NÍVEL BAIXO DE INTERFERÊNCIAS (NÃO INCLUI FORNECIMENTO). AF_05/2024</v>
          </cell>
          <cell r="I443" t="str">
            <v>UN</v>
          </cell>
          <cell r="J443" t="str">
            <v>COEFICIENTE DE REPRESENTATIVIDADE</v>
          </cell>
          <cell r="K443">
            <v>11.6</v>
          </cell>
        </row>
        <row r="444">
          <cell r="G444">
            <v>105360</v>
          </cell>
          <cell r="H444" t="str">
            <v>ASSENTAMENTO DE CONEXÃO 2 ACESSOS ALINHADOS DE PVC PBA PARA REDE DE ÁGUA, DN 75, JUNTA ELÁSTICA INTEGRADA, INSTALADO EM LOCAL COM NÍVEL ALTO DE INTERFERÊNCIAS (NÃO INCLUI FORNECIMENTO). AF_05/2024</v>
          </cell>
          <cell r="I444" t="str">
            <v>UN</v>
          </cell>
          <cell r="J444" t="str">
            <v>COEFICIENTE DE REPRESENTATIVIDADE</v>
          </cell>
          <cell r="K444">
            <v>17.079999999999998</v>
          </cell>
        </row>
        <row r="445">
          <cell r="G445">
            <v>105381</v>
          </cell>
          <cell r="H445" t="str">
            <v>ASSENTAMENTO DE CONEXÃO 2 ACESSOS ALINHADOS DE PVC PBA PARA REDE DE ÁGUA, DN 75, JUNTA ELÁSTICA INTEGRADA, INSTALADO EM LOCAL COM NÍVEL BAIXO DE INTERFERÊNCIAS (NÃO INCLUI FORNECIMENTO). AF_05/2024</v>
          </cell>
          <cell r="I445" t="str">
            <v>UN</v>
          </cell>
          <cell r="J445" t="str">
            <v>COEFICIENTE DE REPRESENTATIVIDADE</v>
          </cell>
          <cell r="K445">
            <v>14.05</v>
          </cell>
        </row>
        <row r="446">
          <cell r="G446">
            <v>105251</v>
          </cell>
          <cell r="H446" t="str">
            <v>ASSENTAMENTO DE CONEXÃO 2 ACESSOS INCLINADOS DE FERRO FUNDIDO PARA REDE DE ÁGUA, DN 100, JUNTA ELÁSTICA, INSTALADO EM LOCAL COM NÍVEL ALTO DE INTERFERÊNCIAS (NÃO INCLUI FORNECIMENTO). AF_05/2024</v>
          </cell>
          <cell r="I446" t="str">
            <v>UN</v>
          </cell>
          <cell r="J446" t="str">
            <v>COEFICIENTE DE REPRESENTATIVIDADE</v>
          </cell>
          <cell r="K446">
            <v>19.059999999999999</v>
          </cell>
        </row>
        <row r="447">
          <cell r="G447">
            <v>105282</v>
          </cell>
          <cell r="H447" t="str">
            <v>ASSENTAMENTO DE CONEXÃO 2 ACESSOS INCLINADOS DE FERRO FUNDIDO PARA REDE DE ÁGUA, DN 100, JUNTA ELÁSTICA, INSTALADO EM LOCAL COM NÍVEL BAIXO DE INTERFERÊNCIAS (NÃO INCLUI FORNECIMENTO). AF_05/2024</v>
          </cell>
          <cell r="I447" t="str">
            <v>UN</v>
          </cell>
          <cell r="J447" t="str">
            <v>COEFICIENTE DE REPRESENTATIVIDADE</v>
          </cell>
          <cell r="K447">
            <v>14.84</v>
          </cell>
        </row>
        <row r="448">
          <cell r="G448">
            <v>105276</v>
          </cell>
          <cell r="H448" t="str">
            <v>ASSENTAMENTO DE CONEXÃO 2 ACESSOS INCLINADOS DE FERRO FUNDIDO PARA REDE DE ÁGUA, DN 1000, JUNTA ELÁSTICA, INSTALADO EM LOCAL COM NÍVEL ALTO DE INTERFERÊNCIAS (NÃO INCLUI FORNECIMENTO). AF_05/2024</v>
          </cell>
          <cell r="I448" t="str">
            <v>UN</v>
          </cell>
          <cell r="J448" t="str">
            <v>COEFICIENTE DE REPRESENTATIVIDADE</v>
          </cell>
          <cell r="K448">
            <v>153.91999999999999</v>
          </cell>
        </row>
        <row r="449">
          <cell r="G449">
            <v>105341</v>
          </cell>
          <cell r="H449" t="str">
            <v>ASSENTAMENTO DE CONEXÃO 2 ACESSOS INCLINADOS DE FERRO FUNDIDO PARA REDE DE ÁGUA, DN 1000, JUNTA ELÁSTICA, INSTALADO EM LOCAL COM NÍVEL BAIXO DE INTERFERÊNCIAS (NÃO INCLUI FORNECIMENTO). AF_05/2024</v>
          </cell>
          <cell r="I449" t="str">
            <v>UN</v>
          </cell>
          <cell r="J449" t="str">
            <v>COEFICIENTE DE REPRESENTATIVIDADE</v>
          </cell>
          <cell r="K449">
            <v>124.66</v>
          </cell>
        </row>
        <row r="450">
          <cell r="G450">
            <v>105277</v>
          </cell>
          <cell r="H450" t="str">
            <v>ASSENTAMENTO DE CONEXÃO 2 ACESSOS INCLINADOS DE FERRO FUNDIDO PARA REDE DE ÁGUA, DN 1200, JUNTA ELÁSTICA, INSTALADO EM LOCAL COM NÍVEL ALTO DE INTERFERÊNCIAS (NÃO INCLUI FORNECIMENTO). AF_05/2024</v>
          </cell>
          <cell r="I450" t="str">
            <v>UN</v>
          </cell>
          <cell r="J450" t="str">
            <v>COEFICIENTE DE REPRESENTATIVIDADE</v>
          </cell>
          <cell r="K450">
            <v>185.7</v>
          </cell>
        </row>
        <row r="451">
          <cell r="G451">
            <v>105342</v>
          </cell>
          <cell r="H451" t="str">
            <v>ASSENTAMENTO DE CONEXÃO 2 ACESSOS INCLINADOS DE FERRO FUNDIDO PARA REDE DE ÁGUA, DN 1200, JUNTA ELÁSTICA, INSTALADO EM LOCAL COM NÍVEL BAIXO DE INTERFERÊNCIAS (NÃO INCLUI FORNECIMENTO). AF_05/2024</v>
          </cell>
          <cell r="I451" t="str">
            <v>UN</v>
          </cell>
          <cell r="J451" t="str">
            <v>COEFICIENTE DE REPRESENTATIVIDADE</v>
          </cell>
          <cell r="K451">
            <v>151.18</v>
          </cell>
        </row>
        <row r="452">
          <cell r="G452">
            <v>105252</v>
          </cell>
          <cell r="H452" t="str">
            <v>ASSENTAMENTO DE CONEXÃO 2 ACESSOS INCLINADOS DE FERRO FUNDIDO PARA REDE DE ÁGUA, DN 150, JUNTA ELÁSTICA, INSTALADO EM LOCAL COM NÍVEL ALTO DE INTERFERÊNCIAS (NÃO INCLUI FORNECIMENTO). AF_05/2024</v>
          </cell>
          <cell r="I452" t="str">
            <v>UN</v>
          </cell>
          <cell r="J452" t="str">
            <v>COEFICIENTE DE REPRESENTATIVIDADE</v>
          </cell>
          <cell r="K452">
            <v>25.43</v>
          </cell>
        </row>
        <row r="453">
          <cell r="G453">
            <v>105298</v>
          </cell>
          <cell r="H453" t="str">
            <v>ASSENTAMENTO DE CONEXÃO 2 ACESSOS INCLINADOS DE FERRO FUNDIDO PARA REDE DE ÁGUA, DN 150, JUNTA ELÁSTICA, INSTALADO EM LOCAL COM NÍVEL BAIXO DE INTERFERÊNCIAS (NÃO INCLUI FORNECIMENTO). AF_05/2024</v>
          </cell>
          <cell r="I453" t="str">
            <v>UN</v>
          </cell>
          <cell r="J453" t="str">
            <v>COEFICIENTE DE REPRESENTATIVIDADE</v>
          </cell>
          <cell r="K453">
            <v>20.16</v>
          </cell>
        </row>
        <row r="454">
          <cell r="G454">
            <v>105253</v>
          </cell>
          <cell r="H454" t="str">
            <v>ASSENTAMENTO DE CONEXÃO 2 ACESSOS INCLINADOS DE FERRO FUNDIDO PARA REDE DE ÁGUA, DN 200, JUNTA ELÁSTICA, INSTALADO EM LOCAL COM NÍVEL ALTO DE INTERFERÊNCIAS (NÃO INCLUI FORNECIMENTO). AF_05/2024</v>
          </cell>
          <cell r="I454" t="str">
            <v>UN</v>
          </cell>
          <cell r="J454" t="str">
            <v>COEFICIENTE DE REPRESENTATIVIDADE</v>
          </cell>
          <cell r="K454">
            <v>31.8</v>
          </cell>
        </row>
        <row r="455">
          <cell r="G455">
            <v>105299</v>
          </cell>
          <cell r="H455" t="str">
            <v>ASSENTAMENTO DE CONEXÃO 2 ACESSOS INCLINADOS DE FERRO FUNDIDO PARA REDE DE ÁGUA, DN 200, JUNTA ELÁSTICA, INSTALADO EM LOCAL COM NÍVEL BAIXO DE INTERFERÊNCIAS (NÃO INCLUI FORNECIMENTO). AF_05/2024</v>
          </cell>
          <cell r="I455" t="str">
            <v>UN</v>
          </cell>
          <cell r="J455" t="str">
            <v>COEFICIENTE DE REPRESENTATIVIDADE</v>
          </cell>
          <cell r="K455">
            <v>25.45</v>
          </cell>
        </row>
        <row r="456">
          <cell r="G456">
            <v>105254</v>
          </cell>
          <cell r="H456" t="str">
            <v>ASSENTAMENTO DE CONEXÃO 2 ACESSOS INCLINADOS DE FERRO FUNDIDO PARA REDE DE ÁGUA, DN 250, JUNTA ELÁSTICA, INSTALADO EM LOCAL COM NÍVEL ALTO DE INTERFERÊNCIAS (NÃO INCLUI FORNECIMENTO). AF_05/2024</v>
          </cell>
          <cell r="I456" t="str">
            <v>UN</v>
          </cell>
          <cell r="J456" t="str">
            <v>COEFICIENTE DE REPRESENTATIVIDADE</v>
          </cell>
          <cell r="K456">
            <v>38.299999999999997</v>
          </cell>
        </row>
        <row r="457">
          <cell r="G457">
            <v>105300</v>
          </cell>
          <cell r="H457" t="str">
            <v>ASSENTAMENTO DE CONEXÃO 2 ACESSOS INCLINADOS DE FERRO FUNDIDO PARA REDE DE ÁGUA, DN 250, JUNTA ELÁSTICA, INSTALADO EM LOCAL COM NÍVEL BAIXO DE INTERFERÊNCIAS (NÃO INCLUI FORNECIMENTO). AF_05/2024</v>
          </cell>
          <cell r="I457" t="str">
            <v>UN</v>
          </cell>
          <cell r="J457" t="str">
            <v>COEFICIENTE DE REPRESENTATIVIDADE</v>
          </cell>
          <cell r="K457">
            <v>30.91</v>
          </cell>
        </row>
        <row r="458">
          <cell r="G458">
            <v>105255</v>
          </cell>
          <cell r="H458" t="str">
            <v>ASSENTAMENTO DE CONEXÃO 2 ACESSOS INCLINADOS DE FERRO FUNDIDO PARA REDE DE ÁGUA, DN 300, JUNTA ELÁSTICA, INSTALADO EM LOCAL COM NÍVEL ALTO DE INTERFERÊNCIAS (NÃO INCLUI FORNECIMENTO). AF_05/2024</v>
          </cell>
          <cell r="I458" t="str">
            <v>UN</v>
          </cell>
          <cell r="J458" t="str">
            <v>COEFICIENTE DE REPRESENTATIVIDADE</v>
          </cell>
          <cell r="K458">
            <v>44.79</v>
          </cell>
        </row>
        <row r="459">
          <cell r="G459">
            <v>105301</v>
          </cell>
          <cell r="H459" t="str">
            <v>ASSENTAMENTO DE CONEXÃO 2 ACESSOS INCLINADOS DE FERRO FUNDIDO PARA REDE DE ÁGUA, DN 300, JUNTA ELÁSTICA, INSTALADO EM LOCAL COM NÍVEL BAIXO DE INTERFERÊNCIAS (NÃO INCLUI FORNECIMENTO). AF_05/2024</v>
          </cell>
          <cell r="I459" t="str">
            <v>UN</v>
          </cell>
          <cell r="J459" t="str">
            <v>COEFICIENTE DE REPRESENTATIVIDADE</v>
          </cell>
          <cell r="K459">
            <v>36.35</v>
          </cell>
        </row>
        <row r="460">
          <cell r="G460">
            <v>105256</v>
          </cell>
          <cell r="H460" t="str">
            <v>ASSENTAMENTO DE CONEXÃO 2 ACESSOS INCLINADOS DE FERRO FUNDIDO PARA REDE DE ÁGUA, DN 350, JUNTA ELÁSTICA, INSTALADO EM LOCAL COM NÍVEL ALTO DE INTERFERÊNCIAS (NÃO INCLUI FORNECIMENTO). AF_05/2024</v>
          </cell>
          <cell r="I460" t="str">
            <v>UN</v>
          </cell>
          <cell r="J460" t="str">
            <v>COEFICIENTE DE REPRESENTATIVIDADE</v>
          </cell>
          <cell r="K460">
            <v>51.29</v>
          </cell>
        </row>
        <row r="461">
          <cell r="G461">
            <v>105302</v>
          </cell>
          <cell r="H461" t="str">
            <v>ASSENTAMENTO DE CONEXÃO 2 ACESSOS INCLINADOS DE FERRO FUNDIDO PARA REDE DE ÁGUA, DN 350, JUNTA ELÁSTICA, INSTALADO EM LOCAL COM NÍVEL BAIXO DE INTERFERÊNCIAS (NÃO INCLUI FORNECIMENTO). AF_05/2024</v>
          </cell>
          <cell r="I461" t="str">
            <v>UN</v>
          </cell>
          <cell r="J461" t="str">
            <v>COEFICIENTE DE REPRESENTATIVIDADE</v>
          </cell>
          <cell r="K461">
            <v>41.78</v>
          </cell>
        </row>
        <row r="462">
          <cell r="G462">
            <v>105257</v>
          </cell>
          <cell r="H462" t="str">
            <v>ASSENTAMENTO DE CONEXÃO 2 ACESSOS INCLINADOS DE FERRO FUNDIDO PARA REDE DE ÁGUA, DN 400, JUNTA ELÁSTICA, INSTALADO EM LOCAL COM NÍVEL ALTO DE INTERFERÊNCIAS (NÃO INCLUI FORNECIMENTO). AF_05/2024</v>
          </cell>
          <cell r="I462" t="str">
            <v>UN</v>
          </cell>
          <cell r="J462" t="str">
            <v>COEFICIENTE DE REPRESENTATIVIDADE</v>
          </cell>
          <cell r="K462">
            <v>57.77</v>
          </cell>
        </row>
        <row r="463">
          <cell r="G463">
            <v>105303</v>
          </cell>
          <cell r="H463" t="str">
            <v>ASSENTAMENTO DE CONEXÃO 2 ACESSOS INCLINADOS DE FERRO FUNDIDO PARA REDE DE ÁGUA, DN 400, JUNTA ELÁSTICA, INSTALADO EM LOCAL COM NÍVEL BAIXO DE INTERFERÊNCIAS (NÃO INCLUI FORNECIMENTO). AF_05/2024</v>
          </cell>
          <cell r="I463" t="str">
            <v>UN</v>
          </cell>
          <cell r="J463" t="str">
            <v>COEFICIENTE DE REPRESENTATIVIDADE</v>
          </cell>
          <cell r="K463">
            <v>47.21</v>
          </cell>
        </row>
        <row r="464">
          <cell r="G464">
            <v>105270</v>
          </cell>
          <cell r="H464" t="str">
            <v>ASSENTAMENTO DE CONEXÃO 2 ACESSOS INCLINADOS DE FERRO FUNDIDO PARA REDE DE ÁGUA, DN 450, JUNTA ELÁSTICA, INSTALADO EM LOCAL COM NÍVEL ALTO DE INTERFERÊNCIAS (NÃO INCLUI FORNECIMENTO). AF_05/2024</v>
          </cell>
          <cell r="I464" t="str">
            <v>UN</v>
          </cell>
          <cell r="J464" t="str">
            <v>COEFICIENTE DE REPRESENTATIVIDADE</v>
          </cell>
          <cell r="K464">
            <v>64.37</v>
          </cell>
        </row>
        <row r="465">
          <cell r="G465">
            <v>105304</v>
          </cell>
          <cell r="H465" t="str">
            <v>ASSENTAMENTO DE CONEXÃO 2 ACESSOS INCLINADOS DE FERRO FUNDIDO PARA REDE DE ÁGUA, DN 450, JUNTA ELÁSTICA, INSTALADO EM LOCAL COM NÍVEL BAIXO DE INTERFERÊNCIAS (NÃO INCLUI FORNECIMENTO). AF_05/2024</v>
          </cell>
          <cell r="I465" t="str">
            <v>UN</v>
          </cell>
          <cell r="J465" t="str">
            <v>COEFICIENTE DE REPRESENTATIVIDADE</v>
          </cell>
          <cell r="K465">
            <v>52.76</v>
          </cell>
        </row>
        <row r="466">
          <cell r="G466">
            <v>105271</v>
          </cell>
          <cell r="H466" t="str">
            <v>ASSENTAMENTO DE CONEXÃO 2 ACESSOS INCLINADOS DE FERRO FUNDIDO PARA REDE DE ÁGUA, DN 500, JUNTA ELÁSTICA, INSTALADO EM LOCAL COM NÍVEL ALTO DE INTERFERÊNCIAS (NÃO INCLUI FORNECIMENTO). AF_05/2024</v>
          </cell>
          <cell r="I466" t="str">
            <v>UN</v>
          </cell>
          <cell r="J466" t="str">
            <v>COEFICIENTE DE REPRESENTATIVIDADE</v>
          </cell>
          <cell r="K466">
            <v>81.44</v>
          </cell>
        </row>
        <row r="467">
          <cell r="G467">
            <v>105305</v>
          </cell>
          <cell r="H467" t="str">
            <v>ASSENTAMENTO DE CONEXÃO 2 ACESSOS INCLINADOS DE FERRO FUNDIDO PARA REDE DE ÁGUA, DN 500, JUNTA ELÁSTICA, INSTALADO EM LOCAL COM NÍVEL BAIXO DE INTERFERÊNCIAS (NÃO INCLUI FORNECIMENTO). AF_05/2024</v>
          </cell>
          <cell r="I467" t="str">
            <v>UN</v>
          </cell>
          <cell r="J467" t="str">
            <v>COEFICIENTE DE REPRESENTATIVIDADE</v>
          </cell>
          <cell r="K467">
            <v>65.34</v>
          </cell>
        </row>
        <row r="468">
          <cell r="G468">
            <v>105272</v>
          </cell>
          <cell r="H468" t="str">
            <v>ASSENTAMENTO DE CONEXÃO 2 ACESSOS INCLINADOS DE FERRO FUNDIDO PARA REDE DE ÁGUA, DN 600, JUNTA ELÁSTICA, INSTALADO EM LOCAL COM NÍVEL ALTO DE INTERFERÊNCIAS (NÃO INCLUI FORNECIMENTO). AF_05/2024</v>
          </cell>
          <cell r="I468" t="str">
            <v>UN</v>
          </cell>
          <cell r="J468" t="str">
            <v>COEFICIENTE DE REPRESENTATIVIDADE</v>
          </cell>
          <cell r="K468">
            <v>96.23</v>
          </cell>
        </row>
        <row r="469">
          <cell r="G469">
            <v>105306</v>
          </cell>
          <cell r="H469" t="str">
            <v>ASSENTAMENTO DE CONEXÃO 2 ACESSOS INCLINADOS DE FERRO FUNDIDO PARA REDE DE ÁGUA, DN 600, JUNTA ELÁSTICA, INSTALADO EM LOCAL COM NÍVEL BAIXO DE INTERFERÊNCIAS (NÃO INCLUI FORNECIMENTO). AF_05/2024</v>
          </cell>
          <cell r="I469" t="str">
            <v>UN</v>
          </cell>
          <cell r="J469" t="str">
            <v>COEFICIENTE DE REPRESENTATIVIDADE</v>
          </cell>
          <cell r="K469">
            <v>77.489999999999995</v>
          </cell>
        </row>
        <row r="470">
          <cell r="G470">
            <v>105273</v>
          </cell>
          <cell r="H470" t="str">
            <v>ASSENTAMENTO DE CONEXÃO 2 ACESSOS INCLINADOS DE FERRO FUNDIDO PARA REDE DE ÁGUA, DN 700, JUNTA ELÁSTICA, INSTALADO EM LOCAL COM NÍVEL ALTO DE INTERFERÊNCIAS (NÃO INCLUI FORNECIMENTO). AF_05/2024</v>
          </cell>
          <cell r="I470" t="str">
            <v>UN</v>
          </cell>
          <cell r="J470" t="str">
            <v>COEFICIENTE DE REPRESENTATIVIDADE</v>
          </cell>
          <cell r="K470">
            <v>110.36</v>
          </cell>
        </row>
        <row r="471">
          <cell r="G471">
            <v>105307</v>
          </cell>
          <cell r="H471" t="str">
            <v>ASSENTAMENTO DE CONEXÃO 2 ACESSOS INCLINADOS DE FERRO FUNDIDO PARA REDE DE ÁGUA, DN 700, JUNTA ELÁSTICA, INSTALADO EM LOCAL COM NÍVEL BAIXO DE INTERFERÊNCIAS (NÃO INCLUI FORNECIMENTO). AF_05/2024</v>
          </cell>
          <cell r="I471" t="str">
            <v>UN</v>
          </cell>
          <cell r="J471" t="str">
            <v>COEFICIENTE DE REPRESENTATIVIDADE</v>
          </cell>
          <cell r="K471">
            <v>88.99</v>
          </cell>
        </row>
        <row r="472">
          <cell r="G472">
            <v>105250</v>
          </cell>
          <cell r="H472" t="str">
            <v>ASSENTAMENTO DE CONEXÃO 2 ACESSOS INCLINADOS DE FERRO FUNDIDO PARA REDE DE ÁGUA, DN 80, JUNTA ELÁSTICA, INSTALADO EM LOCAL COM NÍVEL ALTO DE INTERFERÊNCIAS (NÃO INCLUI FORNECIMENTO). AF_05/2024</v>
          </cell>
          <cell r="I472" t="str">
            <v>UN</v>
          </cell>
          <cell r="J472" t="str">
            <v>COEFICIENTE DE REPRESENTATIVIDADE</v>
          </cell>
          <cell r="K472">
            <v>16.48</v>
          </cell>
        </row>
        <row r="473">
          <cell r="G473">
            <v>105269</v>
          </cell>
          <cell r="H473" t="str">
            <v>ASSENTAMENTO DE CONEXÃO 2 ACESSOS INCLINADOS DE FERRO FUNDIDO PARA REDE DE ÁGUA, DN 80, JUNTA ELÁSTICA, INSTALADO EM LOCAL COM NÍVEL BAIXO DE INTERFERÊNCIAS (NÃO INCLUI FORNECIMENTO). AF_05/2024</v>
          </cell>
          <cell r="I473" t="str">
            <v>UN</v>
          </cell>
          <cell r="J473" t="str">
            <v>COEFICIENTE DE REPRESENTATIVIDADE</v>
          </cell>
          <cell r="K473">
            <v>12.69</v>
          </cell>
        </row>
        <row r="474">
          <cell r="G474">
            <v>105274</v>
          </cell>
          <cell r="H474" t="str">
            <v>ASSENTAMENTO DE CONEXÃO 2 ACESSOS INCLINADOS DE FERRO FUNDIDO PARA REDE DE ÁGUA, DN 800, JUNTA ELÁSTICA, INSTALADO EM LOCAL COM NÍVEL ALTO DE INTERFERÊNCIAS (NÃO INCLUI FORNECIMENTO). AF_05/2024</v>
          </cell>
          <cell r="I474" t="str">
            <v>UN</v>
          </cell>
          <cell r="J474" t="str">
            <v>COEFICIENTE DE REPRESENTATIVIDADE</v>
          </cell>
          <cell r="K474">
            <v>124.73</v>
          </cell>
        </row>
        <row r="475">
          <cell r="G475">
            <v>105340</v>
          </cell>
          <cell r="H475" t="str">
            <v>ASSENTAMENTO DE CONEXÃO 2 ACESSOS INCLINADOS DE FERRO FUNDIDO PARA REDE DE ÁGUA, DN 800, JUNTA ELÁSTICA, INSTALADO EM LOCAL COM NÍVEL BAIXO DE INTERFERÊNCIAS (NÃO INCLUI FORNECIMENTO). AF_05/2024</v>
          </cell>
          <cell r="I475" t="str">
            <v>UN</v>
          </cell>
          <cell r="J475" t="str">
            <v>COEFICIENTE DE REPRESENTATIVIDADE</v>
          </cell>
          <cell r="K475">
            <v>100.73</v>
          </cell>
        </row>
        <row r="476">
          <cell r="G476">
            <v>105275</v>
          </cell>
          <cell r="H476" t="str">
            <v>ASSENTAMENTO DE CONEXÃO 2 ACESSOS INCLINADOS DE FERRO FUNDIDO PARA REDE DE ÁGUA, DN 900, JUNTA ELÁSTICA, INSTALADO EM LOCAL COM NÍVEL ALTO DE INTERFERÊNCIAS (NÃO INCLUI FORNECIMENTO). AF_05/2024</v>
          </cell>
          <cell r="I476" t="str">
            <v>UN</v>
          </cell>
          <cell r="J476" t="str">
            <v>COEFICIENTE DE REPRESENTATIVIDADE</v>
          </cell>
          <cell r="K476">
            <v>139.28</v>
          </cell>
        </row>
        <row r="477">
          <cell r="G477">
            <v>105390</v>
          </cell>
          <cell r="H477" t="str">
            <v>ASSENTAMENTO DE CONEXÃO 2 ACESSOS INCLINADOS DE FERRO FUNDIDO PARA REDE DE ÁGUA, DN 900, JUNTA ELÁSTICA, INSTALADO EM LOCAL COM NÍVEL BAIXO DE INTERFERÊNCIAS (NÃO INCLUI FORNECIMENTO). AF_05/2024</v>
          </cell>
          <cell r="I477" t="str">
            <v>UN</v>
          </cell>
          <cell r="J477" t="str">
            <v>COEFICIENTE DE REPRESENTATIVIDADE</v>
          </cell>
          <cell r="K477">
            <v>112.65</v>
          </cell>
        </row>
        <row r="478">
          <cell r="G478">
            <v>105364</v>
          </cell>
          <cell r="H478" t="str">
            <v>ASSENTAMENTO DE CONEXÃO 2 ACESSOS INCLINADOS DE PVC PBA PARA REDE DE ÁGUA, DN 100, JUNTA ELÁSTICA INTEGRADA, INSTALADO EM LOCAL COM NÍVEL ALTO DE INTERFERÊNCIAS (NÃO INCLUI FORNECIMENTO). AF_05/2024</v>
          </cell>
          <cell r="I478" t="str">
            <v>UN</v>
          </cell>
          <cell r="J478" t="str">
            <v>COEFICIENTE DE REPRESENTATIVIDADE</v>
          </cell>
          <cell r="K478">
            <v>29.09</v>
          </cell>
        </row>
        <row r="479">
          <cell r="G479">
            <v>105385</v>
          </cell>
          <cell r="H479" t="str">
            <v>ASSENTAMENTO DE CONEXÃO 2 ACESSOS INCLINADOS DE PVC PBA PARA REDE DE ÁGUA, DN 100, JUNTA ELÁSTICA INTEGRADA, INSTALADO EM LOCAL COM NÍVEL BAIXO DE INTERFERÊNCIAS (NÃO INCLUI FORNECIMENTO). AF_05/2024</v>
          </cell>
          <cell r="I479" t="str">
            <v>UN</v>
          </cell>
          <cell r="J479" t="str">
            <v>COEFICIENTE DE REPRESENTATIVIDADE</v>
          </cell>
          <cell r="K479">
            <v>23.86</v>
          </cell>
        </row>
        <row r="480">
          <cell r="G480">
            <v>105362</v>
          </cell>
          <cell r="H480" t="str">
            <v>ASSENTAMENTO DE CONEXÃO 2 ACESSOS INCLINADOS DE PVC PBA PARA REDE DE ÁGUA, DN 50, JUNTA ELÁSTICA INTEGRADA, INSTALADO EM LOCAL COM NÍVEL ALTO DE INTERFERÊNCIAS (NÃO INCLUI FORNECIMENTO). AF_05/2024</v>
          </cell>
          <cell r="I480" t="str">
            <v>UN</v>
          </cell>
          <cell r="J480" t="str">
            <v>COEFICIENTE DE REPRESENTATIVIDADE</v>
          </cell>
          <cell r="K480">
            <v>20.96</v>
          </cell>
        </row>
        <row r="481">
          <cell r="G481">
            <v>105383</v>
          </cell>
          <cell r="H481" t="str">
            <v>ASSENTAMENTO DE CONEXÃO 2 ACESSOS INCLINADOS DE PVC PBA PARA REDE DE ÁGUA, DN 50, JUNTA ELÁSTICA INTEGRADA, INSTALADO EM LOCAL COM NÍVEL BAIXO DE INTERFERÊNCIAS (NÃO INCLUI FORNECIMENTO). AF_05/2024</v>
          </cell>
          <cell r="I481" t="str">
            <v>UN</v>
          </cell>
          <cell r="J481" t="str">
            <v>COEFICIENTE DE REPRESENTATIVIDADE</v>
          </cell>
          <cell r="K481">
            <v>17.11</v>
          </cell>
        </row>
        <row r="482">
          <cell r="G482">
            <v>105363</v>
          </cell>
          <cell r="H482" t="str">
            <v>ASSENTAMENTO DE CONEXÃO 2 ACESSOS INCLINADOS DE PVC PBA PARA REDE DE ÁGUA, DN 75, JUNTA ELÁSTICA INTEGRADA, INSTALADO EM LOCAL COM NÍVEL ALTO DE INTERFERÊNCIAS (NÃO INCLUI FORNECIMENTO). AF_05/2024</v>
          </cell>
          <cell r="I482" t="str">
            <v>UN</v>
          </cell>
          <cell r="J482" t="str">
            <v>COEFICIENTE DE REPRESENTATIVIDADE</v>
          </cell>
          <cell r="K482">
            <v>25.1</v>
          </cell>
        </row>
        <row r="483">
          <cell r="G483">
            <v>105384</v>
          </cell>
          <cell r="H483" t="str">
            <v>ASSENTAMENTO DE CONEXÃO 2 ACESSOS INCLINADOS DE PVC PBA PARA REDE DE ÁGUA, DN 75, JUNTA ELÁSTICA INTEGRADA, INSTALADO EM LOCAL COM NÍVEL BAIXO DE INTERFERÊNCIAS (NÃO INCLUI FORNECIMENTO). AF_05/2024</v>
          </cell>
          <cell r="I483" t="str">
            <v>UN</v>
          </cell>
          <cell r="J483" t="str">
            <v>COEFICIENTE DE REPRESENTATIVIDADE</v>
          </cell>
          <cell r="K483">
            <v>20.56</v>
          </cell>
        </row>
        <row r="484">
          <cell r="G484">
            <v>105279</v>
          </cell>
          <cell r="H484" t="str">
            <v>ASSENTAMENTO DE CONEXÃO 3 ACESSOS DE FERRO FUNDIDO PARA REDE DE ÁGUA, DN 100, JUNTA ELÁSTICA, INSTALADO EM LOCAL COM NÍVEL ALTO DE INTERFERÊNCIAS (NÃO INCLUI FORNECIMENTO). AF_05/2024</v>
          </cell>
          <cell r="I484" t="str">
            <v>UN</v>
          </cell>
          <cell r="J484" t="str">
            <v>COEFICIENTE DE REPRESENTATIVIDADE</v>
          </cell>
          <cell r="K484">
            <v>25.92</v>
          </cell>
        </row>
        <row r="485">
          <cell r="G485">
            <v>105259</v>
          </cell>
          <cell r="H485" t="str">
            <v>ASSENTAMENTO DE CONEXÃO 3 ACESSOS DE FERRO FUNDIDO PARA REDE DE ÁGUA, DN 100, JUNTA ELÁSTICA, INSTALADO EM LOCAL COM NÍVEL BAIXO DE INTERFERÊNCIAS (NÃO INCLUI FORNECIMENTO). AF_05/2024</v>
          </cell>
          <cell r="I485" t="str">
            <v>UN</v>
          </cell>
          <cell r="J485" t="str">
            <v>COEFICIENTE DE REPRESENTATIVIDADE</v>
          </cell>
          <cell r="K485">
            <v>20.309999999999999</v>
          </cell>
        </row>
        <row r="486">
          <cell r="G486">
            <v>105357</v>
          </cell>
          <cell r="H486" t="str">
            <v>ASSENTAMENTO DE CONEXÃO 3 ACESSOS DE FERRO FUNDIDO PARA REDE DE ÁGUA, DN 1000, JUNTA ELÁSTICA, INSTALADO EM LOCAL COM NÍVEL ALTO DE INTERFERÊNCIAS (NÃO INCLUI FORNECIMENTO). AF_05/2024</v>
          </cell>
          <cell r="I486" t="str">
            <v>UN</v>
          </cell>
          <cell r="J486" t="str">
            <v>COEFICIENTE DE REPRESENTATIVIDADE</v>
          </cell>
          <cell r="K486">
            <v>209.72</v>
          </cell>
        </row>
        <row r="487">
          <cell r="G487">
            <v>105346</v>
          </cell>
          <cell r="H487" t="str">
            <v>ASSENTAMENTO DE CONEXÃO 3 ACESSOS DE FERRO FUNDIDO PARA REDE DE ÁGUA, DN 1000, JUNTA ELÁSTICA, INSTALADO EM LOCAL COM NÍVEL BAIXO DE INTERFERÊNCIAS (NÃO INCLUI FORNECIMENTO). AF_05/2024</v>
          </cell>
          <cell r="I487" t="str">
            <v>UN</v>
          </cell>
          <cell r="J487" t="str">
            <v>COEFICIENTE DE REPRESENTATIVIDADE</v>
          </cell>
          <cell r="K487">
            <v>170.7</v>
          </cell>
        </row>
        <row r="488">
          <cell r="G488">
            <v>105358</v>
          </cell>
          <cell r="H488" t="str">
            <v>ASSENTAMENTO DE CONEXÃO 3 ACESSOS DE FERRO FUNDIDO PARA REDE DE ÁGUA, DN 1200, JUNTA ELÁSTICA, INSTALADO EM LOCAL COM NÍVEL ALTO DE INTERFERÊNCIAS (NÃO INCLUI FORNECIMENTO). AF_05/2024</v>
          </cell>
          <cell r="I488" t="str">
            <v>UN</v>
          </cell>
          <cell r="J488" t="str">
            <v>COEFICIENTE DE REPRESENTATIVIDADE</v>
          </cell>
          <cell r="K488">
            <v>254.79</v>
          </cell>
        </row>
        <row r="489">
          <cell r="G489">
            <v>105347</v>
          </cell>
          <cell r="H489" t="str">
            <v>ASSENTAMENTO DE CONEXÃO 3 ACESSOS DE FERRO FUNDIDO PARA REDE DE ÁGUA, DN 1200, JUNTA ELÁSTICA, INSTALADO EM LOCAL COM NÍVEL BAIXO DE INTERFERÊNCIAS (NÃO INCLUI FORNECIMENTO). AF_05/2024</v>
          </cell>
          <cell r="I489" t="str">
            <v>UN</v>
          </cell>
          <cell r="J489" t="str">
            <v>COEFICIENTE DE REPRESENTATIVIDADE</v>
          </cell>
          <cell r="K489">
            <v>208.77</v>
          </cell>
        </row>
        <row r="490">
          <cell r="G490">
            <v>105280</v>
          </cell>
          <cell r="H490" t="str">
            <v>ASSENTAMENTO DE CONEXÃO 3 ACESSOS DE FERRO FUNDIDO PARA REDE DE ÁGUA, DN 150, JUNTA ELÁSTICA, INSTALADO EM LOCAL COM NÍVEL ALTO DE INTERFERÊNCIAS (NÃO INCLUI FORNECIMENTO). AF_05/2024</v>
          </cell>
          <cell r="I490" t="str">
            <v>UN</v>
          </cell>
          <cell r="J490" t="str">
            <v>COEFICIENTE DE REPRESENTATIVIDADE</v>
          </cell>
          <cell r="K490">
            <v>34.58</v>
          </cell>
        </row>
        <row r="491">
          <cell r="G491">
            <v>105283</v>
          </cell>
          <cell r="H491" t="str">
            <v>ASSENTAMENTO DE CONEXÃO 3 ACESSOS DE FERRO FUNDIDO PARA REDE DE ÁGUA, DN 150, JUNTA ELÁSTICA, INSTALADO EM LOCAL COM NÍVEL BAIXO DE INTERFERÊNCIAS (NÃO INCLUI FORNECIMENTO). AF_05/2024</v>
          </cell>
          <cell r="I491" t="str">
            <v>UN</v>
          </cell>
          <cell r="J491" t="str">
            <v>COEFICIENTE DE REPRESENTATIVIDADE</v>
          </cell>
          <cell r="K491">
            <v>27.55</v>
          </cell>
        </row>
        <row r="492">
          <cell r="G492">
            <v>105281</v>
          </cell>
          <cell r="H492" t="str">
            <v>ASSENTAMENTO DE CONEXÃO 3 ACESSOS DE FERRO FUNDIDO PARA REDE DE ÁGUA, DN 200, JUNTA ELÁSTICA, INSTALADO EM LOCAL COM NÍVEL ALTO DE INTERFERÊNCIAS (NÃO INCLUI FORNECIMENTO). AF_05/2024</v>
          </cell>
          <cell r="I492" t="str">
            <v>UN</v>
          </cell>
          <cell r="J492" t="str">
            <v>COEFICIENTE DE REPRESENTATIVIDADE</v>
          </cell>
          <cell r="K492">
            <v>43.23</v>
          </cell>
        </row>
        <row r="493">
          <cell r="G493">
            <v>105319</v>
          </cell>
          <cell r="H493" t="str">
            <v>ASSENTAMENTO DE CONEXÃO 3 ACESSOS DE FERRO FUNDIDO PARA REDE DE ÁGUA, DN 200, JUNTA ELÁSTICA, INSTALADO EM LOCAL COM NÍVEL BAIXO DE INTERFERÊNCIAS (NÃO INCLUI FORNECIMENTO). AF_05/2024</v>
          </cell>
          <cell r="I493" t="str">
            <v>UN</v>
          </cell>
          <cell r="J493" t="str">
            <v>COEFICIENTE DE REPRESENTATIVIDADE</v>
          </cell>
          <cell r="K493">
            <v>34.799999999999997</v>
          </cell>
        </row>
        <row r="494">
          <cell r="G494">
            <v>105284</v>
          </cell>
          <cell r="H494" t="str">
            <v>ASSENTAMENTO DE CONEXÃO 3 ACESSOS DE FERRO FUNDIDO PARA REDE DE ÁGUA, DN 250, JUNTA ELÁSTICA, INSTALADO EM LOCAL COM NÍVEL ALTO DE INTERFERÊNCIAS (NÃO INCLUI FORNECIMENTO). AF_05/2024</v>
          </cell>
          <cell r="I494" t="str">
            <v>UN</v>
          </cell>
          <cell r="J494" t="str">
            <v>COEFICIENTE DE REPRESENTATIVIDADE</v>
          </cell>
          <cell r="K494">
            <v>52.16</v>
          </cell>
        </row>
        <row r="495">
          <cell r="G495">
            <v>105320</v>
          </cell>
          <cell r="H495" t="str">
            <v>ASSENTAMENTO DE CONEXÃO 3 ACESSOS DE FERRO FUNDIDO PARA REDE DE ÁGUA, DN 250, JUNTA ELÁSTICA, INSTALADO EM LOCAL COM NÍVEL BAIXO DE INTERFERÊNCIAS (NÃO INCLUI FORNECIMENTO). AF_05/2024</v>
          </cell>
          <cell r="I495" t="str">
            <v>UN</v>
          </cell>
          <cell r="J495" t="str">
            <v>COEFICIENTE DE REPRESENTATIVIDADE</v>
          </cell>
          <cell r="K495">
            <v>42.3</v>
          </cell>
        </row>
        <row r="496">
          <cell r="G496">
            <v>105348</v>
          </cell>
          <cell r="H496" t="str">
            <v>ASSENTAMENTO DE CONEXÃO 3 ACESSOS DE FERRO FUNDIDO PARA REDE DE ÁGUA, DN 300, JUNTA ELÁSTICA, INSTALADO EM LOCAL COM NÍVEL ALTO DE INTERFERÊNCIAS (NÃO INCLUI FORNECIMENTO). AF_05/2024</v>
          </cell>
          <cell r="I496" t="str">
            <v>UN</v>
          </cell>
          <cell r="J496" t="str">
            <v>COEFICIENTE DE REPRESENTATIVIDADE</v>
          </cell>
          <cell r="K496">
            <v>61.05</v>
          </cell>
        </row>
        <row r="497">
          <cell r="G497">
            <v>105321</v>
          </cell>
          <cell r="H497" t="str">
            <v>ASSENTAMENTO DE CONEXÃO 3 ACESSOS DE FERRO FUNDIDO PARA REDE DE ÁGUA, DN 300, JUNTA ELÁSTICA, INSTALADO EM LOCAL COM NÍVEL BAIXO DE INTERFERÊNCIAS (NÃO INCLUI FORNECIMENTO). AF_05/2024</v>
          </cell>
          <cell r="I497" t="str">
            <v>UN</v>
          </cell>
          <cell r="J497" t="str">
            <v>COEFICIENTE DE REPRESENTATIVIDADE</v>
          </cell>
          <cell r="K497">
            <v>49.79</v>
          </cell>
        </row>
        <row r="498">
          <cell r="G498">
            <v>105349</v>
          </cell>
          <cell r="H498" t="str">
            <v>ASSENTAMENTO DE CONEXÃO 3 ACESSOS DE FERRO FUNDIDO PARA REDE DE ÁGUA, DN 350, JUNTA ELÁSTICA, INSTALADO EM LOCAL COM NÍVEL ALTO DE INTERFERÊNCIAS (NÃO INCLUI FORNECIMENTO). AF_05/2024</v>
          </cell>
          <cell r="I498" t="str">
            <v>UN</v>
          </cell>
          <cell r="J498" t="str">
            <v>COEFICIENTE DE REPRESENTATIVIDADE</v>
          </cell>
          <cell r="K498">
            <v>69.94</v>
          </cell>
        </row>
        <row r="499">
          <cell r="G499">
            <v>105322</v>
          </cell>
          <cell r="H499" t="str">
            <v>ASSENTAMENTO DE CONEXÃO 3 ACESSOS DE FERRO FUNDIDO PARA REDE DE ÁGUA, DN 350, JUNTA ELÁSTICA, INSTALADO EM LOCAL COM NÍVEL BAIXO DE INTERFERÊNCIAS (NÃO INCLUI FORNECIMENTO). AF_05/2024</v>
          </cell>
          <cell r="I499" t="str">
            <v>UN</v>
          </cell>
          <cell r="J499" t="str">
            <v>COEFICIENTE DE REPRESENTATIVIDADE</v>
          </cell>
          <cell r="K499">
            <v>57.27</v>
          </cell>
        </row>
        <row r="500">
          <cell r="G500">
            <v>105350</v>
          </cell>
          <cell r="H500" t="str">
            <v>ASSENTAMENTO DE CONEXÃO 3 ACESSOS DE FERRO FUNDIDO PARA REDE DE ÁGUA, DN 400, JUNTA ELÁSTICA, INSTALADO EM LOCAL COM NÍVEL ALTO DE INTERFERÊNCIAS (NÃO INCLUI FORNECIMENTO). AF_05/2024</v>
          </cell>
          <cell r="I500" t="str">
            <v>UN</v>
          </cell>
          <cell r="J500" t="str">
            <v>COEFICIENTE DE REPRESENTATIVIDADE</v>
          </cell>
          <cell r="K500">
            <v>78.84</v>
          </cell>
        </row>
        <row r="501">
          <cell r="G501">
            <v>105323</v>
          </cell>
          <cell r="H501" t="str">
            <v>ASSENTAMENTO DE CONEXÃO 3 ACESSOS DE FERRO FUNDIDO PARA REDE DE ÁGUA, DN 400, JUNTA ELÁSTICA, INSTALADO EM LOCAL COM NÍVEL BAIXO DE INTERFERÊNCIAS (NÃO INCLUI FORNECIMENTO). AF_05/2024</v>
          </cell>
          <cell r="I501" t="str">
            <v>UN</v>
          </cell>
          <cell r="J501" t="str">
            <v>COEFICIENTE DE REPRESENTATIVIDADE</v>
          </cell>
          <cell r="K501">
            <v>64.75</v>
          </cell>
        </row>
        <row r="502">
          <cell r="G502">
            <v>105351</v>
          </cell>
          <cell r="H502" t="str">
            <v>ASSENTAMENTO DE CONEXÃO 3 ACESSOS DE FERRO FUNDIDO PARA REDE DE ÁGUA, DN 450, JUNTA ELÁSTICA, INSTALADO EM LOCAL COM NÍVEL ALTO DE INTERFERÊNCIAS (NÃO INCLUI FORNECIMENTO). AF_05/2024</v>
          </cell>
          <cell r="I502" t="str">
            <v>UN</v>
          </cell>
          <cell r="J502" t="str">
            <v>COEFICIENTE DE REPRESENTATIVIDADE</v>
          </cell>
          <cell r="K502">
            <v>87.95</v>
          </cell>
        </row>
        <row r="503">
          <cell r="G503">
            <v>105324</v>
          </cell>
          <cell r="H503" t="str">
            <v>ASSENTAMENTO DE CONEXÃO 3 ACESSOS DE FERRO FUNDIDO PARA REDE DE ÁGUA, DN 450, JUNTA ELÁSTICA, INSTALADO EM LOCAL COM NÍVEL BAIXO DE INTERFERÊNCIAS (NÃO INCLUI FORNECIMENTO). AF_05/2024</v>
          </cell>
          <cell r="I503" t="str">
            <v>UN</v>
          </cell>
          <cell r="J503" t="str">
            <v>COEFICIENTE DE REPRESENTATIVIDADE</v>
          </cell>
          <cell r="K503">
            <v>72.459999999999994</v>
          </cell>
        </row>
        <row r="504">
          <cell r="G504">
            <v>105352</v>
          </cell>
          <cell r="H504" t="str">
            <v>ASSENTAMENTO DE CONEXÃO 3 ACESSOS DE FERRO FUNDIDO PARA REDE DE ÁGUA, DN 500, JUNTA ELÁSTICA, INSTALADO EM LOCAL COM NÍVEL ALTO DE INTERFERÊNCIAS (NÃO INCLUI FORNECIMENTO). AF_05/2024</v>
          </cell>
          <cell r="I504" t="str">
            <v>UN</v>
          </cell>
          <cell r="J504" t="str">
            <v>COEFICIENTE DE REPRESENTATIVIDADE</v>
          </cell>
          <cell r="K504">
            <v>110.97</v>
          </cell>
        </row>
        <row r="505">
          <cell r="G505">
            <v>105325</v>
          </cell>
          <cell r="H505" t="str">
            <v>ASSENTAMENTO DE CONEXÃO 3 ACESSOS DE FERRO FUNDIDO PARA REDE DE ÁGUA, DN 500, JUNTA ELÁSTICA, INSTALADO EM LOCAL COM NÍVEL BAIXO DE INTERFERÊNCIAS (NÃO INCLUI FORNECIMENTO). AF_05/2024</v>
          </cell>
          <cell r="I505" t="str">
            <v>UN</v>
          </cell>
          <cell r="J505" t="str">
            <v>COEFICIENTE DE REPRESENTATIVIDADE</v>
          </cell>
          <cell r="K505">
            <v>89.49</v>
          </cell>
        </row>
        <row r="506">
          <cell r="G506">
            <v>105353</v>
          </cell>
          <cell r="H506" t="str">
            <v>ASSENTAMENTO DE CONEXÃO 3 ACESSOS DE FERRO FUNDIDO PARA REDE DE ÁGUA, DN 600, JUNTA ELÁSTICA, INSTALADO EM LOCAL COM NÍVEL ALTO DE INTERFERÊNCIAS (NÃO INCLUI FORNECIMENTO). AF_05/2024</v>
          </cell>
          <cell r="I506" t="str">
            <v>UN</v>
          </cell>
          <cell r="J506" t="str">
            <v>COEFICIENTE DE REPRESENTATIVIDADE</v>
          </cell>
          <cell r="K506">
            <v>131.30000000000001</v>
          </cell>
        </row>
        <row r="507">
          <cell r="G507">
            <v>105326</v>
          </cell>
          <cell r="H507" t="str">
            <v>ASSENTAMENTO DE CONEXÃO 3 ACESSOS DE FERRO FUNDIDO PARA REDE DE ÁGUA, DN 600, JUNTA ELÁSTICA, INSTALADO EM LOCAL COM NÍVEL BAIXO DE INTERFERÊNCIAS (NÃO INCLUI FORNECIMENTO). AF_05/2024</v>
          </cell>
          <cell r="I507" t="str">
            <v>UN</v>
          </cell>
          <cell r="J507" t="str">
            <v>COEFICIENTE DE REPRESENTATIVIDADE</v>
          </cell>
          <cell r="K507">
            <v>106.31</v>
          </cell>
        </row>
        <row r="508">
          <cell r="G508">
            <v>105354</v>
          </cell>
          <cell r="H508" t="str">
            <v>ASSENTAMENTO DE CONEXÃO 3 ACESSOS DE FERRO FUNDIDO PARA REDE DE ÁGUA, DN 700, JUNTA ELÁSTICA, INSTALADO EM LOCAL COM NÍVEL ALTO DE INTERFERÊNCIAS (NÃO INCLUI FORNECIMENTO). AF_05/2024</v>
          </cell>
          <cell r="I508" t="str">
            <v>UN</v>
          </cell>
          <cell r="J508" t="str">
            <v>COEFICIENTE DE REPRESENTATIVIDADE</v>
          </cell>
          <cell r="K508">
            <v>150.31</v>
          </cell>
        </row>
        <row r="509">
          <cell r="G509">
            <v>105344</v>
          </cell>
          <cell r="H509" t="str">
            <v>ASSENTAMENTO DE CONEXÃO 3 ACESSOS DE FERRO FUNDIDO PARA REDE DE ÁGUA, DN 700, JUNTA ELÁSTICA, INSTALADO EM LOCAL COM NÍVEL BAIXO DE INTERFERÊNCIAS (NÃO INCLUI FORNECIMENTO). AF_05/2024</v>
          </cell>
          <cell r="I509" t="str">
            <v>UN</v>
          </cell>
          <cell r="J509" t="str">
            <v>COEFICIENTE DE REPRESENTATIVIDADE</v>
          </cell>
          <cell r="K509">
            <v>121.82</v>
          </cell>
        </row>
        <row r="510">
          <cell r="G510">
            <v>105278</v>
          </cell>
          <cell r="H510" t="str">
            <v>ASSENTAMENTO DE CONEXÃO 3 ACESSOS DE FERRO FUNDIDO PARA REDE DE ÁGUA, DN 80, JUNTA ELÁSTICA, INSTALADO EM LOCAL COM NÍVEL ALTO DE INTERFERÊNCIAS (NÃO INCLUI FORNECIMENTO). AF_05/2024</v>
          </cell>
          <cell r="I510" t="str">
            <v>UN</v>
          </cell>
          <cell r="J510" t="str">
            <v>COEFICIENTE DE REPRESENTATIVIDADE</v>
          </cell>
          <cell r="K510">
            <v>22.41</v>
          </cell>
        </row>
        <row r="511">
          <cell r="G511">
            <v>105343</v>
          </cell>
          <cell r="H511" t="str">
            <v>ASSENTAMENTO DE CONEXÃO 3 ACESSOS DE FERRO FUNDIDO PARA REDE DE ÁGUA, DN 80, JUNTA ELÁSTICA, INSTALADO EM LOCAL COM NÍVEL BAIXO DE INTERFERÊNCIAS (NÃO INCLUI FORNECIMENTO). AF_05/2024</v>
          </cell>
          <cell r="I511" t="str">
            <v>UN</v>
          </cell>
          <cell r="J511" t="str">
            <v>COEFICIENTE DE REPRESENTATIVIDADE</v>
          </cell>
          <cell r="K511">
            <v>17.34</v>
          </cell>
        </row>
        <row r="512">
          <cell r="G512">
            <v>105355</v>
          </cell>
          <cell r="H512" t="str">
            <v>ASSENTAMENTO DE CONEXÃO 3 ACESSOS DE FERRO FUNDIDO PARA REDE DE ÁGUA, DN 800, JUNTA ELÁSTICA, INSTALADO EM LOCAL COM NÍVEL ALTO DE INTERFERÊNCIAS (NÃO INCLUI FORNECIMENTO). AF_05/2024</v>
          </cell>
          <cell r="I512" t="str">
            <v>UN</v>
          </cell>
          <cell r="J512" t="str">
            <v>COEFICIENTE DE REPRESENTATIVIDADE</v>
          </cell>
          <cell r="K512">
            <v>169.79</v>
          </cell>
        </row>
        <row r="513">
          <cell r="G513">
            <v>105391</v>
          </cell>
          <cell r="H513" t="str">
            <v>ASSENTAMENTO DE CONEXÃO 3 ACESSOS DE FERRO FUNDIDO PARA REDE DE ÁGUA, DN 800, JUNTA ELÁSTICA, INSTALADO EM LOCAL COM NÍVEL BAIXO DE INTERFERÊNCIAS (NÃO INCLUI FORNECIMENTO). AF_05/2024</v>
          </cell>
          <cell r="I513" t="str">
            <v>UN</v>
          </cell>
          <cell r="J513" t="str">
            <v>COEFICIENTE DE REPRESENTATIVIDADE</v>
          </cell>
          <cell r="K513">
            <v>137.79</v>
          </cell>
        </row>
        <row r="514">
          <cell r="G514">
            <v>105356</v>
          </cell>
          <cell r="H514" t="str">
            <v>ASSENTAMENTO DE CONEXÃO 3 ACESSOS DE FERRO FUNDIDO PARA REDE DE ÁGUA, DN 900, JUNTA ELÁSTICA, INSTALADO EM LOCAL COM NÍVEL ALTO DE INTERFERÊNCIAS (NÃO INCLUI FORNECIMENTO). AF_05/2024</v>
          </cell>
          <cell r="I514" t="str">
            <v>UN</v>
          </cell>
          <cell r="J514" t="str">
            <v>COLETADO</v>
          </cell>
          <cell r="K514">
            <v>189.66</v>
          </cell>
        </row>
        <row r="515">
          <cell r="G515">
            <v>105345</v>
          </cell>
          <cell r="H515" t="str">
            <v>ASSENTAMENTO DE CONEXÃO 3 ACESSOS DE FERRO FUNDIDO PARA REDE DE ÁGUA, DN 900, JUNTA ELÁSTICA, INSTALADO EM LOCAL COM NÍVEL BAIXO DE INTERFERÊNCIAS (NÃO INCLUI FORNECIMENTO). AF_05/2024</v>
          </cell>
          <cell r="I515" t="str">
            <v>UN</v>
          </cell>
          <cell r="J515" t="str">
            <v>COEFICIENTE DE REPRESENTATIVIDADE</v>
          </cell>
          <cell r="K515">
            <v>154.16999999999999</v>
          </cell>
        </row>
        <row r="516">
          <cell r="G516">
            <v>105367</v>
          </cell>
          <cell r="H516" t="str">
            <v>ASSENTAMENTO DE CONEXÃO 3 ACESSOS DE PVC PBA PARA REDE DE ÁGUA, DN 100, JUNTA ELÁSTICA INTEGRADA, INSTALADO EM LOCAL COM NÍVEL ALTO DE INTERFERÊNCIAS (NÃO INCLUI FORNECIMENTO). AF_05/2024</v>
          </cell>
          <cell r="I516" t="str">
            <v>UN</v>
          </cell>
          <cell r="J516" t="str">
            <v>COEFICIENTE DE REPRESENTATIVIDADE</v>
          </cell>
          <cell r="K516">
            <v>39.68</v>
          </cell>
        </row>
        <row r="517">
          <cell r="G517">
            <v>105371</v>
          </cell>
          <cell r="H517" t="str">
            <v>ASSENTAMENTO DE CONEXÃO 3 ACESSOS DE PVC PBA PARA REDE DE ÁGUA, DN 100, JUNTA ELÁSTICA INTEGRADA, INSTALADO EM LOCAL COM NÍVEL BAIXO DE INTERFERÊNCIAS (NÃO INCLUI FORNECIMENTO). AF_05/2024</v>
          </cell>
          <cell r="I517" t="str">
            <v>UN</v>
          </cell>
          <cell r="J517" t="str">
            <v>COEFICIENTE DE REPRESENTATIVIDADE</v>
          </cell>
          <cell r="K517">
            <v>32.700000000000003</v>
          </cell>
        </row>
        <row r="518">
          <cell r="G518">
            <v>105365</v>
          </cell>
          <cell r="H518" t="str">
            <v>ASSENTAMENTO DE CONEXÃO 3 ACESSOS DE PVC PBA PARA REDE DE ÁGUA, DN 50, JUNTA ELÁSTICA INTEGRADA, INSTALADO EM LOCAL COM NÍVEL ALTO DE INTERFERÊNCIAS (NÃO INCLUI FORNECIMENTO). AF_05/2024</v>
          </cell>
          <cell r="I518" t="str">
            <v>UN</v>
          </cell>
          <cell r="J518" t="str">
            <v>COEFICIENTE DE REPRESENTATIVIDADE</v>
          </cell>
          <cell r="K518">
            <v>28.34</v>
          </cell>
        </row>
        <row r="519">
          <cell r="G519">
            <v>105386</v>
          </cell>
          <cell r="H519" t="str">
            <v>ASSENTAMENTO DE CONEXÃO 3 ACESSOS DE PVC PBA PARA REDE DE ÁGUA, DN 50, JUNTA ELÁSTICA INTEGRADA, INSTALADO EM LOCAL COM NÍVEL BAIXO DE INTERFERÊNCIAS (NÃO INCLUI FORNECIMENTO). AF_05/2024</v>
          </cell>
          <cell r="I519" t="str">
            <v>UN</v>
          </cell>
          <cell r="J519" t="str">
            <v>COEFICIENTE DE REPRESENTATIVIDADE</v>
          </cell>
          <cell r="K519">
            <v>23.21</v>
          </cell>
        </row>
        <row r="520">
          <cell r="G520">
            <v>105366</v>
          </cell>
          <cell r="H520" t="str">
            <v>ASSENTAMENTO DE CONEXÃO 3 ACESSOS DE PVC PBA PARA REDE DE ÁGUA, DN 75, JUNTA ELÁSTICA INTEGRADA, INSTALADO EM LOCAL COM NÍVEL ALTO DE INTERFERÊNCIAS (NÃO INCLUI FORNECIMENTO). AF_05/2024</v>
          </cell>
          <cell r="I520" t="str">
            <v>UN</v>
          </cell>
          <cell r="J520" t="str">
            <v>COEFICIENTE DE REPRESENTATIVIDADE</v>
          </cell>
          <cell r="K520">
            <v>34.17</v>
          </cell>
        </row>
        <row r="521">
          <cell r="G521">
            <v>105387</v>
          </cell>
          <cell r="H521" t="str">
            <v>ASSENTAMENTO DE CONEXÃO 3 ACESSOS DE PVC PBA PARA REDE DE ÁGUA, DN 75, JUNTA ELÁSTICA INTEGRADA, INSTALADO EM LOCAL COM NÍVEL BAIXO DE INTERFERÊNCIAS (NÃO INCLUI FORNECIMENTO). AF_05/2024</v>
          </cell>
          <cell r="I521" t="str">
            <v>UN</v>
          </cell>
          <cell r="J521" t="str">
            <v>COEFICIENTE DE REPRESENTATIVIDADE</v>
          </cell>
          <cell r="K521">
            <v>28.12</v>
          </cell>
        </row>
        <row r="522">
          <cell r="G522">
            <v>97177</v>
          </cell>
          <cell r="H522" t="str">
            <v>ASSENTAMENTO DE TUBO DE AÇO CARBONO PARA REDE DE ÁGUA, DN 1000 MM (40") OU DN 1100 MM (44"), JUNTA SOLDADA, INSTALADO EM LOCAL COM NÍVEL ALTO DE INTERFERÊNCIAS (NÃO INCLUI FORNECIMENTO). AF_05/2024</v>
          </cell>
          <cell r="I522" t="str">
            <v>M</v>
          </cell>
          <cell r="J522" t="str">
            <v>COEFICIENTE DE REPRESENTATIVIDADE</v>
          </cell>
          <cell r="K522">
            <v>88.92</v>
          </cell>
        </row>
        <row r="523">
          <cell r="G523">
            <v>97187</v>
          </cell>
          <cell r="H523" t="str">
            <v>ASSENTAMENTO DE TUBO DE AÇO CARBONO PARA REDE DE ÁGUA, DN 1000 MM (40") OU DN 1100 MM (44"), JUNTA SOLDADA, INSTALADO EM LOCAL COM NÍVEL BAIXO DE INTERFERÊNCIAS (NÃO INCLUI FORNECIMENTO). AF_05/2024</v>
          </cell>
          <cell r="I523" t="str">
            <v>M</v>
          </cell>
          <cell r="J523" t="str">
            <v>COEFICIENTE DE REPRESENTATIVIDADE</v>
          </cell>
          <cell r="K523">
            <v>80.650000000000006</v>
          </cell>
        </row>
        <row r="524">
          <cell r="G524">
            <v>97178</v>
          </cell>
          <cell r="H524" t="str">
            <v>ASSENTAMENTO DE TUBO DE AÇO CARBONO PARA REDE DE ÁGUA, DN 1200 MM (48") OU DN 1300 MM (52"), JUNTA SOLDADA, INSTALADO EM LOCAL COM NÍVEL ALTO DE INTERFERÊNCIAS (NÃO INCLUI FORNECIMENTO). AF_05/2024</v>
          </cell>
          <cell r="I524" t="str">
            <v>M</v>
          </cell>
          <cell r="J524" t="str">
            <v>COEFICIENTE DE REPRESENTATIVIDADE</v>
          </cell>
          <cell r="K524">
            <v>108.21</v>
          </cell>
        </row>
        <row r="525">
          <cell r="G525">
            <v>97188</v>
          </cell>
          <cell r="H525" t="str">
            <v>ASSENTAMENTO DE TUBO DE AÇO CARBONO PARA REDE DE ÁGUA, DN 1200 MM (48") OU DN 1300 MM (52"), JUNTA SOLDADA, INSTALADO EM LOCAL COM NÍVEL BAIXO DE INTERFERÊNCIAS (NÃO INCLUI FORNECIMENTO). AF_05/2024</v>
          </cell>
          <cell r="I525" t="str">
            <v>M</v>
          </cell>
          <cell r="J525" t="str">
            <v>COEFICIENTE DE REPRESENTATIVIDADE</v>
          </cell>
          <cell r="K525">
            <v>98.23</v>
          </cell>
        </row>
        <row r="526">
          <cell r="G526">
            <v>97179</v>
          </cell>
          <cell r="H526" t="str">
            <v>ASSENTAMENTO DE TUBO DE AÇO CARBONO PARA REDE DE ÁGUA, DN 1400 MM (56'') OU DN 1500 MM (60"), JUNTA SOLDADA, INSTALADO EM LOCAL COM NÍVEL ALTO DE INTERFERÊNCIAS (NÃO INCLUI FORNECIMENTO). AF_05/2024</v>
          </cell>
          <cell r="I526" t="str">
            <v>M</v>
          </cell>
          <cell r="J526" t="str">
            <v>COEFICIENTE DE REPRESENTATIVIDADE</v>
          </cell>
          <cell r="K526">
            <v>127.53</v>
          </cell>
        </row>
        <row r="527">
          <cell r="G527">
            <v>97189</v>
          </cell>
          <cell r="H527" t="str">
            <v>ASSENTAMENTO DE TUBO DE AÇO CARBONO PARA REDE DE ÁGUA, DN 1400 MM (56'') OU DN 1500 MM (60"), JUNTA SOLDADA, INSTALADO EM LOCAL COM NÍVEL BAIXO DE INTERFERÊNCIAS (NÃO INCLUI FORNECIMENTO). AF_05/2024</v>
          </cell>
          <cell r="I527" t="str">
            <v>M</v>
          </cell>
          <cell r="J527" t="str">
            <v>COEFICIENTE DE REPRESENTATIVIDADE</v>
          </cell>
          <cell r="K527">
            <v>115.83</v>
          </cell>
        </row>
        <row r="528">
          <cell r="G528">
            <v>97180</v>
          </cell>
          <cell r="H528" t="str">
            <v>ASSENTAMENTO DE TUBO DE AÇO CARBONO PARA REDE DE ÁGUA, DN 1600 MM (64") OU DN 1700 MM (68"), JUNTA SOLDADA, INSTALADO EM LOCAL COM NÍVEL ALTO DE INTERFERÊNCIAS (NÃO INCLUI FORNECIMENTO). AF_05/2024</v>
          </cell>
          <cell r="I528" t="str">
            <v>M</v>
          </cell>
          <cell r="J528" t="str">
            <v>COEFICIENTE DE REPRESENTATIVIDADE</v>
          </cell>
          <cell r="K528">
            <v>146.81</v>
          </cell>
        </row>
        <row r="529">
          <cell r="G529">
            <v>97190</v>
          </cell>
          <cell r="H529" t="str">
            <v>ASSENTAMENTO DE TUBO DE AÇO CARBONO PARA REDE DE ÁGUA, DN 1600 MM (64") OU DN 1700 MM (68"), JUNTA SOLDADA, INSTALADO EM LOCAL COM NÍVEL BAIXO DE INTERFERÊNCIAS (NÃO INCLUI FORNECIMENTO). AF_05/2024</v>
          </cell>
          <cell r="I529" t="str">
            <v>M</v>
          </cell>
          <cell r="J529" t="str">
            <v>COEFICIENTE DE REPRESENTATIVIDADE</v>
          </cell>
          <cell r="K529">
            <v>133.41</v>
          </cell>
        </row>
        <row r="530">
          <cell r="G530">
            <v>97181</v>
          </cell>
          <cell r="H530" t="str">
            <v>ASSENTAMENTO DE TUBO DE AÇO CARBONO PARA REDE DE ÁGUA, DN 1800 MM (72") OU DN 1900 MM (76"), JUNTA SOLDADA, INSTALADO EM LOCAL COM NÍVEL ALTO DE INTERFERÊNCIAS (NÃO INCLUI FORNECIMENTO). AF_05/2024</v>
          </cell>
          <cell r="I530" t="str">
            <v>M</v>
          </cell>
          <cell r="J530" t="str">
            <v>COEFICIENTE DE REPRESENTATIVIDADE</v>
          </cell>
          <cell r="K530">
            <v>166.1</v>
          </cell>
        </row>
        <row r="531">
          <cell r="G531">
            <v>97191</v>
          </cell>
          <cell r="H531" t="str">
            <v>ASSENTAMENTO DE TUBO DE AÇO CARBONO PARA REDE DE ÁGUA, DN 1800 MM (72") OU DN 1900 MM (76"), JUNTA SOLDADA, INSTALADO EM LOCAL COM NÍVEL BAIXO DE INTERFERÊNCIAS (NÃO INCLUI FORNECIMENTO). AF_05/2024</v>
          </cell>
          <cell r="I531" t="str">
            <v>M</v>
          </cell>
          <cell r="J531" t="str">
            <v>COLETADO</v>
          </cell>
          <cell r="K531">
            <v>151</v>
          </cell>
        </row>
        <row r="532">
          <cell r="G532">
            <v>97182</v>
          </cell>
          <cell r="H532" t="str">
            <v>ASSENTAMENTO DE TUBO DE AÇO CARBONO PARA REDE DE ÁGUA, DN 2000 MM (80") OU DN 2100 MM (84"), JUNTA SOLDADA, INSTALADO EM LOCAL COM NÍVEL ALTO DE INTERFERÊNCIAS (NÃO INCLUI FORNECIMENTO). AF_05/2024</v>
          </cell>
          <cell r="I532" t="str">
            <v>M</v>
          </cell>
          <cell r="J532" t="str">
            <v>COEFICIENTE DE REPRESENTATIVIDADE</v>
          </cell>
          <cell r="K532">
            <v>189.83</v>
          </cell>
        </row>
        <row r="533">
          <cell r="G533">
            <v>97192</v>
          </cell>
          <cell r="H533" t="str">
            <v>ASSENTAMENTO DE TUBO DE AÇO CARBONO PARA REDE DE ÁGUA, DN 2000 MM (80") OU DN 2100 MM (84"), JUNTA SOLDADA, INSTALADO EM LOCAL COM NÍVEL BAIXO DE INTERFERÊNCIAS (NÃO INCLUI FORNECIMENTO). AF_05/2024</v>
          </cell>
          <cell r="I533" t="str">
            <v>M</v>
          </cell>
          <cell r="J533" t="str">
            <v>COEFICIENTE DE REPRESENTATIVIDADE</v>
          </cell>
          <cell r="K533">
            <v>171.97</v>
          </cell>
        </row>
        <row r="534">
          <cell r="G534">
            <v>97173</v>
          </cell>
          <cell r="H534" t="str">
            <v>ASSENTAMENTO DE TUBO DE AÇO CARBONO PARA REDE DE ÁGUA, DN 600 MM (24"), JUNTA SOLDADA, INSTALADO EM LOCAL COM NÍVEL ALTO DE INTERFERÊNCIAS (NÃO INCLUI FORNECIMENTO). AF_05/2024</v>
          </cell>
          <cell r="I534" t="str">
            <v>M</v>
          </cell>
          <cell r="J534" t="str">
            <v>COEFICIENTE DE REPRESENTATIVIDADE</v>
          </cell>
          <cell r="K534">
            <v>50.35</v>
          </cell>
        </row>
        <row r="535">
          <cell r="G535">
            <v>97183</v>
          </cell>
          <cell r="H535" t="str">
            <v>ASSENTAMENTO DE TUBO DE AÇO CARBONO PARA REDE DE ÁGUA, DN 600 MM (24"), JUNTA SOLDADA, INSTALADO EM LOCAL COM NÍVEL BAIXO DE INTERFERÊNCIAS (NÃO INCLUI FORNECIMENTO). AF_05/2024</v>
          </cell>
          <cell r="I535" t="str">
            <v>M</v>
          </cell>
          <cell r="J535" t="str">
            <v>COEFICIENTE DE REPRESENTATIVIDADE</v>
          </cell>
          <cell r="K535">
            <v>45.5</v>
          </cell>
        </row>
        <row r="536">
          <cell r="G536">
            <v>97174</v>
          </cell>
          <cell r="H536" t="str">
            <v>ASSENTAMENTO DE TUBO DE AÇO CARBONO PARA REDE DE ÁGUA, DN 700 MM (28"), JUNTA SOLDADA, INSTALADO EM LOCAL COM NÍVEL ALTO DE INTERFERÊNCIAS (NÃO INCLUI FORNECIMENTO). AF_05/2024</v>
          </cell>
          <cell r="I536" t="str">
            <v>M</v>
          </cell>
          <cell r="J536" t="str">
            <v>COEFICIENTE DE REPRESENTATIVIDADE</v>
          </cell>
          <cell r="K536">
            <v>59.99</v>
          </cell>
        </row>
        <row r="537">
          <cell r="G537">
            <v>97184</v>
          </cell>
          <cell r="H537" t="str">
            <v>ASSENTAMENTO DE TUBO DE AÇO CARBONO PARA REDE DE ÁGUA, DN 700 MM (28"), JUNTA SOLDADA, INSTALADO EM LOCAL COM NÍVEL BAIXO DE INTERFERÊNCIAS (NÃO INCLUI FORNECIMENTO). AF_05/2024</v>
          </cell>
          <cell r="I537" t="str">
            <v>M</v>
          </cell>
          <cell r="J537" t="str">
            <v>COLETADO</v>
          </cell>
          <cell r="K537">
            <v>54.28</v>
          </cell>
        </row>
        <row r="538">
          <cell r="G538">
            <v>97175</v>
          </cell>
          <cell r="H538" t="str">
            <v>ASSENTAMENTO DE TUBO DE AÇO CARBONO PARA REDE DE ÁGUA, DN 800 MM (32"), JUNTA SOLDADA, INSTALADO EM LOCAL COM NÍVEL ALTO DE INTERFERÊNCIAS (NÃO INCLUI FORNECIMENTO). AF_05/2024</v>
          </cell>
          <cell r="I538" t="str">
            <v>M</v>
          </cell>
          <cell r="J538" t="str">
            <v>COLETADO</v>
          </cell>
          <cell r="K538">
            <v>69.63</v>
          </cell>
        </row>
        <row r="539">
          <cell r="G539">
            <v>97185</v>
          </cell>
          <cell r="H539" t="str">
            <v>ASSENTAMENTO DE TUBO DE AÇO CARBONO PARA REDE DE ÁGUA, DN 800 MM (32"), JUNTA SOLDADA, INSTALADO EM LOCAL COM NÍVEL BAIXO DE INTERFERÊNCIAS (NÃO INCLUI FORNECIMENTO). AF_05/2024</v>
          </cell>
          <cell r="I539" t="str">
            <v>M</v>
          </cell>
          <cell r="J539" t="str">
            <v>COEFICIENTE DE REPRESENTATIVIDADE</v>
          </cell>
          <cell r="K539">
            <v>63.06</v>
          </cell>
        </row>
        <row r="540">
          <cell r="G540">
            <v>97176</v>
          </cell>
          <cell r="H540" t="str">
            <v>ASSENTAMENTO DE TUBO DE AÇO CARBONO PARA REDE DE ÁGUA, DN 900 MM (36"), JUNTA SOLDADA, INSTALADO EM LOCAL COM NÍVEL ALTO DE INTERFERÊNCIAS (NÃO INCLUI FORNECIMENTO). AF_05/2024</v>
          </cell>
          <cell r="I540" t="str">
            <v>M</v>
          </cell>
          <cell r="J540" t="str">
            <v>COEFICIENTE DE REPRESENTATIVIDADE</v>
          </cell>
          <cell r="K540">
            <v>79.28</v>
          </cell>
        </row>
        <row r="541">
          <cell r="G541">
            <v>97186</v>
          </cell>
          <cell r="H541" t="str">
            <v>ASSENTAMENTO DE TUBO DE AÇO CARBONO PARA REDE DE ÁGUA, DN 900 MM (36"), JUNTA SOLDADA, INSTALADO EM LOCAL COM NÍVEL BAIXO DE INTERFERÊNCIAS (NÃO INCLUI FORNECIMENTO). AF_05/2024</v>
          </cell>
          <cell r="I541" t="str">
            <v>M</v>
          </cell>
          <cell r="J541" t="str">
            <v>COEFICIENTE DE REPRESENTATIVIDADE</v>
          </cell>
          <cell r="K541">
            <v>71.87</v>
          </cell>
        </row>
        <row r="542">
          <cell r="G542">
            <v>97142</v>
          </cell>
          <cell r="H542" t="str">
            <v>ASSENTAMENTO DE TUBO DE FERRO FUNDIDO PARA REDE DE ÁGUA, DN 100 MM, JUNTA ELÁSTICA, INSTALADO EM LOCAL COM NÍVEL ALTO DE INTERFERÊNCIAS (NÃO INCLUI FORNECIMENTO). AF_05/2024</v>
          </cell>
          <cell r="I542" t="str">
            <v>M</v>
          </cell>
          <cell r="J542" t="str">
            <v>COEFICIENTE DE REPRESENTATIVIDADE</v>
          </cell>
          <cell r="K542">
            <v>6.06</v>
          </cell>
        </row>
        <row r="543">
          <cell r="G543">
            <v>97158</v>
          </cell>
          <cell r="H543" t="str">
            <v>ASSENTAMENTO DE TUBO DE FERRO FUNDIDO PARA REDE DE ÁGUA, DN 100 MM, JUNTA ELÁSTICA, INSTALADO EM LOCAL COM NÍVEL BAIXO DE INTERFERÊNCIAS (NÃO INCLUI FORNECIMENTO). AF_05/2024</v>
          </cell>
          <cell r="I543" t="str">
            <v>M</v>
          </cell>
          <cell r="J543" t="str">
            <v>COEFICIENTE DE REPRESENTATIVIDADE</v>
          </cell>
          <cell r="K543">
            <v>4.68</v>
          </cell>
        </row>
        <row r="544">
          <cell r="G544">
            <v>97155</v>
          </cell>
          <cell r="H544" t="str">
            <v>ASSENTAMENTO DE TUBO DE FERRO FUNDIDO PARA REDE DE ÁGUA, DN 1000 MM, JUNTA ELÁSTICA, INSTALADO EM LOCAL COM NÍVEL ALTO DE INTERFERÊNCIAS (NÃO INCLUI FORNECIMENTO). AF_05/2024</v>
          </cell>
          <cell r="I544" t="str">
            <v>M</v>
          </cell>
          <cell r="J544" t="str">
            <v>COEFICIENTE DE REPRESENTATIVIDADE</v>
          </cell>
          <cell r="K544">
            <v>48.79</v>
          </cell>
        </row>
        <row r="545">
          <cell r="G545">
            <v>97171</v>
          </cell>
          <cell r="H545" t="str">
            <v>ASSENTAMENTO DE TUBO DE FERRO FUNDIDO PARA REDE DE ÁGUA, DN 1000 MM, JUNTA ELÁSTICA, INSTALADO EM LOCAL COM NÍVEL BAIXO DE INTERFERÊNCIAS (NÃO INCLUI FORNECIMENTO). AF_05/2024</v>
          </cell>
          <cell r="I545" t="str">
            <v>M</v>
          </cell>
          <cell r="J545" t="str">
            <v>COEFICIENTE DE REPRESENTATIVIDADE</v>
          </cell>
          <cell r="K545">
            <v>39.28</v>
          </cell>
        </row>
        <row r="546">
          <cell r="G546">
            <v>97156</v>
          </cell>
          <cell r="H546" t="str">
            <v>ASSENTAMENTO DE TUBO DE FERRO FUNDIDO PARA REDE DE ÁGUA, DN 1200 MM, JUNTA ELÁSTICA, INSTALADO EM LOCAL COM NÍVEL ALTO DE INTERFERÊNCIAS (NÃO INCLUI FORNECIMENTO). AF_05/2024</v>
          </cell>
          <cell r="I546" t="str">
            <v>M</v>
          </cell>
          <cell r="J546" t="str">
            <v>COEFICIENTE DE REPRESENTATIVIDADE</v>
          </cell>
          <cell r="K546">
            <v>58.37</v>
          </cell>
        </row>
        <row r="547">
          <cell r="G547">
            <v>97172</v>
          </cell>
          <cell r="H547" t="str">
            <v>ASSENTAMENTO DE TUBO DE FERRO FUNDIDO PARA REDE DE ÁGUA, DN 1200 MM, JUNTA ELÁSTICA, INSTALADO EM LOCAL COM NÍVEL BAIXO DE INTERFERÊNCIAS (NÃO INCLUI FORNECIMENTO). AF_05/2024</v>
          </cell>
          <cell r="I547" t="str">
            <v>M</v>
          </cell>
          <cell r="J547" t="str">
            <v>COEFICIENTE DE REPRESENTATIVIDADE</v>
          </cell>
          <cell r="K547">
            <v>47.16</v>
          </cell>
        </row>
        <row r="548">
          <cell r="G548">
            <v>97143</v>
          </cell>
          <cell r="H548" t="str">
            <v>ASSENTAMENTO DE TUBO DE FERRO FUNDIDO PARA REDE DE ÁGUA, DN 150 MM, JUNTA ELÁSTICA, INSTALADO EM LOCAL COM NÍVEL ALTO DE INTERFERÊNCIAS (NÃO INCLUI FORNECIMENTO). AF_05/2024</v>
          </cell>
          <cell r="I548" t="str">
            <v>M</v>
          </cell>
          <cell r="J548" t="str">
            <v>COEFICIENTE DE REPRESENTATIVIDADE</v>
          </cell>
          <cell r="K548">
            <v>8.09</v>
          </cell>
        </row>
        <row r="549">
          <cell r="G549">
            <v>97159</v>
          </cell>
          <cell r="H549" t="str">
            <v>ASSENTAMENTO DE TUBO DE FERRO FUNDIDO PARA REDE DE ÁGUA, DN 150 MM, JUNTA ELÁSTICA, INSTALADO EM LOCAL COM NÍVEL BAIXO DE INTERFERÊNCIAS (NÃO INCLUI FORNECIMENTO). AF_05/2024</v>
          </cell>
          <cell r="I549" t="str">
            <v>M</v>
          </cell>
          <cell r="J549" t="str">
            <v>COEFICIENTE DE REPRESENTATIVIDADE</v>
          </cell>
          <cell r="K549">
            <v>6.37</v>
          </cell>
        </row>
        <row r="550">
          <cell r="G550">
            <v>97144</v>
          </cell>
          <cell r="H550" t="str">
            <v>ASSENTAMENTO DE TUBO DE FERRO FUNDIDO PARA REDE DE ÁGUA, DN 200 MM, JUNTA ELÁSTICA, INSTALADO EM LOCAL COM NÍVEL ALTO DE INTERFERÊNCIAS (NÃO INCLUI FORNECIMENTO). AF_05/2024</v>
          </cell>
          <cell r="I550" t="str">
            <v>M</v>
          </cell>
          <cell r="J550" t="str">
            <v>COEFICIENTE DE REPRESENTATIVIDADE</v>
          </cell>
          <cell r="K550">
            <v>10.11</v>
          </cell>
        </row>
        <row r="551">
          <cell r="G551">
            <v>97160</v>
          </cell>
          <cell r="H551" t="str">
            <v>ASSENTAMENTO DE TUBO DE FERRO FUNDIDO PARA REDE DE ÁGUA, DN 200 MM, JUNTA ELÁSTICA, INSTALADO EM LOCAL COM NÍVEL BAIXO DE INTERFERÊNCIAS (NÃO INCLUI FORNECIMENTO). AF_05/2024</v>
          </cell>
          <cell r="I551" t="str">
            <v>M</v>
          </cell>
          <cell r="J551" t="str">
            <v>COEFICIENTE DE REPRESENTATIVIDADE</v>
          </cell>
          <cell r="K551">
            <v>8.06</v>
          </cell>
        </row>
        <row r="552">
          <cell r="G552">
            <v>97145</v>
          </cell>
          <cell r="H552" t="str">
            <v>ASSENTAMENTO DE TUBO DE FERRO FUNDIDO PARA REDE DE ÁGUA, DN 250 MM, JUNTA ELÁSTICA, INSTALADO EM LOCAL COM NÍVEL ALTO DE INTERFERÊNCIAS (NÃO INCLUI FORNECIMENTO). AF_05/2024</v>
          </cell>
          <cell r="I552" t="str">
            <v>M</v>
          </cell>
          <cell r="J552" t="str">
            <v>COEFICIENTE DE REPRESENTATIVIDADE</v>
          </cell>
          <cell r="K552">
            <v>12.17</v>
          </cell>
        </row>
        <row r="553">
          <cell r="G553">
            <v>97161</v>
          </cell>
          <cell r="H553" t="str">
            <v>ASSENTAMENTO DE TUBO DE FERRO FUNDIDO PARA REDE DE ÁGUA, DN 250 MM, JUNTA ELÁSTICA, INSTALADO EM LOCAL COM NÍVEL BAIXO DE INTERFERÊNCIAS (NÃO INCLUI FORNECIMENTO). AF_05/2024</v>
          </cell>
          <cell r="I553" t="str">
            <v>M</v>
          </cell>
          <cell r="J553" t="str">
            <v>COEFICIENTE DE REPRESENTATIVIDADE</v>
          </cell>
          <cell r="K553">
            <v>9.77</v>
          </cell>
        </row>
        <row r="554">
          <cell r="G554">
            <v>97146</v>
          </cell>
          <cell r="H554" t="str">
            <v>ASSENTAMENTO DE TUBO DE FERRO FUNDIDO PARA REDE DE ÁGUA, DN 300 MM, JUNTA ELÁSTICA, INSTALADO EM LOCAL COM NÍVEL ALTO DE INTERFERÊNCIAS (NÃO INCLUI FORNECIMENTO). AF_05/2024</v>
          </cell>
          <cell r="I554" t="str">
            <v>M</v>
          </cell>
          <cell r="J554" t="str">
            <v>COEFICIENTE DE REPRESENTATIVIDADE</v>
          </cell>
          <cell r="K554">
            <v>14.24</v>
          </cell>
        </row>
        <row r="555">
          <cell r="G555">
            <v>97162</v>
          </cell>
          <cell r="H555" t="str">
            <v>ASSENTAMENTO DE TUBO DE FERRO FUNDIDO PARA REDE DE ÁGUA, DN 300 MM, JUNTA ELÁSTICA, INSTALADO EM LOCAL COM NÍVEL BAIXO DE INTERFERÊNCIAS (NÃO INCLUI FORNECIMENTO). AF_05/2024</v>
          </cell>
          <cell r="I555" t="str">
            <v>M</v>
          </cell>
          <cell r="J555" t="str">
            <v>COEFICIENTE DE REPRESENTATIVIDADE</v>
          </cell>
          <cell r="K555">
            <v>11.49</v>
          </cell>
        </row>
        <row r="556">
          <cell r="G556">
            <v>97147</v>
          </cell>
          <cell r="H556" t="str">
            <v>ASSENTAMENTO DE TUBO DE FERRO FUNDIDO PARA REDE DE ÁGUA, DN 350 MM, JUNTA ELÁSTICA, INSTALADO EM LOCAL COM NÍVEL ALTO DE INTERFERÊNCIAS (NÃO INCLUI FORNECIMENTO). AF_05/2024</v>
          </cell>
          <cell r="I556" t="str">
            <v>M</v>
          </cell>
          <cell r="J556" t="str">
            <v>COEFICIENTE DE REPRESENTATIVIDADE</v>
          </cell>
          <cell r="K556">
            <v>16.28</v>
          </cell>
        </row>
        <row r="557">
          <cell r="G557">
            <v>97163</v>
          </cell>
          <cell r="H557" t="str">
            <v>ASSENTAMENTO DE TUBO DE FERRO FUNDIDO PARA REDE DE ÁGUA, DN 350 MM, JUNTA ELÁSTICA, INSTALADO EM LOCAL COM NÍVEL BAIXO DE INTERFERÊNCIAS (NÃO INCLUI FORNECIMENTO). AF_05/2024</v>
          </cell>
          <cell r="I557" t="str">
            <v>M</v>
          </cell>
          <cell r="J557" t="str">
            <v>COEFICIENTE DE REPRESENTATIVIDADE</v>
          </cell>
          <cell r="K557">
            <v>13.2</v>
          </cell>
        </row>
        <row r="558">
          <cell r="G558">
            <v>97148</v>
          </cell>
          <cell r="H558" t="str">
            <v>ASSENTAMENTO DE TUBO DE FERRO FUNDIDO PARA REDE DE ÁGUA, DN 400 MM, JUNTA ELÁSTICA, INSTALADO EM LOCAL COM NÍVEL ALTO DE INTERFERÊNCIAS (NÃO INCLUI FORNECIMENTO). AF_05/2024</v>
          </cell>
          <cell r="I558" t="str">
            <v>M</v>
          </cell>
          <cell r="J558" t="str">
            <v>COEFICIENTE DE REPRESENTATIVIDADE</v>
          </cell>
          <cell r="K558">
            <v>18.329999999999998</v>
          </cell>
        </row>
        <row r="559">
          <cell r="G559">
            <v>97164</v>
          </cell>
          <cell r="H559" t="str">
            <v>ASSENTAMENTO DE TUBO DE FERRO FUNDIDO PARA REDE DE ÁGUA, DN 400 MM, JUNTA ELÁSTICA, INSTALADO EM LOCAL COM NÍVEL BAIXO DE INTERFERÊNCIAS (NÃO INCLUI FORNECIMENTO). AF_05/2024</v>
          </cell>
          <cell r="I559" t="str">
            <v>M</v>
          </cell>
          <cell r="J559" t="str">
            <v>COEFICIENTE DE REPRESENTATIVIDADE</v>
          </cell>
          <cell r="K559">
            <v>14.9</v>
          </cell>
        </row>
        <row r="560">
          <cell r="G560">
            <v>97149</v>
          </cell>
          <cell r="H560" t="str">
            <v>ASSENTAMENTO DE TUBO DE FERRO FUNDIDO PARA REDE DE ÁGUA, DN 450 MM, JUNTA ELÁSTICA, INSTALADO EM LOCAL COM NÍVEL ALTO DE INTERFERÊNCIAS (NÃO INCLUI FORNECIMENTO). AF_05/2024</v>
          </cell>
          <cell r="I560" t="str">
            <v>M</v>
          </cell>
          <cell r="J560" t="str">
            <v>COEFICIENTE DE REPRESENTATIVIDADE</v>
          </cell>
          <cell r="K560">
            <v>20.41</v>
          </cell>
        </row>
        <row r="561">
          <cell r="G561">
            <v>97165</v>
          </cell>
          <cell r="H561" t="str">
            <v>ASSENTAMENTO DE TUBO DE FERRO FUNDIDO PARA REDE DE ÁGUA, DN 450 MM, JUNTA ELÁSTICA, INSTALADO EM LOCAL COM NÍVEL BAIXO DE INTERFERÊNCIAS (NÃO INCLUI FORNECIMENTO). AF_05/2024</v>
          </cell>
          <cell r="I561" t="str">
            <v>M</v>
          </cell>
          <cell r="J561" t="str">
            <v>COEFICIENTE DE REPRESENTATIVIDADE</v>
          </cell>
          <cell r="K561">
            <v>16.63</v>
          </cell>
        </row>
        <row r="562">
          <cell r="G562">
            <v>97150</v>
          </cell>
          <cell r="H562" t="str">
            <v>ASSENTAMENTO DE TUBO DE FERRO FUNDIDO PARA REDE DE ÁGUA, DN 500 MM, JUNTA ELÁSTICA, INSTALADO EM LOCAL COM NÍVEL ALTO DE INTERFERÊNCIAS (NÃO INCLUI FORNECIMENTO). AF_05/2024</v>
          </cell>
          <cell r="I562" t="str">
            <v>M</v>
          </cell>
          <cell r="J562" t="str">
            <v>COEFICIENTE DE REPRESENTATIVIDADE</v>
          </cell>
          <cell r="K562">
            <v>25.9</v>
          </cell>
        </row>
        <row r="563">
          <cell r="G563">
            <v>97166</v>
          </cell>
          <cell r="H563" t="str">
            <v>ASSENTAMENTO DE TUBO DE FERRO FUNDIDO PARA REDE DE ÁGUA, DN 500 MM, JUNTA ELÁSTICA, INSTALADO EM LOCAL COM NÍVEL BAIXO DE INTERFERÊNCIAS (NÃO INCLUI FORNECIMENTO). AF_05/2024</v>
          </cell>
          <cell r="I563" t="str">
            <v>M</v>
          </cell>
          <cell r="J563" t="str">
            <v>COEFICIENTE DE REPRESENTATIVIDADE</v>
          </cell>
          <cell r="K563">
            <v>20.66</v>
          </cell>
        </row>
        <row r="564">
          <cell r="G564">
            <v>97151</v>
          </cell>
          <cell r="H564" t="str">
            <v>ASSENTAMENTO DE TUBO DE FERRO FUNDIDO PARA REDE DE ÁGUA, DN 600 MM, JUNTA ELÁSTICA, INSTALADO EM LOCAL COM NÍVEL ALTO DE INTERFERÊNCIAS (NÃO INCLUI FORNECIMENTO). AF_05/2024</v>
          </cell>
          <cell r="I564" t="str">
            <v>M</v>
          </cell>
          <cell r="J564" t="str">
            <v>COEFICIENTE DE REPRESENTATIVIDADE</v>
          </cell>
          <cell r="K564">
            <v>30.57</v>
          </cell>
        </row>
        <row r="565">
          <cell r="G565">
            <v>97167</v>
          </cell>
          <cell r="H565" t="str">
            <v>ASSENTAMENTO DE TUBO DE FERRO FUNDIDO PARA REDE DE ÁGUA, DN 600 MM, JUNTA ELÁSTICA, INSTALADO EM LOCAL COM NÍVEL BAIXO DE INTERFERÊNCIAS (NÃO INCLUI FORNECIMENTO). AF_05/2024</v>
          </cell>
          <cell r="I565" t="str">
            <v>M</v>
          </cell>
          <cell r="J565" t="str">
            <v>COEFICIENTE DE REPRESENTATIVIDADE</v>
          </cell>
          <cell r="K565">
            <v>24.46</v>
          </cell>
        </row>
        <row r="566">
          <cell r="G566">
            <v>97152</v>
          </cell>
          <cell r="H566" t="str">
            <v>ASSENTAMENTO DE TUBO DE FERRO FUNDIDO PARA REDE DE ÁGUA, DN 700 MM, JUNTA ELÁSTICA, INSTALADO EM LOCAL COM NÍVEL ALTO DE INTERFERÊNCIAS (NÃO INCLUI FORNECIMENTO). AF_05/2024</v>
          </cell>
          <cell r="I566" t="str">
            <v>M</v>
          </cell>
          <cell r="J566" t="str">
            <v>COEFICIENTE DE REPRESENTATIVIDADE</v>
          </cell>
          <cell r="K566">
            <v>34.979999999999997</v>
          </cell>
        </row>
        <row r="567">
          <cell r="G567">
            <v>97168</v>
          </cell>
          <cell r="H567" t="str">
            <v>ASSENTAMENTO DE TUBO DE FERRO FUNDIDO PARA REDE DE ÁGUA, DN 700 MM, JUNTA ELÁSTICA, INSTALADO EM LOCAL COM NÍVEL BAIXO DE INTERFERÊNCIAS (NÃO INCLUI FORNECIMENTO). AF_05/2024</v>
          </cell>
          <cell r="I567" t="str">
            <v>M</v>
          </cell>
          <cell r="J567" t="str">
            <v>COEFICIENTE DE REPRESENTATIVIDADE</v>
          </cell>
          <cell r="K567">
            <v>28.05</v>
          </cell>
        </row>
        <row r="568">
          <cell r="G568">
            <v>97141</v>
          </cell>
          <cell r="H568" t="str">
            <v>ASSENTAMENTO DE TUBO DE FERRO FUNDIDO PARA REDE DE ÁGUA, DN 80 MM, JUNTA ELÁSTICA, INSTALADO EM LOCAL COM NÍVEL ALTO DE INTERFERÊNCIAS (NÃO INCLUI FORNECIMENTO). AF_05/2024</v>
          </cell>
          <cell r="I568" t="str">
            <v>M</v>
          </cell>
          <cell r="J568" t="str">
            <v>COEFICIENTE DE REPRESENTATIVIDADE</v>
          </cell>
          <cell r="K568">
            <v>5.23</v>
          </cell>
        </row>
        <row r="569">
          <cell r="G569">
            <v>97157</v>
          </cell>
          <cell r="H569" t="str">
            <v>ASSENTAMENTO DE TUBO DE FERRO FUNDIDO PARA REDE DE ÁGUA, DN 80 MM, JUNTA ELÁSTICA, INSTALADO EM LOCAL COM NÍVEL BAIXO DE INTERFERÊNCIAS (NÃO INCLUI FORNECIMENTO). AF_05/2024</v>
          </cell>
          <cell r="I569" t="str">
            <v>M</v>
          </cell>
          <cell r="J569" t="str">
            <v>COEFICIENTE DE REPRESENTATIVIDADE</v>
          </cell>
          <cell r="K569">
            <v>3.98</v>
          </cell>
        </row>
        <row r="570">
          <cell r="G570">
            <v>97153</v>
          </cell>
          <cell r="H570" t="str">
            <v>ASSENTAMENTO DE TUBO DE FERRO FUNDIDO PARA REDE DE ÁGUA, DN 800 MM, JUNTA ELÁSTICA, INSTALADO EM LOCAL COM NÍVEL ALTO DE INTERFERÊNCIAS (NÃO INCLUI FORNECIMENTO). AF_05/2024</v>
          </cell>
          <cell r="I570" t="str">
            <v>M</v>
          </cell>
          <cell r="J570" t="str">
            <v>COEFICIENTE DE REPRESENTATIVIDADE</v>
          </cell>
          <cell r="K570">
            <v>39.57</v>
          </cell>
        </row>
        <row r="571">
          <cell r="G571">
            <v>97169</v>
          </cell>
          <cell r="H571" t="str">
            <v>ASSENTAMENTO DE TUBO DE FERRO FUNDIDO PARA REDE DE ÁGUA, DN 800 MM, JUNTA ELÁSTICA, INSTALADO EM LOCAL COM NÍVEL BAIXO DE INTERFERÊNCIAS (NÃO INCLUI FORNECIMENTO). AF_05/2024</v>
          </cell>
          <cell r="I571" t="str">
            <v>M</v>
          </cell>
          <cell r="J571" t="str">
            <v>COEFICIENTE DE REPRESENTATIVIDADE</v>
          </cell>
          <cell r="K571">
            <v>31.77</v>
          </cell>
        </row>
        <row r="572">
          <cell r="G572">
            <v>97154</v>
          </cell>
          <cell r="H572" t="str">
            <v>ASSENTAMENTO DE TUBO DE FERRO FUNDIDO PARA REDE DE ÁGUA, DN 900 MM, JUNTA ELÁSTICA, INSTALADO EM LOCAL COM NÍVEL ALTO DE INTERFERÊNCIAS (NÃO INCLUI FORNECIMENTO). AF_05/2024</v>
          </cell>
          <cell r="I572" t="str">
            <v>M</v>
          </cell>
          <cell r="J572" t="str">
            <v>COEFICIENTE DE REPRESENTATIVIDADE</v>
          </cell>
          <cell r="K572">
            <v>44.16</v>
          </cell>
        </row>
        <row r="573">
          <cell r="G573">
            <v>97170</v>
          </cell>
          <cell r="H573" t="str">
            <v>ASSENTAMENTO DE TUBO DE FERRO FUNDIDO PARA REDE DE ÁGUA, DN 900 MM, JUNTA ELÁSTICA, INSTALADO EM LOCAL COM NÍVEL BAIXO DE INTERFERÊNCIAS (NÃO INCLUI FORNECIMENTO). AF_05/2024</v>
          </cell>
          <cell r="I573" t="str">
            <v>M</v>
          </cell>
          <cell r="J573" t="str">
            <v>COEFICIENTE DE REPRESENTATIVIDADE</v>
          </cell>
          <cell r="K573">
            <v>35.51</v>
          </cell>
        </row>
        <row r="574">
          <cell r="G574">
            <v>105311</v>
          </cell>
          <cell r="H574" t="str">
            <v>ASSENTAMENTO DE TUBO DE PVC DEFOFO OU PRFV OU RPVC PARA REDE DE ÁGUA, DN 100, JUNTA ELÁSTICA INTEGRADA, INSTALADO EM LOCAL COM NÍVEL ALTO DE INTERFERÊNCIAS (NÃO INCLUI FORNECIMENTO). AF_05/2024</v>
          </cell>
          <cell r="I574" t="str">
            <v>M</v>
          </cell>
          <cell r="J574" t="str">
            <v>COEFICIENTE DE REPRESENTATIVIDADE</v>
          </cell>
          <cell r="K574">
            <v>4.45</v>
          </cell>
        </row>
        <row r="575">
          <cell r="G575">
            <v>105339</v>
          </cell>
          <cell r="H575" t="str">
            <v>ASSENTAMENTO DE TUBO DE PVC DEFOFO OU PRFV OU RPVC PARA REDE DE ÁGUA, DN 100, JUNTA ELÁSTICA INTEGRADA, INSTALADO EM LOCAL COM NÍVEL BAIXO DE INTERFERÊNCIAS (NÃO INCLUI FORNECIMENTO). AF_05/2024</v>
          </cell>
          <cell r="I575" t="str">
            <v>M</v>
          </cell>
          <cell r="J575" t="str">
            <v>COEFICIENTE DE REPRESENTATIVIDADE</v>
          </cell>
          <cell r="K575">
            <v>3.65</v>
          </cell>
        </row>
        <row r="576">
          <cell r="G576">
            <v>97127</v>
          </cell>
          <cell r="H576" t="str">
            <v>ASSENTAMENTO DE TUBO DE PVC DEFOFO OU PRFV OU RPVC PARA REDE DE ÁGUA, DN 150 MM, JUNTA ELÁSTICA INTEGRADA, INSTALADO EM LOCAL COM NÍVEL ALTO DE INTERFERÊNCIAS (NÃO INCLUI FORNECIMENTO). AF_05/2024</v>
          </cell>
          <cell r="I576" t="str">
            <v>M</v>
          </cell>
          <cell r="J576" t="str">
            <v>COEFICIENTE DE REPRESENTATIVIDADE</v>
          </cell>
          <cell r="K576">
            <v>5.78</v>
          </cell>
        </row>
        <row r="577">
          <cell r="G577">
            <v>97134</v>
          </cell>
          <cell r="H577" t="str">
            <v>ASSENTAMENTO DE TUBO DE PVC DEFOFO OU PRFV OU RPVC PARA REDE DE ÁGUA, DN 150 MM, JUNTA ELÁSTICA INTEGRADA, INSTALADO EM LOCAL COM NÍVEL BAIXO DE INTERFERÊNCIAS (NÃO INCLUI FORNECIMENTO). AF_05/2024</v>
          </cell>
          <cell r="I577" t="str">
            <v>M</v>
          </cell>
          <cell r="J577" t="str">
            <v>COEFICIENTE DE REPRESENTATIVIDADE</v>
          </cell>
          <cell r="K577">
            <v>4.75</v>
          </cell>
        </row>
        <row r="578">
          <cell r="G578">
            <v>97128</v>
          </cell>
          <cell r="H578" t="str">
            <v>ASSENTAMENTO DE TUBO DE PVC DEFOFO OU PRFV OU RPVC PARA REDE DE ÁGUA, DN 200 MM, JUNTA ELÁSTICA INTEGRADA, INSTALADO EM LOCAL COM NÍVEL ALTO DE INTERFERÊNCIAS (NÃO INCLUI FORNECIMENTO). AF_05/2024</v>
          </cell>
          <cell r="I578" t="str">
            <v>M</v>
          </cell>
          <cell r="J578" t="str">
            <v>COEFICIENTE DE REPRESENTATIVIDADE</v>
          </cell>
          <cell r="K578">
            <v>10.99</v>
          </cell>
        </row>
        <row r="579">
          <cell r="G579">
            <v>97135</v>
          </cell>
          <cell r="H579" t="str">
            <v>ASSENTAMENTO DE TUBO DE PVC DEFOFO OU PRFV OU RPVC PARA REDE DE ÁGUA, DN 200 MM, JUNTA ELÁSTICA INTEGRADA, INSTALADO EM LOCAL COM NÍVEL BAIXO DE INTERFERÊNCIAS (NÃO INCLUI FORNECIMENTO). AF_05/2024</v>
          </cell>
          <cell r="I579" t="str">
            <v>M</v>
          </cell>
          <cell r="J579" t="str">
            <v>COEFICIENTE DE REPRESENTATIVIDADE</v>
          </cell>
          <cell r="K579">
            <v>8.42</v>
          </cell>
        </row>
        <row r="580">
          <cell r="G580">
            <v>97129</v>
          </cell>
          <cell r="H580" t="str">
            <v>ASSENTAMENTO DE TUBO DE PVC DEFOFO OU PRFV OU RPVC PARA REDE DE ÁGUA, DN 250 MM, JUNTA ELÁSTICA INTEGRADA, INSTALADO EM LOCAL COM NÍVEL ALTO DE INTERFERÊNCIAS (NÃO INCLUI FORNECIMENTO). AF_05/2024</v>
          </cell>
          <cell r="I580" t="str">
            <v>M</v>
          </cell>
          <cell r="J580" t="str">
            <v>COEFICIENTE DE REPRESENTATIVIDADE</v>
          </cell>
          <cell r="K580">
            <v>13.02</v>
          </cell>
        </row>
        <row r="581">
          <cell r="G581">
            <v>97136</v>
          </cell>
          <cell r="H581" t="str">
            <v>ASSENTAMENTO DE TUBO DE PVC DEFOFO OU PRFV OU RPVC PARA REDE DE ÁGUA, DN 250 MM, JUNTA ELÁSTICA INTEGRADA, INSTALADO EM LOCAL COM NÍVEL BAIXO DE INTERFERÊNCIAS (NÃO INCLUI FORNECIMENTO). AF_05/2024</v>
          </cell>
          <cell r="I581" t="str">
            <v>M</v>
          </cell>
          <cell r="J581" t="str">
            <v>COEFICIENTE DE REPRESENTATIVIDADE</v>
          </cell>
          <cell r="K581">
            <v>9.98</v>
          </cell>
        </row>
        <row r="582">
          <cell r="G582">
            <v>97130</v>
          </cell>
          <cell r="H582" t="str">
            <v>ASSENTAMENTO DE TUBO DE PVC DEFOFO OU PRFV OU RPVC PARA REDE DE ÁGUA, DN 300 MM, JUNTA ELÁSTICA INTEGRADA, INSTALADO EM LOCAL COM NÍVEL ALTO DE INTERFERÊNCIAS (NÃO INCLUI FORNECIMENTO). AF_05/2024</v>
          </cell>
          <cell r="I582" t="str">
            <v>M</v>
          </cell>
          <cell r="J582" t="str">
            <v>COEFICIENTE DE REPRESENTATIVIDADE</v>
          </cell>
          <cell r="K582">
            <v>15.07</v>
          </cell>
        </row>
        <row r="583">
          <cell r="G583">
            <v>97137</v>
          </cell>
          <cell r="H583" t="str">
            <v>ASSENTAMENTO DE TUBO DE PVC DEFOFO OU PRFV OU RPVC PARA REDE DE ÁGUA, DN 300 MM, JUNTA ELÁSTICA INTEGRADA, INSTALADO EM LOCAL COM NÍVEL BAIXO DE INTERFERÊNCIAS (NÃO INCLUI FORNECIMENTO). AF_05/2024</v>
          </cell>
          <cell r="I583" t="str">
            <v>M</v>
          </cell>
          <cell r="J583" t="str">
            <v>COEFICIENTE DE REPRESENTATIVIDADE</v>
          </cell>
          <cell r="K583">
            <v>11.55</v>
          </cell>
        </row>
        <row r="584">
          <cell r="G584">
            <v>97131</v>
          </cell>
          <cell r="H584" t="str">
            <v>ASSENTAMENTO DE TUBO DE PVC DEFOFO OU PRFV OU RPVC PARA REDE DE ÁGUA, DN 350 MM, JUNTA ELÁSTICA INTEGRADA, INSTALADO EM LOCAL COM NÍVEL ALTO DE INTERFERÊNCIAS (NÃO INCLUI FORNECIMENTO). AF_05/2024</v>
          </cell>
          <cell r="I584" t="str">
            <v>M</v>
          </cell>
          <cell r="J584" t="str">
            <v>COEFICIENTE DE REPRESENTATIVIDADE</v>
          </cell>
          <cell r="K584">
            <v>17.09</v>
          </cell>
        </row>
        <row r="585">
          <cell r="G585">
            <v>97138</v>
          </cell>
          <cell r="H585" t="str">
            <v>ASSENTAMENTO DE TUBO DE PVC DEFOFO OU PRFV OU RPVC PARA REDE DE ÁGUA, DN 350 MM, JUNTA ELÁSTICA INTEGRADA, INSTALADO EM LOCAL COM NÍVEL BAIXO DE INTERFERÊNCIAS (NÃO INCLUI FORNECIMENTO). AF_05/2024</v>
          </cell>
          <cell r="I585" t="str">
            <v>M</v>
          </cell>
          <cell r="J585" t="str">
            <v>COEFICIENTE DE REPRESENTATIVIDADE</v>
          </cell>
          <cell r="K585">
            <v>13.11</v>
          </cell>
        </row>
        <row r="586">
          <cell r="G586">
            <v>97132</v>
          </cell>
          <cell r="H586" t="str">
            <v>ASSENTAMENTO DE TUBO DE PVC DEFOFO OU PRFV OU RPVC PARA REDE DE ÁGUA, DN 400 MM, JUNTA ELÁSTICA INTEGRADA, INSTALADO EM LOCAL COM NÍVEL ALTO DE INTERFERÊNCIAS (NÃO INCLUI FORNECIMENTO). AF_05/2024</v>
          </cell>
          <cell r="I586" t="str">
            <v>M</v>
          </cell>
          <cell r="J586" t="str">
            <v>COEFICIENTE DE REPRESENTATIVIDADE</v>
          </cell>
          <cell r="K586">
            <v>19.13</v>
          </cell>
        </row>
        <row r="587">
          <cell r="G587">
            <v>97139</v>
          </cell>
          <cell r="H587" t="str">
            <v>ASSENTAMENTO DE TUBO DE PVC DEFOFO OU PRFV OU RPVC PARA REDE DE ÁGUA, DN 400 MM, JUNTA ELÁSTICA INTEGRADA, INSTALADO EM LOCAL COM NÍVEL BAIXO DE INTERFERÊNCIAS (NÃO INCLUI FORNECIMENTO). AF_05/2024</v>
          </cell>
          <cell r="I587" t="str">
            <v>M</v>
          </cell>
          <cell r="J587" t="str">
            <v>COEFICIENTE DE REPRESENTATIVIDADE</v>
          </cell>
          <cell r="K587">
            <v>14.69</v>
          </cell>
        </row>
        <row r="588">
          <cell r="G588">
            <v>97133</v>
          </cell>
          <cell r="H588" t="str">
            <v>ASSENTAMENTO DE TUBO DE PVC DEFOFO OU PRFV OU RPVC PARA REDE DE ÁGUA, DN 500 MM, JUNTA ELÁSTICA INTEGRADA, INSTALADO EM LOCAL COM NÍVEL ALTO DE INTERFERÊNCIAS (NÃO INCLUI FORNECIMENTO). AF_05/2024</v>
          </cell>
          <cell r="I588" t="str">
            <v>M</v>
          </cell>
          <cell r="J588" t="str">
            <v>COEFICIENTE DE REPRESENTATIVIDADE</v>
          </cell>
          <cell r="K588">
            <v>23.2</v>
          </cell>
        </row>
        <row r="589">
          <cell r="G589">
            <v>97140</v>
          </cell>
          <cell r="H589" t="str">
            <v>ASSENTAMENTO DE TUBO DE PVC DEFOFO OU PRFV OU RPVC PARA REDE DE ÁGUA, DN 500 MM, JUNTA ELÁSTICA INTEGRADA, INSTALADO EM LOCAL COM NÍVEL BAIXO DE INTERFERÊNCIAS (NÃO INCLUI FORNECIMENTO). AF_05/2024</v>
          </cell>
          <cell r="I589" t="str">
            <v>M</v>
          </cell>
          <cell r="J589" t="str">
            <v>COEFICIENTE DE REPRESENTATIVIDADE</v>
          </cell>
          <cell r="K589">
            <v>17.8</v>
          </cell>
        </row>
        <row r="590">
          <cell r="G590">
            <v>97123</v>
          </cell>
          <cell r="H590" t="str">
            <v>ASSENTAMENTO DE TUBO DE PVC PBA PARA REDE DE ÁGUA, DN 100 MM, JUNTA ELÁSTICA INTEGRADA, INSTALADO EM LOCAL COM NÍVEL ALTO DE INTERFERÊNCIAS (NÃO INCLUI FORNECIMENTO). AF_05/2024</v>
          </cell>
          <cell r="I590" t="str">
            <v>M</v>
          </cell>
          <cell r="J590" t="str">
            <v>COEFICIENTE DE REPRESENTATIVIDADE</v>
          </cell>
          <cell r="K590">
            <v>4.8</v>
          </cell>
        </row>
        <row r="591">
          <cell r="G591">
            <v>97126</v>
          </cell>
          <cell r="H591" t="str">
            <v>ASSENTAMENTO DE TUBO DE PVC PBA PARA REDE DE ÁGUA, DN 100 MM, JUNTA ELÁSTICA INTEGRADA, INSTALADO EM LOCAL COM NÍVEL BAIXO DE INTERFERÊNCIAS (NÃO INCLUI FORNECIMENTO). AF_05/2024</v>
          </cell>
          <cell r="I591" t="str">
            <v>M</v>
          </cell>
          <cell r="J591" t="str">
            <v>COEFICIENTE DE REPRESENTATIVIDADE</v>
          </cell>
          <cell r="K591">
            <v>3.92</v>
          </cell>
        </row>
        <row r="592">
          <cell r="G592">
            <v>105308</v>
          </cell>
          <cell r="H592" t="str">
            <v>ASSENTAMENTO DE TUBO DE PVC PBA PARA REDE DE ÁGUA, DN 125, JUNTA ELÁSTICA INTEGRADA, INSTALADO EM LOCAL COM NÍVEL ALTO DE INTERFERÊNCIAS (NÃO INCLUI FORNECIMENTO). AF_05/2024</v>
          </cell>
          <cell r="I592" t="str">
            <v>M</v>
          </cell>
          <cell r="J592" t="str">
            <v>COLETADO</v>
          </cell>
          <cell r="K592">
            <v>5.51</v>
          </cell>
        </row>
        <row r="593">
          <cell r="G593">
            <v>105312</v>
          </cell>
          <cell r="H593" t="str">
            <v>ASSENTAMENTO DE TUBO DE PVC PBA PARA REDE DE ÁGUA, DN 125, JUNTA ELÁSTICA INTEGRADA, INSTALADO EM LOCAL COM NÍVEL BAIXO DE INTERFERÊNCIAS (NÃO INCLUI FORNECIMENTO). AF_05/2024</v>
          </cell>
          <cell r="I593" t="str">
            <v>M</v>
          </cell>
          <cell r="J593" t="str">
            <v>COEFICIENTE DE REPRESENTATIVIDADE</v>
          </cell>
          <cell r="K593">
            <v>4.5199999999999996</v>
          </cell>
        </row>
        <row r="594">
          <cell r="G594">
            <v>105309</v>
          </cell>
          <cell r="H594" t="str">
            <v>ASSENTAMENTO DE TUBO DE PVC PBA PARA REDE DE ÁGUA, DN 140, JUNTA ELÁSTICA INTEGRADA, INSTALADO EM LOCAL COM NÍVEL ALTO DE INTERFERÊNCIAS (NÃO INCLUI FORNECIMENTO). AF_05/2024</v>
          </cell>
          <cell r="I594" t="str">
            <v>M</v>
          </cell>
          <cell r="J594" t="str">
            <v>COEFICIENTE DE REPRESENTATIVIDADE</v>
          </cell>
          <cell r="K594">
            <v>5.91</v>
          </cell>
        </row>
        <row r="595">
          <cell r="G595">
            <v>105313</v>
          </cell>
          <cell r="H595" t="str">
            <v>ASSENTAMENTO DE TUBO DE PVC PBA PARA REDE DE ÁGUA, DN 140, JUNTA ELÁSTICA INTEGRADA, INSTALADO EM LOCAL COM NÍVEL BAIXO DE INTERFERÊNCIAS (NÃO INCLUI FORNECIMENTO). AF_05/2024</v>
          </cell>
          <cell r="I595" t="str">
            <v>M</v>
          </cell>
          <cell r="J595" t="str">
            <v>COEFICIENTE DE REPRESENTATIVIDADE</v>
          </cell>
          <cell r="K595">
            <v>4.8600000000000003</v>
          </cell>
        </row>
        <row r="596">
          <cell r="G596">
            <v>105310</v>
          </cell>
          <cell r="H596" t="str">
            <v>ASSENTAMENTO DE TUBO DE PVC PBA PARA REDE DE ÁGUA, DN 180, JUNTA ELÁSTICA INTEGRADA, INSTALADO EM LOCAL COM NÍVEL ALTO DE INTERFERÊNCIAS (NÃO INCLUI FORNECIMENTO). AF_05/2024</v>
          </cell>
          <cell r="I596" t="str">
            <v>M</v>
          </cell>
          <cell r="J596" t="str">
            <v>COEFICIENTE DE REPRESENTATIVIDADE</v>
          </cell>
          <cell r="K596">
            <v>6.96</v>
          </cell>
        </row>
        <row r="597">
          <cell r="G597">
            <v>105314</v>
          </cell>
          <cell r="H597" t="str">
            <v>ASSENTAMENTO DE TUBO DE PVC PBA PARA REDE DE ÁGUA, DN 180, JUNTA ELÁSTICA INTEGRADA, INSTALADO EM LOCAL COM NÍVEL BAIXO DE INTERFERÊNCIAS (NÃO INCLUI FORNECIMENTO). AF_05/2024</v>
          </cell>
          <cell r="I597" t="str">
            <v>M</v>
          </cell>
          <cell r="J597" t="str">
            <v>COEFICIENTE DE REPRESENTATIVIDADE</v>
          </cell>
          <cell r="K597">
            <v>5.73</v>
          </cell>
        </row>
        <row r="598">
          <cell r="G598">
            <v>97121</v>
          </cell>
          <cell r="H598" t="str">
            <v>ASSENTAMENTO DE TUBO DE PVC PBA PARA REDE DE ÁGUA, DN 50 MM, JUNTA ELÁSTICA INTEGRADA, INSTALADO EM LOCAL COM NÍVEL ALTO DE INTERFERÊNCIAS (NÃO INCLUI FORNECIMENTO). AF_05/2024</v>
          </cell>
          <cell r="I598" t="str">
            <v>M</v>
          </cell>
          <cell r="J598" t="str">
            <v>COEFICIENTE DE REPRESENTATIVIDADE</v>
          </cell>
          <cell r="K598">
            <v>3.45</v>
          </cell>
        </row>
        <row r="599">
          <cell r="G599">
            <v>97124</v>
          </cell>
          <cell r="H599" t="str">
            <v>ASSENTAMENTO DE TUBO DE PVC PBA PARA REDE DE ÁGUA, DN 50 MM, JUNTA ELÁSTICA INTEGRADA, INSTALADO EM LOCAL COM NÍVEL BAIXO DE INTERFERÊNCIAS (NÃO INCLUI FORNECIMENTO). AF_05/2024</v>
          </cell>
          <cell r="I599" t="str">
            <v>M</v>
          </cell>
          <cell r="J599" t="str">
            <v>COEFICIENTE DE REPRESENTATIVIDADE</v>
          </cell>
          <cell r="K599">
            <v>2.8</v>
          </cell>
        </row>
        <row r="600">
          <cell r="G600">
            <v>97122</v>
          </cell>
          <cell r="H600" t="str">
            <v>ASSENTAMENTO DE TUBO DE PVC PBA PARA REDE DE ÁGUA, DN 75 MM, JUNTA ELÁSTICA INTEGRADA, INSTALADO EM LOCAL COM NÍVEL ALTO DE INTERFERÊNCIAS (NÃO INCLUI FORNECIMENTO). AF_05/2024</v>
          </cell>
          <cell r="I600" t="str">
            <v>M</v>
          </cell>
          <cell r="J600" t="str">
            <v>COEFICIENTE DE REPRESENTATIVIDADE</v>
          </cell>
          <cell r="K600">
            <v>4.1399999999999997</v>
          </cell>
        </row>
        <row r="601">
          <cell r="G601">
            <v>97125</v>
          </cell>
          <cell r="H601" t="str">
            <v>ASSENTAMENTO DE TUBO DE PVC PBA PARA REDE DE ÁGUA, DN 75 MM, JUNTA ELÁSTICA INTEGRADA, INSTALADO EM LOCAL COM NÍVEL BAIXO DE INTERFERÊNCIAS (NÃO INCLUI FORNECIMENTO). AF_05/2024</v>
          </cell>
          <cell r="I601" t="str">
            <v>M</v>
          </cell>
          <cell r="J601" t="str">
            <v>COEFICIENTE DE REPRESENTATIVIDADE</v>
          </cell>
          <cell r="K601">
            <v>3.38</v>
          </cell>
        </row>
        <row r="602">
          <cell r="G602">
            <v>105296</v>
          </cell>
          <cell r="H602" t="str">
            <v>ASSENTAMENTO E FORNECIMENTO DE CURVA PVC PBA, JE, PB, 45 GRAUS, DN 100 / DE 110 MM, PARA REDE AGUA, JUNTA ELÁSTICA INTEGRADA, INSTALADO EM LOCAL COM NÍVEL ALTO DE INTERFERÊNCIAS (INCLUI FORNECIMENTO). AF_05/2024</v>
          </cell>
          <cell r="I602" t="str">
            <v>UN</v>
          </cell>
          <cell r="J602" t="str">
            <v>COEFICIENTE DE REPRESENTATIVIDADE</v>
          </cell>
          <cell r="K602">
            <v>178.68</v>
          </cell>
        </row>
        <row r="603">
          <cell r="G603">
            <v>105374</v>
          </cell>
          <cell r="H603" t="str">
            <v>ASSENTAMENTO E FORNECIMENTO DE CURVA PVC PBA, JE, PB, 45 GRAUS, DN 100 / DE 110 MM, PARA REDE AGUA, JUNTA ELÁSTICA INTEGRADA, INSTALADO EM LOCAL COM NÍVEL BAIXO DE INTERFERÊNCIAS (INCLUI FORNECIMENTO). AF_05/2024</v>
          </cell>
          <cell r="I603" t="str">
            <v>UN</v>
          </cell>
          <cell r="J603" t="str">
            <v>COEFICIENTE DE REPRESENTATIVIDADE</v>
          </cell>
          <cell r="K603">
            <v>173.45</v>
          </cell>
        </row>
        <row r="604">
          <cell r="G604">
            <v>105292</v>
          </cell>
          <cell r="H604" t="str">
            <v>ASSENTAMENTO E FORNECIMENTO DE CURVA PVC PBA, JE, PB, 45 GRAUS, DN 50 / DE 60 MM, PARA REDE AGUA, JUNTA ELÁSTICA INTEGRADA, INSTALADO EM LOCAL COM NÍVEL ALTO DE INTERFERÊNCIAS (INCLUI FORNECIMENTO). AF_05/2024</v>
          </cell>
          <cell r="I604" t="str">
            <v>UN</v>
          </cell>
          <cell r="J604" t="str">
            <v>COEFICIENTE DE REPRESENTATIVIDADE</v>
          </cell>
          <cell r="K604">
            <v>53.61</v>
          </cell>
        </row>
        <row r="605">
          <cell r="G605">
            <v>105293</v>
          </cell>
          <cell r="H605" t="str">
            <v>ASSENTAMENTO E FORNECIMENTO DE CURVA PVC PBA, JE, PB, 45 GRAUS, DN 50 / DE 60 MM, PARA REDE AGUA, JUNTA ELÁSTICA INTEGRADA, INSTALADO EM LOCAL COM NÍVEL BAIXO DE INTERFERÊNCIAS (INCLUI FORNECIMENTO). AF_05/2024</v>
          </cell>
          <cell r="I605" t="str">
            <v>UN</v>
          </cell>
          <cell r="J605" t="str">
            <v>COEFICIENTE DE REPRESENTATIVIDADE</v>
          </cell>
          <cell r="K605">
            <v>49.76</v>
          </cell>
        </row>
        <row r="606">
          <cell r="G606">
            <v>105294</v>
          </cell>
          <cell r="H606" t="str">
            <v>ASSENTAMENTO E FORNECIMENTO DE CURVA PVC PBA, JE, PB, 45 GRAUS, DN 75 / DE 85 MM, PARA REDE AGUA, JUNTA ELÁSTICA INTEGRADA, INSTALADO EM LOCAL COM NÍVEL ALTO DE INTERFERÊNCIAS (INCLUI FORNECIMENTO). AF_05/2024</v>
          </cell>
          <cell r="I606" t="str">
            <v>UN</v>
          </cell>
          <cell r="J606" t="str">
            <v>COEFICIENTE DE REPRESENTATIVIDADE</v>
          </cell>
          <cell r="K606">
            <v>105.69</v>
          </cell>
        </row>
        <row r="607">
          <cell r="G607">
            <v>105295</v>
          </cell>
          <cell r="H607" t="str">
            <v>ASSENTAMENTO E FORNECIMENTO DE CURVA PVC PBA, JE, PB, 45 GRAUS, DN 75 / DE 85 MM, PARA REDE AGUA, JUNTA ELÁSTICA INTEGRADA, INSTALADO EM LOCAL COM NÍVEL BAIXO DE INTERFERÊNCIAS (INCLUI FORNECIMENTO). AF_05/2024</v>
          </cell>
          <cell r="I607" t="str">
            <v>UN</v>
          </cell>
          <cell r="J607" t="str">
            <v>COEFICIENTE DE REPRESENTATIVIDADE</v>
          </cell>
          <cell r="K607">
            <v>101.15</v>
          </cell>
        </row>
        <row r="608">
          <cell r="G608">
            <v>105290</v>
          </cell>
          <cell r="H608" t="str">
            <v>ASSENTAMENTO E FORNECIMENTO DE LUVA SIMPLES, PVC PBA, JE, DN 100 / DE 110 MM, PARA REDE AGUA, JUNTA ELÁSTICA INTEGRADA, INSTALADO EM LOCAL COM NÍVEL ALTO DE INTERFERÊNCIAS (INCLUI FORNECIMENTO). AF_05/2024</v>
          </cell>
          <cell r="I608" t="str">
            <v>UN</v>
          </cell>
          <cell r="J608" t="str">
            <v>COEFICIENTE DE REPRESENTATIVIDADE</v>
          </cell>
          <cell r="K608">
            <v>69.66</v>
          </cell>
        </row>
        <row r="609">
          <cell r="G609">
            <v>105291</v>
          </cell>
          <cell r="H609" t="str">
            <v>ASSENTAMENTO E FORNECIMENTO DE LUVA SIMPLES, PVC PBA, JE, DN 100 / DE 110 MM, PARA REDE AGUA, JUNTA ELÁSTICA INTEGRADA, INSTALADO EM LOCAL COM NÍVEL BAIXO DE INTERFERÊNCIAS (INCLUI FORNECIMENTO). AF_05/2024</v>
          </cell>
          <cell r="I609" t="str">
            <v>UN</v>
          </cell>
          <cell r="J609" t="str">
            <v>COEFICIENTE DE REPRESENTATIVIDADE</v>
          </cell>
          <cell r="K609">
            <v>66.16</v>
          </cell>
        </row>
        <row r="610">
          <cell r="G610">
            <v>105286</v>
          </cell>
          <cell r="H610" t="str">
            <v>ASSENTAMENTO E FORNECIMENTO DE LUVA SIMPLES, PVC PBA, JE, DN 50 / DE 60 MM, PARA REDE AGUA, JUNTA ELÁSTICA INTEGRADA, INSTALADO EM LOCAL COM NÍVEL ALTO DE INTERFERÊNCIAS (INCLUI FORNECIMENTO). AF_05/2024</v>
          </cell>
          <cell r="I610" t="str">
            <v>UN</v>
          </cell>
          <cell r="J610" t="str">
            <v>COEFICIENTE DE REPRESENTATIVIDADE</v>
          </cell>
          <cell r="K610">
            <v>32.369999999999997</v>
          </cell>
        </row>
        <row r="611">
          <cell r="G611">
            <v>105287</v>
          </cell>
          <cell r="H611" t="str">
            <v>ASSENTAMENTO E FORNECIMENTO DE LUVA SIMPLES, PVC PBA, JE, DN 50 / DE 60 MM, PARA REDE AGUA, JUNTA ELÁSTICA INTEGRADA, INSTALADO EM LOCAL COM NÍVEL BAIXO DE INTERFERÊNCIAS (INCLUI FORNECIMENTO). AF_05/2024</v>
          </cell>
          <cell r="I611" t="str">
            <v>UN</v>
          </cell>
          <cell r="J611" t="str">
            <v>COEFICIENTE DE REPRESENTATIVIDADE</v>
          </cell>
          <cell r="K611">
            <v>29.8</v>
          </cell>
        </row>
        <row r="612">
          <cell r="G612">
            <v>105288</v>
          </cell>
          <cell r="H612" t="str">
            <v>ASSENTAMENTO E FORNECIMENTO DE LUVA SIMPLES, PVC PBA, JE, DN 75 / DE 85 MM, PARA REDE AGUA, JUNTA ELÁSTICA INTEGRADA, INSTALADO EM LOCAL COM NÍVEL ALTO DE INTERFERÊNCIAS (INCLUI FORNECIMENTO). AF_05/2024</v>
          </cell>
          <cell r="I612" t="str">
            <v>UN</v>
          </cell>
          <cell r="J612" t="str">
            <v>COEFICIENTE DE REPRESENTATIVIDADE</v>
          </cell>
          <cell r="K612">
            <v>52.18</v>
          </cell>
        </row>
        <row r="613">
          <cell r="G613">
            <v>105289</v>
          </cell>
          <cell r="H613" t="str">
            <v>ASSENTAMENTO E FORNECIMENTO DE LUVA SIMPLES, PVC PBA, JE, DN 75 / DE 85 MM, PARA REDE AGUA, JUNTA ELÁSTICA INTEGRADA, INSTALADO EM LOCAL COM NÍVEL BAIXO DE INTERFERÊNCIAS (INCLUI FORNECIMENTO). AF_05/2024</v>
          </cell>
          <cell r="I613" t="str">
            <v>UN</v>
          </cell>
          <cell r="J613" t="str">
            <v>COEFICIENTE DE REPRESENTATIVIDADE</v>
          </cell>
          <cell r="K613">
            <v>49.15</v>
          </cell>
        </row>
        <row r="614">
          <cell r="G614">
            <v>105375</v>
          </cell>
          <cell r="H614" t="str">
            <v>ASSENTAMENTO E FORNECIMENTO DE TE DE REDUCAO, PVC PBA, BBB, JE, DN 100 X 50 / DE 110 X 60 MM, PARA REDE AGUA, JUNTA ELÁSTICA INTEGRADA, INSTALADO EM LOCAL COM NÍVEL ALTO DE INTERFERÊNCIAS (INCLUI FORNECIMENTO). AF_05/2024</v>
          </cell>
          <cell r="I614" t="str">
            <v>UN</v>
          </cell>
          <cell r="J614" t="str">
            <v>COEFICIENTE DE REPRESENTATIVIDADE</v>
          </cell>
          <cell r="K614">
            <v>140.96</v>
          </cell>
        </row>
        <row r="615">
          <cell r="G615">
            <v>105376</v>
          </cell>
          <cell r="H615" t="str">
            <v>ASSENTAMENTO E FORNECIMENTO DE TE DE REDUCAO, PVC PBA, BBB, JE, DN 100 X 50 / DE 110 X 60 MM, PARA REDE AGUA, JUNTA ELÁSTICA INTEGRADA, INSTALADO EM LOCAL COM NÍVEL BAIXO DE INTERFERÊNCIAS (INCLUI FORNECIMENTO). AF_05/2024</v>
          </cell>
          <cell r="I615" t="str">
            <v>UN</v>
          </cell>
          <cell r="J615" t="str">
            <v>COEFICIENTE DE REPRESENTATIVIDADE</v>
          </cell>
          <cell r="K615">
            <v>133.97999999999999</v>
          </cell>
        </row>
        <row r="616">
          <cell r="G616">
            <v>105331</v>
          </cell>
          <cell r="H616" t="str">
            <v>ASSENTAMENTO E FORNECIMENTO DE TUBO DE PVC DEFOFO OU PRFV OU RPVC PARA REDE DE ÁGUA, DN 100, JUNTA ELÁSTICA INTEGRADA, INSTALADO EM LOCAL COM NÍVEL ALTO DE INTERFERÊNCIAS (INCLUI FORNECIMENTO). AF_05/2024</v>
          </cell>
          <cell r="I616" t="str">
            <v>M</v>
          </cell>
          <cell r="J616" t="str">
            <v>COEFICIENTE DE REPRESENTATIVIDADE</v>
          </cell>
          <cell r="K616">
            <v>57.39</v>
          </cell>
        </row>
        <row r="617">
          <cell r="G617">
            <v>105332</v>
          </cell>
          <cell r="H617" t="str">
            <v>ASSENTAMENTO E FORNECIMENTO DE TUBO DE PVC DEFOFO OU PRFV OU RPVC PARA REDE DE ÁGUA, DN 100, JUNTA ELÁSTICA INTEGRADA, INSTALADO EM LOCAL COM NÍVEL BAIXO DE INTERFERÊNCIAS (INCLUI FORNECIMENTO). AF_05/2024</v>
          </cell>
          <cell r="I617" t="str">
            <v>M</v>
          </cell>
          <cell r="J617" t="str">
            <v>COEFICIENTE DE REPRESENTATIVIDADE</v>
          </cell>
          <cell r="K617">
            <v>56.59</v>
          </cell>
        </row>
        <row r="618">
          <cell r="G618">
            <v>105333</v>
          </cell>
          <cell r="H618" t="str">
            <v>ASSENTAMENTO E FORNECIMENTO DE TUBO DE PVC DEFOFO PARA REDE DE ÁGUA, DN 200, JUNTA ELÁSTICA INTEGRADA, INSTALADO EM LOCAL COM NÍVEL ALTO DE INTERFERÊNCIAS (INCLUI FORNECIMENTO). AF_05/2024</v>
          </cell>
          <cell r="I618" t="str">
            <v>M</v>
          </cell>
          <cell r="J618" t="str">
            <v>COEFICIENTE DE REPRESENTATIVIDADE</v>
          </cell>
          <cell r="K618">
            <v>252.45</v>
          </cell>
        </row>
        <row r="619">
          <cell r="G619">
            <v>105334</v>
          </cell>
          <cell r="H619" t="str">
            <v>ASSENTAMENTO E FORNECIMENTO DE TUBO DE PVC DEFOFO PARA REDE DE ÁGUA, DN 200, JUNTA ELÁSTICA INTEGRADA, INSTALADO EM LOCAL COM NÍVEL BAIXO DE INTERFERÊNCIAS (INCLUI FORNECIMENTO). AF_05/2024</v>
          </cell>
          <cell r="I619" t="str">
            <v>M</v>
          </cell>
          <cell r="J619" t="str">
            <v>COEFICIENTE DE REPRESENTATIVIDADE</v>
          </cell>
          <cell r="K619">
            <v>249.88</v>
          </cell>
        </row>
        <row r="620">
          <cell r="G620">
            <v>105335</v>
          </cell>
          <cell r="H620" t="str">
            <v>ASSENTAMENTO E FORNECIMENTO DE TUBO DE PVC DEFOFO PARA REDE DE ÁGUA, DN 250, JUNTA ELÁSTICA INTEGRADA, INSTALADO EM LOCAL COM NÍVEL ALTO DE INTERFERÊNCIAS (INCLUI FORNECIMENTO). AF_05/2024</v>
          </cell>
          <cell r="I620" t="str">
            <v>M</v>
          </cell>
          <cell r="J620" t="str">
            <v>COEFICIENTE DE REPRESENTATIVIDADE</v>
          </cell>
          <cell r="K620">
            <v>380.61</v>
          </cell>
        </row>
        <row r="621">
          <cell r="G621">
            <v>105336</v>
          </cell>
          <cell r="H621" t="str">
            <v>ASSENTAMENTO E FORNECIMENTO DE TUBO DE PVC DEFOFO PARA REDE DE ÁGUA, DN 250, JUNTA ELÁSTICA INTEGRADA, INSTALADO EM LOCAL COM NÍVEL BAIXO DE INTERFERÊNCIAS (INCLUI FORNECIMENTO). AF_05/2024</v>
          </cell>
          <cell r="I621" t="str">
            <v>M</v>
          </cell>
          <cell r="J621" t="str">
            <v>COEFICIENTE DE REPRESENTATIVIDADE</v>
          </cell>
          <cell r="K621">
            <v>377.57</v>
          </cell>
        </row>
        <row r="622">
          <cell r="G622">
            <v>105337</v>
          </cell>
          <cell r="H622" t="str">
            <v>ASSENTAMENTO E FORNECIMENTO DE TUBO DE PVC DEFOFO PARA REDE DE ÁGUA, DN 300, JUNTA ELÁSTICA INTEGRADA, INSTALADO EM LOCAL COM NÍVEL ALTO DE INTERFERÊNCIAS (INCLUI FORNECIMENTO). AF_05/2024</v>
          </cell>
          <cell r="I622" t="str">
            <v>M</v>
          </cell>
          <cell r="J622" t="str">
            <v>COEFICIENTE DE REPRESENTATIVIDADE</v>
          </cell>
          <cell r="K622">
            <v>537.05999999999995</v>
          </cell>
        </row>
        <row r="623">
          <cell r="G623">
            <v>105338</v>
          </cell>
          <cell r="H623" t="str">
            <v>ASSENTAMENTO E FORNECIMENTO DE TUBO DE PVC DEFOFO PARA REDE DE ÁGUA, DN 300, JUNTA ELÁSTICA INTEGRADA, INSTALADO EM LOCAL COM NÍVEL BAIXO DE INTERFERÊNCIAS (INCLUI FORNECIMENTO). AF_05/2024</v>
          </cell>
          <cell r="I623" t="str">
            <v>M</v>
          </cell>
          <cell r="J623" t="str">
            <v>COEFICIENTE DE REPRESENTATIVIDADE</v>
          </cell>
          <cell r="K623">
            <v>533.54</v>
          </cell>
        </row>
        <row r="624">
          <cell r="G624">
            <v>105329</v>
          </cell>
          <cell r="H624" t="str">
            <v>ASSENTAMENTO E FORNECIMENTO DE TUBO DE PVC PBA PARA REDE DE ÁGUA, DN 100, JUNTA ELÁSTICA INTEGRADA, INSTALADO EM LOCAL COM NÍVEL ALTO DE INTERFERÊNCIAS (INCLUI FORNECIMENTO). AF_05/2024</v>
          </cell>
          <cell r="I624" t="str">
            <v>UN</v>
          </cell>
          <cell r="J624" t="str">
            <v>COEFICIENTE DE REPRESENTATIVIDADE</v>
          </cell>
          <cell r="K624">
            <v>80.91</v>
          </cell>
        </row>
        <row r="625">
          <cell r="G625">
            <v>105330</v>
          </cell>
          <cell r="H625" t="str">
            <v>ASSENTAMENTO E FORNECIMENTO DE TUBO DE PVC PBA PARA REDE DE ÁGUA, DN 100, JUNTA ELÁSTICA INTEGRADA, INSTALADO EM LOCAL COM NÍVEL BAIXO DE INTERFERÊNCIAS (INCLUI FORNECIMENTO). AF_05/2024</v>
          </cell>
          <cell r="I625" t="str">
            <v>UN</v>
          </cell>
          <cell r="J625" t="str">
            <v>COEFICIENTE DE REPRESENTATIVIDADE</v>
          </cell>
          <cell r="K625">
            <v>80.03</v>
          </cell>
        </row>
        <row r="626">
          <cell r="G626">
            <v>105260</v>
          </cell>
          <cell r="H626" t="str">
            <v>ASSENTAMENTO E FORNECIMENTO DE TUBO DE PVC PBA PARA REDE DE ÁGUA, DN 50, JUNTA ELÁSTICA INTEGRADA, INSTALADO EM LOCAL COM NÍVEL ALTO DE INTERFERÊNCIAS (INCLUI FORNECIMENTO). AF_05/2024</v>
          </cell>
          <cell r="I626" t="str">
            <v>UN</v>
          </cell>
          <cell r="J626" t="str">
            <v>COEFICIENTE DE REPRESENTATIVIDADE</v>
          </cell>
          <cell r="K626">
            <v>26.64</v>
          </cell>
        </row>
        <row r="627">
          <cell r="G627">
            <v>105285</v>
          </cell>
          <cell r="H627" t="str">
            <v>ASSENTAMENTO E FORNECIMENTO DE TUBO DE PVC PBA PARA REDE DE ÁGUA, DN 50, JUNTA ELÁSTICA INTEGRADA, INSTALADO EM LOCAL COM NÍVEL BAIXO DE INTERFERÊNCIAS (INCLUI FORNECIMENTO). AF_05/2024</v>
          </cell>
          <cell r="I627" t="str">
            <v>UN</v>
          </cell>
          <cell r="J627" t="str">
            <v>COEFICIENTE DE REPRESENTATIVIDADE</v>
          </cell>
          <cell r="K627">
            <v>25.99</v>
          </cell>
        </row>
        <row r="628">
          <cell r="G628">
            <v>105327</v>
          </cell>
          <cell r="H628" t="str">
            <v>ASSENTAMENTO E FORNECIMENTO DE TUBO DE PVC PBA PARA REDE DE ÁGUA, DN 75, JUNTA ELÁSTICA INTEGRADA, INSTALADO EM LOCAL COM NÍVEL ALTO DE INTERFERÊNCIAS (INCLUI FORNECIMENTO). AF_05/2024</v>
          </cell>
          <cell r="I628" t="str">
            <v>UN</v>
          </cell>
          <cell r="J628" t="str">
            <v>COEFICIENTE DE REPRESENTATIVIDADE</v>
          </cell>
          <cell r="K628">
            <v>49.69</v>
          </cell>
        </row>
        <row r="629">
          <cell r="G629">
            <v>105328</v>
          </cell>
          <cell r="H629" t="str">
            <v>ASSENTAMENTO E FORNECIMENTO DE TUBO DE PVC PBA PARA REDE DE ÁGUA, DN 75, JUNTA ELÁSTICA INTEGRADA, INSTALADO EM LOCAL COM NÍVEL BAIXO DE INTERFERÊNCIAS (INCLUI FORNECIMENTO). AF_05/2024</v>
          </cell>
          <cell r="I629" t="str">
            <v>UN</v>
          </cell>
          <cell r="J629" t="str">
            <v>COLETADO</v>
          </cell>
          <cell r="K629">
            <v>48.93</v>
          </cell>
        </row>
        <row r="630">
          <cell r="G630">
            <v>105377</v>
          </cell>
          <cell r="H630" t="str">
            <v>FORNECIMENTO E ASSENTAMENTO DE CURVA 45 GRAUS RANHURADA EM FERRO FUNDIDO, DN 80 MM (3") PARA REDE DE ÁGUA, INSTALADO EM LOCAL COM NÍVEL ALTO DE INTERFERÊNCIAS (INCLUI FORNECIMENTO). AF_05/2024</v>
          </cell>
          <cell r="I630" t="str">
            <v>UN</v>
          </cell>
          <cell r="J630" t="str">
            <v>COEFICIENTE DE REPRESENTATIVIDADE</v>
          </cell>
          <cell r="K630">
            <v>47.02</v>
          </cell>
        </row>
        <row r="631">
          <cell r="G631">
            <v>105368</v>
          </cell>
          <cell r="H631" t="str">
            <v>FORNECIMENTO E ASSENTAMENTO DE CURVA 45 GRAUS RANHURADA EM FERRO FUNDIDO, DN 80 MM (3") PARA REDE DE ÁGUA, INSTALADO EM LOCAL COM NÍVEL BAIXO DE INTERFERÊNCIAS (INCLUI FORNECIMENTO). AF_05/2024</v>
          </cell>
          <cell r="I631" t="str">
            <v>UN</v>
          </cell>
          <cell r="J631" t="str">
            <v>COEFICIENTE DE REPRESENTATIVIDADE</v>
          </cell>
          <cell r="K631">
            <v>43.23</v>
          </cell>
        </row>
        <row r="632">
          <cell r="G632">
            <v>105369</v>
          </cell>
          <cell r="H632" t="str">
            <v>FORNECIMENTO E ASSENTAMENTO DE TE RANHURADO EM FERRO FUNDIDO, DN 80 (3") PARA REDE DE ÁGUA, INSTALADO EM LOCAL COM NÍVEL ALTO DE INTERFERÊNCIAS (INCLUI FORNECIMENTO). AF_05/2024</v>
          </cell>
          <cell r="I632" t="str">
            <v>UN</v>
          </cell>
          <cell r="J632" t="str">
            <v>COLETADO</v>
          </cell>
          <cell r="K632">
            <v>73.599999999999994</v>
          </cell>
        </row>
        <row r="633">
          <cell r="G633">
            <v>105370</v>
          </cell>
          <cell r="H633" t="str">
            <v>FORNECIMENTO E ASSENTAMENTO DE TE RANHURADO EM FERRO FUNDIDO, DN 80 (3") PARA REDE DE ÁGUA, INSTALADO EM LOCAL COM NÍVEL BAIXO DE INTERFERÊNCIAS (INCLUI FORNECIMENTO). AF_05/2024</v>
          </cell>
          <cell r="I633" t="str">
            <v>UN</v>
          </cell>
          <cell r="J633" t="str">
            <v>COEFICIENTE DE REPRESENTATIVIDADE</v>
          </cell>
          <cell r="K633">
            <v>68.53</v>
          </cell>
        </row>
        <row r="634">
          <cell r="G634">
            <v>92864</v>
          </cell>
          <cell r="H634" t="str">
            <v>ASSENTAMENTO DE TUBO DE CONCRETO PARA REDES COLETORAS DE ESGOTO SANITÁRIO, DIÂMETRO DE 1000 MM, JUNTA ELÁSTICA, INSTALADO EM LOCAL COM ALTO NÍVEL DE INTERFERÊNCIAS (NÃO INCLUI FORNECIMENTO). AF_03/2024</v>
          </cell>
          <cell r="I634" t="str">
            <v>M</v>
          </cell>
          <cell r="J634" t="str">
            <v>COEFICIENTE DE REPRESENTATIVIDADE</v>
          </cell>
          <cell r="K634">
            <v>91.23</v>
          </cell>
        </row>
        <row r="635">
          <cell r="G635">
            <v>92848</v>
          </cell>
          <cell r="H635" t="str">
            <v>ASSENTAMENTO DE TUBO DE CONCRETO PARA REDES COLETORAS DE ESGOTO SANITÁRIO, DIÂMETRO DE 1000 MM, JUNTA ELÁSTICA, INSTALADO EM LOCAL COM BAIXO NÍVEL DE INTERFERÊNCIAS (NÃO INCLUI FORNECIMENTO). AF_03/2024</v>
          </cell>
          <cell r="I635" t="str">
            <v>M</v>
          </cell>
          <cell r="J635" t="str">
            <v>COLETADO</v>
          </cell>
          <cell r="K635">
            <v>80.31</v>
          </cell>
        </row>
        <row r="636">
          <cell r="G636">
            <v>104937</v>
          </cell>
          <cell r="H636" t="str">
            <v>ASSENTAMENTO DE TUBO DE CONCRETO PARA REDES COLETORAS DE ESGOTO SANITÁRIO, DIÂMETRO DE 1200 MM, JUNTA ELÁSTICA, INSTALADO EM LOCAL COM ALTO NÍVEL DE INTERFERÊNCIAS (NÃO INCLUI FORNECIMENTO). AF_03/2024</v>
          </cell>
          <cell r="I636" t="str">
            <v>M</v>
          </cell>
          <cell r="J636" t="str">
            <v>COEFICIENTE DE REPRESENTATIVIDADE</v>
          </cell>
          <cell r="K636">
            <v>0</v>
          </cell>
        </row>
        <row r="637">
          <cell r="G637">
            <v>104933</v>
          </cell>
          <cell r="H637" t="str">
            <v>ASSENTAMENTO DE TUBO DE CONCRETO PARA REDES COLETORAS DE ESGOTO SANITÁRIO, DIÂMETRO DE 1200 MM, JUNTA ELÁSTICA, INSTALADO EM LOCAL COM BAIXO NÍVEL DE INTERFERÊNCIAS (NÃO INCLUI FORNECIMENTO). AF_03/2024</v>
          </cell>
          <cell r="I637" t="str">
            <v>M</v>
          </cell>
          <cell r="J637" t="str">
            <v>COEFICIENTE DE REPRESENTATIVIDADE</v>
          </cell>
          <cell r="K637">
            <v>0</v>
          </cell>
        </row>
        <row r="638">
          <cell r="G638">
            <v>104939</v>
          </cell>
          <cell r="H638" t="str">
            <v>ASSENTAMENTO DE TUBO DE CONCRETO PARA REDES COLETORAS DE ESGOTO SANITÁRIO, DIÂMETRO DE 1500 MM, JUNTA ELÁSTICA, INSTALADO EM LOCAL COM ALTO NÍVEL DE INTERFERÊNCIAS (NÃO INCLUI FORNECIMENTO). AF_03/2024</v>
          </cell>
          <cell r="I638" t="str">
            <v>M</v>
          </cell>
          <cell r="J638" t="str">
            <v>COEFICIENTE DE REPRESENTATIVIDADE</v>
          </cell>
          <cell r="K638">
            <v>0</v>
          </cell>
        </row>
        <row r="639">
          <cell r="G639">
            <v>104935</v>
          </cell>
          <cell r="H639" t="str">
            <v>ASSENTAMENTO DE TUBO DE CONCRETO PARA REDES COLETORAS DE ESGOTO SANITÁRIO, DIÂMETRO DE 1500 MM, JUNTA ELÁSTICA, INSTALADO EM LOCAL COM BAIXO NÍVEL DE INTERFERÊNCIAS (NÃO INCLUI FORNECIMENTO). AF_03/2024</v>
          </cell>
          <cell r="I639" t="str">
            <v>M</v>
          </cell>
          <cell r="J639" t="str">
            <v>COEFICIENTE DE REPRESENTATIVIDADE</v>
          </cell>
          <cell r="K639">
            <v>0</v>
          </cell>
        </row>
        <row r="640">
          <cell r="G640">
            <v>92850</v>
          </cell>
          <cell r="H640" t="str">
            <v>ASSENTAMENTO DE TUBO DE CONCRETO PARA REDES COLETORAS DE ESGOTO SANITÁRIO, DIÂMETRO DE 300 MM, JUNTA ELÁSTICA, INSTALADO EM LOCAL COM ALTO NÍVEL DE INTERFERÊNCIAS (NÃO INCLUI FORNECIMENTO). AF_03/2024</v>
          </cell>
          <cell r="I640" t="str">
            <v>M</v>
          </cell>
          <cell r="J640" t="str">
            <v>COEFICIENTE DE REPRESENTATIVIDADE</v>
          </cell>
          <cell r="K640">
            <v>22.6</v>
          </cell>
        </row>
        <row r="641">
          <cell r="G641">
            <v>92834</v>
          </cell>
          <cell r="H641" t="str">
            <v>ASSENTAMENTO DE TUBO DE CONCRETO PARA REDES COLETORAS DE ESGOTO SANITÁRIO, DIÂMETRO DE 300 MM, JUNTA ELÁSTICA, INSTALADO EM LOCAL COM BAIXO NÍVEL DE INTERFERÊNCIAS (NÃO INCLUI FORNECIMENTO). AF_03/2024</v>
          </cell>
          <cell r="I641" t="str">
            <v>M</v>
          </cell>
          <cell r="J641" t="str">
            <v>COEFICIENTE DE REPRESENTATIVIDADE</v>
          </cell>
          <cell r="K641">
            <v>19.86</v>
          </cell>
        </row>
        <row r="642">
          <cell r="G642">
            <v>92852</v>
          </cell>
          <cell r="H642" t="str">
            <v>ASSENTAMENTO DE TUBO DE CONCRETO PARA REDES COLETORAS DE ESGOTO SANITÁRIO, DIÂMETRO DE 400 MM, JUNTA ELÁSTICA, INSTALADO EM LOCAL COM ALTO NÍVEL DE INTERFERÊNCIAS (NÃO INCLUI FORNECIMENTO). AF_03/2024</v>
          </cell>
          <cell r="I642" t="str">
            <v>M</v>
          </cell>
          <cell r="J642" t="str">
            <v>COEFICIENTE DE REPRESENTATIVIDADE</v>
          </cell>
          <cell r="K642">
            <v>30.47</v>
          </cell>
        </row>
        <row r="643">
          <cell r="G643">
            <v>92836</v>
          </cell>
          <cell r="H643" t="str">
            <v>ASSENTAMENTO DE TUBO DE CONCRETO PARA REDES COLETORAS DE ESGOTO SANITÁRIO, DIÂMETRO DE 400 MM, JUNTA ELÁSTICA, INSTALADO EM LOCAL COM BAIXO NÍVEL DE INTERFERÊNCIAS (NÃO INCLUI FORNECIMENTO). AF_03/2024</v>
          </cell>
          <cell r="I643" t="str">
            <v>M</v>
          </cell>
          <cell r="J643" t="str">
            <v>COEFICIENTE DE REPRESENTATIVIDADE</v>
          </cell>
          <cell r="K643">
            <v>26.56</v>
          </cell>
        </row>
        <row r="644">
          <cell r="G644">
            <v>92854</v>
          </cell>
          <cell r="H644" t="str">
            <v>ASSENTAMENTO DE TUBO DE CONCRETO PARA REDES COLETORAS DE ESGOTO SANITÁRIO, DIÂMETRO DE 500 MM, JUNTA ELÁSTICA, INSTALADO EM LOCAL COM ALTO NÍVEL DE INTERFERÊNCIAS (NÃO INCLUI FORNECIMENTO). AF_03/2024</v>
          </cell>
          <cell r="I644" t="str">
            <v>M</v>
          </cell>
          <cell r="J644" t="str">
            <v>COEFICIENTE DE REPRESENTATIVIDADE</v>
          </cell>
          <cell r="K644">
            <v>38.630000000000003</v>
          </cell>
        </row>
        <row r="645">
          <cell r="G645">
            <v>92838</v>
          </cell>
          <cell r="H645" t="str">
            <v>ASSENTAMENTO DE TUBO DE CONCRETO PARA REDES COLETORAS DE ESGOTO SANITÁRIO, DIÂMETRO DE 500 MM, JUNTA ELÁSTICA, INSTALADO EM LOCAL COM BAIXO NÍVEL DE INTERFERÊNCIAS (NÃO INCLUI FORNECIMENTO). AF_03/2024</v>
          </cell>
          <cell r="I645" t="str">
            <v>M</v>
          </cell>
          <cell r="J645" t="str">
            <v>COEFICIENTE DE REPRESENTATIVIDADE</v>
          </cell>
          <cell r="K645">
            <v>33.549999999999997</v>
          </cell>
        </row>
        <row r="646">
          <cell r="G646">
            <v>92856</v>
          </cell>
          <cell r="H646" t="str">
            <v>ASSENTAMENTO DE TUBO DE CONCRETO PARA REDES COLETORAS DE ESGOTO SANITÁRIO, DIÂMETRO DE 600 MM, JUNTA ELÁSTICA, INSTALADO EM LOCAL COM ALTO NÍVEL DE INTERFERÊNCIAS (NÃO INCLUI FORNECIMENTO). AF_03/2024</v>
          </cell>
          <cell r="I646" t="str">
            <v>M</v>
          </cell>
          <cell r="J646" t="str">
            <v>COEFICIENTE DE REPRESENTATIVIDADE</v>
          </cell>
          <cell r="K646">
            <v>47.03</v>
          </cell>
        </row>
        <row r="647">
          <cell r="G647">
            <v>92840</v>
          </cell>
          <cell r="H647" t="str">
            <v>ASSENTAMENTO DE TUBO DE CONCRETO PARA REDES COLETORAS DE ESGOTO SANITÁRIO, DIÂMETRO DE 600 MM, JUNTA ELÁSTICA, INSTALADO EM LOCAL COM BAIXO NÍVEL DE INTERFERÊNCIAS (NÃO INCLUI FORNECIMENTO). AF_03/2024</v>
          </cell>
          <cell r="I647" t="str">
            <v>M</v>
          </cell>
          <cell r="J647" t="str">
            <v>COEFICIENTE DE REPRESENTATIVIDADE</v>
          </cell>
          <cell r="K647">
            <v>40.78</v>
          </cell>
        </row>
        <row r="648">
          <cell r="G648">
            <v>92858</v>
          </cell>
          <cell r="H648" t="str">
            <v>ASSENTAMENTO DE TUBO DE CONCRETO PARA REDES COLETORAS DE ESGOTO SANITÁRIO, DIÂMETRO DE 700 MM, JUNTA ELÁSTICA, INSTALADO EM LOCAL COM ALTO NÍVEL DE INTERFERÊNCIAS (NÃO INCLUI FORNECIMENTO). AF_03/2024</v>
          </cell>
          <cell r="I648" t="str">
            <v>M</v>
          </cell>
          <cell r="J648" t="str">
            <v>COEFICIENTE DE REPRESENTATIVIDADE</v>
          </cell>
          <cell r="K648">
            <v>58.12</v>
          </cell>
        </row>
        <row r="649">
          <cell r="G649">
            <v>92842</v>
          </cell>
          <cell r="H649" t="str">
            <v>ASSENTAMENTO DE TUBO DE CONCRETO PARA REDES COLETORAS DE ESGOTO SANITÁRIO, DIÂMETRO DE 700 MM, JUNTA ELÁSTICA, INSTALADO EM LOCAL COM BAIXO NÍVEL DE INTERFERÊNCIAS (NÃO INCLUI FORNECIMENTO). AF_03/2024</v>
          </cell>
          <cell r="I649" t="str">
            <v>M</v>
          </cell>
          <cell r="J649" t="str">
            <v>COEFICIENTE DE REPRESENTATIVIDADE</v>
          </cell>
          <cell r="K649">
            <v>50.69</v>
          </cell>
        </row>
        <row r="650">
          <cell r="G650">
            <v>92860</v>
          </cell>
          <cell r="H650" t="str">
            <v>ASSENTAMENTO DE TUBO DE CONCRETO PARA REDES COLETORAS DE ESGOTO SANITÁRIO, DIÂMETRO DE 800 MM, JUNTA ELÁSTICA, INSTALADO EM LOCAL COM ALTO NÍVEL DE INTERFERÊNCIAS (NÃO INCLUI FORNECIMENTO). AF_03/2024</v>
          </cell>
          <cell r="I650" t="str">
            <v>M</v>
          </cell>
          <cell r="J650" t="str">
            <v>COEFICIENTE DE REPRESENTATIVIDADE</v>
          </cell>
          <cell r="K650">
            <v>68.56</v>
          </cell>
        </row>
        <row r="651">
          <cell r="G651">
            <v>92844</v>
          </cell>
          <cell r="H651" t="str">
            <v>ASSENTAMENTO DE TUBO DE CONCRETO PARA REDES COLETORAS DE ESGOTO SANITÁRIO, DIÂMETRO DE 800 MM, JUNTA ELÁSTICA, INSTALADO EM LOCAL COM BAIXO NÍVEL DE INTERFERÊNCIAS (NÃO INCLUI FORNECIMENTO). AF_03/2024</v>
          </cell>
          <cell r="I651" t="str">
            <v>M</v>
          </cell>
          <cell r="J651" t="str">
            <v>COEFICIENTE DE REPRESENTATIVIDADE</v>
          </cell>
          <cell r="K651">
            <v>59.97</v>
          </cell>
        </row>
        <row r="652">
          <cell r="G652">
            <v>92862</v>
          </cell>
          <cell r="H652" t="str">
            <v>ASSENTAMENTO DE TUBO DE CONCRETO PARA REDES COLETORAS DE ESGOTO SANITÁRIO, DIÂMETRO DE 900 MM, JUNTA ELÁSTICA, INSTALADO EM LOCAL COM ALTO NÍVEL DE INTERFERÊNCIAS (NÃO INCLUI FORNECIMENTO). AF_03/2024</v>
          </cell>
          <cell r="I652" t="str">
            <v>M</v>
          </cell>
          <cell r="J652" t="str">
            <v>COEFICIENTE DE REPRESENTATIVIDADE</v>
          </cell>
          <cell r="K652">
            <v>78.44</v>
          </cell>
        </row>
        <row r="653">
          <cell r="G653">
            <v>92846</v>
          </cell>
          <cell r="H653" t="str">
            <v>ASSENTAMENTO DE TUBO DE CONCRETO PARA REDES COLETORAS DE ESGOTO SANITÁRIO, DIÂMETRO DE 900 MM, JUNTA ELÁSTICA, INSTALADO EM LOCAL COM BAIXO NÍVEL DE INTERFERÊNCIAS (NÃO INCLUI FORNECIMENTO). AF_03/2024</v>
          </cell>
          <cell r="I653" t="str">
            <v>M</v>
          </cell>
          <cell r="J653" t="str">
            <v>COEFICIENTE DE REPRESENTATIVIDADE</v>
          </cell>
          <cell r="K653">
            <v>68.67</v>
          </cell>
        </row>
        <row r="654">
          <cell r="G654">
            <v>92828</v>
          </cell>
          <cell r="H654" t="str">
            <v>ASSENTAMENTO DE TUBO DE CONCRETO PARA REDES COLETORAS DE ÁGUAS PLUVIAIS, DIÂMETRO DE 1000 MM, JUNTA RÍGIDA, INSTALADO EM LOCAL COM ALTO NÍVEL DE INTERFERÊNCIAS (NÃO INCLUI FORNECIMENTO). AF_03/2024</v>
          </cell>
          <cell r="I654" t="str">
            <v>M</v>
          </cell>
          <cell r="J654" t="str">
            <v>COEFICIENTE DE REPRESENTATIVIDADE</v>
          </cell>
          <cell r="K654">
            <v>117.43</v>
          </cell>
        </row>
        <row r="655">
          <cell r="G655">
            <v>92815</v>
          </cell>
          <cell r="H655" t="str">
            <v>ASSENTAMENTO DE TUBO DE CONCRETO PARA REDES COLETORAS DE ÁGUAS PLUVIAIS, DIÂMETRO DE 1000 MM, JUNTA RÍGIDA, INSTALADO EM LOCAL COM BAIXO NÍVEL DE INTERFERÊNCIAS (NÃO INCLUI FORNECIMENTO). AF_03/2024</v>
          </cell>
          <cell r="I655" t="str">
            <v>M</v>
          </cell>
          <cell r="J655" t="str">
            <v>COEFICIENTE DE REPRESENTATIVIDADE</v>
          </cell>
          <cell r="K655">
            <v>106.49</v>
          </cell>
        </row>
        <row r="656">
          <cell r="G656">
            <v>92830</v>
          </cell>
          <cell r="H656" t="str">
            <v>ASSENTAMENTO DE TUBO DE CONCRETO PARA REDES COLETORAS DE ÁGUAS PLUVIAIS, DIÂMETRO DE 1200 MM, JUNTA RÍGIDA, INSTALADO EM LOCAL COM ALTO NÍVEL DE INTERFERÊNCIAS (NÃO INCLUI FORNECIMENTO). AF_03/2024</v>
          </cell>
          <cell r="I656" t="str">
            <v>M</v>
          </cell>
          <cell r="J656" t="str">
            <v>COEFICIENTE DE REPRESENTATIVIDADE</v>
          </cell>
          <cell r="K656">
            <v>144.47</v>
          </cell>
        </row>
        <row r="657">
          <cell r="G657">
            <v>92817</v>
          </cell>
          <cell r="H657" t="str">
            <v>ASSENTAMENTO DE TUBO DE CONCRETO PARA REDES COLETORAS DE ÁGUAS PLUVIAIS, DIÂMETRO DE 1200 MM, JUNTA RÍGIDA, INSTALADO EM LOCAL COM BAIXO NÍVEL DE INTERFERÊNCIAS (NÃO INCLUI FORNECIMENTO). AF_03/2024</v>
          </cell>
          <cell r="I657" t="str">
            <v>M</v>
          </cell>
          <cell r="J657" t="str">
            <v>COEFICIENTE DE REPRESENTATIVIDADE</v>
          </cell>
          <cell r="K657">
            <v>131.19</v>
          </cell>
        </row>
        <row r="658">
          <cell r="G658">
            <v>92832</v>
          </cell>
          <cell r="H658" t="str">
            <v>ASSENTAMENTO DE TUBO DE CONCRETO PARA REDES COLETORAS DE ÁGUAS PLUVIAIS, DIÂMETRO DE 1500 MM, JUNTA RÍGIDA, INSTALADO EM LOCAL COM ALTO NÍVEL DE INTERFERÊNCIAS (NÃO INCLUI FORNECIMENTO). AF_03/2024</v>
          </cell>
          <cell r="I658" t="str">
            <v>M</v>
          </cell>
          <cell r="J658" t="str">
            <v>COEFICIENTE DE REPRESENTATIVIDADE</v>
          </cell>
          <cell r="K658">
            <v>186.71</v>
          </cell>
        </row>
        <row r="659">
          <cell r="G659">
            <v>92819</v>
          </cell>
          <cell r="H659" t="str">
            <v>ASSENTAMENTO DE TUBO DE CONCRETO PARA REDES COLETORAS DE ÁGUAS PLUVIAIS, DIÂMETRO DE 1500 MM, JUNTA RÍGIDA, INSTALADO EM LOCAL COM BAIXO NÍVEL DE INTERFERÊNCIAS (NÃO INCLUI FORNECIMENTO). AF_03/2024</v>
          </cell>
          <cell r="I659" t="str">
            <v>M</v>
          </cell>
          <cell r="J659" t="str">
            <v>COEFICIENTE DE REPRESENTATIVIDADE</v>
          </cell>
          <cell r="K659">
            <v>169.92</v>
          </cell>
        </row>
        <row r="660">
          <cell r="G660">
            <v>92820</v>
          </cell>
          <cell r="H660" t="str">
            <v>ASSENTAMENTO DE TUBO DE CONCRETO PARA REDES COLETORAS DE ÁGUAS PLUVIAIS, DIÂMETRO DE 300 MM, JUNTA RÍGIDA, INSTALADO EM LOCAL COM ALTO NÍVEL DE INTERFERÊNCIAS (NÃO INCLUI FORNECIMENTO). AF_03/2024</v>
          </cell>
          <cell r="I660" t="str">
            <v>M</v>
          </cell>
          <cell r="J660" t="str">
            <v>COEFICIENTE DE REPRESENTATIVIDADE</v>
          </cell>
          <cell r="K660">
            <v>30.04</v>
          </cell>
        </row>
        <row r="661">
          <cell r="G661">
            <v>92808</v>
          </cell>
          <cell r="H661" t="str">
            <v>ASSENTAMENTO DE TUBO DE CONCRETO PARA REDES COLETORAS DE ÁGUAS PLUVIAIS, DIÂMETRO DE 300 MM, JUNTA RÍGIDA, INSTALADO EM LOCAL COM BAIXO NÍVEL DE INTERFERÊNCIAS (NÃO INCLUI FORNECIMENTO). AF_03/2024</v>
          </cell>
          <cell r="I661" t="str">
            <v>M</v>
          </cell>
          <cell r="J661" t="str">
            <v>COEFICIENTE DE REPRESENTATIVIDADE</v>
          </cell>
          <cell r="K661">
            <v>27.28</v>
          </cell>
        </row>
        <row r="662">
          <cell r="G662">
            <v>92821</v>
          </cell>
          <cell r="H662" t="str">
            <v>ASSENTAMENTO DE TUBO DE CONCRETO PARA REDES COLETORAS DE ÁGUAS PLUVIAIS, DIÂMETRO DE 400 MM, JUNTA RÍGIDA, INSTALADO EM LOCAL COM ALTO NÍVEL DE INTERFERÊNCIAS (NÃO INCLUI FORNECIMENTO). AF_03/2024</v>
          </cell>
          <cell r="I662" t="str">
            <v>M</v>
          </cell>
          <cell r="J662" t="str">
            <v>COEFICIENTE DE REPRESENTATIVIDADE</v>
          </cell>
          <cell r="K662">
            <v>41.78</v>
          </cell>
        </row>
        <row r="663">
          <cell r="G663">
            <v>92809</v>
          </cell>
          <cell r="H663" t="str">
            <v>ASSENTAMENTO DE TUBO DE CONCRETO PARA REDES COLETORAS DE ÁGUAS PLUVIAIS, DIÂMETRO DE 400 MM, JUNTA RÍGIDA, INSTALADO EM LOCAL COM BAIXO NÍVEL DE INTERFERÊNCIAS (NÃO INCLUI FORNECIMENTO). AF_03/2024</v>
          </cell>
          <cell r="I663" t="str">
            <v>M</v>
          </cell>
          <cell r="J663" t="str">
            <v>COEFICIENTE DE REPRESENTATIVIDADE</v>
          </cell>
          <cell r="K663">
            <v>37.869999999999997</v>
          </cell>
        </row>
        <row r="664">
          <cell r="G664">
            <v>92822</v>
          </cell>
          <cell r="H664" t="str">
            <v>ASSENTAMENTO DE TUBO DE CONCRETO PARA REDES COLETORAS DE ÁGUAS PLUVIAIS, DIÂMETRO DE 500 MM, JUNTA RÍGIDA, INSTALADO EM LOCAL COM ALTO NÍVEL DE INTERFERÊNCIAS (NÃO INCLUI FORNECIMENTO). AF_03/2024</v>
          </cell>
          <cell r="I664" t="str">
            <v>M</v>
          </cell>
          <cell r="J664" t="str">
            <v>COEFICIENTE DE REPRESENTATIVIDADE</v>
          </cell>
          <cell r="K664">
            <v>53.86</v>
          </cell>
        </row>
        <row r="665">
          <cell r="G665">
            <v>92810</v>
          </cell>
          <cell r="H665" t="str">
            <v>ASSENTAMENTO DE TUBO DE CONCRETO PARA REDES COLETORAS DE ÁGUAS PLUVIAIS, DIÂMETRO DE 500 MM, JUNTA RÍGIDA, INSTALADO EM LOCAL COM BAIXO NÍVEL DE INTERFERÊNCIAS (NÃO INCLUI FORNECIMENTO). AF_03/2024</v>
          </cell>
          <cell r="I665" t="str">
            <v>M</v>
          </cell>
          <cell r="J665" t="str">
            <v>COEFICIENTE DE REPRESENTATIVIDADE</v>
          </cell>
          <cell r="K665">
            <v>48.77</v>
          </cell>
        </row>
        <row r="666">
          <cell r="G666">
            <v>92824</v>
          </cell>
          <cell r="H666" t="str">
            <v>ASSENTAMENTO DE TUBO DE CONCRETO PARA REDES COLETORAS DE ÁGUAS PLUVIAIS, DIÂMETRO DE 600 MM, JUNTA RÍGIDA, INSTALADO EM LOCAL COM ALTO NÍVEL DE INTERFERÊNCIAS (NÃO INCLUI FORNECIMENTO). AF_03/2024</v>
          </cell>
          <cell r="I666" t="str">
            <v>M</v>
          </cell>
          <cell r="J666" t="str">
            <v>COLETADO</v>
          </cell>
          <cell r="K666">
            <v>66.08</v>
          </cell>
        </row>
        <row r="667">
          <cell r="G667">
            <v>92811</v>
          </cell>
          <cell r="H667" t="str">
            <v>ASSENTAMENTO DE TUBO DE CONCRETO PARA REDES COLETORAS DE ÁGUAS PLUVIAIS, DIÂMETRO DE 600 MM, JUNTA RÍGIDA, INSTALADO EM LOCAL COM BAIXO NÍVEL DE INTERFERÊNCIAS (NÃO INCLUI FORNECIMENTO). AF_03/2024</v>
          </cell>
          <cell r="I667" t="str">
            <v>M</v>
          </cell>
          <cell r="J667" t="str">
            <v>COEFICIENTE DE REPRESENTATIVIDADE</v>
          </cell>
          <cell r="K667">
            <v>59.84</v>
          </cell>
        </row>
        <row r="668">
          <cell r="G668">
            <v>92825</v>
          </cell>
          <cell r="H668" t="str">
            <v>ASSENTAMENTO DE TUBO DE CONCRETO PARA REDES COLETORAS DE ÁGUAS PLUVIAIS, DIÂMETRO DE 700 MM, JUNTA RÍGIDA, INSTALADO EM LOCAL COM ALTO NÍVEL DE INTERFERÊNCIAS (NÃO INCLUI FORNECIMENTO). AF_03/2024</v>
          </cell>
          <cell r="I668" t="str">
            <v>M</v>
          </cell>
          <cell r="J668" t="str">
            <v>COEFICIENTE DE REPRESENTATIVIDADE</v>
          </cell>
          <cell r="K668">
            <v>78.56</v>
          </cell>
        </row>
        <row r="669">
          <cell r="G669">
            <v>92812</v>
          </cell>
          <cell r="H669" t="str">
            <v>ASSENTAMENTO DE TUBO DE CONCRETO PARA REDES COLETORAS DE ÁGUAS PLUVIAIS, DIÂMETRO DE 700 MM, JUNTA RÍGIDA, INSTALADO EM LOCAL COM BAIXO NÍVEL DE INTERFERÊNCIAS (NÃO INCLUI FORNECIMENTO). AF_03/2024</v>
          </cell>
          <cell r="I669" t="str">
            <v>M</v>
          </cell>
          <cell r="J669" t="str">
            <v>COEFICIENTE DE REPRESENTATIVIDADE</v>
          </cell>
          <cell r="K669">
            <v>71.16</v>
          </cell>
        </row>
        <row r="670">
          <cell r="G670">
            <v>92826</v>
          </cell>
          <cell r="H670" t="str">
            <v>ASSENTAMENTO DE TUBO DE CONCRETO PARA REDES COLETORAS DE ÁGUAS PLUVIAIS, DIÂMETRO DE 800 MM, JUNTA RÍGIDA, INSTALADO EM LOCAL COM ALTO NÍVEL DE INTERFERÊNCIAS (NÃO INCLUI FORNECIMENTO). AF_03/2024</v>
          </cell>
          <cell r="I670" t="str">
            <v>M</v>
          </cell>
          <cell r="J670" t="str">
            <v>COEFICIENTE DE REPRESENTATIVIDADE</v>
          </cell>
          <cell r="K670">
            <v>91.28</v>
          </cell>
        </row>
        <row r="671">
          <cell r="G671">
            <v>92813</v>
          </cell>
          <cell r="H671" t="str">
            <v>ASSENTAMENTO DE TUBO DE CONCRETO PARA REDES COLETORAS DE ÁGUAS PLUVIAIS, DIÂMETRO DE 800 MM, JUNTA RÍGIDA, INSTALADO EM LOCAL COM BAIXO NÍVEL DE INTERFERÊNCIAS (NÃO INCLUI FORNECIMENTO). AF_03/2024</v>
          </cell>
          <cell r="I671" t="str">
            <v>M</v>
          </cell>
          <cell r="J671" t="str">
            <v>COEFICIENTE DE REPRESENTATIVIDADE</v>
          </cell>
          <cell r="K671">
            <v>82.72</v>
          </cell>
        </row>
        <row r="672">
          <cell r="G672">
            <v>92827</v>
          </cell>
          <cell r="H672" t="str">
            <v>ASSENTAMENTO DE TUBO DE CONCRETO PARA REDES COLETORAS DE ÁGUAS PLUVIAIS, DIÂMETRO DE 900 MM, JUNTA RÍGIDA, INSTALADO EM LOCAL COM ALTO NÍVEL DE INTERFERÊNCIAS (NÃO INCLUI FORNECIMENTO). AF_03/2024</v>
          </cell>
          <cell r="I672" t="str">
            <v>M</v>
          </cell>
          <cell r="J672" t="str">
            <v>COEFICIENTE DE REPRESENTATIVIDADE</v>
          </cell>
          <cell r="K672">
            <v>104.29</v>
          </cell>
        </row>
        <row r="673">
          <cell r="G673">
            <v>92814</v>
          </cell>
          <cell r="H673" t="str">
            <v>ASSENTAMENTO DE TUBO DE CONCRETO PARA REDES COLETORAS DE ÁGUAS PLUVIAIS, DIÂMETRO DE 900 MM, JUNTA RÍGIDA, INSTALADO EM LOCAL COM BAIXO NÍVEL DE INTERFERÊNCIAS (NÃO INCLUI FORNECIMENTO). AF_03/2024</v>
          </cell>
          <cell r="I673" t="str">
            <v>M</v>
          </cell>
          <cell r="J673" t="str">
            <v>COEFICIENTE DE REPRESENTATIVIDADE</v>
          </cell>
          <cell r="K673">
            <v>94.51</v>
          </cell>
        </row>
        <row r="674">
          <cell r="G674">
            <v>95570</v>
          </cell>
          <cell r="H674" t="str">
            <v>TUBO DE CONCRETO (SIMPLES) PARA REDES COLETORAS DE ÁGUAS PLUVIAIS, DIÂMETRO DE 300 MM, JUNTA RÍGIDA, INSTALADO EM LOCAL COM ALTO NÍVEL DE INTERFERÊNCIAS - FORNECIMENTO E ASSENTAMENTO. AF_03/2024</v>
          </cell>
          <cell r="I674" t="str">
            <v>M</v>
          </cell>
          <cell r="J674" t="str">
            <v>COEFICIENTE DE REPRESENTATIVIDADE</v>
          </cell>
          <cell r="K674">
            <v>100.08</v>
          </cell>
        </row>
        <row r="675">
          <cell r="G675">
            <v>95567</v>
          </cell>
          <cell r="H675" t="str">
            <v>TUBO DE CONCRETO (SIMPLES) PARA REDES COLETORAS DE ÁGUAS PLUVIAIS, DIÂMETRO DE 300 MM, JUNTA RÍGIDA, INSTALADO EM LOCAL COM BAIXO NÍVEL DE INTERFERÊNCIAS - FORNECIMENTO E ASSENTAMENTO. AF_03/2024</v>
          </cell>
          <cell r="I675" t="str">
            <v>M</v>
          </cell>
          <cell r="J675" t="str">
            <v>COEFICIENTE DE REPRESENTATIVIDADE</v>
          </cell>
          <cell r="K675">
            <v>97.32</v>
          </cell>
        </row>
        <row r="676">
          <cell r="G676">
            <v>95571</v>
          </cell>
          <cell r="H676" t="str">
            <v>TUBO DE CONCRETO (SIMPLES) PARA REDES COLETORAS DE ÁGUAS PLUVIAIS, DIÂMETRO DE 400 MM, JUNTA RÍGIDA, INSTALADO EM LOCAL COM ALTO NÍVEL DE INTERFERÊNCIAS - FORNECIMENTO E ASSENTAMENTO. AF_03/2024</v>
          </cell>
          <cell r="I676" t="str">
            <v>M</v>
          </cell>
          <cell r="J676" t="str">
            <v>COEFICIENTE DE REPRESENTATIVIDADE</v>
          </cell>
          <cell r="K676">
            <v>124.54</v>
          </cell>
        </row>
        <row r="677">
          <cell r="G677">
            <v>95568</v>
          </cell>
          <cell r="H677" t="str">
            <v>TUBO DE CONCRETO (SIMPLES) PARA REDES COLETORAS DE ÁGUAS PLUVIAIS, DIÂMETRO DE 400 MM, JUNTA RÍGIDA, INSTALADO EM LOCAL COM BAIXO NÍVEL DE INTERFERÊNCIAS - FORNECIMENTO E ASSENTAMENTO. AF_03/2024</v>
          </cell>
          <cell r="I677" t="str">
            <v>M</v>
          </cell>
          <cell r="J677" t="str">
            <v>COEFICIENTE DE REPRESENTATIVIDADE</v>
          </cell>
          <cell r="K677">
            <v>120.63</v>
          </cell>
        </row>
        <row r="678">
          <cell r="G678">
            <v>95572</v>
          </cell>
          <cell r="H678" t="str">
            <v>TUBO DE CONCRETO (SIMPLES) PARA REDES COLETORAS DE ÁGUAS PLUVIAIS, DIÂMETRO DE 500 MM, JUNTA RÍGIDA, INSTALADO EM LOCAL COM ALTO NÍVEL DE INTERFERÊNCIAS - FORNECIMENTO E ASSENTAMENTO. AF_03/2024</v>
          </cell>
          <cell r="I678" t="str">
            <v>M</v>
          </cell>
          <cell r="J678" t="str">
            <v>COEFICIENTE DE REPRESENTATIVIDADE</v>
          </cell>
          <cell r="K678">
            <v>177.03</v>
          </cell>
        </row>
        <row r="679">
          <cell r="G679">
            <v>95569</v>
          </cell>
          <cell r="H679" t="str">
            <v>TUBO DE CONCRETO (SIMPLES) PARA REDES COLETORAS DE ÁGUAS PLUVIAIS, DIÂMETRO DE 500 MM, JUNTA RÍGIDA, INSTALADO EM LOCAL COM BAIXO NÍVEL DE INTERFERÊNCIAS - FORNECIMENTO E ASSENTAMENTO. AF_03/2024</v>
          </cell>
          <cell r="I679" t="str">
            <v>M</v>
          </cell>
          <cell r="J679" t="str">
            <v>COEFICIENTE DE REPRESENTATIVIDADE</v>
          </cell>
          <cell r="K679">
            <v>171.94</v>
          </cell>
        </row>
        <row r="680">
          <cell r="G680">
            <v>92863</v>
          </cell>
          <cell r="H680" t="str">
            <v>TUBO DE CONCRETO PARA REDES COLETORAS DE ESGOTO SANITÁRIO, DIÂMETRO DE 1000 MM, JUNTA ELÁSTICA, INSTALADO EM LOCAL COM ALTO NÍVEL DE INTERFERÊNCIAS - FORNECIMENTO E ASSENTAMENTO. AF_03/2024</v>
          </cell>
          <cell r="I680" t="str">
            <v>M</v>
          </cell>
          <cell r="J680" t="str">
            <v>COEFICIENTE DE REPRESENTATIVIDADE</v>
          </cell>
          <cell r="K680">
            <v>1075.3800000000001</v>
          </cell>
        </row>
        <row r="681">
          <cell r="G681">
            <v>92847</v>
          </cell>
          <cell r="H681" t="str">
            <v>TUBO DE CONCRETO PARA REDES COLETORAS DE ESGOTO SANITÁRIO, DIÂMETRO DE 1000 MM, JUNTA ELÁSTICA, INSTALADO EM LOCAL COM BAIXO NÍVEL DE INTERFERÊNCIAS - FORNECIMENTO E ASSENTAMENTO. AF_03/2024</v>
          </cell>
          <cell r="I681" t="str">
            <v>M</v>
          </cell>
          <cell r="J681" t="str">
            <v>COEFICIENTE DE REPRESENTATIVIDADE</v>
          </cell>
          <cell r="K681">
            <v>1064.46</v>
          </cell>
        </row>
        <row r="682">
          <cell r="G682">
            <v>104936</v>
          </cell>
          <cell r="H682" t="str">
            <v>TUBO DE CONCRETO PARA REDES COLETORAS DE ESGOTO SANITÁRIO, DIÂMETRO DE 1200 MM, JUNTA ELÁSTICA, INSTALADO EM LOCAL COM ALTO NÍVEL DE INTERFERÊNCIAS - FORNECIMENTO E ASSENTAMENTO. AF_03/2024</v>
          </cell>
          <cell r="I682" t="str">
            <v>M</v>
          </cell>
          <cell r="J682" t="str">
            <v>COLETADO</v>
          </cell>
          <cell r="K682">
            <v>0</v>
          </cell>
        </row>
        <row r="683">
          <cell r="G683">
            <v>104932</v>
          </cell>
          <cell r="H683" t="str">
            <v>TUBO DE CONCRETO PARA REDES COLETORAS DE ESGOTO SANITÁRIO, DIÂMETRO DE 1200 MM, JUNTA ELÁSTICA, INSTALADO EM LOCAL COM BAIXO NÍVEL DE INTERFERÊNCIAS - FORNECIMENTO E ASSENTAMENTO. AF_03/2024</v>
          </cell>
          <cell r="I683" t="str">
            <v>M</v>
          </cell>
          <cell r="J683" t="str">
            <v>COEFICIENTE DE REPRESENTATIVIDADE</v>
          </cell>
          <cell r="K683">
            <v>0</v>
          </cell>
        </row>
        <row r="684">
          <cell r="G684">
            <v>104938</v>
          </cell>
          <cell r="H684" t="str">
            <v>TUBO DE CONCRETO PARA REDES COLETORAS DE ESGOTO SANITÁRIO, DIÂMETRO DE 1500 MM, JUNTA ELÁSTICA, INSTALADO EM LOCAL COM ALTO NÍVEL DE INTERFERÊNCIAS - FORNECIMENTO E ASSENTAMENTO. AF_03/2024</v>
          </cell>
          <cell r="I684" t="str">
            <v>M</v>
          </cell>
          <cell r="J684" t="str">
            <v>COEFICIENTE DE REPRESENTATIVIDADE</v>
          </cell>
          <cell r="K684">
            <v>0</v>
          </cell>
        </row>
        <row r="685">
          <cell r="G685">
            <v>104934</v>
          </cell>
          <cell r="H685" t="str">
            <v>TUBO DE CONCRETO PARA REDES COLETORAS DE ESGOTO SANITÁRIO, DIÂMETRO DE 1500 MM, JUNTA ELÁSTICA, INSTALADO EM LOCAL COM BAIXO NÍVEL DE INTERFERÊNCIAS - FORNECIMENTO E ASSENTAMENTO. AF_03/2024</v>
          </cell>
          <cell r="I685" t="str">
            <v>M</v>
          </cell>
          <cell r="J685" t="str">
            <v>COEFICIENTE DE REPRESENTATIVIDADE</v>
          </cell>
          <cell r="K685">
            <v>0</v>
          </cell>
        </row>
        <row r="686">
          <cell r="G686">
            <v>92849</v>
          </cell>
          <cell r="H686" t="str">
            <v>TUBO DE CONCRETO PARA REDES COLETORAS DE ESGOTO SANITÁRIO, DIÂMETRO DE 300 MM, JUNTA ELÁSTICA, INSTALADO EM LOCAL COM ALTO NÍVEL DE INTERFERÊNCIAS - FORNECIMENTO E ASSENTAMENTO. AF_03/2024</v>
          </cell>
          <cell r="I686" t="str">
            <v>M</v>
          </cell>
          <cell r="J686" t="str">
            <v>COEFICIENTE DE REPRESENTATIVIDADE</v>
          </cell>
          <cell r="K686">
            <v>228.5</v>
          </cell>
        </row>
        <row r="687">
          <cell r="G687">
            <v>92833</v>
          </cell>
          <cell r="H687" t="str">
            <v>TUBO DE CONCRETO PARA REDES COLETORAS DE ESGOTO SANITÁRIO, DIÂMETRO DE 300 MM, JUNTA ELÁSTICA, INSTALADO EM LOCAL COM BAIXO NÍVEL DE INTERFERÊNCIAS - FORNECIMENTO E ASSENTAMENTO. AF_03/2024</v>
          </cell>
          <cell r="I687" t="str">
            <v>M</v>
          </cell>
          <cell r="J687" t="str">
            <v>COEFICIENTE DE REPRESENTATIVIDADE</v>
          </cell>
          <cell r="K687">
            <v>225.76</v>
          </cell>
        </row>
        <row r="688">
          <cell r="G688">
            <v>92851</v>
          </cell>
          <cell r="H688" t="str">
            <v>TUBO DE CONCRETO PARA REDES COLETORAS DE ESGOTO SANITÁRIO, DIÂMETRO DE 400 MM, JUNTA ELÁSTICA, INSTALADO EM LOCAL COM ALTO NÍVEL DE INTERFERÊNCIAS - FORNECIMENTO E ASSENTAMENTO. AF_03/2024</v>
          </cell>
          <cell r="I688" t="str">
            <v>M</v>
          </cell>
          <cell r="J688" t="str">
            <v>COLETADO</v>
          </cell>
          <cell r="K688">
            <v>241.66</v>
          </cell>
        </row>
        <row r="689">
          <cell r="G689">
            <v>92835</v>
          </cell>
          <cell r="H689" t="str">
            <v>TUBO DE CONCRETO PARA REDES COLETORAS DE ESGOTO SANITÁRIO, DIÂMETRO DE 400 MM, JUNTA ELÁSTICA, INSTALADO EM LOCAL COM BAIXO NÍVEL DE INTERFERÊNCIAS - FORNECIMENTO E ASSENTAMENTO. AF_03/2024</v>
          </cell>
          <cell r="I689" t="str">
            <v>M</v>
          </cell>
          <cell r="J689" t="str">
            <v>COLETADO</v>
          </cell>
          <cell r="K689">
            <v>237.75</v>
          </cell>
        </row>
        <row r="690">
          <cell r="G690">
            <v>92853</v>
          </cell>
          <cell r="H690" t="str">
            <v>TUBO DE CONCRETO PARA REDES COLETORAS DE ESGOTO SANITÁRIO, DIÂMETRO DE 500 MM, JUNTA ELÁSTICA, INSTALADO EM LOCAL COM ALTO NÍVEL DE INTERFERÊNCIAS - FORNECIMENTO E ASSENTAMENTO. AF_03/2024</v>
          </cell>
          <cell r="I690" t="str">
            <v>M</v>
          </cell>
          <cell r="J690" t="str">
            <v>COEFICIENTE DE REPRESENTATIVIDADE</v>
          </cell>
          <cell r="K690">
            <v>429.32</v>
          </cell>
        </row>
        <row r="691">
          <cell r="G691">
            <v>92837</v>
          </cell>
          <cell r="H691" t="str">
            <v>TUBO DE CONCRETO PARA REDES COLETORAS DE ESGOTO SANITÁRIO, DIÂMETRO DE 500 MM, JUNTA ELÁSTICA, INSTALADO EM LOCAL COM BAIXO NÍVEL DE INTERFERÊNCIAS - FORNECIMENTO E ASSENTAMENTO. AF_03/2024</v>
          </cell>
          <cell r="I691" t="str">
            <v>M</v>
          </cell>
          <cell r="J691" t="str">
            <v>COEFICIENTE DE REPRESENTATIVIDADE</v>
          </cell>
          <cell r="K691">
            <v>424.24</v>
          </cell>
        </row>
        <row r="692">
          <cell r="G692">
            <v>92855</v>
          </cell>
          <cell r="H692" t="str">
            <v>TUBO DE CONCRETO PARA REDES COLETORAS DE ESGOTO SANITÁRIO, DIÂMETRO DE 600 MM, JUNTA ELÁSTICA, INSTALADO EM LOCAL COM ALTO NÍVEL DE INTERFERÊNCIAS - FORNECIMENTO E ASSENTAMENTO. AF_03/2024</v>
          </cell>
          <cell r="I692" t="str">
            <v>M</v>
          </cell>
          <cell r="J692" t="str">
            <v>COEFICIENTE DE REPRESENTATIVIDADE</v>
          </cell>
          <cell r="K692">
            <v>526.42999999999995</v>
          </cell>
        </row>
        <row r="693">
          <cell r="G693">
            <v>92839</v>
          </cell>
          <cell r="H693" t="str">
            <v>TUBO DE CONCRETO PARA REDES COLETORAS DE ESGOTO SANITÁRIO, DIÂMETRO DE 600 MM, JUNTA ELÁSTICA, INSTALADO EM LOCAL COM BAIXO NÍVEL DE INTERFERÊNCIAS - FORNECIMENTO E ASSENTAMENTO. AF_03/2024</v>
          </cell>
          <cell r="I693" t="str">
            <v>M</v>
          </cell>
          <cell r="J693" t="str">
            <v>COEFICIENTE DE REPRESENTATIVIDADE</v>
          </cell>
          <cell r="K693">
            <v>520.17999999999995</v>
          </cell>
        </row>
        <row r="694">
          <cell r="G694">
            <v>92857</v>
          </cell>
          <cell r="H694" t="str">
            <v>TUBO DE CONCRETO PARA REDES COLETORAS DE ESGOTO SANITÁRIO, DIÂMETRO DE 700 MM, JUNTA ELÁSTICA, INSTALADO EM LOCAL COM ALTO NÍVEL DE INTERFERÊNCIAS - FORNECIMENTO E ASSENTAMENTO. AF_03/2024</v>
          </cell>
          <cell r="I694" t="str">
            <v>M</v>
          </cell>
          <cell r="J694" t="str">
            <v>COEFICIENTE DE REPRESENTATIVIDADE</v>
          </cell>
          <cell r="K694">
            <v>684.29</v>
          </cell>
        </row>
        <row r="695">
          <cell r="G695">
            <v>92841</v>
          </cell>
          <cell r="H695" t="str">
            <v>TUBO DE CONCRETO PARA REDES COLETORAS DE ESGOTO SANITÁRIO, DIÂMETRO DE 700 MM, JUNTA ELÁSTICA, INSTALADO EM LOCAL COM BAIXO NÍVEL DE INTERFERÊNCIAS - FORNECIMENTO E ASSENTAMENTO. AF_03/2024</v>
          </cell>
          <cell r="I695" t="str">
            <v>M</v>
          </cell>
          <cell r="J695" t="str">
            <v>COEFICIENTE DE REPRESENTATIVIDADE</v>
          </cell>
          <cell r="K695">
            <v>676.86</v>
          </cell>
        </row>
        <row r="696">
          <cell r="G696">
            <v>92859</v>
          </cell>
          <cell r="H696" t="str">
            <v>TUBO DE CONCRETO PARA REDES COLETORAS DE ESGOTO SANITÁRIO, DIÂMETRO DE 800 MM, JUNTA ELÁSTICA, INSTALADO EM LOCAL COM ALTO NÍVEL DE INTERFERÊNCIAS - FORNECIMENTO E ASSENTAMENTO. AF_03/2024</v>
          </cell>
          <cell r="I696" t="str">
            <v>M</v>
          </cell>
          <cell r="J696" t="str">
            <v>COEFICIENTE DE REPRESENTATIVIDADE</v>
          </cell>
          <cell r="K696">
            <v>708.57</v>
          </cell>
        </row>
        <row r="697">
          <cell r="G697">
            <v>92843</v>
          </cell>
          <cell r="H697" t="str">
            <v>TUBO DE CONCRETO PARA REDES COLETORAS DE ESGOTO SANITÁRIO, DIÂMETRO DE 800 MM, JUNTA ELÁSTICA, INSTALADO EM LOCAL COM BAIXO NÍVEL DE INTERFERÊNCIAS - FORNECIMENTO E ASSENTAMENTO. AF_03/2024</v>
          </cell>
          <cell r="I697" t="str">
            <v>M</v>
          </cell>
          <cell r="J697" t="str">
            <v>COEFICIENTE DE REPRESENTATIVIDADE</v>
          </cell>
          <cell r="K697">
            <v>699.98</v>
          </cell>
        </row>
        <row r="698">
          <cell r="G698">
            <v>92861</v>
          </cell>
          <cell r="H698" t="str">
            <v>TUBO DE CONCRETO PARA REDES COLETORAS DE ESGOTO SANITÁRIO, DIÂMETRO DE 900 MM, JUNTA ELÁSTICA, INSTALADO EM LOCAL COM ALTO NÍVEL DE INTERFERÊNCIAS - FORNECIMENTO E ASSENTAMENTO. AF_03/2024</v>
          </cell>
          <cell r="I698" t="str">
            <v>M</v>
          </cell>
          <cell r="J698" t="str">
            <v>COEFICIENTE DE REPRESENTATIVIDADE</v>
          </cell>
          <cell r="K698">
            <v>1048.8599999999999</v>
          </cell>
        </row>
        <row r="699">
          <cell r="G699">
            <v>92845</v>
          </cell>
          <cell r="H699" t="str">
            <v>TUBO DE CONCRETO PARA REDES COLETORAS DE ESGOTO SANITÁRIO, DIÂMETRO DE 900 MM, JUNTA ELÁSTICA, INSTALADO EM LOCAL COM BAIXO NÍVEL DE INTERFERÊNCIAS - FORNECIMENTO E ASSENTAMENTO. AF_03/2024</v>
          </cell>
          <cell r="I699" t="str">
            <v>M</v>
          </cell>
          <cell r="J699" t="str">
            <v>COEFICIENTE DE REPRESENTATIVIDADE</v>
          </cell>
          <cell r="K699">
            <v>1039.0899999999999</v>
          </cell>
        </row>
        <row r="700">
          <cell r="G700">
            <v>92226</v>
          </cell>
          <cell r="H700" t="str">
            <v>TUBO DE CONCRETO PARA REDES COLETORAS DE ÁGUAS PLUVIAIS, DIÂMETRO DE 1000 MM, JUNTA RÍGIDA, INSTALADO EM LOCAL COM ALTO NÍVEL DE INTERFERÊNCIAS - FORNECIMENTO E ASSENTAMENTO. AF_03/2024</v>
          </cell>
          <cell r="I700" t="str">
            <v>M</v>
          </cell>
          <cell r="J700" t="str">
            <v>COEFICIENTE DE REPRESENTATIVIDADE</v>
          </cell>
          <cell r="K700">
            <v>607.39</v>
          </cell>
        </row>
        <row r="701">
          <cell r="G701">
            <v>92216</v>
          </cell>
          <cell r="H701" t="str">
            <v>TUBO DE CONCRETO PARA REDES COLETORAS DE ÁGUAS PLUVIAIS, DIÂMETRO DE 1000 MM, JUNTA RÍGIDA, INSTALADO EM LOCAL COM BAIXO NÍVEL DE INTERFERÊNCIAS - FORNECIMENTO E ASSENTAMENTO. AF_03/2024</v>
          </cell>
          <cell r="I701" t="str">
            <v>M</v>
          </cell>
          <cell r="J701" t="str">
            <v>COEFICIENTE DE REPRESENTATIVIDADE</v>
          </cell>
          <cell r="K701">
            <v>596.45000000000005</v>
          </cell>
        </row>
        <row r="702">
          <cell r="G702">
            <v>92829</v>
          </cell>
          <cell r="H702" t="str">
            <v>TUBO DE CONCRETO PARA REDES COLETORAS DE ÁGUAS PLUVIAIS, DIÂMETRO DE 1200 MM, JUNTA RÍGIDA, INSTALADO EM LOCAL COM ALTO NÍVEL DE INTERFERÊNCIAS - FORNECIMENTO E ASSENTAMENTO. AF_03/2024</v>
          </cell>
          <cell r="I702" t="str">
            <v>M</v>
          </cell>
          <cell r="J702" t="str">
            <v>COEFICIENTE DE REPRESENTATIVIDADE</v>
          </cell>
          <cell r="K702">
            <v>876.25</v>
          </cell>
        </row>
        <row r="703">
          <cell r="G703">
            <v>92816</v>
          </cell>
          <cell r="H703" t="str">
            <v>TUBO DE CONCRETO PARA REDES COLETORAS DE ÁGUAS PLUVIAIS, DIÂMETRO DE 1200 MM, JUNTA RÍGIDA, INSTALADO EM LOCAL COM BAIXO NÍVEL DE INTERFERÊNCIAS - FORNECIMENTO E ASSENTAMENTO. AF_03/2024</v>
          </cell>
          <cell r="I703" t="str">
            <v>M</v>
          </cell>
          <cell r="J703" t="str">
            <v>COEFICIENTE DE REPRESENTATIVIDADE</v>
          </cell>
          <cell r="K703">
            <v>862.97</v>
          </cell>
        </row>
        <row r="704">
          <cell r="G704">
            <v>92831</v>
          </cell>
          <cell r="H704" t="str">
            <v>TUBO DE CONCRETO PARA REDES COLETORAS DE ÁGUAS PLUVIAIS, DIÂMETRO DE 1500 MM, JUNTA RÍGIDA, INSTALADO EM LOCAL COM ALTO NÍVEL DE INTERFERÊNCIAS - FORNECIMENTO E ASSENTAMENTO. AF_03/2024</v>
          </cell>
          <cell r="I704" t="str">
            <v>M</v>
          </cell>
          <cell r="J704" t="str">
            <v>COEFICIENTE DE REPRESENTATIVIDADE</v>
          </cell>
          <cell r="K704">
            <v>1246.8900000000001</v>
          </cell>
        </row>
        <row r="705">
          <cell r="G705">
            <v>92818</v>
          </cell>
          <cell r="H705" t="str">
            <v>TUBO DE CONCRETO PARA REDES COLETORAS DE ÁGUAS PLUVIAIS, DIÂMETRO DE 1500 MM, JUNTA RÍGIDA, INSTALADO EM LOCAL COM BAIXO NÍVEL DE INTERFERÊNCIAS - FORNECIMENTO E ASSENTAMENTO. AF_03/2024</v>
          </cell>
          <cell r="I705" t="str">
            <v>M</v>
          </cell>
          <cell r="J705" t="str">
            <v>COEFICIENTE DE REPRESENTATIVIDADE</v>
          </cell>
          <cell r="K705">
            <v>1230.0999999999999</v>
          </cell>
        </row>
        <row r="706">
          <cell r="G706">
            <v>95566</v>
          </cell>
          <cell r="H706" t="str">
            <v>TUBO DE CONCRETO PARA REDES COLETORAS DE ÁGUAS PLUVIAIS, DIÂMETRO DE 300MM, JUNTA RÍGIDA, INSTALADO EM LOCAL COM ALTO NÍVEL DE INTERFERÊNCIAS - FORNECIMENTO E ASSENTAMENTO. AF_03/2024</v>
          </cell>
          <cell r="I706" t="str">
            <v>M</v>
          </cell>
          <cell r="J706" t="str">
            <v>COEFICIENTE DE REPRESENTATIVIDADE</v>
          </cell>
          <cell r="K706">
            <v>145.13</v>
          </cell>
        </row>
        <row r="707">
          <cell r="G707">
            <v>95565</v>
          </cell>
          <cell r="H707" t="str">
            <v>TUBO DE CONCRETO PARA REDES COLETORAS DE ÁGUAS PLUVIAIS, DIÂMETRO DE 300MM, JUNTA RÍGIDA, INSTALADO EM LOCAL COM BAIXO NÍVEL DE INTERFERÊNCIAS - FORNECIMENTO E ASSENTAMENTO. AF_03/2024</v>
          </cell>
          <cell r="I707" t="str">
            <v>M</v>
          </cell>
          <cell r="J707" t="str">
            <v>COEFICIENTE DE REPRESENTATIVIDADE</v>
          </cell>
          <cell r="K707">
            <v>142.37</v>
          </cell>
        </row>
        <row r="708">
          <cell r="G708">
            <v>92219</v>
          </cell>
          <cell r="H708" t="str">
            <v>TUBO DE CONCRETO PARA REDES COLETORAS DE ÁGUAS PLUVIAIS, DIÂMETRO DE 400 MM, JUNTA RÍGIDA, INSTALADO EM LOCAL COM ALTO NÍVEL DE INTERFERÊNCIAS - FORNECIMENTO E ASSENTAMENTO. AF_03/2024</v>
          </cell>
          <cell r="I708" t="str">
            <v>M</v>
          </cell>
          <cell r="J708" t="str">
            <v>COEFICIENTE DE REPRESENTATIVIDADE</v>
          </cell>
          <cell r="K708">
            <v>171.66</v>
          </cell>
        </row>
        <row r="709">
          <cell r="G709">
            <v>92210</v>
          </cell>
          <cell r="H709" t="str">
            <v>TUBO DE CONCRETO PARA REDES COLETORAS DE ÁGUAS PLUVIAIS, DIÂMETRO DE 400 MM, JUNTA RÍGIDA, INSTALADO EM LOCAL COM BAIXO NÍVEL DE INTERFERÊNCIAS - FORNECIMENTO E ASSENTAMENTO. AF_03/2024</v>
          </cell>
          <cell r="I709" t="str">
            <v>M</v>
          </cell>
          <cell r="J709" t="str">
            <v>COEFICIENTE DE REPRESENTATIVIDADE</v>
          </cell>
          <cell r="K709">
            <v>167.75</v>
          </cell>
        </row>
        <row r="710">
          <cell r="G710">
            <v>92220</v>
          </cell>
          <cell r="H710" t="str">
            <v>TUBO DE CONCRETO PARA REDES COLETORAS DE ÁGUAS PLUVIAIS, DIÂMETRO DE 500 MM, JUNTA RÍGIDA, INSTALADO EM LOCAL COM ALTO NÍVEL DE INTERFERÊNCIAS - FORNECIMENTO E ASSENTAMENTO. AF_03/2024</v>
          </cell>
          <cell r="I710" t="str">
            <v>M</v>
          </cell>
          <cell r="J710" t="str">
            <v>COEFICIENTE DE REPRESENTATIVIDADE</v>
          </cell>
          <cell r="K710">
            <v>209.08</v>
          </cell>
        </row>
        <row r="711">
          <cell r="G711">
            <v>92211</v>
          </cell>
          <cell r="H711" t="str">
            <v>TUBO DE CONCRETO PARA REDES COLETORAS DE ÁGUAS PLUVIAIS, DIÂMETRO DE 500 MM, JUNTA RÍGIDA, INSTALADO EM LOCAL COM BAIXO NÍVEL DE INTERFERÊNCIAS - FORNECIMENTO E ASSENTAMENTO. AF_03/2024</v>
          </cell>
          <cell r="I711" t="str">
            <v>M</v>
          </cell>
          <cell r="J711" t="str">
            <v>COLETADO</v>
          </cell>
          <cell r="K711">
            <v>203.99</v>
          </cell>
        </row>
        <row r="712">
          <cell r="G712">
            <v>92221</v>
          </cell>
          <cell r="H712" t="str">
            <v>TUBO DE CONCRETO PARA REDES COLETORAS DE ÁGUAS PLUVIAIS, DIÂMETRO DE 600 MM, JUNTA RÍGIDA, INSTALADO EM LOCAL COM ALTO NÍVEL DE INTERFERÊNCIAS - FORNECIMENTO E ASSENTAMENTO. AF_03/2024</v>
          </cell>
          <cell r="I712" t="str">
            <v>M</v>
          </cell>
          <cell r="J712" t="str">
            <v>COEFICIENTE DE REPRESENTATIVIDADE</v>
          </cell>
          <cell r="K712">
            <v>317.39999999999998</v>
          </cell>
        </row>
        <row r="713">
          <cell r="G713">
            <v>92212</v>
          </cell>
          <cell r="H713" t="str">
            <v>TUBO DE CONCRETO PARA REDES COLETORAS DE ÁGUAS PLUVIAIS, DIÂMETRO DE 600 MM, JUNTA RÍGIDA, INSTALADO EM LOCAL COM BAIXO NÍVEL DE INTERFERÊNCIAS - FORNECIMENTO E ASSENTAMENTO. AF_03/2024</v>
          </cell>
          <cell r="I713" t="str">
            <v>M</v>
          </cell>
          <cell r="J713" t="str">
            <v>COEFICIENTE DE REPRESENTATIVIDADE</v>
          </cell>
          <cell r="K713">
            <v>311.16000000000003</v>
          </cell>
        </row>
        <row r="714">
          <cell r="G714">
            <v>92222</v>
          </cell>
          <cell r="H714" t="str">
            <v>TUBO DE CONCRETO PARA REDES COLETORAS DE ÁGUAS PLUVIAIS, DIÂMETRO DE 700 MM, JUNTA RÍGIDA, INSTALADO EM LOCAL COM ALTO NÍVEL DE INTERFERÊNCIAS - FORNECIMENTO E ASSENTAMENTO. AF_03/2024</v>
          </cell>
          <cell r="I714" t="str">
            <v>M</v>
          </cell>
          <cell r="J714" t="str">
            <v>COEFICIENTE DE REPRESENTATIVIDADE</v>
          </cell>
          <cell r="K714">
            <v>421.1</v>
          </cell>
        </row>
        <row r="715">
          <cell r="G715">
            <v>92213</v>
          </cell>
          <cell r="H715" t="str">
            <v>TUBO DE CONCRETO PARA REDES COLETORAS DE ÁGUAS PLUVIAIS, DIÂMETRO DE 700 MM, JUNTA RÍGIDA, INSTALADO EM LOCAL COM BAIXO NÍVEL DE INTERFERÊNCIAS - FORNECIMENTO E ASSENTAMENTO. AF_03/2024</v>
          </cell>
          <cell r="I715" t="str">
            <v>M</v>
          </cell>
          <cell r="J715" t="str">
            <v>COEFICIENTE DE REPRESENTATIVIDADE</v>
          </cell>
          <cell r="K715">
            <v>413.7</v>
          </cell>
        </row>
        <row r="716">
          <cell r="G716">
            <v>92223</v>
          </cell>
          <cell r="H716" t="str">
            <v>TUBO DE CONCRETO PARA REDES COLETORAS DE ÁGUAS PLUVIAIS, DIÂMETRO DE 800 MM, JUNTA RÍGIDA, INSTALADO EM LOCAL COM ALTO NÍVEL DE INTERFERÊNCIAS - FORNECIMENTO E ASSENTAMENTO. AF_03/2024</v>
          </cell>
          <cell r="I716" t="str">
            <v>M</v>
          </cell>
          <cell r="J716" t="str">
            <v>COEFICIENTE DE REPRESENTATIVIDADE</v>
          </cell>
          <cell r="K716">
            <v>509.43</v>
          </cell>
        </row>
        <row r="717">
          <cell r="G717">
            <v>92214</v>
          </cell>
          <cell r="H717" t="str">
            <v>TUBO DE CONCRETO PARA REDES COLETORAS DE ÁGUAS PLUVIAIS, DIÂMETRO DE 800 MM, JUNTA RÍGIDA, INSTALADO EM LOCAL COM BAIXO NÍVEL DE INTERFERÊNCIAS - FORNECIMENTO E ASSENTAMENTO. AF_03/2024</v>
          </cell>
          <cell r="I717" t="str">
            <v>M</v>
          </cell>
          <cell r="J717" t="str">
            <v>COEFICIENTE DE REPRESENTATIVIDADE</v>
          </cell>
          <cell r="K717">
            <v>500.87</v>
          </cell>
        </row>
        <row r="718">
          <cell r="G718">
            <v>92224</v>
          </cell>
          <cell r="H718" t="str">
            <v>TUBO DE CONCRETO PARA REDES COLETORAS DE ÁGUAS PLUVIAIS, DIÂMETRO DE 900 MM, JUNTA RÍGIDA, INSTALADO EM LOCAL COM ALTO NÍVEL DE INTERFERÊNCIAS - FORNECIMENTO E ASSENTAMENTO. AF_03/2024</v>
          </cell>
          <cell r="I718" t="str">
            <v>M</v>
          </cell>
          <cell r="J718" t="str">
            <v>COEFICIENTE DE REPRESENTATIVIDADE</v>
          </cell>
          <cell r="K718">
            <v>584.75</v>
          </cell>
        </row>
        <row r="719">
          <cell r="G719">
            <v>92215</v>
          </cell>
          <cell r="H719" t="str">
            <v>TUBO DE CONCRETO PARA REDES COLETORAS DE ÁGUAS PLUVIAIS, DIÂMETRO DE 900 MM, JUNTA RÍGIDA, INSTALADO EM LOCAL COM BAIXO NÍVEL DE INTERFERÊNCIAS - FORNECIMENTO E ASSENTAMENTO. AF_03/2024</v>
          </cell>
          <cell r="I719" t="str">
            <v>M</v>
          </cell>
          <cell r="J719" t="str">
            <v>COEFICIENTE DE REPRESENTATIVIDADE</v>
          </cell>
          <cell r="K719">
            <v>574.97</v>
          </cell>
        </row>
        <row r="720">
          <cell r="G720">
            <v>94342</v>
          </cell>
          <cell r="H720" t="str">
            <v>ATERRO MANUAL DE VALAS COM AREIA PARA ATERRO. AF_08/2023</v>
          </cell>
          <cell r="I720" t="str">
            <v>M3</v>
          </cell>
          <cell r="J720" t="str">
            <v>COEFICIENTE DE REPRESENTATIVIDADE</v>
          </cell>
          <cell r="K720">
            <v>90.08</v>
          </cell>
        </row>
        <row r="721">
          <cell r="G721">
            <v>94319</v>
          </cell>
          <cell r="H721" t="str">
            <v>ATERRO MANUAL DE VALAS COM SOLO ARGILO-ARENOSO. AF_08/2023</v>
          </cell>
          <cell r="I721" t="str">
            <v>M3</v>
          </cell>
          <cell r="J721" t="str">
            <v>COEFICIENTE DE REPRESENTATIVIDADE</v>
          </cell>
          <cell r="K721">
            <v>84.89</v>
          </cell>
        </row>
        <row r="722">
          <cell r="G722">
            <v>94304</v>
          </cell>
          <cell r="H722" t="str">
            <v>ATERRO MECANIZADO DE VALA COM ESCAVADEIRA HIDRÁULICA (CAPACIDADE DA CAÇAMBA: 0,8 M³ / POTÊNCIA: 111 HP), LARGURA ATÉ 2,5 M, PROFUNDIDADE ATÉ 1,5 M, COM SOLO ARGILO-ARENOSO. AF_08/2023</v>
          </cell>
          <cell r="I722" t="str">
            <v>M3</v>
          </cell>
          <cell r="J722" t="str">
            <v>COEFICIENTE DE REPRESENTATIVIDADE</v>
          </cell>
          <cell r="K722">
            <v>78.540000000000006</v>
          </cell>
        </row>
        <row r="723">
          <cell r="G723">
            <v>94306</v>
          </cell>
          <cell r="H723" t="str">
            <v>ATERRO MECANIZADO DE VALA COM ESCAVADEIRA HIDRÁULICA (CAPACIDADE DA CAÇAMBA: 0,8 M³ / POTÊNCIA: 111 HP), LARGURA ATÉ 2,5 M, PROFUNDIDADE DE 1,5 A 3,0 M, COM SOLO ARGILO-ARENOSO. AF_08/2023</v>
          </cell>
          <cell r="I723" t="str">
            <v>M3</v>
          </cell>
          <cell r="J723" t="str">
            <v>COEFICIENTE DE REPRESENTATIVIDADE</v>
          </cell>
          <cell r="K723">
            <v>71.59</v>
          </cell>
        </row>
        <row r="724">
          <cell r="G724">
            <v>94327</v>
          </cell>
          <cell r="H724" t="str">
            <v>ATERRO MECANIZADO DE VALA COM ESCAVADEIRA HIDRÁULICA (CAPACIDADE DA CAÇAMBA: 0,8 M³/POTÊNCIA: 111 HP), LARGURA ATÉ 2,5 M, PROFUNDIDADE ATÉ 1,5 M, COM AREIA PARA ATERRO. AF_08/2023</v>
          </cell>
          <cell r="I724" t="str">
            <v>M3</v>
          </cell>
          <cell r="J724" t="str">
            <v>COEFICIENTE DE REPRESENTATIVIDADE</v>
          </cell>
          <cell r="K724">
            <v>83.73</v>
          </cell>
        </row>
        <row r="725">
          <cell r="G725">
            <v>94329</v>
          </cell>
          <cell r="H725" t="str">
            <v>ATERRO MECANIZADO DE VALA COM ESCAVADEIRA HIDRÁULICA (CAPACIDADE DA CAÇAMBA: 0,8 M³/POTÊNCIA: 111 HP), LARGURA ATÉ 2,5 M, PROFUNDIDADE DE 1,5 A 3,0 M, COM AREIA PARA ATERRO. AF_08/2023</v>
          </cell>
          <cell r="I725" t="str">
            <v>M3</v>
          </cell>
          <cell r="J725" t="str">
            <v>COEFICIENTE DE REPRESENTATIVIDADE</v>
          </cell>
          <cell r="K725">
            <v>76.78</v>
          </cell>
        </row>
        <row r="726">
          <cell r="G726">
            <v>94333</v>
          </cell>
          <cell r="H726" t="str">
            <v>ATERRO MECANIZADO DE VALA COM ESCAVADEIRA HIDRÁULICA (CAPACIDADE DA CAÇAMBA: 0,8 M³/POTÊNCIA: 111 HP), LARGURA ATÉ 2,5 M, PROFUNDIDADE DE 3,0 A 6,0 M, COM AREIA PARA ATERRO. AF_08/2023</v>
          </cell>
          <cell r="I726" t="str">
            <v>M3</v>
          </cell>
          <cell r="J726" t="str">
            <v>COEFICIENTE DE REPRESENTATIVIDADE</v>
          </cell>
          <cell r="K726">
            <v>73.63</v>
          </cell>
        </row>
        <row r="727">
          <cell r="G727">
            <v>94310</v>
          </cell>
          <cell r="H727" t="str">
            <v>ATERRO MECANIZADO DE VALA COM ESCAVADEIRA HIDRÁULICA (CAPACIDADE DA CAÇAMBA: 0,8 M³/POTÊNCIA: 111 HP), LARGURA ATÉ 2,5 M, PROFUNDIDADE DE 3,0 A 6,0 M, COM SOLO ARGILO-ARENOSO. AF_08/2023</v>
          </cell>
          <cell r="I727" t="str">
            <v>M3</v>
          </cell>
          <cell r="J727" t="str">
            <v>COEFICIENTE DE REPRESENTATIVIDADE</v>
          </cell>
          <cell r="K727">
            <v>68.44</v>
          </cell>
        </row>
        <row r="728">
          <cell r="G728">
            <v>104739</v>
          </cell>
          <cell r="H728" t="str">
            <v>ATERRO MECANIZADO DE VALA COM MINICARREGADEIRA, COM AREIA PARA ATERRO. AF_08/2023</v>
          </cell>
          <cell r="I728" t="str">
            <v>M3</v>
          </cell>
          <cell r="J728" t="str">
            <v>COEFICIENTE DE REPRESENTATIVIDADE</v>
          </cell>
          <cell r="K728">
            <v>87.74</v>
          </cell>
        </row>
        <row r="729">
          <cell r="G729">
            <v>104738</v>
          </cell>
          <cell r="H729" t="str">
            <v>ATERRO MECANIZADO DE VALA COM MINICARREGADEIRA, COM SOLO ARGILO-ARENOSO. AF_08/2023</v>
          </cell>
          <cell r="I729" t="str">
            <v>M3</v>
          </cell>
          <cell r="J729" t="str">
            <v>COEFICIENTE DE REPRESENTATIVIDADE</v>
          </cell>
          <cell r="K729">
            <v>82.55</v>
          </cell>
        </row>
        <row r="730">
          <cell r="G730">
            <v>94316</v>
          </cell>
          <cell r="H730" t="str">
            <v>ATERRO MECANIZADO DE VALA COM RETROESCAVADEIRA (CAPACIDADE DA CAÇAMBA DA RETRO: 0,26 M³ / POTÊNCIA: 88 HP), LARGURA ATÉ 1,5 M, PROFUNDIDADE ATÉ 1,5 M, COM SOLO ARGILO-ARENOSO. AF_08/2023</v>
          </cell>
          <cell r="I730" t="str">
            <v>M3</v>
          </cell>
          <cell r="J730" t="str">
            <v>COEFICIENTE DE REPRESENTATIVIDADE</v>
          </cell>
          <cell r="K730">
            <v>73.099999999999994</v>
          </cell>
        </row>
        <row r="731">
          <cell r="G731">
            <v>94318</v>
          </cell>
          <cell r="H731" t="str">
            <v>ATERRO MECANIZADO DE VALA COM RETROESCAVADEIRA (CAPACIDADE DA CAÇAMBA DA RETRO: 0,26 M³ / POTÊNCIA: 88 HP), LARGURA ATÉ 1,5 M, PROFUNDIDADE DE 1,5 A 3,0 M, COM SOLO ARGILO-ARENOSO. AF_08/2023</v>
          </cell>
          <cell r="I731" t="str">
            <v>M3</v>
          </cell>
          <cell r="J731" t="str">
            <v>COEFICIENTE DE REPRESENTATIVIDADE</v>
          </cell>
          <cell r="K731">
            <v>67.09</v>
          </cell>
        </row>
        <row r="732">
          <cell r="G732">
            <v>94339</v>
          </cell>
          <cell r="H732" t="str">
            <v>ATERRO MECANIZADO DE VALA COM RETROESCAVADEIRA (CAPACIDADE DA CAÇAMBA DA RETRO: 0,26 M³/POTÊNCIA: 88 HP), LARGURA ATÉ 1,5 M, PROFUNDIDADE ATÉ 1,5 M, COM AREIA PARA ATERRO. AF_08/2023</v>
          </cell>
          <cell r="I732" t="str">
            <v>M3</v>
          </cell>
          <cell r="J732" t="str">
            <v>COEFICIENTE DE REPRESENTATIVIDADE</v>
          </cell>
          <cell r="K732">
            <v>78.290000000000006</v>
          </cell>
        </row>
        <row r="733">
          <cell r="G733">
            <v>94341</v>
          </cell>
          <cell r="H733" t="str">
            <v>ATERRO MECANIZADO DE VALA COM RETROESCAVADEIRA (CAPACIDADE DA CAÇAMBA DA RETRO: 0,26 M³/POTÊNCIA: 88 HP), LARGURA ATÉ 1,5 M, PROFUNDIDADE DE 1,5 A 3,0 M, COM AREIA PARA ATERRO. AF_08/2023</v>
          </cell>
          <cell r="I733" t="str">
            <v>M3</v>
          </cell>
          <cell r="J733" t="str">
            <v>COEFICIENTE DE REPRESENTATIVIDADE</v>
          </cell>
          <cell r="K733">
            <v>72.28</v>
          </cell>
        </row>
        <row r="734">
          <cell r="G734">
            <v>104742</v>
          </cell>
          <cell r="H734" t="str">
            <v>COMPACTAÇÃO DE VALAS COM ROLO COMPRESSOR. AF_08/2023</v>
          </cell>
          <cell r="I734" t="str">
            <v>M2</v>
          </cell>
          <cell r="J734" t="str">
            <v>COEFICIENTE DE REPRESENTATIVIDADE</v>
          </cell>
          <cell r="K734">
            <v>8.69</v>
          </cell>
        </row>
        <row r="735">
          <cell r="G735">
            <v>93382</v>
          </cell>
          <cell r="H735" t="str">
            <v>REATERRO MANUAL DE VALAS, COM COMPACTADOR DE SOLOS DE PERCUSSÃO. AF_08/2023</v>
          </cell>
          <cell r="I735" t="str">
            <v>M3</v>
          </cell>
          <cell r="J735" t="str">
            <v>COEFICIENTE DE REPRESENTATIVIDADE</v>
          </cell>
          <cell r="K735">
            <v>31.06</v>
          </cell>
        </row>
        <row r="736">
          <cell r="G736">
            <v>104737</v>
          </cell>
          <cell r="H736" t="str">
            <v>REATERRO MANUAL DE VALAS, COM PLACA VIBRATÓRIA. AF_08/2023</v>
          </cell>
          <cell r="I736" t="str">
            <v>M3</v>
          </cell>
          <cell r="J736" t="str">
            <v>COEFICIENTE DE REPRESENTATIVIDADE</v>
          </cell>
          <cell r="K736">
            <v>27.08</v>
          </cell>
        </row>
        <row r="737">
          <cell r="G737">
            <v>93369</v>
          </cell>
          <cell r="H737" t="str">
            <v>REATERRO MECANIZADO DE VALA COM ESCAVADEIRA HIDRÁULICA (CAPACIDADE DA CAÇAMBA: 0,8 M³/POTÊNCIA: 111 HP), LARGURA 1,5 A 2,5 M, PROFUNDIDADE 1,5 A 3,0 M, COM SOLO (SEM SUBSTITUIÇÃO) DE 1ª CATEGORIA, COM COMPACTADOR DE SOLOS DE PERCUSSÃO. AF_08/2023</v>
          </cell>
          <cell r="I737" t="str">
            <v>M3</v>
          </cell>
          <cell r="J737" t="str">
            <v>COEFICIENTE DE REPRESENTATIVIDADE</v>
          </cell>
          <cell r="K737">
            <v>17.760000000000002</v>
          </cell>
        </row>
        <row r="738">
          <cell r="G738">
            <v>93373</v>
          </cell>
          <cell r="H738" t="str">
            <v>REATERRO MECANIZADO DE VALA COM ESCAVADEIRA HIDRÁULICA (CAPACIDADE DA CAÇAMBA: 0,8 M³/POTÊNCIA: 111 HP), LARGURA 1,5 A 2,5 M, PROFUNDIDADE 3,0 A 6,0 M, COM SOLO (SEM SUBSTITUIÇÃO) DE 1ª CATEGORIA, COM COMPACTADOR DE SOLOS DE PERCUSSÃO. AF_08/2023</v>
          </cell>
          <cell r="I738" t="str">
            <v>M3</v>
          </cell>
          <cell r="J738" t="str">
            <v>COEFICIENTE DE REPRESENTATIVIDADE</v>
          </cell>
          <cell r="K738">
            <v>14.61</v>
          </cell>
        </row>
        <row r="739">
          <cell r="G739">
            <v>93368</v>
          </cell>
          <cell r="H739" t="str">
            <v>REATERRO MECANIZADO DE VALA COM ESCAVADEIRA HIDRÁULICA (CAPACIDADE DA CAÇAMBA: 0,8 M³/POTÊNCIA: 111 HP), LARGURA ATÉ 1,5 M, PROFUNDIDADE DE 1,5 A 3,0 M, COM SOLO (SEM SUBSTITUIÇÃO) DE 1ª CATEGORIA, COM COMPACTADOR DE SOLOS DE PERCUSSÃO. AF_08/2023</v>
          </cell>
          <cell r="I739" t="str">
            <v>M3</v>
          </cell>
          <cell r="J739" t="str">
            <v>COEFICIENTE DE REPRESENTATIVIDADE</v>
          </cell>
          <cell r="K739">
            <v>21.63</v>
          </cell>
        </row>
        <row r="740">
          <cell r="G740">
            <v>104729</v>
          </cell>
          <cell r="H740" t="str">
            <v>REATERRO MECANIZADO DE VALA COM ESCAVADEIRA HIDRÁULICA (CAPACIDADE DA CAÇAMBA: 0,8 M³/POTÊNCIA: 111 HP), LARGURA ATÉ 1,5 M, PROFUNDIDADE DE 1,5 A 3,0 M, COM SOLO (SEM SUBSTITUIÇÃO) DE 1ª CATEGORIA, COM PLACA VIBRATÓRIA. AF_08/2023</v>
          </cell>
          <cell r="I740" t="str">
            <v>M3</v>
          </cell>
          <cell r="J740" t="str">
            <v>COEFICIENTE DE REPRESENTATIVIDADE</v>
          </cell>
          <cell r="K740">
            <v>17.690000000000001</v>
          </cell>
        </row>
        <row r="741">
          <cell r="G741">
            <v>93372</v>
          </cell>
          <cell r="H741" t="str">
            <v>REATERRO MECANIZADO DE VALA COM ESCAVADEIRA HIDRÁULICA (CAPACIDADE DA CAÇAMBA: 0,8 M³/POTÊNCIA: 111 HP), LARGURA ATÉ 1,5 M, PROFUNDIDADE DE 3,0 A 6,0 M, COM SOLO (SEM SUBSTITUIÇÃO) DE 1ª CATEGORIA, COM COMPACTADOR DE SOLOS DE PERCUSSÃO. AF_08/2023</v>
          </cell>
          <cell r="I741" t="str">
            <v>M3</v>
          </cell>
          <cell r="J741" t="str">
            <v>COLETADO</v>
          </cell>
          <cell r="K741">
            <v>17.07</v>
          </cell>
        </row>
        <row r="742">
          <cell r="G742">
            <v>104731</v>
          </cell>
          <cell r="H742" t="str">
            <v>REATERRO MECANIZADO DE VALA COM ESCAVADEIRA HIDRÁULICA (CAPACIDADE DA CAÇAMBA: 0,8 M³/POTÊNCIA: 111 HP), LARGURA ATÉ 1,5 M, PROFUNDIDADE DE 3,0 A 6,0 M, COM SOLO (SEM SUBSTITUIÇÃO) DE 1ª CATEGORIA, COM PLACA VIBRATÓRIA. AF_08/2023</v>
          </cell>
          <cell r="I742" t="str">
            <v>M3</v>
          </cell>
          <cell r="J742" t="str">
            <v>COEFICIENTE DE REPRESENTATIVIDADE</v>
          </cell>
          <cell r="K742">
            <v>13.13</v>
          </cell>
        </row>
        <row r="743">
          <cell r="G743">
            <v>93367</v>
          </cell>
          <cell r="H743" t="str">
            <v>REATERRO MECANIZADO DE VALA COM ESCAVADEIRA HIDRÁULICA (CAPACIDADE DA CAÇAMBA: 0,8 M³/POTÊNCIA: 111 HP), LARGURA DE 1,5 A 2,5 M, PROFUNDIDADE ATÉ 1,5 M, COM SOLO (SEM SUBSTITUIÇÃO) DE 1ª CATEGORIA, COM COMPACTADOR DE SOLOS DE PERCUSSÃO. AF_08/2023</v>
          </cell>
          <cell r="I743" t="str">
            <v>M3</v>
          </cell>
          <cell r="J743" t="str">
            <v>COEFICIENTE DE REPRESENTATIVIDADE</v>
          </cell>
          <cell r="K743">
            <v>24.71</v>
          </cell>
        </row>
        <row r="744">
          <cell r="G744">
            <v>104728</v>
          </cell>
          <cell r="H744" t="str">
            <v>REATERRO MECANIZADO DE VALA COM ESCAVADEIRA HIDRÁULICA (CAPACIDADE DA CAÇAMBA: 0,8 M³/POTÊNCIA: 111 HP), LARGURA DE 1,5 A 2,5 M, PROFUNDIDADE ATÉ 1,5 M, COM SOLO (SEM SUBSTITUIÇÃO) DE 1ª CATEGORIA, COM PLACA VIBRATÓRIA. AF_08/2023</v>
          </cell>
          <cell r="I744" t="str">
            <v>M3</v>
          </cell>
          <cell r="J744" t="str">
            <v>COEFICIENTE DE REPRESENTATIVIDADE</v>
          </cell>
          <cell r="K744">
            <v>20.76</v>
          </cell>
        </row>
        <row r="745">
          <cell r="G745">
            <v>104730</v>
          </cell>
          <cell r="H745" t="str">
            <v>REATERRO MECANIZADO DE VALA COM ESCAVADEIRA HIDRÁULICA (CAPACIDADE DA CAÇAMBA: 0,8 M³/POTÊNCIA: 111 HP), LARGURA DE 1,5 A 2,5 M, PROFUNDIDADE DE 1,5 A 3,0 M, COM SOLO (SEM SUBSTITUIÇÃO) DE 1ª CATEGORIA, COM PLACA VIBRATÓRIA. AF_08/2023</v>
          </cell>
          <cell r="I745" t="str">
            <v>M3</v>
          </cell>
          <cell r="J745" t="str">
            <v>COEFICIENTE DE REPRESENTATIVIDADE</v>
          </cell>
          <cell r="K745">
            <v>13.82</v>
          </cell>
        </row>
        <row r="746">
          <cell r="G746">
            <v>104732</v>
          </cell>
          <cell r="H746" t="str">
            <v>REATERRO MECANIZADO DE VALA COM ESCAVADEIRA HIDRÁULICA (CAPACIDADE DA CAÇAMBA: 0,8 M³/POTÊNCIA: 111 HP), LARGURA DE 1,5 A 2,5 M, PROFUNDIDADE DE 3,0 A 6,0 M, COM SOLO (SEM SUBSTITUIÇÃO) DE 1ª CATEGORIA, COM PLACA VIBRATÓRIA. AF_08/2023</v>
          </cell>
          <cell r="I746" t="str">
            <v>M3</v>
          </cell>
          <cell r="J746" t="str">
            <v>COEFICIENTE DE REPRESENTATIVIDADE</v>
          </cell>
          <cell r="K746">
            <v>10.67</v>
          </cell>
        </row>
        <row r="747">
          <cell r="G747">
            <v>104740</v>
          </cell>
          <cell r="H747" t="str">
            <v>REATERRO MECANIZADO DE VALA COM MINICARREGADEIRA, COM COMPACTADOR DE SOLOS DE PERCUSSÃO. AF_08/2023</v>
          </cell>
          <cell r="I747" t="str">
            <v>M3</v>
          </cell>
          <cell r="J747" t="str">
            <v>COEFICIENTE DE REPRESENTATIVIDADE</v>
          </cell>
          <cell r="K747">
            <v>28.72</v>
          </cell>
        </row>
        <row r="748">
          <cell r="G748">
            <v>104741</v>
          </cell>
          <cell r="H748" t="str">
            <v>REATERRO MECANIZADO DE VALA COM MINICARREGADEIRA, COM PLACA VIBRATÓRIA. AF_08/2023</v>
          </cell>
          <cell r="I748" t="str">
            <v>M3</v>
          </cell>
          <cell r="J748" t="str">
            <v>COEFICIENTE DE REPRESENTATIVIDADE</v>
          </cell>
          <cell r="K748">
            <v>24.75</v>
          </cell>
        </row>
        <row r="749">
          <cell r="G749">
            <v>104733</v>
          </cell>
          <cell r="H749" t="str">
            <v>REATERRO MECANIZADO DE VALA COM RETROESCAVADEIRA (CAPACIDADE   DA   CAÇAMBA   DA RETRO: 0,26 M³/POTÊNCIA: 88 HP), LARGURA ATÉ 0,8 M, PROFUNDIDADE ATÉ 1,5 M, COM SOLO (SEM SUBSTITUIÇÃO) DE 1ª CATEGORIA, COM PLACA VIBRATÓRIA. AF_08/2023</v>
          </cell>
          <cell r="I749" t="str">
            <v>M3</v>
          </cell>
          <cell r="J749" t="str">
            <v>COEFICIENTE DE REPRESENTATIVIDADE</v>
          </cell>
          <cell r="K749">
            <v>21.1</v>
          </cell>
        </row>
        <row r="750">
          <cell r="G750">
            <v>104735</v>
          </cell>
          <cell r="H750" t="str">
            <v>REATERRO MECANIZADO DE VALA COM RETROESCAVADEIRA (CAPACIDADE   DA   CAÇAMBA   DA RETRO: 0,26 M³/POTÊNCIA: 88 HP), LARGURA ATÉ 0,8 M, PROFUNDIDADE DE 1,5 A 3,0 M, COM SOLO (SEM SUBSTITUIÇÃO) DE 1ª CATEGORIA, COM PLACA VIBRATÓRIA. AF_08/2023</v>
          </cell>
          <cell r="I750" t="str">
            <v>M3</v>
          </cell>
          <cell r="J750" t="str">
            <v>COEFICIENTE DE REPRESENTATIVIDADE</v>
          </cell>
          <cell r="K750">
            <v>12.44</v>
          </cell>
        </row>
        <row r="751">
          <cell r="G751">
            <v>104734</v>
          </cell>
          <cell r="H751" t="str">
            <v>REATERRO MECANIZADO DE VALA COM RETROESCAVADEIRA (CAPACIDADE   DA   CAÇAMBA   DA RETRO: 0,26 M³/POTÊNCIA: 88 HP), LARGURA DE 0,8 A 1,5 M, PROFUNDIDADE ATÉ 1,5 M, COM SOLO (SEM SUBSTITUIÇÃO) DE 1ª CATEGORIA, COM PLACA VIBRATÓRIA. AF_08/2023</v>
          </cell>
          <cell r="I751" t="str">
            <v>M3</v>
          </cell>
          <cell r="J751" t="str">
            <v>COEFICIENTE DE REPRESENTATIVIDADE</v>
          </cell>
          <cell r="K751">
            <v>15.31</v>
          </cell>
        </row>
        <row r="752">
          <cell r="G752">
            <v>104736</v>
          </cell>
          <cell r="H752" t="str">
            <v>REATERRO MECANIZADO DE VALA COM RETROESCAVADEIRA (CAPACIDADE   DA   CAÇAMBA   DA RETRO: 0,26 M³/POTÊNCIA: 88 HP), LARGURA DE 0,8 A 1,5 M, PROFUNDIDADE DE 1,5 A 3,0 M, COM SOLO (SEM SUBSTITUIÇÃO) DE 1ª CATEGORIA, COM PLACA VIBRATÓRIA. AF_08/2023</v>
          </cell>
          <cell r="I752" t="str">
            <v>M3</v>
          </cell>
          <cell r="J752" t="str">
            <v>COEFICIENTE DE REPRESENTATIVIDADE</v>
          </cell>
          <cell r="K752">
            <v>9.32</v>
          </cell>
        </row>
        <row r="753">
          <cell r="G753">
            <v>93381</v>
          </cell>
          <cell r="H753" t="str">
            <v>REATERRO MECANIZADO DE VALA COM RETROESCAVADEIRA (CAPACIDADE DA CAÇAMBA   DA RETRO: 0,26 M³/POTÊNCIA: 88 HP), LARGURA 0,8 A 1,5 M, PROFUNDIDADE 1,5 A 3,0 M, COM SOLO (SEM SUBSTITUIÇÃO) DE 1ª CATEGORIA E COMPACTADOR DE SOLOS DE PERCUSSÃO. AF_08/2023</v>
          </cell>
          <cell r="I753" t="str">
            <v>M3</v>
          </cell>
          <cell r="J753" t="str">
            <v>COEFICIENTE DE REPRESENTATIVIDADE</v>
          </cell>
          <cell r="K753">
            <v>13.26</v>
          </cell>
        </row>
        <row r="754">
          <cell r="G754">
            <v>93379</v>
          </cell>
          <cell r="H754" t="str">
            <v>REATERRO MECANIZADO DE VALA COM RETROESCAVADEIRA (CAPACIDADE DA CAÇAMBA   DA RETRO: 0,26 M³/POTÊNCIA: 88 HP), LARGURA 0,8 A 1,5 M, PROFUNDIDADE ATÉ 1,5 M, COM SOLO (SEM SUBSTITUIÇÃO) DE 1ª CATEGORIA, COM COMPACTADOR DE SOLOS DE PERCUSSÃO AF_08/2023</v>
          </cell>
          <cell r="I754" t="str">
            <v>M3</v>
          </cell>
          <cell r="J754" t="str">
            <v>COEFICIENTE DE REPRESENTATIVIDADE</v>
          </cell>
          <cell r="K754">
            <v>19.27</v>
          </cell>
        </row>
        <row r="755">
          <cell r="G755">
            <v>93380</v>
          </cell>
          <cell r="H755" t="str">
            <v>REATERRO MECANIZADO DE VALA COM RETROESCAVADEIRA (CAPACIDADE DA CAÇAMBA   DA RETRO: 0,26 M³/POTÊNCIA: 88 HP), LARGURA ATÉ 0,8 M, PROFUNDIDADE 1,5 A 3,0 M, COM SOLO (SEM SUBSTITUIÇÃO) DE 1ª CATEGORIA, COM COMPACTADOR DE SOLOS DE PERCUSSÃO AF_08/2023</v>
          </cell>
          <cell r="I755" t="str">
            <v>M3</v>
          </cell>
          <cell r="J755" t="str">
            <v>COEFICIENTE DE REPRESENTATIVIDADE</v>
          </cell>
          <cell r="K755">
            <v>16.39</v>
          </cell>
        </row>
        <row r="756">
          <cell r="G756">
            <v>93378</v>
          </cell>
          <cell r="H756" t="str">
            <v>REATERRO MECANIZADO DE VALA COM RETROESCAVADEIRA (CAPACIDADE DA CAÇAMBA   DA RETRO: 0,26 M³/POTÊNCIA: 88 HP), LARGURA ATÉ 0,8 M, PROFUNDIDADE ATÉ 1,5 M, COM SOLO (SEM SUBSTITUIÇÃO) DE 1ª CATEGORIA, COM COMPACTADOR DE SOLOS DE PERCUSSÃO. AF_08/2023</v>
          </cell>
          <cell r="I756" t="str">
            <v>M3</v>
          </cell>
          <cell r="J756" t="str">
            <v>COEFICIENTE DE REPRESENTATIVIDADE</v>
          </cell>
          <cell r="K756">
            <v>25.08</v>
          </cell>
        </row>
        <row r="757">
          <cell r="G757">
            <v>105732</v>
          </cell>
          <cell r="H757" t="str">
            <v>CONSTRUÇÃO DE BASE E SUB-BASE PARA PAVIMENTAÇÃO DE BRITA GRADUADA SIMPLES TRATADA COM CIMENTO, COM ESPESSURA DE 10 CM - EXCLUSIVE CARGA E TRANSPORTE. AF_09/2024</v>
          </cell>
          <cell r="I757" t="str">
            <v>M3</v>
          </cell>
          <cell r="J757" t="str">
            <v>COEFICIENTE DE REPRESENTATIVIDADE</v>
          </cell>
          <cell r="K757">
            <v>195.05</v>
          </cell>
        </row>
        <row r="758">
          <cell r="G758">
            <v>96397</v>
          </cell>
          <cell r="H758" t="str">
            <v>CONSTRUÇÃO DE BASE E SUB-BASE PARA PAVIMENTAÇÃO DE BRITA GRADUADA SIMPLES TRATADA COM CIMENTO, COM ESPESSURA DE 15 CM - EXCLUSIVE CARGA E TRANSPORTE. AF_09/2024</v>
          </cell>
          <cell r="I758" t="str">
            <v>M3</v>
          </cell>
          <cell r="J758" t="str">
            <v>COEFICIENTE DE REPRESENTATIVIDADE</v>
          </cell>
          <cell r="K758">
            <v>190.47</v>
          </cell>
        </row>
        <row r="759">
          <cell r="G759">
            <v>105735</v>
          </cell>
          <cell r="H759" t="str">
            <v>CONSTRUÇÃO DE BASE E SUB-BASE PARA PAVIMENTAÇÃO DE BRITA GRADUADA SIMPLES TRATADA COM CIMENTO, COM ESPESSURA DE 20 CM - EXCLUSIVE CARGA E TRANSPORTE. AF_09/2024</v>
          </cell>
          <cell r="I759" t="str">
            <v>M3</v>
          </cell>
          <cell r="J759" t="str">
            <v>COEFICIENTE DE REPRESENTATIVIDADE</v>
          </cell>
          <cell r="K759">
            <v>188.15</v>
          </cell>
        </row>
        <row r="760">
          <cell r="G760">
            <v>105727</v>
          </cell>
          <cell r="H760" t="str">
            <v>CONSTRUÇÃO DE BASE E SUB-BASE PARA PAVIMENTAÇÃO DE BRITA GRADUADA SIMPLES, COM ESPESSURA DE 10 CM - EXCLUSIVE CARGA E TRANSPORTE. AF_09/2024</v>
          </cell>
          <cell r="I760" t="str">
            <v>M3</v>
          </cell>
          <cell r="J760" t="str">
            <v>COEFICIENTE DE REPRESENTATIVIDADE</v>
          </cell>
          <cell r="K760">
            <v>143.38999999999999</v>
          </cell>
        </row>
        <row r="761">
          <cell r="G761">
            <v>96396</v>
          </cell>
          <cell r="H761" t="str">
            <v>CONSTRUÇÃO DE BASE E SUB-BASE PARA PAVIMENTAÇÃO DE BRITA GRADUADA SIMPLES, COM ESPESSURA DE 15 CM - EXCLUSIVE CARGA E TRANSPORTE. AF_09/2024</v>
          </cell>
          <cell r="I761" t="str">
            <v>M3</v>
          </cell>
          <cell r="J761" t="str">
            <v>COEFICIENTE DE REPRESENTATIVIDADE</v>
          </cell>
          <cell r="K761">
            <v>139.85</v>
          </cell>
        </row>
        <row r="762">
          <cell r="G762">
            <v>105730</v>
          </cell>
          <cell r="H762" t="str">
            <v>CONSTRUÇÃO DE BASE E SUB-BASE PARA PAVIMENTAÇÃO DE BRITA GRADUADA SIMPLES, COM ESPESSURA DE 20 CM - EXCLUSIVE CARGA E TRANSPORTE. AF_09/2024</v>
          </cell>
          <cell r="I762" t="str">
            <v>M3</v>
          </cell>
          <cell r="J762" t="str">
            <v>COEFICIENTE DE REPRESENTATIVIDADE</v>
          </cell>
          <cell r="K762">
            <v>138.07</v>
          </cell>
        </row>
        <row r="763">
          <cell r="G763">
            <v>105737</v>
          </cell>
          <cell r="H763" t="str">
            <v>CONSTRUÇÃO DE BASE E SUB-BASE PARA PAVIMENTAÇÃO DE CONCRETO COMPACTADO COM ROLO, COM ESPESSURA DE 10 CM - EXCLUSIVE CARGA E TRANSPORTE. AF_09/2024</v>
          </cell>
          <cell r="I763" t="str">
            <v>M3</v>
          </cell>
          <cell r="J763" t="str">
            <v>COEFICIENTE DE REPRESENTATIVIDADE</v>
          </cell>
          <cell r="K763">
            <v>260.3</v>
          </cell>
        </row>
        <row r="764">
          <cell r="G764">
            <v>96398</v>
          </cell>
          <cell r="H764" t="str">
            <v>CONSTRUÇÃO DE BASE E SUB-BASE PARA PAVIMENTAÇÃO DE CONCRETO COMPACTADO COM ROLO, COM ESPESSURA DE 15 CM - EXCLUSIVE CARGA E TRANSPORTE. AF_09/2024</v>
          </cell>
          <cell r="I764" t="str">
            <v>M3</v>
          </cell>
          <cell r="J764" t="str">
            <v>COEFICIENTE DE REPRESENTATIVIDADE</v>
          </cell>
          <cell r="K764">
            <v>256.86</v>
          </cell>
        </row>
        <row r="765">
          <cell r="G765">
            <v>105740</v>
          </cell>
          <cell r="H765" t="str">
            <v>CONSTRUÇÃO DE BASE E SUB-BASE PARA PAVIMENTAÇÃO DE CONCRETO COMPACTADO COM ROLO, COM ESPESSURA DE 20 CM - EXCLUSIVE CARGA E TRANSPORTE. AF_09/2024</v>
          </cell>
          <cell r="I765" t="str">
            <v>M3</v>
          </cell>
          <cell r="J765" t="str">
            <v>COEFICIENTE DE REPRESENTATIVIDADE</v>
          </cell>
          <cell r="K765">
            <v>255.02</v>
          </cell>
        </row>
        <row r="766">
          <cell r="G766">
            <v>105749</v>
          </cell>
          <cell r="H766" t="str">
            <v>CONSTRUÇÃO DE BASE E SUB-BASE PARA PAVIMENTAÇÃO DE MACADAME SECO, COM ESPESSURA DE 10 CM - EXCLUSIVE CARGA E TRANSPORTE. AF_09/2024</v>
          </cell>
          <cell r="I766" t="str">
            <v>M3</v>
          </cell>
          <cell r="J766" t="str">
            <v>COEFICIENTE DE REPRESENTATIVIDADE</v>
          </cell>
          <cell r="K766">
            <v>131.32</v>
          </cell>
        </row>
        <row r="767">
          <cell r="G767">
            <v>96400</v>
          </cell>
          <cell r="H767" t="str">
            <v>CONSTRUÇÃO DE BASE E SUB-BASE PARA PAVIMENTAÇÃO DE MACADAME SECO, COM ESPESSURA DE 15 CM - EXCLUSIVE CARGA E TRANSPORTE. AF_09/2024</v>
          </cell>
          <cell r="I767" t="str">
            <v>M3</v>
          </cell>
          <cell r="J767" t="str">
            <v>COEFICIENTE DE REPRESENTATIVIDADE</v>
          </cell>
          <cell r="K767">
            <v>129.43</v>
          </cell>
        </row>
        <row r="768">
          <cell r="G768">
            <v>105752</v>
          </cell>
          <cell r="H768" t="str">
            <v>CONSTRUÇÃO DE BASE E SUB-BASE PARA PAVIMENTAÇÃO DE MACADAME SECO, COM ESPESSURA DE 20 CM - EXCLUSIVE CARGA E TRANSPORTE. AF_09/2024</v>
          </cell>
          <cell r="I768" t="str">
            <v>M3</v>
          </cell>
          <cell r="J768" t="str">
            <v>COEFICIENTE DE REPRESENTATIVIDADE</v>
          </cell>
          <cell r="K768">
            <v>127.77</v>
          </cell>
        </row>
        <row r="769">
          <cell r="G769">
            <v>105754</v>
          </cell>
          <cell r="H769" t="str">
            <v>CONSTRUÇÃO DE BASE E SUB-BASE PARA PAVIMENTAÇÃO DE MACADAME SECO, COM ESPESSURA DE 25 CM - EXCLUSIVE CARGA E TRANSPORTE. AF_09/2024</v>
          </cell>
          <cell r="I769" t="str">
            <v>M3</v>
          </cell>
          <cell r="J769" t="str">
            <v>COEFICIENTE DE REPRESENTATIVIDADE</v>
          </cell>
          <cell r="K769">
            <v>126.21</v>
          </cell>
        </row>
        <row r="770">
          <cell r="G770">
            <v>105742</v>
          </cell>
          <cell r="H770" t="str">
            <v>CONSTRUÇÃO DE BASE E SUB-BASE PARA PAVIMENTAÇÃO DE RACHÃO, COM ESPESSURA DE 30 CM - EXCLUSIVE CARGA E TRANSPORTE. AF_09/2024</v>
          </cell>
          <cell r="I770" t="str">
            <v>M3</v>
          </cell>
          <cell r="J770" t="str">
            <v>COEFICIENTE DE REPRESENTATIVIDADE</v>
          </cell>
          <cell r="K770">
            <v>99.94</v>
          </cell>
        </row>
        <row r="771">
          <cell r="G771">
            <v>96399</v>
          </cell>
          <cell r="H771" t="str">
            <v>CONSTRUÇÃO DE BASE E SUB-BASE PARA PAVIMENTAÇÃO DE RACHÃO, COM ESPESSURA DE 40 CM - EXCLUSIVE CARGA E TRANSPORTE. AF_09/2024</v>
          </cell>
          <cell r="I771" t="str">
            <v>M3</v>
          </cell>
          <cell r="J771" t="str">
            <v>COEFICIENTE DE REPRESENTATIVIDADE</v>
          </cell>
          <cell r="K771">
            <v>98.24</v>
          </cell>
        </row>
        <row r="772">
          <cell r="G772">
            <v>105745</v>
          </cell>
          <cell r="H772" t="str">
            <v>CONSTRUÇÃO DE BASE E SUB-BASE PARA PAVIMENTAÇÃO DE RACHÃO, COM ESPESSURA DE 50 CM - EXCLUSIVE CARGA E TRANSPORTE. AF_09/2024</v>
          </cell>
          <cell r="I772" t="str">
            <v>M3</v>
          </cell>
          <cell r="J772" t="str">
            <v>COEFICIENTE DE REPRESENTATIVIDADE</v>
          </cell>
          <cell r="K772">
            <v>96.52</v>
          </cell>
        </row>
        <row r="773">
          <cell r="G773">
            <v>105747</v>
          </cell>
          <cell r="H773" t="str">
            <v>CONSTRUÇÃO DE BASE E SUB-BASE PARA PAVIMENTAÇÃO DE RACHÃO, COM ESPESSURA DE 60 CM - EXCLUSIVE CARGA E TRANSPORTE. AF_09/2024</v>
          </cell>
          <cell r="I773" t="str">
            <v>M3</v>
          </cell>
          <cell r="J773" t="str">
            <v>COEFICIENTE DE REPRESENTATIVIDADE</v>
          </cell>
          <cell r="K773">
            <v>94.81</v>
          </cell>
        </row>
        <row r="774">
          <cell r="G774">
            <v>105657</v>
          </cell>
          <cell r="H774" t="str">
            <v>CONSTRUÇÃO DE BASE E SUB-BASE PARA PAVIMENTAÇÃO DE SOLO (PREDOMINANTEMENTE ARENOSO) BRITA - 40%-60% COM CIMENTO - 4%, MISTURA EM PISTA, COM ESPESSURA DE 10 CM - EXCLUSIVE ESCAVAÇÃO, CARGA E TRANSPORTE E SOLO. AF_09/2024</v>
          </cell>
          <cell r="I774" t="str">
            <v>M3</v>
          </cell>
          <cell r="J774" t="str">
            <v>COEFICIENTE DE REPRESENTATIVIDADE</v>
          </cell>
          <cell r="K774">
            <v>148.28</v>
          </cell>
        </row>
        <row r="775">
          <cell r="G775">
            <v>100566</v>
          </cell>
          <cell r="H775" t="str">
            <v>CONSTRUÇÃO DE BASE E SUB-BASE PARA PAVIMENTAÇÃO DE SOLO (PREDOMINANTEMENTE ARENOSO) BRITA - 40%-60% COM CIMENTO - 4%, MISTURA EM PISTA, COM ESPESSURA DE 15 CM - EXCLUSIVE ESCAVAÇÃO, CARGA E TRANSPORTE E SOLO. AF_09/2024</v>
          </cell>
          <cell r="I775" t="str">
            <v>M3</v>
          </cell>
          <cell r="J775" t="str">
            <v>COEFICIENTE DE REPRESENTATIVIDADE</v>
          </cell>
          <cell r="K775">
            <v>140.83000000000001</v>
          </cell>
        </row>
        <row r="776">
          <cell r="G776">
            <v>105666</v>
          </cell>
          <cell r="H776" t="str">
            <v>CONSTRUÇÃO DE BASE E SUB-BASE PARA PAVIMENTAÇÃO DE SOLO (PREDOMINANTEMENTE ARENOSO) BRITA - 40%-60% COM CIMENTO - 4%, MISTURA EM PISTA, COM ESPESSURA DE 20 CM - EXCLUSIVE ESCAVAÇÃO, CARGA E TRANSPORTE E SOLO. AF_09/2024</v>
          </cell>
          <cell r="I776" t="str">
            <v>M3</v>
          </cell>
          <cell r="J776" t="str">
            <v>COEFICIENTE DE REPRESENTATIVIDADE</v>
          </cell>
          <cell r="K776">
            <v>137.08000000000001</v>
          </cell>
        </row>
        <row r="777">
          <cell r="G777">
            <v>105639</v>
          </cell>
          <cell r="H777" t="str">
            <v>CONSTRUÇÃO DE BASE E SUB-BASE PARA PAVIMENTAÇÃO DE SOLO (PREDOMINANTEMENTE ARENOSO) BRITA - 40%-60% COM CIMENTO - 4%, MISTURA EM USINA, COM ESPESSURA DE 10 CM - EXCLUSIVE CARGA E TRANSPORTE. AF_09/2024</v>
          </cell>
          <cell r="I777" t="str">
            <v>M3</v>
          </cell>
          <cell r="J777" t="str">
            <v>COEFICIENTE DE REPRESENTATIVIDADE</v>
          </cell>
          <cell r="K777">
            <v>0</v>
          </cell>
        </row>
        <row r="778">
          <cell r="G778">
            <v>105645</v>
          </cell>
          <cell r="H778" t="str">
            <v>CONSTRUÇÃO DE BASE E SUB-BASE PARA PAVIMENTAÇÃO DE SOLO (PREDOMINANTEMENTE ARENOSO) BRITA - 40%-60% COM CIMENTO - 4%, MISTURA EM USINA, COM ESPESSURA DE 15 CM - EXCLUSIVE CARGA E TRANSPORTE. AF_09/2024</v>
          </cell>
          <cell r="I778" t="str">
            <v>M3</v>
          </cell>
          <cell r="J778" t="str">
            <v>COEFICIENTE DE REPRESENTATIVIDADE</v>
          </cell>
          <cell r="K778">
            <v>0</v>
          </cell>
        </row>
        <row r="779">
          <cell r="G779">
            <v>105651</v>
          </cell>
          <cell r="H779" t="str">
            <v>CONSTRUÇÃO DE BASE E SUB-BASE PARA PAVIMENTAÇÃO DE SOLO (PREDOMINANTEMENTE ARENOSO) BRITA - 40%-60% COM CIMENTO - 4%, MISTURA EM USINA, COM ESPESSURA DE 20 CM - EXCLUSIVE CARGA E TRANSPORTE. AF_09/2024</v>
          </cell>
          <cell r="I779" t="str">
            <v>M3</v>
          </cell>
          <cell r="J779" t="str">
            <v>COEFICIENTE DE REPRESENTATIVIDADE</v>
          </cell>
          <cell r="K779">
            <v>0</v>
          </cell>
        </row>
        <row r="780">
          <cell r="G780">
            <v>105658</v>
          </cell>
          <cell r="H780" t="str">
            <v>CONSTRUÇÃO DE BASE E SUB-BASE PARA PAVIMENTAÇÃO DE SOLO (PREDOMINANTEMENTE ARENOSO) BRITA - 40%-60% COM CIMENTO - 6%, MISTURA EM PISTA, COM ESPESSURA DE 10 CM - EXCLUSIVE ESCAVAÇÃO, CARGA E TRANSPORTE E SOLO. AF_09/2024</v>
          </cell>
          <cell r="I780" t="str">
            <v>M3</v>
          </cell>
          <cell r="J780" t="str">
            <v>COLETADO</v>
          </cell>
          <cell r="K780">
            <v>172.31</v>
          </cell>
        </row>
        <row r="781">
          <cell r="G781">
            <v>100567</v>
          </cell>
          <cell r="H781" t="str">
            <v>CONSTRUÇÃO DE BASE E SUB-BASE PARA PAVIMENTAÇÃO DE SOLO (PREDOMINANTEMENTE ARENOSO) BRITA - 40%-60% COM CIMENTO - 6%, MISTURA EM PISTA, COM ESPESSURA DE 15 CM - EXCLUSIVE ESCAVAÇÃO, CARGA E TRANSPORTE E SOLO. AF_09/2024</v>
          </cell>
          <cell r="I781" t="str">
            <v>M3</v>
          </cell>
          <cell r="J781" t="str">
            <v>COEFICIENTE DE REPRESENTATIVIDADE</v>
          </cell>
          <cell r="K781">
            <v>164.86</v>
          </cell>
        </row>
        <row r="782">
          <cell r="G782">
            <v>105667</v>
          </cell>
          <cell r="H782" t="str">
            <v>CONSTRUÇÃO DE BASE E SUB-BASE PARA PAVIMENTAÇÃO DE SOLO (PREDOMINANTEMENTE ARENOSO) BRITA - 40%-60% COM CIMENTO - 6%, MISTURA EM PISTA, COM ESPESSURA DE 20 CM - EXCLUSIVE ESCAVAÇÃO, CARGA E TRANSPORTE E SOLO. AF_09/2024</v>
          </cell>
          <cell r="I782" t="str">
            <v>M3</v>
          </cell>
          <cell r="J782" t="str">
            <v>COEFICIENTE DE REPRESENTATIVIDADE</v>
          </cell>
          <cell r="K782">
            <v>161.11000000000001</v>
          </cell>
        </row>
        <row r="783">
          <cell r="G783">
            <v>105640</v>
          </cell>
          <cell r="H783" t="str">
            <v>CONSTRUÇÃO DE BASE E SUB-BASE PARA PAVIMENTAÇÃO DE SOLO (PREDOMINANTEMENTE ARENOSO) BRITA - 40%-60% COM CIMENTO - 6%, MISTURA EM USINA, COM ESPESSURA DE 10 CM - EXCLUSIVE CARGA E TRANSPORTE. AF_09/2024</v>
          </cell>
          <cell r="I783" t="str">
            <v>M3</v>
          </cell>
          <cell r="J783" t="str">
            <v>COLETADO</v>
          </cell>
          <cell r="K783">
            <v>0</v>
          </cell>
        </row>
        <row r="784">
          <cell r="G784">
            <v>105646</v>
          </cell>
          <cell r="H784" t="str">
            <v>CONSTRUÇÃO DE BASE E SUB-BASE PARA PAVIMENTAÇÃO DE SOLO (PREDOMINANTEMENTE ARENOSO) BRITA - 40%-60% COM CIMENTO - 6%, MISTURA EM USINA, COM ESPESSURA DE 15 CM - EXCLUSIVE CARGA E TRANSPORTE. AF_09/2024</v>
          </cell>
          <cell r="I784" t="str">
            <v>M3</v>
          </cell>
          <cell r="J784" t="str">
            <v>COEFICIENTE DE REPRESENTATIVIDADE</v>
          </cell>
          <cell r="K784">
            <v>0</v>
          </cell>
        </row>
        <row r="785">
          <cell r="G785">
            <v>105652</v>
          </cell>
          <cell r="H785" t="str">
            <v>CONSTRUÇÃO DE BASE E SUB-BASE PARA PAVIMENTAÇÃO DE SOLO (PREDOMINANTEMENTE ARENOSO) BRITA - 40%-60% COM CIMENTO - 6%, MISTURA EM USINA, COM ESPESSURA DE 20 CM - EXCLUSIVE CARGA E TRANSPORTE. AF_09/2024</v>
          </cell>
          <cell r="I785" t="str">
            <v>M3</v>
          </cell>
          <cell r="J785" t="str">
            <v>COEFICIENTE DE REPRESENTATIVIDADE</v>
          </cell>
          <cell r="K785">
            <v>0</v>
          </cell>
        </row>
        <row r="786">
          <cell r="G786">
            <v>105659</v>
          </cell>
          <cell r="H786" t="str">
            <v>CONSTRUÇÃO DE BASE E SUB-BASE PARA PAVIMENTAÇÃO DE SOLO (PREDOMINANTEMENTE ARENOSO) BRITA - 40%-60% COM CIMENTO - 8%, MISTURA EM PISTA, COM ESPESSURA DE 10 CM - EXCLUSIVE ESCAVAÇÃO, CARGA E TRANSPORTE E SOLO. AF_09/2024</v>
          </cell>
          <cell r="I786" t="str">
            <v>M3</v>
          </cell>
          <cell r="J786" t="str">
            <v>COLETADO</v>
          </cell>
          <cell r="K786">
            <v>196</v>
          </cell>
        </row>
        <row r="787">
          <cell r="G787">
            <v>100568</v>
          </cell>
          <cell r="H787" t="str">
            <v>CONSTRUÇÃO DE BASE E SUB-BASE PARA PAVIMENTAÇÃO DE SOLO (PREDOMINANTEMENTE ARENOSO) BRITA - 40%-60% COM CIMENTO - 8%, MISTURA EM PISTA, COM ESPESSURA DE 15 CM - EXCLUSIVE ESCAVAÇÃO, CARGA E TRANSPORTE E SOLO. AF_09/2024</v>
          </cell>
          <cell r="I787" t="str">
            <v>M3</v>
          </cell>
          <cell r="J787" t="str">
            <v>COEFICIENTE DE REPRESENTATIVIDADE</v>
          </cell>
          <cell r="K787">
            <v>188.55</v>
          </cell>
        </row>
        <row r="788">
          <cell r="G788">
            <v>105668</v>
          </cell>
          <cell r="H788" t="str">
            <v>CONSTRUÇÃO DE BASE E SUB-BASE PARA PAVIMENTAÇÃO DE SOLO (PREDOMINANTEMENTE ARENOSO) BRITA - 40%-60% COM CIMENTO - 8%, MISTURA EM PISTA, COM ESPESSURA DE 20 CM - EXCLUSIVE ESCAVAÇÃO, CARGA E TRANSPORTE E SOLO. AF_09/2024</v>
          </cell>
          <cell r="I788" t="str">
            <v>M3</v>
          </cell>
          <cell r="J788" t="str">
            <v>COEFICIENTE DE REPRESENTATIVIDADE</v>
          </cell>
          <cell r="K788">
            <v>184.8</v>
          </cell>
        </row>
        <row r="789">
          <cell r="G789">
            <v>105641</v>
          </cell>
          <cell r="H789" t="str">
            <v>CONSTRUÇÃO DE BASE E SUB-BASE PARA PAVIMENTAÇÃO DE SOLO (PREDOMINANTEMENTE ARENOSO) BRITA - 40%-60% COM CIMENTO - 8%, MISTURA EM USINA, COM ESPESSURA DE 10 CM - EXCLUSIVE CARGA E TRANSPORTE. AF_09/2024</v>
          </cell>
          <cell r="I789" t="str">
            <v>M3</v>
          </cell>
          <cell r="J789" t="str">
            <v>COEFICIENTE DE REPRESENTATIVIDADE</v>
          </cell>
          <cell r="K789">
            <v>0</v>
          </cell>
        </row>
        <row r="790">
          <cell r="G790">
            <v>105647</v>
          </cell>
          <cell r="H790" t="str">
            <v>CONSTRUÇÃO DE BASE E SUB-BASE PARA PAVIMENTAÇÃO DE SOLO (PREDOMINANTEMENTE ARENOSO) BRITA - 40%-60% COM CIMENTO - 8%, MISTURA EM USINA, COM ESPESSURA DE 15 CM - EXCLUSIVE CARGA E TRANSPORTE. AF_09/2024</v>
          </cell>
          <cell r="I790" t="str">
            <v>M3</v>
          </cell>
          <cell r="J790" t="str">
            <v>COEFICIENTE DE REPRESENTATIVIDADE</v>
          </cell>
          <cell r="K790">
            <v>0</v>
          </cell>
        </row>
        <row r="791">
          <cell r="G791">
            <v>105653</v>
          </cell>
          <cell r="H791" t="str">
            <v>CONSTRUÇÃO DE BASE E SUB-BASE PARA PAVIMENTAÇÃO DE SOLO (PREDOMINANTEMENTE ARENOSO) BRITA - 40%-60% COM CIMENTO - 8%, MISTURA EM USINA, COM ESPESSURA DE 20 CM - EXCLUSIVE CARGA E TRANSPORTE. AF_09/2024</v>
          </cell>
          <cell r="I791" t="str">
            <v>M3</v>
          </cell>
          <cell r="J791" t="str">
            <v>COEFICIENTE DE REPRESENTATIVIDADE</v>
          </cell>
          <cell r="K791">
            <v>0</v>
          </cell>
        </row>
        <row r="792">
          <cell r="G792">
            <v>105710</v>
          </cell>
          <cell r="H792" t="str">
            <v>CONSTRUÇÃO DE BASE E SUB-BASE PARA PAVIMENTAÇÃO DE SOLO (PREDOMINANTEMENTE ARENOSO) BRITA - 40%-60%, MISTURA EM PISTA, COM ESPESSURA DE 10 CM - EXCLUSIVE ESCAVAÇÃO, CARGA E TRANSPORTE E SOLO. AF_09/2024</v>
          </cell>
          <cell r="I792" t="str">
            <v>M3</v>
          </cell>
          <cell r="J792" t="str">
            <v>COEFICIENTE DE REPRESENTATIVIDADE</v>
          </cell>
          <cell r="K792">
            <v>97</v>
          </cell>
        </row>
        <row r="793">
          <cell r="G793">
            <v>100564</v>
          </cell>
          <cell r="H793" t="str">
            <v>CONSTRUÇÃO DE BASE E SUB-BASE PARA PAVIMENTAÇÃO DE SOLO (PREDOMINANTEMENTE ARENOSO) BRITA - 40%-60%, MISTURA EM PISTA, COM ESPESSURA DE 15 CM - EXCLUSIVE ESCAVAÇÃO, CARGA E TRANSPORTE E SOLO. AF_09/2024</v>
          </cell>
          <cell r="I793" t="str">
            <v>M3</v>
          </cell>
          <cell r="J793" t="str">
            <v>COEFICIENTE DE REPRESENTATIVIDADE</v>
          </cell>
          <cell r="K793">
            <v>89.55</v>
          </cell>
        </row>
        <row r="794">
          <cell r="G794">
            <v>105711</v>
          </cell>
          <cell r="H794" t="str">
            <v>CONSTRUÇÃO DE BASE E SUB-BASE PARA PAVIMENTAÇÃO DE SOLO (PREDOMINANTEMENTE ARENOSO) BRITA - 40%-60%, MISTURA EM PISTA, COM ESPESSURA DE 20 CM - EXCLUSIVE ESCAVAÇÃO, CARGA E TRANSPORTE E SOLO. AF_09/2024</v>
          </cell>
          <cell r="I794" t="str">
            <v>M3</v>
          </cell>
          <cell r="J794" t="str">
            <v>COEFICIENTE DE REPRESENTATIVIDADE</v>
          </cell>
          <cell r="K794">
            <v>85.8</v>
          </cell>
        </row>
        <row r="795">
          <cell r="G795">
            <v>105705</v>
          </cell>
          <cell r="H795" t="str">
            <v>CONSTRUÇÃO DE BASE E SUB-BASE PARA PAVIMENTAÇÃO DE SOLO (PREDOMINANTEMENTE ARENOSO) BRITA - 40%-60%, MISTURA EM USINA, COM ESPESSURA DE 10 CM - EXCLUSIVE CARGA E TRANSPORTE. AF_09/2024</v>
          </cell>
          <cell r="I795" t="str">
            <v>M3</v>
          </cell>
          <cell r="J795" t="str">
            <v>COEFICIENTE DE REPRESENTATIVIDADE</v>
          </cell>
          <cell r="K795">
            <v>0</v>
          </cell>
        </row>
        <row r="796">
          <cell r="G796">
            <v>105706</v>
          </cell>
          <cell r="H796" t="str">
            <v>CONSTRUÇÃO DE BASE E SUB-BASE PARA PAVIMENTAÇÃO DE SOLO (PREDOMINANTEMENTE ARENOSO) BRITA - 40%-60%, MISTURA EM USINA, COM ESPESSURA DE 15 CM - EXCLUSIVE CARGA E TRANSPORTE. AF_09/2024</v>
          </cell>
          <cell r="I796" t="str">
            <v>M3</v>
          </cell>
          <cell r="J796" t="str">
            <v>COEFICIENTE DE REPRESENTATIVIDADE</v>
          </cell>
          <cell r="K796">
            <v>0</v>
          </cell>
        </row>
        <row r="797">
          <cell r="G797">
            <v>105708</v>
          </cell>
          <cell r="H797" t="str">
            <v>CONSTRUÇÃO DE BASE E SUB-BASE PARA PAVIMENTAÇÃO DE SOLO (PREDOMINANTEMENTE ARENOSO) BRITA - 40%-60%, MISTURA EM USINA, COM ESPESSURA DE 20 CM - EXCLUSIVE CARGA E TRANSPORTE. AF_09/2024</v>
          </cell>
          <cell r="I797" t="str">
            <v>M3</v>
          </cell>
          <cell r="J797" t="str">
            <v>COEFICIENTE DE REPRESENTATIVIDADE</v>
          </cell>
          <cell r="K797">
            <v>0</v>
          </cell>
        </row>
        <row r="798">
          <cell r="G798">
            <v>105690</v>
          </cell>
          <cell r="H798" t="str">
            <v>CONSTRUÇÃO DE BASE E SUB-BASE PARA PAVIMENTAÇÃO DE SOLO (PREDOMINANTEMENTE ARENOSO) BRITA - 50%-50% COM CIMENTO - 4%, MISTURA EM PISTA, COM ESPESSURA DE 10 CM - EXCLUSIVE ESCAVAÇÃO, CARGA E TRANSPORTE E SOLO. AF_09/2024</v>
          </cell>
          <cell r="I798" t="str">
            <v>M3</v>
          </cell>
          <cell r="J798" t="str">
            <v>COEFICIENTE DE REPRESENTATIVIDADE</v>
          </cell>
          <cell r="K798">
            <v>138.01</v>
          </cell>
        </row>
        <row r="799">
          <cell r="G799">
            <v>100569</v>
          </cell>
          <cell r="H799" t="str">
            <v>CONSTRUÇÃO DE BASE E SUB-BASE PARA PAVIMENTAÇÃO DE SOLO (PREDOMINANTEMENTE ARENOSO) BRITA - 50%-50% COM CIMENTO - 4%, MISTURA EM PISTA, COM ESPESSURA DE 15 CM - EXCLUSIVE ESCAVAÇÃO, CARGA E TRANSPORTE E SOLO. AF_09/2024</v>
          </cell>
          <cell r="I799" t="str">
            <v>M3</v>
          </cell>
          <cell r="J799" t="str">
            <v>COEFICIENTE DE REPRESENTATIVIDADE</v>
          </cell>
          <cell r="K799">
            <v>130.56</v>
          </cell>
        </row>
        <row r="800">
          <cell r="G800">
            <v>105699</v>
          </cell>
          <cell r="H800" t="str">
            <v>CONSTRUÇÃO DE BASE E SUB-BASE PARA PAVIMENTAÇÃO DE SOLO (PREDOMINANTEMENTE ARENOSO) BRITA - 50%-50% COM CIMENTO - 4%, MISTURA EM PISTA, COM ESPESSURA DE 20 CM - EXCLUSIVE ESCAVAÇÃO, CARGA E TRANSPORTE E SOLO. AF_09/2024</v>
          </cell>
          <cell r="I800" t="str">
            <v>M3</v>
          </cell>
          <cell r="J800" t="str">
            <v>COEFICIENTE DE REPRESENTATIVIDADE</v>
          </cell>
          <cell r="K800">
            <v>126.81</v>
          </cell>
        </row>
        <row r="801">
          <cell r="G801">
            <v>105672</v>
          </cell>
          <cell r="H801" t="str">
            <v>CONSTRUÇÃO DE BASE E SUB-BASE PARA PAVIMENTAÇÃO DE SOLO (PREDOMINANTEMENTE ARENOSO) BRITA - 50%-50% COM CIMENTO - 4%, MISTURA EM USINA, COM ESPESSURA DE 10 CM - EXCLUSIVE CARGA E TRANSPORTE. AF_09/2024</v>
          </cell>
          <cell r="I801" t="str">
            <v>M3</v>
          </cell>
          <cell r="J801" t="str">
            <v>COEFICIENTE DE REPRESENTATIVIDADE</v>
          </cell>
          <cell r="K801">
            <v>0</v>
          </cell>
        </row>
        <row r="802">
          <cell r="G802">
            <v>105678</v>
          </cell>
          <cell r="H802" t="str">
            <v>CONSTRUÇÃO DE BASE E SUB-BASE PARA PAVIMENTAÇÃO DE SOLO (PREDOMINANTEMENTE ARENOSO) BRITA - 50%-50% COM CIMENTO - 4%, MISTURA EM USINA, COM ESPESSURA DE 15 CM - EXCLUSIVE CARGA E TRANSPORTE. AF_09/2024</v>
          </cell>
          <cell r="I802" t="str">
            <v>M3</v>
          </cell>
          <cell r="J802" t="str">
            <v>COLETADO</v>
          </cell>
          <cell r="K802">
            <v>0</v>
          </cell>
        </row>
        <row r="803">
          <cell r="G803">
            <v>105684</v>
          </cell>
          <cell r="H803" t="str">
            <v>CONSTRUÇÃO DE BASE E SUB-BASE PARA PAVIMENTAÇÃO DE SOLO (PREDOMINANTEMENTE ARENOSO) BRITA - 50%-50% COM CIMENTO - 4%, MISTURA EM USINA, COM ESPESSURA DE 20 CM - EXCLUSIVE CARGA E TRANSPORTE. AF_09/2024</v>
          </cell>
          <cell r="I803" t="str">
            <v>M3</v>
          </cell>
          <cell r="J803" t="str">
            <v>COLETADO</v>
          </cell>
          <cell r="K803">
            <v>0</v>
          </cell>
        </row>
        <row r="804">
          <cell r="G804">
            <v>105691</v>
          </cell>
          <cell r="H804" t="str">
            <v>CONSTRUÇÃO DE BASE E SUB-BASE PARA PAVIMENTAÇÃO DE SOLO (PREDOMINANTEMENTE ARENOSO) BRITA - 50%-50% COM CIMENTO - 6%, MISTURA EM PISTA, COM ESPESSURA DE 10 CM - EXCLUSIVE ESCAVAÇÃO, CARGA E TRANSPORTE E SOLO. AF_09/2024</v>
          </cell>
          <cell r="I804" t="str">
            <v>M3</v>
          </cell>
          <cell r="J804" t="str">
            <v>COEFICIENTE DE REPRESENTATIVIDADE</v>
          </cell>
          <cell r="K804">
            <v>162.25</v>
          </cell>
        </row>
        <row r="805">
          <cell r="G805">
            <v>100570</v>
          </cell>
          <cell r="H805" t="str">
            <v>CONSTRUÇÃO DE BASE E SUB-BASE PARA PAVIMENTAÇÃO DE SOLO (PREDOMINANTEMENTE ARENOSO) BRITA - 50%-50% COM CIMENTO - 6%, MISTURA EM PISTA, COM ESPESSURA DE 15 CM - EXCLUSIVE ESCAVAÇÃO, CARGA E TRANSPORTE E SOLO. AF_09/2024</v>
          </cell>
          <cell r="I805" t="str">
            <v>M3</v>
          </cell>
          <cell r="J805" t="str">
            <v>COEFICIENTE DE REPRESENTATIVIDADE</v>
          </cell>
          <cell r="K805">
            <v>154.80000000000001</v>
          </cell>
        </row>
        <row r="806">
          <cell r="G806">
            <v>105700</v>
          </cell>
          <cell r="H806" t="str">
            <v>CONSTRUÇÃO DE BASE E SUB-BASE PARA PAVIMENTAÇÃO DE SOLO (PREDOMINANTEMENTE ARENOSO) BRITA - 50%-50% COM CIMENTO - 6%, MISTURA EM PISTA, COM ESPESSURA DE 20 CM - EXCLUSIVE ESCAVAÇÃO, CARGA E TRANSPORTE E SOLO. AF_09/2024</v>
          </cell>
          <cell r="I806" t="str">
            <v>M3</v>
          </cell>
          <cell r="J806" t="str">
            <v>COEFICIENTE DE REPRESENTATIVIDADE</v>
          </cell>
          <cell r="K806">
            <v>151.05000000000001</v>
          </cell>
        </row>
        <row r="807">
          <cell r="G807">
            <v>105673</v>
          </cell>
          <cell r="H807" t="str">
            <v>CONSTRUÇÃO DE BASE E SUB-BASE PARA PAVIMENTAÇÃO DE SOLO (PREDOMINANTEMENTE ARENOSO) BRITA - 50%-50% COM CIMENTO - 6%, MISTURA EM USINA, COM ESPESSURA DE 10 CM - EXCLUSIVE CARGA E TRANSPORTE. AF_09/2024</v>
          </cell>
          <cell r="I807" t="str">
            <v>M3</v>
          </cell>
          <cell r="J807" t="str">
            <v>COEFICIENTE DE REPRESENTATIVIDADE</v>
          </cell>
          <cell r="K807">
            <v>0</v>
          </cell>
        </row>
        <row r="808">
          <cell r="G808">
            <v>105679</v>
          </cell>
          <cell r="H808" t="str">
            <v>CONSTRUÇÃO DE BASE E SUB-BASE PARA PAVIMENTAÇÃO DE SOLO (PREDOMINANTEMENTE ARENOSO) BRITA - 50%-50% COM CIMENTO - 6%, MISTURA EM USINA, COM ESPESSURA DE 15 CM - EXCLUSIVE CARGA E TRANSPORTE. AF_09/2024</v>
          </cell>
          <cell r="I808" t="str">
            <v>M3</v>
          </cell>
          <cell r="J808" t="str">
            <v>COEFICIENTE DE REPRESENTATIVIDADE</v>
          </cell>
          <cell r="K808">
            <v>0</v>
          </cell>
        </row>
        <row r="809">
          <cell r="G809">
            <v>105685</v>
          </cell>
          <cell r="H809" t="str">
            <v>CONSTRUÇÃO DE BASE E SUB-BASE PARA PAVIMENTAÇÃO DE SOLO (PREDOMINANTEMENTE ARENOSO) BRITA - 50%-50% COM CIMENTO - 6%, MISTURA EM USINA, COM ESPESSURA DE 20 CM - EXCLUSIVE CARGA E TRANSPORTE. AF_09/2024</v>
          </cell>
          <cell r="I809" t="str">
            <v>M3</v>
          </cell>
          <cell r="J809" t="str">
            <v>COEFICIENTE DE REPRESENTATIVIDADE</v>
          </cell>
          <cell r="K809">
            <v>0</v>
          </cell>
        </row>
        <row r="810">
          <cell r="G810">
            <v>105692</v>
          </cell>
          <cell r="H810" t="str">
            <v>CONSTRUÇÃO DE BASE E SUB-BASE PARA PAVIMENTAÇÃO DE SOLO (PREDOMINANTEMENTE ARENOSO) BRITA - 50%-50% COM CIMENTO - 8%, MISTURA EM PISTA, COM ESPESSURA DE 10 CM - EXCLUSIVE ESCAVAÇÃO, CARGA E TRANSPORTE E SOLO. AF_09/2024</v>
          </cell>
          <cell r="I810" t="str">
            <v>M3</v>
          </cell>
          <cell r="J810" t="str">
            <v>COEFICIENTE DE REPRESENTATIVIDADE</v>
          </cell>
          <cell r="K810">
            <v>186.16</v>
          </cell>
        </row>
        <row r="811">
          <cell r="G811">
            <v>100571</v>
          </cell>
          <cell r="H811" t="str">
            <v>CONSTRUÇÃO DE BASE E SUB-BASE PARA PAVIMENTAÇÃO DE SOLO (PREDOMINANTEMENTE ARENOSO) BRITA - 50%-50% COM CIMENTO - 8%, MISTURA EM PISTA, COM ESPESSURA DE 15 CM - EXCLUSIVE ESCAVAÇÃO, CARGA E TRANSPORTE E SOLO. AF_09/2024</v>
          </cell>
          <cell r="I811" t="str">
            <v>M3</v>
          </cell>
          <cell r="J811" t="str">
            <v>COEFICIENTE DE REPRESENTATIVIDADE</v>
          </cell>
          <cell r="K811">
            <v>178.71</v>
          </cell>
        </row>
        <row r="812">
          <cell r="G812">
            <v>105701</v>
          </cell>
          <cell r="H812" t="str">
            <v>CONSTRUÇÃO DE BASE E SUB-BASE PARA PAVIMENTAÇÃO DE SOLO (PREDOMINANTEMENTE ARENOSO) BRITA - 50%-50% COM CIMENTO - 8%, MISTURA EM PISTA, COM ESPESSURA DE 20 CM - EXCLUSIVE ESCAVAÇÃO, CARGA E TRANSPORTE E SOLO. AF_09/2024</v>
          </cell>
          <cell r="I812" t="str">
            <v>M3</v>
          </cell>
          <cell r="J812" t="str">
            <v>COEFICIENTE DE REPRESENTATIVIDADE</v>
          </cell>
          <cell r="K812">
            <v>174.96</v>
          </cell>
        </row>
        <row r="813">
          <cell r="G813">
            <v>105674</v>
          </cell>
          <cell r="H813" t="str">
            <v>CONSTRUÇÃO DE BASE E SUB-BASE PARA PAVIMENTAÇÃO DE SOLO (PREDOMINANTEMENTE ARENOSO) BRITA - 50%-50% COM CIMENTO - 8%, MISTURA EM USINA, COM ESPESSURA DE 10 CM - EXCLUSIVE CARGA E TRANSPORTE. AF_09/2024</v>
          </cell>
          <cell r="I813" t="str">
            <v>M3</v>
          </cell>
          <cell r="J813" t="str">
            <v>COEFICIENTE DE REPRESENTATIVIDADE</v>
          </cell>
          <cell r="K813">
            <v>0</v>
          </cell>
        </row>
        <row r="814">
          <cell r="G814">
            <v>105680</v>
          </cell>
          <cell r="H814" t="str">
            <v>CONSTRUÇÃO DE BASE E SUB-BASE PARA PAVIMENTAÇÃO DE SOLO (PREDOMINANTEMENTE ARENOSO) BRITA - 50%-50% COM CIMENTO - 8%, MISTURA EM USINA, COM ESPESSURA DE 15 CM - EXCLUSIVE CARGA E TRANSPORTE. AF_09/2024</v>
          </cell>
          <cell r="I814" t="str">
            <v>M3</v>
          </cell>
          <cell r="J814" t="str">
            <v>COEFICIENTE DE REPRESENTATIVIDADE</v>
          </cell>
          <cell r="K814">
            <v>0</v>
          </cell>
        </row>
        <row r="815">
          <cell r="G815">
            <v>105686</v>
          </cell>
          <cell r="H815" t="str">
            <v>CONSTRUÇÃO DE BASE E SUB-BASE PARA PAVIMENTAÇÃO DE SOLO (PREDOMINANTEMENTE ARENOSO) BRITA - 50%-50% COM CIMENTO - 8%, MISTURA EM USINA, COM ESPESSURA DE 20 CM - EXCLUSIVE CARGA E TRANSPORTE. AF_09/2024</v>
          </cell>
          <cell r="I815" t="str">
            <v>M3</v>
          </cell>
          <cell r="J815" t="str">
            <v>COEFICIENTE DE REPRESENTATIVIDADE</v>
          </cell>
          <cell r="K815">
            <v>0</v>
          </cell>
        </row>
        <row r="816">
          <cell r="G816">
            <v>105718</v>
          </cell>
          <cell r="H816" t="str">
            <v>CONSTRUÇÃO DE BASE E SUB-BASE PARA PAVIMENTAÇÃO DE SOLO (PREDOMINANTEMENTE ARENOSO) BRITA - 50%-50%, MISTURA EM PISTA, COM ESPESSURA DE 10 CM - EXCLUSIVE ESCAVAÇÃO, CARGA E TRANSPORTE E SOLO. AF_09/2024</v>
          </cell>
          <cell r="I816" t="str">
            <v>M3</v>
          </cell>
          <cell r="J816" t="str">
            <v>COEFICIENTE DE REPRESENTATIVIDADE</v>
          </cell>
          <cell r="K816">
            <v>86.3</v>
          </cell>
        </row>
        <row r="817">
          <cell r="G817">
            <v>100565</v>
          </cell>
          <cell r="H817" t="str">
            <v>CONSTRUÇÃO DE BASE E SUB-BASE PARA PAVIMENTAÇÃO DE SOLO (PREDOMINANTEMENTE ARENOSO) BRITA - 50%-50%, MISTURA EM PISTA, COM ESPESSURA DE 15 CM - EXCLUSIVE ESCAVAÇÃO, CARGA E TRANSPORTE E SOLO. AF_09/2024</v>
          </cell>
          <cell r="I817" t="str">
            <v>M3</v>
          </cell>
          <cell r="J817" t="str">
            <v>COEFICIENTE DE REPRESENTATIVIDADE</v>
          </cell>
          <cell r="K817">
            <v>78.849999999999994</v>
          </cell>
        </row>
        <row r="818">
          <cell r="G818">
            <v>105581</v>
          </cell>
          <cell r="H818" t="str">
            <v>CONSTRUÇÃO DE BASE E SUB-BASE PARA PAVIMENTAÇÃO DE SOLO (PREDOMINANTEMENTE ARENOSO) BRITA - 50%-50%, MISTURA EM PISTA, COM ESPESSURA DE 20 CM - EXCLUSIVE ESCAVAÇÃO, CARGA E TRANSPORTE E SOLO. AF_09/2024</v>
          </cell>
          <cell r="I818" t="str">
            <v>M3</v>
          </cell>
          <cell r="J818" t="str">
            <v>COEFICIENTE DE REPRESENTATIVIDADE</v>
          </cell>
          <cell r="K818">
            <v>75.099999999999994</v>
          </cell>
        </row>
        <row r="819">
          <cell r="G819">
            <v>105713</v>
          </cell>
          <cell r="H819" t="str">
            <v>CONSTRUÇÃO DE BASE E SUB-BASE PARA PAVIMENTAÇÃO DE SOLO (PREDOMINANTEMENTE ARENOSO) BRITA - 50%-50%, MISTURA EM USINA, COM ESPESSURA DE 10 CM - EXCLUSIVE CARGA E TRANSPORTE. AF_09/2024</v>
          </cell>
          <cell r="I819" t="str">
            <v>M3</v>
          </cell>
          <cell r="J819" t="str">
            <v>COLETADO</v>
          </cell>
          <cell r="K819">
            <v>0</v>
          </cell>
        </row>
        <row r="820">
          <cell r="G820">
            <v>105714</v>
          </cell>
          <cell r="H820" t="str">
            <v>CONSTRUÇÃO DE BASE E SUB-BASE PARA PAVIMENTAÇÃO DE SOLO (PREDOMINANTEMENTE ARENOSO) BRITA - 50%-50%, MISTURA EM USINA, COM ESPESSURA DE 15 CM - EXCLUSIVE CARGA E TRANSPORTE. AF_09/2024</v>
          </cell>
          <cell r="I820" t="str">
            <v>M3</v>
          </cell>
          <cell r="J820" t="str">
            <v>COLETADO</v>
          </cell>
          <cell r="K820">
            <v>0</v>
          </cell>
        </row>
        <row r="821">
          <cell r="G821">
            <v>105716</v>
          </cell>
          <cell r="H821" t="str">
            <v>CONSTRUÇÃO DE BASE E SUB-BASE PARA PAVIMENTAÇÃO DE SOLO (PREDOMINANTEMENTE ARENOSO) BRITA - 50%-50%, MISTURA EM USINA, COM ESPESSURA DE 20 CM - EXCLUSIVE CARGA E TRANSPORTE. AF_09/2024</v>
          </cell>
          <cell r="I821" t="str">
            <v>M3</v>
          </cell>
          <cell r="J821" t="str">
            <v>COLETADO</v>
          </cell>
          <cell r="K821">
            <v>0</v>
          </cell>
        </row>
        <row r="822">
          <cell r="G822">
            <v>105624</v>
          </cell>
          <cell r="H822" t="str">
            <v>CONSTRUÇÃO DE BASE E SUB-BASE PARA PAVIMENTAÇÃO DE SOLO (PREDOMINANTEMENTE ARENOSO) COM CIMENTO - 6%, MISTURA EM PISTA, COM ESPESSURA DE 10 CM - EXCLUSIVE ESCAVAÇÃO, CARGA E TRANSPORTE E SOLO. AF_09/2024</v>
          </cell>
          <cell r="I822" t="str">
            <v>M3</v>
          </cell>
          <cell r="J822" t="str">
            <v>COLETADO</v>
          </cell>
          <cell r="K822">
            <v>99.42</v>
          </cell>
        </row>
        <row r="823">
          <cell r="G823">
            <v>96391</v>
          </cell>
          <cell r="H823" t="str">
            <v>CONSTRUÇÃO DE BASE E SUB-BASE PARA PAVIMENTAÇÃO DE SOLO (PREDOMINANTEMENTE ARENOSO) COM CIMENTO - 6%, MISTURA EM PISTA, COM ESPESSURA DE 15 CM - EXCLUSIVE ESCAVAÇÃO, CARGA E TRANSPORTE E SOLO. AF_09/2024</v>
          </cell>
          <cell r="I823" t="str">
            <v>M3</v>
          </cell>
          <cell r="J823" t="str">
            <v>COEFICIENTE DE REPRESENTATIVIDADE</v>
          </cell>
          <cell r="K823">
            <v>93.43</v>
          </cell>
        </row>
        <row r="824">
          <cell r="G824">
            <v>105632</v>
          </cell>
          <cell r="H824" t="str">
            <v>CONSTRUÇÃO DE BASE E SUB-BASE PARA PAVIMENTAÇÃO DE SOLO (PREDOMINANTEMENTE ARENOSO) COM CIMENTO - 6%, MISTURA EM PISTA, COM ESPESSURA DE 20 CM - EXCLUSIVE ESCAVAÇÃO, CARGA E TRANSPORTE E SOLO. AF_09/2024</v>
          </cell>
          <cell r="I824" t="str">
            <v>M3</v>
          </cell>
          <cell r="J824" t="str">
            <v>COEFICIENTE DE REPRESENTATIVIDADE</v>
          </cell>
          <cell r="K824">
            <v>92.47</v>
          </cell>
        </row>
        <row r="825">
          <cell r="G825">
            <v>105601</v>
          </cell>
          <cell r="H825" t="str">
            <v>CONSTRUÇÃO DE BASE E SUB-BASE PARA PAVIMENTAÇÃO DE SOLO (PREDOMINANTEMENTE ARENOSO) COM CIMENTO - 6%, MISTURA EM USINA, COM ESPESSURA DE 10 CM - EXCLUSIVE CARGA E TRANSPORTE. AF_09/2024</v>
          </cell>
          <cell r="I825" t="str">
            <v>M3</v>
          </cell>
          <cell r="J825" t="str">
            <v>COEFICIENTE DE REPRESENTATIVIDADE</v>
          </cell>
          <cell r="K825">
            <v>0</v>
          </cell>
        </row>
        <row r="826">
          <cell r="G826">
            <v>105609</v>
          </cell>
          <cell r="H826" t="str">
            <v>CONSTRUÇÃO DE BASE E SUB-BASE PARA PAVIMENTAÇÃO DE SOLO (PREDOMINANTEMENTE ARENOSO) COM CIMENTO - 6%, MISTURA EM USINA, COM ESPESSURA DE 15 CM - EXCLUSIVE CARGA E TRANSPORTE. AF_09/2024</v>
          </cell>
          <cell r="I826" t="str">
            <v>M3</v>
          </cell>
          <cell r="J826" t="str">
            <v>COLETADO</v>
          </cell>
          <cell r="K826">
            <v>0</v>
          </cell>
        </row>
        <row r="827">
          <cell r="G827">
            <v>105617</v>
          </cell>
          <cell r="H827" t="str">
            <v>CONSTRUÇÃO DE BASE E SUB-BASE PARA PAVIMENTAÇÃO DE SOLO (PREDOMINANTEMENTE ARENOSO) COM CIMENTO - 6%, MISTURA EM USINA, COM ESPESSURA DE 20 CM - EXCLUSIVE CARGA E TRANSPORTE. AF_09/2024</v>
          </cell>
          <cell r="I827" t="str">
            <v>M3</v>
          </cell>
          <cell r="J827" t="str">
            <v>COEFICIENTE DE REPRESENTATIVIDADE</v>
          </cell>
          <cell r="K827">
            <v>0</v>
          </cell>
        </row>
        <row r="828">
          <cell r="G828">
            <v>105625</v>
          </cell>
          <cell r="H828" t="str">
            <v>CONSTRUÇÃO DE BASE E SUB-BASE PARA PAVIMENTAÇÃO DE SOLO (PREDOMINANTEMENTE ARENOSO) COM CIMENTO - 8%, MISTURA EM PISTA, COM ESPESSURA DE 10 CM - EXCLUSIVE ESCAVAÇÃO, CARGA E TRANSPORTE E SOLO. AF_09/2024</v>
          </cell>
          <cell r="I828" t="str">
            <v>M3</v>
          </cell>
          <cell r="J828" t="str">
            <v>COEFICIENTE DE REPRESENTATIVIDADE</v>
          </cell>
          <cell r="K828">
            <v>124.4</v>
          </cell>
        </row>
        <row r="829">
          <cell r="G829">
            <v>96392</v>
          </cell>
          <cell r="H829" t="str">
            <v>CONSTRUÇÃO DE BASE E SUB-BASE PARA PAVIMENTAÇÃO DE SOLO (PREDOMINANTEMENTE ARENOSO) COM CIMENTO - 8%, MISTURA EM PISTA, COM ESPESSURA DE 15 CM - EXCLUSIVE ESCAVAÇÃO, CARGA E TRANSPORTE E SOLO. AF_09/2024</v>
          </cell>
          <cell r="I829" t="str">
            <v>M3</v>
          </cell>
          <cell r="J829" t="str">
            <v>COLETADO</v>
          </cell>
          <cell r="K829">
            <v>118.41</v>
          </cell>
        </row>
        <row r="830">
          <cell r="G830">
            <v>105633</v>
          </cell>
          <cell r="H830" t="str">
            <v>CONSTRUÇÃO DE BASE E SUB-BASE PARA PAVIMENTAÇÃO DE SOLO (PREDOMINANTEMENTE ARENOSO) COM CIMENTO - 8%, MISTURA EM PISTA, COM ESPESSURA DE 20 CM - EXCLUSIVE ESCAVAÇÃO, CARGA E TRANSPORTE E SOLO. AF_09/2024</v>
          </cell>
          <cell r="I830" t="str">
            <v>M3</v>
          </cell>
          <cell r="J830" t="str">
            <v>COEFICIENTE DE REPRESENTATIVIDADE</v>
          </cell>
          <cell r="K830">
            <v>117.45</v>
          </cell>
        </row>
        <row r="831">
          <cell r="G831">
            <v>105602</v>
          </cell>
          <cell r="H831" t="str">
            <v>CONSTRUÇÃO DE BASE E SUB-BASE PARA PAVIMENTAÇÃO DE SOLO (PREDOMINANTEMENTE ARENOSO) COM CIMENTO - 8%, MISTURA EM USINA, COM ESPESSURA DE 10 CM - EXCLUSIVE CARGA E TRANSPORTE. AF_09/2024</v>
          </cell>
          <cell r="I831" t="str">
            <v>M3</v>
          </cell>
          <cell r="J831" t="str">
            <v>COEFICIENTE DE REPRESENTATIVIDADE</v>
          </cell>
          <cell r="K831">
            <v>0</v>
          </cell>
        </row>
        <row r="832">
          <cell r="G832">
            <v>105610</v>
          </cell>
          <cell r="H832" t="str">
            <v>CONSTRUÇÃO DE BASE E SUB-BASE PARA PAVIMENTAÇÃO DE SOLO (PREDOMINANTEMENTE ARENOSO) COM CIMENTO - 8%, MISTURA EM USINA, COM ESPESSURA DE 15 CM - EXCLUSIVE CARGA E TRANSPORTE. AF_09/2024</v>
          </cell>
          <cell r="I832" t="str">
            <v>M3</v>
          </cell>
          <cell r="J832" t="str">
            <v>COEFICIENTE DE REPRESENTATIVIDADE</v>
          </cell>
          <cell r="K832">
            <v>0</v>
          </cell>
        </row>
        <row r="833">
          <cell r="G833">
            <v>105618</v>
          </cell>
          <cell r="H833" t="str">
            <v>CONSTRUÇÃO DE BASE E SUB-BASE PARA PAVIMENTAÇÃO DE SOLO (PREDOMINANTEMENTE ARENOSO) COM CIMENTO - 8%, MISTURA EM USINA, COM ESPESSURA DE 20 CM - EXCLUSIVE CARGA E TRANSPORTE. AF_09/2024</v>
          </cell>
          <cell r="I833" t="str">
            <v>M3</v>
          </cell>
          <cell r="J833" t="str">
            <v>COEFICIENTE DE REPRESENTATIVIDADE</v>
          </cell>
          <cell r="K833">
            <v>0</v>
          </cell>
        </row>
        <row r="834">
          <cell r="G834">
            <v>105571</v>
          </cell>
          <cell r="H834" t="str">
            <v>CONSTRUÇÃO DE BASE E SUB-BASE PARA PAVIMENTAÇÃO DE SOLO (PREDOMINANTEMENTE ARENOSO) MELHORADO COM CIMENTO - 2%, MISTURA EM PISTA, COM ESPESSURA DE 10 CM - EXCLUSIVE ESCAVAÇÃO, CARGA E TRANSPORTE E SOLO. AF_09/2024</v>
          </cell>
          <cell r="I834" t="str">
            <v>M3</v>
          </cell>
          <cell r="J834" t="str">
            <v>COLETADO</v>
          </cell>
          <cell r="K834">
            <v>48.1</v>
          </cell>
        </row>
        <row r="835">
          <cell r="G835">
            <v>96389</v>
          </cell>
          <cell r="H835" t="str">
            <v>CONSTRUÇÃO DE BASE E SUB-BASE PARA PAVIMENTAÇÃO DE SOLO (PREDOMINANTEMENTE ARENOSO) MELHORADO COM CIMENTO - 2%, MISTURA EM PISTA, COM ESPESSURA DE 15 CM - EXCLUSIVE ESCAVAÇÃO, CARGA E TRANSPORTE E SOLO. AF_09/2024</v>
          </cell>
          <cell r="I835" t="str">
            <v>M3</v>
          </cell>
          <cell r="J835" t="str">
            <v>COLETADO</v>
          </cell>
          <cell r="K835">
            <v>42.11</v>
          </cell>
        </row>
        <row r="836">
          <cell r="G836">
            <v>105575</v>
          </cell>
          <cell r="H836" t="str">
            <v>CONSTRUÇÃO DE BASE E SUB-BASE PARA PAVIMENTAÇÃO DE SOLO (PREDOMINANTEMENTE ARENOSO) MELHORADO COM CIMENTO - 2%, MISTURA EM PISTA, COM ESPESSURA DE 20 CM - EXCLUSIVE ESCAVAÇÃO, CARGA E TRANSPORTE E SOLO. AF_09/2024</v>
          </cell>
          <cell r="I836" t="str">
            <v>M3</v>
          </cell>
          <cell r="J836" t="str">
            <v>COLETADO</v>
          </cell>
          <cell r="K836">
            <v>41.15</v>
          </cell>
        </row>
        <row r="837">
          <cell r="G837">
            <v>105599</v>
          </cell>
          <cell r="H837" t="str">
            <v>CONSTRUÇÃO DE BASE E SUB-BASE PARA PAVIMENTAÇÃO DE SOLO (PREDOMINANTEMENTE ARENOSO) MELHORADO COM CIMENTO - 2%, MISTURA EM USINA, COM ESPESSURA DE 10 CM - EXCLUSIVE CARGA E TRANSPORTE. AF_09/2024</v>
          </cell>
          <cell r="I837" t="str">
            <v>M3</v>
          </cell>
          <cell r="J837" t="str">
            <v>COLETADO</v>
          </cell>
          <cell r="K837">
            <v>0</v>
          </cell>
        </row>
        <row r="838">
          <cell r="G838">
            <v>105607</v>
          </cell>
          <cell r="H838" t="str">
            <v>CONSTRUÇÃO DE BASE E SUB-BASE PARA PAVIMENTAÇÃO DE SOLO (PREDOMINANTEMENTE ARENOSO) MELHORADO COM CIMENTO - 2%, MISTURA EM USINA, COM ESPESSURA DE 15 CM - EXCLUSIVE CARGA E TRANSPORTE. AF_09/2024</v>
          </cell>
          <cell r="I838" t="str">
            <v>M3</v>
          </cell>
          <cell r="J838" t="str">
            <v>COLETADO</v>
          </cell>
          <cell r="K838">
            <v>0</v>
          </cell>
        </row>
        <row r="839">
          <cell r="G839">
            <v>105615</v>
          </cell>
          <cell r="H839" t="str">
            <v>CONSTRUÇÃO DE BASE E SUB-BASE PARA PAVIMENTAÇÃO DE SOLO (PREDOMINANTEMENTE ARENOSO) MELHORADO COM CIMENTO - 2%, MISTURA EM USINA, COM ESPESSURA DE 20 CM - EXCLUSIVE CARGA E TRANSPORTE. AF_09/2024</v>
          </cell>
          <cell r="I839" t="str">
            <v>M3</v>
          </cell>
          <cell r="J839" t="str">
            <v>COLETADO</v>
          </cell>
          <cell r="K839">
            <v>0</v>
          </cell>
        </row>
        <row r="840">
          <cell r="G840">
            <v>105623</v>
          </cell>
          <cell r="H840" t="str">
            <v>CONSTRUÇÃO DE BASE E SUB-BASE PARA PAVIMENTAÇÃO DE SOLO (PREDOMINANTEMENTE ARENOSO) MELHORADO COM CIMENTO - 4%, MISTURA EM PISTA, COM ESPESSURA DE 10 CM - EXCLUSIVE ESCAVAÇÃO, CARGA E TRANSPORTE E SOLO. AF_09/2024</v>
          </cell>
          <cell r="I840" t="str">
            <v>M3</v>
          </cell>
          <cell r="J840" t="str">
            <v>COLETADO</v>
          </cell>
          <cell r="K840">
            <v>74.11</v>
          </cell>
        </row>
        <row r="841">
          <cell r="G841">
            <v>96390</v>
          </cell>
          <cell r="H841" t="str">
            <v>CONSTRUÇÃO DE BASE E SUB-BASE PARA PAVIMENTAÇÃO DE SOLO (PREDOMINANTEMENTE ARENOSO) MELHORADO COM CIMENTO - 4%, MISTURA EM PISTA, COM ESPESSURA DE 15 CM - EXCLUSIVE ESCAVAÇÃO, CARGA E TRANSPORTE E SOLO. AF_09/2024</v>
          </cell>
          <cell r="I841" t="str">
            <v>M3</v>
          </cell>
          <cell r="J841" t="str">
            <v>COEFICIENTE DE REPRESENTATIVIDADE</v>
          </cell>
          <cell r="K841">
            <v>68.12</v>
          </cell>
        </row>
        <row r="842">
          <cell r="G842">
            <v>105631</v>
          </cell>
          <cell r="H842" t="str">
            <v>CONSTRUÇÃO DE BASE E SUB-BASE PARA PAVIMENTAÇÃO DE SOLO (PREDOMINANTEMENTE ARENOSO) MELHORADO COM CIMENTO - 4%, MISTURA EM PISTA, COM ESPESSURA DE 20 CM - EXCLUSIVE ESCAVAÇÃO, CARGA E TRANSPORTE E SOLO. AF_09/2024</v>
          </cell>
          <cell r="I842" t="str">
            <v>M3</v>
          </cell>
          <cell r="J842" t="str">
            <v>COEFICIENTE DE REPRESENTATIVIDADE</v>
          </cell>
          <cell r="K842">
            <v>67.16</v>
          </cell>
        </row>
        <row r="843">
          <cell r="G843">
            <v>105600</v>
          </cell>
          <cell r="H843" t="str">
            <v>CONSTRUÇÃO DE BASE E SUB-BASE PARA PAVIMENTAÇÃO DE SOLO (PREDOMINANTEMENTE ARENOSO) MELHORADO COM CIMENTO - 4%, MISTURA EM USINA, COM ESPESSURA DE 10 CM - EXCLUSIVE CARGA E TRANSPORTE. AF_09/2024</v>
          </cell>
          <cell r="I843" t="str">
            <v>M3</v>
          </cell>
          <cell r="J843" t="str">
            <v>COEFICIENTE DE REPRESENTATIVIDADE</v>
          </cell>
          <cell r="K843">
            <v>0</v>
          </cell>
        </row>
        <row r="844">
          <cell r="G844">
            <v>105608</v>
          </cell>
          <cell r="H844" t="str">
            <v>CONSTRUÇÃO DE BASE E SUB-BASE PARA PAVIMENTAÇÃO DE SOLO (PREDOMINANTEMENTE ARENOSO) MELHORADO COM CIMENTO - 4%, MISTURA EM USINA, COM ESPESSURA DE 15 CM - EXCLUSIVE CARGA E TRANSPORTE. AF_09/2024</v>
          </cell>
          <cell r="I844" t="str">
            <v>M3</v>
          </cell>
          <cell r="J844" t="str">
            <v>COLETADO</v>
          </cell>
          <cell r="K844">
            <v>0</v>
          </cell>
        </row>
        <row r="845">
          <cell r="G845">
            <v>105616</v>
          </cell>
          <cell r="H845" t="str">
            <v>CONSTRUÇÃO DE BASE E SUB-BASE PARA PAVIMENTAÇÃO DE SOLO (PREDOMINANTEMENTE ARENOSO) MELHORADO COM CIMENTO - 4%, MISTURA EM USINA, COM ESPESSURA DE 20 CM - EXCLUSIVE CARGA E TRANSPORTE. AF_09/2024</v>
          </cell>
          <cell r="I845" t="str">
            <v>M3</v>
          </cell>
          <cell r="J845" t="str">
            <v>COLETADO</v>
          </cell>
          <cell r="K845">
            <v>0</v>
          </cell>
        </row>
        <row r="846">
          <cell r="G846">
            <v>105585</v>
          </cell>
          <cell r="H846" t="str">
            <v>CONSTRUÇÃO DE BASE E SUB-BASE PARA PAVIMENTAÇÃO DE SOLO (PREDOMINANTEMENTE ARGILOSO) BRITA - 40%-60%, MISTURA EM PISTA, COM ESPESSURA DE 10 CM - EXCLUSIVE ESCAVAÇÃO, CARGA E TRANSPORTE E SOLO. AF_09/2024</v>
          </cell>
          <cell r="I846" t="str">
            <v>M3</v>
          </cell>
          <cell r="J846" t="str">
            <v>COLETADO</v>
          </cell>
          <cell r="K846">
            <v>105.3</v>
          </cell>
        </row>
        <row r="847">
          <cell r="G847">
            <v>100572</v>
          </cell>
          <cell r="H847" t="str">
            <v>CONSTRUÇÃO DE BASE E SUB-BASE PARA PAVIMENTAÇÃO DE SOLO (PREDOMINANTEMENTE ARGILOSO) BRITA - 40%-60%, MISTURA EM PISTA, COM ESPESSURA DE 15 CM - EXCLUSIVE ESCAVAÇÃO, CARGA E TRANSPORTE E SOLO. AF_09/2024</v>
          </cell>
          <cell r="I847" t="str">
            <v>M3</v>
          </cell>
          <cell r="J847" t="str">
            <v>COEFICIENTE DE REPRESENTATIVIDADE</v>
          </cell>
          <cell r="K847">
            <v>95.1</v>
          </cell>
        </row>
        <row r="848">
          <cell r="G848">
            <v>105588</v>
          </cell>
          <cell r="H848" t="str">
            <v>CONSTRUÇÃO DE BASE E SUB-BASE PARA PAVIMENTAÇÃO DE SOLO (PREDOMINANTEMENTE ARGILOSO) BRITA - 40%-60%, MISTURA EM PISTA, COM ESPESSURA DE 20 CM - EXCLUSIVE ESCAVAÇÃO, CARGA E TRANSPORTE E SOLO. AF_09/2024</v>
          </cell>
          <cell r="I848" t="str">
            <v>M3</v>
          </cell>
          <cell r="J848" t="str">
            <v>COEFICIENTE DE REPRESENTATIVIDADE</v>
          </cell>
          <cell r="K848">
            <v>94.08</v>
          </cell>
        </row>
        <row r="849">
          <cell r="G849">
            <v>105583</v>
          </cell>
          <cell r="H849" t="str">
            <v>CONSTRUÇÃO DE BASE E SUB-BASE PARA PAVIMENTAÇÃO DE SOLO (PREDOMINANTEMENTE ARGILOSO) BRITA - 40%-60%, MISTURA EM USINA, COM ESPESSURA DE 10 CM - EXCLUSIVE CARGA E TRANSPORTE. AF_09/2024</v>
          </cell>
          <cell r="I849" t="str">
            <v>M3</v>
          </cell>
          <cell r="J849" t="str">
            <v>COEFICIENTE DE REPRESENTATIVIDADE</v>
          </cell>
          <cell r="K849">
            <v>0</v>
          </cell>
        </row>
        <row r="850">
          <cell r="G850">
            <v>105719</v>
          </cell>
          <cell r="H850" t="str">
            <v>CONSTRUÇÃO DE BASE E SUB-BASE PARA PAVIMENTAÇÃO DE SOLO (PREDOMINANTEMENTE ARGILOSO) BRITA - 40%-60%, MISTURA EM USINA, COM ESPESSURA DE 15 CM - EXCLUSIVE CARGA E TRANSPORTE. AF_09/2024</v>
          </cell>
          <cell r="I850" t="str">
            <v>M3</v>
          </cell>
          <cell r="J850" t="str">
            <v>COLETADO</v>
          </cell>
          <cell r="K850">
            <v>0</v>
          </cell>
        </row>
        <row r="851">
          <cell r="G851">
            <v>105721</v>
          </cell>
          <cell r="H851" t="str">
            <v>CONSTRUÇÃO DE BASE E SUB-BASE PARA PAVIMENTAÇÃO DE SOLO (PREDOMINANTEMENTE ARGILOSO) BRITA - 40%-60%, MISTURA EM USINA, COM ESPESSURA DE 20 CM - EXCLUSIVE CARGA E TRANSPORTE. AF_09/2024</v>
          </cell>
          <cell r="I851" t="str">
            <v>M3</v>
          </cell>
          <cell r="J851" t="str">
            <v>COLETADO</v>
          </cell>
          <cell r="K851">
            <v>0</v>
          </cell>
        </row>
        <row r="852">
          <cell r="G852">
            <v>105592</v>
          </cell>
          <cell r="H852" t="str">
            <v>CONSTRUÇÃO DE BASE E SUB-BASE PARA PAVIMENTAÇÃO DE SOLO (PREDOMINANTEMENTE ARGILOSO) BRITA - 50%-50%, MISTURA EM PISTA, COM ESPESSURA DE 10 CM - EXCLUSIVE ESCAVAÇÃO, CARGA E TRANSPORTE E SOLO. AF_09/2024</v>
          </cell>
          <cell r="I852" t="str">
            <v>M3</v>
          </cell>
          <cell r="J852" t="str">
            <v>COEFICIENTE DE REPRESENTATIVIDADE</v>
          </cell>
          <cell r="K852">
            <v>94.6</v>
          </cell>
        </row>
        <row r="853">
          <cell r="G853">
            <v>100573</v>
          </cell>
          <cell r="H853" t="str">
            <v>CONSTRUÇÃO DE BASE E SUB-BASE PARA PAVIMENTAÇÃO DE SOLO (PREDOMINANTEMENTE ARGILOSO) BRITA - 50%-50%, MISTURA EM PISTA, COM ESPESSURA DE 15 CM - EXCLUSIVE ESCAVAÇÃO, CARGA E TRANSPORTE E SOLO. AF_09/2024</v>
          </cell>
          <cell r="I853" t="str">
            <v>M3</v>
          </cell>
          <cell r="J853" t="str">
            <v>COEFICIENTE DE REPRESENTATIVIDADE</v>
          </cell>
          <cell r="K853">
            <v>84.4</v>
          </cell>
        </row>
        <row r="854">
          <cell r="G854">
            <v>105595</v>
          </cell>
          <cell r="H854" t="str">
            <v>CONSTRUÇÃO DE BASE E SUB-BASE PARA PAVIMENTAÇÃO DE SOLO (PREDOMINANTEMENTE ARGILOSO) BRITA - 50%-50%, MISTURA EM PISTA, COM ESPESSURA DE 20 CM - EXCLUSIVE ESCAVAÇÃO, CARGA E TRANSPORTE E SOLO. AF_09/2024</v>
          </cell>
          <cell r="I854" t="str">
            <v>M3</v>
          </cell>
          <cell r="J854" t="str">
            <v>COEFICIENTE DE REPRESENTATIVIDADE</v>
          </cell>
          <cell r="K854">
            <v>83.38</v>
          </cell>
        </row>
        <row r="855">
          <cell r="G855">
            <v>105590</v>
          </cell>
          <cell r="H855" t="str">
            <v>CONSTRUÇÃO DE BASE E SUB-BASE PARA PAVIMENTAÇÃO DE SOLO (PREDOMINANTEMENTE ARGILOSO) BRITA - 50%-50%, MISTURA EM USINA, COM ESPESSURA DE 10 CM - EXCLUSIVE CARGA E TRANSPORTE. AF_09/2024</v>
          </cell>
          <cell r="I855" t="str">
            <v>M3</v>
          </cell>
          <cell r="J855" t="str">
            <v>COLETADO</v>
          </cell>
          <cell r="K855">
            <v>0</v>
          </cell>
        </row>
        <row r="856">
          <cell r="G856">
            <v>105723</v>
          </cell>
          <cell r="H856" t="str">
            <v>CONSTRUÇÃO DE BASE E SUB-BASE PARA PAVIMENTAÇÃO DE SOLO (PREDOMINANTEMENTE ARGILOSO) BRITA - 50%-50%, MISTURA EM USINA, COM ESPESSURA DE 15 CM - EXCLUSIVE CARGA E TRANSPORTE. AF_09/2024</v>
          </cell>
          <cell r="I856" t="str">
            <v>M3</v>
          </cell>
          <cell r="J856" t="str">
            <v>COLETADO</v>
          </cell>
          <cell r="K856">
            <v>0</v>
          </cell>
        </row>
        <row r="857">
          <cell r="G857">
            <v>105725</v>
          </cell>
          <cell r="H857" t="str">
            <v>CONSTRUÇÃO DE BASE E SUB-BASE PARA PAVIMENTAÇÃO DE SOLO (PREDOMINANTEMENTE ARGILOSO) BRITA - 50%-50%, MISTURA EM USINA, COM ESPESSURA DE 20 CM - EXCLUSIVE CARGA E TRANSPORTE. AF_09/2024</v>
          </cell>
          <cell r="I857" t="str">
            <v>M3</v>
          </cell>
          <cell r="J857" t="str">
            <v>COLETADO</v>
          </cell>
          <cell r="K857">
            <v>0</v>
          </cell>
        </row>
        <row r="858">
          <cell r="G858">
            <v>105566</v>
          </cell>
          <cell r="H858" t="str">
            <v>CONSTRUÇÃO DE BASE E SUB-BASE PARA PAVIMENTAÇÃO DE SOLO DE COMPORTAMENTO LATERÍTICO (ARENOSO), COM ESPESSURA DE 10 CM - EXCLUSIVE ESCAVAÇÃO, CARGA E TRANSPORTE E SOLO. AF_09/2024</v>
          </cell>
          <cell r="I858" t="str">
            <v>M3</v>
          </cell>
          <cell r="J858" t="str">
            <v>COLETADO</v>
          </cell>
          <cell r="K858">
            <v>11.66</v>
          </cell>
        </row>
        <row r="859">
          <cell r="G859">
            <v>96388</v>
          </cell>
          <cell r="H859" t="str">
            <v>CONSTRUÇÃO DE BASE E SUB-BASE PARA PAVIMENTAÇÃO DE SOLO DE COMPORTAMENTO LATERÍTICO (ARENOSO), COM ESPESSURA DE 15 CM - EXCLUSIVE ESCAVAÇÃO, CARGA E TRANSPORTE E SOLO. AF_09/2024</v>
          </cell>
          <cell r="I859" t="str">
            <v>M3</v>
          </cell>
          <cell r="J859" t="str">
            <v>COEFICIENTE DE REPRESENTATIVIDADE</v>
          </cell>
          <cell r="K859">
            <v>9.36</v>
          </cell>
        </row>
        <row r="860">
          <cell r="G860">
            <v>105569</v>
          </cell>
          <cell r="H860" t="str">
            <v>CONSTRUÇÃO DE BASE E SUB-BASE PARA PAVIMENTAÇÃO DE SOLO DE COMPORTAMENTO LATERÍTICO (ARENOSO), COM ESPESSURA DE 20 CM - EXCLUSIVE ESCAVAÇÃO, CARGA E TRANSPORTE E SOLO. AF_09/2024</v>
          </cell>
          <cell r="I860" t="str">
            <v>M3</v>
          </cell>
          <cell r="J860" t="str">
            <v>COEFICIENTE DE REPRESENTATIVIDADE</v>
          </cell>
          <cell r="K860">
            <v>7.76</v>
          </cell>
        </row>
        <row r="861">
          <cell r="G861">
            <v>101767</v>
          </cell>
          <cell r="H861" t="str">
            <v>CONSTRUÇÃO DE BASE E SUB-BASE PARA PAVIMENTAÇÃO DE SOLO ESTABILIZADO GRANULOMETRICAMENTE COM MISTURA DE SOLOS EM PISTA - EXCLUSIVE SOLO, ESCAVAÇÃO, CARGA E TRANSPORTE. AF_09/2024</v>
          </cell>
          <cell r="I861" t="str">
            <v>M3</v>
          </cell>
          <cell r="J861" t="str">
            <v>COEFICIENTE DE REPRESENTATIVIDADE</v>
          </cell>
          <cell r="K861">
            <v>31.26</v>
          </cell>
        </row>
        <row r="862">
          <cell r="G862">
            <v>101768</v>
          </cell>
          <cell r="H862" t="str">
            <v>CONSTRUÇÃO DE BASE E SUB-BASE PARA PAVIMENTAÇÃO DE SOLO ESTABILIZADO GRANULOMETRICAMENTE SEM MISTURA DE SOLOS - EXCLUSIVE SOLO, ESCAVAÇÃO, CARGA E TRANSPORTE. AF_09/2024</v>
          </cell>
          <cell r="I862" t="str">
            <v>M3</v>
          </cell>
          <cell r="J862" t="str">
            <v>COEFICIENTE DE REPRESENTATIVIDADE</v>
          </cell>
          <cell r="K862">
            <v>26.47</v>
          </cell>
        </row>
        <row r="863">
          <cell r="G863">
            <v>100574</v>
          </cell>
          <cell r="H863" t="str">
            <v>ESPALHAMENTO DE MATERIAL COM TRATOR DE ESTEIRAS. AF_09/2024</v>
          </cell>
          <cell r="I863" t="str">
            <v>M3</v>
          </cell>
          <cell r="J863" t="str">
            <v>COEFICIENTE DE REPRESENTATIVIDADE</v>
          </cell>
          <cell r="K863">
            <v>1.47</v>
          </cell>
        </row>
        <row r="864">
          <cell r="G864">
            <v>102470</v>
          </cell>
          <cell r="H864" t="str">
            <v>EXECUÇÃO DE IMPRIMAÇÃO COM ASFALTO DILUÍDO CM-30, PARA OBRAS DE CONSTRUÇÃO DE PAVIMENTOS. AF_09/2024</v>
          </cell>
          <cell r="I864" t="str">
            <v>M2</v>
          </cell>
          <cell r="J864" t="str">
            <v>COLETADO</v>
          </cell>
          <cell r="K864">
            <v>0</v>
          </cell>
        </row>
        <row r="865">
          <cell r="G865">
            <v>105756</v>
          </cell>
          <cell r="H865" t="str">
            <v>EXECUÇÃO DE IMPRIMAÇÃO COM ASFALTO DILUÍDO CM-30, PARA OBRAS DE RECONSTRUÇÃO DE PAVIMENTOS. AF_09/2024</v>
          </cell>
          <cell r="I865" t="str">
            <v>M2</v>
          </cell>
          <cell r="J865" t="str">
            <v>COLETADO</v>
          </cell>
          <cell r="K865">
            <v>0</v>
          </cell>
        </row>
        <row r="866">
          <cell r="G866">
            <v>104375</v>
          </cell>
          <cell r="H866" t="str">
            <v>EXECUÇÃO DE PINTURA DE LIGAÇÃO COM EMULSÃO ASFÁLTICA RR-2C, PARA OBRAS DE CONSTRUÇÃO DE PAVIMENTOS. AF_09/2024</v>
          </cell>
          <cell r="I866" t="str">
            <v>M2</v>
          </cell>
          <cell r="J866" t="str">
            <v>COLETADO</v>
          </cell>
          <cell r="K866">
            <v>0</v>
          </cell>
        </row>
        <row r="867">
          <cell r="G867">
            <v>105757</v>
          </cell>
          <cell r="H867" t="str">
            <v>EXECUÇÃO DE PINTURA DE LIGAÇÃO COM EMULSÃO ASFÁLTICA RR-2C, PARA OBRAS DE RECONSTRUÇÃO DE PAVIMENTOS. AF_09/2024</v>
          </cell>
          <cell r="I867" t="str">
            <v>M2</v>
          </cell>
          <cell r="J867" t="str">
            <v>COLETADO</v>
          </cell>
          <cell r="K867">
            <v>0</v>
          </cell>
        </row>
        <row r="868">
          <cell r="G868">
            <v>105562</v>
          </cell>
          <cell r="H868" t="str">
            <v>EXECUÇÃO E COMPACTAÇÃO DE CAMADA FINAL DE ATERRO (100% DE ENERGIA DO PROCTOR NORMAL) COM SOLO PREDOMINANTEMENTE ARENOSO, EM CAMADAS COM ESPESSURA DE 10 CM - EXCLUSIVE ESCAVAÇÃO, CARGA E TRANSPORTE E SOLO. AF_09/2024</v>
          </cell>
          <cell r="I868" t="str">
            <v>M3</v>
          </cell>
          <cell r="J868" t="str">
            <v>COEFICIENTE DE REPRESENTATIVIDADE</v>
          </cell>
          <cell r="K868">
            <v>8.59</v>
          </cell>
        </row>
        <row r="869">
          <cell r="G869">
            <v>105563</v>
          </cell>
          <cell r="H869" t="str">
            <v>EXECUÇÃO E COMPACTAÇÃO DE CAMADA FINAL DE ATERRO (100% DE ENERGIA DO PROCTOR NORMAL) COM SOLO PREDOMINANTEMENTE ARENOSO, EM CAMADAS COM ESPESSURA DE 15 CM - EXCLUSIVE ESCAVAÇÃO, CARGA E TRANSPORTE E SOLO. AF_09/2024</v>
          </cell>
          <cell r="I869" t="str">
            <v>M3</v>
          </cell>
          <cell r="J869" t="str">
            <v>COEFICIENTE DE REPRESENTATIVIDADE</v>
          </cell>
          <cell r="K869">
            <v>6.94</v>
          </cell>
        </row>
        <row r="870">
          <cell r="G870">
            <v>105565</v>
          </cell>
          <cell r="H870" t="str">
            <v>EXECUÇÃO E COMPACTAÇÃO DE CAMADA FINAL DE ATERRO (100% DE ENERGIA DO PROCTOR NORMAL) COM SOLO PREDOMINANTEMENTE ARENOSO, EM CAMADAS COM ESPESSURA DE 20 CM - EXCLUSIVE ESCAVAÇÃO, CARGA E TRANSPORTE E SOLO. AF_09/2024</v>
          </cell>
          <cell r="I870" t="str">
            <v>M3</v>
          </cell>
          <cell r="J870" t="str">
            <v>COEFICIENTE DE REPRESENTATIVIDADE</v>
          </cell>
          <cell r="K870">
            <v>6.44</v>
          </cell>
        </row>
        <row r="871">
          <cell r="G871">
            <v>105557</v>
          </cell>
          <cell r="H871" t="str">
            <v>EXECUÇÃO E COMPACTAÇÃO DE CAMADA FINAL DE ATERRO (100% DE ENERGIA DO PROCTOR NORMAL) COM SOLO PREDOMINANTEMENTE ARGILOSO, EM CAMADAS COM ESPESSURA DE 10 CM - EXCLUSIVE ESCAVAÇÃO, CARGA E TRANSPORTE E SOLO. AF_09/2024</v>
          </cell>
          <cell r="I871" t="str">
            <v>M3</v>
          </cell>
          <cell r="J871" t="str">
            <v>COLETADO</v>
          </cell>
          <cell r="K871">
            <v>16.329999999999998</v>
          </cell>
        </row>
        <row r="872">
          <cell r="G872">
            <v>105558</v>
          </cell>
          <cell r="H872" t="str">
            <v>EXECUÇÃO E COMPACTAÇÃO DE CAMADA FINAL DE ATERRO (100% DE ENERGIA DO PROCTOR NORMAL) COM SOLO PREDOMINANTEMENTE ARGILOSO, EM CAMADAS COM ESPESSURA DE 15 CM - EXCLUSIVE ESCAVAÇÃO, CARGA E TRANSPORTE E SOLO. AF_09/2024</v>
          </cell>
          <cell r="I872" t="str">
            <v>M3</v>
          </cell>
          <cell r="J872" t="str">
            <v>COEFICIENTE DE REPRESENTATIVIDADE</v>
          </cell>
          <cell r="K872">
            <v>14.08</v>
          </cell>
        </row>
        <row r="873">
          <cell r="G873">
            <v>105560</v>
          </cell>
          <cell r="H873" t="str">
            <v>EXECUÇÃO E COMPACTAÇÃO DE CAMADA FINAL DE ATERRO (100% DE ENERGIA DO PROCTOR NORMAL) COM SOLO PREDOMINANTEMENTE ARGILOSO, EM CAMADAS COM ESPESSURA DE 20 CM - EXCLUSIVE ESCAVAÇÃO, CARGA E TRANSPORTE E SOLO. AF_09/2024</v>
          </cell>
          <cell r="I873" t="str">
            <v>M3</v>
          </cell>
          <cell r="J873" t="str">
            <v>COEFICIENTE DE REPRESENTATIVIDADE</v>
          </cell>
          <cell r="K873">
            <v>12.87</v>
          </cell>
        </row>
        <row r="874">
          <cell r="G874">
            <v>96386</v>
          </cell>
          <cell r="H874" t="str">
            <v>EXECUÇÃO E COMPACTAÇÃO DE CORPO DE ATERRO (95% DE ENERGIA DO PROCTOR NORMAL) COM SOLO PREDOMINANTEMENTE ARENOSO ESPESSURA 15CM - EXCLUSIVE MATERIAL, ESCAVAÇÃO, CARGA E TRANSPORTE. AF_09/2024</v>
          </cell>
          <cell r="I874" t="str">
            <v>M3</v>
          </cell>
          <cell r="J874" t="str">
            <v>COEFICIENTE DE REPRESENTATIVIDADE</v>
          </cell>
          <cell r="K874">
            <v>6.88</v>
          </cell>
        </row>
        <row r="875">
          <cell r="G875">
            <v>105564</v>
          </cell>
          <cell r="H875" t="str">
            <v>EXECUÇÃO E COMPACTAÇÃO DE CORPO DE ATERRO (95% DE ENERGIA DO PROCTOR NORMAL) COM SOLO PREDOMINANTEMENTE ARENOSO, EM CAMADAS COM ESPESSURA DE 20 CM - EXCLUSIVE ESCAVAÇÃO, CARGA E TRANSPORTE E SOLO. AF_09/2024</v>
          </cell>
          <cell r="I875" t="str">
            <v>M3</v>
          </cell>
          <cell r="J875" t="str">
            <v>COLETADO</v>
          </cell>
          <cell r="K875">
            <v>6.4</v>
          </cell>
        </row>
        <row r="876">
          <cell r="G876">
            <v>105561</v>
          </cell>
          <cell r="H876" t="str">
            <v>EXECUÇÃO E COMPACTAÇÃO DE CORPO DE ATERRO DE ATERRO (95% DE ENERGIA DO PROCTOR NORMAL) COM SOLO PREDOMINANTEMENTE ARENOSO, EM CAMADAS COM ESPESSURA DE 10 CM - EXCLUSIVE ESCAVAÇÃO, CARGA E TRANSPORTE E SOLO. AF_09/2024</v>
          </cell>
          <cell r="I876" t="str">
            <v>M3</v>
          </cell>
          <cell r="J876" t="str">
            <v>COEFICIENTE DE REPRESENTATIVIDADE</v>
          </cell>
          <cell r="K876">
            <v>8.4</v>
          </cell>
        </row>
        <row r="877">
          <cell r="G877">
            <v>96385</v>
          </cell>
          <cell r="H877" t="str">
            <v>EXECUÇÃO E COMPACTAÇÃO DE CORPO DE ATERRO DE ATERRO (95% DE ENERGIA DO PROCTOR NORMAL) COM SOLO PREDOMINANTEMENTE ARGILOSO ESPESSURA 15 CM - EXCLUSIVE MATERIAL, ESCAVAÇÃO, CARGA E TRANSPORTE. AF_09/2024</v>
          </cell>
          <cell r="I877" t="str">
            <v>M3</v>
          </cell>
          <cell r="J877" t="str">
            <v>COEFICIENTE DE REPRESENTATIVIDADE</v>
          </cell>
          <cell r="K877">
            <v>12.73</v>
          </cell>
        </row>
        <row r="878">
          <cell r="G878">
            <v>105556</v>
          </cell>
          <cell r="H878" t="str">
            <v>EXECUÇÃO E COMPACTAÇÃO DE CORPO DE ATERRO DE ATERRO (95% DE ENERGIA DO PROCTOR NORMAL) COM SOLO PREDOMINANTEMENTE ARGILOSO, EM CAMADAS COM ESPESSURA DE 10 CM - EXCLUSIVE ESCAVAÇÃO, CARGA E TRANSPORTE E SOLO. AF_09/2024</v>
          </cell>
          <cell r="I878" t="str">
            <v>M3</v>
          </cell>
          <cell r="J878" t="str">
            <v>COEFICIENTE DE REPRESENTATIVIDADE</v>
          </cell>
          <cell r="K878">
            <v>14.28</v>
          </cell>
        </row>
        <row r="879">
          <cell r="G879">
            <v>105559</v>
          </cell>
          <cell r="H879" t="str">
            <v>EXECUÇÃO E COMPACTAÇÃO DE CORPO DE ATERRO DE ATERRO (95% DE ENERGIA DO PROCTOR NORMAL) COM SOLO PREDOMINANTEMENTE ARGILOSO, EM CAMADAS COM ESPESSURA DE 20 CM - EXCLUSIVE ESCAVAÇÃO, CARGA E TRANSPORTE E SOLO. AF_09/2024</v>
          </cell>
          <cell r="I879" t="str">
            <v>M3</v>
          </cell>
          <cell r="J879" t="str">
            <v>COLETADO</v>
          </cell>
          <cell r="K879">
            <v>10.81</v>
          </cell>
        </row>
        <row r="880">
          <cell r="G880">
            <v>105733</v>
          </cell>
          <cell r="H880" t="str">
            <v>RECONSTRUÇÃO DE BASE E SUB-BASE PARA PAVIMENTAÇÃO DE BRITA GRADUADA SIMPLES TRATADA COM CIMENTO, COM ESPESSURA DE 10 CM - EXCLUSIVE CARGA E TRANSPORTE. AF_09/2024</v>
          </cell>
          <cell r="I880" t="str">
            <v>M3</v>
          </cell>
          <cell r="J880" t="str">
            <v>COEFICIENTE DE REPRESENTATIVIDADE</v>
          </cell>
          <cell r="K880">
            <v>202.89</v>
          </cell>
        </row>
        <row r="881">
          <cell r="G881">
            <v>105734</v>
          </cell>
          <cell r="H881" t="str">
            <v>RECONSTRUÇÃO DE BASE E SUB-BASE PARA PAVIMENTAÇÃO DE BRITA GRADUADA SIMPLES TRATADA COM CIMENTO, COM ESPESSURA DE 15 CM - EXCLUSIVE CARGA E TRANSPORTE. AF_09/2024</v>
          </cell>
          <cell r="I881" t="str">
            <v>M3</v>
          </cell>
          <cell r="J881" t="str">
            <v>COEFICIENTE DE REPRESENTATIVIDADE</v>
          </cell>
          <cell r="K881">
            <v>196.57</v>
          </cell>
        </row>
        <row r="882">
          <cell r="G882">
            <v>105736</v>
          </cell>
          <cell r="H882" t="str">
            <v>RECONSTRUÇÃO DE BASE E SUB-BASE PARA PAVIMENTAÇÃO DE BRITA GRADUADA SIMPLES TRATADA COM CIMENTO, COM ESPESSURA DE 20 CM - EXCLUSIVE CARGA E TRANSPORTE. AF_09/2024</v>
          </cell>
          <cell r="I882" t="str">
            <v>M3</v>
          </cell>
          <cell r="J882" t="str">
            <v>COEFICIENTE DE REPRESENTATIVIDADE</v>
          </cell>
          <cell r="K882">
            <v>193.39</v>
          </cell>
        </row>
        <row r="883">
          <cell r="G883">
            <v>105728</v>
          </cell>
          <cell r="H883" t="str">
            <v>RECONSTRUÇÃO DE BASE E SUB-BASE PARA PAVIMENTAÇÃO DE BRITA GRADUADA SIMPLES, COM ESPESSURA DE 10 CM - EXCLUSIVE CARGA E TRANSPORTE. AF_09/2024</v>
          </cell>
          <cell r="I883" t="str">
            <v>M3</v>
          </cell>
          <cell r="J883" t="str">
            <v>COLETADO</v>
          </cell>
          <cell r="K883">
            <v>149.91999999999999</v>
          </cell>
        </row>
        <row r="884">
          <cell r="G884">
            <v>105729</v>
          </cell>
          <cell r="H884" t="str">
            <v>RECONSTRUÇÃO DE BASE E SUB-BASE PARA PAVIMENTAÇÃO DE BRITA GRADUADA SIMPLES, COM ESPESSURA DE 15 CM - EXCLUSIVE CARGA E TRANSPORTE. AF_09/2024</v>
          </cell>
          <cell r="I884" t="str">
            <v>M3</v>
          </cell>
          <cell r="J884" t="str">
            <v>COLETADO</v>
          </cell>
          <cell r="K884">
            <v>145.09</v>
          </cell>
        </row>
        <row r="885">
          <cell r="G885">
            <v>105731</v>
          </cell>
          <cell r="H885" t="str">
            <v>RECONSTRUÇÃO DE BASE E SUB-BASE PARA PAVIMENTAÇÃO DE BRITA GRADUADA SIMPLES, COM ESPESSURA DE 20 CM - EXCLUSIVE CARGA E TRANSPORTE. AF_09/2024</v>
          </cell>
          <cell r="I885" t="str">
            <v>M3</v>
          </cell>
          <cell r="J885" t="str">
            <v>COLETADO</v>
          </cell>
          <cell r="K885">
            <v>142.63999999999999</v>
          </cell>
        </row>
        <row r="886">
          <cell r="G886">
            <v>105738</v>
          </cell>
          <cell r="H886" t="str">
            <v>RECONSTRUÇÃO DE BASE E SUB-BASE PARA PAVIMENTAÇÃO DE CONCRETO COMPACTADO COM ROLO, COM ESPESSURA DE 10 CM - EXCLUSIVE CARGA E TRANSPORTE. AF_09/2024</v>
          </cell>
          <cell r="I886" t="str">
            <v>M3</v>
          </cell>
          <cell r="J886" t="str">
            <v>COLETADO</v>
          </cell>
          <cell r="K886">
            <v>266.83999999999997</v>
          </cell>
        </row>
        <row r="887">
          <cell r="G887">
            <v>105739</v>
          </cell>
          <cell r="H887" t="str">
            <v>RECONSTRUÇÃO DE BASE E SUB-BASE PARA PAVIMENTAÇÃO DE CONCRETO COMPACTADO COM ROLO, COM ESPESSURA DE 15 CM - EXCLUSIVE CARGA E TRANSPORTE. AF_09/2024</v>
          </cell>
          <cell r="I887" t="str">
            <v>M3</v>
          </cell>
          <cell r="J887" t="str">
            <v>COLETADO</v>
          </cell>
          <cell r="K887">
            <v>262.10000000000002</v>
          </cell>
        </row>
        <row r="888">
          <cell r="G888">
            <v>105741</v>
          </cell>
          <cell r="H888" t="str">
            <v>RECONSTRUÇÃO DE BASE E SUB-BASE PARA PAVIMENTAÇÃO DE CONCRETO COMPACTADO COM ROLO, COM ESPESSURA DE 20 CM - EXCLUSIVE CARGA E TRANSPORTE. AF_09/2024</v>
          </cell>
          <cell r="I888" t="str">
            <v>M3</v>
          </cell>
          <cell r="J888" t="str">
            <v>COLETADO</v>
          </cell>
          <cell r="K888">
            <v>259.60000000000002</v>
          </cell>
        </row>
        <row r="889">
          <cell r="G889">
            <v>105750</v>
          </cell>
          <cell r="H889" t="str">
            <v>RECONSTRUÇÃO DE BASE E SUB-BASE PARA PAVIMENTAÇÃO DE MACADAME SECO, COM ESPESSURA DE 10 CM - EXCLUSIVE CARGA E TRANSPORTE. AF_09/2024</v>
          </cell>
          <cell r="I889" t="str">
            <v>M3</v>
          </cell>
          <cell r="J889" t="str">
            <v>COEFICIENTE DE REPRESENTATIVIDADE</v>
          </cell>
          <cell r="K889">
            <v>141.77000000000001</v>
          </cell>
        </row>
        <row r="890">
          <cell r="G890">
            <v>105751</v>
          </cell>
          <cell r="H890" t="str">
            <v>RECONSTRUÇÃO DE BASE E SUB-BASE PARA PAVIMENTAÇÃO DE MACADAME SECO, COM ESPESSURA DE 15 CM - EXCLUSIVE CARGA E TRANSPORTE. AF_09/2024</v>
          </cell>
          <cell r="I890" t="str">
            <v>M3</v>
          </cell>
          <cell r="J890" t="str">
            <v>COEFICIENTE DE REPRESENTATIVIDADE</v>
          </cell>
          <cell r="K890">
            <v>139.32</v>
          </cell>
        </row>
        <row r="891">
          <cell r="G891">
            <v>105753</v>
          </cell>
          <cell r="H891" t="str">
            <v>RECONSTRUÇÃO DE BASE E SUB-BASE PARA PAVIMENTAÇÃO DE MACADAME SECO, COM ESPESSURA DE 20 CM - EXCLUSIVE CARGA E TRANSPORTE. AF_09/2024</v>
          </cell>
          <cell r="I891" t="str">
            <v>M3</v>
          </cell>
          <cell r="J891" t="str">
            <v>COLETADO</v>
          </cell>
          <cell r="K891">
            <v>137.08000000000001</v>
          </cell>
        </row>
        <row r="892">
          <cell r="G892">
            <v>105755</v>
          </cell>
          <cell r="H892" t="str">
            <v>RECONSTRUÇÃO DE BASE E SUB-BASE PARA PAVIMENTAÇÃO DE MACADAME SECO, COM ESPESSURA DE 25 CM - EXCLUSIVE CARGA E TRANSPORTE. AF_09/2024</v>
          </cell>
          <cell r="I892" t="str">
            <v>M3</v>
          </cell>
          <cell r="J892" t="str">
            <v>COEFICIENTE DE REPRESENTATIVIDADE</v>
          </cell>
          <cell r="K892">
            <v>134.94999999999999</v>
          </cell>
        </row>
        <row r="893">
          <cell r="G893">
            <v>105743</v>
          </cell>
          <cell r="H893" t="str">
            <v>RECONSTRUÇÃO DE BASE E SUB-BASE PARA PAVIMENTAÇÃO DE RACHÃO, COM ESPESSURA DE 30 CM - EXCLUSIVE CARGA E TRANSPORTE. AF_09/2024</v>
          </cell>
          <cell r="I893" t="str">
            <v>M3</v>
          </cell>
          <cell r="J893" t="str">
            <v>COLETADO</v>
          </cell>
          <cell r="K893">
            <v>107.36</v>
          </cell>
        </row>
        <row r="894">
          <cell r="G894">
            <v>105744</v>
          </cell>
          <cell r="H894" t="str">
            <v>RECONSTRUÇÃO DE BASE E SUB-BASE PARA PAVIMENTAÇÃO DE RACHÃO, COM ESPESSURA DE 40 CM - EXCLUSIVE CARGA E TRANSPORTE. AF_09/2024</v>
          </cell>
          <cell r="I894" t="str">
            <v>M3</v>
          </cell>
          <cell r="J894" t="str">
            <v>COEFICIENTE DE REPRESENTATIVIDADE</v>
          </cell>
          <cell r="K894">
            <v>104.96</v>
          </cell>
        </row>
        <row r="895">
          <cell r="G895">
            <v>105746</v>
          </cell>
          <cell r="H895" t="str">
            <v>RECONSTRUÇÃO DE BASE E SUB-BASE PARA PAVIMENTAÇÃO DE RACHÃO, COM ESPESSURA DE 50 CM - EXCLUSIVE CARGA E TRANSPORTE. AF_09/2024</v>
          </cell>
          <cell r="I895" t="str">
            <v>M3</v>
          </cell>
          <cell r="J895" t="str">
            <v>COLETADO</v>
          </cell>
          <cell r="K895">
            <v>102.56</v>
          </cell>
        </row>
        <row r="896">
          <cell r="G896">
            <v>105748</v>
          </cell>
          <cell r="H896" t="str">
            <v>RECONSTRUÇÃO DE BASE E SUB-BASE PARA PAVIMENTAÇÃO DE RACHÃO, COM ESPESSURA DE 60 CM - EXCLUSIVE CARGA E TRANSPORTE. AF_09/2024</v>
          </cell>
          <cell r="I896" t="str">
            <v>M3</v>
          </cell>
          <cell r="J896" t="str">
            <v>COLETADO</v>
          </cell>
          <cell r="K896">
            <v>100.14</v>
          </cell>
        </row>
        <row r="897">
          <cell r="G897">
            <v>105660</v>
          </cell>
          <cell r="H897" t="str">
            <v>RECONSTRUÇÃO DE BASE E SUB-BASE PARA PAVIMENTAÇÃO DE SOLO (PREDOMINANTEMENTE ARENOSO) BRITA - 40%-60% COM CIMENTO - 4%, MISTURA EM PISTA, COM ESPESSURA DE 10 CM - EXCLUSIVE ESCAVAÇÃO, CARGA E TRANSPORTE E SOLO. AF_09/2024</v>
          </cell>
          <cell r="I897" t="str">
            <v>M3</v>
          </cell>
          <cell r="J897" t="str">
            <v>COLETADO</v>
          </cell>
          <cell r="K897">
            <v>160.72</v>
          </cell>
        </row>
        <row r="898">
          <cell r="G898">
            <v>105663</v>
          </cell>
          <cell r="H898" t="str">
            <v>RECONSTRUÇÃO DE BASE E SUB-BASE PARA PAVIMENTAÇÃO DE SOLO (PREDOMINANTEMENTE ARENOSO) BRITA - 40%-60% COM CIMENTO - 4%, MISTURA EM PISTA, COM ESPESSURA DE 15 CM - EXCLUSIVE ESCAVAÇÃO, CARGA E TRANSPORTE E SOLO. AF_09/2024</v>
          </cell>
          <cell r="I898" t="str">
            <v>M3</v>
          </cell>
          <cell r="J898" t="str">
            <v>COLETADO</v>
          </cell>
          <cell r="K898">
            <v>150.31</v>
          </cell>
        </row>
        <row r="899">
          <cell r="G899">
            <v>105669</v>
          </cell>
          <cell r="H899" t="str">
            <v>RECONSTRUÇÃO DE BASE E SUB-BASE PARA PAVIMENTAÇÃO DE SOLO (PREDOMINANTEMENTE ARENOSO) BRITA - 40%-60% COM CIMENTO - 4%, MISTURA EM PISTA, COM ESPESSURA DE 20 CM - EXCLUSIVE ESCAVAÇÃO, CARGA E TRANSPORTE E SOLO. AF_09/2024</v>
          </cell>
          <cell r="I899" t="str">
            <v>M3</v>
          </cell>
          <cell r="J899" t="str">
            <v>COLETADO</v>
          </cell>
          <cell r="K899">
            <v>145.07</v>
          </cell>
        </row>
        <row r="900">
          <cell r="G900">
            <v>105642</v>
          </cell>
          <cell r="H900" t="str">
            <v>RECONSTRUÇÃO DE BASE E SUB-BASE PARA PAVIMENTAÇÃO DE SOLO (PREDOMINANTEMENTE ARENOSO) BRITA - 40%-60% COM CIMENTO - 4%, MISTURA EM USINA, COM ESPESSURA DE 10 CM - EXCLUSIVE CARGA E TRANSPORTE. AF_09/2024</v>
          </cell>
          <cell r="I900" t="str">
            <v>M3</v>
          </cell>
          <cell r="J900" t="str">
            <v>COLETADO</v>
          </cell>
          <cell r="K900">
            <v>0</v>
          </cell>
        </row>
        <row r="901">
          <cell r="G901">
            <v>105648</v>
          </cell>
          <cell r="H901" t="str">
            <v>RECONSTRUÇÃO DE BASE E SUB-BASE PARA PAVIMENTAÇÃO DE SOLO (PREDOMINANTEMENTE ARENOSO) BRITA - 40%-60% COM CIMENTO - 4%, MISTURA EM USINA, COM ESPESSURA DE 15 CM - EXCLUSIVE CARGA E TRANSPORTE. AF_09/2024</v>
          </cell>
          <cell r="I901" t="str">
            <v>M3</v>
          </cell>
          <cell r="J901" t="str">
            <v>COLETADO</v>
          </cell>
          <cell r="K901">
            <v>0</v>
          </cell>
        </row>
        <row r="902">
          <cell r="G902">
            <v>105654</v>
          </cell>
          <cell r="H902" t="str">
            <v>RECONSTRUÇÃO DE BASE E SUB-BASE PARA PAVIMENTAÇÃO DE SOLO (PREDOMINANTEMENTE ARENOSO) BRITA - 40%-60% COM CIMENTO - 4%, MISTURA EM USINA, COM ESPESSURA DE 20 CM - EXCLUSIVE CARGA E TRANSPORTE. AF_09/2024</v>
          </cell>
          <cell r="I902" t="str">
            <v>M3</v>
          </cell>
          <cell r="J902" t="str">
            <v>COLETADO</v>
          </cell>
          <cell r="K902">
            <v>0</v>
          </cell>
        </row>
        <row r="903">
          <cell r="G903">
            <v>105661</v>
          </cell>
          <cell r="H903" t="str">
            <v>RECONSTRUÇÃO DE BASE E SUB-BASE PARA PAVIMENTAÇÃO DE SOLO (PREDOMINANTEMENTE ARENOSO) BRITA - 40%-60% COM CIMENTO - 6%, MISTURA EM PISTA, COM ESPESSURA DE 10 CM - EXCLUSIVE ESCAVAÇÃO, CARGA E TRANSPORTE E SOLO. AF_09/2024</v>
          </cell>
          <cell r="I903" t="str">
            <v>M3</v>
          </cell>
          <cell r="J903" t="str">
            <v>COEFICIENTE DE REPRESENTATIVIDADE</v>
          </cell>
          <cell r="K903">
            <v>184.75</v>
          </cell>
        </row>
        <row r="904">
          <cell r="G904">
            <v>105664</v>
          </cell>
          <cell r="H904" t="str">
            <v>RECONSTRUÇÃO DE BASE E SUB-BASE PARA PAVIMENTAÇÃO DE SOLO (PREDOMINANTEMENTE ARENOSO) BRITA - 40%-60% COM CIMENTO - 6%, MISTURA EM PISTA, COM ESPESSURA DE 15 CM - EXCLUSIVE ESCAVAÇÃO, CARGA E TRANSPORTE E SOLO. AF_09/2024</v>
          </cell>
          <cell r="I904" t="str">
            <v>M3</v>
          </cell>
          <cell r="J904" t="str">
            <v>COEFICIENTE DE REPRESENTATIVIDADE</v>
          </cell>
          <cell r="K904">
            <v>174.34</v>
          </cell>
        </row>
        <row r="905">
          <cell r="G905">
            <v>105670</v>
          </cell>
          <cell r="H905" t="str">
            <v>RECONSTRUÇÃO DE BASE E SUB-BASE PARA PAVIMENTAÇÃO DE SOLO (PREDOMINANTEMENTE ARENOSO) BRITA - 40%-60% COM CIMENTO - 6%, MISTURA EM PISTA, COM ESPESSURA DE 20 CM - EXCLUSIVE ESCAVAÇÃO, CARGA E TRANSPORTE E SOLO. AF_09/2024</v>
          </cell>
          <cell r="I905" t="str">
            <v>M3</v>
          </cell>
          <cell r="J905" t="str">
            <v>COLETADO</v>
          </cell>
          <cell r="K905">
            <v>169.1</v>
          </cell>
        </row>
        <row r="906">
          <cell r="G906">
            <v>105643</v>
          </cell>
          <cell r="H906" t="str">
            <v>RECONSTRUÇÃO DE BASE E SUB-BASE PARA PAVIMENTAÇÃO DE SOLO (PREDOMINANTEMENTE ARENOSO) BRITA - 40%-60% COM CIMENTO - 6%, MISTURA EM USINA, COM ESPESSURA DE 10 CM - EXCLUSIVE CARGA E TRANSPORTE. AF_09/2024</v>
          </cell>
          <cell r="I906" t="str">
            <v>M3</v>
          </cell>
          <cell r="J906" t="str">
            <v>COLETADO</v>
          </cell>
          <cell r="K906">
            <v>0</v>
          </cell>
        </row>
        <row r="907">
          <cell r="G907">
            <v>105649</v>
          </cell>
          <cell r="H907" t="str">
            <v>RECONSTRUÇÃO DE BASE E SUB-BASE PARA PAVIMENTAÇÃO DE SOLO (PREDOMINANTEMENTE ARENOSO) BRITA - 40%-60% COM CIMENTO - 6%, MISTURA EM USINA, COM ESPESSURA DE 15 CM - EXCLUSIVE CARGA E TRANSPORTE. AF_09/2024</v>
          </cell>
          <cell r="I907" t="str">
            <v>M3</v>
          </cell>
          <cell r="J907" t="str">
            <v>COEFICIENTE DE REPRESENTATIVIDADE</v>
          </cell>
          <cell r="K907">
            <v>0</v>
          </cell>
        </row>
        <row r="908">
          <cell r="G908">
            <v>105655</v>
          </cell>
          <cell r="H908" t="str">
            <v>RECONSTRUÇÃO DE BASE E SUB-BASE PARA PAVIMENTAÇÃO DE SOLO (PREDOMINANTEMENTE ARENOSO) BRITA - 40%-60% COM CIMENTO - 6%, MISTURA EM USINA, COM ESPESSURA DE 20 CM - EXCLUSIVE CARGA E TRANSPORTE. AF_09/2024</v>
          </cell>
          <cell r="I908" t="str">
            <v>M3</v>
          </cell>
          <cell r="J908" t="str">
            <v>COLETADO</v>
          </cell>
          <cell r="K908">
            <v>0</v>
          </cell>
        </row>
        <row r="909">
          <cell r="G909">
            <v>105662</v>
          </cell>
          <cell r="H909" t="str">
            <v>RECONSTRUÇÃO DE BASE E SUB-BASE PARA PAVIMENTAÇÃO DE SOLO (PREDOMINANTEMENTE ARENOSO) BRITA - 40%-60% COM CIMENTO - 8%, MISTURA EM PISTA, COM ESPESSURA DE 10 CM - EXCLUSIVE ESCAVAÇÃO, CARGA E TRANSPORTE E SOLO. AF_09/2024</v>
          </cell>
          <cell r="I909" t="str">
            <v>M3</v>
          </cell>
          <cell r="J909" t="str">
            <v>COEFICIENTE DE REPRESENTATIVIDADE</v>
          </cell>
          <cell r="K909">
            <v>208.44</v>
          </cell>
        </row>
        <row r="910">
          <cell r="G910">
            <v>105665</v>
          </cell>
          <cell r="H910" t="str">
            <v>RECONSTRUÇÃO DE BASE E SUB-BASE PARA PAVIMENTAÇÃO DE SOLO (PREDOMINANTEMENTE ARENOSO) BRITA - 40%-60% COM CIMENTO - 8%, MISTURA EM PISTA, COM ESPESSURA DE 15 CM - EXCLUSIVE ESCAVAÇÃO, CARGA E TRANSPORTE E SOLO. AF_09/2024</v>
          </cell>
          <cell r="I910" t="str">
            <v>M3</v>
          </cell>
          <cell r="J910" t="str">
            <v>COEFICIENTE DE REPRESENTATIVIDADE</v>
          </cell>
          <cell r="K910">
            <v>198.03</v>
          </cell>
        </row>
        <row r="911">
          <cell r="G911">
            <v>105671</v>
          </cell>
          <cell r="H911" t="str">
            <v>RECONSTRUÇÃO DE BASE E SUB-BASE PARA PAVIMENTAÇÃO DE SOLO (PREDOMINANTEMENTE ARENOSO) BRITA - 40%-60% COM CIMENTO - 8%, MISTURA EM PISTA, COM ESPESSURA DE 20 CM - EXCLUSIVE ESCAVAÇÃO, CARGA E TRANSPORTE E SOLO. AF_09/2024</v>
          </cell>
          <cell r="I911" t="str">
            <v>M3</v>
          </cell>
          <cell r="J911" t="str">
            <v>COEFICIENTE DE REPRESENTATIVIDADE</v>
          </cell>
          <cell r="K911">
            <v>192.79</v>
          </cell>
        </row>
        <row r="912">
          <cell r="G912">
            <v>105644</v>
          </cell>
          <cell r="H912" t="str">
            <v>RECONSTRUÇÃO DE BASE E SUB-BASE PARA PAVIMENTAÇÃO DE SOLO (PREDOMINANTEMENTE ARENOSO) BRITA - 40%-60% COM CIMENTO - 8%, MISTURA EM USINA, COM ESPESSURA DE 10 CM - EXCLUSIVE CARGA E TRANSPORTE. AF_09/2024</v>
          </cell>
          <cell r="I912" t="str">
            <v>M3</v>
          </cell>
          <cell r="J912" t="str">
            <v>COLETADO</v>
          </cell>
          <cell r="K912">
            <v>0</v>
          </cell>
        </row>
        <row r="913">
          <cell r="G913">
            <v>105650</v>
          </cell>
          <cell r="H913" t="str">
            <v>RECONSTRUÇÃO DE BASE E SUB-BASE PARA PAVIMENTAÇÃO DE SOLO (PREDOMINANTEMENTE ARENOSO) BRITA - 40%-60% COM CIMENTO - 8%, MISTURA EM USINA, COM ESPESSURA DE 15 CM - EXCLUSIVE CARGA E TRANSPORTE. AF_09/2024</v>
          </cell>
          <cell r="I913" t="str">
            <v>M3</v>
          </cell>
          <cell r="J913" t="str">
            <v>COEFICIENTE DE REPRESENTATIVIDADE</v>
          </cell>
          <cell r="K913">
            <v>0</v>
          </cell>
        </row>
        <row r="914">
          <cell r="G914">
            <v>105656</v>
          </cell>
          <cell r="H914" t="str">
            <v>RECONSTRUÇÃO DE BASE E SUB-BASE PARA PAVIMENTAÇÃO DE SOLO (PREDOMINANTEMENTE ARENOSO) BRITA - 40%-60% COM CIMENTO - 8%, MISTURA EM USINA, COM ESPESSURA DE 20 CM - EXCLUSIVE CARGA E TRANSPORTE. AF_09/2024</v>
          </cell>
          <cell r="I914" t="str">
            <v>M3</v>
          </cell>
          <cell r="J914" t="str">
            <v>COLETADO</v>
          </cell>
          <cell r="K914">
            <v>0</v>
          </cell>
        </row>
        <row r="915">
          <cell r="G915">
            <v>105577</v>
          </cell>
          <cell r="H915" t="str">
            <v>RECONSTRUÇÃO DE BASE E SUB-BASE PARA PAVIMENTAÇÃO DE SOLO (PREDOMINANTEMENTE ARENOSO) BRITA - 40%-60%, MISTURA EM PISTA, COM ESPESSURA DE 10 CM - EXCLUSIVE ESCAVAÇÃO, CARGA E TRANSPORTE E SOLO. AF_09/2024</v>
          </cell>
          <cell r="I915" t="str">
            <v>M3</v>
          </cell>
          <cell r="J915" t="str">
            <v>COEFICIENTE DE REPRESENTATIVIDADE</v>
          </cell>
          <cell r="K915">
            <v>109.44</v>
          </cell>
        </row>
        <row r="916">
          <cell r="G916">
            <v>105578</v>
          </cell>
          <cell r="H916" t="str">
            <v>RECONSTRUÇÃO DE BASE E SUB-BASE PARA PAVIMENTAÇÃO DE SOLO (PREDOMINANTEMENTE ARENOSO) BRITA - 40%-60%, MISTURA EM PISTA, COM ESPESSURA DE 15 CM - EXCLUSIVE ESCAVAÇÃO, CARGA E TRANSPORTE E SOLO. AF_09/2024</v>
          </cell>
          <cell r="I916" t="str">
            <v>M3</v>
          </cell>
          <cell r="J916" t="str">
            <v>COLETADO</v>
          </cell>
          <cell r="K916">
            <v>99.03</v>
          </cell>
        </row>
        <row r="917">
          <cell r="G917">
            <v>105712</v>
          </cell>
          <cell r="H917" t="str">
            <v>RECONSTRUÇÃO DE BASE E SUB-BASE PARA PAVIMENTAÇÃO DE SOLO (PREDOMINANTEMENTE ARENOSO) BRITA - 40%-60%, MISTURA EM PISTA, COM ESPESSURA DE 20 CM - EXCLUSIVE ESCAVAÇÃO, CARGA E TRANSPORTE E SOLO. AF_09/2024</v>
          </cell>
          <cell r="I917" t="str">
            <v>M3</v>
          </cell>
          <cell r="J917" t="str">
            <v>COEFICIENTE DE REPRESENTATIVIDADE</v>
          </cell>
          <cell r="K917">
            <v>93.79</v>
          </cell>
        </row>
        <row r="918">
          <cell r="G918">
            <v>105637</v>
          </cell>
          <cell r="H918" t="str">
            <v>RECONSTRUÇÃO DE BASE E SUB-BASE PARA PAVIMENTAÇÃO DE SOLO (PREDOMINANTEMENTE ARENOSO) BRITA - 40%-60%, MISTURA EM USINA, COM ESPESSURA DE 10 CM - EXCLUSIVE CARGA E TRANSPORTE. AF_09/2024</v>
          </cell>
          <cell r="I918" t="str">
            <v>M3</v>
          </cell>
          <cell r="J918" t="str">
            <v>COEFICIENTE DE REPRESENTATIVIDADE</v>
          </cell>
          <cell r="K918">
            <v>0</v>
          </cell>
        </row>
        <row r="919">
          <cell r="G919">
            <v>105707</v>
          </cell>
          <cell r="H919" t="str">
            <v>RECONSTRUÇÃO DE BASE E SUB-BASE PARA PAVIMENTAÇÃO DE SOLO (PREDOMINANTEMENTE ARENOSO) BRITA - 40%-60%, MISTURA EM USINA, COM ESPESSURA DE 15 CM - EXCLUSIVE CARGA E TRANSPORTE. AF_09/2024</v>
          </cell>
          <cell r="I919" t="str">
            <v>M3</v>
          </cell>
          <cell r="J919" t="str">
            <v>COEFICIENTE DE REPRESENTATIVIDADE</v>
          </cell>
          <cell r="K919">
            <v>0</v>
          </cell>
        </row>
        <row r="920">
          <cell r="G920">
            <v>105709</v>
          </cell>
          <cell r="H920" t="str">
            <v>RECONSTRUÇÃO DE BASE E SUB-BASE PARA PAVIMENTAÇÃO DE SOLO (PREDOMINANTEMENTE ARENOSO) BRITA - 40%-60%, MISTURA EM USINA, COM ESPESSURA DE 20 CM - EXCLUSIVE CARGA E TRANSPORTE. AF_09/2024</v>
          </cell>
          <cell r="I920" t="str">
            <v>M3</v>
          </cell>
          <cell r="J920" t="str">
            <v>COLETADO</v>
          </cell>
          <cell r="K920">
            <v>0</v>
          </cell>
        </row>
        <row r="921">
          <cell r="G921">
            <v>105693</v>
          </cell>
          <cell r="H921" t="str">
            <v>RECONSTRUÇÃO DE BASE E SUB-BASE PARA PAVIMENTAÇÃO DE SOLO (PREDOMINANTEMENTE ARENOSO) BRITA - 50%-50% COM CIMENTO - 4%, MISTURA EM PISTA, COM ESPESSURA DE 10 CM - EXCLUSIVE ESCAVAÇÃO, CARGA E TRANSPORTE E SOLO. AF_09/2024</v>
          </cell>
          <cell r="I921" t="str">
            <v>M3</v>
          </cell>
          <cell r="J921" t="str">
            <v>COEFICIENTE DE REPRESENTATIVIDADE</v>
          </cell>
          <cell r="K921">
            <v>150.44999999999999</v>
          </cell>
        </row>
        <row r="922">
          <cell r="G922">
            <v>105696</v>
          </cell>
          <cell r="H922" t="str">
            <v>RECONSTRUÇÃO DE BASE E SUB-BASE PARA PAVIMENTAÇÃO DE SOLO (PREDOMINANTEMENTE ARENOSO) BRITA - 50%-50% COM CIMENTO - 4%, MISTURA EM PISTA, COM ESPESSURA DE 15 CM - EXCLUSIVE ESCAVAÇÃO, CARGA E TRANSPORTE E SOLO. AF_09/2024</v>
          </cell>
          <cell r="I922" t="str">
            <v>M3</v>
          </cell>
          <cell r="J922" t="str">
            <v>COLETADO</v>
          </cell>
          <cell r="K922">
            <v>140.04</v>
          </cell>
        </row>
        <row r="923">
          <cell r="G923">
            <v>105702</v>
          </cell>
          <cell r="H923" t="str">
            <v>RECONSTRUÇÃO DE BASE E SUB-BASE PARA PAVIMENTAÇÃO DE SOLO (PREDOMINANTEMENTE ARENOSO) BRITA - 50%-50% COM CIMENTO - 4%, MISTURA EM PISTA, COM ESPESSURA DE 20 CM - EXCLUSIVE ESCAVAÇÃO, CARGA E TRANSPORTE E SOLO. AF_09/2024</v>
          </cell>
          <cell r="I923" t="str">
            <v>M3</v>
          </cell>
          <cell r="J923" t="str">
            <v>COEFICIENTE DE REPRESENTATIVIDADE</v>
          </cell>
          <cell r="K923">
            <v>134.80000000000001</v>
          </cell>
        </row>
        <row r="924">
          <cell r="G924">
            <v>105675</v>
          </cell>
          <cell r="H924" t="str">
            <v>RECONSTRUÇÃO DE BASE E SUB-BASE PARA PAVIMENTAÇÃO DE SOLO (PREDOMINANTEMENTE ARENOSO) BRITA - 50%-50% COM CIMENTO - 4%, MISTURA EM USINA, COM ESPESSURA DE 10 CM - EXCLUSIVE CARGA E TRANSPORTE. AF_09/2024</v>
          </cell>
          <cell r="I924" t="str">
            <v>M3</v>
          </cell>
          <cell r="J924" t="str">
            <v>COEFICIENTE DE REPRESENTATIVIDADE</v>
          </cell>
          <cell r="K924">
            <v>0</v>
          </cell>
        </row>
        <row r="925">
          <cell r="G925">
            <v>105681</v>
          </cell>
          <cell r="H925" t="str">
            <v>RECONSTRUÇÃO DE BASE E SUB-BASE PARA PAVIMENTAÇÃO DE SOLO (PREDOMINANTEMENTE ARENOSO) BRITA - 50%-50% COM CIMENTO - 4%, MISTURA EM USINA, COM ESPESSURA DE 15 CM - EXCLUSIVE CARGA E TRANSPORTE. AF_09/2024</v>
          </cell>
          <cell r="I925" t="str">
            <v>M3</v>
          </cell>
          <cell r="J925" t="str">
            <v>COEFICIENTE DE REPRESENTATIVIDADE</v>
          </cell>
          <cell r="K925">
            <v>0</v>
          </cell>
        </row>
        <row r="926">
          <cell r="G926">
            <v>105687</v>
          </cell>
          <cell r="H926" t="str">
            <v>RECONSTRUÇÃO DE BASE E SUB-BASE PARA PAVIMENTAÇÃO DE SOLO (PREDOMINANTEMENTE ARENOSO) BRITA - 50%-50% COM CIMENTO - 4%, MISTURA EM USINA, COM ESPESSURA DE 20 CM - EXCLUSIVE CARGA E TRANSPORTE. AF_09/2024</v>
          </cell>
          <cell r="I926" t="str">
            <v>M3</v>
          </cell>
          <cell r="J926" t="str">
            <v>COLETADO</v>
          </cell>
          <cell r="K926">
            <v>0</v>
          </cell>
        </row>
        <row r="927">
          <cell r="G927">
            <v>105694</v>
          </cell>
          <cell r="H927" t="str">
            <v>RECONSTRUÇÃO DE BASE E SUB-BASE PARA PAVIMENTAÇÃO DE SOLO (PREDOMINANTEMENTE ARENOSO) BRITA - 50%-50% COM CIMENTO - 6%, MISTURA EM PISTA, COM ESPESSURA DE 10 CM - EXCLUSIVE ESCAVAÇÃO, CARGA E TRANSPORTE E SOLO. AF_09/2024</v>
          </cell>
          <cell r="I927" t="str">
            <v>M3</v>
          </cell>
          <cell r="J927" t="str">
            <v>COEFICIENTE DE REPRESENTATIVIDADE</v>
          </cell>
          <cell r="K927">
            <v>174.69</v>
          </cell>
        </row>
        <row r="928">
          <cell r="G928">
            <v>105697</v>
          </cell>
          <cell r="H928" t="str">
            <v>RECONSTRUÇÃO DE BASE E SUB-BASE PARA PAVIMENTAÇÃO DE SOLO (PREDOMINANTEMENTE ARENOSO) BRITA - 50%-50% COM CIMENTO - 6%, MISTURA EM PISTA, COM ESPESSURA DE 15 CM - EXCLUSIVE ESCAVAÇÃO, CARGA E TRANSPORTE E SOLO. AF_09/2024</v>
          </cell>
          <cell r="I928" t="str">
            <v>M3</v>
          </cell>
          <cell r="J928" t="str">
            <v>COEFICIENTE DE REPRESENTATIVIDADE</v>
          </cell>
          <cell r="K928">
            <v>164.28</v>
          </cell>
        </row>
        <row r="929">
          <cell r="G929">
            <v>105703</v>
          </cell>
          <cell r="H929" t="str">
            <v>RECONSTRUÇÃO DE BASE E SUB-BASE PARA PAVIMENTAÇÃO DE SOLO (PREDOMINANTEMENTE ARENOSO) BRITA - 50%-50% COM CIMENTO - 6%, MISTURA EM PISTA, COM ESPESSURA DE 20 CM - EXCLUSIVE ESCAVAÇÃO, CARGA E TRANSPORTE E SOLO. AF_09/2024</v>
          </cell>
          <cell r="I929" t="str">
            <v>M3</v>
          </cell>
          <cell r="J929" t="str">
            <v>COEFICIENTE DE REPRESENTATIVIDADE</v>
          </cell>
          <cell r="K929">
            <v>159.04</v>
          </cell>
        </row>
        <row r="930">
          <cell r="G930">
            <v>105676</v>
          </cell>
          <cell r="H930" t="str">
            <v>RECONSTRUÇÃO DE BASE E SUB-BASE PARA PAVIMENTAÇÃO DE SOLO (PREDOMINANTEMENTE ARENOSO) BRITA - 50%-50% COM CIMENTO - 6%, MISTURA EM USINA, COM ESPESSURA DE 10 CM - EXCLUSIVE CARGA E TRANSPORTE. AF_09/2024</v>
          </cell>
          <cell r="I930" t="str">
            <v>M3</v>
          </cell>
          <cell r="J930" t="str">
            <v>COEFICIENTE DE REPRESENTATIVIDADE</v>
          </cell>
          <cell r="K930">
            <v>0</v>
          </cell>
        </row>
        <row r="931">
          <cell r="G931">
            <v>105682</v>
          </cell>
          <cell r="H931" t="str">
            <v>RECONSTRUÇÃO DE BASE E SUB-BASE PARA PAVIMENTAÇÃO DE SOLO (PREDOMINANTEMENTE ARENOSO) BRITA - 50%-50% COM CIMENTO - 6%, MISTURA EM USINA, COM ESPESSURA DE 15 CM - EXCLUSIVE CARGA E TRANSPORTE. AF_09/2024</v>
          </cell>
          <cell r="I931" t="str">
            <v>M3</v>
          </cell>
          <cell r="J931" t="str">
            <v>COEFICIENTE DE REPRESENTATIVIDADE</v>
          </cell>
          <cell r="K931">
            <v>0</v>
          </cell>
        </row>
        <row r="932">
          <cell r="G932">
            <v>105688</v>
          </cell>
          <cell r="H932" t="str">
            <v>RECONSTRUÇÃO DE BASE E SUB-BASE PARA PAVIMENTAÇÃO DE SOLO (PREDOMINANTEMENTE ARENOSO) BRITA - 50%-50% COM CIMENTO - 6%, MISTURA EM USINA, COM ESPESSURA DE 20 CM - EXCLUSIVE CARGA E TRANSPORTE. AF_09/2024</v>
          </cell>
          <cell r="I932" t="str">
            <v>M3</v>
          </cell>
          <cell r="J932" t="str">
            <v>COEFICIENTE DE REPRESENTATIVIDADE</v>
          </cell>
          <cell r="K932">
            <v>0</v>
          </cell>
        </row>
        <row r="933">
          <cell r="G933">
            <v>105695</v>
          </cell>
          <cell r="H933" t="str">
            <v>RECONSTRUÇÃO DE BASE E SUB-BASE PARA PAVIMENTAÇÃO DE SOLO (PREDOMINANTEMENTE ARENOSO) BRITA - 50%-50% COM CIMENTO - 8%, MISTURA EM PISTA, COM ESPESSURA DE 10 CM - EXCLUSIVE ESCAVAÇÃO, CARGA E TRANSPORTE E SOLO. AF_09/2024</v>
          </cell>
          <cell r="I933" t="str">
            <v>M3</v>
          </cell>
          <cell r="J933" t="str">
            <v>COEFICIENTE DE REPRESENTATIVIDADE</v>
          </cell>
          <cell r="K933">
            <v>198.6</v>
          </cell>
        </row>
        <row r="934">
          <cell r="G934">
            <v>105698</v>
          </cell>
          <cell r="H934" t="str">
            <v>RECONSTRUÇÃO DE BASE E SUB-BASE PARA PAVIMENTAÇÃO DE SOLO (PREDOMINANTEMENTE ARENOSO) BRITA - 50%-50% COM CIMENTO - 8%, MISTURA EM PISTA, COM ESPESSURA DE 15 CM - EXCLUSIVE ESCAVAÇÃO, CARGA E TRANSPORTE E SOLO. AF_09/2024</v>
          </cell>
          <cell r="I934" t="str">
            <v>M3</v>
          </cell>
          <cell r="J934" t="str">
            <v>COEFICIENTE DE REPRESENTATIVIDADE</v>
          </cell>
          <cell r="K934">
            <v>188.19</v>
          </cell>
        </row>
        <row r="935">
          <cell r="G935">
            <v>105704</v>
          </cell>
          <cell r="H935" t="str">
            <v>RECONSTRUÇÃO DE BASE E SUB-BASE PARA PAVIMENTAÇÃO DE SOLO (PREDOMINANTEMENTE ARENOSO) BRITA - 50%-50% COM CIMENTO - 8%, MISTURA EM PISTA, COM ESPESSURA DE 20 CM - EXCLUSIVE ESCAVAÇÃO, CARGA E TRANSPORTE E SOLO. AF_09/2024</v>
          </cell>
          <cell r="I935" t="str">
            <v>M3</v>
          </cell>
          <cell r="J935" t="str">
            <v>COEFICIENTE DE REPRESENTATIVIDADE</v>
          </cell>
          <cell r="K935">
            <v>182.95</v>
          </cell>
        </row>
        <row r="936">
          <cell r="G936">
            <v>105677</v>
          </cell>
          <cell r="H936" t="str">
            <v>RECONSTRUÇÃO DE BASE E SUB-BASE PARA PAVIMENTAÇÃO DE SOLO (PREDOMINANTEMENTE ARENOSO) BRITA - 50%-50% COM CIMENTO - 8%, MISTURA EM USINA, COM ESPESSURA DE 10 CM - EXCLUSIVE CARGA E TRANSPORTE. AF_09/2024</v>
          </cell>
          <cell r="I936" t="str">
            <v>M3</v>
          </cell>
          <cell r="J936" t="str">
            <v>COEFICIENTE DE REPRESENTATIVIDADE</v>
          </cell>
          <cell r="K936">
            <v>0</v>
          </cell>
        </row>
        <row r="937">
          <cell r="G937">
            <v>105683</v>
          </cell>
          <cell r="H937" t="str">
            <v>RECONSTRUÇÃO DE BASE E SUB-BASE PARA PAVIMENTAÇÃO DE SOLO (PREDOMINANTEMENTE ARENOSO) BRITA - 50%-50% COM CIMENTO - 8%, MISTURA EM USINA, COM ESPESSURA DE 15 CM - EXCLUSIVE CARGA E TRANSPORTE. AF_09/2024</v>
          </cell>
          <cell r="I937" t="str">
            <v>M3</v>
          </cell>
          <cell r="J937" t="str">
            <v>COEFICIENTE DE REPRESENTATIVIDADE</v>
          </cell>
          <cell r="K937">
            <v>0</v>
          </cell>
        </row>
        <row r="938">
          <cell r="G938">
            <v>105689</v>
          </cell>
          <cell r="H938" t="str">
            <v>RECONSTRUÇÃO DE BASE E SUB-BASE PARA PAVIMENTAÇÃO DE SOLO (PREDOMINANTEMENTE ARENOSO) BRITA - 50%-50% COM CIMENTO - 8%, MISTURA EM USINA, COM ESPESSURA DE 20 CM - EXCLUSIVE CARGA E TRANSPORTE. AF_09/2024</v>
          </cell>
          <cell r="I938" t="str">
            <v>M3</v>
          </cell>
          <cell r="J938" t="str">
            <v>COEFICIENTE DE REPRESENTATIVIDADE</v>
          </cell>
          <cell r="K938">
            <v>0</v>
          </cell>
        </row>
        <row r="939">
          <cell r="G939">
            <v>105579</v>
          </cell>
          <cell r="H939" t="str">
            <v>RECONSTRUÇÃO DE BASE E SUB-BASE PARA PAVIMENTAÇÃO DE SOLO (PREDOMINANTEMENTE ARENOSO) BRITA - 50%-50%, MISTURA EM PISTA, COM ESPESSURA DE 10 CM - EXCLUSIVE ESCAVAÇÃO, CARGA E TRANSPORTE E SOLO. AF_09/2024</v>
          </cell>
          <cell r="I939" t="str">
            <v>M3</v>
          </cell>
          <cell r="J939" t="str">
            <v>COEFICIENTE DE REPRESENTATIVIDADE</v>
          </cell>
          <cell r="K939">
            <v>98.74</v>
          </cell>
        </row>
        <row r="940">
          <cell r="G940">
            <v>105580</v>
          </cell>
          <cell r="H940" t="str">
            <v>RECONSTRUÇÃO DE BASE E SUB-BASE PARA PAVIMENTAÇÃO DE SOLO (PREDOMINANTEMENTE ARENOSO) BRITA - 50%-50%, MISTURA EM PISTA, COM ESPESSURA DE 15 CM - EXCLUSIVE ESCAVAÇÃO, CARGA E TRANSPORTE E SOLO. AF_09/2024</v>
          </cell>
          <cell r="I940" t="str">
            <v>M3</v>
          </cell>
          <cell r="J940" t="str">
            <v>COEFICIENTE DE REPRESENTATIVIDADE</v>
          </cell>
          <cell r="K940">
            <v>88.33</v>
          </cell>
        </row>
        <row r="941">
          <cell r="G941">
            <v>105582</v>
          </cell>
          <cell r="H941" t="str">
            <v>RECONSTRUÇÃO DE BASE E SUB-BASE PARA PAVIMENTAÇÃO DE SOLO (PREDOMINANTEMENTE ARENOSO) BRITA - 50%-50%, MISTURA EM PISTA, COM ESPESSURA DE 20 CM - EXCLUSIVE ESCAVAÇÃO, CARGA E TRANSPORTE E SOLO. AF_09/2024</v>
          </cell>
          <cell r="I941" t="str">
            <v>M3</v>
          </cell>
          <cell r="J941" t="str">
            <v>COEFICIENTE DE REPRESENTATIVIDADE</v>
          </cell>
          <cell r="K941">
            <v>83.09</v>
          </cell>
        </row>
        <row r="942">
          <cell r="G942">
            <v>105638</v>
          </cell>
          <cell r="H942" t="str">
            <v>RECONSTRUÇÃO DE BASE E SUB-BASE PARA PAVIMENTAÇÃO DE SOLO (PREDOMINANTEMENTE ARENOSO) BRITA - 50%-50%, MISTURA EM USINA, COM ESPESSURA DE 10 CM - EXCLUSIVE CARGA E TRANSPORTE. AF_09/2024</v>
          </cell>
          <cell r="I942" t="str">
            <v>M3</v>
          </cell>
          <cell r="J942" t="str">
            <v>COEFICIENTE DE REPRESENTATIVIDADE</v>
          </cell>
          <cell r="K942">
            <v>0</v>
          </cell>
        </row>
        <row r="943">
          <cell r="G943">
            <v>105715</v>
          </cell>
          <cell r="H943" t="str">
            <v>RECONSTRUÇÃO DE BASE E SUB-BASE PARA PAVIMENTAÇÃO DE SOLO (PREDOMINANTEMENTE ARENOSO) BRITA - 50%-50%, MISTURA EM USINA, COM ESPESSURA DE 15 CM - EXCLUSIVE CARGA E TRANSPORTE. AF_09/2024</v>
          </cell>
          <cell r="I943" t="str">
            <v>M3</v>
          </cell>
          <cell r="J943" t="str">
            <v>COEFICIENTE DE REPRESENTATIVIDADE</v>
          </cell>
          <cell r="K943">
            <v>0</v>
          </cell>
        </row>
        <row r="944">
          <cell r="G944">
            <v>105717</v>
          </cell>
          <cell r="H944" t="str">
            <v>RECONSTRUÇÃO DE BASE E SUB-BASE PARA PAVIMENTAÇÃO DE SOLO (PREDOMINANTEMENTE ARENOSO) BRITA - 50%-50%, MISTURA EM USINA, COM ESPESSURA DE 20 CM - EXCLUSIVE CARGA E TRANSPORTE. AF_09/2024</v>
          </cell>
          <cell r="I944" t="str">
            <v>M3</v>
          </cell>
          <cell r="J944" t="str">
            <v>COEFICIENTE DE REPRESENTATIVIDADE</v>
          </cell>
          <cell r="K944">
            <v>0</v>
          </cell>
        </row>
        <row r="945">
          <cell r="G945">
            <v>105626</v>
          </cell>
          <cell r="H945" t="str">
            <v>RECONSTRUÇÃO DE BASE E SUB-BASE PARA PAVIMENTAÇÃO DE SOLO (PREDOMINANTEMENTE ARENOSO) COM CIMENTO - 6%, MISTURA EM PISTA, COM ESPESSURA DE 10 CM - EXCLUSIVE ESCAVAÇÃO, CARGA E TRANSPORTE E SOLO. AF_09/2024</v>
          </cell>
          <cell r="I945" t="str">
            <v>M3</v>
          </cell>
          <cell r="J945" t="str">
            <v>COEFICIENTE DE REPRESENTATIVIDADE</v>
          </cell>
          <cell r="K945">
            <v>106.54</v>
          </cell>
        </row>
        <row r="946">
          <cell r="G946">
            <v>105629</v>
          </cell>
          <cell r="H946" t="str">
            <v>RECONSTRUÇÃO DE BASE E SUB-BASE PARA PAVIMENTAÇÃO DE SOLO (PREDOMINANTEMENTE ARENOSO) COM CIMENTO - 6%, MISTURA EM PISTA, COM ESPESSURA DE 15 CM - EXCLUSIVE ESCAVAÇÃO, CARGA E TRANSPORTE E SOLO. AF_09/2024</v>
          </cell>
          <cell r="I946" t="str">
            <v>M3</v>
          </cell>
          <cell r="J946" t="str">
            <v>COEFICIENTE DE REPRESENTATIVIDADE</v>
          </cell>
          <cell r="K946">
            <v>98.19</v>
          </cell>
        </row>
        <row r="947">
          <cell r="G947">
            <v>105635</v>
          </cell>
          <cell r="H947" t="str">
            <v>RECONSTRUÇÃO DE BASE E SUB-BASE PARA PAVIMENTAÇÃO DE SOLO (PREDOMINANTEMENTE ARENOSO) COM CIMENTO - 6%, MISTURA EM PISTA, COM ESPESSURA DE 20 CM - EXCLUSIVE ESCAVAÇÃO, CARGA E TRANSPORTE E SOLO. AF_09/2024</v>
          </cell>
          <cell r="I947" t="str">
            <v>M3</v>
          </cell>
          <cell r="J947" t="str">
            <v>COLETADO</v>
          </cell>
          <cell r="K947">
            <v>97.01</v>
          </cell>
        </row>
        <row r="948">
          <cell r="G948">
            <v>105605</v>
          </cell>
          <cell r="H948" t="str">
            <v>RECONSTRUÇÃO DE BASE E SUB-BASE PARA PAVIMENTAÇÃO DE SOLO (PREDOMINANTEMENTE ARENOSO) COM CIMENTO - 6%, MISTURA EM USINA, COM ESPESSURA DE 10 CM - EXCLUSIVE CARGA E TRANSPORTE. AF_09/2024</v>
          </cell>
          <cell r="I948" t="str">
            <v>M3</v>
          </cell>
          <cell r="J948" t="str">
            <v>COLETADO</v>
          </cell>
          <cell r="K948">
            <v>0</v>
          </cell>
        </row>
        <row r="949">
          <cell r="G949">
            <v>105613</v>
          </cell>
          <cell r="H949" t="str">
            <v>RECONSTRUÇÃO DE BASE E SUB-BASE PARA PAVIMENTAÇÃO DE SOLO (PREDOMINANTEMENTE ARENOSO) COM CIMENTO - 6%, MISTURA EM USINA, COM ESPESSURA DE 15 CM - EXCLUSIVE CARGA E TRANSPORTE. AF_09/2024</v>
          </cell>
          <cell r="I949" t="str">
            <v>M3</v>
          </cell>
          <cell r="J949" t="str">
            <v>COLETADO</v>
          </cell>
          <cell r="K949">
            <v>0</v>
          </cell>
        </row>
        <row r="950">
          <cell r="G950">
            <v>105621</v>
          </cell>
          <cell r="H950" t="str">
            <v>RECONSTRUÇÃO DE BASE E SUB-BASE PARA PAVIMENTAÇÃO DE SOLO (PREDOMINANTEMENTE ARENOSO) COM CIMENTO - 6%, MISTURA EM USINA, COM ESPESSURA DE 20 CM - EXCLUSIVE CARGA E TRANSPORTE. AF_09/2024</v>
          </cell>
          <cell r="I950" t="str">
            <v>M3</v>
          </cell>
          <cell r="J950" t="str">
            <v>COLETADO</v>
          </cell>
          <cell r="K950">
            <v>0</v>
          </cell>
        </row>
        <row r="951">
          <cell r="G951">
            <v>105627</v>
          </cell>
          <cell r="H951" t="str">
            <v>RECONSTRUÇÃO DE BASE E SUB-BASE PARA PAVIMENTAÇÃO DE SOLO (PREDOMINANTEMENTE ARENOSO) COM CIMENTO - 8%, MISTURA EM PISTA, COM ESPESSURA DE 10 CM - EXCLUSIVE ESCAVAÇÃO, CARGA E TRANSPORTE E SOLO. AF_09/2024</v>
          </cell>
          <cell r="I951" t="str">
            <v>M3</v>
          </cell>
          <cell r="J951" t="str">
            <v>COLETADO</v>
          </cell>
          <cell r="K951">
            <v>131.52000000000001</v>
          </cell>
        </row>
        <row r="952">
          <cell r="G952">
            <v>105630</v>
          </cell>
          <cell r="H952" t="str">
            <v>RECONSTRUÇÃO DE BASE E SUB-BASE PARA PAVIMENTAÇÃO DE SOLO (PREDOMINANTEMENTE ARENOSO) COM CIMENTO - 8%, MISTURA EM PISTA, COM ESPESSURA DE 15 CM - EXCLUSIVE ESCAVAÇÃO, CARGA E TRANSPORTE E SOLO. AF_09/2024</v>
          </cell>
          <cell r="I952" t="str">
            <v>M3</v>
          </cell>
          <cell r="J952" t="str">
            <v>COEFICIENTE DE REPRESENTATIVIDADE</v>
          </cell>
          <cell r="K952">
            <v>123.17</v>
          </cell>
        </row>
        <row r="953">
          <cell r="G953">
            <v>105636</v>
          </cell>
          <cell r="H953" t="str">
            <v>RECONSTRUÇÃO DE BASE E SUB-BASE PARA PAVIMENTAÇÃO DE SOLO (PREDOMINANTEMENTE ARENOSO) COM CIMENTO - 8%, MISTURA EM PISTA, COM ESPESSURA DE 20 CM - EXCLUSIVE ESCAVAÇÃO, CARGA E TRANSPORTE E SOLO. AF_09/2024</v>
          </cell>
          <cell r="I953" t="str">
            <v>M3</v>
          </cell>
          <cell r="J953" t="str">
            <v>COEFICIENTE DE REPRESENTATIVIDADE</v>
          </cell>
          <cell r="K953">
            <v>121.99</v>
          </cell>
        </row>
        <row r="954">
          <cell r="G954">
            <v>105606</v>
          </cell>
          <cell r="H954" t="str">
            <v>RECONSTRUÇÃO DE BASE E SUB-BASE PARA PAVIMENTAÇÃO DE SOLO (PREDOMINANTEMENTE ARENOSO) COM CIMENTO - 8%, MISTURA EM USINA, COM ESPESSURA DE 10 CM - EXCLUSIVE CARGA E TRANSPORTE. AF_09/2024</v>
          </cell>
          <cell r="I954" t="str">
            <v>M3</v>
          </cell>
          <cell r="J954" t="str">
            <v>COEFICIENTE DE REPRESENTATIVIDADE</v>
          </cell>
          <cell r="K954">
            <v>0</v>
          </cell>
        </row>
        <row r="955">
          <cell r="G955">
            <v>105614</v>
          </cell>
          <cell r="H955" t="str">
            <v>RECONSTRUÇÃO DE BASE E SUB-BASE PARA PAVIMENTAÇÃO DE SOLO (PREDOMINANTEMENTE ARENOSO) COM CIMENTO - 8%, MISTURA EM USINA, COM ESPESSURA DE 15 CM - EXCLUSIVE CARGA E TRANSPORTE. AF_09/2024</v>
          </cell>
          <cell r="I955" t="str">
            <v>M3</v>
          </cell>
          <cell r="J955" t="str">
            <v>COEFICIENTE DE REPRESENTATIVIDADE</v>
          </cell>
          <cell r="K955">
            <v>0</v>
          </cell>
        </row>
        <row r="956">
          <cell r="G956">
            <v>105622</v>
          </cell>
          <cell r="H956" t="str">
            <v>RECONSTRUÇÃO DE BASE E SUB-BASE PARA PAVIMENTAÇÃO DE SOLO (PREDOMINANTEMENTE ARENOSO) COM CIMENTO - 8%, MISTURA EM USINA, COM ESPESSURA DE 20 CM - EXCLUSIVE CARGA E TRANSPORTE. AF_09/2024</v>
          </cell>
          <cell r="I956" t="str">
            <v>M3</v>
          </cell>
          <cell r="J956" t="str">
            <v>COLETADO</v>
          </cell>
          <cell r="K956">
            <v>0</v>
          </cell>
        </row>
        <row r="957">
          <cell r="G957">
            <v>105572</v>
          </cell>
          <cell r="H957" t="str">
            <v>RECONSTRUÇÃO DE BASE E SUB-BASE PARA PAVIMENTAÇÃO DE SOLO (PREDOMINANTEMENTE ARENOSO) MELHORADO COM CIMENTO - 2%, MISTURA EM PISTA, COM ESPESSURA DE 10 CM - EXCLUSIVE ESCAVAÇÃO, CARGA E TRANSPORTE E SOLO. AF_09/2024</v>
          </cell>
          <cell r="I957" t="str">
            <v>M3</v>
          </cell>
          <cell r="J957" t="str">
            <v>COEFICIENTE DE REPRESENTATIVIDADE</v>
          </cell>
          <cell r="K957">
            <v>55.22</v>
          </cell>
        </row>
        <row r="958">
          <cell r="G958">
            <v>105574</v>
          </cell>
          <cell r="H958" t="str">
            <v>RECONSTRUÇÃO DE BASE E SUB-BASE PARA PAVIMENTAÇÃO DE SOLO (PREDOMINANTEMENTE ARENOSO) MELHORADO COM CIMENTO - 2%, MISTURA EM PISTA, COM ESPESSURA DE 15 CM - EXCLUSIVE ESCAVAÇÃO, CARGA E TRANSPORTE E SOLO. AF_09/2024</v>
          </cell>
          <cell r="I958" t="str">
            <v>M3</v>
          </cell>
          <cell r="J958" t="str">
            <v>COEFICIENTE DE REPRESENTATIVIDADE</v>
          </cell>
          <cell r="K958">
            <v>46.87</v>
          </cell>
        </row>
        <row r="959">
          <cell r="G959">
            <v>105576</v>
          </cell>
          <cell r="H959" t="str">
            <v>RECONSTRUÇÃO DE BASE E SUB-BASE PARA PAVIMENTAÇÃO DE SOLO (PREDOMINANTEMENTE ARENOSO) MELHORADO COM CIMENTO - 2%, MISTURA EM PISTA, COM ESPESSURA DE 20 CM - EXCLUSIVE ESCAVAÇÃO, CARGA E TRANSPORTE E SOLO. AF_09/2024</v>
          </cell>
          <cell r="I959" t="str">
            <v>M3</v>
          </cell>
          <cell r="J959" t="str">
            <v>COEFICIENTE DE REPRESENTATIVIDADE</v>
          </cell>
          <cell r="K959">
            <v>45.69</v>
          </cell>
        </row>
        <row r="960">
          <cell r="G960">
            <v>105603</v>
          </cell>
          <cell r="H960" t="str">
            <v>RECONSTRUÇÃO DE BASE E SUB-BASE PARA PAVIMENTAÇÃO DE SOLO (PREDOMINANTEMENTE ARENOSO) MELHORADO COM CIMENTO - 2%, MISTURA EM USINA, COM ESPESSURA DE 10 CM - EXCLUSIVE CARGA E TRANSPORTE. AF_09/2024</v>
          </cell>
          <cell r="I960" t="str">
            <v>M3</v>
          </cell>
          <cell r="J960" t="str">
            <v>COEFICIENTE DE REPRESENTATIVIDADE</v>
          </cell>
          <cell r="K960">
            <v>0</v>
          </cell>
        </row>
        <row r="961">
          <cell r="G961">
            <v>105611</v>
          </cell>
          <cell r="H961" t="str">
            <v>RECONSTRUÇÃO DE BASE E SUB-BASE PARA PAVIMENTAÇÃO DE SOLO (PREDOMINANTEMENTE ARENOSO) MELHORADO COM CIMENTO - 2%, MISTURA EM USINA, COM ESPESSURA DE 15 CM - EXCLUSIVE CARGA E TRANSPORTE. AF_09/2024</v>
          </cell>
          <cell r="I961" t="str">
            <v>M3</v>
          </cell>
          <cell r="J961" t="str">
            <v>COEFICIENTE DE REPRESENTATIVIDADE</v>
          </cell>
          <cell r="K961">
            <v>0</v>
          </cell>
        </row>
        <row r="962">
          <cell r="G962">
            <v>105619</v>
          </cell>
          <cell r="H962" t="str">
            <v>RECONSTRUÇÃO DE BASE E SUB-BASE PARA PAVIMENTAÇÃO DE SOLO (PREDOMINANTEMENTE ARENOSO) MELHORADO COM CIMENTO - 2%, MISTURA EM USINA, COM ESPESSURA DE 20 CM - EXCLUSIVE CARGA E TRANSPORTE. AF_09/2024</v>
          </cell>
          <cell r="I962" t="str">
            <v>M3</v>
          </cell>
          <cell r="J962" t="str">
            <v>COEFICIENTE DE REPRESENTATIVIDADE</v>
          </cell>
          <cell r="K962">
            <v>0</v>
          </cell>
        </row>
        <row r="963">
          <cell r="G963">
            <v>105573</v>
          </cell>
          <cell r="H963" t="str">
            <v>RECONSTRUÇÃO DE BASE E SUB-BASE PARA PAVIMENTAÇÃO DE SOLO (PREDOMINANTEMENTE ARENOSO) MELHORADO COM CIMENTO - 4%, MISTURA EM PISTA, COM ESPESSURA DE 10 CM - EXCLUSIVE ESCAVAÇÃO, CARGA E TRANSPORTE E SOLO. AF_09/2024</v>
          </cell>
          <cell r="I963" t="str">
            <v>M3</v>
          </cell>
          <cell r="J963" t="str">
            <v>COEFICIENTE DE REPRESENTATIVIDADE</v>
          </cell>
          <cell r="K963">
            <v>81.23</v>
          </cell>
        </row>
        <row r="964">
          <cell r="G964">
            <v>105628</v>
          </cell>
          <cell r="H964" t="str">
            <v>RECONSTRUÇÃO DE BASE E SUB-BASE PARA PAVIMENTAÇÃO DE SOLO (PREDOMINANTEMENTE ARENOSO) MELHORADO COM CIMENTO - 4%, MISTURA EM PISTA, COM ESPESSURA DE 15 CM - EXCLUSIVE ESCAVAÇÃO, CARGA E TRANSPORTE E SOLO. AF_09/2024</v>
          </cell>
          <cell r="I964" t="str">
            <v>M3</v>
          </cell>
          <cell r="J964" t="str">
            <v>COEFICIENTE DE REPRESENTATIVIDADE</v>
          </cell>
          <cell r="K964">
            <v>72.88</v>
          </cell>
        </row>
        <row r="965">
          <cell r="G965">
            <v>105634</v>
          </cell>
          <cell r="H965" t="str">
            <v>RECONSTRUÇÃO DE BASE E SUB-BASE PARA PAVIMENTAÇÃO DE SOLO (PREDOMINANTEMENTE ARENOSO) MELHORADO COM CIMENTO - 4%, MISTURA EM PISTA, COM ESPESSURA DE 20 CM - EXCLUSIVE ESCAVAÇÃO, CARGA E TRANSPORTE E SOLO. AF_09/2024</v>
          </cell>
          <cell r="I965" t="str">
            <v>M3</v>
          </cell>
          <cell r="J965" t="str">
            <v>COEFICIENTE DE REPRESENTATIVIDADE</v>
          </cell>
          <cell r="K965">
            <v>71.7</v>
          </cell>
        </row>
        <row r="966">
          <cell r="G966">
            <v>105604</v>
          </cell>
          <cell r="H966" t="str">
            <v>RECONSTRUÇÃO DE BASE E SUB-BASE PARA PAVIMENTAÇÃO DE SOLO (PREDOMINANTEMENTE ARENOSO) MELHORADO COM CIMENTO - 4%, MISTURA EM USINA, COM ESPESSURA DE 10 CM - EXCLUSIVE CARGA E TRANSPORTE. AF_09/2024</v>
          </cell>
          <cell r="I966" t="str">
            <v>M3</v>
          </cell>
          <cell r="J966" t="str">
            <v>COEFICIENTE DE REPRESENTATIVIDADE</v>
          </cell>
          <cell r="K966">
            <v>0</v>
          </cell>
        </row>
        <row r="967">
          <cell r="G967">
            <v>105612</v>
          </cell>
          <cell r="H967" t="str">
            <v>RECONSTRUÇÃO DE BASE E SUB-BASE PARA PAVIMENTAÇÃO DE SOLO (PREDOMINANTEMENTE ARENOSO) MELHORADO COM CIMENTO - 4%, MISTURA EM USINA, COM ESPESSURA DE 15 CM - EXCLUSIVE CARGA E TRANSPORTE. AF_09/2024</v>
          </cell>
          <cell r="I967" t="str">
            <v>M3</v>
          </cell>
          <cell r="J967" t="str">
            <v>COEFICIENTE DE REPRESENTATIVIDADE</v>
          </cell>
          <cell r="K967">
            <v>0</v>
          </cell>
        </row>
        <row r="968">
          <cell r="G968">
            <v>105620</v>
          </cell>
          <cell r="H968" t="str">
            <v>RECONSTRUÇÃO DE BASE E SUB-BASE PARA PAVIMENTAÇÃO DE SOLO (PREDOMINANTEMENTE ARENOSO) MELHORADO COM CIMENTO - 4%, MISTURA EM USINA, COM ESPESSURA DE 20 CM - EXCLUSIVE CARGA E TRANSPORTE. AF_09/2024</v>
          </cell>
          <cell r="I968" t="str">
            <v>M3</v>
          </cell>
          <cell r="J968" t="str">
            <v>COEFICIENTE DE REPRESENTATIVIDADE</v>
          </cell>
          <cell r="K968">
            <v>0</v>
          </cell>
        </row>
        <row r="969">
          <cell r="G969">
            <v>105586</v>
          </cell>
          <cell r="H969" t="str">
            <v>RECONSTRUÇÃO DE BASE E SUB-BASE PARA PAVIMENTAÇÃO DE SOLO (PREDOMINANTEMENTE ARGILOSO) BRITA - 40%-60%, MISTURA EM PISTA, COM ESPESSURA DE 10 CM - EXCLUSIVE ESCAVAÇÃO, CARGA E TRANSPORTE E SOLO. AF_09/2024</v>
          </cell>
          <cell r="I969" t="str">
            <v>M3</v>
          </cell>
          <cell r="J969" t="str">
            <v>COEFICIENTE DE REPRESENTATIVIDADE</v>
          </cell>
          <cell r="K969">
            <v>121.36</v>
          </cell>
        </row>
        <row r="970">
          <cell r="G970">
            <v>105587</v>
          </cell>
          <cell r="H970" t="str">
            <v>RECONSTRUÇÃO DE BASE E SUB-BASE PARA PAVIMENTAÇÃO DE SOLO (PREDOMINANTEMENTE ARGILOSO) BRITA - 40%-60%, MISTURA EM PISTA, COM ESPESSURA DE 15 CM - EXCLUSIVE ESCAVAÇÃO, CARGA E TRANSPORTE E SOLO. AF_09/2024</v>
          </cell>
          <cell r="I970" t="str">
            <v>M3</v>
          </cell>
          <cell r="J970" t="str">
            <v>COLETADO</v>
          </cell>
          <cell r="K970">
            <v>107.01</v>
          </cell>
        </row>
        <row r="971">
          <cell r="G971">
            <v>105589</v>
          </cell>
          <cell r="H971" t="str">
            <v>RECONSTRUÇÃO DE BASE E SUB-BASE PARA PAVIMENTAÇÃO DE SOLO (PREDOMINANTEMENTE ARGILOSO) BRITA - 40%-60%, MISTURA EM PISTA, COM ESPESSURA DE 20 CM - EXCLUSIVE ESCAVAÇÃO, CARGA E TRANSPORTE E SOLO. AF_09/2024</v>
          </cell>
          <cell r="I971" t="str">
            <v>M3</v>
          </cell>
          <cell r="J971" t="str">
            <v>COLETADO</v>
          </cell>
          <cell r="K971">
            <v>105.68</v>
          </cell>
        </row>
        <row r="972">
          <cell r="G972">
            <v>105584</v>
          </cell>
          <cell r="H972" t="str">
            <v>RECONSTRUÇÃO DE BASE E SUB-BASE PARA PAVIMENTAÇÃO DE SOLO (PREDOMINANTEMENTE ARGILOSO) BRITA - 40%-60%, MISTURA EM USINA, COM ESPESSURA DE 10 CM - EXCLUSIVE CARGA E TRANSPORTE. AF_09/2024</v>
          </cell>
          <cell r="I972" t="str">
            <v>M3</v>
          </cell>
          <cell r="J972" t="str">
            <v>COLETADO</v>
          </cell>
          <cell r="K972">
            <v>0</v>
          </cell>
        </row>
        <row r="973">
          <cell r="G973">
            <v>105720</v>
          </cell>
          <cell r="H973" t="str">
            <v>RECONSTRUÇÃO DE BASE E SUB-BASE PARA PAVIMENTAÇÃO DE SOLO (PREDOMINANTEMENTE ARGILOSO) BRITA - 40%-60%, MISTURA EM USINA, COM ESPESSURA DE 15 CM - EXCLUSIVE CARGA E TRANSPORTE. AF_09/2024</v>
          </cell>
          <cell r="I973" t="str">
            <v>M3</v>
          </cell>
          <cell r="J973" t="str">
            <v>COLETADO</v>
          </cell>
          <cell r="K973">
            <v>0</v>
          </cell>
        </row>
        <row r="974">
          <cell r="G974">
            <v>105722</v>
          </cell>
          <cell r="H974" t="str">
            <v>RECONSTRUÇÃO DE BASE E SUB-BASE PARA PAVIMENTAÇÃO DE SOLO (PREDOMINANTEMENTE ARGILOSO) BRITA - 40%-60%, MISTURA EM USINA, COM ESPESSURA DE 20 CM - EXCLUSIVE CARGA E TRANSPORTE. AF_09/2024</v>
          </cell>
          <cell r="I974" t="str">
            <v>M3</v>
          </cell>
          <cell r="J974" t="str">
            <v>COLETADO</v>
          </cell>
          <cell r="K974">
            <v>0</v>
          </cell>
        </row>
        <row r="975">
          <cell r="G975">
            <v>105593</v>
          </cell>
          <cell r="H975" t="str">
            <v>RECONSTRUÇÃO DE BASE E SUB-BASE PARA PAVIMENTAÇÃO DE SOLO (PREDOMINANTEMENTE ARGILOSO) BRITA - 50%-50%, MISTURA EM PISTA, COM ESPESSURA DE 10 CM - EXCLUSIVE ESCAVAÇÃO, CARGA E TRANSPORTE E SOLO. AF_09/2024</v>
          </cell>
          <cell r="I975" t="str">
            <v>M3</v>
          </cell>
          <cell r="J975" t="str">
            <v>COEFICIENTE DE REPRESENTATIVIDADE</v>
          </cell>
          <cell r="K975">
            <v>110.66</v>
          </cell>
        </row>
        <row r="976">
          <cell r="G976">
            <v>105594</v>
          </cell>
          <cell r="H976" t="str">
            <v>RECONSTRUÇÃO DE BASE E SUB-BASE PARA PAVIMENTAÇÃO DE SOLO (PREDOMINANTEMENTE ARGILOSO) BRITA - 50%-50%, MISTURA EM PISTA, COM ESPESSURA DE 15 CM - EXCLUSIVE ESCAVAÇÃO, CARGA E TRANSPORTE E SOLO. AF_09/2024</v>
          </cell>
          <cell r="I976" t="str">
            <v>M3</v>
          </cell>
          <cell r="J976" t="str">
            <v>COEFICIENTE DE REPRESENTATIVIDADE</v>
          </cell>
          <cell r="K976">
            <v>96.31</v>
          </cell>
        </row>
        <row r="977">
          <cell r="G977">
            <v>105596</v>
          </cell>
          <cell r="H977" t="str">
            <v>RECONSTRUÇÃO DE BASE E SUB-BASE PARA PAVIMENTAÇÃO DE SOLO (PREDOMINANTEMENTE ARGILOSO) BRITA - 50%-50%, MISTURA EM PISTA, COM ESPESSURA DE 20 CM - EXCLUSIVE ESCAVAÇÃO, CARGA E TRANSPORTE E SOLO. AF_09/2024</v>
          </cell>
          <cell r="I977" t="str">
            <v>M3</v>
          </cell>
          <cell r="J977" t="str">
            <v>COEFICIENTE DE REPRESENTATIVIDADE</v>
          </cell>
          <cell r="K977">
            <v>94.98</v>
          </cell>
        </row>
        <row r="978">
          <cell r="G978">
            <v>105591</v>
          </cell>
          <cell r="H978" t="str">
            <v>RECONSTRUÇÃO DE BASE E SUB-BASE PARA PAVIMENTAÇÃO DE SOLO (PREDOMINANTEMENTE ARGILOSO) BRITA - 50%-50%, MISTURA EM USINA, COM ESPESSURA DE 10 CM - EXCLUSIVE CARGA E TRANSPORTE. AF_09/2024</v>
          </cell>
          <cell r="I978" t="str">
            <v>M3</v>
          </cell>
          <cell r="J978" t="str">
            <v>COEFICIENTE DE REPRESENTATIVIDADE</v>
          </cell>
          <cell r="K978">
            <v>0</v>
          </cell>
        </row>
        <row r="979">
          <cell r="G979">
            <v>105724</v>
          </cell>
          <cell r="H979" t="str">
            <v>RECONSTRUÇÃO DE BASE E SUB-BASE PARA PAVIMENTAÇÃO DE SOLO (PREDOMINANTEMENTE ARGILOSO) BRITA - 50%-50%, MISTURA EM USINA, COM ESPESSURA DE 15 CM - EXCLUSIVE CARGA E TRANSPORTE. AF_09/2024</v>
          </cell>
          <cell r="I979" t="str">
            <v>M3</v>
          </cell>
          <cell r="J979" t="str">
            <v>COEFICIENTE DE REPRESENTATIVIDADE</v>
          </cell>
          <cell r="K979">
            <v>0</v>
          </cell>
        </row>
        <row r="980">
          <cell r="G980">
            <v>105726</v>
          </cell>
          <cell r="H980" t="str">
            <v>RECONSTRUÇÃO DE BASE E SUB-BASE PARA PAVIMENTAÇÃO DE SOLO (PREDOMINANTEMENTE ARGILOSO) BRITA - 50%-50%, MISTURA EM USINA, COM ESPESSURA DE 20 CM - EXCLUSIVE CARGA E TRANSPORTE. AF_09/2024</v>
          </cell>
          <cell r="I980" t="str">
            <v>M3</v>
          </cell>
          <cell r="J980" t="str">
            <v>COEFICIENTE DE REPRESENTATIVIDADE</v>
          </cell>
          <cell r="K980">
            <v>0</v>
          </cell>
        </row>
        <row r="981">
          <cell r="G981">
            <v>105567</v>
          </cell>
          <cell r="H981" t="str">
            <v>RECONSTRUÇÃO DE BASE E SUB-BASE PARA PAVIMENTAÇÃO DE SOLO DE COMPORTAMENTO LATERÍTICO (ARENOSO), COM ESPESSURA DE 10 CM - EXCLUSIVE ESCAVAÇÃO, CARGA E TRANSPORTE E SOLO. AF_09/2024</v>
          </cell>
          <cell r="I981" t="str">
            <v>M3</v>
          </cell>
          <cell r="J981" t="str">
            <v>COEFICIENTE DE REPRESENTATIVIDADE</v>
          </cell>
          <cell r="K981">
            <v>15.43</v>
          </cell>
        </row>
        <row r="982">
          <cell r="G982">
            <v>105568</v>
          </cell>
          <cell r="H982" t="str">
            <v>RECONSTRUÇÃO DE BASE E SUB-BASE PARA PAVIMENTAÇÃO DE SOLO DE COMPORTAMENTO LATERÍTICO (ARENOSO), COM ESPESSURA DE 15 CM - EXCLUSIVE ESCAVAÇÃO, CARGA E TRANSPORTE E SOLO. AF_09/2024</v>
          </cell>
          <cell r="I982" t="str">
            <v>M3</v>
          </cell>
          <cell r="J982" t="str">
            <v>COEFICIENTE DE REPRESENTATIVIDADE</v>
          </cell>
          <cell r="K982">
            <v>12.3</v>
          </cell>
        </row>
        <row r="983">
          <cell r="G983">
            <v>105570</v>
          </cell>
          <cell r="H983" t="str">
            <v>RECONSTRUÇÃO DE BASE E SUB-BASE PARA PAVIMENTAÇÃO DE SOLO DE COMPORTAMENTO LATERÍTICO (ARENOSO), COM ESPESSURA DE 20 CM - EXCLUSIVE ESCAVAÇÃO, CARGA E TRANSPORTE E SOLO. AF_09/2024</v>
          </cell>
          <cell r="I983" t="str">
            <v>M3</v>
          </cell>
          <cell r="J983" t="str">
            <v>COEFICIENTE DE REPRESENTATIVIDADE</v>
          </cell>
          <cell r="K983">
            <v>10.16</v>
          </cell>
        </row>
        <row r="984">
          <cell r="G984">
            <v>100575</v>
          </cell>
          <cell r="H984" t="str">
            <v>REGULARIZAÇÃO DE SUPERFÍCIES COM MOTONIVELADORA. AF_09/2024</v>
          </cell>
          <cell r="I984" t="str">
            <v>M2</v>
          </cell>
          <cell r="J984" t="str">
            <v>COEFICIENTE DE REPRESENTATIVIDADE</v>
          </cell>
          <cell r="K984">
            <v>1.97</v>
          </cell>
        </row>
        <row r="985">
          <cell r="G985">
            <v>100577</v>
          </cell>
          <cell r="H985" t="str">
            <v>REGULARIZAÇÃO E COMPACTAÇÃO DE SUBLEITO DE SOLO PREDOMINANTEMENTE ARENOSO, PARA OBRAS DE CONSTRUÇÃO DE PAVIMENTOS. AF_09/2024</v>
          </cell>
          <cell r="I985" t="str">
            <v>M2</v>
          </cell>
          <cell r="J985" t="str">
            <v>COEFICIENTE DE REPRESENTATIVIDADE</v>
          </cell>
          <cell r="K985">
            <v>0.5</v>
          </cell>
        </row>
        <row r="986">
          <cell r="G986">
            <v>105598</v>
          </cell>
          <cell r="H986" t="str">
            <v>REGULARIZAÇÃO E COMPACTAÇÃO DE SUBLEITO DE SOLO PREDOMINANTEMENTE ARENOSO, PARA OBRAS DE RECONSTRUÇÃO DE PAVIMENTOS. AF_09/2024</v>
          </cell>
          <cell r="I986" t="str">
            <v>M2</v>
          </cell>
          <cell r="J986" t="str">
            <v>COLETADO</v>
          </cell>
          <cell r="K986">
            <v>1.99</v>
          </cell>
        </row>
        <row r="987">
          <cell r="G987">
            <v>100576</v>
          </cell>
          <cell r="H987" t="str">
            <v>REGULARIZAÇÃO E COMPACTAÇÃO DE SUBLEITO DE SOLO PREDOMINANTEMENTE ARGILOSO, PARA OBRAS DE CONSTRUÇÃO DE PAVIMENTOS. AF_09/2024</v>
          </cell>
          <cell r="I987" t="str">
            <v>M2</v>
          </cell>
          <cell r="J987" t="str">
            <v>COEFICIENTE DE REPRESENTATIVIDADE</v>
          </cell>
          <cell r="K987">
            <v>2.11</v>
          </cell>
        </row>
        <row r="988">
          <cell r="G988">
            <v>105597</v>
          </cell>
          <cell r="H988" t="str">
            <v>REGULARIZAÇÃO E COMPACTAÇÃO DE SUBLEITO DE SOLO PREDOMINANTEMENTE ARGILOSO, PARA OBRAS DE RECONSTRUÇÃO DE PAVIMENTOS. AF_09/2024</v>
          </cell>
          <cell r="I988" t="str">
            <v>M2</v>
          </cell>
          <cell r="J988" t="str">
            <v>COEFICIENTE DE REPRESENTATIVIDADE</v>
          </cell>
          <cell r="K988">
            <v>4</v>
          </cell>
        </row>
        <row r="989">
          <cell r="G989">
            <v>102730</v>
          </cell>
          <cell r="H989" t="str">
            <v>ARMAÇÃO DE MURO ALA E MURO TESTA UTILIZANDO AÇO CA-50 DE 10 MM - MONTAGEM. AF_07/2021</v>
          </cell>
          <cell r="I989" t="str">
            <v>KG</v>
          </cell>
          <cell r="J989" t="str">
            <v>COLETADO</v>
          </cell>
          <cell r="K989">
            <v>12.06</v>
          </cell>
        </row>
        <row r="990">
          <cell r="G990">
            <v>102731</v>
          </cell>
          <cell r="H990" t="str">
            <v>ARMAÇÃO DE MURO ALA E MURO TESTA UTILIZANDO AÇO CA-50 DE 12,5 MM - MONTAGEM. AF_07/2021</v>
          </cell>
          <cell r="I990" t="str">
            <v>KG</v>
          </cell>
          <cell r="J990" t="str">
            <v>COLETADO</v>
          </cell>
          <cell r="K990">
            <v>10.050000000000001</v>
          </cell>
        </row>
        <row r="991">
          <cell r="G991">
            <v>102732</v>
          </cell>
          <cell r="H991" t="str">
            <v>ARMAÇÃO DE MURO ALA E MURO TESTA UTILIZANDO AÇO CA-50 DE 16 MM - MONTAGEM. AF_07/2021</v>
          </cell>
          <cell r="I991" t="str">
            <v>KG</v>
          </cell>
          <cell r="J991" t="str">
            <v>COLETADO</v>
          </cell>
          <cell r="K991">
            <v>9.34</v>
          </cell>
        </row>
        <row r="992">
          <cell r="G992">
            <v>102733</v>
          </cell>
          <cell r="H992" t="str">
            <v>ARMAÇÃO DE MURO ALA E MURO TESTA UTILIZANDO AÇO CA-50 DE 20 MM - MONTAGEM. AF_07/2021</v>
          </cell>
          <cell r="I992" t="str">
            <v>KG</v>
          </cell>
          <cell r="J992" t="str">
            <v>COLETADO</v>
          </cell>
          <cell r="K992">
            <v>10.28</v>
          </cell>
        </row>
        <row r="993">
          <cell r="G993">
            <v>102728</v>
          </cell>
          <cell r="H993" t="str">
            <v>ARMAÇÃO DE MURO ALA E MURO TESTA UTILIZANDO AÇO CA-50 DE 6,3 MM - MONTAGEM. AF_07/2021</v>
          </cell>
          <cell r="I993" t="str">
            <v>KG</v>
          </cell>
          <cell r="J993" t="str">
            <v>COEFICIENTE DE REPRESENTATIVIDADE</v>
          </cell>
          <cell r="K993">
            <v>15.02</v>
          </cell>
        </row>
        <row r="994">
          <cell r="G994">
            <v>102729</v>
          </cell>
          <cell r="H994" t="str">
            <v>ARMAÇÃO DE MURO ALA E MURO TESTA UTILIZANDO AÇO CA-50 DE 8 MM - MONTAGEM. AF_07/2021</v>
          </cell>
          <cell r="I994" t="str">
            <v>KG</v>
          </cell>
          <cell r="J994" t="str">
            <v>COEFICIENTE DE REPRESENTATIVIDADE</v>
          </cell>
          <cell r="K994">
            <v>13.71</v>
          </cell>
        </row>
        <row r="995">
          <cell r="G995">
            <v>102734</v>
          </cell>
          <cell r="H995" t="str">
            <v>ARMAÇÃO DE SOLEIRA UTILIZANDO AÇO CA-50 DE 6,3 MM - MONTAGEM. AF_07/2021</v>
          </cell>
          <cell r="I995" t="str">
            <v>KG</v>
          </cell>
          <cell r="J995" t="str">
            <v>COEFICIENTE DE REPRESENTATIVIDADE</v>
          </cell>
          <cell r="K995">
            <v>13.91</v>
          </cell>
        </row>
        <row r="996">
          <cell r="G996">
            <v>102735</v>
          </cell>
          <cell r="H996" t="str">
            <v>ARMAÇÃO DE SOLEIRA UTILIZANDO AÇO CA-50 DE 8 MM - MONTAGEM. AF_07/2021</v>
          </cell>
          <cell r="I996" t="str">
            <v>KG</v>
          </cell>
          <cell r="J996" t="str">
            <v>COEFICIENTE DE REPRESENTATIVIDADE</v>
          </cell>
          <cell r="K996">
            <v>12.75</v>
          </cell>
        </row>
        <row r="997">
          <cell r="G997">
            <v>102765</v>
          </cell>
          <cell r="H997" t="str">
            <v>BOCA PARA BUEIRO DUPLO CELULAR 150 X 150 CM EM CONCRETO, ALAS COM ESCONSIDADE DE 30°, INCLUINDO FÔRMAS E MATERIAIS. AF_07/2021</v>
          </cell>
          <cell r="I997" t="str">
            <v>UN</v>
          </cell>
          <cell r="J997" t="str">
            <v>COEFICIENTE DE REPRESENTATIVIDADE</v>
          </cell>
          <cell r="K997">
            <v>15466.61</v>
          </cell>
        </row>
        <row r="998">
          <cell r="G998">
            <v>102795</v>
          </cell>
          <cell r="H998" t="str">
            <v>BOCA PARA BUEIRO DUPLO CELULAR 150 X 150 CM EM GABIÃO, ALAS COM ESCONSIDADE DE 45°, INCLUINDO FÔRMAS E MATERIAIS. AF_07/2021</v>
          </cell>
          <cell r="I998" t="str">
            <v>UN</v>
          </cell>
          <cell r="J998" t="str">
            <v>COEFICIENTE DE REPRESENTATIVIDADE</v>
          </cell>
          <cell r="K998">
            <v>30409.07</v>
          </cell>
        </row>
        <row r="999">
          <cell r="G999">
            <v>102766</v>
          </cell>
          <cell r="H999" t="str">
            <v>BOCA PARA BUEIRO DUPLO CELULAR 200 X 200 CM EM CONCRETO, ALAS COM ESCONSIDADE DE 30°, INCLUINDO FÔRMAS E MATERIAIS. AF_07/2021</v>
          </cell>
          <cell r="I999" t="str">
            <v>UN</v>
          </cell>
          <cell r="J999" t="str">
            <v>COEFICIENTE DE REPRESENTATIVIDADE</v>
          </cell>
          <cell r="K999">
            <v>23214.03</v>
          </cell>
        </row>
        <row r="1000">
          <cell r="G1000">
            <v>102796</v>
          </cell>
          <cell r="H1000" t="str">
            <v>BOCA PARA BUEIRO DUPLO CELULAR 200 X 200 CM EM GABIÃO, ALAS COM ESCONSIDADE DE 45°, INCLUINDO FÔRMAS E MATERIAIS. AF_07/2021</v>
          </cell>
          <cell r="I1000" t="str">
            <v>UN</v>
          </cell>
          <cell r="J1000" t="str">
            <v>COLETADO</v>
          </cell>
          <cell r="K1000">
            <v>48782.82</v>
          </cell>
        </row>
        <row r="1001">
          <cell r="G1001">
            <v>102767</v>
          </cell>
          <cell r="H1001" t="str">
            <v>BOCA PARA BUEIRO DUPLO CELULAR 250 X 250 CM EM CONCRETO, ALAS COM ESCONSIDADE DE 30°, INCLUINDO FÔRMAS E MATERIAIS. AF_07/2021</v>
          </cell>
          <cell r="I1001" t="str">
            <v>UN</v>
          </cell>
          <cell r="J1001" t="str">
            <v>COEFICIENTE DE REPRESENTATIVIDADE</v>
          </cell>
          <cell r="K1001">
            <v>32452.95</v>
          </cell>
        </row>
        <row r="1002">
          <cell r="G1002">
            <v>102797</v>
          </cell>
          <cell r="H1002" t="str">
            <v>BOCA PARA BUEIRO DUPLO CELULAR 250 X 250 CM EM GABIÃO, ALAS COM ESCONSIDADE DE 45°, INCLUINDO FÔRMAS E MATERIAIS. AF_07/2021</v>
          </cell>
          <cell r="I1002" t="str">
            <v>UN</v>
          </cell>
          <cell r="J1002" t="str">
            <v>COEFICIENTE DE REPRESENTATIVIDADE</v>
          </cell>
          <cell r="K1002">
            <v>69063.69</v>
          </cell>
        </row>
        <row r="1003">
          <cell r="G1003">
            <v>102768</v>
          </cell>
          <cell r="H1003" t="str">
            <v>BOCA PARA BUEIRO DUPLO CELULAR 300 X 300 CM EM CONCRETO, ALAS COM ESCONSIDADE DE 30°, INCLUINDO FÔRMAS E MATERIAIS. AF_07/2021</v>
          </cell>
          <cell r="I1003" t="str">
            <v>UN</v>
          </cell>
          <cell r="J1003" t="str">
            <v>COEFICIENTE DE REPRESENTATIVIDADE</v>
          </cell>
          <cell r="K1003">
            <v>45184.18</v>
          </cell>
        </row>
        <row r="1004">
          <cell r="G1004">
            <v>102798</v>
          </cell>
          <cell r="H1004" t="str">
            <v>BOCA PARA BUEIRO DUPLO CELULAR 300 X 300 CM EM GABIÃO, ALAS COM ESCONSIDADE DE 45°, INCLUINDO FÔRMAS E MATERIAIS. AF_07/2021</v>
          </cell>
          <cell r="I1004" t="str">
            <v>UN</v>
          </cell>
          <cell r="J1004" t="str">
            <v>COEFICIENTE DE REPRESENTATIVIDADE</v>
          </cell>
          <cell r="K1004">
            <v>84369.24</v>
          </cell>
        </row>
        <row r="1005">
          <cell r="G1005">
            <v>102744</v>
          </cell>
          <cell r="H1005" t="str">
            <v>BOCA PARA BUEIRO DUPLO TUBULAR D = 100 CM EM CONCRETO, ALAS COM ESCONSIDADE DE 0°, INCLUINDO FÔRMAS E MATERIAIS. AF_07/2021</v>
          </cell>
          <cell r="I1005" t="str">
            <v>UN</v>
          </cell>
          <cell r="J1005" t="str">
            <v>COLETADO</v>
          </cell>
          <cell r="K1005">
            <v>6483.19</v>
          </cell>
        </row>
        <row r="1006">
          <cell r="G1006">
            <v>102755</v>
          </cell>
          <cell r="H1006" t="str">
            <v>BOCA PARA BUEIRO DUPLO TUBULAR D = 100 CM EM CONCRETO, ALAS COM ESCONSIDADE DE 30°, INCLUINDO FÔRMAS E MATERIAIS. AF_07/2021</v>
          </cell>
          <cell r="I1006" t="str">
            <v>UN</v>
          </cell>
          <cell r="J1006" t="str">
            <v>COLETADO</v>
          </cell>
          <cell r="K1006">
            <v>10027.89</v>
          </cell>
        </row>
        <row r="1007">
          <cell r="G1007">
            <v>102782</v>
          </cell>
          <cell r="H1007" t="str">
            <v>BOCA PARA BUEIRO DUPLO TUBULAR D = 100 CM EM GABIÃO, ALAS COM ESCONSIDADE DE 45°, INCLUINDO FÔRMAS E MATERIAIS. AF_07/2021</v>
          </cell>
          <cell r="I1007" t="str">
            <v>UN</v>
          </cell>
          <cell r="J1007" t="str">
            <v>COEFICIENTE DE REPRESENTATIVIDADE</v>
          </cell>
          <cell r="K1007">
            <v>14847.98</v>
          </cell>
        </row>
        <row r="1008">
          <cell r="G1008">
            <v>102745</v>
          </cell>
          <cell r="H1008" t="str">
            <v>BOCA PARA BUEIRO DUPLO TUBULAR D = 120 CM EM CONCRETO, ALAS COM ESCONSIDADE DE 0°, INCLUINDO FÔRMAS E MATERIAIS. AF_07/2021</v>
          </cell>
          <cell r="I1008" t="str">
            <v>UN</v>
          </cell>
          <cell r="J1008" t="str">
            <v>COEFICIENTE DE REPRESENTATIVIDADE</v>
          </cell>
          <cell r="K1008">
            <v>9102.0300000000007</v>
          </cell>
        </row>
        <row r="1009">
          <cell r="G1009">
            <v>102756</v>
          </cell>
          <cell r="H1009" t="str">
            <v>BOCA PARA BUEIRO DUPLO TUBULAR D = 120 CM EM CONCRETO, ALAS COM ESCONSIDADE DE 30°, INCLUINDO FÔRMAS E MATERIAIS. AF_07/2021</v>
          </cell>
          <cell r="I1009" t="str">
            <v>UN</v>
          </cell>
          <cell r="J1009" t="str">
            <v>COEFICIENTE DE REPRESENTATIVIDADE</v>
          </cell>
          <cell r="K1009">
            <v>14873.78</v>
          </cell>
        </row>
        <row r="1010">
          <cell r="G1010">
            <v>102783</v>
          </cell>
          <cell r="H1010" t="str">
            <v>BOCA PARA BUEIRO DUPLO TUBULAR D = 120 CM EM GABIÃO, ALAS COM ESCONSIDADE DE 45°, INCLUINDO FÔRMAS E MATERIAIS. AF_07/2021</v>
          </cell>
          <cell r="I1010" t="str">
            <v>UN</v>
          </cell>
          <cell r="J1010" t="str">
            <v>COLETADO</v>
          </cell>
          <cell r="K1010">
            <v>19673.48</v>
          </cell>
        </row>
        <row r="1011">
          <cell r="G1011">
            <v>102746</v>
          </cell>
          <cell r="H1011" t="str">
            <v>BOCA PARA BUEIRO DUPLO TUBULAR D = 150 CM EM CONCRETO, ALAS COM ESCONSIDADE DE 0°, INCLUINDO FÔRMAS E MATERIAIS. AF_07/2021</v>
          </cell>
          <cell r="I1011" t="str">
            <v>UN</v>
          </cell>
          <cell r="J1011" t="str">
            <v>COEFICIENTE DE REPRESENTATIVIDADE</v>
          </cell>
          <cell r="K1011">
            <v>15762.23</v>
          </cell>
        </row>
        <row r="1012">
          <cell r="G1012">
            <v>102757</v>
          </cell>
          <cell r="H1012" t="str">
            <v>BOCA PARA BUEIRO DUPLO TUBULAR D = 150 CM EM CONCRETO, ALAS COM ESCONSIDADE DE 30°, INCLUINDO FÔRMAS E MATERIAIS. AF_07/2021</v>
          </cell>
          <cell r="I1012" t="str">
            <v>UN</v>
          </cell>
          <cell r="J1012" t="str">
            <v>COEFICIENTE DE REPRESENTATIVIDADE</v>
          </cell>
          <cell r="K1012">
            <v>27638.71</v>
          </cell>
        </row>
        <row r="1013">
          <cell r="G1013">
            <v>102784</v>
          </cell>
          <cell r="H1013" t="str">
            <v>BOCA PARA BUEIRO DUPLO TUBULAR D = 150 CM EM GABIÃO, ALAS COM ESCONSIDADE DE 45°, INCLUINDO FÔRMAS E MATERIAIS. AF_07/2021</v>
          </cell>
          <cell r="I1013" t="str">
            <v>UN</v>
          </cell>
          <cell r="J1013" t="str">
            <v>COEFICIENTE DE REPRESENTATIVIDADE</v>
          </cell>
          <cell r="K1013">
            <v>29998.65</v>
          </cell>
        </row>
        <row r="1014">
          <cell r="G1014">
            <v>102779</v>
          </cell>
          <cell r="H1014" t="str">
            <v>BOCA PARA BUEIRO DUPLO TUBULAR D = 40 CM EM GABIÃO, ALAS COM ESCONSIDADE DE 45°, INCLUINDO FÔRMAS E MATERIAIS. AF_07/2021</v>
          </cell>
          <cell r="I1014" t="str">
            <v>UN</v>
          </cell>
          <cell r="J1014" t="str">
            <v>COLETADO</v>
          </cell>
          <cell r="K1014">
            <v>7890</v>
          </cell>
        </row>
        <row r="1015">
          <cell r="G1015">
            <v>102780</v>
          </cell>
          <cell r="H1015" t="str">
            <v>BOCA PARA BUEIRO DUPLO TUBULAR D = 60 CM EM GABIÃO, ALAS COM ESCONSIDADE DE 45°, INCLUINDO FÔRMAS E MATERIAIS. AF_07/2021</v>
          </cell>
          <cell r="I1015" t="str">
            <v>UN</v>
          </cell>
          <cell r="J1015" t="str">
            <v>COLETADO</v>
          </cell>
          <cell r="K1015">
            <v>9081.9599999999991</v>
          </cell>
        </row>
        <row r="1016">
          <cell r="G1016">
            <v>102743</v>
          </cell>
          <cell r="H1016" t="str">
            <v>BOCA PARA BUEIRO DUPLO TUBULAR D = 80 CM EM CONCRETO, ALAS COM ESCONSIDADE DE 0°, INCLUINDO FÔRMAS E MATERIAIS. AF_07/2021</v>
          </cell>
          <cell r="I1016" t="str">
            <v>UN</v>
          </cell>
          <cell r="J1016" t="str">
            <v>COLETADO</v>
          </cell>
          <cell r="K1016">
            <v>4333.16</v>
          </cell>
        </row>
        <row r="1017">
          <cell r="G1017">
            <v>102781</v>
          </cell>
          <cell r="H1017" t="str">
            <v>BOCA PARA BUEIRO DUPLO TUBULAR D = 80 CM EM GABIÃO, ALAS COM ESCONSIDADE DE 45°, INCLUINDO FÔRMAS E MATERIAIS. AF_07/2021</v>
          </cell>
          <cell r="I1017" t="str">
            <v>UN</v>
          </cell>
          <cell r="J1017" t="str">
            <v>COEFICIENTE DE REPRESENTATIVIDADE</v>
          </cell>
          <cell r="K1017">
            <v>13424.91</v>
          </cell>
        </row>
        <row r="1018">
          <cell r="G1018">
            <v>102761</v>
          </cell>
          <cell r="H1018" t="str">
            <v>BOCA PARA BUEIRO SIMPLES CELULAR 150 X 150 CM EM CONCRETO, ALAS COM ESCONSIDADE DE 30°, INCLUINDO FÔRMAS E MATERIAIS. AF_07/2021</v>
          </cell>
          <cell r="I1018" t="str">
            <v>UN</v>
          </cell>
          <cell r="J1018" t="str">
            <v>COEFICIENTE DE REPRESENTATIVIDADE</v>
          </cell>
          <cell r="K1018">
            <v>12427.35</v>
          </cell>
        </row>
        <row r="1019">
          <cell r="G1019">
            <v>102791</v>
          </cell>
          <cell r="H1019" t="str">
            <v>BOCA PARA BUEIRO SIMPLES CELULAR 150 X 150 CM EM GABIÃO, ALAS COM ESCONSIDADE DE 45°, INCLUINDO FÔRMAS E MATERIAIS. AF_07/2021</v>
          </cell>
          <cell r="I1019" t="str">
            <v>UN</v>
          </cell>
          <cell r="J1019" t="str">
            <v>COEFICIENTE DE REPRESENTATIVIDADE</v>
          </cell>
          <cell r="K1019">
            <v>28473.119999999999</v>
          </cell>
        </row>
        <row r="1020">
          <cell r="G1020">
            <v>102762</v>
          </cell>
          <cell r="H1020" t="str">
            <v>BOCA PARA BUEIRO SIMPLES CELULAR 200 X 200 CM EM CONCRETO, ALAS COM ESCONSIDADE DE 30°, INCLUINDO FÔRMAS E MATERIAIS. AF_07/2021</v>
          </cell>
          <cell r="I1020" t="str">
            <v>UN</v>
          </cell>
          <cell r="J1020" t="str">
            <v>COLETADO</v>
          </cell>
          <cell r="K1020">
            <v>19114.96</v>
          </cell>
        </row>
        <row r="1021">
          <cell r="G1021">
            <v>102792</v>
          </cell>
          <cell r="H1021" t="str">
            <v>BOCA PARA BUEIRO SIMPLES CELULAR 200 X 200 CM EM GABIÃO, ALAS COM ESCONSIDADE DE 45°, INCLUINDO FÔRMAS E MATERIAIS. AF_07/2021</v>
          </cell>
          <cell r="I1021" t="str">
            <v>UN</v>
          </cell>
          <cell r="J1021" t="str">
            <v>COEFICIENTE DE REPRESENTATIVIDADE</v>
          </cell>
          <cell r="K1021">
            <v>46102.33</v>
          </cell>
        </row>
        <row r="1022">
          <cell r="G1022">
            <v>102763</v>
          </cell>
          <cell r="H1022" t="str">
            <v>BOCA PARA BUEIRO SIMPLES CELULAR 250 X 250 CM EM CONCRETO, ALAS COM ESCONSIDADE DE 30°, INCLUINDO FÔRMAS E MATERIAIS. AF_07/2021</v>
          </cell>
          <cell r="I1022" t="str">
            <v>UN</v>
          </cell>
          <cell r="J1022" t="str">
            <v>COEFICIENTE DE REPRESENTATIVIDADE</v>
          </cell>
          <cell r="K1022">
            <v>26548.22</v>
          </cell>
        </row>
        <row r="1023">
          <cell r="G1023">
            <v>102793</v>
          </cell>
          <cell r="H1023" t="str">
            <v>BOCA PARA BUEIRO SIMPLES CELULAR 250 X 250 CM EM GABIÃO, ALAS COM ESCONSIDADE DE 45°, INCLUINDO FÔRMAS E MATERIAIS. AF_07/2021</v>
          </cell>
          <cell r="I1023" t="str">
            <v>UN</v>
          </cell>
          <cell r="J1023" t="str">
            <v>COEFICIENTE DE REPRESENTATIVIDADE</v>
          </cell>
          <cell r="K1023">
            <v>61783.61</v>
          </cell>
        </row>
        <row r="1024">
          <cell r="G1024">
            <v>102764</v>
          </cell>
          <cell r="H1024" t="str">
            <v>BOCA PARA BUEIRO SIMPLES CELULAR 300 X 300 CM EM CONCRETO, ALAS COM ESCONSIDADE DE 30°, INCLUINDO FÔRMAS E MATERIAIS. AF_07/2021</v>
          </cell>
          <cell r="I1024" t="str">
            <v>UN</v>
          </cell>
          <cell r="J1024" t="str">
            <v>COLETADO</v>
          </cell>
          <cell r="K1024">
            <v>37300</v>
          </cell>
        </row>
        <row r="1025">
          <cell r="G1025">
            <v>102794</v>
          </cell>
          <cell r="H1025" t="str">
            <v>BOCA PARA BUEIRO SIMPLES CELULAR 300 X 300 CM EM GABIÃO, ALAS COM ESCONSIDADE DE 45°, INCLUINDO FÔRMAS E MATERIAIS. AF_07/2021</v>
          </cell>
          <cell r="I1025" t="str">
            <v>UN</v>
          </cell>
          <cell r="J1025" t="str">
            <v>COEFICIENTE DE REPRESENTATIVIDADE</v>
          </cell>
          <cell r="K1025">
            <v>88272.320000000007</v>
          </cell>
        </row>
        <row r="1026">
          <cell r="G1026">
            <v>102740</v>
          </cell>
          <cell r="H1026" t="str">
            <v>BOCA PARA BUEIRO SIMPLES TUBULAR D = 100 CM EM CONCRETO, ALAS COM ESCONSIDADE DE 0°, INCLUINDO FÔRMAS E MATERIAIS. AF_07/2021</v>
          </cell>
          <cell r="I1026" t="str">
            <v>UN</v>
          </cell>
          <cell r="J1026" t="str">
            <v>COEFICIENTE DE REPRESENTATIVIDADE</v>
          </cell>
          <cell r="K1026">
            <v>5351.13</v>
          </cell>
        </row>
        <row r="1027">
          <cell r="G1027">
            <v>102752</v>
          </cell>
          <cell r="H1027" t="str">
            <v>BOCA PARA BUEIRO SIMPLES TUBULAR D = 100 CM EM CONCRETO, ALAS COM ESCONSIDADE DE 30°, INCLUINDO FÔRMAS E MATERIAIS. AF_07/2021</v>
          </cell>
          <cell r="I1027" t="str">
            <v>UN</v>
          </cell>
          <cell r="J1027" t="str">
            <v>COEFICIENTE DE REPRESENTATIVIDADE</v>
          </cell>
          <cell r="K1027">
            <v>7183.69</v>
          </cell>
        </row>
        <row r="1028">
          <cell r="G1028">
            <v>102776</v>
          </cell>
          <cell r="H1028" t="str">
            <v>BOCA PARA BUEIRO SIMPLES TUBULAR D = 100 CM EM GABIÃO, ALAS COM ESCONSIDADE DE 45°, INCLUINDO FÔRMAS E MATERIAIS. AF_07/2021</v>
          </cell>
          <cell r="I1028" t="str">
            <v>UN</v>
          </cell>
          <cell r="J1028" t="str">
            <v>COEFICIENTE DE REPRESENTATIVIDADE</v>
          </cell>
          <cell r="K1028">
            <v>11750.4</v>
          </cell>
        </row>
        <row r="1029">
          <cell r="G1029">
            <v>102741</v>
          </cell>
          <cell r="H1029" t="str">
            <v>BOCA PARA BUEIRO SIMPLES TUBULAR D = 120 CM EM CONCRETO, ALAS COM ESCONSIDADE DE 0°, INCLUINDO FÔRMAS E MATERIAIS. AF_07/2021</v>
          </cell>
          <cell r="I1029" t="str">
            <v>UN</v>
          </cell>
          <cell r="J1029" t="str">
            <v>COEFICIENTE DE REPRESENTATIVIDADE</v>
          </cell>
          <cell r="K1029">
            <v>7503.02</v>
          </cell>
        </row>
        <row r="1030">
          <cell r="G1030">
            <v>102753</v>
          </cell>
          <cell r="H1030" t="str">
            <v>BOCA PARA BUEIRO SIMPLES TUBULAR D = 120 CM EM CONCRETO, ALAS COM ESCONSIDADE DE 30°, INCLUINDO FÔRMAS E MATERIAIS. AF_07/2021</v>
          </cell>
          <cell r="I1030" t="str">
            <v>UN</v>
          </cell>
          <cell r="J1030" t="str">
            <v>COEFICIENTE DE REPRESENTATIVIDADE</v>
          </cell>
          <cell r="K1030">
            <v>10621.7</v>
          </cell>
        </row>
        <row r="1031">
          <cell r="G1031">
            <v>102777</v>
          </cell>
          <cell r="H1031" t="str">
            <v>BOCA PARA BUEIRO SIMPLES TUBULAR D = 120 CM EM GABIÃO, ALAS COM ESCONSIDADE DE 45°, INCLUINDO FÔRMAS E MATERIAIS. AF_07/2021</v>
          </cell>
          <cell r="I1031" t="str">
            <v>UN</v>
          </cell>
          <cell r="J1031" t="str">
            <v>COEFICIENTE DE REPRESENTATIVIDADE</v>
          </cell>
          <cell r="K1031">
            <v>17767.86</v>
          </cell>
        </row>
        <row r="1032">
          <cell r="G1032">
            <v>102742</v>
          </cell>
          <cell r="H1032" t="str">
            <v>BOCA PARA BUEIRO SIMPLES TUBULAR D = 150 CM EM CONCRETO, ALAS COM ESCONSIDADE DE 0°, INCLUINDO FÔRMAS E MATERIAIS. AF_07/2021</v>
          </cell>
          <cell r="I1032" t="str">
            <v>UN</v>
          </cell>
          <cell r="J1032" t="str">
            <v>COEFICIENTE DE REPRESENTATIVIDADE</v>
          </cell>
          <cell r="K1032">
            <v>12978.66</v>
          </cell>
        </row>
        <row r="1033">
          <cell r="G1033">
            <v>102754</v>
          </cell>
          <cell r="H1033" t="str">
            <v>BOCA PARA BUEIRO SIMPLES TUBULAR D = 150 CM EM CONCRETO, ALAS COM ESCONSIDADE DE 30°, INCLUINDO FÔRMAS E MATERIAIS. AF_07/2021</v>
          </cell>
          <cell r="I1033" t="str">
            <v>UN</v>
          </cell>
          <cell r="J1033" t="str">
            <v>COEFICIENTE DE REPRESENTATIVIDADE</v>
          </cell>
          <cell r="K1033">
            <v>20170.349999999999</v>
          </cell>
        </row>
        <row r="1034">
          <cell r="G1034">
            <v>102778</v>
          </cell>
          <cell r="H1034" t="str">
            <v>BOCA PARA BUEIRO SIMPLES TUBULAR D = 150 CM EM GABIÃO, ALAS COM ESCONSIDADE DE 45°, INCLUINDO FÔRMAS E MATERIAIS. AF_07/2021</v>
          </cell>
          <cell r="I1034" t="str">
            <v>UN</v>
          </cell>
          <cell r="J1034" t="str">
            <v>COEFICIENTE DE REPRESENTATIVIDADE</v>
          </cell>
          <cell r="K1034">
            <v>25921.72</v>
          </cell>
        </row>
        <row r="1035">
          <cell r="G1035">
            <v>102737</v>
          </cell>
          <cell r="H1035" t="str">
            <v>BOCA PARA BUEIRO SIMPLES TUBULAR D = 40 CM EM CONCRETO, ALAS COM ESCONSIDADE DE 0°, INCLUINDO FÔRMAS E MATERIAIS. AF_07/2021</v>
          </cell>
          <cell r="I1035" t="str">
            <v>UN</v>
          </cell>
          <cell r="J1035" t="str">
            <v>COLETADO</v>
          </cell>
          <cell r="K1035">
            <v>1045.56</v>
          </cell>
        </row>
        <row r="1036">
          <cell r="G1036">
            <v>102773</v>
          </cell>
          <cell r="H1036" t="str">
            <v>BOCA PARA BUEIRO SIMPLES TUBULAR D = 40 CM EM GABIÃO, ALAS COM ESCONSIDADE DE 45°, INCLUINDO FÔRMAS E MATERIAIS. AF_07/2021</v>
          </cell>
          <cell r="I1036" t="str">
            <v>UN</v>
          </cell>
          <cell r="J1036" t="str">
            <v>COEFICIENTE DE REPRESENTATIVIDADE</v>
          </cell>
          <cell r="K1036">
            <v>7890</v>
          </cell>
        </row>
        <row r="1037">
          <cell r="G1037">
            <v>102738</v>
          </cell>
          <cell r="H1037" t="str">
            <v>BOCA PARA BUEIRO SIMPLES TUBULAR D = 60 CM EM CONCRETO, ALAS COM ESCONSIDADE DE 0°, INCLUINDO FÔRMAS E MATERIAIS. AF_07/2021</v>
          </cell>
          <cell r="I1037" t="str">
            <v>UN</v>
          </cell>
          <cell r="J1037" t="str">
            <v>COEFICIENTE DE REPRESENTATIVIDADE</v>
          </cell>
          <cell r="K1037">
            <v>2136.94</v>
          </cell>
        </row>
        <row r="1038">
          <cell r="G1038">
            <v>102750</v>
          </cell>
          <cell r="H1038" t="str">
            <v>BOCA PARA BUEIRO SIMPLES TUBULAR D = 60 CM EM CONCRETO, ALAS COM ESCONSIDADE DE 30°, INCLUINDO FÔRMAS E MATERIAIS. AF_07/2021</v>
          </cell>
          <cell r="I1038" t="str">
            <v>UN</v>
          </cell>
          <cell r="J1038" t="str">
            <v>COEFICIENTE DE REPRESENTATIVIDADE</v>
          </cell>
          <cell r="K1038">
            <v>2603.85</v>
          </cell>
        </row>
        <row r="1039">
          <cell r="G1039">
            <v>102774</v>
          </cell>
          <cell r="H1039" t="str">
            <v>BOCA PARA BUEIRO SIMPLES TUBULAR D = 60 CM EM GABIÃO, ALAS COM ESCONSIDADE DE 45°, INCLUINDO FÔRMAS E MATERIAIS. AF_07/2021</v>
          </cell>
          <cell r="I1039" t="str">
            <v>UN</v>
          </cell>
          <cell r="J1039" t="str">
            <v>COLETADO</v>
          </cell>
          <cell r="K1039">
            <v>7890</v>
          </cell>
        </row>
        <row r="1040">
          <cell r="G1040">
            <v>102739</v>
          </cell>
          <cell r="H1040" t="str">
            <v>BOCA PARA BUEIRO SIMPLES TUBULAR D = 80 CM EM CONCRETO, ALAS COM ESCONSIDADE DE 0°, INCLUINDO FÔRMAS E MATERIAIS. AF_07/2021</v>
          </cell>
          <cell r="I1040" t="str">
            <v>UN</v>
          </cell>
          <cell r="J1040" t="str">
            <v>COEFICIENTE DE REPRESENTATIVIDADE</v>
          </cell>
          <cell r="K1040">
            <v>3574.12</v>
          </cell>
        </row>
        <row r="1041">
          <cell r="G1041">
            <v>102751</v>
          </cell>
          <cell r="H1041" t="str">
            <v>BOCA PARA BUEIRO SIMPLES TUBULAR D = 80 CM EM CONCRETO, ALAS COM ESCONSIDADE DE 30°, INCLUINDO FÔRMAS E MATERIAIS. AF_07/2021</v>
          </cell>
          <cell r="I1041" t="str">
            <v>UN</v>
          </cell>
          <cell r="J1041" t="str">
            <v>COEFICIENTE DE REPRESENTATIVIDADE</v>
          </cell>
          <cell r="K1041">
            <v>4515.2700000000004</v>
          </cell>
        </row>
        <row r="1042">
          <cell r="G1042">
            <v>102775</v>
          </cell>
          <cell r="H1042" t="str">
            <v>BOCA PARA BUEIRO SIMPLES TUBULAR D = 80 CM EM GABIÃO, ALAS COM ESCONSIDADE DE 45°, INCLUINDO FÔRMAS E MATERIAIS. AF_07/2021</v>
          </cell>
          <cell r="I1042" t="str">
            <v>UN</v>
          </cell>
          <cell r="J1042" t="str">
            <v>COEFICIENTE DE REPRESENTATIVIDADE</v>
          </cell>
          <cell r="K1042">
            <v>11750.4</v>
          </cell>
        </row>
        <row r="1043">
          <cell r="G1043">
            <v>102769</v>
          </cell>
          <cell r="H1043" t="str">
            <v>BOCA PARA BUEIRO TRIPLO CELULAR 150 X 150 CM EM CONCRETO, ALAS COM ESCONSIDADE DE 30°, INCLUINDO FÔRMAS E MATERIAIS. AF_07/2021</v>
          </cell>
          <cell r="I1043" t="str">
            <v>UN</v>
          </cell>
          <cell r="J1043" t="str">
            <v>COEFICIENTE DE REPRESENTATIVIDADE</v>
          </cell>
          <cell r="K1043">
            <v>17875.810000000001</v>
          </cell>
        </row>
        <row r="1044">
          <cell r="G1044">
            <v>102799</v>
          </cell>
          <cell r="H1044" t="str">
            <v>BOCA PARA BUEIRO TRIPLO CELULAR 150 X 150 CM EM GABIÃO, ALAS COM ESCONSIDADE DE 45°, INCLUINDO FÔRMAS E MATERIAIS. AF_07/2021</v>
          </cell>
          <cell r="I1044" t="str">
            <v>UN</v>
          </cell>
          <cell r="J1044" t="str">
            <v>COEFICIENTE DE REPRESENTATIVIDADE</v>
          </cell>
          <cell r="K1044">
            <v>31052.47</v>
          </cell>
        </row>
        <row r="1045">
          <cell r="G1045">
            <v>102770</v>
          </cell>
          <cell r="H1045" t="str">
            <v>BOCA PARA BUEIRO TRIPLO CELULAR 200 X 200 CM EM CONCRETO, ALAS COM ESCONSIDADE DE 30°, INCLUINDO FÔRMAS E MATERIAIS. AF_07/2021</v>
          </cell>
          <cell r="I1045" t="str">
            <v>UN</v>
          </cell>
          <cell r="J1045" t="str">
            <v>COEFICIENTE DE REPRESENTATIVIDADE</v>
          </cell>
          <cell r="K1045">
            <v>27363.88</v>
          </cell>
        </row>
        <row r="1046">
          <cell r="G1046">
            <v>102800</v>
          </cell>
          <cell r="H1046" t="str">
            <v>BOCA PARA BUEIRO TRIPLO CELULAR 200 X 200 CM EM GABIÃO, ALAS COM ESCONSIDADE DE 45°, INCLUINDO FÔRMAS E MATERIAIS. AF_07/2021</v>
          </cell>
          <cell r="I1046" t="str">
            <v>UN</v>
          </cell>
          <cell r="J1046" t="str">
            <v>COLETADO</v>
          </cell>
          <cell r="K1046">
            <v>53585.79</v>
          </cell>
        </row>
        <row r="1047">
          <cell r="G1047">
            <v>102771</v>
          </cell>
          <cell r="H1047" t="str">
            <v>BOCA PARA BUEIRO TRIPLO CELULAR 250 X 250 CM EM CONCRETO, ALAS COM ESCONSIDADE DE 30°, INCLUINDO FÔRMAS E MATERIAIS. AF_07/2021</v>
          </cell>
          <cell r="I1047" t="str">
            <v>UN</v>
          </cell>
          <cell r="J1047" t="str">
            <v>COEFICIENTE DE REPRESENTATIVIDADE</v>
          </cell>
          <cell r="K1047">
            <v>38235.24</v>
          </cell>
        </row>
        <row r="1048">
          <cell r="G1048">
            <v>102801</v>
          </cell>
          <cell r="H1048" t="str">
            <v>BOCA PARA BUEIRO TRIPLO CELULAR 250 X 250 CM EM GABIÃO, ALAS COM ESCONSIDADE DE 45°, INCLUINDO FÔRMAS E MATERIAIS. AF_07/2021</v>
          </cell>
          <cell r="I1048" t="str">
            <v>UN</v>
          </cell>
          <cell r="J1048" t="str">
            <v>COEFICIENTE DE REPRESENTATIVIDADE</v>
          </cell>
          <cell r="K1048">
            <v>74870.039999999994</v>
          </cell>
        </row>
        <row r="1049">
          <cell r="G1049">
            <v>102772</v>
          </cell>
          <cell r="H1049" t="str">
            <v>BOCA PARA BUEIRO TRIPLO CELULAR 300 X 300 CM EM CONCRETO, ALAS COM ESCONSIDADE DE 30°, INCLUINDO FÔRMAS E MATERIAIS. AF_07/2021</v>
          </cell>
          <cell r="I1049" t="str">
            <v>UN</v>
          </cell>
          <cell r="J1049" t="str">
            <v>COEFICIENTE DE REPRESENTATIVIDADE</v>
          </cell>
          <cell r="K1049">
            <v>53604.84</v>
          </cell>
        </row>
        <row r="1050">
          <cell r="G1050">
            <v>102802</v>
          </cell>
          <cell r="H1050" t="str">
            <v>BOCA PARA BUEIRO TRIPLO CELULAR 300 X 300 CM EM GABIÃO, ALAS COM ESCONSIDADE DE 45°, INCLUINDO FÔRMAS E MATERIAIS. AF_07/2021</v>
          </cell>
          <cell r="I1050" t="str">
            <v>UN</v>
          </cell>
          <cell r="J1050" t="str">
            <v>COEFICIENTE DE REPRESENTATIVIDADE</v>
          </cell>
          <cell r="K1050">
            <v>89695.09</v>
          </cell>
        </row>
        <row r="1051">
          <cell r="G1051">
            <v>102747</v>
          </cell>
          <cell r="H1051" t="str">
            <v>BOCA PARA BUEIRO TRIPLO TUBULAR D = 100 CM EM CONCRETO, ALAS COM ESCONSIDADE DE 0°, INCLUINDO FÔRMAS E MATERIAIS. AF_07/2021</v>
          </cell>
          <cell r="I1051" t="str">
            <v>UN</v>
          </cell>
          <cell r="J1051" t="str">
            <v>COLETADO</v>
          </cell>
          <cell r="K1051">
            <v>8047.81</v>
          </cell>
        </row>
        <row r="1052">
          <cell r="G1052">
            <v>102758</v>
          </cell>
          <cell r="H1052" t="str">
            <v>BOCA PARA BUEIRO TRIPLO TUBULAR D = 100 CM EM CONCRETO, ALAS COM ESCONSIDADE DE 30°, INCLUINDO FÔRMAS E MATERIAIS. AF_07/2021</v>
          </cell>
          <cell r="I1052" t="str">
            <v>UN</v>
          </cell>
          <cell r="J1052" t="str">
            <v>COEFICIENTE DE REPRESENTATIVIDADE</v>
          </cell>
          <cell r="K1052">
            <v>12886.5</v>
          </cell>
        </row>
        <row r="1053">
          <cell r="G1053">
            <v>102788</v>
          </cell>
          <cell r="H1053" t="str">
            <v>BOCA PARA BUEIRO TRIPLO TUBULAR D = 100 CM EM GABIÃO, ALAS COM ESCONSIDADE DE 45°, INCLUINDO FÔRMAS E MATERIAIS. AF_07/2021</v>
          </cell>
          <cell r="I1053" t="str">
            <v>UN</v>
          </cell>
          <cell r="J1053" t="str">
            <v>COEFICIENTE DE REPRESENTATIVIDADE</v>
          </cell>
          <cell r="K1053">
            <v>16223.9</v>
          </cell>
        </row>
        <row r="1054">
          <cell r="G1054">
            <v>102748</v>
          </cell>
          <cell r="H1054" t="str">
            <v>BOCA PARA BUEIRO TRIPLO TUBULAR D = 120 CM EM CONCRETO, ALAS COM ESCONSIDADE DE 0°, INCLUINDO FÔRMAS E MATERIAIS. AF_07/2021</v>
          </cell>
          <cell r="I1054" t="str">
            <v>UN</v>
          </cell>
          <cell r="J1054" t="str">
            <v>COEFICIENTE DE REPRESENTATIVIDADE</v>
          </cell>
          <cell r="K1054">
            <v>11250.04</v>
          </cell>
        </row>
        <row r="1055">
          <cell r="G1055">
            <v>102759</v>
          </cell>
          <cell r="H1055" t="str">
            <v>BOCA PARA BUEIRO TRIPLO TUBULAR D = 120 CM EM CONCRETO, ALAS COM ESCONSIDADE DE 30°, INCLUINDO FÔRMAS E MATERIAIS. AF_07/2021</v>
          </cell>
          <cell r="I1055" t="str">
            <v>UN</v>
          </cell>
          <cell r="J1055" t="str">
            <v>COEFICIENTE DE REPRESENTATIVIDADE</v>
          </cell>
          <cell r="K1055">
            <v>19147.72</v>
          </cell>
        </row>
        <row r="1056">
          <cell r="G1056">
            <v>102789</v>
          </cell>
          <cell r="H1056" t="str">
            <v>BOCA PARA BUEIRO TRIPLO TUBULAR D = 120 CM EM GABIÃO, ALAS COM ESCONSIDADE DE 45°, INCLUINDO FÔRMAS E MATERIAIS. AF_07/2021</v>
          </cell>
          <cell r="I1056" t="str">
            <v>UN</v>
          </cell>
          <cell r="J1056" t="str">
            <v>COEFICIENTE DE REPRESENTATIVIDADE</v>
          </cell>
          <cell r="K1056">
            <v>21296.23</v>
          </cell>
        </row>
        <row r="1057">
          <cell r="G1057">
            <v>102749</v>
          </cell>
          <cell r="H1057" t="str">
            <v>BOCA PARA BUEIRO TRIPLO TUBULAR D = 150 CM EM CONCRETO, ALAS COM ESCONSIDADE DE 0°, INCLUINDO FÔRMAS E MATERIAIS. AF_07/2021</v>
          </cell>
          <cell r="I1057" t="str">
            <v>UN</v>
          </cell>
          <cell r="J1057" t="str">
            <v>COEFICIENTE DE REPRESENTATIVIDADE</v>
          </cell>
          <cell r="K1057">
            <v>19295.04</v>
          </cell>
        </row>
        <row r="1058">
          <cell r="G1058">
            <v>102760</v>
          </cell>
          <cell r="H1058" t="str">
            <v>BOCA PARA BUEIRO TRIPLO TUBULAR D = 150 CM EM CONCRETO, ALAS COM ESCONSIDADE DE 30°, INCLUINDO FÔRMAS E MATERIAIS. AF_07/2021</v>
          </cell>
          <cell r="I1058" t="str">
            <v>UN</v>
          </cell>
          <cell r="J1058" t="str">
            <v>COEFICIENTE DE REPRESENTATIVIDADE</v>
          </cell>
          <cell r="K1058">
            <v>35252.769999999997</v>
          </cell>
        </row>
        <row r="1059">
          <cell r="G1059">
            <v>102790</v>
          </cell>
          <cell r="H1059" t="str">
            <v>BOCA PARA BUEIRO TRIPLO TUBULAR D = 150 CM EM GABIÃO, ALAS COM ESCONSIDADE DE 45°, INCLUINDO FÔRMAS E MATERIAIS. AF_07/2021</v>
          </cell>
          <cell r="I1059" t="str">
            <v>UN</v>
          </cell>
          <cell r="J1059" t="str">
            <v>COEFICIENTE DE REPRESENTATIVIDADE</v>
          </cell>
          <cell r="K1059">
            <v>34861.33</v>
          </cell>
        </row>
        <row r="1060">
          <cell r="G1060">
            <v>102785</v>
          </cell>
          <cell r="H1060" t="str">
            <v>BOCA PARA BUEIRO TRIPLO TUBULAR D = 40 CM EM GABIÃO, ALAS COM ESCONSIDADE DE 45°, INCLUINDO FÔRMAS E MATERIAIS. AF_07/2021</v>
          </cell>
          <cell r="I1060" t="str">
            <v>UN</v>
          </cell>
          <cell r="J1060" t="str">
            <v>COEFICIENTE DE REPRESENTATIVIDADE</v>
          </cell>
          <cell r="K1060">
            <v>9081.9599999999991</v>
          </cell>
        </row>
        <row r="1061">
          <cell r="G1061">
            <v>102786</v>
          </cell>
          <cell r="H1061" t="str">
            <v>BOCA PARA BUEIRO TRIPLO TUBULAR D = 60 CM EM GABIÃO, ALAS COM ESCONSIDADE DE 45°, INCLUINDO FÔRMAS E MATERIAIS. AF_07/2021</v>
          </cell>
          <cell r="I1061" t="str">
            <v>UN</v>
          </cell>
          <cell r="J1061" t="str">
            <v>COEFICIENTE DE REPRESENTATIVIDADE</v>
          </cell>
          <cell r="K1061">
            <v>10022.48</v>
          </cell>
        </row>
        <row r="1062">
          <cell r="G1062">
            <v>102787</v>
          </cell>
          <cell r="H1062" t="str">
            <v>BOCA PARA BUEIRO TRIPLO TUBULAR D = 80 CM EM GABIÃO, ALAS COM ESCONSIDADE DE 45°, INCLUINDO FÔRMAS E MATERIAIS. AF_07/2021</v>
          </cell>
          <cell r="I1062" t="str">
            <v>UN</v>
          </cell>
          <cell r="J1062" t="str">
            <v>COEFICIENTE DE REPRESENTATIVIDADE</v>
          </cell>
          <cell r="K1062">
            <v>14847.98</v>
          </cell>
        </row>
        <row r="1063">
          <cell r="G1063">
            <v>102736</v>
          </cell>
          <cell r="H1063" t="str">
            <v>CONCRETAGEM DE BOCA PARA BUEIRO, FCK = 20 MPA, COM USO DE BOMBA - LANÇAMENTO, ADENSAMENTO E ACABAMENTO. AF_07/2021</v>
          </cell>
          <cell r="I1063" t="str">
            <v>M3</v>
          </cell>
          <cell r="J1063" t="str">
            <v>COEFICIENTE DE REPRESENTATIVIDADE</v>
          </cell>
          <cell r="K1063">
            <v>555.6</v>
          </cell>
        </row>
        <row r="1064">
          <cell r="G1064">
            <v>102727</v>
          </cell>
          <cell r="H1064" t="str">
            <v>FABRICAÇÃO, MONTAGEM E DESMONTAGEM DE FÔRMA PARA BOCA PARA BUEIRO, EM CHAPA DE MADEIRA COMPENSADA RESINADA, E = 17 MM, 2 UTILIZAÇÕES. AF_07/2021</v>
          </cell>
          <cell r="I1064" t="str">
            <v>M2</v>
          </cell>
          <cell r="J1064" t="str">
            <v>COEFICIENTE DE REPRESENTATIVIDADE</v>
          </cell>
          <cell r="K1064">
            <v>96.83</v>
          </cell>
        </row>
        <row r="1065">
          <cell r="G1065">
            <v>102112</v>
          </cell>
          <cell r="H1065" t="str">
            <v>BOMBA CENTRÍFUGA, MONOFÁSICA, 0,5 CV OU 0,49 HP, HM 6 A 20 M, Q 1,2 A 8,3 M3/H (NÃO INCLUI O FORNECIMENTO DA BOMBA). AF_12/2020</v>
          </cell>
          <cell r="I1065" t="str">
            <v>UN</v>
          </cell>
          <cell r="J1065" t="str">
            <v>COEFICIENTE DE REPRESENTATIVIDADE</v>
          </cell>
          <cell r="K1065">
            <v>183.29</v>
          </cell>
        </row>
        <row r="1066">
          <cell r="G1066">
            <v>102111</v>
          </cell>
          <cell r="H1066" t="str">
            <v>BOMBA CENTRÍFUGA, MONOFÁSICA, 0,5 CV OU 0,49 HP, HM 6 A 20 M, Q 1,2 A 8,3 M3/H - FORNECIMENTO E INSTALAÇÃO. AF_12/2020</v>
          </cell>
          <cell r="I1066" t="str">
            <v>UN</v>
          </cell>
          <cell r="J1066" t="str">
            <v>COEFICIENTE DE REPRESENTATIVIDADE</v>
          </cell>
          <cell r="K1066">
            <v>1108.5999999999999</v>
          </cell>
        </row>
        <row r="1067">
          <cell r="G1067">
            <v>102114</v>
          </cell>
          <cell r="H1067" t="str">
            <v>BOMBA CENTRÍFUGA, TRIFÁSICA, 1 CV OU 0,99 HP, HM 14 A 40 M, Q 0,6 A 8,4 M3/H (NÃO INCLUI O FORNECIMENTO DA BOMBA). AF_12/2020</v>
          </cell>
          <cell r="I1067" t="str">
            <v>UN</v>
          </cell>
          <cell r="J1067" t="str">
            <v>COEFICIENTE DE REPRESENTATIVIDADE</v>
          </cell>
          <cell r="K1067">
            <v>187.91</v>
          </cell>
        </row>
        <row r="1068">
          <cell r="G1068">
            <v>102113</v>
          </cell>
          <cell r="H1068" t="str">
            <v>BOMBA CENTRÍFUGA, TRIFÁSICA, 1 CV OU 0,99 HP, HM 14 A 40 M, Q 0,6 A 8,4 M3/H - FORNECIMENTO E INSTALAÇÃO. AF_12/2020</v>
          </cell>
          <cell r="I1068" t="str">
            <v>UN</v>
          </cell>
          <cell r="J1068" t="str">
            <v>COEFICIENTE DE REPRESENTATIVIDADE</v>
          </cell>
          <cell r="K1068">
            <v>1747.68</v>
          </cell>
        </row>
        <row r="1069">
          <cell r="G1069">
            <v>102117</v>
          </cell>
          <cell r="H1069" t="str">
            <v>BOMBA CENTRÍFUGA, TRIFÁSICA, 1,5 CV OU 1,48 HP (NÃO INCLUI O FORNECIMENTO DA BOMBA). AF_12/2020</v>
          </cell>
          <cell r="I1069" t="str">
            <v>UN</v>
          </cell>
          <cell r="J1069" t="str">
            <v>COEFICIENTE DE REPRESENTATIVIDADE</v>
          </cell>
          <cell r="K1069">
            <v>193.52</v>
          </cell>
        </row>
        <row r="1070">
          <cell r="G1070">
            <v>102116</v>
          </cell>
          <cell r="H1070" t="str">
            <v>BOMBA CENTRÍFUGA, TRIFÁSICA, 1,5 CV OU 1,48 HP, HM 10 A 24 M, Q 6,1 A 21,9 M3/H - FORNECIMENTO E INSTALAÇÃO. AF_12/2020</v>
          </cell>
          <cell r="I1070" t="str">
            <v>UN</v>
          </cell>
          <cell r="J1070" t="str">
            <v>COEFICIENTE DE REPRESENTATIVIDADE</v>
          </cell>
          <cell r="K1070">
            <v>1865.59</v>
          </cell>
        </row>
        <row r="1071">
          <cell r="G1071">
            <v>102132</v>
          </cell>
          <cell r="H1071" t="str">
            <v>BOMBA CENTRÍFUGA, TRIFÁSICA, 1,5 CV OU 1,48 HP, HM 10 A 24 M, Q 6,1 A 21,9 M3/H, 2 UNIDADES, INCLUSO QUADRO ELÉTRICO - FORNECIMENTO E INSTALAÇÃO. AF_12/2020</v>
          </cell>
          <cell r="I1071" t="str">
            <v>UN</v>
          </cell>
          <cell r="J1071" t="str">
            <v>COLETADO</v>
          </cell>
          <cell r="K1071">
            <v>0</v>
          </cell>
        </row>
        <row r="1072">
          <cell r="G1072">
            <v>102115</v>
          </cell>
          <cell r="H1072" t="str">
            <v>BOMBA CENTRÍFUGA, TRIFÁSICA, 1,5 CV OU 1,48 HP, HM 10 A 70 M, Q 1,8 A 5,3 M3/H - FORNECIMENTO E INSTALAÇÃO. AF_12/2020</v>
          </cell>
          <cell r="I1072" t="str">
            <v>UN</v>
          </cell>
          <cell r="J1072" t="str">
            <v>COEFICIENTE DE REPRESENTATIVIDADE</v>
          </cell>
          <cell r="K1072">
            <v>3038</v>
          </cell>
        </row>
        <row r="1073">
          <cell r="G1073">
            <v>102123</v>
          </cell>
          <cell r="H1073" t="str">
            <v>BOMBA CENTRÍFUGA, TRIFÁSICA, 10 CV OU 9,86 HP, HM 85 A 140 M, Q 4,2 A 14,9 M3/H (NÃO INCLUI O FORNECIMENTO DA BOMBA). AF_12/2020</v>
          </cell>
          <cell r="I1073" t="str">
            <v>UN</v>
          </cell>
          <cell r="J1073" t="str">
            <v>COEFICIENTE DE REPRESENTATIVIDADE</v>
          </cell>
          <cell r="K1073">
            <v>263.25</v>
          </cell>
        </row>
        <row r="1074">
          <cell r="G1074">
            <v>102122</v>
          </cell>
          <cell r="H1074" t="str">
            <v>BOMBA CENTRÍFUGA, TRIFÁSICA, 10 CV OU 9,86 HP, HM 85 A 140 M, Q 4,2 A 14,9 M3/H - FORNECIMENTO E INSTALAÇÃO. AF_12/2020</v>
          </cell>
          <cell r="I1074" t="str">
            <v>UN</v>
          </cell>
          <cell r="J1074" t="str">
            <v>COEFICIENTE DE REPRESENTATIVIDADE</v>
          </cell>
          <cell r="K1074">
            <v>8491.6299999999992</v>
          </cell>
        </row>
        <row r="1075">
          <cell r="G1075">
            <v>102119</v>
          </cell>
          <cell r="H1075" t="str">
            <v>BOMBA CENTRÍFUGA, TRIFÁSICA, 3 CV OU 2,96 HP, HM 34 A 40 M, Q 8,6 A 14,8 M3/H (NÃO INCLUI O FORNECIMENTO DA BOMBA). AF_12/2020</v>
          </cell>
          <cell r="I1075" t="str">
            <v>UN</v>
          </cell>
          <cell r="J1075" t="str">
            <v>COLETADO</v>
          </cell>
          <cell r="K1075">
            <v>198.35</v>
          </cell>
        </row>
        <row r="1076">
          <cell r="G1076">
            <v>102118</v>
          </cell>
          <cell r="H1076" t="str">
            <v>BOMBA CENTRÍFUGA, TRIFÁSICA, 3 CV OU 2,96 HP, HM 34 A 40 M, Q 8,6 A 14,8 M3/H - FORNECIMENTO E INSTALAÇÃO. AF_12/2020</v>
          </cell>
          <cell r="I1076" t="str">
            <v>UN</v>
          </cell>
          <cell r="J1076" t="str">
            <v>COEFICIENTE DE REPRESENTATIVIDADE</v>
          </cell>
          <cell r="K1076">
            <v>2531.42</v>
          </cell>
        </row>
        <row r="1077">
          <cell r="G1077">
            <v>102133</v>
          </cell>
          <cell r="H1077" t="str">
            <v>BOMBA CENTRÍFUGA, TRIFÁSICA, 3 CV OU 2,96 HP, HM 34 A 40 M, Q 8,6 A 14,8 M3/H, 2 UNIDADES, INCLUSO QUADRO ELÉTRICO - FORNECIMENTO E INSTALAÇÃO. AF_12/2020</v>
          </cell>
          <cell r="I1077" t="str">
            <v>UN</v>
          </cell>
          <cell r="J1077" t="str">
            <v>COEFICIENTE DE REPRESENTATIVIDADE</v>
          </cell>
          <cell r="K1077">
            <v>0</v>
          </cell>
        </row>
        <row r="1078">
          <cell r="G1078">
            <v>102127</v>
          </cell>
          <cell r="H1078" t="str">
            <v>BOMBA SUBMERSÍVEL, TRIFÁSICA, 3,80 CV OU 3,75 HP, HM 5 A 25,5 M, Q 3,6 A 61,2 M3/H (NÃO INCLUI O FORNECIMENTO DA BOMBA). AF_12/2020</v>
          </cell>
          <cell r="I1078" t="str">
            <v>UN</v>
          </cell>
          <cell r="J1078" t="str">
            <v>COEFICIENTE DE REPRESENTATIVIDADE</v>
          </cell>
          <cell r="K1078">
            <v>0</v>
          </cell>
        </row>
        <row r="1079">
          <cell r="G1079">
            <v>102126</v>
          </cell>
          <cell r="H1079" t="str">
            <v>BOMBA SUBMERSÍVEL, TRIFÁSICA, 3,80 CV OU 3,75 HP, HM 5 A 25,5 M, Q 3,6 A 61,2 M3/H - FORNECIMENTO E INSTALAÇÃO. AF_12/2020</v>
          </cell>
          <cell r="I1079" t="str">
            <v>UN</v>
          </cell>
          <cell r="J1079" t="str">
            <v>COLETADO</v>
          </cell>
          <cell r="K1079">
            <v>0</v>
          </cell>
        </row>
        <row r="1080">
          <cell r="G1080">
            <v>102137</v>
          </cell>
          <cell r="H1080" t="str">
            <v>CHAVE DE BOIA AUTOMÁTICA SUPERIOR/INFERIOR 15A/250V - FORNECIMENTO E INSTALAÇÃO. AF_12/2020</v>
          </cell>
          <cell r="I1080" t="str">
            <v>UN</v>
          </cell>
          <cell r="J1080" t="str">
            <v>COEFICIENTE DE REPRESENTATIVIDADE</v>
          </cell>
          <cell r="K1080">
            <v>86.88</v>
          </cell>
        </row>
        <row r="1081">
          <cell r="G1081">
            <v>102136</v>
          </cell>
          <cell r="H1081" t="str">
            <v>INSTALAÇÃO DE QUADRO ELÉTRICO PARA BOMBAS TRIFÁSICAS ATÉ 25 CV (NÃO INCLUI O FORNECIMENTO DO QUADRO). AF_12/2020</v>
          </cell>
          <cell r="I1081" t="str">
            <v>UN</v>
          </cell>
          <cell r="J1081" t="str">
            <v>COEFICIENTE DE REPRESENTATIVIDADE</v>
          </cell>
          <cell r="K1081">
            <v>99.73</v>
          </cell>
        </row>
        <row r="1082">
          <cell r="G1082">
            <v>102121</v>
          </cell>
          <cell r="H1082" t="str">
            <v>MOTO BOMBA HORIZONTAL ATÉ 10 CV, HM 75 A 80 M, Q 25,4 A 48 (NÃO INCLUI O FORNECIMENTO DA BOMBA). AF_12/2020</v>
          </cell>
          <cell r="I1082" t="str">
            <v>UN</v>
          </cell>
          <cell r="J1082" t="str">
            <v>COEFICIENTE DE REPRESENTATIVIDADE</v>
          </cell>
          <cell r="K1082">
            <v>248.86</v>
          </cell>
        </row>
        <row r="1083">
          <cell r="G1083">
            <v>102120</v>
          </cell>
          <cell r="H1083" t="str">
            <v>MOTO BOMBA HORIZONTAL ATÉ 10 CV, HM 75 A 80 M, Q 25,4 A 48 - FORNECIMENTO E INSTALAÇÃO. AF_12/2020</v>
          </cell>
          <cell r="I1083" t="str">
            <v>UN</v>
          </cell>
          <cell r="J1083" t="str">
            <v>COLETADO</v>
          </cell>
          <cell r="K1083">
            <v>0</v>
          </cell>
        </row>
        <row r="1084">
          <cell r="G1084">
            <v>102138</v>
          </cell>
          <cell r="H1084" t="str">
            <v>MOTO BOMBA HORIZONTAL DE 12,5 A 25 CV, HM 140 M (NÃO INCLUI O FORNECIMENTO DA BOMBA). AF_12/2020</v>
          </cell>
          <cell r="I1084" t="str">
            <v>UN</v>
          </cell>
          <cell r="J1084" t="str">
            <v>COEFICIENTE DE REPRESENTATIVIDADE</v>
          </cell>
          <cell r="K1084">
            <v>286.67</v>
          </cell>
        </row>
        <row r="1085">
          <cell r="G1085">
            <v>102334</v>
          </cell>
          <cell r="H1085" t="str">
            <v>MOTO BOMBA HORIZONTAL DE 12,5 A 25CV, HM 140 M - FORNECIMENTO E INSTALAÇÃO. AF_12/2020</v>
          </cell>
          <cell r="I1085" t="str">
            <v>UN</v>
          </cell>
          <cell r="J1085" t="str">
            <v>COLETADO</v>
          </cell>
          <cell r="K1085">
            <v>0</v>
          </cell>
        </row>
        <row r="1086">
          <cell r="G1086">
            <v>102129</v>
          </cell>
          <cell r="H1086" t="str">
            <v>MOTO BOMBA SUBMERSÍVEL ATÉ 10 CV, HM 21 M (NÃO INCLUI O FORNECIMENTO DA BOMBA). AF_12/2020</v>
          </cell>
          <cell r="I1086" t="str">
            <v>UN</v>
          </cell>
          <cell r="J1086" t="str">
            <v>COEFICIENTE DE REPRESENTATIVIDADE</v>
          </cell>
          <cell r="K1086">
            <v>0</v>
          </cell>
        </row>
        <row r="1087">
          <cell r="G1087">
            <v>102128</v>
          </cell>
          <cell r="H1087" t="str">
            <v>MOTO BOMBA SUBMERSÍVEL ATÉ 10 CV, HM 21 M - FORNECIMENTO E INSTALAÇÃO. AF_12/2020</v>
          </cell>
          <cell r="I1087" t="str">
            <v>UN</v>
          </cell>
          <cell r="J1087" t="str">
            <v>COLETADO</v>
          </cell>
          <cell r="K1087">
            <v>0</v>
          </cell>
        </row>
        <row r="1088">
          <cell r="G1088">
            <v>102131</v>
          </cell>
          <cell r="H1088" t="str">
            <v>MOTO BOMBA SUBMERSÍVEL DE 11 A 25 CV, HM 33 M (NÃO INCLUI O FORNECIMENTO DA BOMBA). AF_12/2020</v>
          </cell>
          <cell r="I1088" t="str">
            <v>UN</v>
          </cell>
          <cell r="J1088" t="str">
            <v>COEFICIENTE DE REPRESENTATIVIDADE</v>
          </cell>
          <cell r="K1088">
            <v>0</v>
          </cell>
        </row>
        <row r="1089">
          <cell r="G1089">
            <v>102130</v>
          </cell>
          <cell r="H1089" t="str">
            <v>MOTO BOMBA SUBMERSÍVEL DE 11 A 25 CV, HM 33 M - FORNECIMENTO E INSTALAÇÃO. AF_12/2020</v>
          </cell>
          <cell r="I1089" t="str">
            <v>UN</v>
          </cell>
          <cell r="J1089" t="str">
            <v>COEFICIENTE DE REPRESENTATIVIDADE</v>
          </cell>
          <cell r="K1089">
            <v>0</v>
          </cell>
        </row>
        <row r="1090">
          <cell r="G1090">
            <v>102134</v>
          </cell>
          <cell r="H1090" t="str">
            <v>QUADRO ELÉTRICO PARA 2 BOMBAS CENTRÍFUGAS TRIFÁSICAS 1,5 CV - FORNECIMENTO E INSTALAÇÃO. AF_12/2020</v>
          </cell>
          <cell r="I1090" t="str">
            <v>UN</v>
          </cell>
          <cell r="J1090" t="str">
            <v>COEFICIENTE DE REPRESENTATIVIDADE</v>
          </cell>
          <cell r="K1090">
            <v>0</v>
          </cell>
        </row>
        <row r="1091">
          <cell r="G1091">
            <v>102135</v>
          </cell>
          <cell r="H1091" t="str">
            <v>QUADRO ELÉTRICO PARA 2 BOMBAS CENTRÍFUGAS TRIFÁSICAS 3 CV - FORNECIMENTO E INSTALAÇÃO. AF_12/2020</v>
          </cell>
          <cell r="I1091" t="str">
            <v>UN</v>
          </cell>
          <cell r="J1091" t="str">
            <v>COLETADO</v>
          </cell>
          <cell r="K1091">
            <v>0</v>
          </cell>
        </row>
        <row r="1092">
          <cell r="G1092">
            <v>104941</v>
          </cell>
          <cell r="H1092" t="str">
            <v>FORNECIMENTO E INSTALAÇÃO DE BRISE DE ALUMÍNIO B57, COM PINTURA ELETROSTÁTICA BRANCA, ACABAMENTO LISO, FIXADO EM PORTA-PAINEL RANHURADO. AF_03/2024</v>
          </cell>
          <cell r="I1092" t="str">
            <v>M2</v>
          </cell>
          <cell r="J1092" t="str">
            <v>COEFICIENTE DE REPRESENTATIVIDADE</v>
          </cell>
          <cell r="K1092">
            <v>0</v>
          </cell>
        </row>
        <row r="1093">
          <cell r="G1093">
            <v>104942</v>
          </cell>
          <cell r="H1093" t="str">
            <v>FORNECIMENTO E INSTALAÇÃO DE BRISE DE ALUZINC SL4, COM PINTURA ELETROSTÁTICA BRANCA, INCLINAÇÃO DE 45°, ACABAMENTO LISO, FIXADO EM PORTA-PAINEL RANHURADO. AF_03/2024</v>
          </cell>
          <cell r="I1093" t="str">
            <v>M2</v>
          </cell>
          <cell r="J1093" t="str">
            <v>COEFICIENTE DE REPRESENTATIVIDADE</v>
          </cell>
          <cell r="K1093">
            <v>0</v>
          </cell>
        </row>
        <row r="1094">
          <cell r="G1094">
            <v>104940</v>
          </cell>
          <cell r="H1094" t="str">
            <v>FORNECIMENTO E INSTALAÇÃO DE CAIXA DE ALUMÍNIO PROTETORA PARA CONDENSADORA DE AR-CONDICIONADO, PINTURA ELETROSTÁTICA BRANCA, DIMENSÕES 100 CM X 78 CM X 50 CM. AF_03/2024</v>
          </cell>
          <cell r="I1094" t="str">
            <v>UN</v>
          </cell>
          <cell r="J1094" t="str">
            <v>COEFICIENTE DE REPRESENTATIVIDADE</v>
          </cell>
          <cell r="K1094">
            <v>0</v>
          </cell>
        </row>
        <row r="1095">
          <cell r="G1095">
            <v>104943</v>
          </cell>
          <cell r="H1095" t="str">
            <v>FORNECIMENTO E INSTALAÇÃO DE CONJUNTO DE BRISE EM REQUADRO DE ALUMÍNIO DESLIZANTE, COM PERFIS INTERNOS TUBULARES FIXOS, COM PINTURA ELETROSTÁTICA BRANCA, ACABAMENTO, 150 CM X 265 CM. AF_03/2024</v>
          </cell>
          <cell r="I1095" t="str">
            <v>M2</v>
          </cell>
          <cell r="J1095" t="str">
            <v>COLETADO</v>
          </cell>
          <cell r="K1095">
            <v>0</v>
          </cell>
        </row>
        <row r="1096">
          <cell r="G1096">
            <v>101801</v>
          </cell>
          <cell r="H1096" t="str">
            <v>CAIXA COM GRELHA RETANGULAR DE FERRO FUNDIDO, EM ALVENARIA COM BLOCOS DE CONCRETO, DIMENSÕES INTERNAS: 0,30 X 1,00 X 1,00. AF_12/2020</v>
          </cell>
          <cell r="I1096" t="str">
            <v>UN</v>
          </cell>
          <cell r="J1096" t="str">
            <v>COLETADO</v>
          </cell>
          <cell r="K1096">
            <v>1010.62</v>
          </cell>
        </row>
        <row r="1097">
          <cell r="G1097">
            <v>101800</v>
          </cell>
          <cell r="H1097" t="str">
            <v>CAIXA COM GRELHA RETANGULAR DE FERRO FUNDIDO, EM ALVENARIA COM TIJOLOS CERÂMICOS MACIÇOS, DIMENSÕES INTERNAS: 0,30 X 1,00 X 1,00. AF_12/2020</v>
          </cell>
          <cell r="I1097" t="str">
            <v>UN</v>
          </cell>
          <cell r="J1097" t="str">
            <v>COLETADO</v>
          </cell>
          <cell r="K1097">
            <v>1393.17</v>
          </cell>
        </row>
        <row r="1098">
          <cell r="G1098">
            <v>98108</v>
          </cell>
          <cell r="H1098" t="str">
            <v>CAIXA DE GORDURA DUPLA (CAPACIDADE: 126 L), RETANGULAR, EM ALVENARIA COM BLOCOS DE CONCRETO, DIMENSÕES INTERNAS = 0,4X0,7 M, ALTURA INTERNA = 0,8 M. AF_12/2020</v>
          </cell>
          <cell r="I1098" t="str">
            <v>UN</v>
          </cell>
          <cell r="J1098" t="str">
            <v>COLETADO</v>
          </cell>
          <cell r="K1098">
            <v>515.29999999999995</v>
          </cell>
        </row>
        <row r="1099">
          <cell r="G1099">
            <v>98105</v>
          </cell>
          <cell r="H1099" t="str">
            <v>CAIXA DE GORDURA DUPLA (CAPACIDADE: 126 L), RETANGULAR, EM ALVENARIA COM TIJOLOS CERÂMICOS MACIÇOS, DIMENSÕES INTERNAS = 0,4X0,7 M, ALTURA INTERNA = 0,8 M. AF_12/2020</v>
          </cell>
          <cell r="I1099" t="str">
            <v>UN</v>
          </cell>
          <cell r="J1099" t="str">
            <v>COLETADO</v>
          </cell>
          <cell r="K1099">
            <v>660.51</v>
          </cell>
        </row>
        <row r="1100">
          <cell r="G1100">
            <v>98109</v>
          </cell>
          <cell r="H1100" t="str">
            <v>CAIXA DE GORDURA ESPECIAL (CAPACIDADE: 312 L - PARA ATÉ 146 PESSOAS SERVIDAS NO PICO), RETANGULAR, EM ALVENARIA COM BLOCOS DE CONCRETO, DIMENSÕES INTERNAS = 0,4X1,2 M, ALTURA INTERNA = 1 M. AF_12/2020</v>
          </cell>
          <cell r="I1100" t="str">
            <v>UN</v>
          </cell>
          <cell r="J1100" t="str">
            <v>COLETADO</v>
          </cell>
          <cell r="K1100">
            <v>836.64</v>
          </cell>
        </row>
        <row r="1101">
          <cell r="G1101">
            <v>98106</v>
          </cell>
          <cell r="H1101" t="str">
            <v>CAIXA DE GORDURA ESPECIAL (CAPACIDADE: 312 L - PARA ATÉ 146 PESSOAS SERVIDAS NO PICO), RETANGULAR, EM ALVENARIA COM TIJOLOS CERÂMICOS MACIÇOS, DIMENSÕES INTERNAS = 0,4X1,2 M, ALTURA INTERNA = 1 M. AF_12/2020</v>
          </cell>
          <cell r="I1101" t="str">
            <v>UN</v>
          </cell>
          <cell r="J1101" t="str">
            <v>COLETADO</v>
          </cell>
          <cell r="K1101">
            <v>1088.2</v>
          </cell>
        </row>
        <row r="1102">
          <cell r="G1102">
            <v>98110</v>
          </cell>
          <cell r="H1102" t="str">
            <v>CAIXA DE GORDURA PEQUENA (CAPACIDADE: 19 L), CIRCULAR, EM PVC, DIÂMETRO INTERNO= 0,3 M. AF_12/2020</v>
          </cell>
          <cell r="I1102" t="str">
            <v>UN</v>
          </cell>
          <cell r="J1102" t="str">
            <v>COLETADO</v>
          </cell>
          <cell r="K1102">
            <v>380.68</v>
          </cell>
        </row>
        <row r="1103">
          <cell r="G1103">
            <v>98107</v>
          </cell>
          <cell r="H1103" t="str">
            <v>CAIXA DE GORDURA SIMPLES (CAPACIDADE: 36 L), RETANGULAR, EM ALVENARIA COM BLOCOS DE CONCRETO, DIMENSÕES INTERNAS = 0,2X0,4 M, ALTURA INTERNA = 0,8 M. AF_12/2020</v>
          </cell>
          <cell r="I1103" t="str">
            <v>UN</v>
          </cell>
          <cell r="J1103" t="str">
            <v>COLETADO</v>
          </cell>
          <cell r="K1103">
            <v>288.68</v>
          </cell>
        </row>
        <row r="1104">
          <cell r="G1104">
            <v>98104</v>
          </cell>
          <cell r="H1104" t="str">
            <v>CAIXA DE GORDURA SIMPLES (CAPACIDADE: 36L), RETANGULAR, EM ALVENARIA COM TIJOLOS CERÂMICOS MACIÇOS, DIMENSÕES INTERNAS = 0,2X0,4 M, ALTURA INTERNA = 0,8 M. AF_12/2020</v>
          </cell>
          <cell r="I1104" t="str">
            <v>UN</v>
          </cell>
          <cell r="J1104" t="str">
            <v>COEFICIENTE DE REPRESENTATIVIDADE</v>
          </cell>
          <cell r="K1104">
            <v>378.62</v>
          </cell>
        </row>
        <row r="1105">
          <cell r="G1105">
            <v>98102</v>
          </cell>
          <cell r="H1105" t="str">
            <v>CAIXA DE GORDURA SIMPLES, CIRCULAR, EM CONCRETO PRÉ-MOLDADO, DIÂMETRO INTERNO = 0,4 M, ALTURA INTERNA = 0,4 M. AF_12/2020</v>
          </cell>
          <cell r="I1105" t="str">
            <v>UN</v>
          </cell>
          <cell r="J1105" t="str">
            <v>COEFICIENTE DE REPRESENTATIVIDADE</v>
          </cell>
          <cell r="K1105">
            <v>185.74</v>
          </cell>
        </row>
        <row r="1106">
          <cell r="G1106">
            <v>98111</v>
          </cell>
          <cell r="H1106" t="str">
            <v>CAIXA DE INSPEÇÃO PARA ATERRAMENTO, CIRCULAR, EM POLIETILENO, DIÂMETRO INTERNO = 0,3 M. AF_12/2020</v>
          </cell>
          <cell r="I1106" t="str">
            <v>UN</v>
          </cell>
          <cell r="J1106" t="str">
            <v>COLETADO</v>
          </cell>
          <cell r="K1106">
            <v>52.49</v>
          </cell>
        </row>
        <row r="1107">
          <cell r="G1107">
            <v>97891</v>
          </cell>
          <cell r="H1107" t="str">
            <v>CAIXA ENTERRADA ELÉTRICA RETANGULAR, EM ALVENARIA COM BLOCOS DE CONCRETO, FUNDO COM BRITA, DIMENSÕES INTERNAS: 0,4X0,4X0,4 M. AF_12/2020</v>
          </cell>
          <cell r="I1107" t="str">
            <v>UN</v>
          </cell>
          <cell r="J1107" t="str">
            <v>COLETADO</v>
          </cell>
          <cell r="K1107">
            <v>215.39</v>
          </cell>
        </row>
        <row r="1108">
          <cell r="G1108">
            <v>97892</v>
          </cell>
          <cell r="H1108" t="str">
            <v>CAIXA ENTERRADA ELÉTRICA RETANGULAR, EM ALVENARIA COM BLOCOS DE CONCRETO, FUNDO COM BRITA, DIMENSÕES INTERNAS: 0,6X0,6X0,6 M. AF_12/2020</v>
          </cell>
          <cell r="I1108" t="str">
            <v>UN</v>
          </cell>
          <cell r="J1108" t="str">
            <v>COLETADO</v>
          </cell>
          <cell r="K1108">
            <v>401.9</v>
          </cell>
        </row>
        <row r="1109">
          <cell r="G1109">
            <v>97893</v>
          </cell>
          <cell r="H1109" t="str">
            <v>CAIXA ENTERRADA ELÉTRICA RETANGULAR, EM ALVENARIA COM BLOCOS DE CONCRETO, FUNDO COM BRITA, DIMENSÕES INTERNAS: 0,8X0,8X0,6 M. AF_12/2020</v>
          </cell>
          <cell r="I1109" t="str">
            <v>UN</v>
          </cell>
          <cell r="J1109" t="str">
            <v>COLETADO</v>
          </cell>
          <cell r="K1109">
            <v>554.91999999999996</v>
          </cell>
        </row>
        <row r="1110">
          <cell r="G1110">
            <v>97894</v>
          </cell>
          <cell r="H1110" t="str">
            <v>CAIXA ENTERRADA ELÉTRICA RETANGULAR, EM ALVENARIA COM BLOCOS DE CONCRETO, FUNDO COM BRITA, DIMENSÕES INTERNAS: 1X1X0,6 M. AF_12/2020</v>
          </cell>
          <cell r="I1110" t="str">
            <v>UN</v>
          </cell>
          <cell r="J1110" t="str">
            <v>COEFICIENTE DE REPRESENTATIVIDADE</v>
          </cell>
          <cell r="K1110">
            <v>604.63</v>
          </cell>
        </row>
        <row r="1111">
          <cell r="G1111">
            <v>97886</v>
          </cell>
          <cell r="H1111" t="str">
            <v>CAIXA ENTERRADA ELÉTRICA RETANGULAR, EM ALVENARIA COM TIJOLOS CERÂMICOS MACIÇOS, FUNDO COM BRITA, DIMENSÕES INTERNAS: 0,3X0,3X0,3 M. AF_12/2020</v>
          </cell>
          <cell r="I1111" t="str">
            <v>UN</v>
          </cell>
          <cell r="J1111" t="str">
            <v>COEFICIENTE DE REPRESENTATIVIDADE</v>
          </cell>
          <cell r="K1111">
            <v>172.46</v>
          </cell>
        </row>
        <row r="1112">
          <cell r="G1112">
            <v>97887</v>
          </cell>
          <cell r="H1112" t="str">
            <v>CAIXA ENTERRADA ELÉTRICA RETANGULAR, EM ALVENARIA COM TIJOLOS CERÂMICOS MACIÇOS, FUNDO COM BRITA, DIMENSÕES INTERNAS: 0,4X0,4X0,4 M. AF_12/2020</v>
          </cell>
          <cell r="I1112" t="str">
            <v>UN</v>
          </cell>
          <cell r="J1112" t="str">
            <v>COEFICIENTE DE REPRESENTATIVIDADE</v>
          </cell>
          <cell r="K1112">
            <v>271.57</v>
          </cell>
        </row>
        <row r="1113">
          <cell r="G1113">
            <v>97888</v>
          </cell>
          <cell r="H1113" t="str">
            <v>CAIXA ENTERRADA ELÉTRICA RETANGULAR, EM ALVENARIA COM TIJOLOS CERÂMICOS MACIÇOS, FUNDO COM BRITA, DIMENSÕES INTERNAS: 0,6X0,6X0,6 M. AF_12/2020</v>
          </cell>
          <cell r="I1113" t="str">
            <v>UN</v>
          </cell>
          <cell r="J1113" t="str">
            <v>COLETADO</v>
          </cell>
          <cell r="K1113">
            <v>520.66</v>
          </cell>
        </row>
        <row r="1114">
          <cell r="G1114">
            <v>97889</v>
          </cell>
          <cell r="H1114" t="str">
            <v>CAIXA ENTERRADA ELÉTRICA RETANGULAR, EM ALVENARIA COM TIJOLOS CERÂMICOS MACIÇOS, FUNDO COM BRITA, DIMENSÕES INTERNAS: 0,8X0,8X0,6 M. AF_12/2020</v>
          </cell>
          <cell r="I1114" t="str">
            <v>UN</v>
          </cell>
          <cell r="J1114" t="str">
            <v>COEFICIENTE DE REPRESENTATIVIDADE</v>
          </cell>
          <cell r="K1114">
            <v>706.37</v>
          </cell>
        </row>
        <row r="1115">
          <cell r="G1115">
            <v>97890</v>
          </cell>
          <cell r="H1115" t="str">
            <v>CAIXA ENTERRADA ELÉTRICA RETANGULAR, EM ALVENARIA COM TIJOLOS CERÂMICOS MACIÇOS, FUNDO COM BRITA, DIMENSÕES INTERNAS: 1X1X0,6 M. AF_12/2020</v>
          </cell>
          <cell r="I1115" t="str">
            <v>UN</v>
          </cell>
          <cell r="J1115" t="str">
            <v>COEFICIENTE DE REPRESENTATIVIDADE</v>
          </cell>
          <cell r="K1115">
            <v>788.16</v>
          </cell>
        </row>
        <row r="1116">
          <cell r="G1116">
            <v>97881</v>
          </cell>
          <cell r="H1116" t="str">
            <v>CAIXA ENTERRADA ELÉTRICA RETANGULAR, EM CONCRETO PRÉ-MOLDADO, FUNDO COM BRITA, DIMENSÕES INTERNAS: 0,3X0,3X0,3 M. AF_12/2020</v>
          </cell>
          <cell r="I1116" t="str">
            <v>UN</v>
          </cell>
          <cell r="J1116" t="str">
            <v>COEFICIENTE DE REPRESENTATIVIDADE</v>
          </cell>
          <cell r="K1116">
            <v>142.52000000000001</v>
          </cell>
        </row>
        <row r="1117">
          <cell r="G1117">
            <v>97882</v>
          </cell>
          <cell r="H1117" t="str">
            <v>CAIXA ENTERRADA ELÉTRICA RETANGULAR, EM CONCRETO PRÉ-MOLDADO, FUNDO COM BRITA, DIMENSÕES INTERNAS: 0,4X0,4X0,4 M. AF_12/2020</v>
          </cell>
          <cell r="I1117" t="str">
            <v>UN</v>
          </cell>
          <cell r="J1117" t="str">
            <v>COLETADO</v>
          </cell>
          <cell r="K1117">
            <v>225.45</v>
          </cell>
        </row>
        <row r="1118">
          <cell r="G1118">
            <v>97883</v>
          </cell>
          <cell r="H1118" t="str">
            <v>CAIXA ENTERRADA ELÉTRICA RETANGULAR, EM CONCRETO PRÉ-MOLDADO, FUNDO COM BRITA, DIMENSÕES INTERNAS: 0,6X0,6X0,5 M. AF_12/2020</v>
          </cell>
          <cell r="I1118" t="str">
            <v>UN</v>
          </cell>
          <cell r="J1118" t="str">
            <v>COEFICIENTE DE REPRESENTATIVIDADE</v>
          </cell>
          <cell r="K1118">
            <v>434.37</v>
          </cell>
        </row>
        <row r="1119">
          <cell r="G1119">
            <v>97884</v>
          </cell>
          <cell r="H1119" t="str">
            <v>CAIXA ENTERRADA ELÉTRICA RETANGULAR, EM CONCRETO PRÉ-MOLDADO, FUNDO COM BRITA, DIMENSÕES INTERNAS: 0,8X0,8X0,5 M. AF_12/2020</v>
          </cell>
          <cell r="I1119" t="str">
            <v>UN</v>
          </cell>
          <cell r="J1119" t="str">
            <v>COEFICIENTE DE REPRESENTATIVIDADE</v>
          </cell>
          <cell r="K1119">
            <v>853.68</v>
          </cell>
        </row>
        <row r="1120">
          <cell r="G1120">
            <v>97885</v>
          </cell>
          <cell r="H1120" t="str">
            <v>CAIXA ENTERRADA ELÉTRICA RETANGULAR, EM CONCRETO PRÉ-MOLDADO, FUNDO COM BRITA, DIMENSÕES INTERNAS: 1X1X0,5 M. AF_12/2020</v>
          </cell>
          <cell r="I1120" t="str">
            <v>UN</v>
          </cell>
          <cell r="J1120" t="str">
            <v>COEFICIENTE DE REPRESENTATIVIDADE</v>
          </cell>
          <cell r="K1120">
            <v>1313.04</v>
          </cell>
        </row>
        <row r="1121">
          <cell r="G1121">
            <v>99250</v>
          </cell>
          <cell r="H1121" t="str">
            <v>CAIXA ENTERRADA HIDRÁULICA RETANGULAR EM ALVENARIA COM TIJOLOS CERÂMICOS MACIÇOS, DIMENSÕES INTERNAS: 0,3X0,3X0,3 M PARA REDE DE DRENAGEM. AF_12/2020</v>
          </cell>
          <cell r="I1121" t="str">
            <v>UN</v>
          </cell>
          <cell r="J1121" t="str">
            <v>COLETADO</v>
          </cell>
          <cell r="K1121">
            <v>187.54</v>
          </cell>
        </row>
        <row r="1122">
          <cell r="G1122">
            <v>97900</v>
          </cell>
          <cell r="H1122" t="str">
            <v>CAIXA ENTERRADA HIDRÁULICA RETANGULAR EM ALVENARIA COM TIJOLOS CERÂMICOS MACIÇOS, DIMENSÕES INTERNAS: 0,3X0,3X0,3 M PARA REDE DE ESGOTO. AF_12/2020</v>
          </cell>
          <cell r="I1122" t="str">
            <v>UN</v>
          </cell>
          <cell r="J1122" t="str">
            <v>COEFICIENTE DE REPRESENTATIVIDADE</v>
          </cell>
          <cell r="K1122">
            <v>191.9</v>
          </cell>
        </row>
        <row r="1123">
          <cell r="G1123">
            <v>99251</v>
          </cell>
          <cell r="H1123" t="str">
            <v>CAIXA ENTERRADA HIDRÁULICA RETANGULAR EM ALVENARIA COM TIJOLOS CERÂMICOS MACIÇOS, DIMENSÕES INTERNAS: 0,4X0,4X0,4 M PARA REDE DE DRENAGEM. AF_12/2020</v>
          </cell>
          <cell r="I1123" t="str">
            <v>UN</v>
          </cell>
          <cell r="J1123" t="str">
            <v>COEFICIENTE DE REPRESENTATIVIDADE</v>
          </cell>
          <cell r="K1123">
            <v>293.63</v>
          </cell>
        </row>
        <row r="1124">
          <cell r="G1124">
            <v>97901</v>
          </cell>
          <cell r="H1124" t="str">
            <v>CAIXA ENTERRADA HIDRÁULICA RETANGULAR EM ALVENARIA COM TIJOLOS CERÂMICOS MACIÇOS, DIMENSÕES INTERNAS: 0,4X0,4X0,4 M PARA REDE DE ESGOTO. AF_12/2020</v>
          </cell>
          <cell r="I1124" t="str">
            <v>UN</v>
          </cell>
          <cell r="J1124" t="str">
            <v>COEFICIENTE DE REPRESENTATIVIDADE</v>
          </cell>
          <cell r="K1124">
            <v>301.12</v>
          </cell>
        </row>
        <row r="1125">
          <cell r="G1125">
            <v>99253</v>
          </cell>
          <cell r="H1125" t="str">
            <v>CAIXA ENTERRADA HIDRÁULICA RETANGULAR EM ALVENARIA COM TIJOLOS CERÂMICOS MACIÇOS, DIMENSÕES INTERNAS: 0,6X0,6X0,6 M PARA REDE DE DRENAGEM. AF_12/2020</v>
          </cell>
          <cell r="I1125" t="str">
            <v>UN</v>
          </cell>
          <cell r="J1125" t="str">
            <v>COEFICIENTE DE REPRESENTATIVIDADE</v>
          </cell>
          <cell r="K1125">
            <v>564.03</v>
          </cell>
        </row>
        <row r="1126">
          <cell r="G1126">
            <v>97902</v>
          </cell>
          <cell r="H1126" t="str">
            <v>CAIXA ENTERRADA HIDRÁULICA RETANGULAR EM ALVENARIA COM TIJOLOS CERÂMICOS MACIÇOS, DIMENSÕES INTERNAS: 0,6X0,6X0,6 M PARA REDE DE ESGOTO. AF_12/2020</v>
          </cell>
          <cell r="I1126" t="str">
            <v>UN</v>
          </cell>
          <cell r="J1126" t="str">
            <v>COEFICIENTE DE REPRESENTATIVIDADE</v>
          </cell>
          <cell r="K1126">
            <v>580.85</v>
          </cell>
        </row>
        <row r="1127">
          <cell r="G1127">
            <v>99255</v>
          </cell>
          <cell r="H1127" t="str">
            <v>CAIXA ENTERRADA HIDRÁULICA RETANGULAR EM ALVENARIA COM TIJOLOS CERÂMICOS MACIÇOS, DIMENSÕES INTERNAS: 0,8X0,8X0,6 M PARA REDE DE DRENAGEM. AF_12/2020</v>
          </cell>
          <cell r="I1127" t="str">
            <v>UN</v>
          </cell>
          <cell r="J1127" t="str">
            <v>COLETADO</v>
          </cell>
          <cell r="K1127">
            <v>784.62</v>
          </cell>
        </row>
        <row r="1128">
          <cell r="G1128">
            <v>97903</v>
          </cell>
          <cell r="H1128" t="str">
            <v>CAIXA ENTERRADA HIDRÁULICA RETANGULAR EM ALVENARIA COM TIJOLOS CERÂMICOS MACIÇOS, DIMENSÕES INTERNAS: 0,8X0,8X0,6 M PARA REDE DE ESGOTO. AF_12/2020</v>
          </cell>
          <cell r="I1128" t="str">
            <v>UN</v>
          </cell>
          <cell r="J1128" t="str">
            <v>COEFICIENTE DE REPRESENTATIVIDADE</v>
          </cell>
          <cell r="K1128">
            <v>807.67</v>
          </cell>
        </row>
        <row r="1129">
          <cell r="G1129">
            <v>99257</v>
          </cell>
          <cell r="H1129" t="str">
            <v>CAIXA ENTERRADA HIDRÁULICA RETANGULAR EM ALVENARIA COM TIJOLOS CERÂMICOS MACIÇOS, DIMENSÕES INTERNAS: 1X1X0,6 M PARA REDE DE DRENAGEM. AF_12/2020</v>
          </cell>
          <cell r="I1129" t="str">
            <v>UN</v>
          </cell>
          <cell r="J1129" t="str">
            <v>COEFICIENTE DE REPRESENTATIVIDADE</v>
          </cell>
          <cell r="K1129">
            <v>907.99</v>
          </cell>
        </row>
        <row r="1130">
          <cell r="G1130">
            <v>97904</v>
          </cell>
          <cell r="H1130" t="str">
            <v>CAIXA ENTERRADA HIDRÁULICA RETANGULAR EM ALVENARIA COM TIJOLOS CERÂMICOS MACIÇOS, DIMENSÕES INTERNAS: 1X1X0,6 M PARA REDE DE ESGOTO. AF_12/2020</v>
          </cell>
          <cell r="I1130" t="str">
            <v>UN</v>
          </cell>
          <cell r="J1130" t="str">
            <v>COEFICIENTE DE REPRESENTATIVIDADE</v>
          </cell>
          <cell r="K1130">
            <v>937.81</v>
          </cell>
        </row>
        <row r="1131">
          <cell r="G1131">
            <v>99258</v>
          </cell>
          <cell r="H1131" t="str">
            <v>CAIXA ENTERRADA HIDRÁULICA RETANGULAR, EM ALVENARIA COM BLOCOS DE CONCRETO, DIMENSÕES INTERNAS: 0,4X0,4X0,4 M PARA REDE DE DRENAGEM. AF_12/2020</v>
          </cell>
          <cell r="I1131" t="str">
            <v>UN</v>
          </cell>
          <cell r="J1131" t="str">
            <v>COLETADO</v>
          </cell>
          <cell r="K1131">
            <v>246.91</v>
          </cell>
        </row>
        <row r="1132">
          <cell r="G1132">
            <v>97905</v>
          </cell>
          <cell r="H1132" t="str">
            <v>CAIXA ENTERRADA HIDRÁULICA RETANGULAR, EM ALVENARIA COM BLOCOS DE CONCRETO, DIMENSÕES INTERNAS: 0,4X0,4X0,4 M PARA REDE DE ESGOTO. AF_12/2020</v>
          </cell>
          <cell r="I1132" t="str">
            <v>UN</v>
          </cell>
          <cell r="J1132" t="str">
            <v>COEFICIENTE DE REPRESENTATIVIDADE</v>
          </cell>
          <cell r="K1132">
            <v>251.67</v>
          </cell>
        </row>
        <row r="1133">
          <cell r="G1133">
            <v>99260</v>
          </cell>
          <cell r="H1133" t="str">
            <v>CAIXA ENTERRADA HIDRÁULICA RETANGULAR, EM ALVENARIA COM BLOCOS DE CONCRETO, DIMENSÕES INTERNAS: 0,6X0,6X0,6 M PARA REDE DE DRENAGEM. AF_12/2020</v>
          </cell>
          <cell r="I1133" t="str">
            <v>UN</v>
          </cell>
          <cell r="J1133" t="str">
            <v>COEFICIENTE DE REPRESENTATIVIDADE</v>
          </cell>
          <cell r="K1133">
            <v>454.06</v>
          </cell>
        </row>
        <row r="1134">
          <cell r="G1134">
            <v>97906</v>
          </cell>
          <cell r="H1134" t="str">
            <v>CAIXA ENTERRADA HIDRÁULICA RETANGULAR, EM ALVENARIA COM BLOCOS DE CONCRETO, DIMENSÕES INTERNAS: 0,6X0,6X0,6 M PARA REDE DE ESGOTO. AF_12/2020</v>
          </cell>
          <cell r="I1134" t="str">
            <v>UN</v>
          </cell>
          <cell r="J1134" t="str">
            <v>COEFICIENTE DE REPRESENTATIVIDADE</v>
          </cell>
          <cell r="K1134">
            <v>464.66</v>
          </cell>
        </row>
        <row r="1135">
          <cell r="G1135">
            <v>99262</v>
          </cell>
          <cell r="H1135" t="str">
            <v>CAIXA ENTERRADA HIDRÁULICA RETANGULAR, EM ALVENARIA COM BLOCOS DE CONCRETO, DIMENSÕES INTERNAS: 0,8X0,8X0,6 M PARA REDE DE DRENAGEM. AF_12/2020</v>
          </cell>
          <cell r="I1135" t="str">
            <v>UN</v>
          </cell>
          <cell r="J1135" t="str">
            <v>COLETADO</v>
          </cell>
          <cell r="K1135">
            <v>644.29999999999995</v>
          </cell>
        </row>
        <row r="1136">
          <cell r="G1136">
            <v>97907</v>
          </cell>
          <cell r="H1136" t="str">
            <v>CAIXA ENTERRADA HIDRÁULICA RETANGULAR, EM ALVENARIA COM BLOCOS DE CONCRETO, DIMENSÕES INTERNAS: 0,8X0,8X0,6 M PARA REDE DE ESGOTO. AF_12/2020</v>
          </cell>
          <cell r="I1136" t="str">
            <v>UN</v>
          </cell>
          <cell r="J1136" t="str">
            <v>COEFICIENTE DE REPRESENTATIVIDADE</v>
          </cell>
          <cell r="K1136">
            <v>659.41</v>
          </cell>
        </row>
        <row r="1137">
          <cell r="G1137">
            <v>99264</v>
          </cell>
          <cell r="H1137" t="str">
            <v>CAIXA ENTERRADA HIDRÁULICA RETANGULAR, EM ALVENARIA COM BLOCOS DE CONCRETO, DIMENSÕES INTERNAS: 1X1X0,6 M PARA REDE DE DRENAGEM. AF_12/2020</v>
          </cell>
          <cell r="I1137" t="str">
            <v>UN</v>
          </cell>
          <cell r="J1137" t="str">
            <v>COEFICIENTE DE REPRESENTATIVIDADE</v>
          </cell>
          <cell r="K1137">
            <v>741.95</v>
          </cell>
        </row>
        <row r="1138">
          <cell r="G1138">
            <v>97908</v>
          </cell>
          <cell r="H1138" t="str">
            <v>CAIXA ENTERRADA HIDRÁULICA RETANGULAR, EM ALVENARIA COM BLOCOS DE CONCRETO, DIMENSÕES INTERNAS: 1X1X0,6 M PARA REDE DE ESGOTO. AF_12/2020</v>
          </cell>
          <cell r="I1138" t="str">
            <v>UN</v>
          </cell>
          <cell r="J1138" t="str">
            <v>COEFICIENTE DE REPRESENTATIVIDADE</v>
          </cell>
          <cell r="K1138">
            <v>762.37</v>
          </cell>
        </row>
        <row r="1139">
          <cell r="G1139">
            <v>97895</v>
          </cell>
          <cell r="H1139" t="str">
            <v>CAIXA ENTERRADA HIDRÁULICA RETANGULAR, EM CONCRETO PRÉ-MOLDADO, DIMENSÕES INTERNAS: 0,3X0,3X0,3 M. AF_12/2020</v>
          </cell>
          <cell r="I1139" t="str">
            <v>UN</v>
          </cell>
          <cell r="J1139" t="str">
            <v>COEFICIENTE DE REPRESENTATIVIDADE</v>
          </cell>
          <cell r="K1139">
            <v>195.44</v>
          </cell>
        </row>
        <row r="1140">
          <cell r="G1140">
            <v>97896</v>
          </cell>
          <cell r="H1140" t="str">
            <v>CAIXA ENTERRADA HIDRÁULICA RETANGULAR, EM CONCRETO PRÉ-MOLDADO, DIMENSÕES INTERNAS: 0,4X0,4X0,4 M. AF_12/2020</v>
          </cell>
          <cell r="I1140" t="str">
            <v>UN</v>
          </cell>
          <cell r="J1140" t="str">
            <v>COEFICIENTE DE REPRESENTATIVIDADE</v>
          </cell>
          <cell r="K1140">
            <v>362.49</v>
          </cell>
        </row>
        <row r="1141">
          <cell r="G1141">
            <v>97897</v>
          </cell>
          <cell r="H1141" t="str">
            <v>CAIXA ENTERRADA HIDRÁULICA RETANGULAR, EM CONCRETO PRÉ-MOLDADO, DIMENSÕES INTERNAS: 0,6X0,6X0,5 M. AF_12/2020</v>
          </cell>
          <cell r="I1141" t="str">
            <v>UN</v>
          </cell>
          <cell r="J1141" t="str">
            <v>COEFICIENTE DE REPRESENTATIVIDADE</v>
          </cell>
          <cell r="K1141">
            <v>470.21</v>
          </cell>
        </row>
        <row r="1142">
          <cell r="G1142">
            <v>97898</v>
          </cell>
          <cell r="H1142" t="str">
            <v>CAIXA ENTERRADA HIDRÁULICA RETANGULAR, EM CONCRETO PRÉ-MOLDADO, DIMENSÕES INTERNAS: 0,8X0,8X0,5 M. AF_12/2020</v>
          </cell>
          <cell r="I1142" t="str">
            <v>UN</v>
          </cell>
          <cell r="J1142" t="str">
            <v>COEFICIENTE DE REPRESENTATIVIDADE</v>
          </cell>
          <cell r="K1142">
            <v>904.16</v>
          </cell>
        </row>
        <row r="1143">
          <cell r="G1143">
            <v>97899</v>
          </cell>
          <cell r="H1143" t="str">
            <v>CAIXA ENTERRADA HIDRÁULICA RETANGULAR, EM CONCRETO PRÉ-MOLDADO, DIMENSÕES INTERNAS: 1X1X0,5 M. AF_12/2020</v>
          </cell>
          <cell r="I1143" t="str">
            <v>UN</v>
          </cell>
          <cell r="J1143" t="str">
            <v>COEFICIENTE DE REPRESENTATIVIDADE</v>
          </cell>
          <cell r="K1143">
            <v>0</v>
          </cell>
        </row>
        <row r="1144">
          <cell r="G1144">
            <v>101795</v>
          </cell>
          <cell r="H1144" t="str">
            <v>CAIXA ENTERRADA PARA INSTALAÇÕES TELEFÔNICAS TIPO R1, EM ALVENARIA COM BLOCOS DE CONCRETO, DIMENSÕES INTERNAS: 0,35X0,60X0,60 M, EXCLUINDO TAMPÃO. AF_12/2020</v>
          </cell>
          <cell r="I1144" t="str">
            <v>UN</v>
          </cell>
          <cell r="J1144" t="str">
            <v>COEFICIENTE DE REPRESENTATIVIDADE</v>
          </cell>
          <cell r="K1144">
            <v>598.04999999999995</v>
          </cell>
        </row>
        <row r="1145">
          <cell r="G1145">
            <v>101796</v>
          </cell>
          <cell r="H1145" t="str">
            <v>CAIXA ENTERRADA PARA INSTALAÇÕES TELEFÔNICAS TIPO R2, EM ALVENARIA COM BLOCOS DE CONCRETO, DIMENSÕES INTERNAS: 0,52X1,07X0,60 M, EXCLUINDO TAMPÃO. AF_12/2020</v>
          </cell>
          <cell r="I1145" t="str">
            <v>UN</v>
          </cell>
          <cell r="J1145" t="str">
            <v>COEFICIENTE DE REPRESENTATIVIDADE</v>
          </cell>
          <cell r="K1145">
            <v>0</v>
          </cell>
        </row>
        <row r="1146">
          <cell r="G1146">
            <v>101797</v>
          </cell>
          <cell r="H1146" t="str">
            <v>CAIXA ENTERRADA PARA INSTALAÇÕES TELEFÔNICAS TIPO R3, EM ALVENARIA COM BLOCOS DE CONCRETO, DIMENSÕES INTERNAS: 1,2X1,5X1,40 M, EXCLUINDO TAMPÃO. AF_12/2020</v>
          </cell>
          <cell r="I1146" t="str">
            <v>UN</v>
          </cell>
          <cell r="J1146" t="str">
            <v>COEFICIENTE DE REPRESENTATIVIDADE</v>
          </cell>
          <cell r="K1146">
            <v>0</v>
          </cell>
        </row>
        <row r="1147">
          <cell r="G1147">
            <v>101802</v>
          </cell>
          <cell r="H1147" t="str">
            <v>CAIXA ENTERRADA RETENTORA DE AREIA RETANGULAR, EM ALVENARIA COM BLOCOS DE CONCRETO, DIMENSÕES INTERNAS: 1,00 X 1,00 X 1,20 M, EXCLUINDO TAMPÃO. AF_12/2020</v>
          </cell>
          <cell r="I1147" t="str">
            <v>UN</v>
          </cell>
          <cell r="J1147" t="str">
            <v>COEFICIENTE DE REPRESENTATIVIDADE</v>
          </cell>
          <cell r="K1147">
            <v>1741.54</v>
          </cell>
        </row>
        <row r="1148">
          <cell r="G1148">
            <v>101803</v>
          </cell>
          <cell r="H1148" t="str">
            <v>CAIXA ENTERRADA SEPARADORA DE ÓLEO RETANGULAR, EM ALVENARIA COM BLOCOS DE CONCRETO, DIMENSÕES INTERNAS: 0,6 X 0,6 X 1,00 M, EXCLUINDO TAMPÃO. AF_12/2020</v>
          </cell>
          <cell r="I1148" t="str">
            <v>UN</v>
          </cell>
          <cell r="J1148" t="str">
            <v>COEFICIENTE DE REPRESENTATIVIDADE</v>
          </cell>
          <cell r="K1148">
            <v>1123.05</v>
          </cell>
        </row>
        <row r="1149">
          <cell r="G1149">
            <v>101804</v>
          </cell>
          <cell r="H1149" t="str">
            <v>CAIXA ENTERRADA SEPARADORA DE ÓLEO RETANGULAR, EM ALVENARIA COM BLOCOS DE CONCRETO, DIMENSÕES INTERNAS: 0,8 X 0,8 X 1,00 M, EXCLUINDO TAMPÃO. AF_12/2020</v>
          </cell>
          <cell r="I1149" t="str">
            <v>UN</v>
          </cell>
          <cell r="J1149" t="str">
            <v>COEFICIENTE DE REPRESENTATIVIDADE</v>
          </cell>
          <cell r="K1149">
            <v>1398.02</v>
          </cell>
        </row>
        <row r="1150">
          <cell r="G1150">
            <v>101805</v>
          </cell>
          <cell r="H1150" t="str">
            <v>CAIXA ENTERRADA SEPARADORA DE ÓLEO RETANGULAR, EM ALVENARIA COM BLOCOS DE CONCRETO, DIMENSÕES INTERNAS: 1,00 X 1,00 X 1,00 M, EXCLUINDO TAMPÃO. AF_12/2020</v>
          </cell>
          <cell r="I1150" t="str">
            <v>UN</v>
          </cell>
          <cell r="J1150" t="str">
            <v>COEFICIENTE DE REPRESENTATIVIDADE</v>
          </cell>
          <cell r="K1150">
            <v>1775.79</v>
          </cell>
        </row>
        <row r="1151">
          <cell r="G1151">
            <v>98115</v>
          </cell>
          <cell r="H1151" t="str">
            <v>TAMPA CIRCULAR PARA ESGOTO E DRENAGEM, EM CONCRETO PRÉ-MOLDADO, DIÂMETRO INTERNO = 0,60 M E ALTURA = 0,10 M. AF_12/2020</v>
          </cell>
          <cell r="I1151" t="str">
            <v>UN</v>
          </cell>
          <cell r="J1151" t="str">
            <v>COEFICIENTE DE REPRESENTATIVIDADE</v>
          </cell>
          <cell r="K1151">
            <v>103.33</v>
          </cell>
        </row>
        <row r="1152">
          <cell r="G1152">
            <v>98114</v>
          </cell>
          <cell r="H1152" t="str">
            <v>TAMPA CIRCULAR PARA ESGOTO E DRENAGEM, EM FERRO FUNDIDO, DIÂMETRO INTERNO = 0,6 M. AF_12/2020</v>
          </cell>
          <cell r="I1152" t="str">
            <v>UN</v>
          </cell>
          <cell r="J1152" t="str">
            <v>COLETADO</v>
          </cell>
          <cell r="K1152">
            <v>545.29999999999995</v>
          </cell>
        </row>
        <row r="1153">
          <cell r="G1153">
            <v>98112</v>
          </cell>
          <cell r="H1153" t="str">
            <v>TIL (TUBO DE INSPEÇÃO E LIMPEZA) CONDOMINIAL PARA ESGOTO, EM PVC, DN 100 X 100 MM. AF_12/2020</v>
          </cell>
          <cell r="I1153" t="str">
            <v>UN</v>
          </cell>
          <cell r="J1153" t="str">
            <v>COEFICIENTE DE REPRESENTATIVIDADE</v>
          </cell>
          <cell r="K1153">
            <v>104.37</v>
          </cell>
        </row>
        <row r="1154">
          <cell r="G1154">
            <v>100128</v>
          </cell>
          <cell r="H1154" t="str">
            <v>TIL (TUBO DE INSPEÇÃO E LIMPEZA) RADIAL PARA ESGOTO, EM PVC, DN 300X200 MM. AF_12/2020</v>
          </cell>
          <cell r="I1154" t="str">
            <v>UN</v>
          </cell>
          <cell r="J1154" t="str">
            <v>COEFICIENTE DE REPRESENTATIVIDADE</v>
          </cell>
          <cell r="K1154">
            <v>1688.77</v>
          </cell>
        </row>
        <row r="1155">
          <cell r="G1155">
            <v>102623</v>
          </cell>
          <cell r="H1155" t="str">
            <v>CAIXA D´ÁGUA EM POLIETILENO, 1000 LITROS (INCLUSOS TUBOS, CONEXÕES E TORNEIRA DE BÓIA) - FORNECIMENTO E INSTALAÇÃO. AF_06/2021</v>
          </cell>
          <cell r="I1155" t="str">
            <v>UN</v>
          </cell>
          <cell r="J1155" t="str">
            <v>COEFICIENTE DE REPRESENTATIVIDADE</v>
          </cell>
          <cell r="K1155">
            <v>882.65</v>
          </cell>
        </row>
        <row r="1156">
          <cell r="G1156">
            <v>102607</v>
          </cell>
          <cell r="H1156" t="str">
            <v>CAIXA D´ÁGUA EM POLIETILENO, 1000 LITROS - FORNECIMENTO E INSTALAÇÃO. AF_06/2021</v>
          </cell>
          <cell r="I1156" t="str">
            <v>UN</v>
          </cell>
          <cell r="J1156" t="str">
            <v>COEFICIENTE DE REPRESENTATIVIDADE</v>
          </cell>
          <cell r="K1156">
            <v>459.18</v>
          </cell>
        </row>
        <row r="1157">
          <cell r="G1157">
            <v>102608</v>
          </cell>
          <cell r="H1157" t="str">
            <v>CAIXA D´ÁGUA EM POLIETILENO, 1500 LITROS - FORNECIMENTO E INSTALAÇÃO. AF_06/2021</v>
          </cell>
          <cell r="I1157" t="str">
            <v>UN</v>
          </cell>
          <cell r="J1157" t="str">
            <v>COEFICIENTE DE REPRESENTATIVIDADE</v>
          </cell>
          <cell r="K1157">
            <v>1050.3900000000001</v>
          </cell>
        </row>
        <row r="1158">
          <cell r="G1158">
            <v>102609</v>
          </cell>
          <cell r="H1158" t="str">
            <v>CAIXA D´ÁGUA EM POLIETILENO, 2000 LITROS - FORNECIMENTO E INSTALAÇÃO. AF_06/2021</v>
          </cell>
          <cell r="I1158" t="str">
            <v>UN</v>
          </cell>
          <cell r="J1158" t="str">
            <v>COEFICIENTE DE REPRESENTATIVIDADE</v>
          </cell>
          <cell r="K1158">
            <v>1194.1300000000001</v>
          </cell>
        </row>
        <row r="1159">
          <cell r="G1159">
            <v>102610</v>
          </cell>
          <cell r="H1159" t="str">
            <v>CAIXA D´ÁGUA EM POLIETILENO, 3000 LITROS - FORNECIMENTO E INSTALAÇÃO. AF_06/2021</v>
          </cell>
          <cell r="I1159" t="str">
            <v>UN</v>
          </cell>
          <cell r="J1159" t="str">
            <v>COEFICIENTE DE REPRESENTATIVIDADE</v>
          </cell>
          <cell r="K1159">
            <v>2050.52</v>
          </cell>
        </row>
        <row r="1160">
          <cell r="G1160">
            <v>102622</v>
          </cell>
          <cell r="H1160" t="str">
            <v>CAIXA D´ÁGUA EM POLIETILENO, 500 LITROS (INCLUSOS TUBOS, CONEXÕES E TORNEIRA DE BÓIA) - FORNECIMENTO E INSTALAÇÃO. AF_06/2021</v>
          </cell>
          <cell r="I1160" t="str">
            <v>UN</v>
          </cell>
          <cell r="J1160" t="str">
            <v>COEFICIENTE DE REPRESENTATIVIDADE</v>
          </cell>
          <cell r="K1160">
            <v>647.86</v>
          </cell>
        </row>
        <row r="1161">
          <cell r="G1161">
            <v>102605</v>
          </cell>
          <cell r="H1161" t="str">
            <v>CAIXA D´ÁGUA EM POLIETILENO, 500 LITROS - FORNECIMENTO E INSTALAÇÃO. AF_06/2021</v>
          </cell>
          <cell r="I1161" t="str">
            <v>UN</v>
          </cell>
          <cell r="J1161" t="str">
            <v>COLETADO</v>
          </cell>
          <cell r="K1161">
            <v>278.57</v>
          </cell>
        </row>
        <row r="1162">
          <cell r="G1162">
            <v>102606</v>
          </cell>
          <cell r="H1162" t="str">
            <v>CAIXA D´ÁGUA EM POLIETILENO, 750 LITROS - FORNECIMENTO E INSTALAÇÃO. AF_06/2021</v>
          </cell>
          <cell r="I1162" t="str">
            <v>UN</v>
          </cell>
          <cell r="J1162" t="str">
            <v>COEFICIENTE DE REPRESENTATIVIDADE</v>
          </cell>
          <cell r="K1162">
            <v>428.78</v>
          </cell>
        </row>
        <row r="1163">
          <cell r="G1163">
            <v>102613</v>
          </cell>
          <cell r="H1163" t="str">
            <v>CAIXA D´ÁGUA EM POLIÉSTER REFORÇADO COM FIBRA DE VIDRO, 1000 LITROS - FORNECIMENTO E INSTALAÇÃO. AF_06/2021</v>
          </cell>
          <cell r="I1163" t="str">
            <v>UN</v>
          </cell>
          <cell r="J1163" t="str">
            <v>COEFICIENTE DE REPRESENTATIVIDADE</v>
          </cell>
          <cell r="K1163">
            <v>642.83000000000004</v>
          </cell>
        </row>
        <row r="1164">
          <cell r="G1164">
            <v>102619</v>
          </cell>
          <cell r="H1164" t="str">
            <v>CAIXA D´ÁGUA EM POLIÉSTER REFORÇADO COM FIBRA DE VIDRO, 10000 LITROS - FORNECIMENTO E INSTALAÇÃO. AF_06/2021</v>
          </cell>
          <cell r="I1164" t="str">
            <v>UN</v>
          </cell>
          <cell r="J1164" t="str">
            <v>COEFICIENTE DE REPRESENTATIVIDADE</v>
          </cell>
          <cell r="K1164">
            <v>5479.6</v>
          </cell>
        </row>
        <row r="1165">
          <cell r="G1165">
            <v>102614</v>
          </cell>
          <cell r="H1165" t="str">
            <v>CAIXA D´ÁGUA EM POLIÉSTER REFORÇADO COM FIBRA DE VIDRO, 1500 LITROS - FORNECIMENTO E INSTALAÇÃO. AF_06/2021</v>
          </cell>
          <cell r="I1165" t="str">
            <v>UN</v>
          </cell>
          <cell r="J1165" t="str">
            <v>COLETADO</v>
          </cell>
          <cell r="K1165">
            <v>987.87</v>
          </cell>
        </row>
        <row r="1166">
          <cell r="G1166">
            <v>102620</v>
          </cell>
          <cell r="H1166" t="str">
            <v>CAIXA D´ÁGUA EM POLIÉSTER REFORÇADO COM FIBRA DE VIDRO, 15000 LITROS - FORNECIMENTO E INSTALAÇÃO. AF_06/2021</v>
          </cell>
          <cell r="I1166" t="str">
            <v>UN</v>
          </cell>
          <cell r="J1166" t="str">
            <v>COEFICIENTE DE REPRESENTATIVIDADE</v>
          </cell>
          <cell r="K1166">
            <v>7951.72</v>
          </cell>
        </row>
        <row r="1167">
          <cell r="G1167">
            <v>102615</v>
          </cell>
          <cell r="H1167" t="str">
            <v>CAIXA D´ÁGUA EM POLIÉSTER REFORÇADO COM FIBRA DE VIDRO, 2000 LITROS - FORNECIMENTO E INSTALAÇÃO. AF_06/2021</v>
          </cell>
          <cell r="I1167" t="str">
            <v>UN</v>
          </cell>
          <cell r="J1167" t="str">
            <v>COEFICIENTE DE REPRESENTATIVIDADE</v>
          </cell>
          <cell r="K1167">
            <v>1239.77</v>
          </cell>
        </row>
        <row r="1168">
          <cell r="G1168">
            <v>102621</v>
          </cell>
          <cell r="H1168" t="str">
            <v>CAIXA D´ÁGUA EM POLIÉSTER REFORÇADO COM FIBRA DE VIDRO, 20000 LITROS - FORNECIMENTO E INSTALAÇÃO. AF_06/2021</v>
          </cell>
          <cell r="I1168" t="str">
            <v>UN</v>
          </cell>
          <cell r="J1168" t="str">
            <v>COEFICIENTE DE REPRESENTATIVIDADE</v>
          </cell>
          <cell r="K1168">
            <v>12211.83</v>
          </cell>
        </row>
        <row r="1169">
          <cell r="G1169">
            <v>102616</v>
          </cell>
          <cell r="H1169" t="str">
            <v>CAIXA D´ÁGUA EM POLIÉSTER REFORÇADO COM FIBRA DE VIDRO, 3000 LITROS - FORNECIMENTO E INSTALAÇÃO. AF_06/2021</v>
          </cell>
          <cell r="I1169" t="str">
            <v>UN</v>
          </cell>
          <cell r="J1169" t="str">
            <v>COLETADO</v>
          </cell>
          <cell r="K1169">
            <v>1834.65</v>
          </cell>
        </row>
        <row r="1170">
          <cell r="G1170">
            <v>102611</v>
          </cell>
          <cell r="H1170" t="str">
            <v>CAIXA D´ÁGUA EM POLIÉSTER REFORÇADO COM FIBRA DE VIDRO, 500 LITROS - FORNECIMENTO E INSTALAÇÃO. AF_06/2021</v>
          </cell>
          <cell r="I1170" t="str">
            <v>UN</v>
          </cell>
          <cell r="J1170" t="str">
            <v>COEFICIENTE DE REPRESENTATIVIDADE</v>
          </cell>
          <cell r="K1170">
            <v>461.97</v>
          </cell>
        </row>
        <row r="1171">
          <cell r="G1171">
            <v>102617</v>
          </cell>
          <cell r="H1171" t="str">
            <v>CAIXA D´ÁGUA EM POLIÉSTER REFORÇADO COM FIBRA DE VIDRO, 5000 LITROS - FORNECIMENTO E INSTALAÇÃO. AF_06/2021</v>
          </cell>
          <cell r="I1171" t="str">
            <v>UN</v>
          </cell>
          <cell r="J1171" t="str">
            <v>COEFICIENTE DE REPRESENTATIVIDADE</v>
          </cell>
          <cell r="K1171">
            <v>3400.64</v>
          </cell>
        </row>
        <row r="1172">
          <cell r="G1172">
            <v>102618</v>
          </cell>
          <cell r="H1172" t="str">
            <v>CAIXA D´ÁGUA EM POLIÉSTER REFORÇADO COM FIBRA DE VIDRO, 7000 LITROS - FORNECIMENTO E INSTALAÇÃO. AF_06/2021</v>
          </cell>
          <cell r="I1172" t="str">
            <v>UN</v>
          </cell>
          <cell r="J1172" t="str">
            <v>COEFICIENTE DE REPRESENTATIVIDADE</v>
          </cell>
          <cell r="K1172">
            <v>4087.03</v>
          </cell>
        </row>
        <row r="1173">
          <cell r="G1173">
            <v>102612</v>
          </cell>
          <cell r="H1173" t="str">
            <v>CAIXA D´ÁGUA EM POLIÉSTER REFORÇADO COM FIBRA DE VIDRO, 750 LITROS - FORNECIMENTO E INSTALAÇÃO. AF_06/2021</v>
          </cell>
          <cell r="I1173" t="str">
            <v>UN</v>
          </cell>
          <cell r="J1173" t="str">
            <v>COEFICIENTE DE REPRESENTATIVIDADE</v>
          </cell>
          <cell r="K1173">
            <v>662.7</v>
          </cell>
        </row>
        <row r="1174">
          <cell r="G1174">
            <v>102603</v>
          </cell>
          <cell r="H1174" t="str">
            <v>FURO EM CAIXA D'ÁGUA COM ESPESSURA DE 2 ATÉ 5 MM E DIÂMETRO DE 100 MM. AF_06/2021</v>
          </cell>
          <cell r="I1174" t="str">
            <v>UN</v>
          </cell>
          <cell r="J1174" t="str">
            <v>COLETADO</v>
          </cell>
          <cell r="K1174">
            <v>13.07</v>
          </cell>
        </row>
        <row r="1175">
          <cell r="G1175">
            <v>102587</v>
          </cell>
          <cell r="H1175" t="str">
            <v>FURO EM CAIXA D'ÁGUA COM ESPESSURA DE 2 ATÉ 5 MM E DIÂMETRO DE 15 MM. AF_06/2021</v>
          </cell>
          <cell r="I1175" t="str">
            <v>UN</v>
          </cell>
          <cell r="J1175" t="str">
            <v>COEFICIENTE DE REPRESENTATIVIDADE</v>
          </cell>
          <cell r="K1175">
            <v>4.4800000000000004</v>
          </cell>
        </row>
        <row r="1176">
          <cell r="G1176">
            <v>102589</v>
          </cell>
          <cell r="H1176" t="str">
            <v>FURO EM CAIXA D'ÁGUA COM ESPESSURA DE 2 ATÉ 5 MM E DIÂMETRO DE 20 MM. AF_06/2021</v>
          </cell>
          <cell r="I1176" t="str">
            <v>UN</v>
          </cell>
          <cell r="J1176" t="str">
            <v>COEFICIENTE DE REPRESENTATIVIDADE</v>
          </cell>
          <cell r="K1176">
            <v>4.99</v>
          </cell>
        </row>
        <row r="1177">
          <cell r="G1177">
            <v>102591</v>
          </cell>
          <cell r="H1177" t="str">
            <v>FURO EM CAIXA D'ÁGUA COM ESPESSURA DE 2 ATÉ 5 MM E DIÂMETRO DE 25 MM. AF_06/2021</v>
          </cell>
          <cell r="I1177" t="str">
            <v>UN</v>
          </cell>
          <cell r="J1177" t="str">
            <v>COEFICIENTE DE REPRESENTATIVIDADE</v>
          </cell>
          <cell r="K1177">
            <v>5.48</v>
          </cell>
        </row>
        <row r="1178">
          <cell r="G1178">
            <v>102593</v>
          </cell>
          <cell r="H1178" t="str">
            <v>FURO EM CAIXA D'ÁGUA COM ESPESSURA DE 2 ATÉ 5 MM E DIÂMETRO DE 32 MM. AF_06/2021</v>
          </cell>
          <cell r="I1178" t="str">
            <v>UN</v>
          </cell>
          <cell r="J1178" t="str">
            <v>COEFICIENTE DE REPRESENTATIVIDADE</v>
          </cell>
          <cell r="K1178">
            <v>6.19</v>
          </cell>
        </row>
        <row r="1179">
          <cell r="G1179">
            <v>102595</v>
          </cell>
          <cell r="H1179" t="str">
            <v>FURO EM CAIXA D'ÁGUA COM ESPESSURA DE 2 ATÉ 5 MM E DIÂMETRO DE 40 MM. AF_06/2021</v>
          </cell>
          <cell r="I1179" t="str">
            <v>UN</v>
          </cell>
          <cell r="J1179" t="str">
            <v>COLETADO</v>
          </cell>
          <cell r="K1179">
            <v>7</v>
          </cell>
        </row>
        <row r="1180">
          <cell r="G1180">
            <v>102597</v>
          </cell>
          <cell r="H1180" t="str">
            <v>FURO EM CAIXA D'ÁGUA COM ESPESSURA DE 2 ATÉ 5 MM E DIÂMETRO DE 50 MM. AF_06/2021</v>
          </cell>
          <cell r="I1180" t="str">
            <v>UN</v>
          </cell>
          <cell r="J1180" t="str">
            <v>COEFICIENTE DE REPRESENTATIVIDADE</v>
          </cell>
          <cell r="K1180">
            <v>8.02</v>
          </cell>
        </row>
        <row r="1181">
          <cell r="G1181">
            <v>102599</v>
          </cell>
          <cell r="H1181" t="str">
            <v>FURO EM CAIXA D'ÁGUA COM ESPESSURA DE 2 ATÉ 5 MM E DIÂMETRO DE 60 MM. AF_06/2021</v>
          </cell>
          <cell r="I1181" t="str">
            <v>UN</v>
          </cell>
          <cell r="J1181" t="str">
            <v>COEFICIENTE DE REPRESENTATIVIDADE</v>
          </cell>
          <cell r="K1181">
            <v>9.0299999999999994</v>
          </cell>
        </row>
        <row r="1182">
          <cell r="G1182">
            <v>102601</v>
          </cell>
          <cell r="H1182" t="str">
            <v>FURO EM CAIXA D'ÁGUA COM ESPESSURA DE 2 ATÉ 5 MM E DIÂMETRO DE 75 MM. AF_06/2021</v>
          </cell>
          <cell r="I1182" t="str">
            <v>UN</v>
          </cell>
          <cell r="J1182" t="str">
            <v>COEFICIENTE DE REPRESENTATIVIDADE</v>
          </cell>
          <cell r="K1182">
            <v>10.54</v>
          </cell>
        </row>
        <row r="1183">
          <cell r="G1183">
            <v>102604</v>
          </cell>
          <cell r="H1183" t="str">
            <v>FURO EM CAIXA D'ÁGUA COM ESPESSURA DE 6 ATÉ 8 MM E DIÂMETRO DE 100 MM. AF_06/2021</v>
          </cell>
          <cell r="I1183" t="str">
            <v>UN</v>
          </cell>
          <cell r="J1183" t="str">
            <v>COEFICIENTE DE REPRESENTATIVIDADE</v>
          </cell>
          <cell r="K1183">
            <v>15.07</v>
          </cell>
        </row>
        <row r="1184">
          <cell r="G1184">
            <v>102588</v>
          </cell>
          <cell r="H1184" t="str">
            <v>FURO EM CAIXA D'ÁGUA COM ESPESSURA DE 6 ATÉ 8 MM E DIÂMETRO DE 15 MM. AF_06/2021</v>
          </cell>
          <cell r="I1184" t="str">
            <v>UN</v>
          </cell>
          <cell r="J1184" t="str">
            <v>COEFICIENTE DE REPRESENTATIVIDADE</v>
          </cell>
          <cell r="K1184">
            <v>6.48</v>
          </cell>
        </row>
        <row r="1185">
          <cell r="G1185">
            <v>102590</v>
          </cell>
          <cell r="H1185" t="str">
            <v>FURO EM CAIXA D'ÁGUA COM ESPESSURA DE 6 ATÉ 8 MM E DIÂMETRO DE 20 MM. AF_06/2021</v>
          </cell>
          <cell r="I1185" t="str">
            <v>UN</v>
          </cell>
          <cell r="J1185" t="str">
            <v>COEFICIENTE DE REPRESENTATIVIDADE</v>
          </cell>
          <cell r="K1185">
            <v>6.98</v>
          </cell>
        </row>
        <row r="1186">
          <cell r="G1186">
            <v>102592</v>
          </cell>
          <cell r="H1186" t="str">
            <v>FURO EM CAIXA D'ÁGUA COM ESPESSURA DE 6 ATÉ 8 MM E DIÂMETRO DE 25 MM. AF_06/2021</v>
          </cell>
          <cell r="I1186" t="str">
            <v>UN</v>
          </cell>
          <cell r="J1186" t="str">
            <v>COEFICIENTE DE REPRESENTATIVIDADE</v>
          </cell>
          <cell r="K1186">
            <v>7.49</v>
          </cell>
        </row>
        <row r="1187">
          <cell r="G1187">
            <v>102594</v>
          </cell>
          <cell r="H1187" t="str">
            <v>FURO EM CAIXA D'ÁGUA COM ESPESSURA DE 6 ATÉ 8 MM E DIÂMETRO DE 32 MM. AF_06/2021</v>
          </cell>
          <cell r="I1187" t="str">
            <v>UN</v>
          </cell>
          <cell r="J1187" t="str">
            <v>COEFICIENTE DE REPRESENTATIVIDADE</v>
          </cell>
          <cell r="K1187">
            <v>8.1999999999999993</v>
          </cell>
        </row>
        <row r="1188">
          <cell r="G1188">
            <v>102596</v>
          </cell>
          <cell r="H1188" t="str">
            <v>FURO EM CAIXA D'ÁGUA COM ESPESSURA DE 6 ATÉ 8 MM E DIÂMETRO DE 40 MM. AF_06/2021</v>
          </cell>
          <cell r="I1188" t="str">
            <v>UN</v>
          </cell>
          <cell r="J1188" t="str">
            <v>COEFICIENTE DE REPRESENTATIVIDADE</v>
          </cell>
          <cell r="K1188">
            <v>9.01</v>
          </cell>
        </row>
        <row r="1189">
          <cell r="G1189">
            <v>102598</v>
          </cell>
          <cell r="H1189" t="str">
            <v>FURO EM CAIXA D'ÁGUA COM ESPESSURA DE 6 ATÉ 8 MM E DIÂMETRO DE 50 MM. AF_06/2021</v>
          </cell>
          <cell r="I1189" t="str">
            <v>UN</v>
          </cell>
          <cell r="J1189" t="str">
            <v>COEFICIENTE DE REPRESENTATIVIDADE</v>
          </cell>
          <cell r="K1189">
            <v>10.02</v>
          </cell>
        </row>
        <row r="1190">
          <cell r="G1190">
            <v>102600</v>
          </cell>
          <cell r="H1190" t="str">
            <v>FURO EM CAIXA D'ÁGUA COM ESPESSURA DE 6 ATÉ 8 MM E DIÂMETRO DE 60 MM. AF_06/2021</v>
          </cell>
          <cell r="I1190" t="str">
            <v>UN</v>
          </cell>
          <cell r="J1190" t="str">
            <v>COEFICIENTE DE REPRESENTATIVIDADE</v>
          </cell>
          <cell r="K1190">
            <v>11.03</v>
          </cell>
        </row>
        <row r="1191">
          <cell r="G1191">
            <v>102602</v>
          </cell>
          <cell r="H1191" t="str">
            <v>FURO EM CAIXA D'ÁGUA COM ESPESSURA DE 6 ATÉ 8 MM E DIÂMETRO DE 75 MM. AF_06/2021</v>
          </cell>
          <cell r="I1191" t="str">
            <v>UN</v>
          </cell>
          <cell r="J1191" t="str">
            <v>COLETADO</v>
          </cell>
          <cell r="K1191">
            <v>12.54</v>
          </cell>
        </row>
        <row r="1192">
          <cell r="G1192">
            <v>103005</v>
          </cell>
          <cell r="H1192" t="str">
            <v>CAIXA COM GRELHA RETANGULAR DE FERRO FUNDIDO, EM ALVENARIA COM TIJOLOS CERÂMICOS MACIÇOS, DIMENSÕES INTERNAS: 0,15 X 1,00 X 0,3 M. AF_08/2021</v>
          </cell>
          <cell r="I1192" t="str">
            <v>UN</v>
          </cell>
          <cell r="J1192" t="str">
            <v>COEFICIENTE DE REPRESENTATIVIDADE</v>
          </cell>
          <cell r="K1192">
            <v>542.75</v>
          </cell>
        </row>
        <row r="1193">
          <cell r="G1193">
            <v>103006</v>
          </cell>
          <cell r="H1193" t="str">
            <v>CAIXA COM GRELHA RETANGULAR DE FERRO FUNDIDO, EM ALVENARIA COM TIJOLOS CERÂMICOS MACIÇOS, DIMENSÕES INTERNAS: 0,20 X 1,00 X 0,4 M. AF_08/2021</v>
          </cell>
          <cell r="I1193" t="str">
            <v>UN</v>
          </cell>
          <cell r="J1193" t="str">
            <v>COEFICIENTE DE REPRESENTATIVIDADE</v>
          </cell>
          <cell r="K1193">
            <v>747.2</v>
          </cell>
        </row>
        <row r="1194">
          <cell r="G1194">
            <v>103007</v>
          </cell>
          <cell r="H1194" t="str">
            <v>CAIXA COM GRELHA RETANGULAR DE FERRO FUNDIDO, EM ALVENARIA COM TIJOLOS CERÂMICOS MACIÇOS, DIMENSÕES INTERNAS: 0,30 X 1,00 X 0,5 M. AF_08/2021</v>
          </cell>
          <cell r="I1194" t="str">
            <v>UN</v>
          </cell>
          <cell r="J1194" t="str">
            <v>COEFICIENTE DE REPRESENTATIVIDADE</v>
          </cell>
          <cell r="K1194">
            <v>982.77</v>
          </cell>
        </row>
        <row r="1195">
          <cell r="G1195">
            <v>103004</v>
          </cell>
          <cell r="H1195" t="str">
            <v>CANALETA DE CONCRETO POLIMÉRICO COM GRELHA, LARGURA DE 13 CM - FORNECIMENTO E INSTALAÇÃO. AF_08/2021</v>
          </cell>
          <cell r="I1195" t="str">
            <v>M</v>
          </cell>
          <cell r="J1195" t="str">
            <v>COEFICIENTE DE REPRESENTATIVIDADE</v>
          </cell>
          <cell r="K1195">
            <v>0</v>
          </cell>
        </row>
        <row r="1196">
          <cell r="G1196">
            <v>102989</v>
          </cell>
          <cell r="H1196" t="str">
            <v>CANALETA MEIA CANA PRÉ-MOLDADA DE CONCRETO (D = 20 CM) - FORNECIMENTO E INSTALAÇÃO. AF_08/2021</v>
          </cell>
          <cell r="I1196" t="str">
            <v>M</v>
          </cell>
          <cell r="J1196" t="str">
            <v>COEFICIENTE DE REPRESENTATIVIDADE</v>
          </cell>
          <cell r="K1196">
            <v>43.26</v>
          </cell>
        </row>
        <row r="1197">
          <cell r="G1197">
            <v>102990</v>
          </cell>
          <cell r="H1197" t="str">
            <v>CANALETA MEIA CANA PRÉ-MOLDADA DE CONCRETO (D = 30 CM) - FORNECIMENTO E INSTALAÇÃO. AF_08/2021</v>
          </cell>
          <cell r="I1197" t="str">
            <v>M</v>
          </cell>
          <cell r="J1197" t="str">
            <v>COEFICIENTE DE REPRESENTATIVIDADE</v>
          </cell>
          <cell r="K1197">
            <v>52.47</v>
          </cell>
        </row>
        <row r="1198">
          <cell r="G1198">
            <v>102991</v>
          </cell>
          <cell r="H1198" t="str">
            <v>CANALETA MEIA CANA PRÉ-MOLDADA DE CONCRETO (D = 40 CM) - FORNECIMENTO E INSTALAÇÃO. AF_08/2021</v>
          </cell>
          <cell r="I1198" t="str">
            <v>M</v>
          </cell>
          <cell r="J1198" t="str">
            <v>COEFICIENTE DE REPRESENTATIVIDADE</v>
          </cell>
          <cell r="K1198">
            <v>67.89</v>
          </cell>
        </row>
        <row r="1199">
          <cell r="G1199">
            <v>102992</v>
          </cell>
          <cell r="H1199" t="str">
            <v>CANALETA MEIA CANA PRÉ-MOLDADA DE CONCRETO (D = 50 CM) - FORNECIMENTO E INSTALAÇÃO. AF_08/2021</v>
          </cell>
          <cell r="I1199" t="str">
            <v>M</v>
          </cell>
          <cell r="J1199" t="str">
            <v>COLETADO</v>
          </cell>
          <cell r="K1199">
            <v>99.21</v>
          </cell>
        </row>
        <row r="1200">
          <cell r="G1200">
            <v>102993</v>
          </cell>
          <cell r="H1200" t="str">
            <v>CANALETA MEIA CANA PRÉ-MOLDADA DE CONCRETO (D = 60 CM) - FORNECIMENTO E INSTALAÇÃO. AF_08/2021</v>
          </cell>
          <cell r="I1200" t="str">
            <v>M</v>
          </cell>
          <cell r="J1200" t="str">
            <v>COLETADO</v>
          </cell>
          <cell r="K1200">
            <v>129.30000000000001</v>
          </cell>
        </row>
        <row r="1201">
          <cell r="G1201">
            <v>102994</v>
          </cell>
          <cell r="H1201" t="str">
            <v>CANALETA MEIA CANA PRÉ-MOLDADA DE CONCRETO (D = 80 CM) - FORNECIMENTO E INSTALAÇÃO. AF_08/2021</v>
          </cell>
          <cell r="I1201" t="str">
            <v>M</v>
          </cell>
          <cell r="J1201" t="str">
            <v>COLETADO</v>
          </cell>
          <cell r="K1201">
            <v>218.81</v>
          </cell>
        </row>
        <row r="1202">
          <cell r="G1202">
            <v>102995</v>
          </cell>
          <cell r="H1202" t="str">
            <v>EXECUÇÃO DE CANALETA DE CONCRETO MOLDADO IN LOCO, ESPESSURA DE 0,07 M, GEOMETRIA TRAPEZOIDAL (DIMENSÕES INTERNAS: B=0,6 M; B=0,147 M; H=0,2 M). AF_08/2021</v>
          </cell>
          <cell r="I1202" t="str">
            <v>M</v>
          </cell>
          <cell r="J1202" t="str">
            <v>COLETADO</v>
          </cell>
          <cell r="K1202">
            <v>50.49</v>
          </cell>
        </row>
        <row r="1203">
          <cell r="G1203">
            <v>102996</v>
          </cell>
          <cell r="H1203" t="str">
            <v>EXECUÇÃO DE CANALETA DE CONCRETO MOLDADO IN LOCO, ESPESSURA DE 0,07 M, GEOMETRIA TRAPEZOIDAL (DIMENSÕES INTERNAS: B=0,9 M; B=0,246 M; H=0,3 M). AF_08/2021</v>
          </cell>
          <cell r="I1203" t="str">
            <v>M</v>
          </cell>
          <cell r="J1203" t="str">
            <v>COLETADO</v>
          </cell>
          <cell r="K1203">
            <v>71.22</v>
          </cell>
        </row>
        <row r="1204">
          <cell r="G1204">
            <v>102998</v>
          </cell>
          <cell r="H1204" t="str">
            <v>EXECUÇÃO DE CANALETA DE CONCRETO MOLDADO IN LOCO, ESPESSURA DE 0,08 M, GEOMETRIA TRAPEZOIDAL (DIMENSÕES INTERNAS: B=1,074 M; B=0,534 M; H=0,27 M). AF_08/2021</v>
          </cell>
          <cell r="I1204" t="str">
            <v>M</v>
          </cell>
          <cell r="J1204" t="str">
            <v>COEFICIENTE DE REPRESENTATIVIDADE</v>
          </cell>
          <cell r="K1204">
            <v>89.97</v>
          </cell>
        </row>
        <row r="1205">
          <cell r="G1205">
            <v>102999</v>
          </cell>
          <cell r="H1205" t="str">
            <v>EXECUÇÃO DE CANALETA DE CONCRETO MOLDADO IN LOCO, ESPESSURA DE 0,08 M, GEOMETRIA TRAPEZOIDAL (DIMENSÕES INTERNAS: B=1,4 M; B=0,7 M; H=0,35 M). AF_08/2021</v>
          </cell>
          <cell r="I1205" t="str">
            <v>M</v>
          </cell>
          <cell r="J1205" t="str">
            <v>COEFICIENTE DE REPRESENTATIVIDADE</v>
          </cell>
          <cell r="K1205">
            <v>113.73</v>
          </cell>
        </row>
        <row r="1206">
          <cell r="G1206">
            <v>103000</v>
          </cell>
          <cell r="H1206" t="str">
            <v>EXECUÇÃO DE CANALETA DE CONCRETO MOLDADO IN LOCO, ESPESSURA DE 0,08 M, GEOMETRIA TRAPEZOIDAL (DIMENSÕES INTERNAS: B=1,474 M; B=0,934 M; H=0,27 M). AF_08/2021</v>
          </cell>
          <cell r="I1206" t="str">
            <v>M</v>
          </cell>
          <cell r="J1206" t="str">
            <v>COEFICIENTE DE REPRESENTATIVIDADE</v>
          </cell>
          <cell r="K1206">
            <v>114.21</v>
          </cell>
        </row>
        <row r="1207">
          <cell r="G1207">
            <v>102997</v>
          </cell>
          <cell r="H1207" t="str">
            <v>EXECUÇÃO DE CANALETA DE CONCRETO MOLDADO IN LOCO, ESPESSURA DE 0,08 M, GEOMETRIA TRAPEZOIDAL (DIMENSÕES INTERNAS: B=1M; B=0,5 M; H=0,25 M). AF_08/2021</v>
          </cell>
          <cell r="I1207" t="str">
            <v>M</v>
          </cell>
          <cell r="J1207" t="str">
            <v>COEFICIENTE DE REPRESENTATIVIDADE</v>
          </cell>
          <cell r="K1207">
            <v>93.63</v>
          </cell>
        </row>
        <row r="1208">
          <cell r="G1208">
            <v>103001</v>
          </cell>
          <cell r="H1208" t="str">
            <v>GRELHA DE FERRO FUNDIDO SIMPLES COM REQUADRO, 150 X 1000 MM, ASSENTADA COM ARGAMASSA 1 : 3 CIMENTO: AREIA - FORNECIMENTO E INSTALAÇÃO. AF_08/2021</v>
          </cell>
          <cell r="I1208" t="str">
            <v>UN</v>
          </cell>
          <cell r="J1208" t="str">
            <v>COLETADO</v>
          </cell>
          <cell r="K1208">
            <v>189.97</v>
          </cell>
        </row>
        <row r="1209">
          <cell r="G1209">
            <v>103002</v>
          </cell>
          <cell r="H1209" t="str">
            <v>GRELHA DE FERRO FUNDIDO SIMPLES COM REQUADRO, 200 X 1000 MM, ASSENTADA COM ARGAMASSA 1 : 3 CIMENTO: AREIA - FORNECIMENTO E INSTALAÇÃO. AF_08/2021</v>
          </cell>
          <cell r="I1209" t="str">
            <v>UN</v>
          </cell>
          <cell r="J1209" t="str">
            <v>COEFICIENTE DE REPRESENTATIVIDADE</v>
          </cell>
          <cell r="K1209">
            <v>234.57</v>
          </cell>
        </row>
        <row r="1210">
          <cell r="G1210">
            <v>103003</v>
          </cell>
          <cell r="H1210" t="str">
            <v>GRELHA DE FERRO FUNDIDO SIMPLES COM REQUADRO, 300 X 1000 MM, ASSENTADA COM ARGAMASSA 1 : 3 CIMENTO: AREIA - FORNECIMENTO E INSTALAÇÃO. AF_08/2021</v>
          </cell>
          <cell r="I1210" t="str">
            <v>UN</v>
          </cell>
          <cell r="J1210" t="str">
            <v>COEFICIENTE DE REPRESENTATIVIDADE</v>
          </cell>
          <cell r="K1210">
            <v>323.81</v>
          </cell>
        </row>
        <row r="1211">
          <cell r="G1211">
            <v>98522</v>
          </cell>
          <cell r="H1211" t="str">
            <v>ALAMBRADO EM MOURÕES DE CONCRETO, COM TELA DE ARAME GALVANIZADO (INCLUSIVE MURETA EM CONCRETO). AF_05/2018</v>
          </cell>
          <cell r="I1211" t="str">
            <v>M</v>
          </cell>
          <cell r="J1211" t="str">
            <v>COEFICIENTE DE REPRESENTATIVIDADE</v>
          </cell>
          <cell r="K1211">
            <v>171.49</v>
          </cell>
        </row>
        <row r="1212">
          <cell r="G1212">
            <v>98523</v>
          </cell>
          <cell r="H1212" t="str">
            <v>ALAMBRADO EM PERFIS METÁLICOS RETANGULARES COM GRADIL METÁLICO (EXCLUSIVE MURETA EM CONCRETO).AF_05/2018</v>
          </cell>
          <cell r="I1212" t="str">
            <v>M</v>
          </cell>
          <cell r="J1212" t="str">
            <v>COEFICIENTE DE REPRESENTATIVIDADE</v>
          </cell>
          <cell r="K1212">
            <v>0</v>
          </cell>
        </row>
        <row r="1213">
          <cell r="G1213">
            <v>102364</v>
          </cell>
          <cell r="H1213" t="str">
            <v>ALAMBRADO PARA QUADRA POLIESPORTIVA, ESTRUTURADO POR TUBOS DE ACO GALVANIZADO, (MONTANTES COM DIAMETRO 2", TRAVESSAS E ESCORAS COM DIÂMETRO 1 ¼"), COM TELA DE ARAME GALVANIZADO, FIO 10 BWG E MALHA QUADRADA 5X5CM (EXCETO MURETA). AF_03/2021</v>
          </cell>
          <cell r="I1213" t="str">
            <v>M2</v>
          </cell>
          <cell r="J1213" t="str">
            <v>COLETADO</v>
          </cell>
          <cell r="K1213">
            <v>213.37</v>
          </cell>
        </row>
        <row r="1214">
          <cell r="G1214">
            <v>102363</v>
          </cell>
          <cell r="H1214" t="str">
            <v>ALAMBRADO PARA QUADRA POLIESPORTIVA, ESTRUTURADO POR TUBOS DE ACO GALVANIZADO, (MONTANTES COM DIAMETRO 2", TRAVESSAS E ESCORAS COM DIÂMETRO 1 ¼"), COM TELA DE ARAME GALVANIZADO, FIO 12 BWG E MALHA QUADRADA 5X5CM (EXCETO MURETA). AF_03/2021</v>
          </cell>
          <cell r="I1214" t="str">
            <v>M2</v>
          </cell>
          <cell r="J1214" t="str">
            <v>COEFICIENTE DE REPRESENTATIVIDADE</v>
          </cell>
          <cell r="K1214">
            <v>190.99</v>
          </cell>
        </row>
        <row r="1215">
          <cell r="G1215">
            <v>102362</v>
          </cell>
          <cell r="H1215" t="str">
            <v>ALAMBRADO PARA QUADRA POLIESPORTIVA, ESTRUTURADO POR TUBOS DE ACO GALVANIZADO, (MONTANTES COM DIAMETRO 2", TRAVESSAS E ESCORAS COM DIÂMETRO 1 ¼"), COM TELA DE ARAME GALVANIZADO, FIO 14 BWG E MALHA QUADRADA 5X5CM (EXCETO MURETA). AF_03/2021</v>
          </cell>
          <cell r="I1215" t="str">
            <v>M2</v>
          </cell>
          <cell r="J1215" t="str">
            <v>COEFICIENTE DE REPRESENTATIVIDADE</v>
          </cell>
          <cell r="K1215">
            <v>178.88</v>
          </cell>
        </row>
        <row r="1216">
          <cell r="G1216">
            <v>101196</v>
          </cell>
          <cell r="H1216" t="str">
            <v>CERCA COM MOURÕES DE CONCRETO, RETO, 15X15 CM, ESPAÇAMENTO DE 2,5 M, CRAVADOS 0,5 M, ESCORAS DE 10X10 CM A CADA 50 M, COM 12 FIOS DE ARAME DE AÇO OVALADO 15X17 - FORNECIMENTO E INSTALAÇÃO. AF_05/2020</v>
          </cell>
          <cell r="I1216" t="str">
            <v>M</v>
          </cell>
          <cell r="J1216" t="str">
            <v>COEFICIENTE DE REPRESENTATIVIDADE</v>
          </cell>
          <cell r="K1216">
            <v>0</v>
          </cell>
        </row>
        <row r="1217">
          <cell r="G1217">
            <v>101195</v>
          </cell>
          <cell r="H1217" t="str">
            <v>CERCA COM MOURÕES DE CONCRETO, RETO, 15X15 CM, ESPAÇAMENTO DE 2,5 M, CRAVADOS 0,5 M, ESCORAS DE 10X10 CM A CADA 50 M, COM 9 FIOS DE ARAME DE AÇO OVALADO 15X17 - FORNECIMENTO E INSTALAÇÃO. AF_05/2020</v>
          </cell>
          <cell r="I1217" t="str">
            <v>M</v>
          </cell>
          <cell r="J1217" t="str">
            <v>COEFICIENTE DE REPRESENTATIVIDADE</v>
          </cell>
          <cell r="K1217">
            <v>0</v>
          </cell>
        </row>
        <row r="1218">
          <cell r="G1218">
            <v>101193</v>
          </cell>
          <cell r="H1218" t="str">
            <v>CERCA COM MOURÕES DE CONCRETO, RETO, H=2,30 M, ESPAÇAMENTO DE 2,5 M, CRAVADOS 0,5 M, COM 4 FIOS DE ARAME DE AÇO OVALADO 15X17 - FORNECIMENTO E INSTALAÇÃO. AF_05/2020</v>
          </cell>
          <cell r="I1218" t="str">
            <v>M</v>
          </cell>
          <cell r="J1218" t="str">
            <v>COEFICIENTE DE REPRESENTATIVIDADE</v>
          </cell>
          <cell r="K1218">
            <v>61.82</v>
          </cell>
        </row>
        <row r="1219">
          <cell r="G1219">
            <v>101192</v>
          </cell>
          <cell r="H1219" t="str">
            <v>CERCA COM MOURÕES DE CONCRETO, RETO, H=2,30 M, ESPAÇAMENTO DE 2,5 M, CRAVADOS 0,5 M, COM 4 FIOS DE ARAME FARPADO Nº 14 CLASSE 250 - FORNECIMENTO E INSTALAÇÃO. AF_05/2020</v>
          </cell>
          <cell r="I1219" t="str">
            <v>M</v>
          </cell>
          <cell r="J1219" t="str">
            <v>COEFICIENTE DE REPRESENTATIVIDADE</v>
          </cell>
          <cell r="K1219">
            <v>67.7</v>
          </cell>
        </row>
        <row r="1220">
          <cell r="G1220">
            <v>101194</v>
          </cell>
          <cell r="H1220" t="str">
            <v>CERCA COM MOURÕES DE CONCRETO, RETO, H=2,30 M, ESPAÇAMENTO DE 2,5 M, CRAVADOS 0,5 M, COM 4 FIOS DE ARAME MISTO - FORNECIMENTO E INSTALAÇÃO. AF_05/2020</v>
          </cell>
          <cell r="I1220" t="str">
            <v>M</v>
          </cell>
          <cell r="J1220" t="str">
            <v>COEFICIENTE DE REPRESENTATIVIDADE</v>
          </cell>
          <cell r="K1220">
            <v>62.12</v>
          </cell>
        </row>
        <row r="1221">
          <cell r="G1221">
            <v>101190</v>
          </cell>
          <cell r="H1221" t="str">
            <v>CERCA COM MOURÕES DE CONCRETO, RETO, H=3,00 M, ESPAÇAMENTO DE 2,5 M, CRAVADOS 0,5 M, COM 4 FIOS DE ARAME DE AÇO OVALADO 15X17 - FORNECIMENTO E INSTALAÇÃO. AF_05/2020</v>
          </cell>
          <cell r="I1221" t="str">
            <v>M</v>
          </cell>
          <cell r="J1221" t="str">
            <v>COLETADO</v>
          </cell>
          <cell r="K1221">
            <v>66.83</v>
          </cell>
        </row>
        <row r="1222">
          <cell r="G1222">
            <v>101189</v>
          </cell>
          <cell r="H1222" t="str">
            <v>CERCA COM MOURÕES DE CONCRETO, RETO, H=3,00 M, ESPAÇAMENTO DE 2,5 M, CRAVADOS 0,5 M, COM 4 FIOS DE ARAME FARPADO Nº 14 CLASSE 250 - FORNECIMENTO E INSTALAÇÃO. AF_05/2020</v>
          </cell>
          <cell r="I1222" t="str">
            <v>M</v>
          </cell>
          <cell r="J1222" t="str">
            <v>COEFICIENTE DE REPRESENTATIVIDADE</v>
          </cell>
          <cell r="K1222">
            <v>67.44</v>
          </cell>
        </row>
        <row r="1223">
          <cell r="G1223">
            <v>101191</v>
          </cell>
          <cell r="H1223" t="str">
            <v>CERCA COM MOURÕES DE CONCRETO, RETO, H=3,00 M, ESPAÇAMENTO DE 2,5 M, CRAVADOS 0,5 M, COM 4 FIOS DE ARAME MISTO - FORNECIMENTO E INSTALAÇÃO. AF_05/2020</v>
          </cell>
          <cell r="I1223" t="str">
            <v>M</v>
          </cell>
          <cell r="J1223" t="str">
            <v>COEFICIENTE DE REPRESENTATIVIDADE</v>
          </cell>
          <cell r="K1223">
            <v>67.13</v>
          </cell>
        </row>
        <row r="1224">
          <cell r="G1224">
            <v>101198</v>
          </cell>
          <cell r="H1224" t="str">
            <v>CERCA COM MOURÕES DE CONCRETO, SEÇÃO "T" PONTA INCLINADA, 10X10 CM, ESPAÇAMENTO DE 2,5 M, CRAVADOS 0,5 M, COM 11 FIOS DE ARAME DE AÇO OVALADO 15X17 - FORNECIMENTO E INSTALAÇÃO. AF_05/2020</v>
          </cell>
          <cell r="I1224" t="str">
            <v>M</v>
          </cell>
          <cell r="J1224" t="str">
            <v>COEFICIENTE DE REPRESENTATIVIDADE</v>
          </cell>
          <cell r="K1224">
            <v>93.9</v>
          </cell>
        </row>
        <row r="1225">
          <cell r="G1225">
            <v>101197</v>
          </cell>
          <cell r="H1225" t="str">
            <v>CERCA COM MOURÕES DE CONCRETO, SEÇÃO "T" PONTA INCLINADA, 10X10 CM, ESPAÇAMENTO DE 2,5 M, CRAVADOS 0,5 M, COM 11 FIOS DE ARAME FARPADO Nº 14 - FORNECIMENTO E INSTALAÇÃO. AF_05/2020</v>
          </cell>
          <cell r="I1225" t="str">
            <v>M</v>
          </cell>
          <cell r="J1225" t="str">
            <v>COEFICIENTE DE REPRESENTATIVIDADE</v>
          </cell>
          <cell r="K1225">
            <v>123.4</v>
          </cell>
        </row>
        <row r="1226">
          <cell r="G1226">
            <v>101199</v>
          </cell>
          <cell r="H1226" t="str">
            <v>CERCA COM MOURÕES DE CONCRETO, SEÇÃO "T" PONTA INCLINADA, 10X10CM, ESPAÇAMENTO DE 2,5M, CRAVADOS 0,5M, COM 11 FIOS DE ARAME MISTO - FORNECIMENTO E INSTALAÇÃO. AF_05/2020</v>
          </cell>
          <cell r="I1226" t="str">
            <v>M</v>
          </cell>
          <cell r="J1226" t="str">
            <v>COEFICIENTE DE REPRESENTATIVIDADE</v>
          </cell>
          <cell r="K1226">
            <v>94.66</v>
          </cell>
        </row>
        <row r="1227">
          <cell r="G1227">
            <v>101203</v>
          </cell>
          <cell r="H1227" t="str">
            <v>CERCA COM MOURÕES DE MADEIRA ROLIÇA, DIÂMETRO 11 CM, ESPAÇAMENTO DE 2,5 M, ALTURA LIVRE DE 1,7 M, CRAVADOS 0,5 M, COM 5 FIOS DE ARAME DE AÇO OVALADO 15X17 - FORNECIMENTO E INSTALAÇÃO. AF_05/2020</v>
          </cell>
          <cell r="I1227" t="str">
            <v>M</v>
          </cell>
          <cell r="J1227" t="str">
            <v>COEFICIENTE DE REPRESENTATIVIDADE</v>
          </cell>
          <cell r="K1227">
            <v>46.33</v>
          </cell>
        </row>
        <row r="1228">
          <cell r="G1228">
            <v>101202</v>
          </cell>
          <cell r="H1228" t="str">
            <v>CERCA COM MOURÕES DE MADEIRA ROLIÇA, DIÂMETRO 11 CM, ESPAÇAMENTO DE 2,5 M, ALTURA LIVRE DE 1,7 M, CRAVADOS 0,5 M, COM 5 FIOS DE ARAME FARPADO Nº 14 CLASSE 250 - FORNECIMENTO E INSTALAÇÃO. AF_05/2020</v>
          </cell>
          <cell r="I1228" t="str">
            <v>M</v>
          </cell>
          <cell r="J1228" t="str">
            <v>COLETADO</v>
          </cell>
          <cell r="K1228">
            <v>47.1</v>
          </cell>
        </row>
        <row r="1229">
          <cell r="G1229">
            <v>101204</v>
          </cell>
          <cell r="H1229" t="str">
            <v>CERCA COM MOURÕES DE MADEIRA ROLIÇA, DIÂMETRO 11 CM, ESPAÇAMENTO DE 2,5 M, ALTURA LIVRE DE 1,7 M, CRAVADOS 0,5 M, COM 5 FIOS DE ARAME MISTO - FORNECIMENTO E INSTALAÇÃO. AF_05/2020</v>
          </cell>
          <cell r="I1229" t="str">
            <v>M</v>
          </cell>
          <cell r="J1229" t="str">
            <v>COEFICIENTE DE REPRESENTATIVIDADE</v>
          </cell>
          <cell r="K1229">
            <v>46.64</v>
          </cell>
        </row>
        <row r="1230">
          <cell r="G1230">
            <v>101200</v>
          </cell>
          <cell r="H1230" t="str">
            <v>CERCA COM MOURÕES DE MADEIRA, 7,5X7,5 CM, ESPAÇAMENTO DE 2,5 M, ALTURA LIVRE DE 2 M, CRAVADOS 0,5 M, COM 4 FIOS DE ARAME FARPADO Nº 14 CLASSE 250 - FORNECIMENTO E INSTALAÇÃO. AF_05/2020</v>
          </cell>
          <cell r="I1230" t="str">
            <v>M</v>
          </cell>
          <cell r="J1230" t="str">
            <v>COEFICIENTE DE REPRESENTATIVIDADE</v>
          </cell>
          <cell r="K1230">
            <v>64.23</v>
          </cell>
        </row>
        <row r="1231">
          <cell r="G1231">
            <v>101201</v>
          </cell>
          <cell r="H1231" t="str">
            <v>CERCA COM MOURÕES DE MADEIRA, 7,5X7,5 CM, ESPAÇAMENTO DE 2,5 M, ALTURA LIVRE DE 2 M, CRAVADOS 0,5 M, COM 8 FIOS DE ARAME FARPADO Nº 14 CLASSE 250 - FORNECIMENTO E INSTALAÇÃO. AF_05/2020</v>
          </cell>
          <cell r="I1231" t="str">
            <v>M</v>
          </cell>
          <cell r="J1231" t="str">
            <v>COEFICIENTE DE REPRESENTATIVIDADE</v>
          </cell>
          <cell r="K1231">
            <v>78.19</v>
          </cell>
        </row>
        <row r="1232">
          <cell r="G1232">
            <v>101205</v>
          </cell>
          <cell r="H1232" t="str">
            <v>PORTÃO COM MOURÕES DE MADEIRA ROLIÇA, DIÂMETRO 11 CM, COM 5 FIOS DE ARAME FARPADO Nº 14 CLASSE 250, SEM DOBRADIÇAS - FORNECIMENTO E INSTALAÇÃO. AF_05/2020</v>
          </cell>
          <cell r="I1232" t="str">
            <v>M</v>
          </cell>
          <cell r="J1232" t="str">
            <v>COLETADO</v>
          </cell>
          <cell r="K1232">
            <v>47.1</v>
          </cell>
        </row>
        <row r="1233">
          <cell r="G1233">
            <v>101188</v>
          </cell>
          <cell r="H1233" t="str">
            <v>RECOMPOSIÇÃO PARCIAL DE ARAME FARPADO Nº 14 CLASSE 250, FIXADO EM CERCA COM MOURÕES DE CONCRETO - FORNECIMENTO E INSTALAÇÃO. AF_05/2020</v>
          </cell>
          <cell r="I1233" t="str">
            <v>M</v>
          </cell>
          <cell r="J1233" t="str">
            <v>COEFICIENTE DE REPRESENTATIVIDADE</v>
          </cell>
          <cell r="K1233">
            <v>6.83</v>
          </cell>
        </row>
        <row r="1234">
          <cell r="G1234">
            <v>87905</v>
          </cell>
          <cell r="H1234" t="str">
            <v>CHAPISCO APLICADO EM ALVENARIA (COM PRESENÇA DE VÃOS) E ESTRUTURAS DE CONCRETO DE FACHADA, COM COLHER DE PEDREIRO.  ARGAMASSA TRAÇO 1:3 COM PREPARO EM BETONEIRA 400L. AF_10/2022</v>
          </cell>
          <cell r="I1234" t="str">
            <v>M2</v>
          </cell>
          <cell r="J1234" t="str">
            <v>COEFICIENTE DE REPRESENTATIVIDADE</v>
          </cell>
          <cell r="K1234">
            <v>8.64</v>
          </cell>
        </row>
        <row r="1235">
          <cell r="G1235">
            <v>87904</v>
          </cell>
          <cell r="H1235" t="str">
            <v>CHAPISCO APLICADO EM ALVENARIA (COM PRESENÇA DE VÃOS) E ESTRUTURAS DE CONCRETO DE FACHADA, COM COLHER DE PEDREIRO.  ARGAMASSA TRAÇO 1:3 COM PREPARO MANUAL. AF_10/2022</v>
          </cell>
          <cell r="I1235" t="str">
            <v>M2</v>
          </cell>
          <cell r="J1235" t="str">
            <v>COEFICIENTE DE REPRESENTATIVIDADE</v>
          </cell>
          <cell r="K1235">
            <v>9.31</v>
          </cell>
        </row>
        <row r="1236">
          <cell r="G1236">
            <v>87908</v>
          </cell>
          <cell r="H1236" t="str">
            <v>CHAPISCO APLICADO EM ALVENARIA (COM PRESENÇA DE VÃOS) E ESTRUTURAS DE CONCRETO DE FACHADA, COM EQUIPAMENTO DE PROJEÇÃO.  ARGAMASSA TRAÇO 1:3 COM PREPARO EM BETONEIRA 400 L. AF_10/2022</v>
          </cell>
          <cell r="I1236" t="str">
            <v>M2</v>
          </cell>
          <cell r="J1236" t="str">
            <v>COLETADO</v>
          </cell>
          <cell r="K1236">
            <v>6.37</v>
          </cell>
        </row>
        <row r="1237">
          <cell r="G1237">
            <v>87907</v>
          </cell>
          <cell r="H1237" t="str">
            <v>CHAPISCO APLICADO EM ALVENARIA (COM PRESENÇA DE VÃOS) E ESTRUTURAS DE CONCRETO DE FACHADA, COM EQUIPAMENTO DE PROJEÇÃO.  ARGAMASSA TRAÇO 1:3 COM PREPARO MANUAL. AF_10/2022</v>
          </cell>
          <cell r="I1237" t="str">
            <v>M2</v>
          </cell>
          <cell r="J1237" t="str">
            <v>COEFICIENTE DE REPRESENTATIVIDADE</v>
          </cell>
          <cell r="K1237">
            <v>7.04</v>
          </cell>
        </row>
        <row r="1238">
          <cell r="G1238">
            <v>87903</v>
          </cell>
          <cell r="H1238" t="str">
            <v>CHAPISCO APLICADO EM ALVENARIA (COM PRESENÇA DE VÃOS) E ESTRUTURAS DE CONCRETO DE FACHADA, COM ROLO PARA TEXTURA ACRÍLICA.  ARGAMASSA INDUSTRIALIZADA COM PREPARO EM MISTURADOR 300 KG. AF_10/2022</v>
          </cell>
          <cell r="I1238" t="str">
            <v>M2</v>
          </cell>
          <cell r="J1238" t="str">
            <v>COEFICIENTE DE REPRESENTATIVIDADE</v>
          </cell>
          <cell r="K1238">
            <v>12.36</v>
          </cell>
        </row>
        <row r="1239">
          <cell r="G1239">
            <v>87902</v>
          </cell>
          <cell r="H1239" t="str">
            <v>CHAPISCO APLICADO EM ALVENARIA (COM PRESENÇA DE VÃOS) E ESTRUTURAS DE CONCRETO DE FACHADA, COM ROLO PARA TEXTURA ACRÍLICA.  ARGAMASSA INDUSTRIALIZADA COM PREPARO MANUAL. AF_10/2022</v>
          </cell>
          <cell r="I1239" t="str">
            <v>M2</v>
          </cell>
          <cell r="J1239" t="str">
            <v>COEFICIENTE DE REPRESENTATIVIDADE</v>
          </cell>
          <cell r="K1239">
            <v>12.87</v>
          </cell>
        </row>
        <row r="1240">
          <cell r="G1240">
            <v>87900</v>
          </cell>
          <cell r="H1240" t="str">
            <v>CHAPISCO APLICADO EM ALVENARIA (COM PRESENÇA DE VÃOS) E ESTRUTURAS DE CONCRETO DE FACHADA, COM ROLO PARA TEXTURA ACRÍLICA.  ARGAMASSA TRAÇO 1:4 E EMULSÃO POLIMÉRICA (ADESIVO) COM PREPARO EM BETONEIRA 400L. AF_10/2022</v>
          </cell>
          <cell r="I1240" t="str">
            <v>M2</v>
          </cell>
          <cell r="J1240" t="str">
            <v>COEFICIENTE DE REPRESENTATIVIDADE</v>
          </cell>
          <cell r="K1240">
            <v>8.9600000000000009</v>
          </cell>
        </row>
        <row r="1241">
          <cell r="G1241">
            <v>87899</v>
          </cell>
          <cell r="H1241" t="str">
            <v>CHAPISCO APLICADO EM ALVENARIA (COM PRESENÇA DE VÃOS) E ESTRUTURAS DE CONCRETO DE FACHADA, COM ROLO PARA TEXTURA ACRÍLICA.  ARGAMASSA TRAÇO 1:4 E EMULSÃO POLIMÉRICA (ADESIVO) COM PREPARO MANUAL. AF_10/2022</v>
          </cell>
          <cell r="I1241" t="str">
            <v>M2</v>
          </cell>
          <cell r="J1241" t="str">
            <v>COEFICIENTE DE REPRESENTATIVIDADE</v>
          </cell>
          <cell r="K1241">
            <v>9.19</v>
          </cell>
        </row>
        <row r="1242">
          <cell r="G1242">
            <v>87894</v>
          </cell>
          <cell r="H1242" t="str">
            <v>CHAPISCO APLICADO EM ALVENARIA (SEM PRESENÇA DE VÃOS) E ESTRUTURAS DE CONCRETO DE FACHADA, COM COLHER DE PEDREIRO.  ARGAMASSA TRAÇO 1:3 COM PREPARO EM BETONEIRA 400L. AF_10/2022</v>
          </cell>
          <cell r="I1242" t="str">
            <v>M2</v>
          </cell>
          <cell r="J1242" t="str">
            <v>COEFICIENTE DE REPRESENTATIVIDADE</v>
          </cell>
          <cell r="K1242">
            <v>7.3</v>
          </cell>
        </row>
        <row r="1243">
          <cell r="G1243">
            <v>87893</v>
          </cell>
          <cell r="H1243" t="str">
            <v>CHAPISCO APLICADO EM ALVENARIA (SEM PRESENÇA DE VÃOS) E ESTRUTURAS DE CONCRETO DE FACHADA, COM COLHER DE PEDREIRO.  ARGAMASSA TRAÇO 1:3 COM PREPARO MANUAL. AF_10/2022</v>
          </cell>
          <cell r="I1243" t="str">
            <v>M2</v>
          </cell>
          <cell r="J1243" t="str">
            <v>COEFICIENTE DE REPRESENTATIVIDADE</v>
          </cell>
          <cell r="K1243">
            <v>7.97</v>
          </cell>
        </row>
        <row r="1244">
          <cell r="G1244">
            <v>87897</v>
          </cell>
          <cell r="H1244" t="str">
            <v>CHAPISCO APLICADO EM ALVENARIA (SEM PRESENÇA DE VÃOS) E ESTRUTURAS DE CONCRETO DE FACHADA, COM EQUIPAMENTO DE PROJEÇÃO.  ARGAMASSA TRAÇO 1:3 COM PREPARO EM BETONEIRA 400 L. AF_10/2022</v>
          </cell>
          <cell r="I1244" t="str">
            <v>M2</v>
          </cell>
          <cell r="J1244" t="str">
            <v>COEFICIENTE DE REPRESENTATIVIDADE</v>
          </cell>
          <cell r="K1244">
            <v>5.13</v>
          </cell>
        </row>
        <row r="1245">
          <cell r="G1245">
            <v>87896</v>
          </cell>
          <cell r="H1245" t="str">
            <v>CHAPISCO APLICADO EM ALVENARIA (SEM PRESENÇA DE VÃOS) E ESTRUTURAS DE CONCRETO DE FACHADA, COM EQUIPAMENTO DE PROJEÇÃO. ARGAMASSA TRAÇO 1:3 COM PREPARO MANUAL. AF_10/2022</v>
          </cell>
          <cell r="I1245" t="str">
            <v>M2</v>
          </cell>
          <cell r="J1245" t="str">
            <v>COEFICIENTE DE REPRESENTATIVIDADE</v>
          </cell>
          <cell r="K1245">
            <v>5.8</v>
          </cell>
        </row>
        <row r="1246">
          <cell r="G1246">
            <v>87892</v>
          </cell>
          <cell r="H1246" t="str">
            <v>CHAPISCO APLICADO EM ALVENARIA (SEM PRESENÇA DE VÃOS) E ESTRUTURAS DE CONCRETO DE FACHADA, COM ROLO PARA TEXTURA ACRÍLICA.  ARGAMASSA INDUSTRIALIZADA COM PREPARO EM MISTURADOR 300 KG. AF_10/2022</v>
          </cell>
          <cell r="I1246" t="str">
            <v>M2</v>
          </cell>
          <cell r="J1246" t="str">
            <v>COEFICIENTE DE REPRESENTATIVIDADE</v>
          </cell>
          <cell r="K1246">
            <v>11.52</v>
          </cell>
        </row>
        <row r="1247">
          <cell r="G1247">
            <v>87889</v>
          </cell>
          <cell r="H1247" t="str">
            <v>CHAPISCO APLICADO EM ALVENARIA (SEM PRESENÇA DE VÃOS) E ESTRUTURAS DE CONCRETO DE FACHADA, COM ROLO PARA TEXTURA ACRÍLICA.  ARGAMASSA TRAÇO 1:4 E EMULSÃO POLIMÉRICA (ADESIVO) COM PREPARO EM BETONEIRA 400L. AF_10/2022</v>
          </cell>
          <cell r="I1247" t="str">
            <v>M2</v>
          </cell>
          <cell r="J1247" t="str">
            <v>COEFICIENTE DE REPRESENTATIVIDADE</v>
          </cell>
          <cell r="K1247">
            <v>8.1199999999999992</v>
          </cell>
        </row>
        <row r="1248">
          <cell r="G1248">
            <v>87888</v>
          </cell>
          <cell r="H1248" t="str">
            <v>CHAPISCO APLICADO EM ALVENARIA (SEM PRESENÇA DE VÃOS) E ESTRUTURAS DE CONCRETO DE FACHADA, COM ROLO PARA TEXTURA ACRÍLICA.  ARGAMASSA TRAÇO 1:4 E EMULSÃO POLIMÉRICA (ADESIVO) COM PREPARO MANUAL. AF_10/2022</v>
          </cell>
          <cell r="I1248" t="str">
            <v>M2</v>
          </cell>
          <cell r="J1248" t="str">
            <v>COEFICIENTE DE REPRESENTATIVIDADE</v>
          </cell>
          <cell r="K1248">
            <v>8.35</v>
          </cell>
        </row>
        <row r="1249">
          <cell r="G1249">
            <v>87891</v>
          </cell>
          <cell r="H1249" t="str">
            <v>CHAPISCO APLICADO EM ALVENARIA (SEM PRESENÇA DE VÃOS) E ESTRUTURAS DE CONCRETO DE FACHADA, COM ROLO PARA TEXTURA ACRÍLICA. ARGAMASSA INDUSTRIALIZADA COM PREPARO MANUAL. AF_10/2022</v>
          </cell>
          <cell r="I1249" t="str">
            <v>M2</v>
          </cell>
          <cell r="J1249" t="str">
            <v>COEFICIENTE DE REPRESENTATIVIDADE</v>
          </cell>
          <cell r="K1249">
            <v>12.03</v>
          </cell>
        </row>
        <row r="1250">
          <cell r="G1250">
            <v>104411</v>
          </cell>
          <cell r="H1250" t="str">
            <v>CHAPISCO APLICADO EM ALVENARIA E ESTRUTURAS DE CONCRETO INTERNAS, COM EQUIPAMENTO DE PROJEÇÃO.  ARGAMASSA TRAÇO 1:3 COM PREPARO EM BETONEIRA 400 L. AF_10/2022</v>
          </cell>
          <cell r="I1250" t="str">
            <v>M2</v>
          </cell>
          <cell r="J1250" t="str">
            <v>COEFICIENTE DE REPRESENTATIVIDADE</v>
          </cell>
          <cell r="K1250">
            <v>5.24</v>
          </cell>
        </row>
        <row r="1251">
          <cell r="G1251">
            <v>104410</v>
          </cell>
          <cell r="H1251" t="str">
            <v>CHAPISCO APLICADO EM ALVENARIA E ESTRUTURAS DE CONCRETO INTERNAS, COM EQUIPAMENTO DE PROJEÇÃO.  ARGAMASSA TRAÇO 1:3 COM PREPARO MANUAL. AF_10/2022</v>
          </cell>
          <cell r="I1251" t="str">
            <v>M2</v>
          </cell>
          <cell r="J1251" t="str">
            <v>COEFICIENTE DE REPRESENTATIVIDADE</v>
          </cell>
          <cell r="K1251">
            <v>5.24</v>
          </cell>
        </row>
        <row r="1252">
          <cell r="G1252">
            <v>87879</v>
          </cell>
          <cell r="H1252" t="str">
            <v>CHAPISCO APLICADO EM ALVENARIAS E ESTRUTURAS DE CONCRETO INTERNAS, COM COLHER DE PEDREIRO.  ARGAMASSA TRAÇO 1:3 COM PREPARO EM BETONEIRA 400L. AF_10/2022</v>
          </cell>
          <cell r="I1252" t="str">
            <v>M2</v>
          </cell>
          <cell r="J1252" t="str">
            <v>COEFICIENTE DE REPRESENTATIVIDADE</v>
          </cell>
          <cell r="K1252">
            <v>4.4800000000000004</v>
          </cell>
        </row>
        <row r="1253">
          <cell r="G1253">
            <v>87878</v>
          </cell>
          <cell r="H1253" t="str">
            <v>CHAPISCO APLICADO EM ALVENARIAS E ESTRUTURAS DE CONCRETO INTERNAS, COM COLHER DE PEDREIRO.  ARGAMASSA TRAÇO 1:3 COM PREPARO MANUAL. AF_10/2022</v>
          </cell>
          <cell r="I1253" t="str">
            <v>M2</v>
          </cell>
          <cell r="J1253" t="str">
            <v>COEFICIENTE DE REPRESENTATIVIDADE</v>
          </cell>
          <cell r="K1253">
            <v>5.15</v>
          </cell>
        </row>
        <row r="1254">
          <cell r="G1254">
            <v>87885</v>
          </cell>
          <cell r="H1254" t="str">
            <v>CHAPISCO APLICADO NO TETO OU EM ALVENARIA E ESTRUTURA, COM ROLO PARA TEXTURA ACRÍLICA. ARGAMASSA INDUSTRIALIZADA COM PREPARO EM MISTURADOR 300 KG. AF_10/2022</v>
          </cell>
          <cell r="I1254" t="str">
            <v>M2</v>
          </cell>
          <cell r="J1254" t="str">
            <v>COLETADO</v>
          </cell>
          <cell r="K1254">
            <v>9.6300000000000008</v>
          </cell>
        </row>
        <row r="1255">
          <cell r="G1255">
            <v>87884</v>
          </cell>
          <cell r="H1255" t="str">
            <v>CHAPISCO APLICADO NO TETO OU EM ALVENARIA E ESTRUTURA, COM ROLO PARA TEXTURA ACRÍLICA. ARGAMASSA INDUSTRIALIZADA COM PREPARO MANUAL. AF_10/2022</v>
          </cell>
          <cell r="I1255" t="str">
            <v>M2</v>
          </cell>
          <cell r="J1255" t="str">
            <v>COEFICIENTE DE REPRESENTATIVIDADE</v>
          </cell>
          <cell r="K1255">
            <v>10.14</v>
          </cell>
        </row>
        <row r="1256">
          <cell r="G1256">
            <v>87882</v>
          </cell>
          <cell r="H1256" t="str">
            <v>CHAPISCO APLICADO NO TETO OU EM ALVENARIA E ESTRUTURA, COM ROLO PARA TEXTURA ACRÍLICA. ARGAMASSA TRAÇO 1:4 E EMULSÃO POLIMÉRICA (ADESIVO) COM PREPARO EM BETONEIRA 400L. AF_10/2022</v>
          </cell>
          <cell r="I1256" t="str">
            <v>M2</v>
          </cell>
          <cell r="J1256" t="str">
            <v>COEFICIENTE DE REPRESENTATIVIDADE</v>
          </cell>
          <cell r="K1256">
            <v>6.23</v>
          </cell>
        </row>
        <row r="1257">
          <cell r="G1257">
            <v>87881</v>
          </cell>
          <cell r="H1257" t="str">
            <v>CHAPISCO APLICADO NO TETO OU EM ALVENARIA E ESTRUTURA, COM ROLO PARA TEXTURA ACRÍLICA. ARGAMASSA TRAÇO 1:4 E EMULSÃO POLIMÉRICA (ADESIVO) COM PREPARO MANUAL. AF_10/2022</v>
          </cell>
          <cell r="I1257" t="str">
            <v>M2</v>
          </cell>
          <cell r="J1257" t="str">
            <v>COEFICIENTE DE REPRESENTATIVIDADE</v>
          </cell>
          <cell r="K1257">
            <v>6.46</v>
          </cell>
        </row>
        <row r="1258">
          <cell r="G1258">
            <v>87887</v>
          </cell>
          <cell r="H1258" t="str">
            <v>CHAPISCO APLICADO NO TETO OU EM ESTRUTURA, COM DESEMPENADEIRA DENTADA. ARGAMASSA INDUSTRIALIZADA COM PREPARO EM MISTURADOR 300 KG. AF_10/2022</v>
          </cell>
          <cell r="I1258" t="str">
            <v>M2</v>
          </cell>
          <cell r="J1258" t="str">
            <v>COLETADO</v>
          </cell>
          <cell r="K1258">
            <v>16.82</v>
          </cell>
        </row>
        <row r="1259">
          <cell r="G1259">
            <v>87886</v>
          </cell>
          <cell r="H1259" t="str">
            <v>CHAPISCO APLICADO NO TETO OU EM ESTRUTURA, COM DESEMPENADEIRA DENTADA. ARGAMASSA INDUSTRIALIZADA COM PREPARO MANUAL. AF_10/2022</v>
          </cell>
          <cell r="I1259" t="str">
            <v>M2</v>
          </cell>
          <cell r="J1259" t="str">
            <v>COEFICIENTE DE REPRESENTATIVIDADE</v>
          </cell>
          <cell r="K1259">
            <v>17.920000000000002</v>
          </cell>
        </row>
        <row r="1260">
          <cell r="G1260">
            <v>87911</v>
          </cell>
          <cell r="H1260" t="str">
            <v>CHAPISCO APLICADO SOMENTE NA ESTRUTURA DE CONCRETO DA FACHADA, COM DESEMPENADEIRA DENTADA. ARGAMASSA INDUSTRIALIZADA COM PREPARO EM MISTURADOR 300 KG. AF_10/2022</v>
          </cell>
          <cell r="I1260" t="str">
            <v>M2</v>
          </cell>
          <cell r="J1260" t="str">
            <v>COEFICIENTE DE REPRESENTATIVIDADE</v>
          </cell>
          <cell r="K1260">
            <v>23.16</v>
          </cell>
        </row>
        <row r="1261">
          <cell r="G1261">
            <v>87910</v>
          </cell>
          <cell r="H1261" t="str">
            <v>CHAPISCO APLICADO SOMENTE NA ESTRUTURA DE CONCRETO DA FACHADA, COM DESEMPENADEIRA DENTADA. ARGAMASSA INDUSTRIALIZADA COM PREPARO MANUAL. AF_10/2022</v>
          </cell>
          <cell r="I1261" t="str">
            <v>M2</v>
          </cell>
          <cell r="J1261" t="str">
            <v>COEFICIENTE DE REPRESENTATIVIDADE</v>
          </cell>
          <cell r="K1261">
            <v>24.26</v>
          </cell>
        </row>
        <row r="1262">
          <cell r="G1262">
            <v>103686</v>
          </cell>
          <cell r="H1262" t="str">
            <v>CONCRETAGEM DE ESCADAS, FCK=25 MPA, COM USO DE BOMBA - LANÇAMENTO, ADENSAMENTO E ACABAMENTO. AF_02/2022_PS</v>
          </cell>
          <cell r="I1262" t="str">
            <v>M3</v>
          </cell>
          <cell r="J1262" t="str">
            <v>COLETADO</v>
          </cell>
          <cell r="K1262">
            <v>639.98</v>
          </cell>
        </row>
        <row r="1263">
          <cell r="G1263">
            <v>103685</v>
          </cell>
          <cell r="H1263" t="str">
            <v>CONCRETAGEM DE MURETAS, FCK=25 MPA, COM USO DE BOMBA - LANÇAMENTO, ADENSAMENTO E ACABAMENTO. AF_02/2022_PS</v>
          </cell>
          <cell r="I1263" t="str">
            <v>M3</v>
          </cell>
          <cell r="J1263" t="str">
            <v>COEFICIENTE DE REPRESENTATIVIDADE</v>
          </cell>
          <cell r="K1263">
            <v>571.9</v>
          </cell>
        </row>
        <row r="1264">
          <cell r="G1264">
            <v>103669</v>
          </cell>
          <cell r="H1264" t="str">
            <v>CONCRETAGEM DE PILARES, FCK = 25 MPA,  COM USO DE BALDES - LANÇAMENTO, ADENSAMENTO E ACABAMENTO. AF_02/2022</v>
          </cell>
          <cell r="I1264" t="str">
            <v>M3</v>
          </cell>
          <cell r="J1264" t="str">
            <v>COEFICIENTE DE REPRESENTATIVIDADE</v>
          </cell>
          <cell r="K1264">
            <v>906.26</v>
          </cell>
        </row>
        <row r="1265">
          <cell r="G1265">
            <v>103672</v>
          </cell>
          <cell r="H1265" t="str">
            <v>CONCRETAGEM DE PILARES, FCK = 25 MPA, COM USO DE BOMBA - LANÇAMENTO, ADENSAMENTO E ACABAMENTO. AF_02/2022_PS</v>
          </cell>
          <cell r="I1265" t="str">
            <v>M3</v>
          </cell>
          <cell r="J1265" t="str">
            <v>COEFICIENTE DE REPRESENTATIVIDADE</v>
          </cell>
          <cell r="K1265">
            <v>567.19000000000005</v>
          </cell>
        </row>
        <row r="1266">
          <cell r="G1266">
            <v>103671</v>
          </cell>
          <cell r="H1266" t="str">
            <v>CONCRETAGEM DE PILARES, FCK = 25 MPA, COM USO DE GRUA - LANÇAMENTO, ADENSAMENTO E ACABAMENTO. AF_02/2022</v>
          </cell>
          <cell r="I1266" t="str">
            <v>M3</v>
          </cell>
          <cell r="J1266" t="str">
            <v>COLETADO</v>
          </cell>
          <cell r="K1266">
            <v>605.66</v>
          </cell>
        </row>
        <row r="1267">
          <cell r="G1267">
            <v>103688</v>
          </cell>
          <cell r="H1267" t="str">
            <v>CONCRETAGEM DE PILARES, FCK=25 MPA, COM USO DE JERICAS EM CREMALHEIRA - LANÇAMENTO, ADENSAMENTO E ACABAMENTO. AF_02/2022</v>
          </cell>
          <cell r="I1267" t="str">
            <v>M3</v>
          </cell>
          <cell r="J1267" t="str">
            <v>COEFICIENTE DE REPRESENTATIVIDADE</v>
          </cell>
          <cell r="K1267">
            <v>762.49</v>
          </cell>
        </row>
        <row r="1268">
          <cell r="G1268">
            <v>103687</v>
          </cell>
          <cell r="H1268" t="str">
            <v>CONCRETAGEM DE PILARES, FCK=25 MPA, COM USO DE JERICAS EM ELEVADOR DE CABO - LANÇAMENTO, ADENSAMENTO E ACABAMENTO. AF_02/2022</v>
          </cell>
          <cell r="I1268" t="str">
            <v>M3</v>
          </cell>
          <cell r="J1268" t="str">
            <v>COEFICIENTE DE REPRESENTATIVIDADE</v>
          </cell>
          <cell r="K1268">
            <v>1057.6199999999999</v>
          </cell>
        </row>
        <row r="1269">
          <cell r="G1269">
            <v>103684</v>
          </cell>
          <cell r="H1269" t="str">
            <v>CONCRETAGEM DE RESERVATÓRIOS, FCK=25 MPA, COM USO DE BOMBA - LANÇAMENTO, ADENSAMENTO E ACABAMENTO. AF_02/2022_PS</v>
          </cell>
          <cell r="I1269" t="str">
            <v>M3</v>
          </cell>
          <cell r="J1269" t="str">
            <v>COEFICIENTE DE REPRESENTATIVIDADE</v>
          </cell>
          <cell r="K1269">
            <v>587.1</v>
          </cell>
        </row>
        <row r="1270">
          <cell r="G1270">
            <v>103681</v>
          </cell>
          <cell r="H1270" t="str">
            <v>CONCRETAGEM DE VIGAS E LAJES, FCK=25 MPA, PARA LAJES MACIÇAS OU NERVURADAS COM GRUA DE CAÇAMBA DE 500 L EM EDIFICAÇÃO DE MULTIPAVIMENTOS ATÉ 16 ANDARES - LANÇAMENTO, ADENSAMENTO E ACABAMENTO. AF_02/2022</v>
          </cell>
          <cell r="I1270" t="str">
            <v>M3</v>
          </cell>
          <cell r="J1270" t="str">
            <v>COLETADO</v>
          </cell>
          <cell r="K1270">
            <v>635.29999999999995</v>
          </cell>
        </row>
        <row r="1271">
          <cell r="G1271">
            <v>103679</v>
          </cell>
          <cell r="H1271" t="str">
            <v>CONCRETAGEM DE VIGAS E LAJES, FCK=25 MPA, PARA LAJES MACIÇAS OU NERVURADAS COM JERICAS EM CREMALHEIRA EM EDIFICAÇÃO DE MULTIPAVIMENTOS ATÉ 16 ANDARES - LANÇAMENTO, ADENSAMENTO E ACABAMENTO. AF_02/2022</v>
          </cell>
          <cell r="I1271" t="str">
            <v>M3</v>
          </cell>
          <cell r="J1271" t="str">
            <v>COLETADO</v>
          </cell>
          <cell r="K1271">
            <v>720.03</v>
          </cell>
        </row>
        <row r="1272">
          <cell r="G1272">
            <v>103677</v>
          </cell>
          <cell r="H1272" t="str">
            <v>CONCRETAGEM DE VIGAS E LAJES, FCK=25 MPA, PARA LAJES MACIÇAS OU NERVURADAS COM JERICAS EM ELEVADOR DE CABO EM EDIFICAÇÃO DE MULTIPAVIMENTOS ATÉ 16 ANDARES  - LANÇAMENTO, ADENSAMENTO E ACABAMENTO. AF_02/2022</v>
          </cell>
          <cell r="I1272" t="str">
            <v>M3</v>
          </cell>
          <cell r="J1272" t="str">
            <v>COLETADO</v>
          </cell>
          <cell r="K1272">
            <v>771.12</v>
          </cell>
        </row>
        <row r="1273">
          <cell r="G1273">
            <v>103675</v>
          </cell>
          <cell r="H1273" t="str">
            <v>CONCRETAGEM DE VIGAS E LAJES, FCK=25 MPA, PARA LAJES MACIÇAS OU NERVURADAS COM USO DE BOMBA - LANÇAMENTO, ADENSAMENTO E ACABAMENTO. AF_02/2022_PS</v>
          </cell>
          <cell r="I1273" t="str">
            <v>M3</v>
          </cell>
          <cell r="J1273" t="str">
            <v>COLETADO</v>
          </cell>
          <cell r="K1273">
            <v>566.48</v>
          </cell>
        </row>
        <row r="1274">
          <cell r="G1274">
            <v>103680</v>
          </cell>
          <cell r="H1274" t="str">
            <v>CONCRETAGEM DE VIGAS E LAJES, FCK=25 MPA, PARA LAJES PREMOLDADAS COM GRUA DE CAÇAMBA DE 350 L EM EDIFICAÇÃO DE MULTIPAVIMENTOS ATÉ 16 ANDARES - LANÇAMENTO, ADENSAMENTO E ACABAMENTO. AF_02/2022</v>
          </cell>
          <cell r="I1274" t="str">
            <v>M3</v>
          </cell>
          <cell r="J1274" t="str">
            <v>COLETADO</v>
          </cell>
          <cell r="K1274">
            <v>770.27</v>
          </cell>
        </row>
        <row r="1275">
          <cell r="G1275">
            <v>103678</v>
          </cell>
          <cell r="H1275" t="str">
            <v>CONCRETAGEM DE VIGAS E LAJES, FCK=25 MPA, PARA LAJES PREMOLDADAS COM JERICAS EM CREMALHEIRA EM EDIFICAÇÃO DE MULTIPAVIMENTOS ATÉ 16 ANDARES  - LANÇAMENTO, ADENSAMENTO E ACABAMENTO. AF_02/2022</v>
          </cell>
          <cell r="I1275" t="str">
            <v>M3</v>
          </cell>
          <cell r="J1275" t="str">
            <v>COEFICIENTE DE REPRESENTATIVIDADE</v>
          </cell>
          <cell r="K1275">
            <v>863.52</v>
          </cell>
        </row>
        <row r="1276">
          <cell r="G1276">
            <v>103676</v>
          </cell>
          <cell r="H1276" t="str">
            <v>CONCRETAGEM DE VIGAS E LAJES, FCK=25 MPA, PARA LAJES PREMOLDADAS COM JERICAS EM ELEVADOR DE CABO EM EDIFICAÇÃO DE MULTIPAVIMENTOS ATÉ 16 ANDARES - LANÇAMENTO, ADENSAMENTO E ACABAMENTO. AF_02/2022</v>
          </cell>
          <cell r="I1276" t="str">
            <v>M3</v>
          </cell>
          <cell r="J1276" t="str">
            <v>COEFICIENTE DE REPRESENTATIVIDADE</v>
          </cell>
          <cell r="K1276">
            <v>978.8</v>
          </cell>
        </row>
        <row r="1277">
          <cell r="G1277">
            <v>103674</v>
          </cell>
          <cell r="H1277" t="str">
            <v>CONCRETAGEM DE VIGAS E LAJES, FCK=25 MPA, PARA LAJES PREMOLDADAS COM USO DE BOMBA - LANÇAMENTO, ADENSAMENTO E ACABAMENTO. AF_02/2022_PS</v>
          </cell>
          <cell r="I1277" t="str">
            <v>M3</v>
          </cell>
          <cell r="J1277" t="str">
            <v>COEFICIENTE DE REPRESENTATIVIDADE</v>
          </cell>
          <cell r="K1277">
            <v>590.07000000000005</v>
          </cell>
        </row>
        <row r="1278">
          <cell r="G1278">
            <v>103683</v>
          </cell>
          <cell r="H1278" t="str">
            <v>CONCRETAGEM DE VIGAS E LAJES, FCK=25 MPA, PARA QUALQUER TIPO DE LAJE COM BALDES EM EDIFICAÇÃO DE MULTIPAVIMENTOS ATÉ 04 ANDARES - LANÇAMENTO, ADENSAMENTO E ACABAMENTO. AF_02/2022</v>
          </cell>
          <cell r="I1278" t="str">
            <v>M3</v>
          </cell>
          <cell r="J1278" t="str">
            <v>COLETADO</v>
          </cell>
          <cell r="K1278">
            <v>1279.1400000000001</v>
          </cell>
        </row>
        <row r="1279">
          <cell r="G1279">
            <v>103682</v>
          </cell>
          <cell r="H1279" t="str">
            <v>CONCRETAGEM DE VIGAS E LAJES, FCK=25 MPA, PARA QUALQUER TIPO DE LAJE COM BALDES EM EDIFICAÇÃO TÉRREA - LANÇAMENTO, ADENSAMENTO E ACABAMENTO. AF_02/2022</v>
          </cell>
          <cell r="I1279" t="str">
            <v>M3</v>
          </cell>
          <cell r="J1279" t="str">
            <v>COEFICIENTE DE REPRESENTATIVIDADE</v>
          </cell>
          <cell r="K1279">
            <v>929.5</v>
          </cell>
        </row>
        <row r="1280">
          <cell r="G1280">
            <v>103670</v>
          </cell>
          <cell r="H1280" t="str">
            <v>LANÇAMENTO COM USO DE BALDES, ADENSAMENTO E ACABAMENTO DE CONCRETO EM ESTRUTURAS. AF_02/2022</v>
          </cell>
          <cell r="I1280" t="str">
            <v>M3</v>
          </cell>
          <cell r="J1280" t="str">
            <v>COEFICIENTE DE REPRESENTATIVIDADE</v>
          </cell>
          <cell r="K1280">
            <v>358.75</v>
          </cell>
        </row>
        <row r="1281">
          <cell r="G1281">
            <v>103673</v>
          </cell>
          <cell r="H1281" t="str">
            <v>LANÇAMENTO COM USO DE BOMBA, ADENSAMENTO E ACABAMENTO DE CONCRETO EM ESTRUTURAS. AF_02/2022</v>
          </cell>
          <cell r="I1281" t="str">
            <v>M3</v>
          </cell>
          <cell r="J1281" t="str">
            <v>COLETADO</v>
          </cell>
          <cell r="K1281">
            <v>51.19</v>
          </cell>
        </row>
        <row r="1282">
          <cell r="G1282">
            <v>91084</v>
          </cell>
          <cell r="H1282" t="str">
            <v>EXECUÇÃO DE REVESTIMENTO DE CONCRETO PROJETADO COM ESPESSURA DE 10 CM, ARMADO COM FIBRAS DE AÇO, INCLINAÇÃO DE 90°, APLICAÇÃO CONTÍNUA, UTILIZANDO EQUIPAMENTO DE PROJEÇÃO COM 3 M³/H DE CAPACIDADE. AF_07/2024</v>
          </cell>
          <cell r="I1282" t="str">
            <v>M2</v>
          </cell>
          <cell r="J1282" t="str">
            <v>COLETADO</v>
          </cell>
          <cell r="K1282">
            <v>265.43</v>
          </cell>
        </row>
        <row r="1283">
          <cell r="G1283">
            <v>91080</v>
          </cell>
          <cell r="H1283" t="str">
            <v>EXECUÇÃO DE REVESTIMENTO DE CONCRETO PROJETADO COM ESPESSURA DE 10 CM, ARMADO COM FIBRAS DE AÇO, INCLINAÇÃO DE 90°, APLICAÇÃO CONTÍNUA, UTILIZANDO EQUIPAMENTO DE PROJEÇÃO COM 6 M³/H DE CAPACIDADE. AF_07/2024</v>
          </cell>
          <cell r="I1283" t="str">
            <v>M2</v>
          </cell>
          <cell r="J1283" t="str">
            <v>COEFICIENTE DE REPRESENTATIVIDADE</v>
          </cell>
          <cell r="K1283">
            <v>204.43</v>
          </cell>
        </row>
        <row r="1284">
          <cell r="G1284">
            <v>91101</v>
          </cell>
          <cell r="H1284" t="str">
            <v>EXECUÇÃO DE REVESTIMENTO DE CONCRETO PROJETADO COM ESPESSURA DE 10 CM, ARMADO COM FIBRAS DE AÇO, INCLINAÇÃO DE 90°, APLICAÇÃO DESCONTÍNUA, UTILIZANDO EQUIPAMENTO DE PROJEÇÃO COM 3 M³/H DE CAPACIDADE. AF_07/2024</v>
          </cell>
          <cell r="I1284" t="str">
            <v>M2</v>
          </cell>
          <cell r="J1284" t="str">
            <v>COEFICIENTE DE REPRESENTATIVIDADE</v>
          </cell>
          <cell r="K1284">
            <v>245.01</v>
          </cell>
        </row>
        <row r="1285">
          <cell r="G1285">
            <v>91097</v>
          </cell>
          <cell r="H1285" t="str">
            <v>EXECUÇÃO DE REVESTIMENTO DE CONCRETO PROJETADO COM ESPESSURA DE 10 CM, ARMADO COM FIBRAS DE AÇO, INCLINAÇÃO DE 90°, APLICAÇÃO DESCONTÍNUA, UTILIZANDO EQUIPAMENTO DE PROJEÇÃO COM 6 M³/H DE CAPACIDADE. AF_07/2024</v>
          </cell>
          <cell r="I1285" t="str">
            <v>M2</v>
          </cell>
          <cell r="J1285" t="str">
            <v>COEFICIENTE DE REPRESENTATIVIDADE</v>
          </cell>
          <cell r="K1285">
            <v>196.67</v>
          </cell>
        </row>
        <row r="1286">
          <cell r="G1286">
            <v>91082</v>
          </cell>
          <cell r="H1286" t="str">
            <v>EXECUÇÃO DE REVESTIMENTO DE CONCRETO PROJETADO COM ESPESSURA DE 10 CM, ARMADO COM FIBRAS DE AÇO, INCLINAÇÃO MENOR QUE 90°, APLICAÇÃO CONTÍNUA, UTILIZANDO EQUIPAMENTO DE PROJEÇÃO COM 3 M³/H DE CAPACIDADE. AF_07/2024</v>
          </cell>
          <cell r="I1286" t="str">
            <v>M2</v>
          </cell>
          <cell r="J1286" t="str">
            <v>COEFICIENTE DE REPRESENTATIVIDADE</v>
          </cell>
          <cell r="K1286">
            <v>236.81</v>
          </cell>
        </row>
        <row r="1287">
          <cell r="G1287">
            <v>91078</v>
          </cell>
          <cell r="H1287" t="str">
            <v>EXECUÇÃO DE REVESTIMENTO DE CONCRETO PROJETADO COM ESPESSURA DE 10 CM, ARMADO COM FIBRAS DE AÇO, INCLINAÇÃO MENOR QUE 90°, APLICAÇÃO CONTÍNUA, UTILIZANDO EQUIPAMENTO DE PROJEÇÃO COM 6 M³/H DE CAPACIDADE. AF_07/2024</v>
          </cell>
          <cell r="I1287" t="str">
            <v>M2</v>
          </cell>
          <cell r="J1287" t="str">
            <v>COEFICIENTE DE REPRESENTATIVIDADE</v>
          </cell>
          <cell r="K1287">
            <v>191.18</v>
          </cell>
        </row>
        <row r="1288">
          <cell r="G1288">
            <v>91099</v>
          </cell>
          <cell r="H1288" t="str">
            <v>EXECUÇÃO DE REVESTIMENTO DE CONCRETO PROJETADO COM ESPESSURA DE 10 CM, ARMADO COM FIBRAS DE AÇO, INCLINAÇÃO MENOR QUE 90°, APLICAÇÃO DESCONTÍNUA, UTILIZANDO EQUIPAMENTO DE PROJEÇÃO COM 3 M³/H DE CAPACIDADE. AF_07/2024</v>
          </cell>
          <cell r="I1288" t="str">
            <v>M2</v>
          </cell>
          <cell r="J1288" t="str">
            <v>COEFICIENTE DE REPRESENTATIVIDADE</v>
          </cell>
          <cell r="K1288">
            <v>222.38</v>
          </cell>
        </row>
        <row r="1289">
          <cell r="G1289">
            <v>91095</v>
          </cell>
          <cell r="H1289" t="str">
            <v>EXECUÇÃO DE REVESTIMENTO DE CONCRETO PROJETADO COM ESPESSURA DE 10 CM, ARMADO COM FIBRAS DE AÇO, INCLINAÇÃO MENOR QUE 90°, APLICAÇÃO DESCONTÍNUA, UTILIZANDO EQUIPAMENTO DE PROJEÇÃO COM 6 M³/H DE CAPACIDADE. AF_07/2024</v>
          </cell>
          <cell r="I1289" t="str">
            <v>M2</v>
          </cell>
          <cell r="J1289" t="str">
            <v>COLETADO</v>
          </cell>
          <cell r="K1289">
            <v>185.06</v>
          </cell>
        </row>
        <row r="1290">
          <cell r="G1290">
            <v>91076</v>
          </cell>
          <cell r="H1290" t="str">
            <v>EXECUÇÃO DE REVESTIMENTO DE CONCRETO PROJETADO COM ESPESSURA DE 10 CM, ARMADO COM TELA, INCLINAÇÃO DE 90°, APLICAÇÃO CONTÍNUA, UTILIZANDO EQUIPAMENTO DE PROJEÇÃO COM 3 M³/H DE CAPACIDADE. AF_07/2024</v>
          </cell>
          <cell r="I1290" t="str">
            <v>M2</v>
          </cell>
          <cell r="J1290" t="str">
            <v>COEFICIENTE DE REPRESENTATIVIDADE</v>
          </cell>
          <cell r="K1290">
            <v>377.12</v>
          </cell>
        </row>
        <row r="1291">
          <cell r="G1291">
            <v>91072</v>
          </cell>
          <cell r="H1291" t="str">
            <v>EXECUÇÃO DE REVESTIMENTO DE CONCRETO PROJETADO COM ESPESSURA DE 10 CM, ARMADO COM TELA, INCLINAÇÃO DE 90°, APLICAÇÃO CONTÍNUA, UTILIZANDO EQUIPAMENTO DE PROJEÇÃO COM 6 M³/H DE CAPACIDADE. AF_07/2024</v>
          </cell>
          <cell r="I1291" t="str">
            <v>M2</v>
          </cell>
          <cell r="J1291" t="str">
            <v>COEFICIENTE DE REPRESENTATIVIDADE</v>
          </cell>
          <cell r="K1291">
            <v>328.88</v>
          </cell>
        </row>
        <row r="1292">
          <cell r="G1292">
            <v>91093</v>
          </cell>
          <cell r="H1292" t="str">
            <v>EXECUÇÃO DE REVESTIMENTO DE CONCRETO PROJETADO COM ESPESSURA DE 10 CM, ARMADO COM TELA, INCLINAÇÃO DE 90°, APLICAÇÃO DESCONTÍNUA, UTILIZANDO EQUIPAMENTO DE PROJEÇÃO COM 3 M³/H DE CAPACIDADE. AF_07/2024</v>
          </cell>
          <cell r="I1292" t="str">
            <v>M2</v>
          </cell>
          <cell r="J1292" t="str">
            <v>COEFICIENTE DE REPRESENTATIVIDADE</v>
          </cell>
          <cell r="K1292">
            <v>393.11</v>
          </cell>
        </row>
        <row r="1293">
          <cell r="G1293">
            <v>91089</v>
          </cell>
          <cell r="H1293" t="str">
            <v>EXECUÇÃO DE REVESTIMENTO DE CONCRETO PROJETADO COM ESPESSURA DE 10 CM, ARMADO COM TELA, INCLINAÇÃO DE 90°, APLICAÇÃO DESCONTÍNUA, UTILIZANDO EQUIPAMENTO DE PROJEÇÃO COM 6 M³/H DE CAPACIDADE. AF_07/2024</v>
          </cell>
          <cell r="I1293" t="str">
            <v>M2</v>
          </cell>
          <cell r="J1293" t="str">
            <v>COLETADO</v>
          </cell>
          <cell r="K1293">
            <v>353.62</v>
          </cell>
        </row>
        <row r="1294">
          <cell r="G1294">
            <v>91074</v>
          </cell>
          <cell r="H1294" t="str">
            <v>EXECUÇÃO DE REVESTIMENTO DE CONCRETO PROJETADO COM ESPESSURA DE 10 CM, ARMADO COM TELA, INCLINAÇÃO MENOR QUE 90°, APLICAÇÃO CONTÍNUA, UTILIZANDO EQUIPAMENTO DE PROJEÇÃO COM 3 M³/H DE CAPACIDADE. AF_07/2024</v>
          </cell>
          <cell r="I1294" t="str">
            <v>M2</v>
          </cell>
          <cell r="J1294" t="str">
            <v>COLETADO</v>
          </cell>
          <cell r="K1294">
            <v>236.35</v>
          </cell>
        </row>
        <row r="1295">
          <cell r="G1295">
            <v>91070</v>
          </cell>
          <cell r="H1295" t="str">
            <v>EXECUÇÃO DE REVESTIMENTO DE CONCRETO PROJETADO COM ESPESSURA DE 10 CM, ARMADO COM TELA, INCLINAÇÃO MENOR QUE 90°, APLICAÇÃO CONTÍNUA, UTILIZANDO EQUIPAMENTO DE PROJEÇÃO COM 6 M³/H DE CAPACIDADE. AF_07/2024</v>
          </cell>
          <cell r="I1295" t="str">
            <v>M2</v>
          </cell>
          <cell r="J1295" t="str">
            <v>COLETADO</v>
          </cell>
          <cell r="K1295">
            <v>199.39</v>
          </cell>
        </row>
        <row r="1296">
          <cell r="G1296">
            <v>91091</v>
          </cell>
          <cell r="H1296" t="str">
            <v>EXECUÇÃO DE REVESTIMENTO DE CONCRETO PROJETADO COM ESPESSURA DE 10 CM, ARMADO COM TELA, INCLINAÇÃO MENOR QUE 90°, APLICAÇÃO DESCONTÍNUA, UTILIZANDO EQUIPAMENTO DE PROJEÇÃO COM 3 M³/H DE CAPACIDADE. AF_07/2024</v>
          </cell>
          <cell r="I1296" t="str">
            <v>M2</v>
          </cell>
          <cell r="J1296" t="str">
            <v>COLETADO</v>
          </cell>
          <cell r="K1296">
            <v>253.65</v>
          </cell>
        </row>
        <row r="1297">
          <cell r="G1297">
            <v>91087</v>
          </cell>
          <cell r="H1297" t="str">
            <v>EXECUÇÃO DE REVESTIMENTO DE CONCRETO PROJETADO COM ESPESSURA DE 10 CM, ARMADO COM TELA, INCLINAÇÃO MENOR QUE 90°, APLICAÇÃO DESCONTÍNUA, UTILIZANDO EQUIPAMENTO DE PROJEÇÃO COM 6 M³/H DE CAPACIDADE. AF_07/2024</v>
          </cell>
          <cell r="I1297" t="str">
            <v>M2</v>
          </cell>
          <cell r="J1297" t="str">
            <v>COEFICIENTE DE REPRESENTATIVIDADE</v>
          </cell>
          <cell r="K1297">
            <v>222.81</v>
          </cell>
        </row>
        <row r="1298">
          <cell r="G1298">
            <v>91083</v>
          </cell>
          <cell r="H1298" t="str">
            <v>EXECUÇÃO DE REVESTIMENTO DE CONCRETO PROJETADO COM ESPESSURA DE 7 CM, ARMADO COM FIBRAS DE AÇO, INCLINAÇÃO DE 90°, APLICAÇÃO CONTÍNUA, UTILIZANDO EQUIPAMENTO DE PROJEÇÃO COM 3 M³/H DE CAPACIDADE. AF_07/2024</v>
          </cell>
          <cell r="I1298" t="str">
            <v>M2</v>
          </cell>
          <cell r="J1298" t="str">
            <v>COEFICIENTE DE REPRESENTATIVIDADE</v>
          </cell>
          <cell r="K1298">
            <v>336.56</v>
          </cell>
        </row>
        <row r="1299">
          <cell r="G1299">
            <v>91079</v>
          </cell>
          <cell r="H1299" t="str">
            <v>EXECUÇÃO DE REVESTIMENTO DE CONCRETO PROJETADO COM ESPESSURA DE 7 CM, ARMADO COM FIBRAS DE AÇO, INCLINAÇÃO DE 90°, APLICAÇÃO CONTÍNUA, UTILIZANDO EQUIPAMENTO DE PROJEÇÃO COM 6 M³/H DE CAPACIDADE. AF_07/2024</v>
          </cell>
          <cell r="I1299" t="str">
            <v>M2</v>
          </cell>
          <cell r="J1299" t="str">
            <v>COEFICIENTE DE REPRESENTATIVIDADE</v>
          </cell>
          <cell r="K1299">
            <v>193.4</v>
          </cell>
        </row>
        <row r="1300">
          <cell r="G1300">
            <v>91100</v>
          </cell>
          <cell r="H1300" t="str">
            <v>EXECUÇÃO DE REVESTIMENTO DE CONCRETO PROJETADO COM ESPESSURA DE 7 CM, ARMADO COM FIBRAS DE AÇO, INCLINAÇÃO DE 90°, APLICAÇÃO DESCONTÍNUA, UTILIZANDO EQUIPAMENTO DE PROJEÇÃO COM 3 M³/H DE CAPACIDADE. AF_07/2024</v>
          </cell>
          <cell r="I1300" t="str">
            <v>M2</v>
          </cell>
          <cell r="J1300" t="str">
            <v>COEFICIENTE DE REPRESENTATIVIDADE</v>
          </cell>
          <cell r="K1300">
            <v>276.47000000000003</v>
          </cell>
        </row>
        <row r="1301">
          <cell r="G1301">
            <v>91096</v>
          </cell>
          <cell r="H1301" t="str">
            <v>EXECUÇÃO DE REVESTIMENTO DE CONCRETO PROJETADO COM ESPESSURA DE 7 CM, ARMADO COM FIBRAS DE AÇO, INCLINAÇÃO DE 90°, APLICAÇÃO DESCONTÍNUA, UTILIZANDO EQUIPAMENTO DE PROJEÇÃO COM 6 M³/H DE CAPACIDADE. AF_07/2024</v>
          </cell>
          <cell r="I1301" t="str">
            <v>M2</v>
          </cell>
          <cell r="J1301" t="str">
            <v>COEFICIENTE DE REPRESENTATIVIDADE</v>
          </cell>
          <cell r="K1301">
            <v>181.74</v>
          </cell>
        </row>
        <row r="1302">
          <cell r="G1302">
            <v>91081</v>
          </cell>
          <cell r="H1302" t="str">
            <v>EXECUÇÃO DE REVESTIMENTO DE CONCRETO PROJETADO COM ESPESSURA DE 7 CM, ARMADO COM FIBRAS DE AÇO, INCLINAÇÃO MENOR QUE 90°, APLICAÇÃO CONTÍNUA, UTILIZANDO EQUIPAMENTO DE PROJEÇÃO COM 3 M³/H DE CAPACIDADE. AF_07/2024</v>
          </cell>
          <cell r="I1302" t="str">
            <v>M2</v>
          </cell>
          <cell r="J1302" t="str">
            <v>COEFICIENTE DE REPRESENTATIVIDADE</v>
          </cell>
          <cell r="K1302">
            <v>264.99</v>
          </cell>
        </row>
        <row r="1303">
          <cell r="G1303">
            <v>91077</v>
          </cell>
          <cell r="H1303" t="str">
            <v>EXECUÇÃO DE REVESTIMENTO DE CONCRETO PROJETADO COM ESPESSURA DE 7 CM, ARMADO COM FIBRAS DE AÇO, INCLINAÇÃO MENOR QUE 90°, APLICAÇÃO CONTÍNUA, UTILIZANDO EQUIPAMENTO DE PROJEÇÃO COM 6 M³/H DE CAPACIDADE. AF_07/2024</v>
          </cell>
          <cell r="I1303" t="str">
            <v>M2</v>
          </cell>
          <cell r="J1303" t="str">
            <v>COEFICIENTE DE REPRESENTATIVIDADE</v>
          </cell>
          <cell r="K1303">
            <v>176.23</v>
          </cell>
        </row>
        <row r="1304">
          <cell r="G1304">
            <v>91098</v>
          </cell>
          <cell r="H1304" t="str">
            <v>EXECUÇÃO DE REVESTIMENTO DE CONCRETO PROJETADO COM ESPESSURA DE 7 CM, ARMADO COM FIBRAS DE AÇO, INCLINAÇÃO MENOR QUE 90°, APLICAÇÃO DESCONTÍNUA, UTILIZANDO EQUIPAMENTO DE PROJEÇÃO COM 3 M³/H DE CAPACIDADE. AF_07/2024</v>
          </cell>
          <cell r="I1304" t="str">
            <v>M2</v>
          </cell>
          <cell r="J1304" t="str">
            <v>COEFICIENTE DE REPRESENTATIVIDADE</v>
          </cell>
          <cell r="K1304">
            <v>231.11</v>
          </cell>
        </row>
        <row r="1305">
          <cell r="G1305">
            <v>91094</v>
          </cell>
          <cell r="H1305" t="str">
            <v>EXECUÇÃO DE REVESTIMENTO DE CONCRETO PROJETADO COM ESPESSURA DE 7 CM, ARMADO COM FIBRAS DE AÇO, INCLINAÇÃO MENOR QUE 90°, APLICAÇÃO DESCONTÍNUA, UTILIZANDO EQUIPAMENTO DE PROJEÇÃO COM 6 M³/H DE CAPACIDADE. AF_07/2024</v>
          </cell>
          <cell r="I1305" t="str">
            <v>M2</v>
          </cell>
          <cell r="J1305" t="str">
            <v>COLETADO</v>
          </cell>
          <cell r="K1305">
            <v>167.61</v>
          </cell>
        </row>
        <row r="1306">
          <cell r="G1306">
            <v>91075</v>
          </cell>
          <cell r="H1306" t="str">
            <v>EXECUÇÃO DE REVESTIMENTO DE CONCRETO PROJETADO COM ESPESSURA DE 7 CM, ARMADO COM TELA, INCLINAÇÃO DE 90°, APLICAÇÃO CONTÍNUA, UTILIZANDO EQUIPAMENTO DE PROJEÇÃO COM 3 M³/H DE CAPACIDADE. AF_07/2024</v>
          </cell>
          <cell r="I1306" t="str">
            <v>M2</v>
          </cell>
          <cell r="J1306" t="str">
            <v>COLETADO</v>
          </cell>
          <cell r="K1306">
            <v>415.48</v>
          </cell>
        </row>
        <row r="1307">
          <cell r="G1307">
            <v>91071</v>
          </cell>
          <cell r="H1307" t="str">
            <v>EXECUÇÃO DE REVESTIMENTO DE CONCRETO PROJETADO COM ESPESSURA DE 7 CM, ARMADO COM TELA, INCLINAÇÃO DE 90°, APLICAÇÃO CONTÍNUA, UTILIZANDO EQUIPAMENTO DE PROJEÇÃO COM 6 M³/H DE CAPACIDADE. AF_07/2024</v>
          </cell>
          <cell r="I1307" t="str">
            <v>M2</v>
          </cell>
          <cell r="J1307" t="str">
            <v>COLETADO</v>
          </cell>
          <cell r="K1307">
            <v>322.37</v>
          </cell>
        </row>
        <row r="1308">
          <cell r="G1308">
            <v>91092</v>
          </cell>
          <cell r="H1308" t="str">
            <v>EXECUÇÃO DE REVESTIMENTO DE CONCRETO PROJETADO COM ESPESSURA DE 7 CM, ARMADO COM TELA, INCLINAÇÃO DE 90°, APLICAÇÃO DESCONTÍNUA, UTILIZANDO EQUIPAMENTO DE PROJEÇÃO COM 3 M³/H DE CAPACIDADE. AF_07/2024</v>
          </cell>
          <cell r="I1308" t="str">
            <v>M2</v>
          </cell>
          <cell r="J1308" t="str">
            <v>COLETADO</v>
          </cell>
          <cell r="K1308">
            <v>411.35</v>
          </cell>
        </row>
        <row r="1309">
          <cell r="G1309">
            <v>91088</v>
          </cell>
          <cell r="H1309" t="str">
            <v>EXECUÇÃO DE REVESTIMENTO DE CONCRETO PROJETADO COM ESPESSURA DE 7 CM, ARMADO COM TELA, INCLINAÇÃO DE 90°, APLICAÇÃO DESCONTÍNUA, UTILIZANDO EQUIPAMENTO DE PROJEÇÃO COM 6 M³/H DE CAPACIDADE. AF_07/2024</v>
          </cell>
          <cell r="I1309" t="str">
            <v>M2</v>
          </cell>
          <cell r="J1309" t="str">
            <v>COEFICIENTE DE REPRESENTATIVIDADE</v>
          </cell>
          <cell r="K1309">
            <v>344.56</v>
          </cell>
        </row>
        <row r="1310">
          <cell r="G1310">
            <v>91073</v>
          </cell>
          <cell r="H1310" t="str">
            <v>EXECUÇÃO DE REVESTIMENTO DE CONCRETO PROJETADO COM ESPESSURA DE 7 CM, ARMADO COM TELA, INCLINAÇÃO MENOR QUE 90°, APLICAÇÃO CONTÍNUA, UTILIZANDO EQUIPAMENTO DE PROJEÇÃO COM 3 M³/H DE CAPACIDADE. AF_07/2024</v>
          </cell>
          <cell r="I1310" t="str">
            <v>M2</v>
          </cell>
          <cell r="J1310" t="str">
            <v>COEFICIENTE DE REPRESENTATIVIDADE</v>
          </cell>
          <cell r="K1310">
            <v>253.04</v>
          </cell>
        </row>
        <row r="1311">
          <cell r="G1311">
            <v>91069</v>
          </cell>
          <cell r="H1311" t="str">
            <v>EXECUÇÃO DE REVESTIMENTO DE CONCRETO PROJETADO COM ESPESSURA DE 7 CM, ARMADO COM TELA, INCLINAÇÃO MENOR QUE 90°, APLICAÇÃO CONTÍNUA, UTILIZANDO EQUIPAMENTO DE PROJEÇÃO COM 6 M³/H DE CAPACIDADE. AF_07/2024</v>
          </cell>
          <cell r="I1311" t="str">
            <v>M2</v>
          </cell>
          <cell r="J1311" t="str">
            <v>COEFICIENTE DE REPRESENTATIVIDADE</v>
          </cell>
          <cell r="K1311">
            <v>190.43</v>
          </cell>
        </row>
        <row r="1312">
          <cell r="G1312">
            <v>91090</v>
          </cell>
          <cell r="H1312" t="str">
            <v>EXECUÇÃO DE REVESTIMENTO DE CONCRETO PROJETADO COM ESPESSURA DE 7 CM, ARMADO COM TELA, INCLINAÇÃO MENOR QUE 90°, APLICAÇÃO DESCONTÍNUA, UTILIZANDO EQUIPAMENTO DE PROJEÇÃO COM 3 M³/H DE CAPACIDADE. AF_07/2024</v>
          </cell>
          <cell r="I1312" t="str">
            <v>M2</v>
          </cell>
          <cell r="J1312" t="str">
            <v>COLETADO</v>
          </cell>
          <cell r="K1312">
            <v>259.44</v>
          </cell>
        </row>
        <row r="1313">
          <cell r="G1313">
            <v>91086</v>
          </cell>
          <cell r="H1313" t="str">
            <v>EXECUÇÃO DE REVESTIMENTO DE CONCRETO PROJETADO COM ESPESSURA DE 7 CM, ARMADO COM TELA, INCLINAÇÃO MENOR QUE 90°, APLICAÇÃO DESCONTÍNUA, UTILIZANDO EQUIPAMENTO DE PROJEÇÃO COM 6 M³/H DE CAPACIDADE. AF_07/2024</v>
          </cell>
          <cell r="I1313" t="str">
            <v>M2</v>
          </cell>
          <cell r="J1313" t="str">
            <v>COEFICIENTE DE REPRESENTATIVIDADE</v>
          </cell>
          <cell r="K1313">
            <v>212.18</v>
          </cell>
        </row>
        <row r="1314">
          <cell r="G1314">
            <v>105522</v>
          </cell>
          <cell r="H1314" t="str">
            <v>REVESTIMENTO VEGETAL PARA SOLO GRAMPEADO VERDE, ATRAVÉS DE HIDROSSEMEADURA. AF_07/2024</v>
          </cell>
          <cell r="I1314" t="str">
            <v>M2</v>
          </cell>
          <cell r="J1314" t="str">
            <v>COEFICIENTE DE REPRESENTATIVIDADE</v>
          </cell>
          <cell r="K1314">
            <v>0</v>
          </cell>
        </row>
        <row r="1315">
          <cell r="G1315">
            <v>104281</v>
          </cell>
          <cell r="H1315" t="str">
            <v>ANCORAGEM ATIVA PARA CABO COM 1 CORDOALHA DE DIÂMETRO NOMINAL DE 12,7 MM. AF_08/2022</v>
          </cell>
          <cell r="I1315" t="str">
            <v>UN</v>
          </cell>
          <cell r="J1315" t="str">
            <v>COEFICIENTE DE REPRESENTATIVIDADE</v>
          </cell>
          <cell r="K1315">
            <v>0</v>
          </cell>
        </row>
        <row r="1316">
          <cell r="G1316">
            <v>104287</v>
          </cell>
          <cell r="H1316" t="str">
            <v>ANCORAGEM ATIVA PARA CABO COM 1 CORDOALHA DE DIÂMETRO NOMINAL DE 15,2 MM. AF_08/2022</v>
          </cell>
          <cell r="I1316" t="str">
            <v>UN</v>
          </cell>
          <cell r="J1316" t="str">
            <v>COEFICIENTE DE REPRESENTATIVIDADE</v>
          </cell>
          <cell r="K1316">
            <v>0</v>
          </cell>
        </row>
        <row r="1317">
          <cell r="G1317">
            <v>104286</v>
          </cell>
          <cell r="H1317" t="str">
            <v>ANCORAGEM ATIVA PARA CABO COM 12 CORDOALHAS DE DIÂMETRO NOMINAL DE 12,7 MM. AF_08/2022</v>
          </cell>
          <cell r="I1317" t="str">
            <v>UN</v>
          </cell>
          <cell r="J1317" t="str">
            <v>COLETADO</v>
          </cell>
          <cell r="K1317">
            <v>0</v>
          </cell>
        </row>
        <row r="1318">
          <cell r="G1318">
            <v>104292</v>
          </cell>
          <cell r="H1318" t="str">
            <v>ANCORAGEM ATIVA PARA CABO COM 12 CORDOALHAS DE DIÂMETRO NOMINAL DE 15,2 MM. AF_08/2022</v>
          </cell>
          <cell r="I1318" t="str">
            <v>UN</v>
          </cell>
          <cell r="J1318" t="str">
            <v>COLETADO</v>
          </cell>
          <cell r="K1318">
            <v>0</v>
          </cell>
        </row>
        <row r="1319">
          <cell r="G1319">
            <v>104282</v>
          </cell>
          <cell r="H1319" t="str">
            <v>ANCORAGEM ATIVA PARA CABO COM 2 CORDOALHAS DE DIÂMETRO NOMINAL DE 12,7 MM. AF_08/2022</v>
          </cell>
          <cell r="I1319" t="str">
            <v>UN</v>
          </cell>
          <cell r="J1319" t="str">
            <v>COLETADO</v>
          </cell>
          <cell r="K1319">
            <v>0</v>
          </cell>
        </row>
        <row r="1320">
          <cell r="G1320">
            <v>104288</v>
          </cell>
          <cell r="H1320" t="str">
            <v>ANCORAGEM ATIVA PARA CABO COM 2 CORDOALHAS DE DIÂMETRO NOMINAL DE 15,2 MM. AF_08/2022</v>
          </cell>
          <cell r="I1320" t="str">
            <v>UN</v>
          </cell>
          <cell r="J1320" t="str">
            <v>COLETADO</v>
          </cell>
          <cell r="K1320">
            <v>0</v>
          </cell>
        </row>
        <row r="1321">
          <cell r="G1321">
            <v>104283</v>
          </cell>
          <cell r="H1321" t="str">
            <v>ANCORAGEM ATIVA PARA CABO COM 4 CORDOALHAS DE DIÂMETRO NOMINAL DE 12,7 MM. AF_08/2022</v>
          </cell>
          <cell r="I1321" t="str">
            <v>UN</v>
          </cell>
          <cell r="J1321" t="str">
            <v>COEFICIENTE DE REPRESENTATIVIDADE</v>
          </cell>
          <cell r="K1321">
            <v>0</v>
          </cell>
        </row>
        <row r="1322">
          <cell r="G1322">
            <v>104289</v>
          </cell>
          <cell r="H1322" t="str">
            <v>ANCORAGEM ATIVA PARA CABO COM 4 CORDOALHAS DE DIÂMETRO NOMINAL DE 15,2 MM. AF_08/2022</v>
          </cell>
          <cell r="I1322" t="str">
            <v>UN</v>
          </cell>
          <cell r="J1322" t="str">
            <v>COEFICIENTE DE REPRESENTATIVIDADE</v>
          </cell>
          <cell r="K1322">
            <v>0</v>
          </cell>
        </row>
        <row r="1323">
          <cell r="G1323">
            <v>104284</v>
          </cell>
          <cell r="H1323" t="str">
            <v>ANCORAGEM ATIVA PARA CABO COM 6 CORDOALHAS DE DIÂMETRO NOMINAL DE 12,7 MM. AF_08/2022</v>
          </cell>
          <cell r="I1323" t="str">
            <v>UN</v>
          </cell>
          <cell r="J1323" t="str">
            <v>COEFICIENTE DE REPRESENTATIVIDADE</v>
          </cell>
          <cell r="K1323">
            <v>0</v>
          </cell>
        </row>
        <row r="1324">
          <cell r="G1324">
            <v>104290</v>
          </cell>
          <cell r="H1324" t="str">
            <v>ANCORAGEM ATIVA PARA CABO COM 6 CORDOALHAS DE DIÂMETRO NOMINAL DE 15,2 MM. AF_08/2022</v>
          </cell>
          <cell r="I1324" t="str">
            <v>UN</v>
          </cell>
          <cell r="J1324" t="str">
            <v>COEFICIENTE DE REPRESENTATIVIDADE</v>
          </cell>
          <cell r="K1324">
            <v>0</v>
          </cell>
        </row>
        <row r="1325">
          <cell r="G1325">
            <v>104285</v>
          </cell>
          <cell r="H1325" t="str">
            <v>ANCORAGEM ATIVA PARA CABO COM 7 CORDOALHAS DE DIÂMETRO NOMINAL DE 12,7 MM. AF_08/2022</v>
          </cell>
          <cell r="I1325" t="str">
            <v>UN</v>
          </cell>
          <cell r="J1325" t="str">
            <v>COEFICIENTE DE REPRESENTATIVIDADE</v>
          </cell>
          <cell r="K1325">
            <v>0</v>
          </cell>
        </row>
        <row r="1326">
          <cell r="G1326">
            <v>104291</v>
          </cell>
          <cell r="H1326" t="str">
            <v>ANCORAGEM ATIVA PARA CABO COM 7 CORDOALHAS DE DIÂMETRO NOMINAL DE 15,2 MM. AF_08/2022</v>
          </cell>
          <cell r="I1326" t="str">
            <v>UN</v>
          </cell>
          <cell r="J1326" t="str">
            <v>COEFICIENTE DE REPRESENTATIVIDADE</v>
          </cell>
          <cell r="K1326">
            <v>0</v>
          </cell>
        </row>
        <row r="1327">
          <cell r="G1327">
            <v>104267</v>
          </cell>
          <cell r="H1327" t="str">
            <v>ANCORAGEM ATIVA PARA CORDOALHA COM 7 FIOS E DIÂMETRO NOMINAL DE 12,7 MM. AF_08/2022</v>
          </cell>
          <cell r="I1327" t="str">
            <v>UN</v>
          </cell>
          <cell r="J1327" t="str">
            <v>COLETADO</v>
          </cell>
          <cell r="K1327">
            <v>0</v>
          </cell>
        </row>
        <row r="1328">
          <cell r="G1328">
            <v>104268</v>
          </cell>
          <cell r="H1328" t="str">
            <v>ANCORAGEM ATIVA PARA CORDOALHA COM 7 FIOS E DIÂMETRO NOMINAL DE 15,2 MM. AF_08/2022</v>
          </cell>
          <cell r="I1328" t="str">
            <v>UN</v>
          </cell>
          <cell r="J1328" t="str">
            <v>COEFICIENTE DE REPRESENTATIVIDADE</v>
          </cell>
          <cell r="K1328">
            <v>0</v>
          </cell>
        </row>
        <row r="1329">
          <cell r="G1329">
            <v>104269</v>
          </cell>
          <cell r="H1329" t="str">
            <v>ANCORAGEM PASSIVA PARA CABO COM 1 CORDOALHA DE DIÂMETRO NOMINAL DE 12,7 MM. AF_08/2022</v>
          </cell>
          <cell r="I1329" t="str">
            <v>UN</v>
          </cell>
          <cell r="J1329" t="str">
            <v>COEFICIENTE DE REPRESENTATIVIDADE</v>
          </cell>
          <cell r="K1329">
            <v>0</v>
          </cell>
        </row>
        <row r="1330">
          <cell r="G1330">
            <v>104270</v>
          </cell>
          <cell r="H1330" t="str">
            <v>ANCORAGEM PASSIVA PARA CABO COM 1 CORDOALHA DE DIÂMETRO NOMINAL DE 15,2 MM. AF_08/2022</v>
          </cell>
          <cell r="I1330" t="str">
            <v>UN</v>
          </cell>
          <cell r="J1330" t="str">
            <v>COEFICIENTE DE REPRESENTATIVIDADE</v>
          </cell>
          <cell r="K1330">
            <v>0</v>
          </cell>
        </row>
        <row r="1331">
          <cell r="G1331">
            <v>104276</v>
          </cell>
          <cell r="H1331" t="str">
            <v>ANCORAGEM PASSIVA PARA CABO COM 12 CORDOALHAS DE DIÂMETRO NOMINAL DE 12,7 MM. AF_08/2022</v>
          </cell>
          <cell r="I1331" t="str">
            <v>UN</v>
          </cell>
          <cell r="J1331" t="str">
            <v>COEFICIENTE DE REPRESENTATIVIDADE</v>
          </cell>
          <cell r="K1331">
            <v>0</v>
          </cell>
        </row>
        <row r="1332">
          <cell r="G1332">
            <v>104280</v>
          </cell>
          <cell r="H1332" t="str">
            <v>ANCORAGEM PASSIVA PARA CABO COM 12 CORDOALHAS DE DIÂMETRO NOMINAL DE 15,2 MM. AF_08/2022</v>
          </cell>
          <cell r="I1332" t="str">
            <v>UN</v>
          </cell>
          <cell r="J1332" t="str">
            <v>COEFICIENTE DE REPRESENTATIVIDADE</v>
          </cell>
          <cell r="K1332">
            <v>0</v>
          </cell>
        </row>
        <row r="1333">
          <cell r="G1333">
            <v>104271</v>
          </cell>
          <cell r="H1333" t="str">
            <v>ANCORAGEM PASSIVA PARA CABO COM 2 CORDOALHAS DE DIÂMETRO NOMINAL DE 12,7 MM. AF_08/2022</v>
          </cell>
          <cell r="I1333" t="str">
            <v>UN</v>
          </cell>
          <cell r="J1333" t="str">
            <v>COEFICIENTE DE REPRESENTATIVIDADE</v>
          </cell>
          <cell r="K1333">
            <v>0</v>
          </cell>
        </row>
        <row r="1334">
          <cell r="G1334">
            <v>104272</v>
          </cell>
          <cell r="H1334" t="str">
            <v>ANCORAGEM PASSIVA PARA CABO COM 2 CORDOALHAS DE DIÂMETRO NOMINAL DE 15,2 MM. AF_08/2022</v>
          </cell>
          <cell r="I1334" t="str">
            <v>UN</v>
          </cell>
          <cell r="J1334" t="str">
            <v>COEFICIENTE DE REPRESENTATIVIDADE</v>
          </cell>
          <cell r="K1334">
            <v>0</v>
          </cell>
        </row>
        <row r="1335">
          <cell r="G1335">
            <v>104273</v>
          </cell>
          <cell r="H1335" t="str">
            <v>ANCORAGEM PASSIVA PARA CABO COM 4 CORDOALHAS DE DIÂMETRO NOMINAL DE 12,7 MM. AF_08/2022</v>
          </cell>
          <cell r="I1335" t="str">
            <v>UN</v>
          </cell>
          <cell r="J1335" t="str">
            <v>COEFICIENTE DE REPRESENTATIVIDADE</v>
          </cell>
          <cell r="K1335">
            <v>0</v>
          </cell>
        </row>
        <row r="1336">
          <cell r="G1336">
            <v>104277</v>
          </cell>
          <cell r="H1336" t="str">
            <v>ANCORAGEM PASSIVA PARA CABO COM 4 CORDOALHAS DE DIÂMETRO NOMINAL DE 15,2 MM. AF_08/2022</v>
          </cell>
          <cell r="I1336" t="str">
            <v>UN</v>
          </cell>
          <cell r="J1336" t="str">
            <v>COEFICIENTE DE REPRESENTATIVIDADE</v>
          </cell>
          <cell r="K1336">
            <v>0</v>
          </cell>
        </row>
        <row r="1337">
          <cell r="G1337">
            <v>104274</v>
          </cell>
          <cell r="H1337" t="str">
            <v>ANCORAGEM PASSIVA PARA CABO COM 6 CORDOALHAS DE DIÂMETRO NOMINAL DE 12,7 MM. AF_08/2022</v>
          </cell>
          <cell r="I1337" t="str">
            <v>UN</v>
          </cell>
          <cell r="J1337" t="str">
            <v>COEFICIENTE DE REPRESENTATIVIDADE</v>
          </cell>
          <cell r="K1337">
            <v>0</v>
          </cell>
        </row>
        <row r="1338">
          <cell r="G1338">
            <v>104278</v>
          </cell>
          <cell r="H1338" t="str">
            <v>ANCORAGEM PASSIVA PARA CABO COM 6 CORDOALHAS DE DIÂMETRO NOMINAL DE 15,2 MM. AF_08/2022</v>
          </cell>
          <cell r="I1338" t="str">
            <v>UN</v>
          </cell>
          <cell r="J1338" t="str">
            <v>COEFICIENTE DE REPRESENTATIVIDADE</v>
          </cell>
          <cell r="K1338">
            <v>0</v>
          </cell>
        </row>
        <row r="1339">
          <cell r="G1339">
            <v>104275</v>
          </cell>
          <cell r="H1339" t="str">
            <v>ANCORAGEM PASSIVA PARA CABO COM 7 CORDOALHAS DE DIÂMETRO NOMINAL DE 12,7 MM. AF_08/2022</v>
          </cell>
          <cell r="I1339" t="str">
            <v>UN</v>
          </cell>
          <cell r="J1339" t="str">
            <v>COLETADO</v>
          </cell>
          <cell r="K1339">
            <v>0</v>
          </cell>
        </row>
        <row r="1340">
          <cell r="G1340">
            <v>104279</v>
          </cell>
          <cell r="H1340" t="str">
            <v>ANCORAGEM PASSIVA PARA CABO COM 7 CORDOALHAS DE DIÂMETRO NOMINAL DE 15,2 MM. AF_08/2022</v>
          </cell>
          <cell r="I1340" t="str">
            <v>UN</v>
          </cell>
          <cell r="J1340" t="str">
            <v>COEFICIENTE DE REPRESENTATIVIDADE</v>
          </cell>
          <cell r="K1340">
            <v>0</v>
          </cell>
        </row>
        <row r="1341">
          <cell r="G1341">
            <v>104265</v>
          </cell>
          <cell r="H1341" t="str">
            <v>ANCORAGEM PASSIVA PARA CORDOALHA COM 7 FIOS E DIÂMETRO NOMINAL DE 12,7 MM. AF_08/2022</v>
          </cell>
          <cell r="I1341" t="str">
            <v>UN</v>
          </cell>
          <cell r="J1341" t="str">
            <v>COEFICIENTE DE REPRESENTATIVIDADE</v>
          </cell>
          <cell r="K1341">
            <v>0</v>
          </cell>
        </row>
        <row r="1342">
          <cell r="G1342">
            <v>104266</v>
          </cell>
          <cell r="H1342" t="str">
            <v>ANCORAGEM PASSIVA PARA CORDOALHA COM 7 FIOS E DIÂMETRO NOMINAL DE 15,2 MM. AF_08/2022</v>
          </cell>
          <cell r="I1342" t="str">
            <v>UN</v>
          </cell>
          <cell r="J1342" t="str">
            <v>COLETADO</v>
          </cell>
          <cell r="K1342">
            <v>0</v>
          </cell>
        </row>
        <row r="1343">
          <cell r="G1343">
            <v>104305</v>
          </cell>
          <cell r="H1343" t="str">
            <v>FORNECIMENTO E INSTALAÇÃO DE BAINHA CIRCULAR COM DIÂMETRO NOMINAL DE 35 MM, INCLUSIVE INJEÇÃO DE NATA DE CIMENTO. AF_08/2022</v>
          </cell>
          <cell r="I1343" t="str">
            <v>M</v>
          </cell>
          <cell r="J1343" t="str">
            <v>COEFICIENTE DE REPRESENTATIVIDADE</v>
          </cell>
          <cell r="K1343">
            <v>0</v>
          </cell>
        </row>
        <row r="1344">
          <cell r="G1344">
            <v>104306</v>
          </cell>
          <cell r="H1344" t="str">
            <v>FORNECIMENTO E INSTALAÇÃO DE BAINHA CIRCULAR COM DIÂMETRO NOMINAL DE 40 MM, INCLUSIVE INJEÇÃO DE NATA DE CIMENTO. AF_08/2022</v>
          </cell>
          <cell r="I1344" t="str">
            <v>M</v>
          </cell>
          <cell r="J1344" t="str">
            <v>COEFICIENTE DE REPRESENTATIVIDADE</v>
          </cell>
          <cell r="K1344">
            <v>0</v>
          </cell>
        </row>
        <row r="1345">
          <cell r="G1345">
            <v>104307</v>
          </cell>
          <cell r="H1345" t="str">
            <v>FORNECIMENTO E INSTALAÇÃO DE BAINHA CIRCULAR COM DIÂMETRO NOMINAL DE 50 MM, INCLUSIVE INJEÇÃO DE NATA DE CIMENTO. AF_08/2022</v>
          </cell>
          <cell r="I1345" t="str">
            <v>M</v>
          </cell>
          <cell r="J1345" t="str">
            <v>COEFICIENTE DE REPRESENTATIVIDADE</v>
          </cell>
          <cell r="K1345">
            <v>0</v>
          </cell>
        </row>
        <row r="1346">
          <cell r="G1346">
            <v>104308</v>
          </cell>
          <cell r="H1346" t="str">
            <v>FORNECIMENTO E INSTALAÇÃO DE BAINHA CIRCULAR COM DIÂMETRO NOMINAL DE 55 MM, INCLUSIVE INJEÇÃO DE NATA DE CIMENTO. AF_08/2022</v>
          </cell>
          <cell r="I1346" t="str">
            <v>M</v>
          </cell>
          <cell r="J1346" t="str">
            <v>COEFICIENTE DE REPRESENTATIVIDADE</v>
          </cell>
          <cell r="K1346">
            <v>0</v>
          </cell>
        </row>
        <row r="1347">
          <cell r="G1347">
            <v>104309</v>
          </cell>
          <cell r="H1347" t="str">
            <v>FORNECIMENTO E INSTALAÇÃO DE BAINHA CIRCULAR COM DIÂMETRO NOMINAL DE 60 MM, INCLUSIVE INJEÇÃO DE NATA DE CIMENTO. AF_08/2022</v>
          </cell>
          <cell r="I1347" t="str">
            <v>M</v>
          </cell>
          <cell r="J1347" t="str">
            <v>COLETADO</v>
          </cell>
          <cell r="K1347">
            <v>0</v>
          </cell>
        </row>
        <row r="1348">
          <cell r="G1348">
            <v>104310</v>
          </cell>
          <cell r="H1348" t="str">
            <v>FORNECIMENTO E INSTALAÇÃO DE BAINHA CIRCULAR COM DIÂMETRO NOMINAL DE 65 MM, INCLUSIVE INJEÇÃO DE NATA DE CIMENTO. AF_08/2022</v>
          </cell>
          <cell r="I1348" t="str">
            <v>M</v>
          </cell>
          <cell r="J1348" t="str">
            <v>COEFICIENTE DE REPRESENTATIVIDADE</v>
          </cell>
          <cell r="K1348">
            <v>0</v>
          </cell>
        </row>
        <row r="1349">
          <cell r="G1349">
            <v>104311</v>
          </cell>
          <cell r="H1349" t="str">
            <v>FORNECIMENTO E INSTALAÇÃO DE BAINHA CIRCULAR COM DIÂMETRO NOMINAL DE 80 MM, INCLUSIVE INJEÇÃO DE NATA DE CIMENTO. AF_08/2022</v>
          </cell>
          <cell r="I1349" t="str">
            <v>M</v>
          </cell>
          <cell r="J1349" t="str">
            <v>COEFICIENTE DE REPRESENTATIVIDADE</v>
          </cell>
          <cell r="K1349">
            <v>0</v>
          </cell>
        </row>
        <row r="1350">
          <cell r="G1350">
            <v>104301</v>
          </cell>
          <cell r="H1350" t="str">
            <v>FORNECIMENTO E INSTALAÇÃO DE CABO COM CORDOALHA NUA, RESISTÊNCIA À TRAÇÃO DE 190 KGF/MM² E DIÂMETRO NOMINAL DE 12,7 MM, EM VIGA. AF_08/2022</v>
          </cell>
          <cell r="I1350" t="str">
            <v>KG</v>
          </cell>
          <cell r="J1350" t="str">
            <v>COEFICIENTE DE REPRESENTATIVIDADE</v>
          </cell>
          <cell r="K1350">
            <v>0</v>
          </cell>
        </row>
        <row r="1351">
          <cell r="G1351">
            <v>104302</v>
          </cell>
          <cell r="H1351" t="str">
            <v>FORNECIMENTO E INSTALAÇÃO DE CABO COM CORDOALHA NUA, RESISTÊNCIA À TRAÇÃO DE 190 KGF/MM² E DIÂMETRO NOMINAL DE 15,2 MM, EM VIGA. AF_08/2022</v>
          </cell>
          <cell r="I1351" t="str">
            <v>KG</v>
          </cell>
          <cell r="J1351" t="str">
            <v>COLETADO</v>
          </cell>
          <cell r="K1351">
            <v>0</v>
          </cell>
        </row>
        <row r="1352">
          <cell r="G1352">
            <v>104303</v>
          </cell>
          <cell r="H1352" t="str">
            <v>FORNECIMENTO E INSTALAÇÃO DE CABO COM CORDOALHA NUA, RESISTÊNCIA À TRAÇÃO DE 210 KGF/MM² E DIÂMETRO NOMINAL DE 12,7 MM, EM VIGA. AF_08/2022</v>
          </cell>
          <cell r="I1352" t="str">
            <v>KG</v>
          </cell>
          <cell r="J1352" t="str">
            <v>COEFICIENTE DE REPRESENTATIVIDADE</v>
          </cell>
          <cell r="K1352">
            <v>0</v>
          </cell>
        </row>
        <row r="1353">
          <cell r="G1353">
            <v>104304</v>
          </cell>
          <cell r="H1353" t="str">
            <v>FORNECIMENTO E INSTALAÇÃO DE CABO COM CORDOALHA NUA, RESISTÊNCIA À TRAÇÃO DE 210 KGF/MM² E DIÂMETRO NOMINAL DE 15,2 MM, EM VIGA. AF_08/2022</v>
          </cell>
          <cell r="I1353" t="str">
            <v>KG</v>
          </cell>
          <cell r="J1353" t="str">
            <v>COEFICIENTE DE REPRESENTATIVIDADE</v>
          </cell>
          <cell r="K1353">
            <v>0</v>
          </cell>
        </row>
        <row r="1354">
          <cell r="G1354">
            <v>104293</v>
          </cell>
          <cell r="H1354" t="str">
            <v>FORNECIMENTO E INSTALAÇÃO DE CORDOALHA COM 7 FIOS, RESISTÊNCIA À TRAÇÃO DE 190 KGF/MM² E DIÂMETRO NOMINAL DE 12,7 MM, EM LAJE. AF_08/2022</v>
          </cell>
          <cell r="I1354" t="str">
            <v>KG</v>
          </cell>
          <cell r="J1354" t="str">
            <v>COEFICIENTE DE REPRESENTATIVIDADE</v>
          </cell>
          <cell r="K1354">
            <v>0</v>
          </cell>
        </row>
        <row r="1355">
          <cell r="G1355">
            <v>104297</v>
          </cell>
          <cell r="H1355" t="str">
            <v>FORNECIMENTO E INSTALAÇÃO DE CORDOALHA COM 7 FIOS, RESISTÊNCIA À TRAÇÃO DE 190 KGF/MM² E DIÂMETRO NOMINAL DE 12,7 MM, EM VIGA. AF_08/2022</v>
          </cell>
          <cell r="I1355" t="str">
            <v>KG</v>
          </cell>
          <cell r="J1355" t="str">
            <v>COLETADO</v>
          </cell>
          <cell r="K1355">
            <v>0</v>
          </cell>
        </row>
        <row r="1356">
          <cell r="G1356">
            <v>104295</v>
          </cell>
          <cell r="H1356" t="str">
            <v>FORNECIMENTO E INSTALAÇÃO DE CORDOALHA COM 7 FIOS, RESISTÊNCIA À TRAÇÃO DE 190 KGF/MM² E DIÂMETRO NOMINAL DE 15,2 MM, EM LAJE. AF_08/2022</v>
          </cell>
          <cell r="I1356" t="str">
            <v>KG</v>
          </cell>
          <cell r="J1356" t="str">
            <v>COEFICIENTE DE REPRESENTATIVIDADE</v>
          </cell>
          <cell r="K1356">
            <v>0</v>
          </cell>
        </row>
        <row r="1357">
          <cell r="G1357">
            <v>104299</v>
          </cell>
          <cell r="H1357" t="str">
            <v>FORNECIMENTO E INSTALAÇÃO DE CORDOALHA COM 7 FIOS, RESISTÊNCIA À TRAÇÃO DE 190 KGF/MM² E DIÂMETRO NOMINAL DE 15,2 MM, EM VIGA. AF_08/2022</v>
          </cell>
          <cell r="I1357" t="str">
            <v>KG</v>
          </cell>
          <cell r="J1357" t="str">
            <v>COEFICIENTE DE REPRESENTATIVIDADE</v>
          </cell>
          <cell r="K1357">
            <v>0</v>
          </cell>
        </row>
        <row r="1358">
          <cell r="G1358">
            <v>104294</v>
          </cell>
          <cell r="H1358" t="str">
            <v>FORNECIMENTO E INSTALAÇÃO DE CORDOALHA COM 7 FIOS, RESISTÊNCIA À TRAÇÃO DE 210 KGF/MM² E DIÂMETRO NOMINAL DE 12,7 MM, EM LAJE. AF_08/2022</v>
          </cell>
          <cell r="I1358" t="str">
            <v>KG</v>
          </cell>
          <cell r="J1358" t="str">
            <v>COEFICIENTE DE REPRESENTATIVIDADE</v>
          </cell>
          <cell r="K1358">
            <v>0</v>
          </cell>
        </row>
        <row r="1359">
          <cell r="G1359">
            <v>104298</v>
          </cell>
          <cell r="H1359" t="str">
            <v>FORNECIMENTO E INSTALAÇÃO DE CORDOALHA COM 7 FIOS, RESISTÊNCIA À TRAÇÃO DE 210 KGF/MM² E DIÂMETRO NOMINAL DE 12,7 MM, EM VIGA. AF_08/2022</v>
          </cell>
          <cell r="I1359" t="str">
            <v>KG</v>
          </cell>
          <cell r="J1359" t="str">
            <v>COEFICIENTE DE REPRESENTATIVIDADE</v>
          </cell>
          <cell r="K1359">
            <v>0</v>
          </cell>
        </row>
        <row r="1360">
          <cell r="G1360">
            <v>104296</v>
          </cell>
          <cell r="H1360" t="str">
            <v>FORNECIMENTO E INSTALAÇÃO DE CORDOALHA COM 7 FIOS, RESISTÊNCIA À TRAÇÃO DE 210 KGF/MM² E DIÂMETRO NOMINAL DE 15,2 MM, EM LAJE. AF_08/2022</v>
          </cell>
          <cell r="I1360" t="str">
            <v>KG</v>
          </cell>
          <cell r="J1360" t="str">
            <v>COLETADO</v>
          </cell>
          <cell r="K1360">
            <v>0</v>
          </cell>
        </row>
        <row r="1361">
          <cell r="G1361">
            <v>104300</v>
          </cell>
          <cell r="H1361" t="str">
            <v>FORNECIMENTO E INSTALAÇÃO DE CORDOALHA COM 7 FIOS, RESISTÊNCIA À TRAÇÃO DE 210 KGF/MM² E DIÂMETRO NOMINAL DE 15,2 MM, EM VIGA. AF_08/2022</v>
          </cell>
          <cell r="I1361" t="str">
            <v>KG</v>
          </cell>
          <cell r="J1361" t="str">
            <v>COEFICIENTE DE REPRESENTATIVIDADE</v>
          </cell>
          <cell r="K1361">
            <v>0</v>
          </cell>
        </row>
        <row r="1362">
          <cell r="G1362">
            <v>90944</v>
          </cell>
          <cell r="H1362" t="str">
            <v>CONTRAPISO ACÚSTICO EM ARGAMASSA PRONTA, PREPARO MANUAL, APLICADO EM ÁREAS SECA, ACABAMENTO NÃO REFORÇADO, ESPESSURA 6CM. AF_07/2021</v>
          </cell>
          <cell r="I1362" t="str">
            <v>M2</v>
          </cell>
          <cell r="J1362" t="str">
            <v>COEFICIENTE DE REPRESENTATIVIDADE</v>
          </cell>
          <cell r="K1362">
            <v>198.15</v>
          </cell>
        </row>
        <row r="1363">
          <cell r="G1363">
            <v>90934</v>
          </cell>
          <cell r="H1363" t="str">
            <v>CONTRAPISO ACÚSTICO EM ARGAMASSA PRONTA, PREPARO MANUAL, APLICADO EM ÁREAS SECAS, ACABAMENTO NÃO REFORÇADO, ESPESSURA 5CM. AF_07/2021</v>
          </cell>
          <cell r="I1363" t="str">
            <v>M2</v>
          </cell>
          <cell r="J1363" t="str">
            <v>COEFICIENTE DE REPRESENTATIVIDADE</v>
          </cell>
          <cell r="K1363">
            <v>183.61</v>
          </cell>
        </row>
        <row r="1364">
          <cell r="G1364">
            <v>90954</v>
          </cell>
          <cell r="H1364" t="str">
            <v>CONTRAPISO ACÚSTICO EM ARGAMASSA PRONTA, PREPARO MANUAL, APLICADO EM ÁREAS SECAS, ACABAMENTO NÃO REFORÇADO, ESPESSURA 7CM. AF_07/2021</v>
          </cell>
          <cell r="I1364" t="str">
            <v>M2</v>
          </cell>
          <cell r="J1364" t="str">
            <v>COEFICIENTE DE REPRESENTATIVIDADE</v>
          </cell>
          <cell r="K1364">
            <v>224.76</v>
          </cell>
        </row>
        <row r="1365">
          <cell r="G1365">
            <v>90933</v>
          </cell>
          <cell r="H1365" t="str">
            <v>CONTRAPISO ACÚSTICO EM ARGAMASSA PRONTA, PREPARO MECÂNICO COM MISTURADOR 300 KG, APLICADO EM ÁREAS SECAS, ACABAMENTO NÃO REFORÇADO, ESPESSURA 5CM. AF_07/2021</v>
          </cell>
          <cell r="I1365" t="str">
            <v>M2</v>
          </cell>
          <cell r="J1365" t="str">
            <v>COLETADO</v>
          </cell>
          <cell r="K1365">
            <v>166.17</v>
          </cell>
        </row>
        <row r="1366">
          <cell r="G1366">
            <v>90943</v>
          </cell>
          <cell r="H1366" t="str">
            <v>CONTRAPISO ACÚSTICO EM ARGAMASSA PRONTA, PREPARO MECÂNICO COM MISTURADOR 300 KG, APLICADO EM ÁREAS SECAS, ACABAMENTO NÃO REFORÇADO, ESPESSURA 6CM. AF_07/2021</v>
          </cell>
          <cell r="I1366" t="str">
            <v>M2</v>
          </cell>
          <cell r="J1366" t="str">
            <v>COEFICIENTE DE REPRESENTATIVIDADE</v>
          </cell>
          <cell r="K1366">
            <v>179.16</v>
          </cell>
        </row>
        <row r="1367">
          <cell r="G1367">
            <v>90953</v>
          </cell>
          <cell r="H1367" t="str">
            <v>CONTRAPISO ACÚSTICO EM ARGAMASSA PRONTA, PREPARO MECÂNICO COM MISTURADOR 300 KG, APLICADO EM ÁREAS SECAS, ACABAMENTO NÃO REFORÇADO, ESPESSURA 7CM. AF_07/2021</v>
          </cell>
          <cell r="I1367" t="str">
            <v>M2</v>
          </cell>
          <cell r="J1367" t="str">
            <v>COEFICIENTE DE REPRESENTATIVIDADE</v>
          </cell>
          <cell r="K1367">
            <v>202.93</v>
          </cell>
        </row>
        <row r="1368">
          <cell r="G1368">
            <v>90932</v>
          </cell>
          <cell r="H1368" t="str">
            <v>CONTRAPISO ACÚSTICO EM ARGAMASSA TRAÇO 1:4 (CIMENTO E AREIA), PREPARO MANUAL, APLICADO EM ÁREAS SECAS, ACABAMENTO NÃO REFORÇADO, ESPESSURA 5CM. AF_07/2021</v>
          </cell>
          <cell r="I1368" t="str">
            <v>M2</v>
          </cell>
          <cell r="J1368" t="str">
            <v>COLETADO</v>
          </cell>
          <cell r="K1368">
            <v>86</v>
          </cell>
        </row>
        <row r="1369">
          <cell r="G1369">
            <v>90942</v>
          </cell>
          <cell r="H1369" t="str">
            <v>CONTRAPISO ACÚSTICO EM ARGAMASSA TRAÇO 1:4 (CIMENTO E AREIA), PREPARO MANUAL, APLICADO EM ÁREAS SECAS, ACABAMENTO NÃO REFORÇADO, ESPESSURA 6CM. AF_07/2021</v>
          </cell>
          <cell r="I1369" t="str">
            <v>M2</v>
          </cell>
          <cell r="J1369" t="str">
            <v>COEFICIENTE DE REPRESENTATIVIDADE</v>
          </cell>
          <cell r="K1369">
            <v>91.86</v>
          </cell>
        </row>
        <row r="1370">
          <cell r="G1370">
            <v>90952</v>
          </cell>
          <cell r="H1370" t="str">
            <v>CONTRAPISO ACÚSTICO EM ARGAMASSA TRAÇO 1:4 (CIMENTO E AREIA), PREPARO MANUAL, APLICADO EM ÁREAS SECAS, ACABAMENTO NÃO REFORÇADO, ESPESSURA 7CM. AF_07/2021</v>
          </cell>
          <cell r="I1370" t="str">
            <v>M2</v>
          </cell>
          <cell r="J1370" t="str">
            <v>COEFICIENTE DE REPRESENTATIVIDADE</v>
          </cell>
          <cell r="K1370">
            <v>102.55</v>
          </cell>
        </row>
        <row r="1371">
          <cell r="G1371">
            <v>90930</v>
          </cell>
          <cell r="H1371" t="str">
            <v>CONTRAPISO ACÚSTICO EM ARGAMASSA TRAÇO 1:4 (CIMENTO E AREIA), PREPARO MECÂNICO COM BETONEIRA 400L, APLICADO EM ÁREAS SECAS, ACABAMENTO NÃO REFORÇADO, ESPESSURA 5CM. AF_07/2021</v>
          </cell>
          <cell r="I1371" t="str">
            <v>M2</v>
          </cell>
          <cell r="J1371" t="str">
            <v>COEFICIENTE DE REPRESENTATIVIDADE</v>
          </cell>
          <cell r="K1371">
            <v>75.81</v>
          </cell>
        </row>
        <row r="1372">
          <cell r="G1372">
            <v>90940</v>
          </cell>
          <cell r="H1372" t="str">
            <v>CONTRAPISO ACÚSTICO EM ARGAMASSA TRAÇO 1:4 (CIMENTO E AREIA), PREPARO MECÂNICO COM BETONEIRA 400L, APLICADO EM ÁREAS SECAS, ACABAMENTO NÃO REFORÇADO, ESPESSURA 6CM. AF_07/2021</v>
          </cell>
          <cell r="I1372" t="str">
            <v>M2</v>
          </cell>
          <cell r="J1372" t="str">
            <v>COLETADO</v>
          </cell>
          <cell r="K1372">
            <v>80.760000000000005</v>
          </cell>
        </row>
        <row r="1373">
          <cell r="G1373">
            <v>90950</v>
          </cell>
          <cell r="H1373" t="str">
            <v>CONTRAPISO ACÚSTICO EM ARGAMASSA TRAÇO 1:4 (CIMENTO E AREIA), PREPARO MECÂNICO COM BETONEIRA 400L, APLICADO EM ÁREAS SECAS, ACABAMENTO NÃO REFORÇADO, ESPESSURA 7CM. AF_07/2021</v>
          </cell>
          <cell r="I1373" t="str">
            <v>M2</v>
          </cell>
          <cell r="J1373" t="str">
            <v>COLETADO</v>
          </cell>
          <cell r="K1373">
            <v>89.79</v>
          </cell>
        </row>
        <row r="1374">
          <cell r="G1374">
            <v>88476</v>
          </cell>
          <cell r="H1374" t="str">
            <v>CONTRAPISO COM ARGAMASSA AUTONIVELANTE, APLICADO SOBRE LAJE, ADERIDO, ESPESSURA 2CM. AF_07/2021</v>
          </cell>
          <cell r="I1374" t="str">
            <v>M2</v>
          </cell>
          <cell r="J1374" t="str">
            <v>COLETADO</v>
          </cell>
          <cell r="K1374">
            <v>19.59</v>
          </cell>
        </row>
        <row r="1375">
          <cell r="G1375">
            <v>88477</v>
          </cell>
          <cell r="H1375" t="str">
            <v>CONTRAPISO COM ARGAMASSA AUTONIVELANTE, APLICADO SOBRE LAJE, ADERIDO, ESPESSURA 3CM. AF_07/2021</v>
          </cell>
          <cell r="I1375" t="str">
            <v>M2</v>
          </cell>
          <cell r="J1375" t="str">
            <v>COEFICIENTE DE REPRESENTATIVIDADE</v>
          </cell>
          <cell r="K1375">
            <v>27.23</v>
          </cell>
        </row>
        <row r="1376">
          <cell r="G1376">
            <v>88478</v>
          </cell>
          <cell r="H1376" t="str">
            <v>CONTRAPISO COM ARGAMASSA AUTONIVELANTE, APLICADO SOBRE LAJE, ADERIDO, ESPESSURA 4CM. AF_07/2021</v>
          </cell>
          <cell r="I1376" t="str">
            <v>M2</v>
          </cell>
          <cell r="J1376" t="str">
            <v>COEFICIENTE DE REPRESENTATIVIDADE</v>
          </cell>
          <cell r="K1376">
            <v>33.53</v>
          </cell>
        </row>
        <row r="1377">
          <cell r="G1377">
            <v>88470</v>
          </cell>
          <cell r="H1377" t="str">
            <v>CONTRAPISO COM ARGAMASSA AUTONIVELANTE, APLICADO SOBRE LAJE, NÃO ADERIDO, ESPESSURA 3CM. AF_07/2021</v>
          </cell>
          <cell r="I1377" t="str">
            <v>M2</v>
          </cell>
          <cell r="J1377" t="str">
            <v>COEFICIENTE DE REPRESENTATIVIDADE</v>
          </cell>
          <cell r="K1377">
            <v>23.45</v>
          </cell>
        </row>
        <row r="1378">
          <cell r="G1378">
            <v>88471</v>
          </cell>
          <cell r="H1378" t="str">
            <v>CONTRAPISO COM ARGAMASSA AUTONIVELANTE, APLICADO SOBRE LAJE, NÃO ADERIDO, ESPESSURA 4CM. AF_07/2021</v>
          </cell>
          <cell r="I1378" t="str">
            <v>M2</v>
          </cell>
          <cell r="J1378" t="str">
            <v>COLETADO</v>
          </cell>
          <cell r="K1378">
            <v>29.48</v>
          </cell>
        </row>
        <row r="1379">
          <cell r="G1379">
            <v>88472</v>
          </cell>
          <cell r="H1379" t="str">
            <v>CONTRAPISO COM ARGAMASSA AUTONIVELANTE, APLICADO SOBRE LAJE, NÃO ADERIDO, ESPESSURA 5CM. AF_07/2021</v>
          </cell>
          <cell r="I1379" t="str">
            <v>M2</v>
          </cell>
          <cell r="J1379" t="str">
            <v>COLETADO</v>
          </cell>
          <cell r="K1379">
            <v>34.26</v>
          </cell>
        </row>
        <row r="1380">
          <cell r="G1380">
            <v>87759</v>
          </cell>
          <cell r="H1380" t="str">
            <v>CONTRAPISO EM ARGAMASSA PRONTA, PREPARO MANUAL, APLICADO EM ÁREAS MOLHADAS SOBRE IMPERMEABILIZAÇÃO, ACABAMENTO NÃO REFORÇADO, ESPESSURA 3CM. AF_07/2021</v>
          </cell>
          <cell r="I1380" t="str">
            <v>M2</v>
          </cell>
          <cell r="J1380" t="str">
            <v>COLETADO</v>
          </cell>
          <cell r="K1380">
            <v>125.58</v>
          </cell>
        </row>
        <row r="1381">
          <cell r="G1381">
            <v>87769</v>
          </cell>
          <cell r="H1381" t="str">
            <v>CONTRAPISO EM ARGAMASSA PRONTA, PREPARO MANUAL, APLICADO EM ÁREAS MOLHADAS SOBRE IMPERMEABILIZAÇÃO, ACABAMENTO NÃO REFORÇADO, ESPESSURA 4CM. AF_07/2021</v>
          </cell>
          <cell r="I1381" t="str">
            <v>M2</v>
          </cell>
          <cell r="J1381" t="str">
            <v>COEFICIENTE DE REPRESENTATIVIDADE</v>
          </cell>
          <cell r="K1381">
            <v>149.49</v>
          </cell>
        </row>
        <row r="1382">
          <cell r="G1382">
            <v>87739</v>
          </cell>
          <cell r="H1382" t="str">
            <v>CONTRAPISO EM ARGAMASSA PRONTA, PREPARO MANUAL, APLICADO EM ÁREAS MOLHADAS SOBRE LAJE, ADERIDO, ACABAMENTO NÃO REFORÇADO, ESPESSURA 2CM. AF_07/2021</v>
          </cell>
          <cell r="I1382" t="str">
            <v>M2</v>
          </cell>
          <cell r="J1382" t="str">
            <v>COLETADO</v>
          </cell>
          <cell r="K1382">
            <v>98.22</v>
          </cell>
        </row>
        <row r="1383">
          <cell r="G1383">
            <v>87749</v>
          </cell>
          <cell r="H1383" t="str">
            <v>CONTRAPISO EM ARGAMASSA PRONTA, PREPARO MANUAL, APLICADO EM ÁREAS MOLHADAS SOBRE LAJE, ADERIDO, ACABAMENTO NÃO REFORÇADO, ESPESSURA 3CM. AF_07/2021</v>
          </cell>
          <cell r="I1383" t="str">
            <v>M2</v>
          </cell>
          <cell r="J1383" t="str">
            <v>COLETADO</v>
          </cell>
          <cell r="K1383">
            <v>127.34</v>
          </cell>
        </row>
        <row r="1384">
          <cell r="G1384">
            <v>87624</v>
          </cell>
          <cell r="H1384" t="str">
            <v>CONTRAPISO EM ARGAMASSA PRONTA, PREPARO MANUAL, APLICADO EM ÁREAS SECAS SOBRE LAJE, ADERIDO, ACABAMENTO NÃO REFORÇADO, ESPESSURA 2CM. AF_07/2021</v>
          </cell>
          <cell r="I1384" t="str">
            <v>M2</v>
          </cell>
          <cell r="J1384" t="str">
            <v>COLETADO</v>
          </cell>
          <cell r="K1384">
            <v>83.96</v>
          </cell>
        </row>
        <row r="1385">
          <cell r="G1385">
            <v>87634</v>
          </cell>
          <cell r="H1385" t="str">
            <v>CONTRAPISO EM ARGAMASSA PRONTA, PREPARO MANUAL, APLICADO EM ÁREAS SECAS SOBRE LAJE, ADERIDO, ACABAMENTO NÃO REFORÇADO, ESPESSURA 3CM. AF_07/2021</v>
          </cell>
          <cell r="I1385" t="str">
            <v>M2</v>
          </cell>
          <cell r="J1385" t="str">
            <v>COEFICIENTE DE REPRESENTATIVIDADE</v>
          </cell>
          <cell r="K1385">
            <v>113.08</v>
          </cell>
        </row>
        <row r="1386">
          <cell r="G1386">
            <v>87644</v>
          </cell>
          <cell r="H1386" t="str">
            <v>CONTRAPISO EM ARGAMASSA PRONTA, PREPARO MANUAL, APLICADO EM ÁREAS SECAS SOBRE LAJE, ADERIDO, ACABAMENTO NÃO REFORÇADO, ESPESSURA 4CM. AF_07/2021</v>
          </cell>
          <cell r="I1386" t="str">
            <v>M2</v>
          </cell>
          <cell r="J1386" t="str">
            <v>COEFICIENTE DE REPRESENTATIVIDADE</v>
          </cell>
          <cell r="K1386">
            <v>136.93</v>
          </cell>
        </row>
        <row r="1387">
          <cell r="G1387">
            <v>87684</v>
          </cell>
          <cell r="H1387" t="str">
            <v>CONTRAPISO EM ARGAMASSA PRONTA, PREPARO MANUAL, APLICADO EM ÁREAS SECAS SOBRE LAJE, NÃO ADERIDO, ACABAMENTO NÃO REFORÇADO, ESPESSURA 4CM. AF_07/2021</v>
          </cell>
          <cell r="I1387" t="str">
            <v>M2</v>
          </cell>
          <cell r="J1387" t="str">
            <v>COEFICIENTE DE REPRESENTATIVIDADE</v>
          </cell>
          <cell r="K1387">
            <v>132.57</v>
          </cell>
        </row>
        <row r="1388">
          <cell r="G1388">
            <v>87694</v>
          </cell>
          <cell r="H1388" t="str">
            <v>CONTRAPISO EM ARGAMASSA PRONTA, PREPARO MANUAL, APLICADO EM ÁREAS SECAS SOBRE LAJE, NÃO ADERIDO, ACABAMENTO NÃO REFORÇADO, ESPESSURA 5CM. AF_07/2021</v>
          </cell>
          <cell r="I1388" t="str">
            <v>M2</v>
          </cell>
          <cell r="J1388" t="str">
            <v>COEFICIENTE DE REPRESENTATIVIDADE</v>
          </cell>
          <cell r="K1388">
            <v>151.86000000000001</v>
          </cell>
        </row>
        <row r="1389">
          <cell r="G1389">
            <v>87704</v>
          </cell>
          <cell r="H1389" t="str">
            <v>CONTRAPISO EM ARGAMASSA PRONTA, PREPARO MANUAL, APLICADO EM ÁREAS SECAS SOBRE LAJE, NÃO ADERIDO, ACABAMENTO NÃO REFORÇADO, ESPESSURA 6CM. AF_07/2021</v>
          </cell>
          <cell r="I1389" t="str">
            <v>M2</v>
          </cell>
          <cell r="J1389" t="str">
            <v>COLETADO</v>
          </cell>
          <cell r="K1389">
            <v>164.86</v>
          </cell>
        </row>
        <row r="1390">
          <cell r="G1390">
            <v>87758</v>
          </cell>
          <cell r="H1390" t="str">
            <v>CONTRAPISO EM ARGAMASSA PRONTA, PREPARO MECÂNICO COM MISTURADOR 300 KG, APLICADO EM ÁREAS MOLHADAS SOBRE IMPERMEABILIZAÇÃO, ACABAMENTO NÃO REFORÇADO, ESPESSURA 3CM. AF_07/2021</v>
          </cell>
          <cell r="I1390" t="str">
            <v>M2</v>
          </cell>
          <cell r="J1390" t="str">
            <v>COEFICIENTE DE REPRESENTATIVIDADE</v>
          </cell>
          <cell r="K1390">
            <v>113.2</v>
          </cell>
        </row>
        <row r="1391">
          <cell r="G1391">
            <v>87768</v>
          </cell>
          <cell r="H1391" t="str">
            <v>CONTRAPISO EM ARGAMASSA PRONTA, PREPARO MECÂNICO COM MISTURADOR 300 KG, APLICADO EM ÁREAS MOLHADAS SOBRE IMPERMEABILIZAÇÃO, ACABAMENTO NÃO REFORÇADO, ESPESSURA 4CM. AF_07/2021</v>
          </cell>
          <cell r="I1391" t="str">
            <v>M2</v>
          </cell>
          <cell r="J1391" t="str">
            <v>COEFICIENTE DE REPRESENTATIVIDADE</v>
          </cell>
          <cell r="K1391">
            <v>134.26</v>
          </cell>
        </row>
        <row r="1392">
          <cell r="G1392">
            <v>87738</v>
          </cell>
          <cell r="H1392" t="str">
            <v>CONTRAPISO EM ARGAMASSA PRONTA, PREPARO MECÂNICO COM MISTURADOR 300 KG, APLICADO EM ÁREAS MOLHADAS SOBRE LAJE, ADERIDO, ACABAMENTO NÃO REFORÇADO, ESPESSURA 2CM. AF_07/2021</v>
          </cell>
          <cell r="I1392" t="str">
            <v>M2</v>
          </cell>
          <cell r="J1392" t="str">
            <v>COEFICIENTE DE REPRESENTATIVIDADE</v>
          </cell>
          <cell r="K1392">
            <v>89.31</v>
          </cell>
        </row>
        <row r="1393">
          <cell r="G1393">
            <v>87748</v>
          </cell>
          <cell r="H1393" t="str">
            <v>CONTRAPISO EM ARGAMASSA PRONTA, PREPARO MECÂNICO COM MISTURADOR 300 KG, APLICADO EM ÁREAS MOLHADAS SOBRE LAJE, ADERIDO, ACABAMENTO NÃO REFORÇADO, ESPESSURA 3CM. AF_07/2021</v>
          </cell>
          <cell r="I1393" t="str">
            <v>M2</v>
          </cell>
          <cell r="J1393" t="str">
            <v>COLETADO</v>
          </cell>
          <cell r="K1393">
            <v>114.96</v>
          </cell>
        </row>
        <row r="1394">
          <cell r="G1394">
            <v>87623</v>
          </cell>
          <cell r="H1394" t="str">
            <v>CONTRAPISO EM ARGAMASSA PRONTA, PREPARO MECÂNICO COM MISTURADOR 300 KG, APLICADO EM ÁREAS SECAS SOBRE LAJE, ADERIDO, ACABAMENTO NÃO REFORÇADO, ESPESSURA 2CM. AF_07/2021</v>
          </cell>
          <cell r="I1394" t="str">
            <v>M2</v>
          </cell>
          <cell r="J1394" t="str">
            <v>COLETADO</v>
          </cell>
          <cell r="K1394">
            <v>75.05</v>
          </cell>
        </row>
        <row r="1395">
          <cell r="G1395">
            <v>87633</v>
          </cell>
          <cell r="H1395" t="str">
            <v>CONTRAPISO EM ARGAMASSA PRONTA, PREPARO MECÂNICO COM MISTURADOR 300 KG, APLICADO EM ÁREAS SECAS SOBRE LAJE, ADERIDO, ACABAMENTO NÃO REFORÇADO, ESPESSURA 3CM. AF_07/2021</v>
          </cell>
          <cell r="I1395" t="str">
            <v>M2</v>
          </cell>
          <cell r="J1395" t="str">
            <v>COLETADO</v>
          </cell>
          <cell r="K1395">
            <v>100.7</v>
          </cell>
        </row>
        <row r="1396">
          <cell r="G1396">
            <v>87643</v>
          </cell>
          <cell r="H1396" t="str">
            <v>CONTRAPISO EM ARGAMASSA PRONTA, PREPARO MECÂNICO COM MISTURADOR 300 KG, APLICADO EM ÁREAS SECAS SOBRE LAJE, ADERIDO, ACABAMENTO NÃO REFORÇADO, ESPESSURA 4CM. AF_07/2021</v>
          </cell>
          <cell r="I1396" t="str">
            <v>M2</v>
          </cell>
          <cell r="J1396" t="str">
            <v>COLETADO</v>
          </cell>
          <cell r="K1396">
            <v>121.7</v>
          </cell>
        </row>
        <row r="1397">
          <cell r="G1397">
            <v>87683</v>
          </cell>
          <cell r="H1397" t="str">
            <v>CONTRAPISO EM ARGAMASSA PRONTA, PREPARO MECÂNICO COM MISTURADOR 300 KG, APLICADO EM ÁREAS SECAS SOBRE LAJE, NÃO ADERIDO, ACABAMENTO NÃO REFORÇADO, ESPESSURA 4CM. AF_07/2021</v>
          </cell>
          <cell r="I1397" t="str">
            <v>M2</v>
          </cell>
          <cell r="J1397" t="str">
            <v>COEFICIENTE DE REPRESENTATIVIDADE</v>
          </cell>
          <cell r="K1397">
            <v>117.34</v>
          </cell>
        </row>
        <row r="1398">
          <cell r="G1398">
            <v>87703</v>
          </cell>
          <cell r="H1398" t="str">
            <v>CONTRAPISO EM ARGAMASSA PRONTA, PREPARO MECÂNICO COM MISTURADOR 300 KG, APLICADO EM ÁREAS SECAS SOBRE LAJE, NÃO ADERIDO, ACABAMENTO NÃO REFORÇADO, ESPESSURA 6CM. AF_07/2021</v>
          </cell>
          <cell r="I1398" t="str">
            <v>M2</v>
          </cell>
          <cell r="J1398" t="str">
            <v>COLETADO</v>
          </cell>
          <cell r="K1398">
            <v>145.87</v>
          </cell>
        </row>
        <row r="1399">
          <cell r="G1399">
            <v>87693</v>
          </cell>
          <cell r="H1399" t="str">
            <v>CONTRAPISO EM ARGAMASSA PRONTA, PREPARO MECÂNICO COM MISTURADOR 300 KG, APLICADO EM ÁREAS SECAS SOBRE LAJE, NÃO ADERIDO, ESPESSURA 5CM. AF_07/2021</v>
          </cell>
          <cell r="I1399" t="str">
            <v>M2</v>
          </cell>
          <cell r="J1399" t="str">
            <v>COEFICIENTE DE REPRESENTATIVIDADE</v>
          </cell>
          <cell r="K1399">
            <v>134.41999999999999</v>
          </cell>
        </row>
        <row r="1400">
          <cell r="G1400">
            <v>87757</v>
          </cell>
          <cell r="H1400" t="str">
            <v>CONTRAPISO EM ARGAMASSA TRAÇO 1:4 (CIMENTO E AREIA), PREPARO MANUAL, APLICADO EM ÁREAS MOLHADAS SOBRE IMPERMEABILIZAÇÃO, ACABAMENTO NÃO REFORÇADO, ESPESSURA 3CM. AF_07/2021</v>
          </cell>
          <cell r="I1400" t="str">
            <v>M2</v>
          </cell>
          <cell r="J1400" t="str">
            <v>COEFICIENTE DE REPRESENTATIVIDADE</v>
          </cell>
          <cell r="K1400">
            <v>56.27</v>
          </cell>
        </row>
        <row r="1401">
          <cell r="G1401">
            <v>87767</v>
          </cell>
          <cell r="H1401" t="str">
            <v>CONTRAPISO EM ARGAMASSA TRAÇO 1:4 (CIMENTO E AREIA), PREPARO MANUAL, APLICADO EM ÁREAS MOLHADAS SOBRE IMPERMEABILIZAÇÃO, ACABAMENTO NÃO REFORÇADO, ESPESSURA 4CM. AF_07/2021</v>
          </cell>
          <cell r="I1401" t="str">
            <v>M2</v>
          </cell>
          <cell r="J1401" t="str">
            <v>COEFICIENTE DE REPRESENTATIVIDADE</v>
          </cell>
          <cell r="K1401">
            <v>64.260000000000005</v>
          </cell>
        </row>
        <row r="1402">
          <cell r="G1402">
            <v>87737</v>
          </cell>
          <cell r="H1402" t="str">
            <v>CONTRAPISO EM ARGAMASSA TRAÇO 1:4 (CIMENTO E AREIA), PREPARO MANUAL, APLICADO EM ÁREAS MOLHADAS SOBRE LAJE, ADERIDO, ACABAMENTO NÃO REFORÇADO, ESPESSURA 2CM. AF_07/2021</v>
          </cell>
          <cell r="I1402" t="str">
            <v>M2</v>
          </cell>
          <cell r="J1402" t="str">
            <v>COLETADO</v>
          </cell>
          <cell r="K1402">
            <v>48.37</v>
          </cell>
        </row>
        <row r="1403">
          <cell r="G1403">
            <v>87747</v>
          </cell>
          <cell r="H1403" t="str">
            <v>CONTRAPISO EM ARGAMASSA TRAÇO 1:4 (CIMENTO E AREIA), PREPARO MANUAL, APLICADO EM ÁREAS MOLHADAS SOBRE LAJE, ADERIDO, ACABAMENTO NÃO REFORÇADO, ESPESSURA 3CM. AF_07/2021</v>
          </cell>
          <cell r="I1403" t="str">
            <v>M2</v>
          </cell>
          <cell r="J1403" t="str">
            <v>COLETADO</v>
          </cell>
          <cell r="K1403">
            <v>58.03</v>
          </cell>
        </row>
        <row r="1404">
          <cell r="G1404">
            <v>87622</v>
          </cell>
          <cell r="H1404" t="str">
            <v>CONTRAPISO EM ARGAMASSA TRAÇO 1:4 (CIMENTO E AREIA), PREPARO MANUAL, APLICADO EM ÁREAS SECAS SOBRE LAJE, ADERIDO, ACABAMENTO NÃO REFORÇADO, ESPESSURA 2CM. AF_07/2021</v>
          </cell>
          <cell r="I1404" t="str">
            <v>M2</v>
          </cell>
          <cell r="J1404" t="str">
            <v>COLETADO</v>
          </cell>
          <cell r="K1404">
            <v>34.11</v>
          </cell>
        </row>
        <row r="1405">
          <cell r="G1405">
            <v>87632</v>
          </cell>
          <cell r="H1405" t="str">
            <v>CONTRAPISO EM ARGAMASSA TRAÇO 1:4 (CIMENTO E AREIA), PREPARO MANUAL, APLICADO EM ÁREAS SECAS SOBRE LAJE, ADERIDO, ACABAMENTO NÃO REFORÇADO, ESPESSURA 3CM. AF_07/2021</v>
          </cell>
          <cell r="I1405" t="str">
            <v>M2</v>
          </cell>
          <cell r="J1405" t="str">
            <v>COEFICIENTE DE REPRESENTATIVIDADE</v>
          </cell>
          <cell r="K1405">
            <v>43.77</v>
          </cell>
        </row>
        <row r="1406">
          <cell r="G1406">
            <v>87642</v>
          </cell>
          <cell r="H1406" t="str">
            <v>CONTRAPISO EM ARGAMASSA TRAÇO 1:4 (CIMENTO E AREIA), PREPARO MANUAL, APLICADO EM ÁREAS SECAS SOBRE LAJE, ADERIDO, ACABAMENTO NÃO REFORÇADO, ESPESSURA 4CM. AF_07/2021</v>
          </cell>
          <cell r="I1406" t="str">
            <v>M2</v>
          </cell>
          <cell r="J1406" t="str">
            <v>COEFICIENTE DE REPRESENTATIVIDADE</v>
          </cell>
          <cell r="K1406">
            <v>51.7</v>
          </cell>
        </row>
        <row r="1407">
          <cell r="G1407">
            <v>87682</v>
          </cell>
          <cell r="H1407" t="str">
            <v>CONTRAPISO EM ARGAMASSA TRAÇO 1:4 (CIMENTO E AREIA), PREPARO MANUAL, APLICADO EM ÁREAS SECAS SOBRE LAJE, NÃO ADERIDO, ACABAMENTO NÃO REFORÇADO, ESPESSURA 4CM. AF_07/2021</v>
          </cell>
          <cell r="I1407" t="str">
            <v>M2</v>
          </cell>
          <cell r="J1407" t="str">
            <v>COEFICIENTE DE REPRESENTATIVIDADE</v>
          </cell>
          <cell r="K1407">
            <v>47.34</v>
          </cell>
        </row>
        <row r="1408">
          <cell r="G1408">
            <v>87692</v>
          </cell>
          <cell r="H1408" t="str">
            <v>CONTRAPISO EM ARGAMASSA TRAÇO 1:4 (CIMENTO E AREIA), PREPARO MANUAL, APLICADO EM ÁREAS SECAS SOBRE LAJE, NÃO ADERIDO, ACABAMENTO NÃO REFORÇADO, ESPESSURA 5CM. AF_07/2021</v>
          </cell>
          <cell r="I1408" t="str">
            <v>M2</v>
          </cell>
          <cell r="J1408" t="str">
            <v>COEFICIENTE DE REPRESENTATIVIDADE</v>
          </cell>
          <cell r="K1408">
            <v>54.25</v>
          </cell>
        </row>
        <row r="1409">
          <cell r="G1409">
            <v>87702</v>
          </cell>
          <cell r="H1409" t="str">
            <v>CONTRAPISO EM ARGAMASSA TRAÇO 1:4 (CIMENTO E AREIA), PREPARO MANUAL, APLICADO EM ÁREAS SECAS SOBRE LAJE, NÃO ADERIDO, ACABAMENTO NÃO REFORÇADO, ESPESSURA 6CM. AF_07/2021</v>
          </cell>
          <cell r="I1409" t="str">
            <v>M2</v>
          </cell>
          <cell r="J1409" t="str">
            <v>COEFICIENTE DE REPRESENTATIVIDADE</v>
          </cell>
          <cell r="K1409">
            <v>58.57</v>
          </cell>
        </row>
        <row r="1410">
          <cell r="G1410">
            <v>87755</v>
          </cell>
          <cell r="H1410" t="str">
            <v>CONTRAPISO EM ARGAMASSA TRAÇO 1:4 (CIMENTO E AREIA), PREPARO MECÂNICO COM BETONEIRA 400 L, APLICADO EM ÁREAS MOLHADAS SOBRE IMPERMEABILIZAÇÃO, ACABAMENTO NÃO REFORÇADO, ESPESSURA 3CM. AF_07/2021</v>
          </cell>
          <cell r="I1410" t="str">
            <v>M2</v>
          </cell>
          <cell r="J1410" t="str">
            <v>COLETADO</v>
          </cell>
          <cell r="K1410">
            <v>49.03</v>
          </cell>
        </row>
        <row r="1411">
          <cell r="G1411">
            <v>87765</v>
          </cell>
          <cell r="H1411" t="str">
            <v>CONTRAPISO EM ARGAMASSA TRAÇO 1:4 (CIMENTO E AREIA), PREPARO MECÂNICO COM BETONEIRA 400 L, APLICADO EM ÁREAS MOLHADAS SOBRE IMPERMEABILIZAÇÃO, ACABAMENTO NÃO REFORÇADO, ESPESSURA 4CM. AF_07/2021</v>
          </cell>
          <cell r="I1411" t="str">
            <v>M2</v>
          </cell>
          <cell r="J1411" t="str">
            <v>COEFICIENTE DE REPRESENTATIVIDADE</v>
          </cell>
          <cell r="K1411">
            <v>55.36</v>
          </cell>
        </row>
        <row r="1412">
          <cell r="G1412">
            <v>87735</v>
          </cell>
          <cell r="H1412" t="str">
            <v>CONTRAPISO EM ARGAMASSA TRAÇO 1:4 (CIMENTO E AREIA), PREPARO MECÂNICO COM BETONEIRA 400 L, APLICADO EM ÁREAS MOLHADAS SOBRE LAJE, ADERIDO, ACABAMENTO NÃO REFORÇADO, ESPESSURA 2CM. AF_07/2021</v>
          </cell>
          <cell r="I1412" t="str">
            <v>M2</v>
          </cell>
          <cell r="J1412" t="str">
            <v>COEFICIENTE DE REPRESENTATIVIDADE</v>
          </cell>
          <cell r="K1412">
            <v>43.16</v>
          </cell>
        </row>
        <row r="1413">
          <cell r="G1413">
            <v>87745</v>
          </cell>
          <cell r="H1413" t="str">
            <v>CONTRAPISO EM ARGAMASSA TRAÇO 1:4 (CIMENTO E AREIA), PREPARO MECÂNICO COM BETONEIRA 400 L, APLICADO EM ÁREAS MOLHADAS SOBRE LAJE, ADERIDO, ACABAMENTO NÃO REFORÇADO, ESPESSURA 3CM. AF_07/2021</v>
          </cell>
          <cell r="I1413" t="str">
            <v>M2</v>
          </cell>
          <cell r="J1413" t="str">
            <v>COEFICIENTE DE REPRESENTATIVIDADE</v>
          </cell>
          <cell r="K1413">
            <v>50.79</v>
          </cell>
        </row>
        <row r="1414">
          <cell r="G1414">
            <v>87620</v>
          </cell>
          <cell r="H1414" t="str">
            <v>CONTRAPISO EM ARGAMASSA TRAÇO 1:4 (CIMENTO E AREIA), PREPARO MECÂNICO COM BETONEIRA 400 L, APLICADO EM ÁREAS SECAS SOBRE LAJE, ADERIDO, ACABAMENTO NÃO REFORÇADO, ESPESSURA 2CM. AF_07/2021</v>
          </cell>
          <cell r="I1414" t="str">
            <v>M2</v>
          </cell>
          <cell r="J1414" t="str">
            <v>COLETADO</v>
          </cell>
          <cell r="K1414">
            <v>28.9</v>
          </cell>
        </row>
        <row r="1415">
          <cell r="G1415">
            <v>87630</v>
          </cell>
          <cell r="H1415" t="str">
            <v>CONTRAPISO EM ARGAMASSA TRAÇO 1:4 (CIMENTO E AREIA), PREPARO MECÂNICO COM BETONEIRA 400 L, APLICADO EM ÁREAS SECAS SOBRE LAJE, ADERIDO, ACABAMENTO NÃO REFORÇADO, ESPESSURA 3CM. AF_07/2021</v>
          </cell>
          <cell r="I1415" t="str">
            <v>M2</v>
          </cell>
          <cell r="J1415" t="str">
            <v>COEFICIENTE DE REPRESENTATIVIDADE</v>
          </cell>
          <cell r="K1415">
            <v>36.53</v>
          </cell>
        </row>
        <row r="1416">
          <cell r="G1416">
            <v>87640</v>
          </cell>
          <cell r="H1416" t="str">
            <v>CONTRAPISO EM ARGAMASSA TRAÇO 1:4 (CIMENTO E AREIA), PREPARO MECÂNICO COM BETONEIRA 400 L, APLICADO EM ÁREAS SECAS SOBRE LAJE, ADERIDO, ACABAMENTO NÃO REFORÇADO, ESPESSURA 4CM. AF_07/2021</v>
          </cell>
          <cell r="I1416" t="str">
            <v>M2</v>
          </cell>
          <cell r="J1416" t="str">
            <v>COEFICIENTE DE REPRESENTATIVIDADE</v>
          </cell>
          <cell r="K1416">
            <v>42.8</v>
          </cell>
        </row>
        <row r="1417">
          <cell r="G1417">
            <v>87680</v>
          </cell>
          <cell r="H1417" t="str">
            <v>CONTRAPISO EM ARGAMASSA TRAÇO 1:4 (CIMENTO E AREIA), PREPARO MECÂNICO COM BETONEIRA 400 L, APLICADO EM ÁREAS SECAS SOBRE LAJE, NÃO ADERIDO, ACABAMENTO NÃO REFORÇADO, ESPESSURA 4CM. AF_07/2021</v>
          </cell>
          <cell r="I1417" t="str">
            <v>M2</v>
          </cell>
          <cell r="J1417" t="str">
            <v>COLETADO</v>
          </cell>
          <cell r="K1417">
            <v>38.44</v>
          </cell>
        </row>
        <row r="1418">
          <cell r="G1418">
            <v>87690</v>
          </cell>
          <cell r="H1418" t="str">
            <v>CONTRAPISO EM ARGAMASSA TRAÇO 1:4 (CIMENTO E AREIA), PREPARO MECÂNICO COM BETONEIRA 400 L, APLICADO EM ÁREAS SECAS SOBRE LAJE, NÃO ADERIDO, ACABAMENTO NÃO REFORÇADO, ESPESSURA 5CM. AF_07/2021</v>
          </cell>
          <cell r="I1418" t="str">
            <v>M2</v>
          </cell>
          <cell r="J1418" t="str">
            <v>COLETADO</v>
          </cell>
          <cell r="K1418">
            <v>44.06</v>
          </cell>
        </row>
        <row r="1419">
          <cell r="G1419">
            <v>87700</v>
          </cell>
          <cell r="H1419" t="str">
            <v>CONTRAPISO EM ARGAMASSA TRAÇO 1:4 (CIMENTO E AREIA), PREPARO MECÂNICO COM BETONEIRA 400 L, APLICADO EM ÁREAS SECAS SOBRE LAJE, NÃO ADERIDO, ACABAMENTO NÃO REFORÇADO, ESPESSURA 6CM. AF_07/2021</v>
          </cell>
          <cell r="I1419" t="str">
            <v>M2</v>
          </cell>
          <cell r="J1419" t="str">
            <v>COEFICIENTE DE REPRESENTATIVIDADE</v>
          </cell>
          <cell r="K1419">
            <v>47.47</v>
          </cell>
        </row>
        <row r="1420">
          <cell r="G1420">
            <v>102803</v>
          </cell>
          <cell r="H1420" t="str">
            <v>REFORÇO SUPERFICIAL PARA CONTRAPISOS DE ARGAMASSA SEMI-SECA. AF_07/2021</v>
          </cell>
          <cell r="I1420" t="str">
            <v>M2</v>
          </cell>
          <cell r="J1420" t="str">
            <v>COEFICIENTE DE REPRESENTATIVIDADE</v>
          </cell>
          <cell r="K1420">
            <v>2.63</v>
          </cell>
        </row>
        <row r="1421">
          <cell r="G1421">
            <v>92717</v>
          </cell>
          <cell r="H1421" t="str">
            <v>APARELHO PARA CORTE E SOLDA OXI-ACETILENO SOBRE RODAS, INCLUSIVE CILINDROS E MAÇARICOS - CHI DIURNO. AF_05/2023</v>
          </cell>
          <cell r="I1421" t="str">
            <v>CHI</v>
          </cell>
          <cell r="J1421" t="str">
            <v>COEFICIENTE DE REPRESENTATIVIDADE</v>
          </cell>
          <cell r="K1421">
            <v>0.18</v>
          </cell>
        </row>
        <row r="1422">
          <cell r="G1422">
            <v>92716</v>
          </cell>
          <cell r="H1422" t="str">
            <v>APARELHO PARA CORTE E SOLDA OXI-ACETILENO SOBRE RODAS, INCLUSIVE CILINDROS E MAÇARICOS - CHP DIURNO. AF_05/2023</v>
          </cell>
          <cell r="I1422" t="str">
            <v>CHP</v>
          </cell>
          <cell r="J1422" t="str">
            <v>COEFICIENTE DE REPRESENTATIVIDADE</v>
          </cell>
          <cell r="K1422">
            <v>109.37</v>
          </cell>
        </row>
        <row r="1423">
          <cell r="G1423">
            <v>103668</v>
          </cell>
          <cell r="H1423" t="str">
            <v>BATE ESTACA PARA INSTALAÇÃO DE DEFENSAS METÁLICAS (GUARD RAIL) FIXO, INCLUSIVE CAMINHÃO TOCO PBT 9.700 KG, POTÊNCIA DE 160 CV - CHI DIURNO. AF_05/2023</v>
          </cell>
          <cell r="I1423" t="str">
            <v>CHI</v>
          </cell>
          <cell r="J1423" t="str">
            <v>COEFICIENTE DE REPRESENTATIVIDADE</v>
          </cell>
          <cell r="K1423">
            <v>0</v>
          </cell>
        </row>
        <row r="1424">
          <cell r="G1424">
            <v>103667</v>
          </cell>
          <cell r="H1424" t="str">
            <v>BATE ESTACA PARA INSTALAÇÃO DE DEFENSAS METÁLICAS (GUARD RAIL) FIXO, INCLUSIVE CAMINHÃO TOCO PBT 9.700 KG, POTÊNCIA DE 160 CV - CHP DIURNO. AF_05/2023</v>
          </cell>
          <cell r="I1424" t="str">
            <v>CHP</v>
          </cell>
          <cell r="J1424" t="str">
            <v>COEFICIENTE DE REPRESENTATIVIDADE</v>
          </cell>
          <cell r="K1424">
            <v>0</v>
          </cell>
        </row>
        <row r="1425">
          <cell r="G1425">
            <v>89218</v>
          </cell>
          <cell r="H1425" t="str">
            <v>BATE-ESTACAS POR GRAVIDADE, POTÊNCIA DE 160 HP, PESO DO MARTELO ATÉ 3 TONELADAS - CHI DIURNO. AF_11/2014</v>
          </cell>
          <cell r="I1425" t="str">
            <v>CHI</v>
          </cell>
          <cell r="J1425" t="str">
            <v>COEFICIENTE DE REPRESENTATIVIDADE</v>
          </cell>
          <cell r="K1425">
            <v>99.34</v>
          </cell>
        </row>
        <row r="1426">
          <cell r="G1426">
            <v>89843</v>
          </cell>
          <cell r="H1426" t="str">
            <v>BATE-ESTACAS POR GRAVIDADE, POTÊNCIA DE 160 HP, PESO DO MARTELO ATÉ 3 TONELADAS - CHP DIURNO. AF_11/2014</v>
          </cell>
          <cell r="I1426" t="str">
            <v>CHP</v>
          </cell>
          <cell r="J1426" t="str">
            <v>COLETADO</v>
          </cell>
          <cell r="K1426">
            <v>226.29</v>
          </cell>
        </row>
        <row r="1427">
          <cell r="G1427">
            <v>87446</v>
          </cell>
          <cell r="H1427" t="str">
            <v>BETONEIRA CAPACIDADE NOMINAL 400 L, CAPACIDADE DE MISTURA 310 L, MOTOR A DIESEL POTÊNCIA 5,0 HP, SEM CARREGADOR - CHI DIURNO. AF_05/2023</v>
          </cell>
          <cell r="I1427" t="str">
            <v>CHI</v>
          </cell>
          <cell r="J1427" t="str">
            <v>COEFICIENTE DE REPRESENTATIVIDADE</v>
          </cell>
          <cell r="K1427">
            <v>0.51</v>
          </cell>
        </row>
        <row r="1428">
          <cell r="G1428">
            <v>87445</v>
          </cell>
          <cell r="H1428" t="str">
            <v>BETONEIRA CAPACIDADE NOMINAL 400 L, CAPACIDADE DE MISTURA 310 L, MOTOR A DIESEL POTÊNCIA 5,0 HP, SEM CARREGADOR - CHP DIURNO. AF_05/2023</v>
          </cell>
          <cell r="I1428" t="str">
            <v>CHP</v>
          </cell>
          <cell r="J1428" t="str">
            <v>COEFICIENTE DE REPRESENTATIVIDADE</v>
          </cell>
          <cell r="K1428">
            <v>5.5</v>
          </cell>
        </row>
        <row r="1429">
          <cell r="G1429">
            <v>93234</v>
          </cell>
          <cell r="H1429" t="str">
            <v>BETONEIRA CAPACIDADE NOMINAL 400 L, CAPACIDADE DE MISTURA 310 L, MOTOR A GASOLINA POTÊNCIA 5,5 HP, SEM CARREGADOR - CHI DIURNO. AF_02/2016</v>
          </cell>
          <cell r="I1429" t="str">
            <v>CHI</v>
          </cell>
          <cell r="J1429" t="str">
            <v>COEFICIENTE DE REPRESENTATIVIDADE</v>
          </cell>
          <cell r="K1429">
            <v>0.48</v>
          </cell>
        </row>
        <row r="1430">
          <cell r="G1430">
            <v>93233</v>
          </cell>
          <cell r="H1430" t="str">
            <v>BETONEIRA CAPACIDADE NOMINAL 400 L, CAPACIDADE DE MISTURA 310 L, MOTOR A GASOLINA POTÊNCIA 5,5 HP, SEM CARREGADOR - CHP DIURNO. AF_02/2016</v>
          </cell>
          <cell r="I1430" t="str">
            <v>CHP</v>
          </cell>
          <cell r="J1430" t="str">
            <v>COLETADO</v>
          </cell>
          <cell r="K1430">
            <v>5.72</v>
          </cell>
        </row>
        <row r="1431">
          <cell r="G1431">
            <v>102953</v>
          </cell>
          <cell r="H1431" t="str">
            <v>BETONEIRA CAPACIDADE NOMINAL DE 250 L, CAPACIDADE DE MISTURA DE 175 L, MOTOR ELÉTRICO MONOFÁSICO POTÊNCIA 1CV - CHI DIURNO. AF_05/2023</v>
          </cell>
          <cell r="I1431" t="str">
            <v>CHI</v>
          </cell>
          <cell r="J1431" t="str">
            <v>COEFICIENTE DE REPRESENTATIVIDADE</v>
          </cell>
          <cell r="K1431">
            <v>0</v>
          </cell>
        </row>
        <row r="1432">
          <cell r="G1432">
            <v>102952</v>
          </cell>
          <cell r="H1432" t="str">
            <v>BETONEIRA CAPACIDADE NOMINAL DE 250 L, CAPACIDADE DE MISTURA DE 175 L, MOTOR ELÉTRICO MONOFÁSICO POTÊNCIA 1CV - CHP DIURNO. AF_05/2023</v>
          </cell>
          <cell r="I1432" t="str">
            <v>CHP</v>
          </cell>
          <cell r="J1432" t="str">
            <v>COEFICIENTE DE REPRESENTATIVIDADE</v>
          </cell>
          <cell r="K1432">
            <v>0</v>
          </cell>
        </row>
        <row r="1433">
          <cell r="G1433">
            <v>88831</v>
          </cell>
          <cell r="H1433" t="str">
            <v>BETONEIRA CAPACIDADE NOMINAL DE 400 L, CAPACIDADE DE MISTURA 280 L, MOTOR ELÉTRICO TRIFÁSICO POTÊNCIA DE 2 CV, SEM CARREGADOR - CHI DIURNO. AF_05/2023</v>
          </cell>
          <cell r="I1433" t="str">
            <v>CHI</v>
          </cell>
          <cell r="J1433" t="str">
            <v>COEFICIENTE DE REPRESENTATIVIDADE</v>
          </cell>
          <cell r="K1433">
            <v>0.38</v>
          </cell>
        </row>
        <row r="1434">
          <cell r="G1434">
            <v>88830</v>
          </cell>
          <cell r="H1434" t="str">
            <v>BETONEIRA CAPACIDADE NOMINAL DE 400 L, CAPACIDADE DE MISTURA 280 L, MOTOR ELÉTRICO TRIFÁSICO POTÊNCIA DE 2 CV, SEM CARREGADOR - CHP DIURNO. AF_05/2023</v>
          </cell>
          <cell r="I1434" t="str">
            <v>CHP</v>
          </cell>
          <cell r="J1434" t="str">
            <v>COEFICIENTE DE REPRESENTATIVIDADE</v>
          </cell>
          <cell r="K1434">
            <v>1.69</v>
          </cell>
        </row>
        <row r="1435">
          <cell r="G1435">
            <v>89226</v>
          </cell>
          <cell r="H1435" t="str">
            <v>BETONEIRA CAPACIDADE NOMINAL DE 600 L, CAPACIDADE DE MISTURA 360 L, MOTOR ELÉTRICO TRIFÁSICO POTÊNCIA DE 4 CV, SEM CARREGADOR - CHI DIURNO. AF_05/2023</v>
          </cell>
          <cell r="I1435" t="str">
            <v>CHI</v>
          </cell>
          <cell r="J1435" t="str">
            <v>COLETADO</v>
          </cell>
          <cell r="K1435">
            <v>1.56</v>
          </cell>
        </row>
        <row r="1436">
          <cell r="G1436">
            <v>89225</v>
          </cell>
          <cell r="H1436" t="str">
            <v>BETONEIRA CAPACIDADE NOMINAL DE 600 L, CAPACIDADE DE MISTURA 360 L, MOTOR ELÉTRICO TRIFÁSICO POTÊNCIA DE 4 CV, SEM CARREGADOR - CHP DIURNO. AF_05/2023</v>
          </cell>
          <cell r="I1436" t="str">
            <v>CHP</v>
          </cell>
          <cell r="J1436" t="str">
            <v>COEFICIENTE DE REPRESENTATIVIDADE</v>
          </cell>
          <cell r="K1436">
            <v>4.9000000000000004</v>
          </cell>
        </row>
        <row r="1437">
          <cell r="G1437">
            <v>89279</v>
          </cell>
          <cell r="H1437" t="str">
            <v>BETONEIRA CAPACIDADE NOMINAL DE 600 L, CAPACIDADE DE MISTURA 440 L, MOTOR A DIESEL POTÊNCIA 10 HP, COM CARREGADOR - CHI DIURNO. AF_05/2023</v>
          </cell>
          <cell r="I1437" t="str">
            <v>CHI</v>
          </cell>
          <cell r="J1437" t="str">
            <v>COEFICIENTE DE REPRESENTATIVIDADE</v>
          </cell>
          <cell r="K1437">
            <v>1.9</v>
          </cell>
        </row>
        <row r="1438">
          <cell r="G1438">
            <v>89278</v>
          </cell>
          <cell r="H1438" t="str">
            <v>BETONEIRA CAPACIDADE NOMINAL DE 600 L, CAPACIDADE DE MISTURA 440 L, MOTOR A DIESEL POTÊNCIA 10 HP, COM CARREGADOR - CHP DIURNO. AF_05/2023</v>
          </cell>
          <cell r="I1438" t="str">
            <v>CHP</v>
          </cell>
          <cell r="J1438" t="str">
            <v>COEFICIENTE DE REPRESENTATIVIDADE</v>
          </cell>
          <cell r="K1438">
            <v>12.76</v>
          </cell>
        </row>
        <row r="1439">
          <cell r="G1439">
            <v>90651</v>
          </cell>
          <cell r="H1439" t="str">
            <v>BOMBA CENTRÍFUGA MONOESTÁGIO COM MOTOR ELÉTRICO MONOFÁSICO, POTÊNCIA 15 HP, DIÂMETRO DO ROTOR 173 MM, HM/Q = 30 MCA / 90 M3/H A 45 MCA / 55 M3/H - CHI DIURNO. AF_06/2015</v>
          </cell>
          <cell r="I1439" t="str">
            <v>CHI</v>
          </cell>
          <cell r="J1439" t="str">
            <v>COEFICIENTE DE REPRESENTATIVIDADE</v>
          </cell>
          <cell r="K1439">
            <v>1.07</v>
          </cell>
        </row>
        <row r="1440">
          <cell r="G1440">
            <v>90650</v>
          </cell>
          <cell r="H1440" t="str">
            <v>BOMBA CENTRÍFUGA MONOESTÁGIO COM MOTOR ELÉTRICO MONOFÁSICO, POTÊNCIA 15 HP, DIÂMETRO DO ROTOR 173 MM, HM/Q = 30 MCA / 90 M3/H A 45 MCA / 55 M3/H - CHP DIURNO. AF_06/2015</v>
          </cell>
          <cell r="I1440" t="str">
            <v>CHP</v>
          </cell>
          <cell r="J1440" t="str">
            <v>COEFICIENTE DE REPRESENTATIVIDADE</v>
          </cell>
          <cell r="K1440">
            <v>9.6300000000000008</v>
          </cell>
        </row>
        <row r="1441">
          <cell r="G1441">
            <v>90657</v>
          </cell>
          <cell r="H1441" t="str">
            <v>BOMBA DE PROJEÇÃO DE CONCRETO SECO, POTÊNCIA 10 CV, VAZÃO 3 M3/H - CHI DIURNO. AF_06/2015</v>
          </cell>
          <cell r="I1441" t="str">
            <v>CHI</v>
          </cell>
          <cell r="J1441" t="str">
            <v>COEFICIENTE DE REPRESENTATIVIDADE</v>
          </cell>
          <cell r="K1441">
            <v>4.7</v>
          </cell>
        </row>
        <row r="1442">
          <cell r="G1442">
            <v>90656</v>
          </cell>
          <cell r="H1442" t="str">
            <v>BOMBA DE PROJEÇÃO DE CONCRETO SECO, POTÊNCIA 10 CV, VAZÃO 3 M3/H - CHP DIURNO. AF_06/2015</v>
          </cell>
          <cell r="I1442" t="str">
            <v>CHP</v>
          </cell>
          <cell r="J1442" t="str">
            <v>COEFICIENTE DE REPRESENTATIVIDADE</v>
          </cell>
          <cell r="K1442">
            <v>13.88</v>
          </cell>
        </row>
        <row r="1443">
          <cell r="G1443">
            <v>90663</v>
          </cell>
          <cell r="H1443" t="str">
            <v>BOMBA DE PROJEÇÃO DE CONCRETO SECO, POTÊNCIA 10 CV, VAZÃO 6 M3/H - CHI DIURNO. AF_06/2015</v>
          </cell>
          <cell r="I1443" t="str">
            <v>CHI</v>
          </cell>
          <cell r="J1443" t="str">
            <v>COEFICIENTE DE REPRESENTATIVIDADE</v>
          </cell>
          <cell r="K1443">
            <v>5.03</v>
          </cell>
        </row>
        <row r="1444">
          <cell r="G1444">
            <v>90662</v>
          </cell>
          <cell r="H1444" t="str">
            <v>BOMBA DE PROJEÇÃO DE CONCRETO SECO, POTÊNCIA 10 CV, VAZÃO 6 M3/H - CHP DIURNO. AF_06/2015</v>
          </cell>
          <cell r="I1444" t="str">
            <v>CHP</v>
          </cell>
          <cell r="J1444" t="str">
            <v>COLETADO</v>
          </cell>
          <cell r="K1444">
            <v>14.5</v>
          </cell>
        </row>
        <row r="1445">
          <cell r="G1445">
            <v>89022</v>
          </cell>
          <cell r="H1445" t="str">
            <v>BOMBA SUBMERSÍVEL ELÉTRICA TRIFÁSICA, POTÊNCIA 2,96 HP, Ø ROTOR 144 MM SEMI-ABERTO, BOCAL DE SAÍDA Ø 2", HM/Q = 2 MCA / 38,8 M3/H A 28 MCA / 5 M3/H - CHI DIURNO. AF_06/2014</v>
          </cell>
          <cell r="I1445" t="str">
            <v>CHI</v>
          </cell>
          <cell r="J1445" t="str">
            <v>COEFICIENTE DE REPRESENTATIVIDADE</v>
          </cell>
          <cell r="K1445">
            <v>0.44</v>
          </cell>
        </row>
        <row r="1446">
          <cell r="G1446">
            <v>89021</v>
          </cell>
          <cell r="H1446" t="str">
            <v>BOMBA SUBMERSÍVEL ELÉTRICA TRIFÁSICA, POTÊNCIA 2,96 HP, Ø ROTOR 144 MM SEMI-ABERTO, BOCAL DE SAÍDA Ø 2", HM/Q = 2 MCA / 38,8 M3/H A 28 MCA / 5 M3/H - CHP DIURNO. AF_06/2014</v>
          </cell>
          <cell r="I1446" t="str">
            <v>CHP</v>
          </cell>
          <cell r="J1446" t="str">
            <v>COEFICIENTE DE REPRESENTATIVIDADE</v>
          </cell>
          <cell r="K1446">
            <v>2.34</v>
          </cell>
        </row>
        <row r="1447">
          <cell r="G1447">
            <v>90644</v>
          </cell>
          <cell r="H1447" t="str">
            <v>BOMBA TRIPLEX, PARA INJEÇÃO DE NATA DE CIMENTO, VAZÃO MÁXIMA DE 100 LITROS/MINUTO, PRESSÃO MÁXIMA DE 70 BAR - CHI DIURNO. AF_06/2015</v>
          </cell>
          <cell r="I1447" t="str">
            <v>CHI</v>
          </cell>
          <cell r="J1447" t="str">
            <v>COEFICIENTE DE REPRESENTATIVIDADE</v>
          </cell>
          <cell r="K1447">
            <v>7.22</v>
          </cell>
        </row>
        <row r="1448">
          <cell r="G1448">
            <v>90643</v>
          </cell>
          <cell r="H1448" t="str">
            <v>BOMBA TRIPLEX, PARA INJEÇÃO DE NATA DE CIMENTO, VAZÃO MÁXIMA DE 100 LITROS/MINUTO, PRESSÃO MÁXIMA DE 70 BAR - CHP DIURNO. AF_06/2015</v>
          </cell>
          <cell r="I1448" t="str">
            <v>CHP</v>
          </cell>
          <cell r="J1448" t="str">
            <v>COLETADO</v>
          </cell>
          <cell r="K1448">
            <v>27.03</v>
          </cell>
        </row>
        <row r="1449">
          <cell r="G1449">
            <v>102811</v>
          </cell>
          <cell r="H1449" t="str">
            <v>CALDEIRA A GÁS COM TERMOSTATO, CAPACIDADE 100 LITROS - CHI DIURNO. AF_05/2023</v>
          </cell>
          <cell r="I1449" t="str">
            <v>CHI</v>
          </cell>
          <cell r="J1449" t="str">
            <v>COEFICIENTE DE REPRESENTATIVIDADE</v>
          </cell>
          <cell r="K1449">
            <v>0</v>
          </cell>
        </row>
        <row r="1450">
          <cell r="G1450">
            <v>102810</v>
          </cell>
          <cell r="H1450" t="str">
            <v>CALDEIRA A GÁS COM TERMOSTATO, CAPACIDADE 100 LITROS - CHP DIURNO. AF_05/2023</v>
          </cell>
          <cell r="I1450" t="str">
            <v>CHP</v>
          </cell>
          <cell r="J1450" t="str">
            <v>COEFICIENTE DE REPRESENTATIVIDADE</v>
          </cell>
          <cell r="K1450">
            <v>0</v>
          </cell>
        </row>
        <row r="1451">
          <cell r="G1451">
            <v>92146</v>
          </cell>
          <cell r="H1451" t="str">
            <v>CAMINHONETE CABINE SIMPLES COM MOTOR 1.6 FLEX, CÂMBIO MANUAL, POTÊNCIA 101/104 CV, 2 PORTAS - CHI DIURNO. AF_11/2015</v>
          </cell>
          <cell r="I1451" t="str">
            <v>CHI</v>
          </cell>
          <cell r="J1451" t="str">
            <v>COEFICIENTE DE REPRESENTATIVIDADE</v>
          </cell>
          <cell r="K1451">
            <v>35.71</v>
          </cell>
        </row>
        <row r="1452">
          <cell r="G1452">
            <v>92145</v>
          </cell>
          <cell r="H1452" t="str">
            <v>CAMINHONETE CABINE SIMPLES COM MOTOR 1.6 FLEX, CÂMBIO MANUAL, POTÊNCIA 101/104 CV, 2 PORTAS - CHP DIURNO. AF_11/2015</v>
          </cell>
          <cell r="I1452" t="str">
            <v>CHP</v>
          </cell>
          <cell r="J1452" t="str">
            <v>COLETADO</v>
          </cell>
          <cell r="K1452">
            <v>82.95</v>
          </cell>
        </row>
        <row r="1453">
          <cell r="G1453">
            <v>92139</v>
          </cell>
          <cell r="H1453" t="str">
            <v>CAMINHONETE COM MOTOR A DIESEL, POTÊNCIA 180 CV, CABINE DUPLA, 4X4 - CHI DIURNO. AF_11/2015</v>
          </cell>
          <cell r="I1453" t="str">
            <v>CHI</v>
          </cell>
          <cell r="J1453" t="str">
            <v>COEFICIENTE DE REPRESENTATIVIDADE</v>
          </cell>
          <cell r="K1453">
            <v>47.43</v>
          </cell>
        </row>
        <row r="1454">
          <cell r="G1454">
            <v>92138</v>
          </cell>
          <cell r="H1454" t="str">
            <v>CAMINHONETE COM MOTOR A DIESEL, POTÊNCIA 180 CV, CABINE DUPLA, 4X4 - CHP DIURNO. AF_11/2015</v>
          </cell>
          <cell r="I1454" t="str">
            <v>CHP</v>
          </cell>
          <cell r="J1454" t="str">
            <v>COLETADO</v>
          </cell>
          <cell r="K1454">
            <v>101.12</v>
          </cell>
        </row>
        <row r="1455">
          <cell r="G1455">
            <v>91387</v>
          </cell>
          <cell r="H1455" t="str">
            <v>CAMINHÃO BASCULANTE 10 M3, TRUCADO CABINE SIMPLES, PESO BRUTO TOTAL 23.000 KG, CARGA ÚTIL MÁXIMA 15.935 KG, DISTÂNCIA ENTRE EIXOS 4,80 M, POTÊNCIA 230 CV INCLUSIVE CAÇAMBA METÁLICA - CHI DIURNO. AF_06/2014</v>
          </cell>
          <cell r="I1455" t="str">
            <v>CHI</v>
          </cell>
          <cell r="J1455" t="str">
            <v>COLETADO</v>
          </cell>
          <cell r="K1455">
            <v>80.12</v>
          </cell>
        </row>
        <row r="1456">
          <cell r="G1456">
            <v>91386</v>
          </cell>
          <cell r="H1456" t="str">
            <v>CAMINHÃO BASCULANTE 10 M3, TRUCADO CABINE SIMPLES, PESO BRUTO TOTAL 23.000 KG, CARGA ÚTIL MÁXIMA 15.935 KG, DISTÂNCIA ENTRE EIXOS 4,80 M, POTÊNCIA 230 CV INCLUSIVE CAÇAMBA METÁLICA - CHP DIURNO. AF_06/2014</v>
          </cell>
          <cell r="I1456" t="str">
            <v>CHP</v>
          </cell>
          <cell r="J1456" t="str">
            <v>COEFICIENTE DE REPRESENTATIVIDADE</v>
          </cell>
          <cell r="K1456">
            <v>285.01</v>
          </cell>
        </row>
        <row r="1457">
          <cell r="G1457">
            <v>96036</v>
          </cell>
          <cell r="H1457" t="str">
            <v>CAMINHÃO BASCULANTE 10 M3, TRUCADO, POTÊNCIA 230 CV, INCLUSIVE CAÇAMBA METÁLICA, COM DISTRIBUIDOR DE AGREGADOS ACOPLADO - CHI DIURNO. AF_02/2017</v>
          </cell>
          <cell r="I1457" t="str">
            <v>CHI</v>
          </cell>
          <cell r="J1457" t="str">
            <v>COEFICIENTE DE REPRESENTATIVIDADE</v>
          </cell>
          <cell r="K1457">
            <v>88.43</v>
          </cell>
        </row>
        <row r="1458">
          <cell r="G1458">
            <v>96035</v>
          </cell>
          <cell r="H1458" t="str">
            <v>CAMINHÃO BASCULANTE 10 M3, TRUCADO, POTÊNCIA 230 CV, INCLUSIVE CAÇAMBA METÁLICA, COM DISTRIBUIDOR DE AGREGADOS ACOPLADO - CHP DIURNO. AF_02/2017</v>
          </cell>
          <cell r="I1458" t="str">
            <v>CHP</v>
          </cell>
          <cell r="J1458" t="str">
            <v>COEFICIENTE DE REPRESENTATIVIDADE</v>
          </cell>
          <cell r="K1458">
            <v>298.70999999999998</v>
          </cell>
        </row>
        <row r="1459">
          <cell r="G1459">
            <v>89877</v>
          </cell>
          <cell r="H1459" t="str">
            <v>CAMINHÃO BASCULANTE 14 M3, COM CAVALO MECÂNICO DE CAPACIDADE MÁXIMA DE TRAÇÃO COMBINADO DE 36000 KG, POTÊNCIA 286 CV, INCLUSIVE SEMIREBOQUE COM CAÇAMBA METÁLICA - CHI DIURNO. AF_12/2014</v>
          </cell>
          <cell r="I1459" t="str">
            <v>CHI</v>
          </cell>
          <cell r="J1459" t="str">
            <v>COEFICIENTE DE REPRESENTATIVIDADE</v>
          </cell>
          <cell r="K1459">
            <v>93.29</v>
          </cell>
        </row>
        <row r="1460">
          <cell r="G1460">
            <v>89876</v>
          </cell>
          <cell r="H1460" t="str">
            <v>CAMINHÃO BASCULANTE 14 M3, COM CAVALO MECÂNICO DE CAPACIDADE MÁXIMA DE TRAÇÃO COMBINADO DE 36000 KG, POTÊNCIA 286 CV, INCLUSIVE SEMIREBOQUE COM CAÇAMBA METÁLICA - CHP DIURNO. AF_12/2014</v>
          </cell>
          <cell r="I1460" t="str">
            <v>CHP</v>
          </cell>
          <cell r="J1460" t="str">
            <v>COEFICIENTE DE REPRESENTATIVIDADE</v>
          </cell>
          <cell r="K1460">
            <v>348.91</v>
          </cell>
        </row>
        <row r="1461">
          <cell r="G1461">
            <v>89884</v>
          </cell>
          <cell r="H1461" t="str">
            <v>CAMINHÃO BASCULANTE 18 M3, COM CAVALO MECÂNICO DE CAPACIDADE MÁXIMA DE TRAÇÃO COMBINADO DE 45000 KG, POTÊNCIA 330 CV, INCLUSIVE SEMIREBOQUE COM CAÇAMBA METÁLICA - CHI DIURNO. AF_12/2014</v>
          </cell>
          <cell r="I1461" t="str">
            <v>CHI</v>
          </cell>
          <cell r="J1461" t="str">
            <v>COEFICIENTE DE REPRESENTATIVIDADE</v>
          </cell>
          <cell r="K1461">
            <v>97.15</v>
          </cell>
        </row>
        <row r="1462">
          <cell r="G1462">
            <v>89883</v>
          </cell>
          <cell r="H1462" t="str">
            <v>CAMINHÃO BASCULANTE 18 M3, COM CAVALO MECÂNICO DE CAPACIDADE MÁXIMA DE TRAÇÃO COMBINADO DE 45000 KG, POTÊNCIA 330 CV, INCLUSIVE SEMIREBOQUE COM CAÇAMBA METÁLICA - CHP DIURNO. AF_12/2014</v>
          </cell>
          <cell r="I1462" t="str">
            <v>CHP</v>
          </cell>
          <cell r="J1462" t="str">
            <v>COEFICIENTE DE REPRESENTATIVIDADE</v>
          </cell>
          <cell r="K1462">
            <v>385.81</v>
          </cell>
        </row>
        <row r="1463">
          <cell r="G1463">
            <v>67827</v>
          </cell>
          <cell r="H1463" t="str">
            <v>CAMINHÃO BASCULANTE 6 M3 TOCO, PESO BRUTO TOTAL 16.000 KG, CARGA ÚTIL MÁXIMA 11.130 KG, DISTÂNCIA ENTRE EIXOS 5,36 M, POTÊNCIA 185 CV, INCLUSIVE CAÇAMBA METÁLICA - CHI DIURNO. AF_06/2014</v>
          </cell>
          <cell r="I1463" t="str">
            <v>CHI</v>
          </cell>
          <cell r="J1463" t="str">
            <v>COEFICIENTE DE REPRESENTATIVIDADE</v>
          </cell>
          <cell r="K1463">
            <v>70.33</v>
          </cell>
        </row>
        <row r="1464">
          <cell r="G1464">
            <v>67826</v>
          </cell>
          <cell r="H1464" t="str">
            <v>CAMINHÃO BASCULANTE 6 M3 TOCO, PESO BRUTO TOTAL 16.000 KG, CARGA ÚTIL MÁXIMA 11.130 KG, DISTÂNCIA ENTRE EIXOS 5,36 M, POTÊNCIA 185 CV, INCLUSIVE CAÇAMBA METÁLICA - CHP DIURNO. AF_06/2014</v>
          </cell>
          <cell r="I1464" t="str">
            <v>CHP</v>
          </cell>
          <cell r="J1464" t="str">
            <v>COEFICIENTE DE REPRESENTATIVIDADE</v>
          </cell>
          <cell r="K1464">
            <v>199.52</v>
          </cell>
        </row>
        <row r="1465">
          <cell r="G1465">
            <v>5961</v>
          </cell>
          <cell r="H1465" t="str">
            <v>CAMINHÃO BASCULANTE 6 M3, PESO BRUTO TOTAL 16.000 KG, CARGA ÚTIL MÁXIMA 13.071 KG, DISTÂNCIA ENTRE EIXOS 4,80 M, POTÊNCIA 230 CV INCLUSIVE CAÇAMBA METÁLICA - CHI DIURNO. AF_06/2014</v>
          </cell>
          <cell r="I1465" t="str">
            <v>CHI</v>
          </cell>
          <cell r="J1465" t="str">
            <v>COEFICIENTE DE REPRESENTATIVIDADE</v>
          </cell>
          <cell r="K1465">
            <v>69.099999999999994</v>
          </cell>
        </row>
        <row r="1466">
          <cell r="G1466">
            <v>5811</v>
          </cell>
          <cell r="H1466" t="str">
            <v>CAMINHÃO BASCULANTE 6 M3, PESO BRUTO TOTAL 16.000 KG, CARGA ÚTIL MÁXIMA 13.071 KG, DISTÂNCIA ENTRE EIXOS 4,80 M, POTÊNCIA 230 CV INCLUSIVE CAÇAMBA METÁLICA - CHP DIURNO. AF_06/2014</v>
          </cell>
          <cell r="I1466" t="str">
            <v>CHP</v>
          </cell>
          <cell r="J1466" t="str">
            <v>COEFICIENTE DE REPRESENTATIVIDADE</v>
          </cell>
          <cell r="K1466">
            <v>218</v>
          </cell>
        </row>
        <row r="1467">
          <cell r="G1467">
            <v>92243</v>
          </cell>
          <cell r="H1467" t="str">
            <v>CAMINHÃO DE TRANSPORTE DE MATERIAL ASFÁLTICO 20.000 L, COM CAVALO MECÂNICO DE CAPACIDADE MÁXIMA DE TRAÇÃO COMBINADO DE 45.000 KG, POTÊNCIA 330 CV, INCLUSIVE TANQUE DE ASFALTO COM MAÇARICO - CHI DIURNO. AF_12/2015</v>
          </cell>
          <cell r="I1467" t="str">
            <v>CHI</v>
          </cell>
          <cell r="J1467" t="str">
            <v>COEFICIENTE DE REPRESENTATIVIDADE</v>
          </cell>
          <cell r="K1467">
            <v>85.52</v>
          </cell>
        </row>
        <row r="1468">
          <cell r="G1468">
            <v>92242</v>
          </cell>
          <cell r="H1468" t="str">
            <v>CAMINHÃO DE TRANSPORTE DE MATERIAL ASFÁLTICO 20.000 L, COM CAVALO MECÂNICO DE CAPACIDADE MÁXIMA DE TRAÇÃO COMBINADO DE 45.000 KG, POTÊNCIA 330 CV, INCLUSIVE TANQUE DE ASFALTO COM MAÇARICO - CHP DIURNO. AF_12/2015</v>
          </cell>
          <cell r="I1468" t="str">
            <v>CHP</v>
          </cell>
          <cell r="J1468" t="str">
            <v>COEFICIENTE DE REPRESENTATIVIDADE</v>
          </cell>
          <cell r="K1468">
            <v>432.8</v>
          </cell>
        </row>
        <row r="1469">
          <cell r="G1469">
            <v>91646</v>
          </cell>
          <cell r="H1469" t="str">
            <v>CAMINHÃO DE TRANSPORTE DE MATERIAL ASFÁLTICO 30.000 L, COM CAVALO MECÂNICO DE CAPACIDADE MÁXIMA DE TRAÇÃO COMBINADO DE 66.000 KG, POTÊNCIA 360 CV, INCLUSIVE TANQUE DE ASFALTO COM SERPENTINA - CHI DIURNO. AF_08/2015</v>
          </cell>
          <cell r="I1469" t="str">
            <v>CHI</v>
          </cell>
          <cell r="J1469" t="str">
            <v>COLETADO</v>
          </cell>
          <cell r="K1469">
            <v>102.78</v>
          </cell>
        </row>
        <row r="1470">
          <cell r="G1470">
            <v>91645</v>
          </cell>
          <cell r="H1470" t="str">
            <v>CAMINHÃO DE TRANSPORTE DE MATERIAL ASFÁLTICO 30.000 L, COM CAVALO MECÂNICO DE CAPACIDADE MÁXIMA DE TRAÇÃO COMBINADO DE 66.000 KG, POTÊNCIA 360 CV, INCLUSIVE TANQUE DE ASFALTO COM SERPENTINA - CHP DIURNO. AF_08/2015</v>
          </cell>
          <cell r="I1470" t="str">
            <v>CHP</v>
          </cell>
          <cell r="J1470" t="str">
            <v>COEFICIENTE DE REPRESENTATIVIDADE</v>
          </cell>
          <cell r="K1470">
            <v>496.84</v>
          </cell>
        </row>
        <row r="1471">
          <cell r="G1471">
            <v>92107</v>
          </cell>
          <cell r="H1471" t="str">
            <v>CAMINHÃO PARA EQUIPAMENTO DE LIMPEZA A SUCÇÃO COM CAMINHÃO TRUCADO DE PESO BRUTO TOTAL 23000 KG, CARGA ÚTIL MÁXIMA 15935 KG, DISTÂNCIA ENTRE EIXOS 4,80 M, POTÊNCIA 230 CV, INCLUSIVE LIMPADORA A SUCÇÃO, TANQUE 12000 L - CHI DIURNO. AF_05/2023</v>
          </cell>
          <cell r="I1471" t="str">
            <v>CHI</v>
          </cell>
          <cell r="J1471" t="str">
            <v>COEFICIENTE DE REPRESENTATIVIDADE</v>
          </cell>
          <cell r="K1471">
            <v>101.55</v>
          </cell>
        </row>
        <row r="1472">
          <cell r="G1472">
            <v>92106</v>
          </cell>
          <cell r="H1472" t="str">
            <v>CAMINHÃO PARA EQUIPAMENTO DE LIMPEZA A SUCÇÃO, COM CAMINHÃO TRUCADO DE PESO BRUTO TOTAL 23000 KG, CARGA ÚTIL MÁXIMA 15935 KG, DISTÂNCIA ENTRE EIXOS 4,80 M, POTÊNCIA 230 CV, INCLUSIVE LIMPADORA A SUCÇÃO, TANQUE 12000 L - CHP DIURNO. AF_05/2023</v>
          </cell>
          <cell r="I1472" t="str">
            <v>CHP</v>
          </cell>
          <cell r="J1472" t="str">
            <v>COEFICIENTE DE REPRESENTATIVIDADE</v>
          </cell>
          <cell r="K1472">
            <v>381.37</v>
          </cell>
        </row>
        <row r="1473">
          <cell r="G1473">
            <v>5903</v>
          </cell>
          <cell r="H1473" t="str">
            <v>CAMINHÃO PIPA 10.000 L TRUCADO, PESO BRUTO TOTAL 23.000 KG, CARGA ÚTIL MÁXIMA 15.935 KG, DISTÂNCIA ENTRE EIXOS 4,8 M, POTÊNCIA 230 CV, INCLUSIVE TANQUE DE AÇO PARA TRANSPORTE DE ÁGUA - CHI DIURNO. AF_06/2014</v>
          </cell>
          <cell r="I1473" t="str">
            <v>CHI</v>
          </cell>
          <cell r="J1473" t="str">
            <v>COEFICIENTE DE REPRESENTATIVIDADE</v>
          </cell>
          <cell r="K1473">
            <v>79.06</v>
          </cell>
        </row>
        <row r="1474">
          <cell r="G1474">
            <v>5901</v>
          </cell>
          <cell r="H1474" t="str">
            <v>CAMINHÃO PIPA 10.000 L TRUCADO, PESO BRUTO TOTAL 23.000 KG, CARGA ÚTIL MÁXIMA 15.935 KG, DISTÂNCIA ENTRE EIXOS 4,8 M, POTÊNCIA 230 CV, INCLUSIVE TANQUE DE AÇO PARA TRANSPORTE DE ÁGUA - CHP DIURNO. AF_06/2014</v>
          </cell>
          <cell r="I1474" t="str">
            <v>CHP</v>
          </cell>
          <cell r="J1474" t="str">
            <v>COLETADO</v>
          </cell>
          <cell r="K1474">
            <v>337</v>
          </cell>
        </row>
        <row r="1475">
          <cell r="G1475">
            <v>6260</v>
          </cell>
          <cell r="H1475" t="str">
            <v>CAMINHÃO PIPA 6.000 L, PESO BRUTO TOTAL 13.000 KG, DISTÂNCIA ENTRE EIXOS 4,80 M, POTÊNCIA 189 CV INCLUSIVE TANQUE DE AÇO PARA TRANSPORTE DE ÁGUA, CAPACIDADE 6 M3 - CHI DIURNO. AF_06/2014</v>
          </cell>
          <cell r="I1475" t="str">
            <v>CHI</v>
          </cell>
          <cell r="J1475" t="str">
            <v>COLETADO</v>
          </cell>
          <cell r="K1475">
            <v>66.13</v>
          </cell>
        </row>
        <row r="1476">
          <cell r="G1476">
            <v>6259</v>
          </cell>
          <cell r="H1476" t="str">
            <v>CAMINHÃO PIPA 6.000 L, PESO BRUTO TOTAL 13.000 KG, DISTÂNCIA ENTRE EIXOS 4,80 M, POTÊNCIA 189 CV INCLUSIVE TANQUE DE AÇO PARA TRANSPORTE DE ÁGUA, CAPACIDADE 6 M3 - CHP DIURNO. AF_06/2014</v>
          </cell>
          <cell r="I1476" t="str">
            <v>CHP</v>
          </cell>
          <cell r="J1476" t="str">
            <v>COEFICIENTE DE REPRESENTATIVIDADE</v>
          </cell>
          <cell r="K1476">
            <v>272.43</v>
          </cell>
        </row>
        <row r="1477">
          <cell r="G1477">
            <v>104705</v>
          </cell>
          <cell r="H1477" t="str">
            <v>CAMINHÃO TANQUE PARA HIDROSSEMEADURA, COM CAPACIDADE DE 8.000 LITROS, INCLUINDO BOMBA PARA LANÇAMENTO COM MOTOR DIESEL COM POTÊNCIA DE 105 CV - CHI DIURNO. AF_06/2023</v>
          </cell>
          <cell r="I1477" t="str">
            <v>CHI</v>
          </cell>
          <cell r="J1477" t="str">
            <v>COEFICIENTE DE REPRESENTATIVIDADE</v>
          </cell>
          <cell r="K1477">
            <v>0</v>
          </cell>
        </row>
        <row r="1478">
          <cell r="G1478">
            <v>104704</v>
          </cell>
          <cell r="H1478" t="str">
            <v>CAMINHÃO TANQUE PARA HIDROSSEMEADURA, COM CAPACIDADE DE 8.000 LITROS, INCLUINDO BOMBA PARA LANÇAMENTO COM MOTOR DIESEL COM POTÊNCIA DE 105 CV - CHP DIURNO. AF_06/2023</v>
          </cell>
          <cell r="I1478" t="str">
            <v>CHP</v>
          </cell>
          <cell r="J1478" t="str">
            <v>COEFICIENTE DE REPRESENTATIVIDADE</v>
          </cell>
          <cell r="K1478">
            <v>0</v>
          </cell>
        </row>
        <row r="1479">
          <cell r="G1479">
            <v>91395</v>
          </cell>
          <cell r="H1479" t="str">
            <v>CAMINHÃO TOCO, PBT 14.300 KG, CARGA ÚTIL MÁX. 9.710 KG, DIST. ENTRE EIXOS 3,56 M, POTÊNCIA 185 CV, INCLUSIVE CARROCERIA FIXA ABERTA DE MADEIRA P/ TRANSPORTE GERAL DE CARGA SECA, DIMEN. APROX. 2,50 X 6,50 X 0,50 M - CHI DIURNO. AF_06/2014</v>
          </cell>
          <cell r="I1479" t="str">
            <v>CHI</v>
          </cell>
          <cell r="J1479" t="str">
            <v>COLETADO</v>
          </cell>
          <cell r="K1479">
            <v>63.93</v>
          </cell>
        </row>
        <row r="1480">
          <cell r="G1480">
            <v>73467</v>
          </cell>
          <cell r="H1480" t="str">
            <v>CAMINHÃO TOCO, PBT 14.300 KG, CARGA ÚTIL MÁX. 9.710 KG, DIST. ENTRE EIXOS 3,56 M, POTÊNCIA 185 CV, INCLUSIVE CARROCERIA FIXA ABERTA DE MADEIRA P/ TRANSPORTE GERAL DE CARGA SECA, DIMEN. APROX. 2,50 X 6,50 X 0,50 M - CHP DIURNO. AF_06/2014</v>
          </cell>
          <cell r="I1480" t="str">
            <v>CHP</v>
          </cell>
          <cell r="J1480" t="str">
            <v>COLETADO</v>
          </cell>
          <cell r="K1480">
            <v>264.89999999999998</v>
          </cell>
        </row>
        <row r="1481">
          <cell r="G1481">
            <v>5826</v>
          </cell>
          <cell r="H1481" t="str">
            <v>CAMINHÃO TOCO, PBT 16.000 KG, CARGA ÚTIL MÁX. 10.685 KG, DIST. ENTRE EIXOS 4,8 M, POTÊNCIA 189 CV, INCLUSIVE CARROCERIA FIXA ABERTA DE MADEIRA P/ TRANSPORTE GERAL DE CARGA SECA, DIMEN. APROX. 2,5 X 7,00 X 0,50 M - CHI DIURNO. AF_06/2014</v>
          </cell>
          <cell r="I1481" t="str">
            <v>CHI</v>
          </cell>
          <cell r="J1481" t="str">
            <v>COEFICIENTE DE REPRESENTATIVIDADE</v>
          </cell>
          <cell r="K1481">
            <v>66.87</v>
          </cell>
        </row>
        <row r="1482">
          <cell r="G1482">
            <v>5824</v>
          </cell>
          <cell r="H1482" t="str">
            <v>CAMINHÃO TOCO, PBT 16.000 KG, CARGA ÚTIL MÁX. 10.685 KG, DIST. ENTRE EIXOS 4,8 M, POTÊNCIA 189 CV, INCLUSIVE CARROCERIA FIXA ABERTA DE MADEIRA P/ TRANSPORTE GERAL DE CARGA SECA, DIMEN. APROX. 2,5 X 7,00 X 0,50 M - CHP DIURNO. AF_06/2014</v>
          </cell>
          <cell r="I1482" t="str">
            <v>CHP</v>
          </cell>
          <cell r="J1482" t="str">
            <v>COEFICIENTE DE REPRESENTATIVIDADE</v>
          </cell>
          <cell r="K1482">
            <v>230.46</v>
          </cell>
        </row>
        <row r="1483">
          <cell r="G1483">
            <v>5892</v>
          </cell>
          <cell r="H1483" t="str">
            <v>CAMINHÃO TOCO, PESO BRUTO TOTAL 14.300 KG, CARGA ÚTIL MÁXIMA 9590 KG, DISTÂNCIA ENTRE EIXOS 4,76 M, POTÊNCIA 185 CV (NÃO INCLUI CARROCERIA) - CHI DIURNO. AF_06/2014</v>
          </cell>
          <cell r="I1483" t="str">
            <v>CHI</v>
          </cell>
          <cell r="J1483" t="str">
            <v>COEFICIENTE DE REPRESENTATIVIDADE</v>
          </cell>
          <cell r="K1483">
            <v>61.68</v>
          </cell>
        </row>
        <row r="1484">
          <cell r="G1484">
            <v>5890</v>
          </cell>
          <cell r="H1484" t="str">
            <v>CAMINHÃO TOCO, PESO BRUTO TOTAL 14.300 KG, CARGA ÚTIL MÁXIMA 9590 KG, DISTÂNCIA ENTRE EIXOS 4,76 M, POTÊNCIA 185 CV (NÃO INCLUI CARROCERIA) - CHP DIURNO. AF_06/2014</v>
          </cell>
          <cell r="I1484" t="str">
            <v>CHP</v>
          </cell>
          <cell r="J1484" t="str">
            <v>COEFICIENTE DE REPRESENTATIVIDADE</v>
          </cell>
          <cell r="K1484">
            <v>217.13</v>
          </cell>
        </row>
        <row r="1485">
          <cell r="G1485">
            <v>5896</v>
          </cell>
          <cell r="H1485" t="str">
            <v>CAMINHÃO TOCO, PESO BRUTO TOTAL 16.000 KG, CARGA ÚTIL MÁXIMA DE 10.685 KG, DISTÂNCIA ENTRE EIXOS 4,80 M, POTÊNCIA 189 CV EXCLUSIVE CARROCERIA - CHI DIURNO. AF_06/2014</v>
          </cell>
          <cell r="I1485" t="str">
            <v>CHI</v>
          </cell>
          <cell r="J1485" t="str">
            <v>COEFICIENTE DE REPRESENTATIVIDADE</v>
          </cell>
          <cell r="K1485">
            <v>64.459999999999994</v>
          </cell>
        </row>
        <row r="1486">
          <cell r="G1486">
            <v>5894</v>
          </cell>
          <cell r="H1486" t="str">
            <v>CAMINHÃO TOCO, PESO BRUTO TOTAL 16.000 KG, CARGA ÚTIL MÁXIMA DE 10.685 KG, DISTÂNCIA ENTRE EIXOS 4,80 M, POTÊNCIA 189 CV EXCLUSIVE CARROCERIA - CHP DIURNO. AF_06/2014</v>
          </cell>
          <cell r="I1486" t="str">
            <v>CHP</v>
          </cell>
          <cell r="J1486" t="str">
            <v>COEFICIENTE DE REPRESENTATIVIDADE</v>
          </cell>
          <cell r="K1486">
            <v>225.83</v>
          </cell>
        </row>
        <row r="1487">
          <cell r="G1487">
            <v>91032</v>
          </cell>
          <cell r="H1487" t="str">
            <v>CAMINHÃO TRUCADO (C/ TERCEIRO EIXO) ELETRÔNICO - POTÊNCIA 231CV - PBT = 22000KG - DIST. ENTRE EIXOS 5170 MM - INCLUI CARROCERIA FIXA ABERTA DE MADEIRA - CHI DIURNO. AF_06/2015</v>
          </cell>
          <cell r="I1487" t="str">
            <v>CHI</v>
          </cell>
          <cell r="J1487" t="str">
            <v>COEFICIENTE DE REPRESENTATIVIDADE</v>
          </cell>
          <cell r="K1487">
            <v>72.819999999999993</v>
          </cell>
        </row>
        <row r="1488">
          <cell r="G1488">
            <v>91031</v>
          </cell>
          <cell r="H1488" t="str">
            <v>CAMINHÃO TRUCADO (C/ TERCEIRO EIXO) ELETRÔNICO - POTÊNCIA 231CV - PBT = 22000KG - DIST. ENTRE EIXOS 5170 MM - INCLUI CARROCERIA FIXA ABERTA DE MADEIRA - CHP DIURNO. AF_06/2015</v>
          </cell>
          <cell r="I1488" t="str">
            <v>CHP</v>
          </cell>
          <cell r="J1488" t="str">
            <v>COEFICIENTE DE REPRESENTATIVIDADE</v>
          </cell>
          <cell r="K1488">
            <v>275.74</v>
          </cell>
        </row>
        <row r="1489">
          <cell r="G1489">
            <v>102817</v>
          </cell>
          <cell r="H1489" t="str">
            <v>CENTRAL DE LAMA BENTONÍTICA (DEPÓSITO DE BENTONITA, MISTURADOR DE ALTA TURBULÊNCIA, SILOS DE ARMAZENAMENTO DE LAMA E ÁGUA, LABORATÓRIO DE CONTROLE DE QUALIDADE DA LAMA) - CHI DIURNO. AF_04/2019</v>
          </cell>
          <cell r="I1489" t="str">
            <v>CHI</v>
          </cell>
          <cell r="J1489" t="str">
            <v>COEFICIENTE DE REPRESENTATIVIDADE</v>
          </cell>
          <cell r="K1489">
            <v>0</v>
          </cell>
        </row>
        <row r="1490">
          <cell r="G1490">
            <v>102816</v>
          </cell>
          <cell r="H1490" t="str">
            <v>CENTRAL DE LAMA BENTONÍTICA (DEPÓSITO DE BENTONITA, MISTURADOR DE ALTA TURBULÊNCIA, SILOS DE ARMAZENAMENTO DE LAMA E ÁGUA, LABORATÓRIO DE CONTROLE DE QUALIDADE DA LAMA) - CHP DIURNO. AF_04/2019</v>
          </cell>
          <cell r="I1490" t="str">
            <v>CHP</v>
          </cell>
          <cell r="J1490" t="str">
            <v>COEFICIENTE DE REPRESENTATIVIDADE</v>
          </cell>
          <cell r="K1490">
            <v>0</v>
          </cell>
        </row>
        <row r="1491">
          <cell r="G1491">
            <v>91534</v>
          </cell>
          <cell r="H1491" t="str">
            <v>COMPACTADOR DE SOLOS DE PERCUSSÃO (SOQUETE) COM MOTOR A GASOLINA 4 TEMPOS, POTÊNCIA 4 CV - CHI DIURNO. AF_08/2015</v>
          </cell>
          <cell r="I1491" t="str">
            <v>CHI</v>
          </cell>
          <cell r="J1491" t="str">
            <v>COEFICIENTE DE REPRESENTATIVIDADE</v>
          </cell>
          <cell r="K1491">
            <v>31.06</v>
          </cell>
        </row>
        <row r="1492">
          <cell r="G1492">
            <v>91533</v>
          </cell>
          <cell r="H1492" t="str">
            <v>COMPACTADOR DE SOLOS DE PERCUSSÃO (SOQUETE) COM MOTOR A GASOLINA 4 TEMPOS, POTÊNCIA 4 CV - CHP DIURNO. AF_08/2015</v>
          </cell>
          <cell r="I1492" t="str">
            <v>CHP</v>
          </cell>
          <cell r="J1492" t="str">
            <v>COEFICIENTE DE REPRESENTATIVIDADE</v>
          </cell>
          <cell r="K1492">
            <v>38.47</v>
          </cell>
        </row>
        <row r="1493">
          <cell r="G1493">
            <v>95265</v>
          </cell>
          <cell r="H1493" t="str">
            <v>COMPACTADOR DE SOLOS DE PERCUSÃO (SOQUETE) COM MOTOR A GASOLINA, POTÊNCIA 3 CV - CHI DIURNO. AF_09/2016</v>
          </cell>
          <cell r="I1493" t="str">
            <v>CHI</v>
          </cell>
          <cell r="J1493" t="str">
            <v>COEFICIENTE DE REPRESENTATIVIDADE</v>
          </cell>
          <cell r="K1493">
            <v>0.86</v>
          </cell>
        </row>
        <row r="1494">
          <cell r="G1494">
            <v>95264</v>
          </cell>
          <cell r="H1494" t="str">
            <v>COMPACTADOR DE SOLOS DE PERCUSÃO (SOQUETE) COM MOTOR A GASOLINA, POTÊNCIA 3 CV - CHP DIURNO. AF_09/2016</v>
          </cell>
          <cell r="I1494" t="str">
            <v>CHP</v>
          </cell>
          <cell r="J1494" t="str">
            <v>COEFICIENTE DE REPRESENTATIVIDADE</v>
          </cell>
          <cell r="K1494">
            <v>6.53</v>
          </cell>
        </row>
        <row r="1495">
          <cell r="G1495">
            <v>90973</v>
          </cell>
          <cell r="H1495" t="str">
            <v>COMPRESSOR DE AR REBOCAVEL, VAZÃO 250 PCM, PRESSAO DE TRABALHO 102 PSI, MOTOR A DIESEL POTÊNCIA 81 CV - CHI DIURNO. AF_06/2015</v>
          </cell>
          <cell r="I1495" t="str">
            <v>CHI</v>
          </cell>
          <cell r="J1495" t="str">
            <v>COEFICIENTE DE REPRESENTATIVIDADE</v>
          </cell>
          <cell r="K1495">
            <v>8.44</v>
          </cell>
        </row>
        <row r="1496">
          <cell r="G1496">
            <v>90972</v>
          </cell>
          <cell r="H1496" t="str">
            <v>COMPRESSOR DE AR REBOCAVEL, VAZÃO 250 PCM, PRESSAO DE TRABALHO 102 PSI, MOTOR A DIESEL POTÊNCIA 81 CV - CHP DIURNO. AF_06/2015</v>
          </cell>
          <cell r="I1496" t="str">
            <v>CHP</v>
          </cell>
          <cell r="J1496" t="str">
            <v>COEFICIENTE DE REPRESENTATIVIDADE</v>
          </cell>
          <cell r="K1496">
            <v>81.400000000000006</v>
          </cell>
        </row>
        <row r="1497">
          <cell r="G1497">
            <v>91001</v>
          </cell>
          <cell r="H1497" t="str">
            <v>COMPRESSOR DE AR REBOCAVEL, VAZÃO 400 PCM, PRESSAO DE TRABALHO 102 PSI, MOTOR A DIESEL POTÊNCIA 110 CV - CHI DIURNO. AF_06/2015</v>
          </cell>
          <cell r="I1497" t="str">
            <v>CHI</v>
          </cell>
          <cell r="J1497" t="str">
            <v>COEFICIENTE DE REPRESENTATIVIDADE</v>
          </cell>
          <cell r="K1497">
            <v>10.02</v>
          </cell>
        </row>
        <row r="1498">
          <cell r="G1498">
            <v>90999</v>
          </cell>
          <cell r="H1498" t="str">
            <v>COMPRESSOR DE AR REBOCAVEL, VAZÃO 400 PCM, PRESSAO DE TRABALHO 102 PSI, MOTOR A DIESEL POTÊNCIA 110 CV - CHP DIURNO. AF_06/2015</v>
          </cell>
          <cell r="I1498" t="str">
            <v>CHP</v>
          </cell>
          <cell r="J1498" t="str">
            <v>COEFICIENTE DE REPRESENTATIVIDADE</v>
          </cell>
          <cell r="K1498">
            <v>107.69</v>
          </cell>
        </row>
        <row r="1499">
          <cell r="G1499">
            <v>5954</v>
          </cell>
          <cell r="H1499" t="str">
            <v>COMPRESSOR DE AR REBOCÁVEL, VAZÃO 189 PCM, PRESSÃO EFETIVA DE TRABALHO 102 PSI, MOTOR DIESEL, POTÊNCIA 63 CV - CHI DIURNO. AF_06/2015</v>
          </cell>
          <cell r="I1499" t="str">
            <v>CHI</v>
          </cell>
          <cell r="J1499" t="str">
            <v>COEFICIENTE DE REPRESENTATIVIDADE</v>
          </cell>
          <cell r="K1499">
            <v>6.3</v>
          </cell>
        </row>
        <row r="1500">
          <cell r="G1500">
            <v>5953</v>
          </cell>
          <cell r="H1500" t="str">
            <v>COMPRESSOR DE AR REBOCÁVEL, VAZÃO 189 PCM, PRESSÃO EFETIVA DE TRABALHO 102 PSI, MOTOR DIESEL, POTÊNCIA 63 CV - CHP DIURNO. AF_06/2015</v>
          </cell>
          <cell r="I1500" t="str">
            <v>CHP</v>
          </cell>
          <cell r="J1500" t="str">
            <v>COEFICIENTE DE REPRESENTATIVIDADE</v>
          </cell>
          <cell r="K1500">
            <v>62.79</v>
          </cell>
        </row>
        <row r="1501">
          <cell r="G1501">
            <v>90982</v>
          </cell>
          <cell r="H1501" t="str">
            <v>COMPRESSOR DE AR REBOCÁVEL, VAZÃO 748 PCM, PRESSÃO EFETIVA DE TRABALHO 102 PSI, MOTOR DIESEL, POTÊNCIA 210 CV - CHI DIURNO. AF_06/2015</v>
          </cell>
          <cell r="I1501" t="str">
            <v>CHI</v>
          </cell>
          <cell r="J1501" t="str">
            <v>COEFICIENTE DE REPRESENTATIVIDADE</v>
          </cell>
          <cell r="K1501">
            <v>21.46</v>
          </cell>
        </row>
        <row r="1502">
          <cell r="G1502">
            <v>90979</v>
          </cell>
          <cell r="H1502" t="str">
            <v>COMPRESSOR DE AR REBOCÁVEL, VAZÃO 748 PCM, PRESSÃO EFETIVA DE TRABALHO 102 PSI, MOTOR DIESEL, POTÊNCIA 210 CV - CHP DIURNO. AF_06/2015</v>
          </cell>
          <cell r="I1502" t="str">
            <v>CHP</v>
          </cell>
          <cell r="J1502" t="str">
            <v>COEFICIENTE DE REPRESENTATIVIDADE</v>
          </cell>
          <cell r="K1502">
            <v>210.29</v>
          </cell>
        </row>
        <row r="1503">
          <cell r="G1503">
            <v>90965</v>
          </cell>
          <cell r="H1503" t="str">
            <v>COMPRESSOR DE AR REBOCÁVEL, VAZÃO 89 PCM, PRESSÃO EFETIVA DE TRABALHO 102 PSI, MOTOR DIESEL, POTÊNCIA 20 CV - CHI DIURNO. AF_06/2015</v>
          </cell>
          <cell r="I1503" t="str">
            <v>CHI</v>
          </cell>
          <cell r="J1503" t="str">
            <v>COEFICIENTE DE REPRESENTATIVIDADE</v>
          </cell>
          <cell r="K1503">
            <v>8.42</v>
          </cell>
        </row>
        <row r="1504">
          <cell r="G1504">
            <v>90964</v>
          </cell>
          <cell r="H1504" t="str">
            <v>COMPRESSOR DE AR REBOCÁVEL, VAZÃO 89 PCM, PRESSÃO EFETIVA DE TRABALHO 102 PSI, MOTOR DIESEL, POTÊNCIA 20 CV - CHP DIURNO. AF_06/2015</v>
          </cell>
          <cell r="I1504" t="str">
            <v>CHP</v>
          </cell>
          <cell r="J1504" t="str">
            <v>COEFICIENTE DE REPRESENTATIVIDADE</v>
          </cell>
          <cell r="K1504">
            <v>32.68</v>
          </cell>
        </row>
        <row r="1505">
          <cell r="G1505">
            <v>102970</v>
          </cell>
          <cell r="H1505" t="str">
            <v>COMPRESSOR DE AR, VAZAO DE 10 PCM, RESERVATORIO 100 L, PRESSAO DE TRABALHO ENTRE 6,9 E 9,7 BAR  POTENCIA 2 HP, TENSAO 110/220 V - CHI DIURNO. AF_05/2023</v>
          </cell>
          <cell r="I1505" t="str">
            <v>CHI</v>
          </cell>
          <cell r="J1505" t="str">
            <v>COEFICIENTE DE REPRESENTATIVIDADE</v>
          </cell>
          <cell r="K1505">
            <v>0</v>
          </cell>
        </row>
        <row r="1506">
          <cell r="G1506">
            <v>102971</v>
          </cell>
          <cell r="H1506" t="str">
            <v>COMPRESSOR DE AR, VAZAO DE 10 PCM, RESERVATORIO 100 L, PRESSAO DE TRABALHO ENTRE 6,9 E 9,7 BAR, POTENCIA 2 HP, TENSAO 110/220 V - CHP DIURNO. AF_05/2023</v>
          </cell>
          <cell r="I1506" t="str">
            <v>CHP</v>
          </cell>
          <cell r="J1506" t="str">
            <v>COEFICIENTE DE REPRESENTATIVIDADE</v>
          </cell>
          <cell r="K1506">
            <v>0</v>
          </cell>
        </row>
        <row r="1507">
          <cell r="G1507">
            <v>102822</v>
          </cell>
          <cell r="H1507" t="str">
            <v>CONJUNTO CILINDRO E BOMBA HIDRÁULICA PARA PROTENSÃO DE MONOBARRAS PARA TIRANTES, ESFORÇO MÁXIMO DE 30 TONELADAS  - CHI DIURNO. AF_05/2023</v>
          </cell>
          <cell r="I1507" t="str">
            <v>CHI</v>
          </cell>
          <cell r="J1507" t="str">
            <v>COEFICIENTE DE REPRESENTATIVIDADE</v>
          </cell>
          <cell r="K1507">
            <v>0</v>
          </cell>
        </row>
        <row r="1508">
          <cell r="G1508">
            <v>102821</v>
          </cell>
          <cell r="H1508" t="str">
            <v>CONJUNTO CILINDRO E BOMBA HIDRÁULICA PARA PROTENSÃO DE MONOBARRAS PARA TIRANTES, ESFORÇO MÁXIMO DE 30 TONELADAS  - CHP DIURNO. AF_05/2023</v>
          </cell>
          <cell r="I1508" t="str">
            <v>CHP</v>
          </cell>
          <cell r="J1508" t="str">
            <v>COEFICIENTE DE REPRESENTATIVIDADE</v>
          </cell>
          <cell r="K1508">
            <v>0</v>
          </cell>
        </row>
        <row r="1509">
          <cell r="G1509">
            <v>102828</v>
          </cell>
          <cell r="H1509" t="str">
            <v>CONJUNTO MACACO E BOMBA HIDRÁULICA PARA PROTENSAO DE CORDOALHAS, ESFORÇO MAXIMO DE 115 TONELADAS - CHI DIURNO. AF_05/2023</v>
          </cell>
          <cell r="I1509" t="str">
            <v>CHI</v>
          </cell>
          <cell r="J1509" t="str">
            <v>COEFICIENTE DE REPRESENTATIVIDADE</v>
          </cell>
          <cell r="K1509">
            <v>0</v>
          </cell>
        </row>
        <row r="1510">
          <cell r="G1510">
            <v>102827</v>
          </cell>
          <cell r="H1510" t="str">
            <v>CONJUNTO MACACO E BOMBA HIDRÁULICA PARA PROTENSAO DE CORDOALHAS, ESFORÇO MAXIMO DE 115 TONELADAS - CHP DIURNO. AF_05/2023</v>
          </cell>
          <cell r="I1510" t="str">
            <v>CHP</v>
          </cell>
          <cell r="J1510" t="str">
            <v>COEFICIENTE DE REPRESENTATIVIDADE</v>
          </cell>
          <cell r="K1510">
            <v>0</v>
          </cell>
        </row>
        <row r="1511">
          <cell r="G1511">
            <v>103939</v>
          </cell>
          <cell r="H1511" t="str">
            <v>CONJUNTO MACACO HIDRÁULICO E CENTRAL DE BOMBEAMENTO MOTORIZADO 1,8 KW PARA PROTENSÃO DE MONOCABOS PARA CONCRETO PROTENDIDO, ESFORÇO MÁXIMO DE 20 TONELADAS  - CHI DIURNO. AF_05/2022</v>
          </cell>
          <cell r="I1511" t="str">
            <v>CHI</v>
          </cell>
          <cell r="J1511" t="str">
            <v>COEFICIENTE DE REPRESENTATIVIDADE</v>
          </cell>
          <cell r="K1511">
            <v>0</v>
          </cell>
        </row>
        <row r="1512">
          <cell r="G1512">
            <v>103938</v>
          </cell>
          <cell r="H1512" t="str">
            <v>CONJUNTO MACACO HIDRÁULICO E CENTRAL DE BOMBEAMENTO MOTORIZADO 1,8 KW PARA PROTENSÃO DE MONOCABOS PARA CONCRETO PROTENDIDO, ESFORÇO MÁXIMO DE 20 TONELADAS  - CHP DIURNO. AF_05/2022</v>
          </cell>
          <cell r="I1512" t="str">
            <v>CHP</v>
          </cell>
          <cell r="J1512" t="str">
            <v>COEFICIENTE DE REPRESENTATIVIDADE</v>
          </cell>
          <cell r="K1512">
            <v>0</v>
          </cell>
        </row>
        <row r="1513">
          <cell r="G1513">
            <v>103945</v>
          </cell>
          <cell r="H1513" t="str">
            <v>CONJUNTO MACACO HIDRÁULICO E CENTRAL DE BOMBEAMENTO MOTORIZADO 1,8 KW PARA PROTENSÃO DE MONOCABOS PARA CONCRETO PROTENDIDO, ESFORÇO MÁXIMO DE 30 TONELADAS  - CHI DIURNO. AF_05/2022</v>
          </cell>
          <cell r="I1513" t="str">
            <v>CHI</v>
          </cell>
          <cell r="J1513" t="str">
            <v>COEFICIENTE DE REPRESENTATIVIDADE</v>
          </cell>
          <cell r="K1513">
            <v>0</v>
          </cell>
        </row>
        <row r="1514">
          <cell r="G1514">
            <v>103944</v>
          </cell>
          <cell r="H1514" t="str">
            <v>CONJUNTO MACACO HIDRÁULICO E CENTRAL DE BOMBEAMENTO MOTORIZADO 1,8 KW PARA PROTENSÃO DE MONOCABOS PARA CONCRETO PROTENDIDO, ESFORÇO MÁXIMO DE 30 TONELADAS  - CHP DIURNO. AF_05/2022</v>
          </cell>
          <cell r="I1514" t="str">
            <v>CHP</v>
          </cell>
          <cell r="J1514" t="str">
            <v>COEFICIENTE DE REPRESENTATIVIDADE</v>
          </cell>
          <cell r="K1514">
            <v>0</v>
          </cell>
        </row>
        <row r="1515">
          <cell r="G1515">
            <v>91285</v>
          </cell>
          <cell r="H1515" t="str">
            <v>CORTADORA DE PISO COM MOTOR 4 TEMPOS A GASOLINA, POTÊNCIA DE 13 HP, COM DISCO DE CORTE DIAMANTADO SEGMENTADO PARA CONCRETO, DIÂMETRO DE 350 MM, FURO DE 1" (14 X 1") - CHI DIURNO. AF_08/2015</v>
          </cell>
          <cell r="I1515" t="str">
            <v>CHI</v>
          </cell>
          <cell r="J1515" t="str">
            <v>COEFICIENTE DE REPRESENTATIVIDADE</v>
          </cell>
          <cell r="K1515">
            <v>0.98</v>
          </cell>
        </row>
        <row r="1516">
          <cell r="G1516">
            <v>91283</v>
          </cell>
          <cell r="H1516" t="str">
            <v>CORTADORA DE PISO COM MOTOR 4 TEMPOS A GASOLINA, POTÊNCIA DE 13 HP, COM DISCO DE CORTE DIAMANTADO SEGMENTADO PARA CONCRETO, DIÂMETRO DE 350 MM, FURO DE 1" (14 X 1") - CHP DIURNO. AF_08/2015</v>
          </cell>
          <cell r="I1516" t="str">
            <v>CHP</v>
          </cell>
          <cell r="J1516" t="str">
            <v>COEFICIENTE DE REPRESENTATIVIDADE</v>
          </cell>
          <cell r="K1516">
            <v>10.96</v>
          </cell>
        </row>
        <row r="1517">
          <cell r="G1517">
            <v>95283</v>
          </cell>
          <cell r="H1517" t="str">
            <v>DESEMPENADEIRA DE CONCRETO, PESO DE 78 KG, 4 PÁS, MOTOR A GASOLINA, POTÊNCIA 5,5 HP - CHI DIURNO. AF_05/2023</v>
          </cell>
          <cell r="I1517" t="str">
            <v>CHI</v>
          </cell>
          <cell r="J1517" t="str">
            <v>COEFICIENTE DE REPRESENTATIVIDADE</v>
          </cell>
          <cell r="K1517">
            <v>0.8</v>
          </cell>
        </row>
        <row r="1518">
          <cell r="G1518">
            <v>95282</v>
          </cell>
          <cell r="H1518" t="str">
            <v>DESEMPENADEIRA DE CONCRETO, PESO DE 78 KG, 4 PÁS, MOTOR A GASOLINA, POTÊNCIA 5,5 HP - CHP DIURNO. AF_05/2023</v>
          </cell>
          <cell r="I1518" t="str">
            <v>CHP</v>
          </cell>
          <cell r="J1518" t="str">
            <v>COEFICIENTE DE REPRESENTATIVIDADE</v>
          </cell>
          <cell r="K1518">
            <v>10.34</v>
          </cell>
        </row>
        <row r="1519">
          <cell r="G1519">
            <v>95128</v>
          </cell>
          <cell r="H1519" t="str">
            <v>DISTRIBUIDOR DE AGREGADOS AUTOPROPELIDO, CAP 3 M3, A DIESEL, POTÊNCIA 176CV - CHI DIURNO. AF_07/2016</v>
          </cell>
          <cell r="I1519" t="str">
            <v>CHI</v>
          </cell>
          <cell r="J1519" t="str">
            <v>COEFICIENTE DE REPRESENTATIVIDADE</v>
          </cell>
          <cell r="K1519">
            <v>53.38</v>
          </cell>
        </row>
        <row r="1520">
          <cell r="G1520">
            <v>95127</v>
          </cell>
          <cell r="H1520" t="str">
            <v>DISTRIBUIDOR DE AGREGADOS AUTOPROPELIDO, CAP 3 M3, A DIESEL, POTÊNCIA 176CV - CHP DIURNO. AF_07/2016</v>
          </cell>
          <cell r="I1520" t="str">
            <v>CHP</v>
          </cell>
          <cell r="J1520" t="str">
            <v>COEFICIENTE DE REPRESENTATIVIDADE</v>
          </cell>
          <cell r="K1520">
            <v>229.95</v>
          </cell>
        </row>
        <row r="1521">
          <cell r="G1521">
            <v>92044</v>
          </cell>
          <cell r="H1521" t="str">
            <v>DISTRIBUIDOR DE AGREGADOS REBOCAVEL, CAPACIDADE 1,9 M³, LARGURA DE TRABALHO 3,66 M - CHI DIURNO. AF_11/2015</v>
          </cell>
          <cell r="I1521" t="str">
            <v>CHI</v>
          </cell>
          <cell r="J1521" t="str">
            <v>COEFICIENTE DE REPRESENTATIVIDADE</v>
          </cell>
          <cell r="K1521">
            <v>7.8</v>
          </cell>
        </row>
        <row r="1522">
          <cell r="G1522">
            <v>92043</v>
          </cell>
          <cell r="H1522" t="str">
            <v>DISTRIBUIDOR DE AGREGADOS REBOCAVEL, CAPACIDADE 1,9 M³, LARGURA DE TRABALHO 3,66 M - CHP DIURNO. AF_11/2015</v>
          </cell>
          <cell r="I1522" t="str">
            <v>CHP</v>
          </cell>
          <cell r="J1522" t="str">
            <v>COEFICIENTE DE REPRESENTATIVIDADE</v>
          </cell>
          <cell r="K1522">
            <v>13.19</v>
          </cell>
        </row>
        <row r="1523">
          <cell r="G1523">
            <v>102834</v>
          </cell>
          <cell r="H1523" t="str">
            <v>DOBRADEIRA TDC, ESPESSURA 1,5MM - CHI DIURNO. AF_05/2023</v>
          </cell>
          <cell r="I1523" t="str">
            <v>CHI</v>
          </cell>
          <cell r="J1523" t="str">
            <v>COEFICIENTE DE REPRESENTATIVIDADE</v>
          </cell>
          <cell r="K1523">
            <v>0</v>
          </cell>
        </row>
        <row r="1524">
          <cell r="G1524">
            <v>102833</v>
          </cell>
          <cell r="H1524" t="str">
            <v>DOBRADEIRA TDC, ESPESSURA 1,5MM - CHP DIURNO. AF_05/2023</v>
          </cell>
          <cell r="I1524" t="str">
            <v>CHP</v>
          </cell>
          <cell r="J1524" t="str">
            <v>COEFICIENTE DE REPRESENTATIVIDADE</v>
          </cell>
          <cell r="K1524">
            <v>0</v>
          </cell>
        </row>
        <row r="1525">
          <cell r="G1525">
            <v>92119</v>
          </cell>
          <cell r="H1525" t="str">
            <v>DOSADOR DE AREIA, CAPACIDADE DE 26 LITROS - CHI DIURNO. AF_05/2023</v>
          </cell>
          <cell r="I1525" t="str">
            <v>CHI</v>
          </cell>
          <cell r="J1525" t="str">
            <v>COEFICIENTE DE REPRESENTATIVIDADE</v>
          </cell>
          <cell r="K1525">
            <v>0.27</v>
          </cell>
        </row>
        <row r="1526">
          <cell r="G1526">
            <v>92118</v>
          </cell>
          <cell r="H1526" t="str">
            <v>DOSADOR DE AREIA, CAPACIDADE DE 26 LITROS - CHP DIURNO. AF_05/2023</v>
          </cell>
          <cell r="I1526" t="str">
            <v>CHP</v>
          </cell>
          <cell r="J1526" t="str">
            <v>COEFICIENTE DE REPRESENTATIVIDADE</v>
          </cell>
          <cell r="K1526">
            <v>0.43</v>
          </cell>
        </row>
        <row r="1527">
          <cell r="G1527">
            <v>102917</v>
          </cell>
          <cell r="H1527" t="str">
            <v>ENCERADEIRA INDUSTRIAL, 400 MM, 220V, 1 HP - CHI DIURNO. AF_05/2023</v>
          </cell>
          <cell r="I1527" t="str">
            <v>CHI</v>
          </cell>
          <cell r="J1527" t="str">
            <v>COEFICIENTE DE REPRESENTATIVIDADE</v>
          </cell>
          <cell r="K1527">
            <v>0</v>
          </cell>
        </row>
        <row r="1528">
          <cell r="G1528">
            <v>102916</v>
          </cell>
          <cell r="H1528" t="str">
            <v>ENCERADEIRA INDUSTRIAL, 400 MM, 220V, 1 HP - CHP DIURNO. AF_05/2023</v>
          </cell>
          <cell r="I1528" t="str">
            <v>CHP</v>
          </cell>
          <cell r="J1528" t="str">
            <v>COEFICIENTE DE REPRESENTATIVIDADE</v>
          </cell>
          <cell r="K1528">
            <v>0</v>
          </cell>
        </row>
        <row r="1529">
          <cell r="G1529">
            <v>95721</v>
          </cell>
          <cell r="H1529" t="str">
            <v>ESCAVADEIRA HIDRAULICA SOBRE ESTEIRA, EQUIPADA COM CLAMSHELL, COM CAPACIDADE DA CAÇAMBA ENTRE 1,20 E 1,50 M3, PESO OPERACIONAL ENTRE 20,00 E 22,00 TON, POTENCIA LIQUIDA ENTRE 150 E 160 HP - CHI DIURNO. AF_11/2016</v>
          </cell>
          <cell r="I1529" t="str">
            <v>CHI</v>
          </cell>
          <cell r="J1529" t="str">
            <v>COEFICIENTE DE REPRESENTATIVIDADE</v>
          </cell>
          <cell r="K1529">
            <v>118.75</v>
          </cell>
        </row>
        <row r="1530">
          <cell r="G1530">
            <v>95720</v>
          </cell>
          <cell r="H1530" t="str">
            <v>ESCAVADEIRA HIDRAULICA SOBRE ESTEIRA, EQUIPADA COM CLAMSHELL, COM CAPACIDADE DA CAÇAMBA ENTRE 1,20 E 1,50 M3, PESO OPERACIONAL ENTRE 20,00 E 22,00 TON, POTENCIA LIQUIDA ENTRE 150 E 160 HP - CHP DIURNO. AF_11/2016</v>
          </cell>
          <cell r="I1530" t="str">
            <v>CHP</v>
          </cell>
          <cell r="J1530" t="str">
            <v>COEFICIENTE DE REPRESENTATIVIDADE</v>
          </cell>
          <cell r="K1530">
            <v>297.02999999999997</v>
          </cell>
        </row>
        <row r="1531">
          <cell r="G1531">
            <v>104716</v>
          </cell>
          <cell r="H1531" t="str">
            <v>ESCAVADEIRA HIDRÁULICA DE BRAÇO LONGO (LONGO ALCANCE) SOBRE ESTEIRAS, CAÇAMBA 0,52 M3, PESO OPERACIONAL 24 T, POTÊNCIA LÍQUIDA 155 HP  - CHP DIURNO. AF_06/2023</v>
          </cell>
          <cell r="I1531" t="str">
            <v>CHP</v>
          </cell>
          <cell r="J1531" t="str">
            <v>COEFICIENTE DE REPRESENTATIVIDADE</v>
          </cell>
          <cell r="K1531">
            <v>287.06</v>
          </cell>
        </row>
        <row r="1532">
          <cell r="G1532">
            <v>104717</v>
          </cell>
          <cell r="H1532" t="str">
            <v>ESCAVADEIRA HIDRÁULICA DE BRAÇO LONGO (LONGO ALCANCE) SOBRE ESTEIRAS, CAÇAMBA 0,52 M3, PESO OPERACIONAL 24 T, POTÊNCIA LÍQUIDA 155 HP - CHI DIURNO. AF_06/2023</v>
          </cell>
          <cell r="I1532" t="str">
            <v>CHI</v>
          </cell>
          <cell r="J1532" t="str">
            <v>COEFICIENTE DE REPRESENTATIVIDADE</v>
          </cell>
          <cell r="K1532">
            <v>113.74</v>
          </cell>
        </row>
        <row r="1533">
          <cell r="G1533">
            <v>102899</v>
          </cell>
          <cell r="H1533" t="str">
            <v>ESCAVADEIRA HIDRÁULICA SOBRE ESTEIRA, PESO OPERACIONAL ENTRE 22,00 E 23,50 T, POTÊNCIA NOMINAL 139 HP, COM MARTELO ROMPEDOR HIDRÁULICO 1700 KG - CHI DIURNO. AF_04/2019</v>
          </cell>
          <cell r="I1533" t="str">
            <v>CHI</v>
          </cell>
          <cell r="J1533" t="str">
            <v>COEFICIENTE DE REPRESENTATIVIDADE</v>
          </cell>
          <cell r="K1533">
            <v>0</v>
          </cell>
        </row>
        <row r="1534">
          <cell r="G1534">
            <v>102898</v>
          </cell>
          <cell r="H1534" t="str">
            <v>ESCAVADEIRA HIDRÁULICA SOBRE ESTEIRA, PESO OPERACIONAL ENTRE 22,00 E 23,50 T, POTÊNCIA NOMINAL 139 HP, COM MARTELO ROMPEDOR HIDRÁULICO 1700 KG - CHP DIURNO. AF_04/2019</v>
          </cell>
          <cell r="I1534" t="str">
            <v>CHP</v>
          </cell>
          <cell r="J1534" t="str">
            <v>COEFICIENTE DE REPRESENTATIVIDADE</v>
          </cell>
          <cell r="K1534">
            <v>0</v>
          </cell>
        </row>
        <row r="1535">
          <cell r="G1535">
            <v>5632</v>
          </cell>
          <cell r="H1535" t="str">
            <v>ESCAVADEIRA HIDRÁULICA SOBRE ESTEIRAS, CAÇAMBA 0,80 M3, PESO OPERACIONAL 17 T, POTENCIA BRUTA 111 HP - CHI DIURNO. AF_06/2014</v>
          </cell>
          <cell r="I1535" t="str">
            <v>CHI</v>
          </cell>
          <cell r="J1535" t="str">
            <v>COEFICIENTE DE REPRESENTATIVIDADE</v>
          </cell>
          <cell r="K1535">
            <v>95.6</v>
          </cell>
        </row>
        <row r="1536">
          <cell r="G1536">
            <v>5631</v>
          </cell>
          <cell r="H1536" t="str">
            <v>ESCAVADEIRA HIDRÁULICA SOBRE ESTEIRAS, CAÇAMBA 0,80 M3, PESO OPERACIONAL 17 T, POTENCIA BRUTA 111 HP - CHP DIURNO. AF_06/2014</v>
          </cell>
          <cell r="I1536" t="str">
            <v>CHP</v>
          </cell>
          <cell r="J1536" t="str">
            <v>COEFICIENTE DE REPRESENTATIVIDADE</v>
          </cell>
          <cell r="K1536">
            <v>223.81</v>
          </cell>
        </row>
        <row r="1537">
          <cell r="G1537">
            <v>88908</v>
          </cell>
          <cell r="H1537" t="str">
            <v>ESCAVADEIRA HIDRÁULICA SOBRE ESTEIRAS, CAÇAMBA 1,20 M3, PESO OPERACIONAL 21 T, POTÊNCIA BRUTA 155 HP - CHI DIURNO. AF_06/2014</v>
          </cell>
          <cell r="I1537" t="str">
            <v>CHI</v>
          </cell>
          <cell r="J1537" t="str">
            <v>COEFICIENTE DE REPRESENTATIVIDADE</v>
          </cell>
          <cell r="K1537">
            <v>103.51</v>
          </cell>
        </row>
        <row r="1538">
          <cell r="G1538">
            <v>88907</v>
          </cell>
          <cell r="H1538" t="str">
            <v>ESCAVADEIRA HIDRÁULICA SOBRE ESTEIRAS, CAÇAMBA 1,20 M3, PESO OPERACIONAL 21 T, POTÊNCIA BRUTA 155 HP - CHP DIURNO. AF_06/2014</v>
          </cell>
          <cell r="I1538" t="str">
            <v>CHP</v>
          </cell>
          <cell r="J1538" t="str">
            <v>COEFICIENTE DE REPRESENTATIVIDADE</v>
          </cell>
          <cell r="K1538">
            <v>266.72000000000003</v>
          </cell>
        </row>
        <row r="1539">
          <cell r="G1539">
            <v>5911</v>
          </cell>
          <cell r="H1539" t="str">
            <v>ESPARGIDOR DE ASFALTO PRESSURIZADO COM TANQUE DE 2500 L, REBOCÁVEL COM MOTOR A GASOLINA POTÊNCIA 3,4 HP - CHI DIURNO. AF_07/2014</v>
          </cell>
          <cell r="I1539" t="str">
            <v>CHI</v>
          </cell>
          <cell r="J1539" t="str">
            <v>COEFICIENTE DE REPRESENTATIVIDADE</v>
          </cell>
          <cell r="K1539">
            <v>32.54</v>
          </cell>
        </row>
        <row r="1540">
          <cell r="G1540">
            <v>5909</v>
          </cell>
          <cell r="H1540" t="str">
            <v>ESPARGIDOR DE ASFALTO PRESSURIZADO COM TANQUE DE 2500 L, REBOCÁVEL COM MOTOR A GASOLINA POTÊNCIA 3,4 HP - CHP DIURNO. AF_07/2014</v>
          </cell>
          <cell r="I1540" t="str">
            <v>CHP</v>
          </cell>
          <cell r="J1540" t="str">
            <v>COEFICIENTE DE REPRESENTATIVIDADE</v>
          </cell>
          <cell r="K1540">
            <v>40.14</v>
          </cell>
        </row>
        <row r="1541">
          <cell r="G1541">
            <v>91486</v>
          </cell>
          <cell r="H1541" t="str">
            <v>ESPARGIDOR DE ASFALTO PRESSURIZADO, TANQUE 6 M3 COM ISOLAÇÃO TÉRMICA, AQUECIDO COM 2 MAÇARICOS, COM BARRA ESPARGIDORA 3,60 M, MONTADO SOBRE CAMINHÃO  TOCO, PBT 14.300 KG, POTÊNCIA 185 CV - CHI DIURNO. AF_05/2023</v>
          </cell>
          <cell r="I1541" t="str">
            <v>CHI</v>
          </cell>
          <cell r="J1541" t="str">
            <v>COEFICIENTE DE REPRESENTATIVIDADE</v>
          </cell>
          <cell r="K1541">
            <v>73.38</v>
          </cell>
        </row>
        <row r="1542">
          <cell r="G1542">
            <v>83362</v>
          </cell>
          <cell r="H1542" t="str">
            <v>ESPARGIDOR DE ASFALTO PRESSURIZADO, TANQUE 6 M3 COM ISOLAÇÃO TÉRMICA, AQUECIDO COM 2 MAÇARICOS, COM BARRA ESPARGIDORA 3,60 M, MONTADO SOBRE CAMINHÃO  TOCO, PBT 14.300 KG, POTÊNCIA 185 CV - CHP DIURNO. AF_05/2023</v>
          </cell>
          <cell r="I1542" t="str">
            <v>CHP</v>
          </cell>
          <cell r="J1542" t="str">
            <v>COEFICIENTE DE REPRESENTATIVIDADE</v>
          </cell>
          <cell r="K1542">
            <v>282.06</v>
          </cell>
        </row>
        <row r="1543">
          <cell r="G1543">
            <v>102839</v>
          </cell>
          <cell r="H1543" t="str">
            <v>ESTABILIZADOR DE LINHA E PRESSÃO, CAPACIDADE DE 120 BAR, COM MANÔMETRO DE LEITURA, REGISTRO DE 1  COM RETORNO E LINHA - CHI DIURNO. AF_05/2023</v>
          </cell>
          <cell r="I1543" t="str">
            <v>CHI</v>
          </cell>
          <cell r="J1543" t="str">
            <v>COEFICIENTE DE REPRESENTATIVIDADE</v>
          </cell>
          <cell r="K1543">
            <v>0</v>
          </cell>
        </row>
        <row r="1544">
          <cell r="G1544">
            <v>102838</v>
          </cell>
          <cell r="H1544" t="str">
            <v>ESTABILIZADOR DE LINHA E PRESSÃO, CAPACIDADE DE 120 BAR, COM MANÔMETRO DE LEITURA, REGISTRO DE 1  COM RETORNO E LINHA - CHP DIURNO. AF_05/2023</v>
          </cell>
          <cell r="I1544" t="str">
            <v>CHP</v>
          </cell>
          <cell r="J1544" t="str">
            <v>COEFICIENTE DE REPRESENTATIVIDADE</v>
          </cell>
          <cell r="K1544">
            <v>0</v>
          </cell>
        </row>
        <row r="1545">
          <cell r="G1545">
            <v>89235</v>
          </cell>
          <cell r="H1545" t="str">
            <v>FRESADORA DE ASFALTO A FRIO SOBRE RODAS, LARGURA FRESAGEM DE 1,0 M, POTÊNCIA 208 HP - CHI DIURNO. AF_11/2014</v>
          </cell>
          <cell r="I1545" t="str">
            <v>CHI</v>
          </cell>
          <cell r="J1545" t="str">
            <v>COEFICIENTE DE REPRESENTATIVIDADE</v>
          </cell>
          <cell r="K1545">
            <v>177.74</v>
          </cell>
        </row>
        <row r="1546">
          <cell r="G1546">
            <v>89234</v>
          </cell>
          <cell r="H1546" t="str">
            <v>FRESADORA DE ASFALTO A FRIO SOBRE RODAS, LARGURA FRESAGEM DE 1,0 M, POTÊNCIA 208 HP - CHP DIURNO. AF_11/2014</v>
          </cell>
          <cell r="I1546" t="str">
            <v>CHP</v>
          </cell>
          <cell r="J1546" t="str">
            <v>COEFICIENTE DE REPRESENTATIVIDADE</v>
          </cell>
          <cell r="K1546">
            <v>559.86</v>
          </cell>
        </row>
        <row r="1547">
          <cell r="G1547">
            <v>89243</v>
          </cell>
          <cell r="H1547" t="str">
            <v>FRESADORA DE ASFALTO A FRIO SOBRE RODAS, LARGURA FRESAGEM DE 2,0 M, POTÊNCIA 550 HP - CHI DIURNO. AF_11/2014</v>
          </cell>
          <cell r="I1547" t="str">
            <v>CHI</v>
          </cell>
          <cell r="J1547" t="str">
            <v>COEFICIENTE DE REPRESENTATIVIDADE</v>
          </cell>
          <cell r="K1547">
            <v>377.25</v>
          </cell>
        </row>
        <row r="1548">
          <cell r="G1548">
            <v>89242</v>
          </cell>
          <cell r="H1548" t="str">
            <v>FRESADORA DE ASFALTO A FRIO SOBRE RODAS, LARGURA FRESAGEM DE 2,0 M, POTÊNCIA 550 HP - CHP DIURNO. AF_11/2014</v>
          </cell>
          <cell r="I1548" t="str">
            <v>CHP</v>
          </cell>
          <cell r="J1548" t="str">
            <v>COEFICIENTE DE REPRESENTATIVIDADE</v>
          </cell>
          <cell r="K1548">
            <v>1324.84</v>
          </cell>
        </row>
        <row r="1549">
          <cell r="G1549">
            <v>102935</v>
          </cell>
          <cell r="H1549" t="str">
            <v>FURADEIRA ELETROMAGNÉTICA, VELOCIDADE (SEM CARGA/ COM CARGA) 450/ 270 RPM, ESPESSURA MÁXIMA DA CHAPA A SER FURADA 50 MM, PORÇA DE ADESÃO MAGNÉTICA 17000 N, POTÊNCIA 1100 W, ALIMENTÇÃO 220 - 60 HZ, MONOFÁSICA - CHI DIURNO. AF_08/2019</v>
          </cell>
          <cell r="I1549" t="str">
            <v>CHI</v>
          </cell>
          <cell r="J1549" t="str">
            <v>COEFICIENTE DE REPRESENTATIVIDADE</v>
          </cell>
          <cell r="K1549">
            <v>0</v>
          </cell>
        </row>
        <row r="1550">
          <cell r="G1550">
            <v>102934</v>
          </cell>
          <cell r="H1550" t="str">
            <v>FURADEIRA ELETROMAGNÉTICA, VELOCIDADE (SEM CARGA/ COM CARGA) 450/ 270 RPM, ESPESSURA MÁXIMA DA CHAPA A SER FURADA 50 MM, PORÇA DE ADESÃO MAGNÉTICA 17000 N, POTÊNCIA 1100 W, ALIMENTÇÃO 220 - 60 HZ, MONOFÁSICA - CHP DIURNO. AF_08/2019</v>
          </cell>
          <cell r="I1550" t="str">
            <v>CHP</v>
          </cell>
          <cell r="J1550" t="str">
            <v>COEFICIENTE DE REPRESENTATIVIDADE</v>
          </cell>
          <cell r="K1550">
            <v>0</v>
          </cell>
        </row>
        <row r="1551">
          <cell r="G1551">
            <v>93416</v>
          </cell>
          <cell r="H1551" t="str">
            <v>GERADOR PORTÁTIL MONOFÁSICO, POTÊNCIA 5500 VA, MOTOR A GASOLINA, POTÊNCIA DO MOTOR 13 CV - CHI DIURNO. AF_03/2016</v>
          </cell>
          <cell r="I1551" t="str">
            <v>CHI</v>
          </cell>
          <cell r="J1551" t="str">
            <v>COEFICIENTE DE REPRESENTATIVIDADE</v>
          </cell>
          <cell r="K1551">
            <v>0.49</v>
          </cell>
        </row>
        <row r="1552">
          <cell r="G1552">
            <v>93415</v>
          </cell>
          <cell r="H1552" t="str">
            <v>GERADOR PORTÁTIL MONOFÁSICO, POTÊNCIA 5500 VA, MOTOR A GASOLINA, POTÊNCIA DO MOTOR 13 CV - CHP DIURNO. AF_03/2016</v>
          </cell>
          <cell r="I1552" t="str">
            <v>CHP</v>
          </cell>
          <cell r="J1552" t="str">
            <v>COEFICIENTE DE REPRESENTATIVIDADE</v>
          </cell>
          <cell r="K1552">
            <v>12.05</v>
          </cell>
        </row>
        <row r="1553">
          <cell r="G1553">
            <v>5689</v>
          </cell>
          <cell r="H1553" t="str">
            <v>GRADE DE DISCO CONTROLE REMOTO REBOCÁVEL, COM 24 DISCOS 24 X 6 MM COM PNEUS PARA TRANSPORTE - CHP DIURNO. AF_06/2014</v>
          </cell>
          <cell r="I1553" t="str">
            <v>CHP</v>
          </cell>
          <cell r="J1553" t="str">
            <v>COEFICIENTE DE REPRESENTATIVIDADE</v>
          </cell>
          <cell r="K1553">
            <v>6.52</v>
          </cell>
        </row>
        <row r="1554">
          <cell r="G1554">
            <v>5690</v>
          </cell>
          <cell r="H1554" t="str">
            <v>GRADE DE DISCO CONTROLE REMOTO REBOCÁVEL, COM 24 DISCOS 24" X 6 MM COM PNEUS PARA TRANSPORTE - CHI DIURNO. AF_06/2014</v>
          </cell>
          <cell r="I1554" t="str">
            <v>CHI</v>
          </cell>
          <cell r="J1554" t="str">
            <v>COEFICIENTE DE REPRESENTATIVIDADE</v>
          </cell>
          <cell r="K1554">
            <v>4.22</v>
          </cell>
        </row>
        <row r="1555">
          <cell r="G1555">
            <v>5923</v>
          </cell>
          <cell r="H1555" t="str">
            <v>GRADE DE DISCO REBOCÁVEL COM 20 DISCOS 24" X 6 MM COM PNEUS PARA TRANSPORTE - CHI DIURNO. AF_06/2014</v>
          </cell>
          <cell r="I1555" t="str">
            <v>CHI</v>
          </cell>
          <cell r="J1555" t="str">
            <v>COEFICIENTE DE REPRESENTATIVIDADE</v>
          </cell>
          <cell r="K1555">
            <v>3.31</v>
          </cell>
        </row>
        <row r="1556">
          <cell r="G1556">
            <v>5921</v>
          </cell>
          <cell r="H1556" t="str">
            <v>GRADE DE DISCO REBOCÁVEL COM 20 DISCOS 24" X 6 MM COM PNEUS PARA TRANSPORTE - CHP DIURNO. AF_06/2014</v>
          </cell>
          <cell r="I1556" t="str">
            <v>CHP</v>
          </cell>
          <cell r="J1556" t="str">
            <v>COEFICIENTE DE REPRESENTATIVIDADE</v>
          </cell>
          <cell r="K1556">
            <v>5.1100000000000003</v>
          </cell>
        </row>
        <row r="1557">
          <cell r="G1557">
            <v>95212</v>
          </cell>
          <cell r="H1557" t="str">
            <v>GRUA ASCENCIONAL, LANCA DE 42 M, CAPACIDADE DE 1,5 T A 30 M, ALTURA ATE 39 M - CHP DIURNO. AF_05/2023</v>
          </cell>
          <cell r="I1557" t="str">
            <v>CHP</v>
          </cell>
          <cell r="J1557" t="str">
            <v>COEFICIENTE DE REPRESENTATIVIDADE</v>
          </cell>
          <cell r="K1557">
            <v>159.86000000000001</v>
          </cell>
        </row>
        <row r="1558">
          <cell r="G1558">
            <v>95213</v>
          </cell>
          <cell r="H1558" t="str">
            <v>GRUA ASCENCIONAL, LANÇA DE 42 M, CAPACIDADE DE 1,5 T A 30 M, ALTURA ATÉ 39 M - CHI DIURNO. AF_05/2023</v>
          </cell>
          <cell r="I1558" t="str">
            <v>CHI</v>
          </cell>
          <cell r="J1558" t="str">
            <v>COEFICIENTE DE REPRESENTATIVIDADE</v>
          </cell>
          <cell r="K1558">
            <v>93.83</v>
          </cell>
        </row>
        <row r="1559">
          <cell r="G1559">
            <v>93272</v>
          </cell>
          <cell r="H1559" t="str">
            <v>GRUA ASCENSIONAL, LANCA DE 30 M, CAPACIDADE DE 1,0 T A 30 M, ALTURA ATE 39 M - CHP DIURNO. AF_05/2023</v>
          </cell>
          <cell r="I1559" t="str">
            <v>CHP</v>
          </cell>
          <cell r="J1559" t="str">
            <v>COEFICIENTE DE REPRESENTATIVIDADE</v>
          </cell>
          <cell r="K1559">
            <v>97.57</v>
          </cell>
        </row>
        <row r="1560">
          <cell r="G1560">
            <v>93274</v>
          </cell>
          <cell r="H1560" t="str">
            <v>GRUA ASCENSIONAL, LANÇA DE 30 M, CAPACIDADE DE 1,0 T A 30 M, ALTURA ATÉ 39 M - CHI DIURNO. AF_05/2023</v>
          </cell>
          <cell r="I1560" t="str">
            <v>CHI</v>
          </cell>
          <cell r="J1560" t="str">
            <v>COEFICIENTE DE REPRESENTATIVIDADE</v>
          </cell>
          <cell r="K1560">
            <v>64.36</v>
          </cell>
        </row>
        <row r="1561">
          <cell r="G1561">
            <v>83766</v>
          </cell>
          <cell r="H1561" t="str">
            <v>GRUPO DE SOLDAGEM COM GERADOR A DIESEL 60 CV PARA SOLDA ELÉTRICA, SOBRE 04 RODAS, COM MOTOR 4 CILINDROS 600 A - CHI DIURNO. AF_02/2016</v>
          </cell>
          <cell r="I1561" t="str">
            <v>CHI</v>
          </cell>
          <cell r="J1561" t="str">
            <v>COEFICIENTE DE REPRESENTATIVIDADE</v>
          </cell>
          <cell r="K1561">
            <v>50.5</v>
          </cell>
        </row>
        <row r="1562">
          <cell r="G1562">
            <v>83765</v>
          </cell>
          <cell r="H1562" t="str">
            <v>GRUPO DE SOLDAGEM COM GERADOR A DIESEL 60 CV PARA SOLDA ELÉTRICA, SOBRE 04 RODAS, COM MOTOR 4 CILINDROS 600 A - CHP DIURNO. AF_02/2016</v>
          </cell>
          <cell r="I1562" t="str">
            <v>CHP</v>
          </cell>
          <cell r="J1562" t="str">
            <v>COEFICIENTE DE REPRESENTATIVIDADE</v>
          </cell>
          <cell r="K1562">
            <v>113.13</v>
          </cell>
        </row>
        <row r="1563">
          <cell r="G1563">
            <v>95873</v>
          </cell>
          <cell r="H1563" t="str">
            <v>GRUPO GERADOR COM CARENAGEM, MOTOR DIESEL POTÊNCIA STANDART ENTRE 250 E 260 KVA - CHI DIURNO. AF_12/2016</v>
          </cell>
          <cell r="I1563" t="str">
            <v>CHI</v>
          </cell>
          <cell r="J1563" t="str">
            <v>COEFICIENTE DE REPRESENTATIVIDADE</v>
          </cell>
          <cell r="K1563">
            <v>14.75</v>
          </cell>
        </row>
        <row r="1564">
          <cell r="G1564">
            <v>95872</v>
          </cell>
          <cell r="H1564" t="str">
            <v>GRUPO GERADOR COM CARENAGEM, MOTOR DIESEL POTÊNCIA STANDART ENTRE 250 E 260 KVA - CHP DIURNO. AF_12/2016</v>
          </cell>
          <cell r="I1564" t="str">
            <v>CHP</v>
          </cell>
          <cell r="J1564" t="str">
            <v>COEFICIENTE DE REPRESENTATIVIDADE</v>
          </cell>
          <cell r="K1564">
            <v>315.66000000000003</v>
          </cell>
        </row>
        <row r="1565">
          <cell r="G1565">
            <v>104689</v>
          </cell>
          <cell r="H1565" t="str">
            <v>GRUPO GERADOR DIESEL, COM CARENAGEM, POTÊNCIA STANDART ENTRE 400 E 460 KVA, VELOCIDADE DE 1800 RPM, FREQUÊNCIA DE 60 HZ - CHI DIURNO. AF_05/2023</v>
          </cell>
          <cell r="I1565" t="str">
            <v>CHI</v>
          </cell>
          <cell r="J1565" t="str">
            <v>COEFICIENTE DE REPRESENTATIVIDADE</v>
          </cell>
          <cell r="K1565">
            <v>0</v>
          </cell>
        </row>
        <row r="1566">
          <cell r="G1566">
            <v>104688</v>
          </cell>
          <cell r="H1566" t="str">
            <v>GRUPO GERADOR DIESEL, COM CARENAGEM, POTÊNCIA STANDART ENTRE 400 E 460 KVA, VELOCIDADE DE 1800 RPM, FREQUÊNCIA DE 60 HZ - CHP DIURNO. AF_05/2023</v>
          </cell>
          <cell r="I1566" t="str">
            <v>CHP</v>
          </cell>
          <cell r="J1566" t="str">
            <v>COEFICIENTE DE REPRESENTATIVIDADE</v>
          </cell>
          <cell r="K1566">
            <v>0</v>
          </cell>
        </row>
        <row r="1567">
          <cell r="G1567">
            <v>73395</v>
          </cell>
          <cell r="H1567" t="str">
            <v>GRUPO GERADOR ESTACIONÁRIO, MOTOR DIESEL POTÊNCIA 170 KVA - CHI DIURNO. AF_02/2016</v>
          </cell>
          <cell r="I1567" t="str">
            <v>CHI</v>
          </cell>
          <cell r="J1567" t="str">
            <v>COEFICIENTE DE REPRESENTATIVIDADE</v>
          </cell>
          <cell r="K1567">
            <v>10.36</v>
          </cell>
        </row>
        <row r="1568">
          <cell r="G1568">
            <v>73417</v>
          </cell>
          <cell r="H1568" t="str">
            <v>GRUPO GERADOR ESTACIONÁRIO, MOTOR DIESEL POTÊNCIA 170 KVA - CHP DIURNO. AF_02/2016</v>
          </cell>
          <cell r="I1568" t="str">
            <v>CHP</v>
          </cell>
          <cell r="J1568" t="str">
            <v>COEFICIENTE DE REPRESENTATIVIDADE</v>
          </cell>
          <cell r="K1568">
            <v>204.43</v>
          </cell>
        </row>
        <row r="1569">
          <cell r="G1569">
            <v>93428</v>
          </cell>
          <cell r="H1569" t="str">
            <v>GRUPO GERADOR ESTACIONÁRIO, POTÊNCIA 150 KVA, MOTOR A DIESEL- CHI DIURNO. AF_03/2016</v>
          </cell>
          <cell r="I1569" t="str">
            <v>CHI</v>
          </cell>
          <cell r="J1569" t="str">
            <v>COEFICIENTE DE REPRESENTATIVIDADE</v>
          </cell>
          <cell r="K1569">
            <v>9.2200000000000006</v>
          </cell>
        </row>
        <row r="1570">
          <cell r="G1570">
            <v>93427</v>
          </cell>
          <cell r="H1570" t="str">
            <v>GRUPO GERADOR ESTACIONÁRIO, POTÊNCIA 150 KVA, MOTOR A DIESEL- CHP DIURNO. AF_03/2016</v>
          </cell>
          <cell r="I1570" t="str">
            <v>CHP</v>
          </cell>
          <cell r="J1570" t="str">
            <v>COEFICIENTE DE REPRESENTATIVIDADE</v>
          </cell>
          <cell r="K1570">
            <v>186.23</v>
          </cell>
        </row>
        <row r="1571">
          <cell r="G1571">
            <v>93422</v>
          </cell>
          <cell r="H1571" t="str">
            <v>GRUPO GERADOR REBOCÁVEL, POTÊNCIA 66 KVA, MOTOR A DIESEL - CHI DIURNO. AF_03/2016</v>
          </cell>
          <cell r="I1571" t="str">
            <v>CHI</v>
          </cell>
          <cell r="J1571" t="str">
            <v>COEFICIENTE DE REPRESENTATIVIDADE</v>
          </cell>
          <cell r="K1571">
            <v>6.52</v>
          </cell>
        </row>
        <row r="1572">
          <cell r="G1572">
            <v>93421</v>
          </cell>
          <cell r="H1572" t="str">
            <v>GRUPO GERADOR REBOCÁVEL, POTÊNCIA 66 KVA, MOTOR A DIESEL - CHP DIURNO. AF_03/2016</v>
          </cell>
          <cell r="I1572" t="str">
            <v>CHP</v>
          </cell>
          <cell r="J1572" t="str">
            <v>COEFICIENTE DE REPRESENTATIVIDADE</v>
          </cell>
          <cell r="K1572">
            <v>82.33</v>
          </cell>
        </row>
        <row r="1573">
          <cell r="G1573">
            <v>93282</v>
          </cell>
          <cell r="H1573" t="str">
            <v>GUINCHO ELÉTRICO DE COLUNA, CAPACIDADE 400 KG, COM MOTO FREIO, MOTOR TRIFÁSICO DE 1,25 CV - CHI DIURNO. AF_03/2016</v>
          </cell>
          <cell r="I1573" t="str">
            <v>CHI</v>
          </cell>
          <cell r="J1573" t="str">
            <v>COEFICIENTE DE REPRESENTATIVIDADE</v>
          </cell>
          <cell r="K1573">
            <v>27.39</v>
          </cell>
        </row>
        <row r="1574">
          <cell r="G1574">
            <v>93281</v>
          </cell>
          <cell r="H1574" t="str">
            <v>GUINCHO ELÉTRICO DE COLUNA, CAPACIDADE 400 KG, COM MOTO FREIO, MOTOR TRIFÁSICO DE 1,25 CV - CHP DIURNO. AF_03/2016</v>
          </cell>
          <cell r="I1574" t="str">
            <v>CHP</v>
          </cell>
          <cell r="J1574" t="str">
            <v>COEFICIENTE DE REPRESENTATIVIDADE</v>
          </cell>
          <cell r="K1574">
            <v>28.26</v>
          </cell>
        </row>
        <row r="1575">
          <cell r="G1575">
            <v>104914</v>
          </cell>
          <cell r="H1575" t="str">
            <v>GUINDASTE DERRICK, LANÇA DE *20* M, CARGA MÁXIMA 10T, POTÊNCIA 45 KW - CHI DIURNO. AF_01/2024</v>
          </cell>
          <cell r="I1575" t="str">
            <v>CHI</v>
          </cell>
          <cell r="J1575" t="str">
            <v>COEFICIENTE DE REPRESENTATIVIDADE</v>
          </cell>
          <cell r="K1575">
            <v>0</v>
          </cell>
        </row>
        <row r="1576">
          <cell r="G1576">
            <v>104913</v>
          </cell>
          <cell r="H1576" t="str">
            <v>GUINDASTE DERRICK, LANÇA DE *20* M, CARGA MÁXIMA 10T, POTÊNCIA 45 KW - CHP DIURNO. AF_01/2024</v>
          </cell>
          <cell r="I1576" t="str">
            <v>CHP</v>
          </cell>
          <cell r="J1576" t="str">
            <v>COEFICIENTE DE REPRESENTATIVIDADE</v>
          </cell>
          <cell r="K1576">
            <v>0</v>
          </cell>
        </row>
        <row r="1577">
          <cell r="G1577">
            <v>102845</v>
          </cell>
          <cell r="H1577" t="str">
            <v>GUINDASTE HIDRAULICO AUTOPROPELIDO, COM LANÇA TRELIÇADA 40 M, CAPACIDADE MÁXIMA 75 T, EQUIPADO COM CLAMSHELL - CHI DIURNO. AF_04/2019</v>
          </cell>
          <cell r="I1577" t="str">
            <v>CHI</v>
          </cell>
          <cell r="J1577" t="str">
            <v>COEFICIENTE DE REPRESENTATIVIDADE</v>
          </cell>
          <cell r="K1577">
            <v>0</v>
          </cell>
        </row>
        <row r="1578">
          <cell r="G1578">
            <v>102844</v>
          </cell>
          <cell r="H1578" t="str">
            <v>GUINDASTE HIDRAULICO AUTOPROPELIDO, COM LANÇA TRELIÇADA 40 M, CAPACIDADE MÁXIMA 75 T, EQUIPADO COM CLAMSHELL - CHP DIURNO. AF_04/2019</v>
          </cell>
          <cell r="I1578" t="str">
            <v>CHP</v>
          </cell>
          <cell r="J1578" t="str">
            <v>COEFICIENTE DE REPRESENTATIVIDADE</v>
          </cell>
          <cell r="K1578">
            <v>0</v>
          </cell>
        </row>
        <row r="1579">
          <cell r="G1579">
            <v>89273</v>
          </cell>
          <cell r="H1579" t="str">
            <v>GUINDASTE HIDRÁULICO AUTOPROPELIDO, COM LANÇA TELESCÓPICA 28,80 M, CAPACIDADE MÁXIMA 30 T, POTÊNCIA 97 KW, TRAÇÃO 4 X 4 - CHI DIURNO. AF_11/2014</v>
          </cell>
          <cell r="I1579" t="str">
            <v>CHI</v>
          </cell>
          <cell r="J1579" t="str">
            <v>COEFICIENTE DE REPRESENTATIVIDADE</v>
          </cell>
          <cell r="K1579">
            <v>105.15</v>
          </cell>
        </row>
        <row r="1580">
          <cell r="G1580">
            <v>89272</v>
          </cell>
          <cell r="H1580" t="str">
            <v>GUINDASTE HIDRÁULICO AUTOPROPELIDO, COM LANÇA TELESCÓPICA 28,80 M, CAPACIDADE MÁXIMA 30 T, POTÊNCIA 97 KW, TRAÇÃO 4 X 4 - CHP DIURNO. AF_11/2014</v>
          </cell>
          <cell r="I1580" t="str">
            <v>CHP</v>
          </cell>
          <cell r="J1580" t="str">
            <v>COEFICIENTE DE REPRESENTATIVIDADE</v>
          </cell>
          <cell r="K1580">
            <v>219.38</v>
          </cell>
        </row>
        <row r="1581">
          <cell r="G1581">
            <v>93288</v>
          </cell>
          <cell r="H1581" t="str">
            <v>GUINDASTE HIDRÁULICO AUTOPROPELIDO, COM LANÇA TELESCÓPICA 40 M, CAPACIDADE MÁXIMA 60 T, POTÊNCIA 260 KW - CHI DIURNO. AF_03/2016</v>
          </cell>
          <cell r="I1581" t="str">
            <v>CHI</v>
          </cell>
          <cell r="J1581" t="str">
            <v>COEFICIENTE DE REPRESENTATIVIDADE</v>
          </cell>
          <cell r="K1581">
            <v>176.65</v>
          </cell>
        </row>
        <row r="1582">
          <cell r="G1582">
            <v>93287</v>
          </cell>
          <cell r="H1582" t="str">
            <v>GUINDASTE HIDRÁULICO AUTOPROPELIDO, COM LANÇA TELESCÓPICA 40 M, CAPACIDADE MÁXIMA 60 T, POTÊNCIA 260 KW - CHP DIURNO. AF_03/2016</v>
          </cell>
          <cell r="I1582" t="str">
            <v>CHP</v>
          </cell>
          <cell r="J1582" t="str">
            <v>COEFICIENTE DE REPRESENTATIVIDADE</v>
          </cell>
          <cell r="K1582">
            <v>346.96</v>
          </cell>
        </row>
        <row r="1583">
          <cell r="G1583">
            <v>104711</v>
          </cell>
          <cell r="H1583" t="str">
            <v>GUINDASTE HIDRÁULICO AUTOPROPELIDO, COM LANÇA TRELICADA 41 M, CAPACIDADE MÁXIMA DE ELEVAÇÃO 43 T, POTÊNCIA 230 KW, EQUIPADO COM CAÇAMBA DE ARRASTO (DRAGLINE) DE 0,76 M3 - CHI DIURNO. AF_06/2023</v>
          </cell>
          <cell r="I1583" t="str">
            <v>CHI</v>
          </cell>
          <cell r="J1583" t="str">
            <v>COEFICIENTE DE REPRESENTATIVIDADE</v>
          </cell>
          <cell r="K1583">
            <v>0</v>
          </cell>
        </row>
        <row r="1584">
          <cell r="G1584">
            <v>104710</v>
          </cell>
          <cell r="H1584" t="str">
            <v>GUINDASTE HIDRÁULICO AUTOPROPELIDO, COM LANÇA TRELICADA 41 M, CAPACIDADE MÁXIMA DE ELEVAÇÃO 43 T, POTÊNCIA 230 KW, EQUIPADO COM CAÇAMBA DE ARRASTO (DRAGLINE) DE 0,76 M3 - CHP DIURNO. AF_06/2023</v>
          </cell>
          <cell r="I1584" t="str">
            <v>CHP</v>
          </cell>
          <cell r="J1584" t="str">
            <v>COEFICIENTE DE REPRESENTATIVIDADE</v>
          </cell>
          <cell r="K1584">
            <v>0</v>
          </cell>
        </row>
        <row r="1585">
          <cell r="G1585">
            <v>104908</v>
          </cell>
          <cell r="H1585" t="str">
            <v>GUINDASTE HIDRÁULICO RODOVIÁRIO, LANCA TELESCÓPICA DE *50+20* M, CAPACIDADE MÁXIMA DE 90T, 4 EIXOS, POTÊNCIA 330 KW, MOTOR DIESEL - CHI DIURNO. AF_01/2024</v>
          </cell>
          <cell r="I1585" t="str">
            <v>CHI</v>
          </cell>
          <cell r="J1585" t="str">
            <v>COEFICIENTE DE REPRESENTATIVIDADE</v>
          </cell>
          <cell r="K1585">
            <v>0</v>
          </cell>
        </row>
        <row r="1586">
          <cell r="G1586">
            <v>104907</v>
          </cell>
          <cell r="H1586" t="str">
            <v>GUINDASTE HIDRÁULICO RODOVIÁRIO, LANCA TELESCÓPICA DE *50+20* M, CAPACIDADE MÁXIMA DE 90T, 4 EIXOS, POTÊNCIA 330 KW, MOTOR DIESEL - CHP DIURNO. AF_01/2024</v>
          </cell>
          <cell r="I1586" t="str">
            <v>CHP</v>
          </cell>
          <cell r="J1586" t="str">
            <v>COEFICIENTE DE REPRESENTATIVIDADE</v>
          </cell>
          <cell r="K1586">
            <v>0</v>
          </cell>
        </row>
        <row r="1587">
          <cell r="G1587">
            <v>102851</v>
          </cell>
          <cell r="H1587" t="str">
            <v>GUINDASTE SOBRE ESTEIRAS, COM LANÇA TRELIÇADA 40 M, CAPACIDADE MÁXIMA 75 T - CHI DIURNO. AF_04/2019</v>
          </cell>
          <cell r="I1587" t="str">
            <v>CHI</v>
          </cell>
          <cell r="J1587" t="str">
            <v>COEFICIENTE DE REPRESENTATIVIDADE</v>
          </cell>
          <cell r="K1587">
            <v>0</v>
          </cell>
        </row>
        <row r="1588">
          <cell r="G1588">
            <v>102850</v>
          </cell>
          <cell r="H1588" t="str">
            <v>GUINDASTE SOBRE ESTEIRAS, COM LANÇA TRELIÇADA 40 M, CAPACIDADE MÁXIMA 75 T - CHP DIURNO. AF_04/2019</v>
          </cell>
          <cell r="I1588" t="str">
            <v>CHP</v>
          </cell>
          <cell r="J1588" t="str">
            <v>COEFICIENTE DE REPRESENTATIVIDADE</v>
          </cell>
          <cell r="K1588">
            <v>0</v>
          </cell>
        </row>
        <row r="1589">
          <cell r="G1589">
            <v>102857</v>
          </cell>
          <cell r="H1589" t="str">
            <v>GUINDASTE SOBRE ESTEIRAS, COM LANÇA TRELIÇADA 40 M, CAPACIDADE MÁXIMA 75 T, EQUIPADO COM CLAMSHELL - CHI DIURNO. AF_04/2019</v>
          </cell>
          <cell r="I1589" t="str">
            <v>CHI</v>
          </cell>
          <cell r="J1589" t="str">
            <v>COEFICIENTE DE REPRESENTATIVIDADE</v>
          </cell>
          <cell r="K1589">
            <v>0</v>
          </cell>
        </row>
        <row r="1590">
          <cell r="G1590">
            <v>102856</v>
          </cell>
          <cell r="H1590" t="str">
            <v>GUINDASTE SOBRE ESTEIRAS, COM LANÇA TRELIÇADA 40 M, CAPACIDADE MÁXIMA 75 T, EQUIPADO COM CLAMSHELL - CHP DIURNO. AF_04/2019</v>
          </cell>
          <cell r="I1590" t="str">
            <v>CHP</v>
          </cell>
          <cell r="J1590" t="str">
            <v>COEFICIENTE DE REPRESENTATIVIDADE</v>
          </cell>
          <cell r="K1590">
            <v>0</v>
          </cell>
        </row>
        <row r="1591">
          <cell r="G1591">
            <v>93403</v>
          </cell>
          <cell r="H1591" t="str">
            <v>GUINDAUTO HIDRÁULICO, CAPACIDADE MÁXIMA DE CARGA 3300 KG, MOMENTO MÁXIMO DE CARGA 5,8 TM, ALCANCE MÁXIMO HORIZONTAL 7,60 M, INCLUSIVE CAMINHÃO TOCO PBT 16.000 KG, POTÊNCIA DE 189 CV - CHI DIURNO. AF_03/2016</v>
          </cell>
          <cell r="I1591" t="str">
            <v>CHI</v>
          </cell>
          <cell r="J1591" t="str">
            <v>COEFICIENTE DE REPRESENTATIVIDADE</v>
          </cell>
          <cell r="K1591">
            <v>75.55</v>
          </cell>
        </row>
        <row r="1592">
          <cell r="G1592">
            <v>93402</v>
          </cell>
          <cell r="H1592" t="str">
            <v>GUINDAUTO HIDRÁULICO, CAPACIDADE MÁXIMA DE CARGA 3300 KG, MOMENTO MÁXIMO DE CARGA 5,8 TM, ALCANCE MÁXIMO HORIZONTAL 7,60 M, INCLUSIVE CAMINHÃO TOCO PBT 16.000 KG, POTÊNCIA DE 189 CV - CHP DIURNO. AF_03/2016</v>
          </cell>
          <cell r="I1592" t="str">
            <v>CHP</v>
          </cell>
          <cell r="J1592" t="str">
            <v>COEFICIENTE DE REPRESENTATIVIDADE</v>
          </cell>
          <cell r="K1592">
            <v>288.37</v>
          </cell>
        </row>
        <row r="1593">
          <cell r="G1593">
            <v>5930</v>
          </cell>
          <cell r="H1593" t="str">
            <v>GUINDAUTO HIDRÁULICO, CAPACIDADE MÁXIMA DE CARGA 6200 KG, MOMENTO MÁXIMO DE CARGA 11,7 TM, ALCANCE MÁXIMO HORIZONTAL 9,70 M, INCLUSIVE CAMINHÃO TOCO PBT 16.000 KG, POTÊNCIA DE 189 CV - CHI DIURNO. AF_06/2014</v>
          </cell>
          <cell r="I1593" t="str">
            <v>CHI</v>
          </cell>
          <cell r="J1593" t="str">
            <v>COEFICIENTE DE REPRESENTATIVIDADE</v>
          </cell>
          <cell r="K1593">
            <v>78.680000000000007</v>
          </cell>
        </row>
        <row r="1594">
          <cell r="G1594">
            <v>5928</v>
          </cell>
          <cell r="H1594" t="str">
            <v>GUINDAUTO HIDRÁULICO, CAPACIDADE MÁXIMA DE CARGA 6200 KG, MOMENTO MÁXIMO DE CARGA 11,7 TM, ALCANCE MÁXIMO HORIZONTAL 9,70 M, INCLUSIVE CAMINHÃO TOCO PBT 16.000 KG, POTÊNCIA DE 189 CV - CHP DIURNO. AF_06/2014</v>
          </cell>
          <cell r="I1594" t="str">
            <v>CHP</v>
          </cell>
          <cell r="J1594" t="str">
            <v>COEFICIENTE DE REPRESENTATIVIDADE</v>
          </cell>
          <cell r="K1594">
            <v>294.36</v>
          </cell>
        </row>
        <row r="1595">
          <cell r="G1595">
            <v>105845</v>
          </cell>
          <cell r="H1595" t="str">
            <v>GUINDAUTO HIDRÁULICO, CAPACIDADE MÁXIMA DE CARGA 6200 KG, MOMENTO MÁXIMO DE CARGA 11,7 TM, ALCANCE MÁXIMO HORIZONTAL 9,70 M, INCLUSIVE CAMINHÃO TOCO PBT 16.000 KG, POTÊNCIA DE 189 CV E CESTA AÉREA COM ISOLAMENTO CLASSE C - CHI DIURNO. AF_01/2025</v>
          </cell>
          <cell r="I1595" t="str">
            <v>CHI</v>
          </cell>
          <cell r="J1595" t="str">
            <v>COEFICIENTE DE REPRESENTATIVIDADE</v>
          </cell>
          <cell r="K1595">
            <v>0</v>
          </cell>
        </row>
        <row r="1596">
          <cell r="G1596">
            <v>105844</v>
          </cell>
          <cell r="H1596" t="str">
            <v>GUINDAUTO HIDRÁULICO, CAPACIDADE MÁXIMA DE CARGA 6200 KG, MOMENTO MÁXIMO DE CARGA 11,7 TM, ALCANCE MÁXIMO HORIZONTAL 9,70 M, INCLUSIVE CAMINHÃO TOCO PBT 16.000 KG, POTÊNCIA DE 189 CV E CESTA AÉREA COM ISOLAMENTO CLASSE C - CHP DIURNO. AF_01/2025</v>
          </cell>
          <cell r="I1596" t="str">
            <v>CHP</v>
          </cell>
          <cell r="J1596" t="str">
            <v>COEFICIENTE DE REPRESENTATIVIDADE</v>
          </cell>
          <cell r="K1596">
            <v>0</v>
          </cell>
        </row>
        <row r="1597">
          <cell r="G1597">
            <v>91635</v>
          </cell>
          <cell r="H1597" t="str">
            <v>GUINDAUTO HIDRÁULICO, CAPACIDADE MÁXIMA DE CARGA 6500 KG, MOMENTO MÁXIMO DE CARGA 5,8 TM, ALCANCE MÁXIMO HORIZONTAL 7,60 M, INCLUSIVE CAMINHÃO TOCO PBT 9.700 KG, POTÊNCIA DE 160 CV - CHI DIURNO. AF_08/2015</v>
          </cell>
          <cell r="I1597" t="str">
            <v>CHI</v>
          </cell>
          <cell r="J1597" t="str">
            <v>COEFICIENTE DE REPRESENTATIVIDADE</v>
          </cell>
          <cell r="K1597">
            <v>70.09</v>
          </cell>
        </row>
        <row r="1598">
          <cell r="G1598">
            <v>91634</v>
          </cell>
          <cell r="H1598" t="str">
            <v>GUINDAUTO HIDRÁULICO, CAPACIDADE MÁXIMA DE CARGA 6500 KG, MOMENTO MÁXIMO DE CARGA 5,8 TM, ALCANCE MÁXIMO HORIZONTAL 7,60 M, INCLUSIVE CAMINHÃO TOCO PBT 9.700 KG, POTÊNCIA DE 160 CV - CHP DIURNO. AF_08/2015</v>
          </cell>
          <cell r="I1598" t="str">
            <v>CHP</v>
          </cell>
          <cell r="J1598" t="str">
            <v>COEFICIENTE DE REPRESENTATIVIDADE</v>
          </cell>
          <cell r="K1598">
            <v>250.52</v>
          </cell>
        </row>
        <row r="1599">
          <cell r="G1599">
            <v>98765</v>
          </cell>
          <cell r="H1599" t="str">
            <v>INVERSOR DE SOLDA MONOFÁSICO DE 160 A, POTÊNCIA DE 5400 W, TENSÃO DE 220 V, PARA SOLDA COM ELETRODOS DE 2,0 A 4,0 MM E PROCESSO TIG - CHI DIURNO. AF_06/2018</v>
          </cell>
          <cell r="I1599" t="str">
            <v>CHI</v>
          </cell>
          <cell r="J1599" t="str">
            <v>COEFICIENTE DE REPRESENTATIVIDADE</v>
          </cell>
          <cell r="K1599">
            <v>0.06</v>
          </cell>
        </row>
        <row r="1600">
          <cell r="G1600">
            <v>98764</v>
          </cell>
          <cell r="H1600" t="str">
            <v>INVERSOR DE SOLDA MONOFÁSICO DE 160 A, POTÊNCIA DE 5400 W, TENSÃO DE 220 V, PARA SOLDA COM ELETRODOS DE 2,0 A 4,0 MM E PROCESSO TIG - CHP DIURNO. AF_06/2018</v>
          </cell>
          <cell r="I1600" t="str">
            <v>CHP</v>
          </cell>
          <cell r="J1600" t="str">
            <v>COEFICIENTE DE REPRESENTATIVIDADE</v>
          </cell>
          <cell r="K1600">
            <v>3.71</v>
          </cell>
        </row>
        <row r="1601">
          <cell r="G1601">
            <v>99834</v>
          </cell>
          <cell r="H1601" t="str">
            <v>LAVADORA DE ALTA PRESSAO (LAVA-JATO) PARA AGUA FRIA, PRESSAO DE OPERACAO ENTRE 1400 E 1900 LIB/POL2, VAZAO MAXIMA ENTRE 400 E 700 L/H - CHI DIURNO. AF_05/2023</v>
          </cell>
          <cell r="I1601" t="str">
            <v>CHI</v>
          </cell>
          <cell r="J1601" t="str">
            <v>COEFICIENTE DE REPRESENTATIVIDADE</v>
          </cell>
          <cell r="K1601">
            <v>0.25</v>
          </cell>
        </row>
        <row r="1602">
          <cell r="G1602">
            <v>99833</v>
          </cell>
          <cell r="H1602" t="str">
            <v>LAVADORA DE ALTA PRESSAO (LAVA-JATO) PARA AGUA FRIA, PRESSAO DE OPERACAO ENTRE 1400 E 1900 LIB/POL2, VAZAO MAXIMA ENTRE 400 E 700 L/H - CHP DIURNO. AF_05/2023</v>
          </cell>
          <cell r="I1602" t="str">
            <v>CHP</v>
          </cell>
          <cell r="J1602" t="str">
            <v>COEFICIENTE DE REPRESENTATIVIDADE</v>
          </cell>
          <cell r="K1602">
            <v>3.83</v>
          </cell>
        </row>
        <row r="1603">
          <cell r="G1603">
            <v>104521</v>
          </cell>
          <cell r="H1603" t="str">
            <v>LIXADEIRA DE PAREDE, COM LED, POTÊNCIA 750 W, FREQUÊNCIA 60 HZ, VELOCIDADE 1000 A 2100 RPM, DIÂMETRO DA LIXA 225 MM - CHI DIURNO AF_12/2022</v>
          </cell>
          <cell r="I1603" t="str">
            <v>CHI</v>
          </cell>
          <cell r="J1603" t="str">
            <v>COEFICIENTE DE REPRESENTATIVIDADE</v>
          </cell>
          <cell r="K1603">
            <v>0</v>
          </cell>
        </row>
        <row r="1604">
          <cell r="G1604">
            <v>104520</v>
          </cell>
          <cell r="H1604" t="str">
            <v>LIXADEIRA DE PAREDE, COM LED, POTÊNCIA 750 W, FREQUÊNCIA 60 HZ, VELOCIDADE 1000 A 2100 RPM, DIÂMETRO DA LIXA 225 MM - CHP DIURNO. AF_12/2022</v>
          </cell>
          <cell r="I1604" t="str">
            <v>CHP</v>
          </cell>
          <cell r="J1604" t="str">
            <v>COEFICIENTE DE REPRESENTATIVIDADE</v>
          </cell>
          <cell r="K1604">
            <v>0</v>
          </cell>
        </row>
        <row r="1605">
          <cell r="G1605">
            <v>90687</v>
          </cell>
          <cell r="H1605" t="str">
            <v>MANIPULADOR TELESCÓPICO, POTÊNCIA DE 85 HP, CAPACIDADE DE CARGA DE 3.500 KG, ALTURA MÁXIMA DE ELEVAÇÃO DE 12,3 M - CHI DIURNO. AF_05/2023</v>
          </cell>
          <cell r="I1605" t="str">
            <v>CHI</v>
          </cell>
          <cell r="J1605" t="str">
            <v>COEFICIENTE DE REPRESENTATIVIDADE</v>
          </cell>
          <cell r="K1605">
            <v>75.77</v>
          </cell>
        </row>
        <row r="1606">
          <cell r="G1606">
            <v>90686</v>
          </cell>
          <cell r="H1606" t="str">
            <v>MANIPULADOR TELESCÓPICO, POTÊNCIA DE 85 HP, CAPACIDADE DE CARGA DE 3.500 KG, ALTURA MÁXIMA DE ELEVAÇÃO DE 12,3 M - CHP DIURNO. AF_05/2023</v>
          </cell>
          <cell r="I1606" t="str">
            <v>CHP</v>
          </cell>
          <cell r="J1606" t="str">
            <v>COEFICIENTE DE REPRESENTATIVIDADE</v>
          </cell>
          <cell r="K1606">
            <v>178.51</v>
          </cell>
        </row>
        <row r="1607">
          <cell r="G1607">
            <v>5952</v>
          </cell>
          <cell r="H1607" t="str">
            <v>MARTELETE OU ROMPEDOR PNEUMÁTICO MANUAL, 28 KG, COM SILENCIADOR - CHI DIURNO. AF_07/2016</v>
          </cell>
          <cell r="I1607" t="str">
            <v>CHI</v>
          </cell>
          <cell r="J1607" t="str">
            <v>COEFICIENTE DE REPRESENTATIVIDADE</v>
          </cell>
          <cell r="K1607">
            <v>28.81</v>
          </cell>
        </row>
        <row r="1608">
          <cell r="G1608">
            <v>5795</v>
          </cell>
          <cell r="H1608" t="str">
            <v>MARTELETE OU ROMPEDOR PNEUMÁTICO MANUAL, 28 KG, COM SILENCIADOR - CHP DIURNO. AF_07/2016</v>
          </cell>
          <cell r="I1608" t="str">
            <v>CHP</v>
          </cell>
          <cell r="J1608" t="str">
            <v>COEFICIENTE DE REPRESENTATIVIDADE</v>
          </cell>
          <cell r="K1608">
            <v>30.78</v>
          </cell>
        </row>
        <row r="1609">
          <cell r="G1609">
            <v>104657</v>
          </cell>
          <cell r="H1609" t="str">
            <v>MARTELETE PERFURADOR/ ROMPEDOR ELÉTRICO, POTÊNCIA 800 W, 220 V - CHI DIURNO. AF_05/2023</v>
          </cell>
          <cell r="I1609" t="str">
            <v>CHI</v>
          </cell>
          <cell r="J1609" t="str">
            <v>COEFICIENTE DE REPRESENTATIVIDADE</v>
          </cell>
          <cell r="K1609">
            <v>0</v>
          </cell>
        </row>
        <row r="1610">
          <cell r="G1610">
            <v>104656</v>
          </cell>
          <cell r="H1610" t="str">
            <v>MARTELETE PERFURADOR/ ROMPEDOR ELÉTRICO, POTÊNCIA 800 W, 220 V - CHP DIURNO. AF_05/2023</v>
          </cell>
          <cell r="I1610" t="str">
            <v>CHP</v>
          </cell>
          <cell r="J1610" t="str">
            <v>COEFICIENTE DE REPRESENTATIVIDADE</v>
          </cell>
          <cell r="K1610">
            <v>0</v>
          </cell>
        </row>
        <row r="1611">
          <cell r="G1611">
            <v>102274</v>
          </cell>
          <cell r="H1611" t="str">
            <v>MARTELO DEMOLIDOR ELÉTRICO, COM POTÊNCIA DE 2.000 W, 1.000 IMPACTOS POR MINUTO, PESO DE 30 KG -  CHI DIURNO. AF_01/2021</v>
          </cell>
          <cell r="I1611" t="str">
            <v>CHI</v>
          </cell>
          <cell r="J1611" t="str">
            <v>COEFICIENTE DE REPRESENTATIVIDADE</v>
          </cell>
          <cell r="K1611">
            <v>27.72</v>
          </cell>
        </row>
        <row r="1612">
          <cell r="G1612">
            <v>102275</v>
          </cell>
          <cell r="H1612" t="str">
            <v>MARTELO DEMOLIDOR ELÉTRICO, COM POTÊNCIA DE 2.000 W, 1.000 IMPACTOS POR MINUTO, PESO DE 30 KG - CHP DIURNO. AF_01/2021</v>
          </cell>
          <cell r="I1612" t="str">
            <v>CHP</v>
          </cell>
          <cell r="J1612" t="str">
            <v>COEFICIENTE DE REPRESENTATIVIDADE</v>
          </cell>
          <cell r="K1612">
            <v>29.9</v>
          </cell>
        </row>
        <row r="1613">
          <cell r="G1613">
            <v>95259</v>
          </cell>
          <cell r="H1613" t="str">
            <v>MARTELO DEMOLIDOR PNEUMÁTICO MANUAL, 32 KG - CHI DIURNO. AF_09/2016</v>
          </cell>
          <cell r="I1613" t="str">
            <v>CHI</v>
          </cell>
          <cell r="J1613" t="str">
            <v>COEFICIENTE DE REPRESENTATIVIDADE</v>
          </cell>
          <cell r="K1613">
            <v>28.6</v>
          </cell>
        </row>
        <row r="1614">
          <cell r="G1614">
            <v>95258</v>
          </cell>
          <cell r="H1614" t="str">
            <v>MARTELO DEMOLIDOR PNEUMÁTICO MANUAL, 32 KG - CHP DIURNO. AF_09/2016</v>
          </cell>
          <cell r="I1614" t="str">
            <v>CHP</v>
          </cell>
          <cell r="J1614" t="str">
            <v>COEFICIENTE DE REPRESENTATIVIDADE</v>
          </cell>
          <cell r="K1614">
            <v>30.35</v>
          </cell>
        </row>
        <row r="1615">
          <cell r="G1615">
            <v>105917</v>
          </cell>
          <cell r="H1615" t="str">
            <v>MARTELO PERFURADOR PNEUMÁTICO MANUAL, HASTE 19 X 108 MM, *11* KG - CHI DIURNO. AF_02/2025</v>
          </cell>
          <cell r="I1615" t="str">
            <v>CHI</v>
          </cell>
          <cell r="J1615" t="str">
            <v>COEFICIENTE DE REPRESENTATIVIDADE</v>
          </cell>
          <cell r="K1615">
            <v>0</v>
          </cell>
        </row>
        <row r="1616">
          <cell r="G1616">
            <v>105916</v>
          </cell>
          <cell r="H1616" t="str">
            <v>MARTELO PERFURADOR PNEUMÁTICO MANUAL, HASTE 19 X 108 MM, *11* KG - CHP DIURNO. AF_02/2025</v>
          </cell>
          <cell r="I1616" t="str">
            <v>CHP</v>
          </cell>
          <cell r="J1616" t="str">
            <v>COEFICIENTE DE REPRESENTATIVIDADE</v>
          </cell>
          <cell r="K1616">
            <v>0</v>
          </cell>
        </row>
        <row r="1617">
          <cell r="G1617">
            <v>92967</v>
          </cell>
          <cell r="H1617" t="str">
            <v>MARTELO PERFURADOR PNEUMÁTICO MANUAL, HASTE 25 X 75 MM, 21 KG - CHI DIURNO. AF_12/2015</v>
          </cell>
          <cell r="I1617" t="str">
            <v>CHI</v>
          </cell>
          <cell r="J1617" t="str">
            <v>COEFICIENTE DE REPRESENTATIVIDADE</v>
          </cell>
          <cell r="K1617">
            <v>28.87</v>
          </cell>
        </row>
        <row r="1618">
          <cell r="G1618">
            <v>92966</v>
          </cell>
          <cell r="H1618" t="str">
            <v>MARTELO PERFURADOR PNEUMÁTICO MANUAL, HASTE 25 X 75 MM, 21 KG - CHP DIURNO. AF_12/2015</v>
          </cell>
          <cell r="I1618" t="str">
            <v>CHP</v>
          </cell>
          <cell r="J1618" t="str">
            <v>COEFICIENTE DE REPRESENTATIVIDADE</v>
          </cell>
          <cell r="K1618">
            <v>30.89</v>
          </cell>
        </row>
        <row r="1619">
          <cell r="G1619">
            <v>103794</v>
          </cell>
          <cell r="H1619" t="str">
            <v>MINI GUINDASTE ARANHA SOBRE ESTEIRAS E LANCA TELESCÓPICA, CAPACIDADE MÁXIMA DE CARGA 3,0 TON, RAIO MÁXIMO DE TRABALHO 8,25 M, ALTURA DE LANÇA DO SOLO 9,2 M, 55 M DE CABO DE AÇO 8 MM, MOTOR ELÉTRICO 220/380 VOLTS TRIFÁSICO - CHI DIURNO. AF_03/2022</v>
          </cell>
          <cell r="I1619" t="str">
            <v>CHI</v>
          </cell>
          <cell r="J1619" t="str">
            <v>COEFICIENTE DE REPRESENTATIVIDADE</v>
          </cell>
          <cell r="K1619">
            <v>0</v>
          </cell>
        </row>
        <row r="1620">
          <cell r="G1620">
            <v>103793</v>
          </cell>
          <cell r="H1620" t="str">
            <v>MINI GUINDASTE ARANHA SOBRE ESTEIRAS E LANCA TELESCÓPICA, CAPACIDADE MÁXIMA DE CARGA 3,0 TON, RAIO MÁXIMO DE TRABALHO 8,25 M, ALTURA DE LANÇA DO SOLO 9,2 M, 55 M DE CABO DE AÇO 8 MM, MOTOR ELÉTRICO 220/380 VOLTS TRIFÁSICO - CHP DIURNO. AF_03/2022</v>
          </cell>
          <cell r="I1620" t="str">
            <v>CHP</v>
          </cell>
          <cell r="J1620" t="str">
            <v>COEFICIENTE DE REPRESENTATIVIDADE</v>
          </cell>
          <cell r="K1620">
            <v>0</v>
          </cell>
        </row>
        <row r="1621">
          <cell r="G1621">
            <v>96156</v>
          </cell>
          <cell r="H1621" t="str">
            <v>MINICARREGADEIRA SOBRE RODAS POTENCIA 47HP CAPACIDADE OPERACAO 646 KG, COM VASSOURA MECÂNICA ACOPLADA - CHI DIURNO. AF_03/2017</v>
          </cell>
          <cell r="I1621" t="str">
            <v>CHI</v>
          </cell>
          <cell r="J1621" t="str">
            <v>COEFICIENTE DE REPRESENTATIVIDADE</v>
          </cell>
          <cell r="K1621">
            <v>65.11</v>
          </cell>
        </row>
        <row r="1622">
          <cell r="G1622">
            <v>96158</v>
          </cell>
          <cell r="H1622" t="str">
            <v>MINICARREGADEIRA SOBRE RODAS POTENCIA 47HP CAPACIDADE OPERACAO 646 KG, COM VASSOURA MECÂNICA ACOPLADA - CHP DIURNO. AF_03/2017</v>
          </cell>
          <cell r="I1622" t="str">
            <v>CHP</v>
          </cell>
          <cell r="J1622" t="str">
            <v>COEFICIENTE DE REPRESENTATIVIDADE</v>
          </cell>
          <cell r="K1622">
            <v>145.63</v>
          </cell>
        </row>
        <row r="1623">
          <cell r="G1623">
            <v>90693</v>
          </cell>
          <cell r="H1623" t="str">
            <v>MINICARREGADEIRA SOBRE RODAS, POTÊNCIA LÍQUIDA DE 47 HP, CAPACIDADE NOMINAL DE OPERAÇÃO DE 646 KG - CHI DIURNO. AF_06/2015</v>
          </cell>
          <cell r="I1623" t="str">
            <v>CHI</v>
          </cell>
          <cell r="J1623" t="str">
            <v>COEFICIENTE DE REPRESENTATIVIDADE</v>
          </cell>
          <cell r="K1623">
            <v>60.27</v>
          </cell>
        </row>
        <row r="1624">
          <cell r="G1624">
            <v>90692</v>
          </cell>
          <cell r="H1624" t="str">
            <v>MINICARREGADEIRA SOBRE RODAS, POTÊNCIA LÍQUIDA DE 47 HP, CAPACIDADE NOMINAL DE OPERAÇÃO DE 646 KG - CHP DIURNO. AF_06/2015</v>
          </cell>
          <cell r="I1624" t="str">
            <v>CHP</v>
          </cell>
          <cell r="J1624" t="str">
            <v>COEFICIENTE DE REPRESENTATIVIDADE</v>
          </cell>
          <cell r="K1624">
            <v>136.01</v>
          </cell>
        </row>
        <row r="1625">
          <cell r="G1625">
            <v>96246</v>
          </cell>
          <cell r="H1625" t="str">
            <v>MINIESCAVADEIRA SOBRE ESTEIRAS, POTÊNCIA LÍQUIDA DE *30* HP, PESO OPERACIONAL DE *3.500* KG - CHI DIURNO. AF_04/2017</v>
          </cell>
          <cell r="I1625" t="str">
            <v>CHI</v>
          </cell>
          <cell r="J1625" t="str">
            <v>COEFICIENTE DE REPRESENTATIVIDADE</v>
          </cell>
          <cell r="K1625">
            <v>71.150000000000006</v>
          </cell>
        </row>
        <row r="1626">
          <cell r="G1626">
            <v>96245</v>
          </cell>
          <cell r="H1626" t="str">
            <v>MINIESCAVADEIRA SOBRE ESTEIRAS, POTÊNCIA LÍQUIDA DE *30* HP, PESO OPERACIONAL DE *3.500* KG - CHP DIURNO. AF_04/2017</v>
          </cell>
          <cell r="I1626" t="str">
            <v>CHP</v>
          </cell>
          <cell r="J1626" t="str">
            <v>COEFICIENTE DE REPRESENTATIVIDADE</v>
          </cell>
          <cell r="K1626">
            <v>125.04</v>
          </cell>
        </row>
        <row r="1627">
          <cell r="G1627">
            <v>88404</v>
          </cell>
          <cell r="H1627" t="str">
            <v>MISTURADOR DE ARGAMASSA, EIXO HORIZONTAL, CAPACIDADE DE MISTURA 160 KG, MOTOR ELÉTRICO POTÊNCIA 3 CV - CHI DIURNO. AF_05/2023</v>
          </cell>
          <cell r="I1627" t="str">
            <v>CHI</v>
          </cell>
          <cell r="J1627" t="str">
            <v>COEFICIENTE DE REPRESENTATIVIDADE</v>
          </cell>
          <cell r="K1627">
            <v>0.96</v>
          </cell>
        </row>
        <row r="1628">
          <cell r="G1628">
            <v>88399</v>
          </cell>
          <cell r="H1628" t="str">
            <v>MISTURADOR DE ARGAMASSA, EIXO HORIZONTAL, CAPACIDADE DE MISTURA 160 KG, MOTOR ELÉTRICO POTÊNCIA 3 CV - CHP DIURNO. AF_05/2023</v>
          </cell>
          <cell r="I1628" t="str">
            <v>CHP</v>
          </cell>
          <cell r="J1628" t="str">
            <v>COEFICIENTE DE REPRESENTATIVIDADE</v>
          </cell>
          <cell r="K1628">
            <v>3.27</v>
          </cell>
        </row>
        <row r="1629">
          <cell r="G1629">
            <v>88392</v>
          </cell>
          <cell r="H1629" t="str">
            <v>MISTURADOR DE ARGAMASSA, EIXO HORIZONTAL, CAPACIDADE DE MISTURA 300 KG, MOTOR ELÉTRICO POTÊNCIA 5 CV - CHI DIURNO. AF_05/2023</v>
          </cell>
          <cell r="I1629" t="str">
            <v>CHI</v>
          </cell>
          <cell r="J1629" t="str">
            <v>COEFICIENTE DE REPRESENTATIVIDADE</v>
          </cell>
          <cell r="K1629">
            <v>1.02</v>
          </cell>
        </row>
        <row r="1630">
          <cell r="G1630">
            <v>88386</v>
          </cell>
          <cell r="H1630" t="str">
            <v>MISTURADOR DE ARGAMASSA, EIXO HORIZONTAL, CAPACIDADE DE MISTURA 300 KG, MOTOR ELÉTRICO POTÊNCIA 5 CV - CHP DIURNO. AF_05/2023</v>
          </cell>
          <cell r="I1630" t="str">
            <v>CHP</v>
          </cell>
          <cell r="J1630" t="str">
            <v>COEFICIENTE DE REPRESENTATIVIDADE</v>
          </cell>
          <cell r="K1630">
            <v>4.3600000000000003</v>
          </cell>
        </row>
        <row r="1631">
          <cell r="G1631">
            <v>88398</v>
          </cell>
          <cell r="H1631" t="str">
            <v>MISTURADOR DE ARGAMASSA, EIXO HORIZONTAL, CAPACIDADE DE MISTURA 600 KG, MOTOR ELÉTRICO POTÊNCIA 7,5 CV - CHI DIURNO. AF_05/2023</v>
          </cell>
          <cell r="I1631" t="str">
            <v>CHI</v>
          </cell>
          <cell r="J1631" t="str">
            <v>COEFICIENTE DE REPRESENTATIVIDADE</v>
          </cell>
          <cell r="K1631">
            <v>1.2</v>
          </cell>
        </row>
        <row r="1632">
          <cell r="G1632">
            <v>88393</v>
          </cell>
          <cell r="H1632" t="str">
            <v>MISTURADOR DE ARGAMASSA, EIXO HORIZONTAL, CAPACIDADE DE MISTURA 600 KG, MOTOR ELÉTRICO POTÊNCIA 7,5 CV - CHP DIURNO. AF_05/2023</v>
          </cell>
          <cell r="I1632" t="str">
            <v>CHP</v>
          </cell>
          <cell r="J1632" t="str">
            <v>COEFICIENTE DE REPRESENTATIVIDADE</v>
          </cell>
          <cell r="K1632">
            <v>5.93</v>
          </cell>
        </row>
        <row r="1633">
          <cell r="G1633">
            <v>90638</v>
          </cell>
          <cell r="H1633" t="str">
            <v>MISTURADOR DUPLO HORIZONTAL DE ALTA TURBULÊNCIA, CAPACIDADE / VOLUME 2 X 500 LITROS, MOTORES ELÉTRICOS MÍNIMO 5 CV CADA, PARA NATA CIMENTO, ARGAMASSA E OUTROS - CHI DIURNO. AF_06/2015</v>
          </cell>
          <cell r="I1633" t="str">
            <v>CHI</v>
          </cell>
          <cell r="J1633" t="str">
            <v>COEFICIENTE DE REPRESENTATIVIDADE</v>
          </cell>
          <cell r="K1633">
            <v>4.83</v>
          </cell>
        </row>
        <row r="1634">
          <cell r="G1634">
            <v>90637</v>
          </cell>
          <cell r="H1634" t="str">
            <v>MISTURADOR DUPLO HORIZONTAL DE ALTA TURBULÊNCIA, CAPACIDADE / VOLUME 2 X 500 LITROS, MOTORES ELÉTRICOS MÍNIMO 5 CV CADA, PARA NATA CIMENTO, ARGAMASSA E OUTROS - CHP DIURNO. AF_06/2015</v>
          </cell>
          <cell r="I1634" t="str">
            <v>CHP</v>
          </cell>
          <cell r="J1634" t="str">
            <v>COEFICIENTE DE REPRESENTATIVIDADE</v>
          </cell>
          <cell r="K1634">
            <v>14.01</v>
          </cell>
        </row>
        <row r="1635">
          <cell r="G1635">
            <v>103243</v>
          </cell>
          <cell r="H1635" t="str">
            <v>MISTURADOR PARA PREPARO DE LAMA ESTABILIZANTE COM CAPACIDADE DE *4000* L, COM BOMBA CENTRÍFUGA 5,5 HP A 23,07 HP, PARA SISTEMA DE FURO DIRECIONAL - CHI DIURNO. AF_05/2023</v>
          </cell>
          <cell r="I1635" t="str">
            <v>CHI</v>
          </cell>
          <cell r="J1635" t="str">
            <v>COEFICIENTE DE REPRESENTATIVIDADE</v>
          </cell>
          <cell r="K1635">
            <v>0</v>
          </cell>
        </row>
        <row r="1636">
          <cell r="G1636">
            <v>103242</v>
          </cell>
          <cell r="H1636" t="str">
            <v>MISTURADOR PARA PREPARO DE LAMA ESTABILIZANTE COM CAPACIDADE DE *4000* L, COM BOMBA CENTRÍFUGA 5,5 HP A 23,07 HP, PARA SISTEMA DE FURO DIRECIONAL - CHP DIURNO. AF_05/2023</v>
          </cell>
          <cell r="I1636" t="str">
            <v>CHP</v>
          </cell>
          <cell r="J1636" t="str">
            <v>COEFICIENTE DE REPRESENTATIVIDADE</v>
          </cell>
          <cell r="K1636">
            <v>0</v>
          </cell>
        </row>
        <row r="1637">
          <cell r="G1637">
            <v>5806</v>
          </cell>
          <cell r="H1637" t="str">
            <v>MOTOBOMBA CENTRÍFUGA, MOTOR A GASOLINA, POTÊNCIA 5,42 HP, BOCAIS 1 1/2" X 1", DIÂMETRO ROTOR 143 MM HM/Q = 6 MCA / 16,8 M3/H A 38 MCA / 6,6 M3/H - CHI DIURNO. AF_06/2014</v>
          </cell>
          <cell r="I1637" t="str">
            <v>CHI</v>
          </cell>
          <cell r="J1637" t="str">
            <v>COEFICIENTE DE REPRESENTATIVIDADE</v>
          </cell>
          <cell r="K1637">
            <v>0.3</v>
          </cell>
        </row>
        <row r="1638">
          <cell r="G1638">
            <v>73536</v>
          </cell>
          <cell r="H1638" t="str">
            <v>MOTOBOMBA CENTRÍFUGA, MOTOR A GASOLINA, POTÊNCIA 5,42 HP, BOCAIS 1 1/2" X 1", DIÂMETRO ROTOR 143 MM HM/Q = 6 MCA / 16,8 M3/H A 38 MCA / 6,6 M3/H - CHP DIURNO. AF_06/2014</v>
          </cell>
          <cell r="I1638" t="str">
            <v>CHP</v>
          </cell>
          <cell r="J1638" t="str">
            <v>COEFICIENTE DE REPRESENTATIVIDADE</v>
          </cell>
          <cell r="K1638">
            <v>21.82</v>
          </cell>
        </row>
        <row r="1639">
          <cell r="G1639">
            <v>7043</v>
          </cell>
          <cell r="H1639" t="str">
            <v>MOTOBOMBA TRASH (PARA ÁGUA SUJA) AUTO ESCORVANTE, MOTOR GASOLINA DE 6,41 HP, DIÂMETROS DE SUCÇÃO X RECALQUE: 3" X 3", HM/Q = 10 MCA / 60 M3/H A 23 MCA / 0 M3/H - CHI DIURNO. AF_10/2014</v>
          </cell>
          <cell r="I1639" t="str">
            <v>CHI</v>
          </cell>
          <cell r="J1639" t="str">
            <v>COEFICIENTE DE REPRESENTATIVIDADE</v>
          </cell>
          <cell r="K1639">
            <v>0.37</v>
          </cell>
        </row>
        <row r="1640">
          <cell r="G1640">
            <v>7042</v>
          </cell>
          <cell r="H1640" t="str">
            <v>MOTOBOMBA TRASH (PARA ÁGUA SUJA) AUTO ESCORVANTE, MOTOR GASOLINA DE 6,41 HP, DIÂMETROS DE SUCÇÃO X RECALQUE: 3" X 3", HM/Q = 10 MCA / 60 M3/H A 23 MCA / 0 M3/H - CHP DIURNO. AF_10/2014</v>
          </cell>
          <cell r="I1640" t="str">
            <v>CHP</v>
          </cell>
          <cell r="J1640" t="str">
            <v>COEFICIENTE DE REPRESENTATIVIDADE</v>
          </cell>
          <cell r="K1640">
            <v>25.79</v>
          </cell>
        </row>
        <row r="1641">
          <cell r="G1641">
            <v>5934</v>
          </cell>
          <cell r="H1641" t="str">
            <v>MOTONIVELADORA POTÊNCIA BÁSICA LÍQUIDA (PRIMEIRA MARCHA) 125 HP, PESO BRUTO 13032 KG, LARGURA DA LÂMINA DE 3,7 M - CHI DIURNO. AF_06/2014</v>
          </cell>
          <cell r="I1641" t="str">
            <v>CHI</v>
          </cell>
          <cell r="J1641" t="str">
            <v>COEFICIENTE DE REPRESENTATIVIDADE</v>
          </cell>
          <cell r="K1641">
            <v>98.53</v>
          </cell>
        </row>
        <row r="1642">
          <cell r="G1642">
            <v>5932</v>
          </cell>
          <cell r="H1642" t="str">
            <v>MOTONIVELADORA POTÊNCIA BÁSICA LÍQUIDA (PRIMEIRA MARCHA) 125 HP, PESO BRUTO 13032 KG, LARGURA DA LÂMINA DE 3,7 M - CHP DIURNO. AF_06/2014</v>
          </cell>
          <cell r="I1642" t="str">
            <v>CHP</v>
          </cell>
          <cell r="J1642" t="str">
            <v>COEFICIENTE DE REPRESENTATIVIDADE</v>
          </cell>
          <cell r="K1642">
            <v>261.72000000000003</v>
          </cell>
        </row>
        <row r="1643">
          <cell r="G1643">
            <v>96159</v>
          </cell>
          <cell r="H1643" t="str">
            <v>MÁQUINA DEMARCADORA DE FAIXA DE TRÁFEGO À FRIO, AUTOPROPELIDA, POTÊNCIA 38 HP - CHI DIURNO. AF_07/2016</v>
          </cell>
          <cell r="I1643" t="str">
            <v>CHI</v>
          </cell>
          <cell r="J1643" t="str">
            <v>COEFICIENTE DE REPRESENTATIVIDADE</v>
          </cell>
          <cell r="K1643">
            <v>93.68</v>
          </cell>
        </row>
        <row r="1644">
          <cell r="G1644">
            <v>95133</v>
          </cell>
          <cell r="H1644" t="str">
            <v>MÁQUINA DEMARCADORA DE FAIXA DE TRÁFEGO À FRIO, AUTOPROPELIDA, POTÊNCIA 38 HP - CHP DIURNO. AF_07/2016</v>
          </cell>
          <cell r="I1644" t="str">
            <v>CHP</v>
          </cell>
          <cell r="J1644" t="str">
            <v>COEFICIENTE DE REPRESENTATIVIDADE</v>
          </cell>
          <cell r="K1644">
            <v>184.44</v>
          </cell>
        </row>
        <row r="1645">
          <cell r="G1645">
            <v>102986</v>
          </cell>
          <cell r="H1645" t="str">
            <v>MÁQUINA DEMARCADORA DE FAIXA DE TRÁFEGO À FRIO, TRAÇÃO MANUAL, 4 CV, PRESSÃO MAX 3300 PSI, TANQUE 20 L  - CHI DIURNO. AF_06/2021</v>
          </cell>
          <cell r="I1645" t="str">
            <v>CHI</v>
          </cell>
          <cell r="J1645" t="str">
            <v>COEFICIENTE DE REPRESENTATIVIDADE</v>
          </cell>
          <cell r="K1645">
            <v>0</v>
          </cell>
        </row>
        <row r="1646">
          <cell r="G1646">
            <v>102987</v>
          </cell>
          <cell r="H1646" t="str">
            <v>MÁQUINA DEMARCADORA DE FAIXA DE TRÁFEGO À FRIO, TRAÇÃO MANUAL, 4 CV, PRESSÃO MAX 3300 PSI, TANQUE 20 L  - CHP DIURNO. AF_06/2021</v>
          </cell>
          <cell r="I1646" t="str">
            <v>CHP</v>
          </cell>
          <cell r="J1646" t="str">
            <v>COEFICIENTE DE REPRESENTATIVIDADE</v>
          </cell>
          <cell r="K1646">
            <v>0</v>
          </cell>
        </row>
        <row r="1647">
          <cell r="G1647">
            <v>92961</v>
          </cell>
          <cell r="H1647" t="str">
            <v>MÁQUINA EXTRUSORA DE CONCRETO PARA GUIAS E SARJETAS, MOTOR A DIESEL, POTÊNCIA 14 CV - CHI DIURNO. AF_12/2015</v>
          </cell>
          <cell r="I1647" t="str">
            <v>CHI</v>
          </cell>
          <cell r="J1647" t="str">
            <v>COEFICIENTE DE REPRESENTATIVIDADE</v>
          </cell>
          <cell r="K1647">
            <v>5.43</v>
          </cell>
        </row>
        <row r="1648">
          <cell r="G1648">
            <v>92960</v>
          </cell>
          <cell r="H1648" t="str">
            <v>MÁQUINA EXTRUSORA DE CONCRETO PARA GUIAS E SARJETAS, MOTOR A DIESEL, POTÊNCIA 14 CV - CHP DIURNO. AF_12/2015</v>
          </cell>
          <cell r="I1648" t="str">
            <v>CHP</v>
          </cell>
          <cell r="J1648" t="str">
            <v>COEFICIENTE DE REPRESENTATIVIDADE</v>
          </cell>
          <cell r="K1648">
            <v>20.14</v>
          </cell>
        </row>
        <row r="1649">
          <cell r="G1649">
            <v>102863</v>
          </cell>
          <cell r="H1649" t="str">
            <v>MÁQUINA FORMER DOBRAS DIVERSAS: 220V/380V TRIFÁSICO OU MONOFÁSICO, CAPACIDADE 0,5-1,27MM, MOTOR 2CV - CHI DIURNO. AF_05/2023</v>
          </cell>
          <cell r="I1649" t="str">
            <v>CHI</v>
          </cell>
          <cell r="J1649" t="str">
            <v>COEFICIENTE DE REPRESENTATIVIDADE</v>
          </cell>
          <cell r="K1649">
            <v>0</v>
          </cell>
        </row>
        <row r="1650">
          <cell r="G1650">
            <v>102862</v>
          </cell>
          <cell r="H1650" t="str">
            <v>MÁQUINA FORMER DOBRAS DIVERSAS: 220V/380V TRIFÁSICO OU MONOFÁSICO, CAPACIDADE 0,5-1,27MM, MOTOR 2CV - CHP DIURNO. AF_05/2023</v>
          </cell>
          <cell r="I1650" t="str">
            <v>CHP</v>
          </cell>
          <cell r="J1650" t="str">
            <v>COEFICIENTE DE REPRESENTATIVIDADE</v>
          </cell>
          <cell r="K1650">
            <v>0</v>
          </cell>
        </row>
        <row r="1651">
          <cell r="G1651">
            <v>93409</v>
          </cell>
          <cell r="H1651" t="str">
            <v>MÁQUINA JATO DE PRESSAO PORTÁTIL, CAMARA DE 1 SAIDA, CAPACIDADE 280 L, DIAMETRO 670 MM, BICO DE JATO CURTO VENTURI DE 5/16" , MANGUEIRA DE 1" COM COMPRESSOR DE AR REBOCÁVEL 189 PCM E MOTOR DIESEL 63 CV - CHI DIURNO. AF_05/2023</v>
          </cell>
          <cell r="I1651" t="str">
            <v>CHI</v>
          </cell>
          <cell r="J1651" t="str">
            <v>COEFICIENTE DE REPRESENTATIVIDADE</v>
          </cell>
          <cell r="K1651">
            <v>32.340000000000003</v>
          </cell>
        </row>
        <row r="1652">
          <cell r="G1652">
            <v>93408</v>
          </cell>
          <cell r="H1652" t="str">
            <v>MÁQUINA JATO DE PRESSAO PORTÁTIL, CAMARA DE 1 SAIDA, CAPACIDADE 280 L, DIAMETRO 670 MM, BICO DE JATO CURTO VENTURI DE 5/16" , MANGUEIRA DE 1" COM COMPRESSOR DE AR REBOCÁVEL 189 PCM E MOTOR DIESEL 63 CV - CHP DIURNO. AF_05/2023</v>
          </cell>
          <cell r="I1652" t="str">
            <v>CHP</v>
          </cell>
          <cell r="J1652" t="str">
            <v>COEFICIENTE DE REPRESENTATIVIDADE</v>
          </cell>
          <cell r="K1652">
            <v>91.41</v>
          </cell>
        </row>
        <row r="1653">
          <cell r="G1653">
            <v>102941</v>
          </cell>
          <cell r="H1653" t="str">
            <v>MÁQUINA METALEIRA UNIVERSAL MODELO IW 110/180 BTD - CHI DIURNO. AF_05/2023</v>
          </cell>
          <cell r="I1653" t="str">
            <v>CHI</v>
          </cell>
          <cell r="J1653" t="str">
            <v>COEFICIENTE DE REPRESENTATIVIDADE</v>
          </cell>
          <cell r="K1653">
            <v>0</v>
          </cell>
        </row>
        <row r="1654">
          <cell r="G1654">
            <v>102940</v>
          </cell>
          <cell r="H1654" t="str">
            <v>MÁQUINA METALEIRA UNIVERSAL MODELO IW 110/180 BTD - CHP DIURNO. AF_05/2023</v>
          </cell>
          <cell r="I1654" t="str">
            <v>CHP</v>
          </cell>
          <cell r="J1654" t="str">
            <v>COEFICIENTE DE REPRESENTATIVIDADE</v>
          </cell>
          <cell r="K1654">
            <v>0</v>
          </cell>
        </row>
        <row r="1655">
          <cell r="G1655">
            <v>103164</v>
          </cell>
          <cell r="H1655" t="str">
            <v>MÁQUINA PARA SOLDA POR ELETROFUSÃO PARA TUBOS DE POLIETILENO DE ALTA DENSIDADE (PEAD) COM DIÂMETRO EXTERNO DE 20 A 1600 MM, POTÊNCIA DE 3500 W - CHI DIURNO. AF_05/2023</v>
          </cell>
          <cell r="I1655" t="str">
            <v>CHI</v>
          </cell>
          <cell r="J1655" t="str">
            <v>COEFICIENTE DE REPRESENTATIVIDADE</v>
          </cell>
          <cell r="K1655">
            <v>0</v>
          </cell>
        </row>
        <row r="1656">
          <cell r="G1656">
            <v>103163</v>
          </cell>
          <cell r="H1656" t="str">
            <v>MÁQUINA PARA SOLDA POR ELETROFUSÃO PARA TUBOS DE POLIETILENO DE ALTA DENSIDADE (PEAD) COM DIÂMETRO EXTERNO DE 20 A 1600 MM, POTÊNCIA DE 3500 W - CHP DIURNO. AF_05/2023</v>
          </cell>
          <cell r="I1656" t="str">
            <v>CHP</v>
          </cell>
          <cell r="J1656" t="str">
            <v>COEFICIENTE DE REPRESENTATIVIDADE</v>
          </cell>
          <cell r="K1656">
            <v>0</v>
          </cell>
        </row>
        <row r="1657">
          <cell r="G1657">
            <v>103158</v>
          </cell>
          <cell r="H1657" t="str">
            <v>MÁQUINA PARA SOLDA POR ELETROFUSÃO PARA TUBOS DE POLIETILENO DE ALTA DENSIDADE (PEAD) COM DIÂMETRO EXTERNO DE 20 A 800 MM, POTÊNCIA ENTRE 2750 E 3000 W - CHI DIURNO. AF_05/2023</v>
          </cell>
          <cell r="I1657" t="str">
            <v>CHI</v>
          </cell>
          <cell r="J1657" t="str">
            <v>COEFICIENTE DE REPRESENTATIVIDADE</v>
          </cell>
          <cell r="K1657">
            <v>0</v>
          </cell>
        </row>
        <row r="1658">
          <cell r="G1658">
            <v>103157</v>
          </cell>
          <cell r="H1658" t="str">
            <v>MÁQUINA PARA SOLDA POR ELETROFUSÃO PARA TUBOS DE POLIETILENO DE ALTA DENSIDADE (PEAD) COM DIÂMETRO EXTERNO DE 20 A 800 MM, POTÊNCIA ENTRE 2750 E 3000 W - CHP DIURNO. AF_05/2023</v>
          </cell>
          <cell r="I1658" t="str">
            <v>CHP</v>
          </cell>
          <cell r="J1658" t="str">
            <v>COEFICIENTE DE REPRESENTATIVIDADE</v>
          </cell>
          <cell r="K1658">
            <v>0</v>
          </cell>
        </row>
        <row r="1659">
          <cell r="G1659">
            <v>103176</v>
          </cell>
          <cell r="H1659" t="str">
            <v>MÁQUINA PARA SOLDA POR TERMOFUSÃO PARA TUBOS DE POLIETILENO DE ALTA DENSIDADE (PEAD) COM DIÂMETRO EXTERNO DE 315 A 630 MM, POTÊNCIA ENTRE 8000 E 12350 W - CHI DIURNO. AF_05/2023</v>
          </cell>
          <cell r="I1659" t="str">
            <v>CHI</v>
          </cell>
          <cell r="J1659" t="str">
            <v>COEFICIENTE DE REPRESENTATIVIDADE</v>
          </cell>
          <cell r="K1659">
            <v>0</v>
          </cell>
        </row>
        <row r="1660">
          <cell r="G1660">
            <v>103175</v>
          </cell>
          <cell r="H1660" t="str">
            <v>MÁQUINA PARA SOLDA POR TERMOFUSÃO PARA TUBOS DE POLIETILENO DE ALTA DENSIDADE (PEAD) COM DIÂMETRO EXTERNO DE 315 A 630 MM, POTÊNCIA ENTRE 8000 E 12350 W - CHP DIURNO. AF_05/2023</v>
          </cell>
          <cell r="I1660" t="str">
            <v>CHP</v>
          </cell>
          <cell r="J1660" t="str">
            <v>COEFICIENTE DE REPRESENTATIVIDADE</v>
          </cell>
          <cell r="K1660">
            <v>0</v>
          </cell>
        </row>
        <row r="1661">
          <cell r="G1661">
            <v>103182</v>
          </cell>
          <cell r="H1661" t="str">
            <v>MÁQUINA PARA SOLDA POR TERMOFUSÃO PARA TUBOS DE POLIETILENO DE ALTA DENSIDADE (PEAD) COM DIÂMETRO EXTERNO DE 710 A 1200 MM, POTÊNCIA ENTRE 16000 E 29500 W - CHI DIURNO. AF_05/2023</v>
          </cell>
          <cell r="I1661" t="str">
            <v>CHI</v>
          </cell>
          <cell r="J1661" t="str">
            <v>COEFICIENTE DE REPRESENTATIVIDADE</v>
          </cell>
          <cell r="K1661">
            <v>0</v>
          </cell>
        </row>
        <row r="1662">
          <cell r="G1662">
            <v>103181</v>
          </cell>
          <cell r="H1662" t="str">
            <v>MÁQUINA PARA SOLDA POR TERMOFUSÃO PARA TUBOS DE POLIETILENO DE ALTA DENSIDADE (PEAD) COM DIÂMETRO EXTERNO DE 710 A 1200 MM, POTÊNCIA ENTRE 16000 E 29500 W - CHP DIURNO. AF_05/2023</v>
          </cell>
          <cell r="I1662" t="str">
            <v>CHP</v>
          </cell>
          <cell r="J1662" t="str">
            <v>COEFICIENTE DE REPRESENTATIVIDADE</v>
          </cell>
          <cell r="K1662">
            <v>0</v>
          </cell>
        </row>
        <row r="1663">
          <cell r="G1663">
            <v>103170</v>
          </cell>
          <cell r="H1663" t="str">
            <v>MÁQUINA PARA SOLDA POR TERMOFUSÃO PARA TUBOS DE POLIETILENO DE ALTA DENSIDADE (PEAD) COM DIÂMETRO EXTERNO DE 90 A 315 MM, POTÊNCIA ENTRE 2500 E 5350 W - CHI DIURNO. AF_05/2023</v>
          </cell>
          <cell r="I1663" t="str">
            <v>CHI</v>
          </cell>
          <cell r="J1663" t="str">
            <v>COEFICIENTE DE REPRESENTATIVIDADE</v>
          </cell>
          <cell r="K1663">
            <v>0</v>
          </cell>
        </row>
        <row r="1664">
          <cell r="G1664">
            <v>103169</v>
          </cell>
          <cell r="H1664" t="str">
            <v>MÁQUINA PARA SOLDA POR TERMOFUSÃO PARA TUBOS DE POLIETILENO DE ALTA DENSIDADE (PEAD) COM DIÂMETRO EXTERNO DE 90 A 315 MM, POTÊNCIA ENTRE 2500 E 5350 W - CHP DIURNO. AF_05/2023</v>
          </cell>
          <cell r="I1664" t="str">
            <v>CHP</v>
          </cell>
          <cell r="J1664" t="str">
            <v>COEFICIENTE DE REPRESENTATIVIDADE</v>
          </cell>
          <cell r="K1664">
            <v>0</v>
          </cell>
        </row>
        <row r="1665">
          <cell r="G1665">
            <v>102869</v>
          </cell>
          <cell r="H1665" t="str">
            <v>MÁQUINA SOLDA ARCO COM PISTOLA DE SOLDAGEM PARA STUD BOLT DE 5 MM A 22 MM - CHI DIURNO. AF_05/2023</v>
          </cell>
          <cell r="I1665" t="str">
            <v>CHI</v>
          </cell>
          <cell r="J1665" t="str">
            <v>COEFICIENTE DE REPRESENTATIVIDADE</v>
          </cell>
          <cell r="K1665">
            <v>0</v>
          </cell>
        </row>
        <row r="1666">
          <cell r="G1666">
            <v>102868</v>
          </cell>
          <cell r="H1666" t="str">
            <v>MÁQUINA SOLDA ARCO COM PISTOLA DE SOLDAGEM PARA STUD BOLT DE 5 MM A 22 MM - CHP DIURNO. AF_05/2023</v>
          </cell>
          <cell r="I1666" t="str">
            <v>CHP</v>
          </cell>
          <cell r="J1666" t="str">
            <v>COEFICIENTE DE REPRESENTATIVIDADE</v>
          </cell>
          <cell r="K1666">
            <v>0</v>
          </cell>
        </row>
        <row r="1667">
          <cell r="G1667">
            <v>92113</v>
          </cell>
          <cell r="H1667" t="str">
            <v>PENEIRA ROTATIVA COM MOTOR ELÉTRICO TRIFÁSICO DE 2 CV, CILINDRO DE 1 M X 0,60 M, COM FUROS DE 3,17 MM - CHI DIURNO. AF_05/2023</v>
          </cell>
          <cell r="I1667" t="str">
            <v>CHI</v>
          </cell>
          <cell r="J1667" t="str">
            <v>COEFICIENTE DE REPRESENTATIVIDADE</v>
          </cell>
          <cell r="K1667">
            <v>1.1299999999999999</v>
          </cell>
        </row>
        <row r="1668">
          <cell r="G1668">
            <v>92112</v>
          </cell>
          <cell r="H1668" t="str">
            <v>PENEIRA ROTATIVA COM MOTOR ELÉTRICO TRIFÁSICO DE 2 CV, CILINDRO DE 1 M X 0,60 M, COM FUROS DE 3,17 MM - CHP DIURNO. AF_05/2023</v>
          </cell>
          <cell r="I1668" t="str">
            <v>CHP</v>
          </cell>
          <cell r="J1668" t="str">
            <v>COEFICIENTE DE REPRESENTATIVIDADE</v>
          </cell>
          <cell r="K1668">
            <v>3.25</v>
          </cell>
        </row>
        <row r="1669">
          <cell r="G1669">
            <v>90675</v>
          </cell>
          <cell r="H1669" t="str">
            <v>PERFURATRIZ COM TORRE METÁLICA PARA EXECUÇÃO DE ESTACA HÉLICE CONTÍNUA, PROFUNDIDADE MÁXIMA DE 30 M, DIÂMETRO MÁXIMO DE 800 MM, POTÊNCIA INSTALADA DE 268 HP, MESA ROTATIVA COM TORQUE MÁXIMO DE 170 KNM - CHI DIURNO. AF_06/2015</v>
          </cell>
          <cell r="I1669" t="str">
            <v>CHI</v>
          </cell>
          <cell r="J1669" t="str">
            <v>COLETADO</v>
          </cell>
          <cell r="K1669">
            <v>340.59</v>
          </cell>
        </row>
        <row r="1670">
          <cell r="G1670">
            <v>90674</v>
          </cell>
          <cell r="H1670" t="str">
            <v>PERFURATRIZ COM TORRE METÁLICA PARA EXECUÇÃO DE ESTACA HÉLICE CONTÍNUA, PROFUNDIDADE MÁXIMA DE 30 M, DIÂMETRO MÁXIMO DE 800 MM, POTÊNCIA INSTALADA DE 268 HP, MESA ROTATIVA COM TORQUE MÁXIMO DE 170 KNM - CHP DIURNO. AF_06/2015</v>
          </cell>
          <cell r="I1670" t="str">
            <v>CHP</v>
          </cell>
          <cell r="J1670" t="str">
            <v>COEFICIENTE DE REPRESENTATIVIDADE</v>
          </cell>
          <cell r="K1670">
            <v>774.57</v>
          </cell>
        </row>
        <row r="1671">
          <cell r="G1671">
            <v>93225</v>
          </cell>
          <cell r="H1671" t="str">
            <v>PERFURATRIZ COM TORRE METÁLICA PARA EXECUÇÃO DE ESTACA HÉLICE CONTÍNUA, PROFUNDIDADE MÁXIMA DE 32 M, DIÂMETRO MÁXIMO DE 1000 MM, POTÊNCIA INSTALADA DE 350 HP, MESA ROTATIVA COM TORQUE MÁXIMO DE 263 KNM - CHI DIURNO. AF_01/2016</v>
          </cell>
          <cell r="I1671" t="str">
            <v>CHI</v>
          </cell>
          <cell r="J1671" t="str">
            <v>COEFICIENTE DE REPRESENTATIVIDADE</v>
          </cell>
          <cell r="K1671">
            <v>506.24</v>
          </cell>
        </row>
        <row r="1672">
          <cell r="G1672">
            <v>93224</v>
          </cell>
          <cell r="H1672" t="str">
            <v>PERFURATRIZ COM TORRE METÁLICA PARA EXECUÇÃO DE ESTACA HÉLICE CONTÍNUA, PROFUNDIDADE MÁXIMA DE 32 M, DIÂMETRO MÁXIMO DE 1000 MM, POTÊNCIA INSTALADA DE 350 HP, MESA ROTATIVA COM TORQUE MÁXIMO DE 263 KNM - CHP DIURNO. AF_01/2016</v>
          </cell>
          <cell r="I1672" t="str">
            <v>CHP</v>
          </cell>
          <cell r="J1672" t="str">
            <v>COEFICIENTE DE REPRESENTATIVIDADE</v>
          </cell>
          <cell r="K1672">
            <v>1142.72</v>
          </cell>
        </row>
        <row r="1673">
          <cell r="G1673">
            <v>104696</v>
          </cell>
          <cell r="H1673" t="str">
            <v>PERFURATRIZ DE COROA DIAMANTADA PARA CONCRETO, DIÂMETRO ATÉ 250 MM, MOTOR ELÉTRICO 220 V, POTÊNCIA 2.500 W - CHI DIURNO. AF_05/2023</v>
          </cell>
          <cell r="I1673" t="str">
            <v>CHI</v>
          </cell>
          <cell r="J1673" t="str">
            <v>COEFICIENTE DE REPRESENTATIVIDADE</v>
          </cell>
          <cell r="K1673">
            <v>31.19</v>
          </cell>
        </row>
        <row r="1674">
          <cell r="G1674">
            <v>104695</v>
          </cell>
          <cell r="H1674" t="str">
            <v>PERFURATRIZ DE COROA DIAMANTADA PARA CONCRETO, DIÂMETRO ATÉ 250 MM, MOTOR ELÉTRICO 220 V, POTÊNCIA 2.500 W - CHP DIURNO. AF_05/2023</v>
          </cell>
          <cell r="I1674" t="str">
            <v>CHP</v>
          </cell>
          <cell r="J1674" t="str">
            <v>COEFICIENTE DE REPRESENTATIVIDADE</v>
          </cell>
          <cell r="K1674">
            <v>34.07</v>
          </cell>
        </row>
        <row r="1675">
          <cell r="G1675">
            <v>90681</v>
          </cell>
          <cell r="H1675" t="str">
            <v>PERFURATRIZ HIDRÁULICA SOBRE CAMINHÃO COM TRADO CURTO ACOPLADO, PROFUNDIDADE MÁXIMA DE 20 M, DIÂMETRO MÁXIMO DE 1500 MM, POTÊNCIA INSTALADA DE 137 HP, MESA ROTATIVA COM TORQUE MÁXIMO DE 30 KNM - CHI DIURNO. AF_06/2015</v>
          </cell>
          <cell r="I1675" t="str">
            <v>CHI</v>
          </cell>
          <cell r="J1675" t="str">
            <v>COEFICIENTE DE REPRESENTATIVIDADE</v>
          </cell>
          <cell r="K1675">
            <v>172.58</v>
          </cell>
        </row>
        <row r="1676">
          <cell r="G1676">
            <v>90680</v>
          </cell>
          <cell r="H1676" t="str">
            <v>PERFURATRIZ HIDRÁULICA SOBRE CAMINHÃO COM TRADO CURTO ACOPLADO, PROFUNDIDADE MÁXIMA DE 20 M, DIÂMETRO MÁXIMO DE 1500 MM, POTÊNCIA INSTALADA DE 137 HP, MESA ROTATIVA COM TORQUE MÁXIMO DE 30 KNM - CHP DIURNO. AF_06/2015</v>
          </cell>
          <cell r="I1676" t="str">
            <v>CHP</v>
          </cell>
          <cell r="J1676" t="str">
            <v>COEFICIENTE DE REPRESENTATIVIDADE</v>
          </cell>
          <cell r="K1676">
            <v>410.41</v>
          </cell>
        </row>
        <row r="1677">
          <cell r="G1677">
            <v>102875</v>
          </cell>
          <cell r="H1677" t="str">
            <v>PERFURATRIZ HIDRÁULICA SOBRE ESTEIRA, TORQUE MÁXIMO 161 KNM, PROFUNDIDADE MÁXIMA 54 M, DIÂMETRO MÁXIMO 1500 MM, POTÊNCIA MOTOR 268 HP - CHI DIURNO. AF_04/2019</v>
          </cell>
          <cell r="I1677" t="str">
            <v>CHI</v>
          </cell>
          <cell r="J1677" t="str">
            <v>COEFICIENTE DE REPRESENTATIVIDADE</v>
          </cell>
          <cell r="K1677">
            <v>483.62</v>
          </cell>
        </row>
        <row r="1678">
          <cell r="G1678">
            <v>102874</v>
          </cell>
          <cell r="H1678" t="str">
            <v>PERFURATRIZ HIDRÁULICA SOBRE ESTEIRA, TORQUE MÁXIMO 161 KNM, PROFUNDIDADE MÁXIMA 54 M, DIÂMETRO MÁXIMO 1500 MM, POTÊNCIA MOTOR 268 HP - CHP DIURNO. AF_04/2019</v>
          </cell>
          <cell r="I1678" t="str">
            <v>CHP</v>
          </cell>
          <cell r="J1678" t="str">
            <v>COEFICIENTE DE REPRESENTATIVIDADE</v>
          </cell>
          <cell r="K1678">
            <v>1058.08</v>
          </cell>
        </row>
        <row r="1679">
          <cell r="G1679">
            <v>102965</v>
          </cell>
          <cell r="H1679" t="str">
            <v>PERFURATRIZ HIDRÁULICA SOBRE ESTEIRA, TORQUE MÁXIMO 98 KNM, PROFUNDIDADE MÁXIMA 25 M, DIÂMETRO MÁXIMO 115 MM, POTÊNCIA MOTOR 190 HP - CHI DIURNO. AF_02/2021</v>
          </cell>
          <cell r="I1679" t="str">
            <v>CHI</v>
          </cell>
          <cell r="J1679" t="str">
            <v>COEFICIENTE DE REPRESENTATIVIDADE</v>
          </cell>
          <cell r="K1679">
            <v>250.14</v>
          </cell>
        </row>
        <row r="1680">
          <cell r="G1680">
            <v>102964</v>
          </cell>
          <cell r="H1680" t="str">
            <v>PERFURATRIZ HIDRÁULICA SOBRE ESTEIRA, TORQUE MÁXIMO 98 KNM, PROFUNDIDADE MÁXIMA 25 M, DIÂMETRO MÁXIMO 115 MM, POTÊNCIA MOTOR 190 HP - CHP DIURNO. AF_02/2021</v>
          </cell>
          <cell r="I1680" t="str">
            <v>CHP</v>
          </cell>
          <cell r="J1680" t="str">
            <v>COEFICIENTE DE REPRESENTATIVIDADE</v>
          </cell>
          <cell r="K1680">
            <v>503.13</v>
          </cell>
        </row>
        <row r="1681">
          <cell r="G1681">
            <v>95703</v>
          </cell>
          <cell r="H1681" t="str">
            <v>PERFURATRIZ MANUAL, TORQUE MAXIMO 55 KGF.M, POTENCIA 5 CV, COM DIAMETRO MAXIMO 8 1/2" - CHI DIURNO. AF_11/2016</v>
          </cell>
          <cell r="I1681" t="str">
            <v>CHI</v>
          </cell>
          <cell r="J1681" t="str">
            <v>COLETADO</v>
          </cell>
          <cell r="K1681">
            <v>35.72</v>
          </cell>
        </row>
        <row r="1682">
          <cell r="G1682">
            <v>95702</v>
          </cell>
          <cell r="H1682" t="str">
            <v>PERFURATRIZ MANUAL, TORQUE MAXIMO 55 KGF.M, POTENCIA 5 CV, COM DIAMETRO MAXIMO 8 1/2" - CHP DIURNO. AF_11/2016</v>
          </cell>
          <cell r="I1682" t="str">
            <v>CHP</v>
          </cell>
          <cell r="J1682" t="str">
            <v>COEFICIENTE DE REPRESENTATIVIDADE</v>
          </cell>
          <cell r="K1682">
            <v>43.98</v>
          </cell>
        </row>
        <row r="1683">
          <cell r="G1683">
            <v>90626</v>
          </cell>
          <cell r="H1683" t="str">
            <v>PERFURATRIZ MANUAL, TORQUE MÁXIMO 83 N.M, POTÊNCIA 5 CV, COM DIÂMETRO MÁXIMO 4" - CHI DIURNO. AF_06/2015</v>
          </cell>
          <cell r="I1683" t="str">
            <v>CHI</v>
          </cell>
          <cell r="J1683" t="str">
            <v>COEFICIENTE DE REPRESENTATIVIDADE</v>
          </cell>
          <cell r="K1683">
            <v>2.58</v>
          </cell>
        </row>
        <row r="1684">
          <cell r="G1684">
            <v>90625</v>
          </cell>
          <cell r="H1684" t="str">
            <v>PERFURATRIZ MANUAL, TORQUE MÁXIMO 83 N.M, POTÊNCIA 5 CV, COM DIÂMETRO MÁXIMO 4" - CHP DIURNO. AF_06/2015</v>
          </cell>
          <cell r="I1684" t="str">
            <v>CHP</v>
          </cell>
          <cell r="J1684" t="str">
            <v>COEFICIENTE DE REPRESENTATIVIDADE</v>
          </cell>
          <cell r="K1684">
            <v>7.64</v>
          </cell>
        </row>
        <row r="1685">
          <cell r="G1685">
            <v>102881</v>
          </cell>
          <cell r="H1685" t="str">
            <v>PERFURATRIZ PARA EXECUÇÃO DE ESTACAS SECANTES, TIPO HÉLICE CONTÍNUA COM CABEÇOTE DUPLO E TUBO METÁLICO - CHI DIURNO. AF_04/2019</v>
          </cell>
          <cell r="I1685" t="str">
            <v>CHI</v>
          </cell>
          <cell r="J1685" t="str">
            <v>COEFICIENTE DE REPRESENTATIVIDADE</v>
          </cell>
          <cell r="K1685">
            <v>660.39</v>
          </cell>
        </row>
        <row r="1686">
          <cell r="G1686">
            <v>102880</v>
          </cell>
          <cell r="H1686" t="str">
            <v>PERFURATRIZ PARA EXECUÇÃO DE ESTACAS SECANTES, TIPO HÉLICE CONTÍNUA COM CABEÇOTE DUPLO E TUBO METÁLICO - CHP DIURNO. AF_04/2019</v>
          </cell>
          <cell r="I1686" t="str">
            <v>CHP</v>
          </cell>
          <cell r="J1686" t="str">
            <v>COEFICIENTE DE REPRESENTATIVIDADE</v>
          </cell>
          <cell r="K1686">
            <v>1472.88</v>
          </cell>
        </row>
        <row r="1687">
          <cell r="G1687">
            <v>103225</v>
          </cell>
          <cell r="H1687" t="str">
            <v>PERFURATRIZ PARA FURO DIRECIONAL HORIZONTAL (HDD) COM CAPACIDADE ATÉ 89 KN, POTÊNCIA 24,8 HP A 80 HP (INCLUSO FERRAMENTAS E LOCALIZADOR) - CHI DIURNO. AF_05/2023</v>
          </cell>
          <cell r="I1687" t="str">
            <v>CHI</v>
          </cell>
          <cell r="J1687" t="str">
            <v>COEFICIENTE DE REPRESENTATIVIDADE</v>
          </cell>
          <cell r="K1687">
            <v>222.78</v>
          </cell>
        </row>
        <row r="1688">
          <cell r="G1688">
            <v>103224</v>
          </cell>
          <cell r="H1688" t="str">
            <v>PERFURATRIZ PARA FURO DIRECIONAL HORIZONTAL (HDD) COM CAPACIDADE ATÉ 89 KN, POTÊNCIA 24,8 HP A 80 HP (INCLUSO FERRAMENTAS E LOCALIZADOR) - CHP DIURNO. AF_05/2023</v>
          </cell>
          <cell r="I1688" t="str">
            <v>CHP</v>
          </cell>
          <cell r="J1688" t="str">
            <v>COEFICIENTE DE REPRESENTATIVIDADE</v>
          </cell>
          <cell r="K1688">
            <v>450.1</v>
          </cell>
        </row>
        <row r="1689">
          <cell r="G1689">
            <v>103237</v>
          </cell>
          <cell r="H1689" t="str">
            <v>PERFURATRIZ PARA FURO DIRECIONAL HORIZONTAL (HDD) COM CAPACIDADE DE 201 KN A 560 KN, POTÊNCIA 200 HP A 260 HP (INCLUSO FERRAMENTAS E LOCALIZADOR) - CHI DIURNO. AF_05/2023</v>
          </cell>
          <cell r="I1689" t="str">
            <v>CHI</v>
          </cell>
          <cell r="J1689" t="str">
            <v>COEFICIENTE DE REPRESENTATIVIDADE</v>
          </cell>
          <cell r="K1689">
            <v>634.85</v>
          </cell>
        </row>
        <row r="1690">
          <cell r="G1690">
            <v>103236</v>
          </cell>
          <cell r="H1690" t="str">
            <v>PERFURATRIZ PARA FURO DIRECIONAL HORIZONTAL (HDD) COM CAPACIDADE DE 201 KN A 560 KN, POTÊNCIA 200 HP A 260 HP (INCLUSO FERRAMENTAS E LOCALIZADOR) - CHP DIURNO. AF_05/2023</v>
          </cell>
          <cell r="I1690" t="str">
            <v>CHP</v>
          </cell>
          <cell r="J1690" t="str">
            <v>COEFICIENTE DE REPRESENTATIVIDADE</v>
          </cell>
          <cell r="K1690">
            <v>1369.72</v>
          </cell>
        </row>
        <row r="1691">
          <cell r="G1691">
            <v>103231</v>
          </cell>
          <cell r="H1691" t="str">
            <v>PERFURATRIZ PARA FURO DIRECIONAL HORIZONTAL (HDD) COM CAPACIDADE DE 90 KN A 200 KN, POTÊNCIA 100 HP A 160 HP (INCLUSO FERRAMENTAS E LOCALIZADOR) - CHI DIURNO. AF_05/2023</v>
          </cell>
          <cell r="I1691" t="str">
            <v>CHI</v>
          </cell>
          <cell r="J1691" t="str">
            <v>COEFICIENTE DE REPRESENTATIVIDADE</v>
          </cell>
          <cell r="K1691">
            <v>472.29</v>
          </cell>
        </row>
        <row r="1692">
          <cell r="G1692">
            <v>103230</v>
          </cell>
          <cell r="H1692" t="str">
            <v>PERFURATRIZ PARA FURO DIRECIONAL HORIZONTAL (HDD) COM CAPACIDADE DE 90 KN A 200 KN, POTÊNCIA 100 HP A 160 HP (INCLUSO FERRAMENTAS E LOCALIZADOR) - CHP DIURNO. AF_05/2023</v>
          </cell>
          <cell r="I1692" t="str">
            <v>CHP</v>
          </cell>
          <cell r="J1692" t="str">
            <v>COEFICIENTE DE REPRESENTATIVIDADE</v>
          </cell>
          <cell r="K1692">
            <v>1000.87</v>
          </cell>
        </row>
        <row r="1693">
          <cell r="G1693">
            <v>95621</v>
          </cell>
          <cell r="H1693" t="str">
            <v>PERFURATRIZ PNEUMATICA MANUAL DE PESO MEDIO, MARTELETE, 18KG, COMPRIMENTO MÁXIMO DE CURSO DE 6 M, DIAMETRO DO PISTAO DE 5,5 CM - CHI DIURNO. AF_11/2016</v>
          </cell>
          <cell r="I1693" t="str">
            <v>CHI</v>
          </cell>
          <cell r="J1693" t="str">
            <v>COEFICIENTE DE REPRESENTATIVIDADE</v>
          </cell>
          <cell r="K1693">
            <v>28.28</v>
          </cell>
        </row>
        <row r="1694">
          <cell r="G1694">
            <v>95620</v>
          </cell>
          <cell r="H1694" t="str">
            <v>PERFURATRIZ PNEUMATICA MANUAL DE PESO MEDIO, MARTELETE, 18KG, COMPRIMENTO MÁXIMO DE CURSO DE 6 M, DIAMETRO DO PISTAO DE 5,5 CM - CHP DIURNO. AF_11/2016</v>
          </cell>
          <cell r="I1694" t="str">
            <v>CHP</v>
          </cell>
          <cell r="J1694" t="str">
            <v>COEFICIENTE DE REPRESENTATIVIDADE</v>
          </cell>
          <cell r="K1694">
            <v>29.71</v>
          </cell>
        </row>
        <row r="1695">
          <cell r="G1695">
            <v>102975</v>
          </cell>
          <cell r="H1695" t="str">
            <v>PERFURATRIZ ROTATIVA SOBRE ESTEIRA, TORQUE MAXIMO 2500 KGM, POTENCIA 110 HP, MOTOR DIESEL - CHI DIURNO. AF_05/2017</v>
          </cell>
          <cell r="I1695" t="str">
            <v>CHI</v>
          </cell>
          <cell r="J1695" t="str">
            <v>COEFICIENTE DE REPRESENTATIVIDADE</v>
          </cell>
          <cell r="K1695">
            <v>148.19</v>
          </cell>
        </row>
        <row r="1696">
          <cell r="G1696">
            <v>102976</v>
          </cell>
          <cell r="H1696" t="str">
            <v>PERFURATRIZ ROTATIVA SOBRE ESTEIRA, TORQUE MAXIMO 2500 KGM, POTENCIA 110 HP, MOTOR DIESEL- CHP DIURNO. AF_05/2017</v>
          </cell>
          <cell r="I1696" t="str">
            <v>CHP</v>
          </cell>
          <cell r="J1696" t="str">
            <v>COEFICIENTE DE REPRESENTATIVIDADE</v>
          </cell>
          <cell r="K1696">
            <v>287.33999999999997</v>
          </cell>
        </row>
        <row r="1697">
          <cell r="G1697">
            <v>90632</v>
          </cell>
          <cell r="H1697" t="str">
            <v>PERFURATRIZ SOBRE ESTEIRA, TORQUE MÁXIMO 600 KGF, PESO MÉDIO 1000 KG, POTÊNCIA 20 HP, DIÂMETRO MÁXIMO 10" - CHI DIURNO. AF_06/2015</v>
          </cell>
          <cell r="I1697" t="str">
            <v>CHI</v>
          </cell>
          <cell r="J1697" t="str">
            <v>COEFICIENTE DE REPRESENTATIVIDADE</v>
          </cell>
          <cell r="K1697">
            <v>98.84</v>
          </cell>
        </row>
        <row r="1698">
          <cell r="G1698">
            <v>90631</v>
          </cell>
          <cell r="H1698" t="str">
            <v>PERFURATRIZ SOBRE ESTEIRA, TORQUE MÁXIMO 600 KGF, PESO MÉDIO 1000 KG, POTÊNCIA 20 HP, DIÂMETRO MÁXIMO 10" - CHP DIURNO. AF_06/2015</v>
          </cell>
          <cell r="I1698" t="str">
            <v>CHP</v>
          </cell>
          <cell r="J1698" t="str">
            <v>COEFICIENTE DE REPRESENTATIVIDADE</v>
          </cell>
          <cell r="K1698">
            <v>167.93</v>
          </cell>
        </row>
        <row r="1699">
          <cell r="G1699">
            <v>95709</v>
          </cell>
          <cell r="H1699" t="str">
            <v>PERFURATRIZ SOBRE ESTEIRA, TORQUE MÁXIMO 600 KGF, POTÊNCIA ENTRE 50 E 60 HP, DIÂMETRO MÁXIMO 10" - CHI DIURNO. AF_11/2016</v>
          </cell>
          <cell r="I1699" t="str">
            <v>CHI</v>
          </cell>
          <cell r="J1699" t="str">
            <v>COEFICIENTE DE REPRESENTATIVIDADE</v>
          </cell>
          <cell r="K1699">
            <v>99.51</v>
          </cell>
        </row>
        <row r="1700">
          <cell r="G1700">
            <v>95708</v>
          </cell>
          <cell r="H1700" t="str">
            <v>PERFURATRIZ SOBRE ESTEIRA, TORQUE MÁXIMO 600 KGF, POTÊNCIA ENTRE 50 E 60 HP, DIÂMETRO MÁXIMO 10" - CHP DIURNO. AF_11/2016</v>
          </cell>
          <cell r="I1700" t="str">
            <v>CHP</v>
          </cell>
          <cell r="J1700" t="str">
            <v>COEFICIENTE DE REPRESENTATIVIDADE</v>
          </cell>
          <cell r="K1700">
            <v>171.29</v>
          </cell>
        </row>
        <row r="1701">
          <cell r="G1701">
            <v>91278</v>
          </cell>
          <cell r="H1701" t="str">
            <v>PLACA VIBRATÓRIA REVERSÍVEL COM MOTOR 4 TEMPOS A GASOLINA, FORÇA CENTRÍFUGA DE 25 KN (2500 KGF), POTÊNCIA 5,5 CV - CHI DIURNO. AF_08/2015</v>
          </cell>
          <cell r="I1701" t="str">
            <v>CHI</v>
          </cell>
          <cell r="J1701" t="str">
            <v>COEFICIENTE DE REPRESENTATIVIDADE</v>
          </cell>
          <cell r="K1701">
            <v>0.72</v>
          </cell>
        </row>
        <row r="1702">
          <cell r="G1702">
            <v>91277</v>
          </cell>
          <cell r="H1702" t="str">
            <v>PLACA VIBRATÓRIA REVERSÍVEL COM MOTOR 4 TEMPOS A GASOLINA, FORÇA CENTRÍFUGA DE 25 KN (2500 KGF), POTÊNCIA 5,5 CV - CHP DIURNO. AF_08/2015</v>
          </cell>
          <cell r="I1702" t="str">
            <v>CHP</v>
          </cell>
          <cell r="J1702" t="str">
            <v>COEFICIENTE DE REPRESENTATIVIDADE</v>
          </cell>
          <cell r="K1702">
            <v>10.32</v>
          </cell>
        </row>
        <row r="1703">
          <cell r="G1703">
            <v>102887</v>
          </cell>
          <cell r="H1703" t="str">
            <v>PLATAFORMA ELEVATÓRIA - CHI DIURNO. AF_04/2019</v>
          </cell>
          <cell r="I1703" t="str">
            <v>CHI</v>
          </cell>
          <cell r="J1703" t="str">
            <v>COEFICIENTE DE REPRESENTATIVIDADE</v>
          </cell>
          <cell r="K1703">
            <v>0</v>
          </cell>
        </row>
        <row r="1704">
          <cell r="G1704">
            <v>102886</v>
          </cell>
          <cell r="H1704" t="str">
            <v>PLATAFORMA ELEVATÓRIA - CHP DIURNO. AF_04/2019</v>
          </cell>
          <cell r="I1704" t="str">
            <v>CHP</v>
          </cell>
          <cell r="J1704" t="str">
            <v>COEFICIENTE DE REPRESENTATIVIDADE</v>
          </cell>
          <cell r="K1704">
            <v>0</v>
          </cell>
        </row>
        <row r="1705">
          <cell r="G1705">
            <v>95277</v>
          </cell>
          <cell r="H1705" t="str">
            <v>POLIDORA DE PISO (POLITRIZ), PESO DE 100KG, DIÂMETRO 450 MM, MOTOR ELÉTRICO, POTÊNCIA 4 HP - CHI DIURNO. AF_05/2023</v>
          </cell>
          <cell r="I1705" t="str">
            <v>CHI</v>
          </cell>
          <cell r="J1705" t="str">
            <v>COEFICIENTE DE REPRESENTATIVIDADE</v>
          </cell>
          <cell r="K1705">
            <v>0.67</v>
          </cell>
        </row>
        <row r="1706">
          <cell r="G1706">
            <v>95276</v>
          </cell>
          <cell r="H1706" t="str">
            <v>POLIDORA DE PISO (POLITRIZ), PESO DE 100KG, DIÂMETRO 450 MM, MOTOR ELÉTRICO, POTÊNCIA 4 HP - CHP DIURNO. AF_05/2023</v>
          </cell>
          <cell r="I1706" t="str">
            <v>CHP</v>
          </cell>
          <cell r="J1706" t="str">
            <v>COEFICIENTE DE REPRESENTATIVIDADE</v>
          </cell>
          <cell r="K1706">
            <v>3.08</v>
          </cell>
        </row>
        <row r="1707">
          <cell r="G1707">
            <v>88430</v>
          </cell>
          <cell r="H1707" t="str">
            <v>PROJETOR DE ARGAMASSA, CAPACIDADE DE PROJEÇÃO 1,5 M3/H, ALCANCE DE 30 ATÉ 60 M, MOTOR ELÉTRICO POTÊNCIA 7,5 HP - CHI DIURNO. AF_06/2014</v>
          </cell>
          <cell r="I1707" t="str">
            <v>CHI</v>
          </cell>
          <cell r="J1707" t="str">
            <v>COEFICIENTE DE REPRESENTATIVIDADE</v>
          </cell>
          <cell r="K1707">
            <v>6.29</v>
          </cell>
        </row>
        <row r="1708">
          <cell r="G1708">
            <v>88418</v>
          </cell>
          <cell r="H1708" t="str">
            <v>PROJETOR DE ARGAMASSA, CAPACIDADE DE PROJEÇÃO 1,5 M3/H, ALCANCE DE 30 ATÉ 60 M, MOTOR ELÉTRICO POTÊNCIA 7,5 HP - CHP DIURNO. AF_06/2014</v>
          </cell>
          <cell r="I1708" t="str">
            <v>CHP</v>
          </cell>
          <cell r="J1708" t="str">
            <v>COEFICIENTE DE REPRESENTATIVIDADE</v>
          </cell>
          <cell r="K1708">
            <v>13.5</v>
          </cell>
        </row>
        <row r="1709">
          <cell r="G1709">
            <v>88438</v>
          </cell>
          <cell r="H1709" t="str">
            <v>PROJETOR DE ARGAMASSA, CAPACIDADE DE PROJEÇÃO 2 M3/H, ALCANCE ATÉ 50 M, MOTOR ELÉTRICO POTÊNCIA 7,5 HP - CHI DIURNO. AF_06/2014</v>
          </cell>
          <cell r="I1709" t="str">
            <v>CHI</v>
          </cell>
          <cell r="J1709" t="str">
            <v>COEFICIENTE DE REPRESENTATIVIDADE</v>
          </cell>
          <cell r="K1709">
            <v>8.33</v>
          </cell>
        </row>
        <row r="1710">
          <cell r="G1710">
            <v>88433</v>
          </cell>
          <cell r="H1710" t="str">
            <v>PROJETOR DE ARGAMASSA, CAPACIDADE DE PROJEÇÃO 2 M3/H, ALCANCE ATÉ 50 M, MOTOR ELÉTRICO POTÊNCIA 7,5 HP - CHP DIURNO. AF_06/2014</v>
          </cell>
          <cell r="I1710" t="str">
            <v>CHP</v>
          </cell>
          <cell r="J1710" t="str">
            <v>COEFICIENTE DE REPRESENTATIVIDADE</v>
          </cell>
          <cell r="K1710">
            <v>17.62</v>
          </cell>
        </row>
        <row r="1711">
          <cell r="G1711">
            <v>90669</v>
          </cell>
          <cell r="H1711" t="str">
            <v>PROJETOR PNEUMÁTICO DE ARGAMASSA PARA CHAPISCO E REBOCO COM RECIPIENTE ACOPLADO, TIPO CANEQUINHA, COM COMPRESSOR DE AR REBOCÁVEL VAZÃO 89 PCM E MOTOR DIESEL DE 20 CV - CHI DIURNO. AF_05/2023</v>
          </cell>
          <cell r="I1711" t="str">
            <v>CHI</v>
          </cell>
          <cell r="J1711" t="str">
            <v>COEFICIENTE DE REPRESENTATIVIDADE</v>
          </cell>
          <cell r="K1711">
            <v>8.4600000000000009</v>
          </cell>
        </row>
        <row r="1712">
          <cell r="G1712">
            <v>90668</v>
          </cell>
          <cell r="H1712" t="str">
            <v>PROJETOR PNEUMÁTICO DE ARGAMASSA PARA CHAPISCO E REBOCO COM RECIPIENTE ACOPLADO, TIPO CANEQUINHA, COM COMPRESSOR DE AR REBOCÁVEL VAZÃO 89 PCM E MOTOR DIESEL DE 20 CV - CHP DIURNO. AF_05/2023</v>
          </cell>
          <cell r="I1712" t="str">
            <v>CHP</v>
          </cell>
          <cell r="J1712" t="str">
            <v>COEFICIENTE DE REPRESENTATIVIDADE</v>
          </cell>
          <cell r="K1712">
            <v>32.770000000000003</v>
          </cell>
        </row>
        <row r="1713">
          <cell r="G1713">
            <v>102980</v>
          </cell>
          <cell r="H1713" t="str">
            <v>PULVERIZADOR DE TINTA ELÉTRICO/MÁQUINA DE PINTURA AIRLESS, VAZÃO 2 L/MIN - CHI DIURNO. AF_05/2023</v>
          </cell>
          <cell r="I1713" t="str">
            <v>CHI</v>
          </cell>
          <cell r="J1713" t="str">
            <v>COEFICIENTE DE REPRESENTATIVIDADE</v>
          </cell>
          <cell r="K1713">
            <v>0</v>
          </cell>
        </row>
        <row r="1714">
          <cell r="G1714">
            <v>102981</v>
          </cell>
          <cell r="H1714" t="str">
            <v>PULVERIZADOR DE TINTA ELÉTRICO/MÁQUINA DE PINTURA AIRLESS, VAZÃO 2 L/MIN - CHP DIURNO. AF_05/2023</v>
          </cell>
          <cell r="I1714" t="str">
            <v>CHP</v>
          </cell>
          <cell r="J1714" t="str">
            <v>COEFICIENTE DE REPRESENTATIVIDADE</v>
          </cell>
          <cell r="K1714">
            <v>0</v>
          </cell>
        </row>
        <row r="1715">
          <cell r="G1715">
            <v>5946</v>
          </cell>
          <cell r="H1715" t="str">
            <v>PÁ CARREGADEIRA SOBRE RODAS, POTÊNCIA 197 HP, CAPACIDADE DA CAÇAMBA 2,5 A 3,5 M3, PESO OPERACIONAL 18338 KG - CHI DIURNO. AF_06/2014</v>
          </cell>
          <cell r="I1715" t="str">
            <v>CHI</v>
          </cell>
          <cell r="J1715" t="str">
            <v>COEFICIENTE DE REPRESENTATIVIDADE</v>
          </cell>
          <cell r="K1715">
            <v>93.69</v>
          </cell>
        </row>
        <row r="1716">
          <cell r="G1716">
            <v>5944</v>
          </cell>
          <cell r="H1716" t="str">
            <v>PÁ CARREGADEIRA SOBRE RODAS, POTÊNCIA 197 HP, CAPACIDADE DA CAÇAMBA 2,5 A 3,5 M3, PESO OPERACIONAL 18338 KG - CHP DIURNO. AF_06/2014</v>
          </cell>
          <cell r="I1716" t="str">
            <v>CHP</v>
          </cell>
          <cell r="J1716" t="str">
            <v>COEFICIENTE DE REPRESENTATIVIDADE</v>
          </cell>
          <cell r="K1716">
            <v>233.25</v>
          </cell>
        </row>
        <row r="1717">
          <cell r="G1717">
            <v>5942</v>
          </cell>
          <cell r="H1717" t="str">
            <v>PÁ CARREGADEIRA SOBRE RODAS, POTÊNCIA LÍQUIDA 128 HP, CAPACIDADE DA CAÇAMBA 1,7 A 2,8 M3, PESO OPERACIONAL 11632 KG - CHI DIURNO. AF_06/2014</v>
          </cell>
          <cell r="I1717" t="str">
            <v>CHI</v>
          </cell>
          <cell r="J1717" t="str">
            <v>COEFICIENTE DE REPRESENTATIVIDADE</v>
          </cell>
          <cell r="K1717">
            <v>75.5</v>
          </cell>
        </row>
        <row r="1718">
          <cell r="G1718">
            <v>5940</v>
          </cell>
          <cell r="H1718" t="str">
            <v>PÁ CARREGADEIRA SOBRE RODAS, POTÊNCIA LÍQUIDA 128 HP, CAPACIDADE DA CAÇAMBA 1,7 A 2,8 M3, PESO OPERACIONAL 11632 KG - CHP DIURNO. AF_06/2014</v>
          </cell>
          <cell r="I1718" t="str">
            <v>CHP</v>
          </cell>
          <cell r="J1718" t="str">
            <v>COEFICIENTE DE REPRESENTATIVIDADE</v>
          </cell>
          <cell r="K1718">
            <v>170.79</v>
          </cell>
        </row>
        <row r="1719">
          <cell r="G1719">
            <v>102893</v>
          </cell>
          <cell r="H1719" t="str">
            <v>PÓRTICO ROLANTE MONOVIGA, PERFIL I, 4 PERNAS, CAPACIDADE 5 T  - CHI DIURNO. AF_04/2019</v>
          </cell>
          <cell r="I1719" t="str">
            <v>CHI</v>
          </cell>
          <cell r="J1719" t="str">
            <v>COEFICIENTE DE REPRESENTATIVIDADE</v>
          </cell>
          <cell r="K1719">
            <v>0</v>
          </cell>
        </row>
        <row r="1720">
          <cell r="G1720">
            <v>102892</v>
          </cell>
          <cell r="H1720" t="str">
            <v>PÓRTICO ROLANTE MONOVIGA, PERFIL I, 4 PERNAS, CAPACIDADE 5 T  - CHP DIURNO. AF_04/2019</v>
          </cell>
          <cell r="I1720" t="str">
            <v>CHP</v>
          </cell>
          <cell r="J1720" t="str">
            <v>COEFICIENTE DE REPRESENTATIVIDADE</v>
          </cell>
          <cell r="K1720">
            <v>0</v>
          </cell>
        </row>
        <row r="1721">
          <cell r="G1721">
            <v>89251</v>
          </cell>
          <cell r="H1721" t="str">
            <v>RECICLADORA DE ASFALTO A FRIO SOBRE RODAS, LARGURA FRESAGEM DE 2,0 M, POTÊNCIA 422 HP - CHI DIURNO. AF_11/2014</v>
          </cell>
          <cell r="I1721" t="str">
            <v>CHI</v>
          </cell>
          <cell r="J1721" t="str">
            <v>COEFICIENTE DE REPRESENTATIVIDADE</v>
          </cell>
          <cell r="K1721">
            <v>331.54</v>
          </cell>
        </row>
        <row r="1722">
          <cell r="G1722">
            <v>89250</v>
          </cell>
          <cell r="H1722" t="str">
            <v>RECICLADORA DE ASFALTO A FRIO SOBRE RODAS, LARGURA FRESAGEM DE 2,0 M, POTÊNCIA 422 HP - CHP DIURNO. AF_11/2014</v>
          </cell>
          <cell r="I1722" t="str">
            <v>CHP</v>
          </cell>
          <cell r="J1722" t="str">
            <v>COEFICIENTE DE REPRESENTATIVIDADE</v>
          </cell>
          <cell r="K1722">
            <v>1147.1600000000001</v>
          </cell>
        </row>
        <row r="1723">
          <cell r="G1723">
            <v>102959</v>
          </cell>
          <cell r="H1723" t="str">
            <v>RETROESCAVADEIRA SOBRE RODAS COM CARREGADEIRA , PESO OPERACIONAL MÍN. 6,674, POTÊNCIA LÍQ 88 HP, COM MARTELO ROMPEDOR HIDRÁULICO ENTRE  275 A 362 KG - CHI DIURNO. AF_02/2021</v>
          </cell>
          <cell r="I1723" t="str">
            <v>CHI</v>
          </cell>
          <cell r="J1723" t="str">
            <v>COEFICIENTE DE REPRESENTATIVIDADE</v>
          </cell>
          <cell r="K1723">
            <v>0</v>
          </cell>
        </row>
        <row r="1724">
          <cell r="G1724">
            <v>102958</v>
          </cell>
          <cell r="H1724" t="str">
            <v>RETROESCAVADEIRA SOBRE RODAS COM CARREGADEIRA , PESO OPERACIONAL MÍN. 6,674, POTÊNCIA LÍQ 88 HP, COM MARTELO ROMPEDOR HIDRÁULICO ENTRE  275 A 362 KG - CHP DIURNO. AF_02/2021</v>
          </cell>
          <cell r="I1724" t="str">
            <v>CHP</v>
          </cell>
          <cell r="J1724" t="str">
            <v>COEFICIENTE DE REPRESENTATIVIDADE</v>
          </cell>
          <cell r="K1724">
            <v>0</v>
          </cell>
        </row>
        <row r="1725">
          <cell r="G1725">
            <v>5681</v>
          </cell>
          <cell r="H1725" t="str">
            <v>RETROESCAVADEIRA SOBRE RODAS COM CARREGADEIRA, TRAÇÃO 4X2, POTÊNCIA LÍQ. 79 HP, CAÇAMBA CARREG. CAP. MÍN. 1 M3, CAÇAMBA RETRO CAP. 0,20 M3, PESO OPERACIONAL MÍN. 6.570 KG, PROFUNDIDADE ESCAVAÇÃO MÁX. 4,37 M - CHI DIURNO. AF_06/2014</v>
          </cell>
          <cell r="I1725" t="str">
            <v>CHI</v>
          </cell>
          <cell r="J1725" t="str">
            <v>COEFICIENTE DE REPRESENTATIVIDADE</v>
          </cell>
          <cell r="K1725">
            <v>64.790000000000006</v>
          </cell>
        </row>
        <row r="1726">
          <cell r="G1726">
            <v>5680</v>
          </cell>
          <cell r="H1726" t="str">
            <v>RETROESCAVADEIRA SOBRE RODAS COM CARREGADEIRA, TRAÇÃO 4X2, POTÊNCIA LÍQ. 79 HP, CAÇAMBA CARREG. CAP. MÍN. 1 M3, CAÇAMBA RETRO CAP. 0,20 M3, PESO OPERACIONAL MÍN. 6.570 KG, PROFUNDIDADE ESCAVAÇÃO MÁX. 4,37 M - CHP DIURNO. AF_06/2014</v>
          </cell>
          <cell r="I1726" t="str">
            <v>CHP</v>
          </cell>
          <cell r="J1726" t="str">
            <v>COEFICIENTE DE REPRESENTATIVIDADE</v>
          </cell>
          <cell r="K1726">
            <v>142.69999999999999</v>
          </cell>
        </row>
        <row r="1727">
          <cell r="G1727">
            <v>5877</v>
          </cell>
          <cell r="H1727" t="str">
            <v>RETROESCAVADEIRA SOBRE RODAS COM CARREGADEIRA, TRAÇÃO 4X4, POTÊNCIA LÍQ. 72 HP, CAÇAMBA CARREG. CAP. MÍN. 0,79 M3, CAÇAMBA RETRO CAP. 0,18 M3, PESO OPERACIONAL MÍN. 7.140 KG, PROFUNDIDADE ESCAVAÇÃO MÁX. 4,50 M - CHI DIURNO. AF_06/2014</v>
          </cell>
          <cell r="I1727" t="str">
            <v>CHI</v>
          </cell>
          <cell r="J1727" t="str">
            <v>COEFICIENTE DE REPRESENTATIVIDADE</v>
          </cell>
          <cell r="K1727">
            <v>67.28</v>
          </cell>
        </row>
        <row r="1728">
          <cell r="G1728">
            <v>5875</v>
          </cell>
          <cell r="H1728" t="str">
            <v>RETROESCAVADEIRA SOBRE RODAS COM CARREGADEIRA, TRAÇÃO 4X4, POTÊNCIA LÍQ. 72 HP, CAÇAMBA CARREG. CAP. MÍN. 0,79 M3, CAÇAMBA RETRO CAP. 0,18 M3, PESO OPERACIONAL MÍN. 7.140 KG, PROFUNDIDADE ESCAVAÇÃO MÁX. 4,50 M - CHP DIURNO. AF_06/2014</v>
          </cell>
          <cell r="I1728" t="str">
            <v>CHP</v>
          </cell>
          <cell r="J1728" t="str">
            <v>COEFICIENTE DE REPRESENTATIVIDADE</v>
          </cell>
          <cell r="K1728">
            <v>143.31</v>
          </cell>
        </row>
        <row r="1729">
          <cell r="G1729">
            <v>5679</v>
          </cell>
          <cell r="H1729" t="str">
            <v>RETROESCAVADEIRA SOBRE RODAS COM CARREGADEIRA, TRAÇÃO 4X4, POTÊNCIA LÍQ. 88 HP, CAÇAMBA CARREG. CAP. MÍN. 1 M3, CAÇAMBA RETRO CAP. 0,26 M3, PESO OPERACIONAL MÍN. 6.674 KG, PROFUNDIDADE ESCAVAÇÃO MÁX. 4,37 M - CHI DIURNO. AF_06/2014</v>
          </cell>
          <cell r="I1729" t="str">
            <v>CHI</v>
          </cell>
          <cell r="J1729" t="str">
            <v>COEFICIENTE DE REPRESENTATIVIDADE</v>
          </cell>
          <cell r="K1729">
            <v>68.44</v>
          </cell>
        </row>
        <row r="1730">
          <cell r="G1730">
            <v>5678</v>
          </cell>
          <cell r="H1730" t="str">
            <v>RETROESCAVADEIRA SOBRE RODAS COM CARREGADEIRA, TRAÇÃO 4X4, POTÊNCIA LÍQ. 88 HP, CAÇAMBA CARREG. CAP. MÍN. 1 M3, CAÇAMBA RETRO CAP. 0,26 M3, PESO OPERACIONAL MÍN. 6.674 KG, PROFUNDIDADE ESCAVAÇÃO MÁX. 4,37 M - CHP DIURNO. AF_06/2014</v>
          </cell>
          <cell r="I1730" t="str">
            <v>CHP</v>
          </cell>
          <cell r="J1730" t="str">
            <v>COEFICIENTE DE REPRESENTATIVIDADE</v>
          </cell>
          <cell r="K1730">
            <v>155.51</v>
          </cell>
        </row>
        <row r="1731">
          <cell r="G1731">
            <v>6880</v>
          </cell>
          <cell r="H1731" t="str">
            <v>ROLO COMPACTADOR DE PNEUS ESTÁTICO, PRESSÃO VARIÁVEL, POTÊNCIA 111 HP, PESO SEM/COM LASTRO 9,5 / 26 T, LARGURA DE TRABALHO 1,90 M - CHI DIURNO. AF_07/2014</v>
          </cell>
          <cell r="I1731" t="str">
            <v>CHI</v>
          </cell>
          <cell r="J1731" t="str">
            <v>COEFICIENTE DE REPRESENTATIVIDADE</v>
          </cell>
          <cell r="K1731">
            <v>92.32</v>
          </cell>
        </row>
        <row r="1732">
          <cell r="G1732">
            <v>6879</v>
          </cell>
          <cell r="H1732" t="str">
            <v>ROLO COMPACTADOR DE PNEUS ESTÁTICO, PRESSÃO VARIÁVEL, POTÊNCIA 111 HP, PESO SEM/COM LASTRO 9,5 / 26 T, LARGURA DE TRABALHO 1,90 M - CHP DIURNO. AF_07/2014</v>
          </cell>
          <cell r="I1732" t="str">
            <v>CHP</v>
          </cell>
          <cell r="J1732" t="str">
            <v>COEFICIENTE DE REPRESENTATIVIDADE</v>
          </cell>
          <cell r="K1732">
            <v>223.72</v>
          </cell>
        </row>
        <row r="1733">
          <cell r="G1733">
            <v>96464</v>
          </cell>
          <cell r="H1733" t="str">
            <v>ROLO COMPACTADOR DE PNEUS, ESTÁTICO, PRESSÃO VARIÁVEL, POTÊNCIA 110 HP, PESO SEM/COM LASTRO 10,8/27 T, LARGURA DE ROLAGEM 2,30 M - CHI DIURNO. AF_06/2017</v>
          </cell>
          <cell r="I1733" t="str">
            <v>CHI</v>
          </cell>
          <cell r="J1733" t="str">
            <v>COEFICIENTE DE REPRESENTATIVIDADE</v>
          </cell>
          <cell r="K1733">
            <v>96.22</v>
          </cell>
        </row>
        <row r="1734">
          <cell r="G1734">
            <v>96463</v>
          </cell>
          <cell r="H1734" t="str">
            <v>ROLO COMPACTADOR DE PNEUS, ESTÁTICO, PRESSÃO VARIÁVEL, POTÊNCIA 110 HP, PESO SEM/COM LASTRO 10,8/27 T, LARGURA DE ROLAGEM 2,30 M - CHP DIURNO. AF_06/2017</v>
          </cell>
          <cell r="I1734" t="str">
            <v>CHP</v>
          </cell>
          <cell r="J1734" t="str">
            <v>COEFICIENTE DE REPRESENTATIVIDADE</v>
          </cell>
          <cell r="K1734">
            <v>230.84</v>
          </cell>
        </row>
        <row r="1735">
          <cell r="G1735">
            <v>7050</v>
          </cell>
          <cell r="H1735" t="str">
            <v>ROLO COMPACTADOR PE DE CARNEIRO VIBRATORIO, POTENCIA 125 HP, PESO OPERACIONAL SEM/COM LASTRO 11,95 / 13,30 T, IMPACTO DINAMICO 38,5 / 22,5 T, LARGURA DE TRABALHO 2,15 M - CHI DIURNO. AF_06/2014</v>
          </cell>
          <cell r="I1735" t="str">
            <v>CHI</v>
          </cell>
          <cell r="J1735" t="str">
            <v>COEFICIENTE DE REPRESENTATIVIDADE</v>
          </cell>
          <cell r="K1735">
            <v>85.21</v>
          </cell>
        </row>
        <row r="1736">
          <cell r="G1736">
            <v>7049</v>
          </cell>
          <cell r="H1736" t="str">
            <v>ROLO COMPACTADOR PE DE CARNEIRO VIBRATORIO, POTENCIA 125 HP, PESO OPERACIONAL SEM/COM LASTRO 11,95 / 13,30 T, IMPACTO DINAMICO 38,5 / 22,5 T, LARGURA DE TRABALHO 2,15 M - CHP DIURNO. AF_06/2014</v>
          </cell>
          <cell r="I1736" t="str">
            <v>CHP</v>
          </cell>
          <cell r="J1736" t="str">
            <v>COEFICIENTE DE REPRESENTATIVIDADE</v>
          </cell>
          <cell r="K1736">
            <v>236</v>
          </cell>
        </row>
        <row r="1737">
          <cell r="G1737">
            <v>95632</v>
          </cell>
          <cell r="H1737" t="str">
            <v>ROLO COMPACTADOR VIBRATORIO TANDEM, ACO LISO, POTENCIA 125 HP, PESO SEM/COM LASTRO 10,20/11,65 T, LARGURA DE TRABALHO 1,73 M - CHI DIURNO. AF_11/2016</v>
          </cell>
          <cell r="I1737" t="str">
            <v>CHI</v>
          </cell>
          <cell r="J1737" t="str">
            <v>COEFICIENTE DE REPRESENTATIVIDADE</v>
          </cell>
          <cell r="K1737">
            <v>89.59</v>
          </cell>
        </row>
        <row r="1738">
          <cell r="G1738">
            <v>95631</v>
          </cell>
          <cell r="H1738" t="str">
            <v>ROLO COMPACTADOR VIBRATORIO TANDEM, ACO LISO, POTENCIA 125 HP, PESO SEM/COM LASTRO 10,20/11,65 T, LARGURA DE TRABALHO 1,73 M - CHP DIURNO. AF_11/2016</v>
          </cell>
          <cell r="I1738" t="str">
            <v>CHP</v>
          </cell>
          <cell r="J1738" t="str">
            <v>COEFICIENTE DE REPRESENTATIVIDADE</v>
          </cell>
          <cell r="K1738">
            <v>244.78</v>
          </cell>
        </row>
        <row r="1739">
          <cell r="G1739">
            <v>5685</v>
          </cell>
          <cell r="H1739" t="str">
            <v>ROLO COMPACTADOR VIBRATÓRIO DE UM CILINDRO AÇO LISO, POTÊNCIA 80 HP, PESO OPERACIONAL MÁXIMO 8,1 T, IMPACTO DINÂMICO 16,15 / 9,5 T, LARGURA DE TRABALHO 1,68 M - CHI DIURNO. AF_06/2014</v>
          </cell>
          <cell r="I1739" t="str">
            <v>CHI</v>
          </cell>
          <cell r="J1739" t="str">
            <v>COEFICIENTE DE REPRESENTATIVIDADE</v>
          </cell>
          <cell r="K1739">
            <v>69.430000000000007</v>
          </cell>
        </row>
        <row r="1740">
          <cell r="G1740">
            <v>5684</v>
          </cell>
          <cell r="H1740" t="str">
            <v>ROLO COMPACTADOR VIBRATÓRIO DE UM CILINDRO AÇO LISO, POTÊNCIA 80 HP, PESO OPERACIONAL MÁXIMO 8,1 T, IMPACTO DINÂMICO 16,15 / 9,5 T, LARGURA DE TRABALHO 1,68 M - CHP DIURNO. AF_06/2014</v>
          </cell>
          <cell r="I1740" t="str">
            <v>CHP</v>
          </cell>
          <cell r="J1740" t="str">
            <v>COEFICIENTE DE REPRESENTATIVIDADE</v>
          </cell>
          <cell r="K1740">
            <v>170.46</v>
          </cell>
        </row>
        <row r="1741">
          <cell r="G1741">
            <v>93244</v>
          </cell>
          <cell r="H1741" t="str">
            <v>ROLO COMPACTADOR VIBRATÓRIO PÉ DE CARNEIRO PARA SOLOS, POTÊNCIA 80 HP, PESO OPERACIONAL SEM/COM LASTRO 7,4 / 8,8 T, LARGURA DE TRABALHO 1,68 M - CHI DIURNO. AF_02/2016</v>
          </cell>
          <cell r="I1741" t="str">
            <v>CHI</v>
          </cell>
          <cell r="J1741" t="str">
            <v>COEFICIENTE DE REPRESENTATIVIDADE</v>
          </cell>
          <cell r="K1741">
            <v>71.11</v>
          </cell>
        </row>
        <row r="1742">
          <cell r="G1742">
            <v>73436</v>
          </cell>
          <cell r="H1742" t="str">
            <v>ROLO COMPACTADOR VIBRATÓRIO PÉ DE CARNEIRO PARA SOLOS, POTÊNCIA 80 HP, PESO OPERACIONAL SEM/COM LASTRO 7,4 / 8,8 T, LARGURA DE TRABALHO 1,68 M - CHP DIURNO. AF_02/2016</v>
          </cell>
          <cell r="I1742" t="str">
            <v>CHP</v>
          </cell>
          <cell r="J1742" t="str">
            <v>COEFICIENTE DE REPRESENTATIVIDADE</v>
          </cell>
          <cell r="K1742">
            <v>173.74</v>
          </cell>
        </row>
        <row r="1743">
          <cell r="G1743">
            <v>5881</v>
          </cell>
          <cell r="H1743" t="str">
            <v>ROLO COMPACTADOR VIBRATÓRIO PÉ DE CARNEIRO, OPERADO POR CONTROLE REMOTO, POTÊNCIA 12,5 KW, PESO OPERACIONAL 1,675 T, LARGURA DE TRABALHO 0,85 M - CHI DIURNO. AF_02/2016</v>
          </cell>
          <cell r="I1743" t="str">
            <v>CHI</v>
          </cell>
          <cell r="J1743" t="str">
            <v>COEFICIENTE DE REPRESENTATIVIDADE</v>
          </cell>
          <cell r="K1743">
            <v>84.33</v>
          </cell>
        </row>
        <row r="1744">
          <cell r="G1744">
            <v>5879</v>
          </cell>
          <cell r="H1744" t="str">
            <v>ROLO COMPACTADOR VIBRATÓRIO PÉ DE CARNEIRO, OPERADO POR CONTROLE REMOTO, POTÊNCIA 12,5 KW, PESO OPERACIONAL 1,675 T, LARGURA DE TRABALHO 0,85 M - CHP DIURNO. AF_02/2016</v>
          </cell>
          <cell r="I1744" t="str">
            <v>CHP</v>
          </cell>
          <cell r="J1744" t="str">
            <v>COEFICIENTE DE REPRESENTATIVIDADE</v>
          </cell>
          <cell r="K1744">
            <v>151.9</v>
          </cell>
        </row>
        <row r="1745">
          <cell r="G1745">
            <v>5865</v>
          </cell>
          <cell r="H1745" t="str">
            <v>ROLO COMPACTADOR VIBRATÓRIO REBOCÁVEL, CILINDRO DE AÇO LISO, POTÊNCIA DE TRAÇÃO DE 65 CV, PESO 4,7 T, IMPACTO DINÂMICO 18,3 T, LARGURA DE TRABALHO 1,67 M - CHI DIURNO. AF_02/2016</v>
          </cell>
          <cell r="I1745" t="str">
            <v>CHI</v>
          </cell>
          <cell r="J1745" t="str">
            <v>COEFICIENTE DE REPRESENTATIVIDADE</v>
          </cell>
          <cell r="K1745">
            <v>12.26</v>
          </cell>
        </row>
        <row r="1746">
          <cell r="G1746">
            <v>5863</v>
          </cell>
          <cell r="H1746" t="str">
            <v>ROLO COMPACTADOR VIBRATÓRIO REBOCÁVEL, CILINDRO DE AÇO LISO, POTÊNCIA DE TRAÇÃO DE 65 CV, PESO 4,7 T, IMPACTO DINÂMICO 18,3 T, LARGURA DE TRABALHO 1,67 M - CHP DIURNO. AF_02/2016</v>
          </cell>
          <cell r="I1746" t="str">
            <v>CHP</v>
          </cell>
          <cell r="J1746" t="str">
            <v>COEFICIENTE DE REPRESENTATIVIDADE</v>
          </cell>
          <cell r="K1746">
            <v>24.36</v>
          </cell>
        </row>
        <row r="1747">
          <cell r="G1747">
            <v>5869</v>
          </cell>
          <cell r="H1747" t="str">
            <v>ROLO COMPACTADOR VIBRATÓRIO TANDEM AÇO LISO, POTÊNCIA 58 HP, PESO SEM/COM LASTRO 6,5 / 9,4 T, LARGURA DE TRABALHO 1,2 M - CHI DIURNO. AF_06/2014</v>
          </cell>
          <cell r="I1747" t="str">
            <v>CHI</v>
          </cell>
          <cell r="J1747" t="str">
            <v>COEFICIENTE DE REPRESENTATIVIDADE</v>
          </cell>
          <cell r="K1747">
            <v>78.7</v>
          </cell>
        </row>
        <row r="1748">
          <cell r="G1748">
            <v>5867</v>
          </cell>
          <cell r="H1748" t="str">
            <v>ROLO COMPACTADOR VIBRATÓRIO TANDEM AÇO LISO, POTÊNCIA 58 HP, PESO SEM/COM LASTRO 6,5 / 9,4 T, LARGURA DE TRABALHO 1,2 M - CHP DIURNO. AF_06/2014</v>
          </cell>
          <cell r="I1748" t="str">
            <v>CHP</v>
          </cell>
          <cell r="J1748" t="str">
            <v>COEFICIENTE DE REPRESENTATIVIDADE</v>
          </cell>
          <cell r="K1748">
            <v>171.53</v>
          </cell>
        </row>
        <row r="1749">
          <cell r="G1749">
            <v>95271</v>
          </cell>
          <cell r="H1749" t="str">
            <v>RÉGUA VIBRATÓRIA DUPLA PARA CONCRETO, PESO DE 60KG, COMPRIMENTO 4 M, COM MOTOR A GASOLINA, POTÊNCIA 5,5 HP - CHI DIURNO. AF_09/2016</v>
          </cell>
          <cell r="I1749" t="str">
            <v>CHI</v>
          </cell>
          <cell r="J1749" t="str">
            <v>COEFICIENTE DE REPRESENTATIVIDADE</v>
          </cell>
          <cell r="K1749">
            <v>0.67</v>
          </cell>
        </row>
        <row r="1750">
          <cell r="G1750">
            <v>95270</v>
          </cell>
          <cell r="H1750" t="str">
            <v>RÉGUA VIBRATÓRIA DUPLA PARA CONCRETO, PESO DE 60KG, COMPRIMENTO 4 M, COM MOTOR A GASOLINA, POTÊNCIA 5,5 HP - CHP DIURNO. AF_09/2016</v>
          </cell>
          <cell r="I1750" t="str">
            <v>CHP</v>
          </cell>
          <cell r="J1750" t="str">
            <v>COEFICIENTE DE REPRESENTATIVIDADE</v>
          </cell>
          <cell r="K1750">
            <v>10.11</v>
          </cell>
        </row>
        <row r="1751">
          <cell r="G1751">
            <v>91693</v>
          </cell>
          <cell r="H1751" t="str">
            <v>SERRA CIRCULAR DE BANCADA COM MOTOR ELÉTRICO POTÊNCIA DE 5HP, COM COIFA PARA DISCO 10" - CHI DIURNO. AF_08/2015</v>
          </cell>
          <cell r="I1751" t="str">
            <v>CHI</v>
          </cell>
          <cell r="J1751" t="str">
            <v>COEFICIENTE DE REPRESENTATIVIDADE</v>
          </cell>
          <cell r="K1751">
            <v>30.1</v>
          </cell>
        </row>
        <row r="1752">
          <cell r="G1752">
            <v>91692</v>
          </cell>
          <cell r="H1752" t="str">
            <v>SERRA CIRCULAR DE BANCADA COM MOTOR ELÉTRICO POTÊNCIA DE 5HP, COM COIFA PARA DISCO 10" - CHP DIURNO. AF_08/2015</v>
          </cell>
          <cell r="I1752" t="str">
            <v>CHP</v>
          </cell>
          <cell r="J1752" t="str">
            <v>COEFICIENTE DE REPRESENTATIVIDADE</v>
          </cell>
          <cell r="K1752">
            <v>31.22</v>
          </cell>
        </row>
        <row r="1753">
          <cell r="G1753">
            <v>102929</v>
          </cell>
          <cell r="H1753" t="str">
            <v>SERRA FITA HORIZONTAL, ELÉTRICA, COM CONTROLE HIDRÁULICO, PAINEL DE COMANDO EM 24 V, MOTOR ELÉTRICO 1,5 CV, DIMENSÕES DA FITA 3880 X 27 X 0,9 MM, TRIFÁSICA - CHI DIURNO. AF_05/2023</v>
          </cell>
          <cell r="I1753" t="str">
            <v>CHI</v>
          </cell>
          <cell r="J1753" t="str">
            <v>COEFICIENTE DE REPRESENTATIVIDADE</v>
          </cell>
          <cell r="K1753">
            <v>0</v>
          </cell>
        </row>
        <row r="1754">
          <cell r="G1754">
            <v>102928</v>
          </cell>
          <cell r="H1754" t="str">
            <v>SERRA FITA HORIZONTAL, ELÉTRICA, COM CONTROLE HIDRÁULICO, PAINEL DE COMANDO EM 24 V, MOTOR ELÉTRICO 1,5 CV, DIMENSÕES DA FITA 3880 X 27 X 0,9 MM, TRIFÁSICA - CHP DIURNO. AF_05/2023</v>
          </cell>
          <cell r="I1754" t="str">
            <v>CHP</v>
          </cell>
          <cell r="J1754" t="str">
            <v>COEFICIENTE DE REPRESENTATIVIDADE</v>
          </cell>
          <cell r="K1754">
            <v>0</v>
          </cell>
        </row>
        <row r="1755">
          <cell r="G1755">
            <v>95140</v>
          </cell>
          <cell r="H1755" t="str">
            <v>TALHA MANUAL DE CORRENTE, CAPACIDADE DE 2 TON. COM ELEVAÇÃO DE 3 M - CHI DIURNO. AF_07/2016</v>
          </cell>
          <cell r="I1755" t="str">
            <v>CHI</v>
          </cell>
          <cell r="J1755" t="str">
            <v>COEFICIENTE DE REPRESENTATIVIDADE</v>
          </cell>
          <cell r="K1755">
            <v>0.04</v>
          </cell>
        </row>
        <row r="1756">
          <cell r="G1756">
            <v>95139</v>
          </cell>
          <cell r="H1756" t="str">
            <v>TALHA MANUAL DE CORRENTE, CAPACIDADE DE 2 TON. COM ELEVAÇÃO DE 3 M - CHP DIURNO. AF_07/2016</v>
          </cell>
          <cell r="I1756" t="str">
            <v>CHP</v>
          </cell>
          <cell r="J1756" t="str">
            <v>COEFICIENTE DE REPRESENTATIVIDADE</v>
          </cell>
          <cell r="K1756">
            <v>0.06</v>
          </cell>
        </row>
        <row r="1757">
          <cell r="G1757">
            <v>89027</v>
          </cell>
          <cell r="H1757" t="str">
            <v>TANQUE DE ASFALTO ESTACIONÁRIO COM MAÇARICO, CAPACIDADE 20.000 L - CHI DIURNO. AF_05/2023</v>
          </cell>
          <cell r="I1757" t="str">
            <v>CHI</v>
          </cell>
          <cell r="J1757" t="str">
            <v>COEFICIENTE DE REPRESENTATIVIDADE</v>
          </cell>
          <cell r="K1757">
            <v>5.14</v>
          </cell>
        </row>
        <row r="1758">
          <cell r="G1758">
            <v>89028</v>
          </cell>
          <cell r="H1758" t="str">
            <v>TANQUE DE ASFALTO ESTACIONÁRIO COM MAÇARICO, CAPACIDADE 20.000 L - CHP DIURNO. AF_05/2023</v>
          </cell>
          <cell r="I1758" t="str">
            <v>CHP</v>
          </cell>
          <cell r="J1758" t="str">
            <v>COEFICIENTE DE REPRESENTATIVIDADE</v>
          </cell>
          <cell r="K1758">
            <v>192.22</v>
          </cell>
        </row>
        <row r="1759">
          <cell r="G1759">
            <v>7031</v>
          </cell>
          <cell r="H1759" t="str">
            <v>TANQUE DE ASFALTO ESTACIONÁRIO COM SERPENTINA, CAPACIDADE 30.000 L - CHI DIURNO. AF_05/2023</v>
          </cell>
          <cell r="I1759" t="str">
            <v>CHI</v>
          </cell>
          <cell r="J1759" t="str">
            <v>COEFICIENTE DE REPRESENTATIVIDADE</v>
          </cell>
          <cell r="K1759">
            <v>6.33</v>
          </cell>
        </row>
        <row r="1760">
          <cell r="G1760">
            <v>7030</v>
          </cell>
          <cell r="H1760" t="str">
            <v>TANQUE DE ASFALTO ESTACIONÁRIO COM SERPENTINA, CAPACIDADE 30.000 L - CHP DIURNO. AF_05/2023</v>
          </cell>
          <cell r="I1760" t="str">
            <v>CHP</v>
          </cell>
          <cell r="J1760" t="str">
            <v>COEFICIENTE DE REPRESENTATIVIDADE</v>
          </cell>
          <cell r="K1760">
            <v>285.67</v>
          </cell>
        </row>
        <row r="1761">
          <cell r="G1761">
            <v>102947</v>
          </cell>
          <cell r="H1761" t="str">
            <v>TARTARUGA DE OXICORTE CG1, MONOFÁSICA, 220 V, FREQUÊNCIA 50 HZ, VELOCIDADE DE CORTE (MM/MIN) 50 A 750, DIÂMETRO MÍNIMO DO COMPASSO MM 200 - CHI DIURNO. AF_05/2023</v>
          </cell>
          <cell r="I1761" t="str">
            <v>CHI</v>
          </cell>
          <cell r="J1761" t="str">
            <v>COEFICIENTE DE REPRESENTATIVIDADE</v>
          </cell>
          <cell r="K1761">
            <v>0</v>
          </cell>
        </row>
        <row r="1762">
          <cell r="G1762">
            <v>102946</v>
          </cell>
          <cell r="H1762" t="str">
            <v>TARTARUGA DE OXICORTE CG1, MONOFÁSICA, 220 V, FREQUÊNCIA 50 HZ, VELOCIDADE DE CORTE (MM/MIN) 50 A 750, DIÂMETRO MÍNIMO DO COMPASSO MM 200 - CHP DIURNO. AF_05/2023</v>
          </cell>
          <cell r="I1762" t="str">
            <v>CHP</v>
          </cell>
          <cell r="J1762" t="str">
            <v>COEFICIENTE DE REPRESENTATIVIDADE</v>
          </cell>
          <cell r="K1762">
            <v>0</v>
          </cell>
        </row>
        <row r="1763">
          <cell r="G1763">
            <v>104092</v>
          </cell>
          <cell r="H1763" t="str">
            <v>TERMOFUSORA PARA TUBOS E CONEXÕES EM PPR COM DIÂMETROS DE 20 A 63 MM, POTÊNCIA DE 800 W, TENSAO 220 V - CHI DIURNO. AF_05/2022</v>
          </cell>
          <cell r="I1763" t="str">
            <v>CHI</v>
          </cell>
          <cell r="J1763" t="str">
            <v>COEFICIENTE DE REPRESENTATIVIDADE</v>
          </cell>
          <cell r="K1763">
            <v>7.0000000000000007E-2</v>
          </cell>
        </row>
        <row r="1764">
          <cell r="G1764">
            <v>104091</v>
          </cell>
          <cell r="H1764" t="str">
            <v>TERMOFUSORA PARA TUBOS E CONEXÕES EM PPR COM DIÂMETROS DE 20 A 63 MM, POTÊNCIA DE 800 W, TENSAO 220 V - CHP DIURNO. AF_05/2022</v>
          </cell>
          <cell r="I1764" t="str">
            <v>CHP</v>
          </cell>
          <cell r="J1764" t="str">
            <v>COEFICIENTE DE REPRESENTATIVIDADE</v>
          </cell>
          <cell r="K1764">
            <v>0.67</v>
          </cell>
        </row>
        <row r="1765">
          <cell r="G1765">
            <v>104098</v>
          </cell>
          <cell r="H1765" t="str">
            <v>TERMOFUSORA PARA TUBOS E CONEXÕES EM PPR COM DIÂMETROS DE 75 A 110 MM, POTÊNCIA DE *1100* W, TENSÃO 220 V - CHI DIURNO. AF_05/2022</v>
          </cell>
          <cell r="I1765" t="str">
            <v>CHI</v>
          </cell>
          <cell r="J1765" t="str">
            <v>COEFICIENTE DE REPRESENTATIVIDADE</v>
          </cell>
          <cell r="K1765">
            <v>0.1</v>
          </cell>
        </row>
        <row r="1766">
          <cell r="G1766">
            <v>104097</v>
          </cell>
          <cell r="H1766" t="str">
            <v>TERMOFUSORA PARA TUBOS E CONEXÕES EM PPR COM DIÂMETROS DE 75 A 110 MM, POTÊNCIA DE *1100* W, TENSÃO 220 V - CHP DIURNO. AF_05/2022</v>
          </cell>
          <cell r="I1766" t="str">
            <v>CHP</v>
          </cell>
          <cell r="J1766" t="str">
            <v>COEFICIENTE DE REPRESENTATIVIDADE</v>
          </cell>
          <cell r="K1766">
            <v>0.94</v>
          </cell>
        </row>
        <row r="1767">
          <cell r="G1767">
            <v>102905</v>
          </cell>
          <cell r="H1767" t="str">
            <v>TORRE, COMPOSTA POR GUINCHO MECÂNICO, GUINCHO MANUAL, CABOS DE AÇO, PITEIRA E SOQUETE  - CHI DIURNO. AF_05/2023</v>
          </cell>
          <cell r="I1767" t="str">
            <v>CHI</v>
          </cell>
          <cell r="J1767" t="str">
            <v>COEFICIENTE DE REPRESENTATIVIDADE</v>
          </cell>
          <cell r="K1767">
            <v>0</v>
          </cell>
        </row>
        <row r="1768">
          <cell r="G1768">
            <v>102904</v>
          </cell>
          <cell r="H1768" t="str">
            <v>TORRE, COMPOSTA POR GUINCHO MECÂNICO, GUINCHO MANUAL, CABOS DE AÇO, PITEIRA E SOQUETE  - CHP DIURNO. AF_05/2023</v>
          </cell>
          <cell r="I1768" t="str">
            <v>CHP</v>
          </cell>
          <cell r="J1768" t="str">
            <v>COEFICIENTE DE REPRESENTATIVIDADE</v>
          </cell>
          <cell r="K1768">
            <v>0</v>
          </cell>
        </row>
        <row r="1769">
          <cell r="G1769">
            <v>89031</v>
          </cell>
          <cell r="H1769" t="str">
            <v>TRATOR DE ESTEIRAS, POTÊNCIA 100 HP, PESO OPERACIONAL 9,4 T, COM LÂMINA 2,19 M3 - CHI DIURNO. AF_06/2014</v>
          </cell>
          <cell r="I1769" t="str">
            <v>CHI</v>
          </cell>
          <cell r="J1769" t="str">
            <v>COEFICIENTE DE REPRESENTATIVIDADE</v>
          </cell>
          <cell r="K1769">
            <v>78.37</v>
          </cell>
        </row>
        <row r="1770">
          <cell r="G1770">
            <v>89032</v>
          </cell>
          <cell r="H1770" t="str">
            <v>TRATOR DE ESTEIRAS, POTÊNCIA 100 HP, PESO OPERACIONAL 9,4 T, COM LÂMINA 2,19 M3 - CHP DIURNO. AF_06/2014</v>
          </cell>
          <cell r="I1770" t="str">
            <v>CHP</v>
          </cell>
          <cell r="J1770" t="str">
            <v>COEFICIENTE DE REPRESENTATIVIDADE</v>
          </cell>
          <cell r="K1770">
            <v>205.01</v>
          </cell>
        </row>
        <row r="1771">
          <cell r="G1771">
            <v>88844</v>
          </cell>
          <cell r="H1771" t="str">
            <v>TRATOR DE ESTEIRAS, POTÊNCIA 125 HP, PESO OPERACIONAL 12,9 T, COM LÂMINA 2,7 M3 - CHI DIURNO. AF_10/2014</v>
          </cell>
          <cell r="I1771" t="str">
            <v>CHI</v>
          </cell>
          <cell r="J1771" t="str">
            <v>COEFICIENTE DE REPRESENTATIVIDADE</v>
          </cell>
          <cell r="K1771">
            <v>80.63</v>
          </cell>
        </row>
        <row r="1772">
          <cell r="G1772">
            <v>88843</v>
          </cell>
          <cell r="H1772" t="str">
            <v>TRATOR DE ESTEIRAS, POTÊNCIA 125 HP, PESO OPERACIONAL 12,9 T, COM LÂMINA 2,7 M3 - CHP DIURNO. AF_10/2014</v>
          </cell>
          <cell r="I1772" t="str">
            <v>CHP</v>
          </cell>
          <cell r="J1772" t="str">
            <v>COEFICIENTE DE REPRESENTATIVIDADE</v>
          </cell>
          <cell r="K1772">
            <v>226.79</v>
          </cell>
        </row>
        <row r="1773">
          <cell r="G1773">
            <v>5853</v>
          </cell>
          <cell r="H1773" t="str">
            <v>TRATOR DE ESTEIRAS, POTÊNCIA 150 HP, PESO OPERACIONAL 16,7 T, COM RODA MOTRIZ ELEVADA E LÂMINA 3,18 M3 - CHI DIURNO. AF_06/2014</v>
          </cell>
          <cell r="I1773" t="str">
            <v>CHI</v>
          </cell>
          <cell r="J1773" t="str">
            <v>COEFICIENTE DE REPRESENTATIVIDADE</v>
          </cell>
          <cell r="K1773">
            <v>92.72</v>
          </cell>
        </row>
        <row r="1774">
          <cell r="G1774">
            <v>5851</v>
          </cell>
          <cell r="H1774" t="str">
            <v>TRATOR DE ESTEIRAS, POTÊNCIA 150 HP, PESO OPERACIONAL 16,7 T, COM RODA MOTRIZ ELEVADA E LÂMINA 3,18 M3 - CHP DIURNO. AF_06/2014</v>
          </cell>
          <cell r="I1774" t="str">
            <v>CHP</v>
          </cell>
          <cell r="J1774" t="str">
            <v>COEFICIENTE DE REPRESENTATIVIDADE</v>
          </cell>
          <cell r="K1774">
            <v>270.52999999999997</v>
          </cell>
        </row>
        <row r="1775">
          <cell r="G1775">
            <v>5849</v>
          </cell>
          <cell r="H1775" t="str">
            <v>TRATOR DE ESTEIRAS, POTÊNCIA 170 HP, PESO OPERACIONAL 19 T, CAÇAMBA 5,2 M3 - CHI DIURNO. AF_06/2014</v>
          </cell>
          <cell r="I1775" t="str">
            <v>CHI</v>
          </cell>
          <cell r="J1775" t="str">
            <v>COEFICIENTE DE REPRESENTATIVIDADE</v>
          </cell>
          <cell r="K1775">
            <v>92.33</v>
          </cell>
        </row>
        <row r="1776">
          <cell r="G1776">
            <v>5847</v>
          </cell>
          <cell r="H1776" t="str">
            <v>TRATOR DE ESTEIRAS, POTÊNCIA 170 HP, PESO OPERACIONAL 19 T, CAÇAMBA 5,2 M3 - CHP DIURNO. AF_06/2014</v>
          </cell>
          <cell r="I1776" t="str">
            <v>CHP</v>
          </cell>
          <cell r="J1776" t="str">
            <v>COEFICIENTE DE REPRESENTATIVIDADE</v>
          </cell>
          <cell r="K1776">
            <v>282.99</v>
          </cell>
        </row>
        <row r="1777">
          <cell r="G1777">
            <v>5857</v>
          </cell>
          <cell r="H1777" t="str">
            <v>TRATOR DE ESTEIRAS, POTÊNCIA 347 HP, PESO OPERACIONAL 38,5 T, COM LÂMINA 8,70 M3 - CHI DIURNO. AF_06/2014</v>
          </cell>
          <cell r="I1777" t="str">
            <v>CHI</v>
          </cell>
          <cell r="J1777" t="str">
            <v>COEFICIENTE DE REPRESENTATIVIDADE</v>
          </cell>
          <cell r="K1777">
            <v>235.43</v>
          </cell>
        </row>
        <row r="1778">
          <cell r="G1778">
            <v>5855</v>
          </cell>
          <cell r="H1778" t="str">
            <v>TRATOR DE ESTEIRAS, POTÊNCIA 347 HP, PESO OPERACIONAL 38,5 T, COM LÂMINA 8,70 M3 - CHP DIURNO. AF_06/2014</v>
          </cell>
          <cell r="I1778" t="str">
            <v>CHP</v>
          </cell>
          <cell r="J1778" t="str">
            <v>COEFICIENTE DE REPRESENTATIVIDADE</v>
          </cell>
          <cell r="K1778">
            <v>721.6</v>
          </cell>
        </row>
        <row r="1779">
          <cell r="G1779">
            <v>96021</v>
          </cell>
          <cell r="H1779" t="str">
            <v>TRATOR DE PNEUS COM POTÊNCIA DE 122 CV, TRAÇÃO 4X4, COM GRADE DE DISCOS ACOPLADA - CHI DIURNO. AF_02/2017</v>
          </cell>
          <cell r="I1779" t="str">
            <v>CHI</v>
          </cell>
          <cell r="J1779" t="str">
            <v>COEFICIENTE DE REPRESENTATIVIDADE</v>
          </cell>
          <cell r="K1779">
            <v>58.8</v>
          </cell>
        </row>
        <row r="1780">
          <cell r="G1780">
            <v>96020</v>
          </cell>
          <cell r="H1780" t="str">
            <v>TRATOR DE PNEUS COM POTÊNCIA DE 122 CV, TRAÇÃO 4X4, COM GRADE DE DISCOS ACOPLADA - CHP DIURNO. AF_02/2017</v>
          </cell>
          <cell r="I1780" t="str">
            <v>CHP</v>
          </cell>
          <cell r="J1780" t="str">
            <v>COEFICIENTE DE REPRESENTATIVIDADE</v>
          </cell>
          <cell r="K1780">
            <v>186.74</v>
          </cell>
        </row>
        <row r="1781">
          <cell r="G1781">
            <v>96014</v>
          </cell>
          <cell r="H1781" t="str">
            <v>TRATOR DE PNEUS COM POTÊNCIA DE 122 CV, TRAÇÃO 4X4, COM VASSOURA MECÂNICA ACOPLADA - CHI DIURNO. AF_02/2017</v>
          </cell>
          <cell r="I1781" t="str">
            <v>CHI</v>
          </cell>
          <cell r="J1781" t="str">
            <v>COEFICIENTE DE REPRESENTATIVIDADE</v>
          </cell>
          <cell r="K1781">
            <v>59.05</v>
          </cell>
        </row>
        <row r="1782">
          <cell r="G1782">
            <v>96013</v>
          </cell>
          <cell r="H1782" t="str">
            <v>TRATOR DE PNEUS COM POTÊNCIA DE 122 CV, TRAÇÃO 4X4, COM VASSOURA MECÂNICA ACOPLADA - CHP DIURNO. AF_02/2017</v>
          </cell>
          <cell r="I1782" t="str">
            <v>CHP</v>
          </cell>
          <cell r="J1782" t="str">
            <v>COEFICIENTE DE REPRESENTATIVIDADE</v>
          </cell>
          <cell r="K1782">
            <v>187.21</v>
          </cell>
        </row>
        <row r="1783">
          <cell r="G1783">
            <v>96029</v>
          </cell>
          <cell r="H1783" t="str">
            <v>TRATOR DE PNEUS COM POTÊNCIA DE 85 CV, TRAÇÃO 4X4, COM GRADE DE DISCOS ACOPLADA - CHI DIURNO. AF_02/2017</v>
          </cell>
          <cell r="I1783" t="str">
            <v>CHI</v>
          </cell>
          <cell r="J1783" t="str">
            <v>COEFICIENTE DE REPRESENTATIVIDADE</v>
          </cell>
          <cell r="K1783">
            <v>52.26</v>
          </cell>
        </row>
        <row r="1784">
          <cell r="G1784">
            <v>96028</v>
          </cell>
          <cell r="H1784" t="str">
            <v>TRATOR DE PNEUS COM POTÊNCIA DE 85 CV, TRAÇÃO 4X4, COM GRADE DE DISCOS ACOPLADA - CHP DIURNO. AF_02/2017</v>
          </cell>
          <cell r="I1784" t="str">
            <v>CHP</v>
          </cell>
          <cell r="J1784" t="str">
            <v>COEFICIENTE DE REPRESENTATIVIDADE</v>
          </cell>
          <cell r="K1784">
            <v>143.29</v>
          </cell>
        </row>
        <row r="1785">
          <cell r="G1785">
            <v>96155</v>
          </cell>
          <cell r="H1785" t="str">
            <v>TRATOR DE PNEUS COM POTÊNCIA DE 85 CV, TRAÇÃO 4X4, COM VASSOURA MECÂNICA ACOPLADA - CHI DIURNO. AF_02/2017</v>
          </cell>
          <cell r="I1785" t="str">
            <v>CHI</v>
          </cell>
          <cell r="J1785" t="str">
            <v>COEFICIENTE DE REPRESENTATIVIDADE</v>
          </cell>
          <cell r="K1785">
            <v>52.51</v>
          </cell>
        </row>
        <row r="1786">
          <cell r="G1786">
            <v>96157</v>
          </cell>
          <cell r="H1786" t="str">
            <v>TRATOR DE PNEUS COM POTÊNCIA DE 85 CV, TRAÇÃO 4X4, COM VASSOURA MECÂNICA ACOPLADA - CHP DIURNO. AF_03/2017</v>
          </cell>
          <cell r="I1786" t="str">
            <v>CHP</v>
          </cell>
          <cell r="J1786" t="str">
            <v>COEFICIENTE DE REPRESENTATIVIDADE</v>
          </cell>
          <cell r="K1786">
            <v>143.76</v>
          </cell>
        </row>
        <row r="1787">
          <cell r="G1787">
            <v>5845</v>
          </cell>
          <cell r="H1787" t="str">
            <v>TRATOR DE PNEUS, POTÊNCIA 122 CV, TRAÇÃO 4X4, PESO COM LASTRO DE 4.510 KG - CHI DIURNO. AF_06/2014</v>
          </cell>
          <cell r="I1787" t="str">
            <v>CHI</v>
          </cell>
          <cell r="J1787" t="str">
            <v>COEFICIENTE DE REPRESENTATIVIDADE</v>
          </cell>
          <cell r="K1787">
            <v>54.47</v>
          </cell>
        </row>
        <row r="1788">
          <cell r="G1788">
            <v>5843</v>
          </cell>
          <cell r="H1788" t="str">
            <v>TRATOR DE PNEUS, POTÊNCIA 122 CV, TRAÇÃO 4X4, PESO COM LASTRO DE 4.510 KG - CHP DIURNO. AF_06/2014</v>
          </cell>
          <cell r="I1788" t="str">
            <v>CHP</v>
          </cell>
          <cell r="J1788" t="str">
            <v>COEFICIENTE DE REPRESENTATIVIDADE</v>
          </cell>
          <cell r="K1788">
            <v>178.65</v>
          </cell>
        </row>
        <row r="1789">
          <cell r="G1789">
            <v>89036</v>
          </cell>
          <cell r="H1789" t="str">
            <v>TRATOR DE PNEUS, POTÊNCIA 85 CV, TRAÇÃO 4X4, PESO COM LASTRO DE 4.675 KG - CHI DIURNO. AF_06/2014</v>
          </cell>
          <cell r="I1789" t="str">
            <v>CHI</v>
          </cell>
          <cell r="J1789" t="str">
            <v>COEFICIENTE DE REPRESENTATIVIDADE</v>
          </cell>
          <cell r="K1789">
            <v>47.9</v>
          </cell>
        </row>
        <row r="1790">
          <cell r="G1790">
            <v>89035</v>
          </cell>
          <cell r="H1790" t="str">
            <v>TRATOR DE PNEUS, POTÊNCIA 85 CV, TRAÇÃO 4X4, PESO COM LASTRO DE 4.675 KG - CHP DIURNO. AF_06/2014</v>
          </cell>
          <cell r="I1790" t="str">
            <v>CHP</v>
          </cell>
          <cell r="J1790" t="str">
            <v>COEFICIENTE DE REPRESENTATIVIDADE</v>
          </cell>
          <cell r="K1790">
            <v>135.16999999999999</v>
          </cell>
        </row>
        <row r="1791">
          <cell r="G1791">
            <v>102911</v>
          </cell>
          <cell r="H1791" t="str">
            <v>UNIDADE DOSADORA AIRLESS TIPO HOT SPRAY - CHI DIURNO. AF_05/2023</v>
          </cell>
          <cell r="I1791" t="str">
            <v>CHI</v>
          </cell>
          <cell r="J1791" t="str">
            <v>COEFICIENTE DE REPRESENTATIVIDADE</v>
          </cell>
          <cell r="K1791">
            <v>0</v>
          </cell>
        </row>
        <row r="1792">
          <cell r="G1792">
            <v>102910</v>
          </cell>
          <cell r="H1792" t="str">
            <v>UNIDADE DOSADORA AIRLESS TIPO HOT SPRAY - CHP DIURNO. AF_05/2023</v>
          </cell>
          <cell r="I1792" t="str">
            <v>CHP</v>
          </cell>
          <cell r="J1792" t="str">
            <v>COEFICIENTE DE REPRESENTATIVIDADE</v>
          </cell>
          <cell r="K1792">
            <v>0</v>
          </cell>
        </row>
        <row r="1793">
          <cell r="G1793">
            <v>93440</v>
          </cell>
          <cell r="H1793" t="str">
            <v>USINA DE ASFALTO À FRIO, CAPACIDADE DE 40 A 60 TON/HORA, ELÉTRICA POTÊNCIA 30 CV - CHI DIURNO. AF_05/2023</v>
          </cell>
          <cell r="I1793" t="str">
            <v>CHI</v>
          </cell>
          <cell r="J1793" t="str">
            <v>COEFICIENTE DE REPRESENTATIVIDADE</v>
          </cell>
          <cell r="K1793">
            <v>158.46</v>
          </cell>
        </row>
        <row r="1794">
          <cell r="G1794">
            <v>93439</v>
          </cell>
          <cell r="H1794" t="str">
            <v>USINA DE ASFALTO À FRIO, CAPACIDADE DE 40 A 60 TON/HORA, ELÉTRICA POTÊNCIA 30 CV - CHP DIURNO. AF_05/2023</v>
          </cell>
          <cell r="I1794" t="str">
            <v>CHP</v>
          </cell>
          <cell r="J1794" t="str">
            <v>COEFICIENTE DE REPRESENTATIVIDADE</v>
          </cell>
          <cell r="K1794">
            <v>288.2</v>
          </cell>
        </row>
        <row r="1795">
          <cell r="G1795">
            <v>100648</v>
          </cell>
          <cell r="H1795" t="str">
            <v>USINA DE ASFALTO, TIPO GRAVIMÉTRICA, PROD 150 TON/HORA - CHI DIURNO. AF_12/2019</v>
          </cell>
          <cell r="I1795" t="str">
            <v>CHI</v>
          </cell>
          <cell r="J1795" t="str">
            <v>COEFICIENTE DE REPRESENTATIVIDADE</v>
          </cell>
          <cell r="K1795">
            <v>590.38</v>
          </cell>
        </row>
        <row r="1796">
          <cell r="G1796">
            <v>100647</v>
          </cell>
          <cell r="H1796" t="str">
            <v>USINA DE ASFALTO, TIPO GRAVIMÉTRICA, PROD 150 TON/HORA - CHP DIURNO. AF_12/2019</v>
          </cell>
          <cell r="I1796" t="str">
            <v>CHP</v>
          </cell>
          <cell r="J1796" t="str">
            <v>COEFICIENTE DE REPRESENTATIVIDADE</v>
          </cell>
          <cell r="K1796">
            <v>6990.91</v>
          </cell>
        </row>
        <row r="1797">
          <cell r="G1797">
            <v>5829</v>
          </cell>
          <cell r="H1797" t="str">
            <v>USINA DE CONCRETO FIXA, CAPACIDADE NOMINAL DE 90 A 120 M3/H, SEM SILO - CHI DIURNO. AF_07/2016</v>
          </cell>
          <cell r="I1797" t="str">
            <v>CHI</v>
          </cell>
          <cell r="J1797" t="str">
            <v>COEFICIENTE DE REPRESENTATIVIDADE</v>
          </cell>
          <cell r="K1797">
            <v>189.11</v>
          </cell>
        </row>
        <row r="1798">
          <cell r="G1798">
            <v>5823</v>
          </cell>
          <cell r="H1798" t="str">
            <v>USINA DE CONCRETO FIXA, CAPACIDADE NOMINAL DE 90 A 120 M3/H, SEM SILO - CHP DIURNO. AF_07/2016</v>
          </cell>
          <cell r="I1798" t="str">
            <v>CHP</v>
          </cell>
          <cell r="J1798" t="str">
            <v>COEFICIENTE DE REPRESENTATIVIDADE</v>
          </cell>
          <cell r="K1798">
            <v>243.29</v>
          </cell>
        </row>
        <row r="1799">
          <cell r="G1799">
            <v>5884</v>
          </cell>
          <cell r="H1799" t="str">
            <v>USINA DE LAMA ASFÁLTICA, PROD 30 A 50 T/H, SILO DE AGREGADO 7 M3, RESERVATÓRIOS PARA EMULSÃO E ÁGUA DE 2,3 M3 CADA, MISTURADOR TIPO PUG MILL A SER MONTADO SOBRE CAMINHÃO - CHI DIURNO. AF_10/2014</v>
          </cell>
          <cell r="I1799" t="str">
            <v>CHI</v>
          </cell>
          <cell r="J1799" t="str">
            <v>COEFICIENTE DE REPRESENTATIVIDADE</v>
          </cell>
          <cell r="K1799">
            <v>59.75</v>
          </cell>
        </row>
        <row r="1800">
          <cell r="G1800">
            <v>5882</v>
          </cell>
          <cell r="H1800" t="str">
            <v>USINA DE LAMA ASFÁLTICA, PROD 30 A 50 T/H, SILO DE AGREGADO 7 M3, RESERVATÓRIOS PARA EMULSÃO E ÁGUA DE 2,3 M3 CADA, MISTURADOR TIPO PUG MILL A SER MONTADO SOBRE CAMINHÃO - CHP DIURNO. AF_10/2014</v>
          </cell>
          <cell r="I1800" t="str">
            <v>CHP</v>
          </cell>
          <cell r="J1800" t="str">
            <v>COEFICIENTE DE REPRESENTATIVIDADE</v>
          </cell>
          <cell r="K1800">
            <v>131.94</v>
          </cell>
        </row>
        <row r="1801">
          <cell r="G1801">
            <v>100642</v>
          </cell>
          <cell r="H1801" t="str">
            <v>USINA DE MISTURA ASFÁLTICA À QUENTE, TIPO CONTRA FLUXO, PROD 100 A 140 TON/HORA - CHI DIURNO. AF_12/2019</v>
          </cell>
          <cell r="I1801" t="str">
            <v>CHI</v>
          </cell>
          <cell r="J1801" t="str">
            <v>COEFICIENTE DE REPRESENTATIVIDADE</v>
          </cell>
          <cell r="K1801">
            <v>297.7</v>
          </cell>
        </row>
        <row r="1802">
          <cell r="G1802">
            <v>100641</v>
          </cell>
          <cell r="H1802" t="str">
            <v>USINA DE MISTURA ASFÁLTICA À QUENTE, TIPO CONTRA FLUXO, PROD 100 A 140 TON/HORA - CHP DIURNO. AF_12/2019</v>
          </cell>
          <cell r="I1802" t="str">
            <v>CHP</v>
          </cell>
          <cell r="J1802" t="str">
            <v>COEFICIENTE DE REPRESENTATIVIDADE</v>
          </cell>
          <cell r="K1802">
            <v>5141.41</v>
          </cell>
        </row>
        <row r="1803">
          <cell r="G1803">
            <v>93434</v>
          </cell>
          <cell r="H1803" t="str">
            <v>USINA DE MISTURA ASFÁLTICA À QUENTE, TIPO CONTRA FLUXO, PROD 40 A 80 TON/HORA - CHI DIURNO. AF_05/2023</v>
          </cell>
          <cell r="I1803" t="str">
            <v>CHI</v>
          </cell>
          <cell r="J1803" t="str">
            <v>COEFICIENTE DE REPRESENTATIVIDADE</v>
          </cell>
          <cell r="K1803">
            <v>359.31</v>
          </cell>
        </row>
        <row r="1804">
          <cell r="G1804">
            <v>93433</v>
          </cell>
          <cell r="H1804" t="str">
            <v>USINA DE MISTURA ASFÁLTICA À QUENTE, TIPO CONTRA FLUXO, PROD 40 A 80 TON/HORA - CHP DIURNO. AF_05/2023</v>
          </cell>
          <cell r="I1804" t="str">
            <v>CHP</v>
          </cell>
          <cell r="J1804" t="str">
            <v>COEFICIENTE DE REPRESENTATIVIDADE</v>
          </cell>
          <cell r="K1804">
            <v>2859.72</v>
          </cell>
        </row>
        <row r="1805">
          <cell r="G1805">
            <v>95122</v>
          </cell>
          <cell r="H1805" t="str">
            <v>USINA MISTURADORA DE SOLOS, CAPACIDADE DE 200 A 500 TON/H, POTENCIA 75KW - CHI DIURNO. AF_07/2016</v>
          </cell>
          <cell r="I1805" t="str">
            <v>CHI</v>
          </cell>
          <cell r="J1805" t="str">
            <v>COEFICIENTE DE REPRESENTATIVIDADE</v>
          </cell>
          <cell r="K1805">
            <v>244.2</v>
          </cell>
        </row>
        <row r="1806">
          <cell r="G1806">
            <v>95121</v>
          </cell>
          <cell r="H1806" t="str">
            <v>USINA MISTURADORA DE SOLOS, CAPACIDADE DE 200 A 500 TON/H, POTENCIA 75KW - CHP DIURNO. AF_07/2016</v>
          </cell>
          <cell r="I1806" t="str">
            <v>CHP</v>
          </cell>
          <cell r="J1806" t="str">
            <v>COEFICIENTE DE REPRESENTATIVIDADE</v>
          </cell>
          <cell r="K1806">
            <v>375.59</v>
          </cell>
        </row>
        <row r="1807">
          <cell r="G1807">
            <v>103662</v>
          </cell>
          <cell r="H1807" t="str">
            <v>VARREDEIRA DE GRAMA SINTÉTICA A GASOLINA, 2,4 CV, 4 TEMPOS - CHI DIURNO. AF_05/2023</v>
          </cell>
          <cell r="I1807" t="str">
            <v>CHI</v>
          </cell>
          <cell r="J1807" t="str">
            <v>COEFICIENTE DE REPRESENTATIVIDADE</v>
          </cell>
          <cell r="K1807">
            <v>0</v>
          </cell>
        </row>
        <row r="1808">
          <cell r="G1808">
            <v>103661</v>
          </cell>
          <cell r="H1808" t="str">
            <v>VARREDEIRA DE GRAMA SINTÉTICA A GASOLINA, 2,4 CV, 4 TEMPOS - CHP DIURNO. AF_05/2023</v>
          </cell>
          <cell r="I1808" t="str">
            <v>CHP</v>
          </cell>
          <cell r="J1808" t="str">
            <v>COEFICIENTE DE REPRESENTATIVIDADE</v>
          </cell>
          <cell r="K1808">
            <v>0</v>
          </cell>
        </row>
        <row r="1809">
          <cell r="G1809">
            <v>5841</v>
          </cell>
          <cell r="H1809" t="str">
            <v>VASSOURA MECÂNICA REBOCÁVEL COM ESCOVA CILÍNDRICA, LARGURA ÚTIL DE VARRIMENTO DE 2,44 M - CHI DIURNO. AF_06/2014</v>
          </cell>
          <cell r="I1809" t="str">
            <v>CHI</v>
          </cell>
          <cell r="J1809" t="str">
            <v>COEFICIENTE DE REPRESENTATIVIDADE</v>
          </cell>
          <cell r="K1809">
            <v>4.84</v>
          </cell>
        </row>
        <row r="1810">
          <cell r="G1810">
            <v>5839</v>
          </cell>
          <cell r="H1810" t="str">
            <v>VASSOURA MECÂNICA REBOCÁVEL COM ESCOVA CILÍNDRICA, LARGURA ÚTIL DE VARRIMENTO DE 2,44 M - CHP DIURNO. AF_06/2014</v>
          </cell>
          <cell r="I1810" t="str">
            <v>CHP</v>
          </cell>
          <cell r="J1810" t="str">
            <v>COEFICIENTE DE REPRESENTATIVIDADE</v>
          </cell>
          <cell r="K1810">
            <v>9.6199999999999992</v>
          </cell>
        </row>
        <row r="1811">
          <cell r="G1811">
            <v>90587</v>
          </cell>
          <cell r="H1811" t="str">
            <v>VIBRADOR DE IMERSÃO, DIÂMETRO DE PONTEIRA 45MM, MOTOR ELÉTRICO TRIFÁSICO POTÊNCIA DE 2 CV - CHI DIURNO. AF_06/2015</v>
          </cell>
          <cell r="I1811" t="str">
            <v>CHI</v>
          </cell>
          <cell r="J1811" t="str">
            <v>COEFICIENTE DE REPRESENTATIVIDADE</v>
          </cell>
          <cell r="K1811">
            <v>0.53</v>
          </cell>
        </row>
        <row r="1812">
          <cell r="G1812">
            <v>90586</v>
          </cell>
          <cell r="H1812" t="str">
            <v>VIBRADOR DE IMERSÃO, DIÂMETRO DE PONTEIRA 45MM, MOTOR ELÉTRICO TRIFÁSICO POTÊNCIA DE 2 CV - CHP DIURNO. AF_06/2015</v>
          </cell>
          <cell r="I1812" t="str">
            <v>CHP</v>
          </cell>
          <cell r="J1812" t="str">
            <v>COEFICIENTE DE REPRESENTATIVIDADE</v>
          </cell>
          <cell r="K1812">
            <v>1.26</v>
          </cell>
        </row>
        <row r="1813">
          <cell r="G1813">
            <v>5837</v>
          </cell>
          <cell r="H1813" t="str">
            <v>VIBROACABADORA DE ASFALTO SOBRE ESTEIRAS, LARGURA DE PAVIMENTAÇÃO 1,90 M A 5,30 M, POTÊNCIA 105 HP CAPACIDADE 450 T/H - CHI DIURNO. AF_11/2014</v>
          </cell>
          <cell r="I1813" t="str">
            <v>CHI</v>
          </cell>
          <cell r="J1813" t="str">
            <v>COEFICIENTE DE REPRESENTATIVIDADE</v>
          </cell>
          <cell r="K1813">
            <v>139.27000000000001</v>
          </cell>
        </row>
        <row r="1814">
          <cell r="G1814">
            <v>5835</v>
          </cell>
          <cell r="H1814" t="str">
            <v>VIBROACABADORA DE ASFALTO SOBRE ESTEIRAS, LARGURA DE PAVIMENTAÇÃO 1,90 M A 5,30 M, POTÊNCIA 105 HP CAPACIDADE 450 T/H - CHP DIURNO. AF_11/2014</v>
          </cell>
          <cell r="I1814" t="str">
            <v>CHP</v>
          </cell>
          <cell r="J1814" t="str">
            <v>COEFICIENTE DE REPRESENTATIVIDADE</v>
          </cell>
          <cell r="K1814">
            <v>365.95</v>
          </cell>
        </row>
        <row r="1815">
          <cell r="G1815">
            <v>89257</v>
          </cell>
          <cell r="H1815" t="str">
            <v>VIBROACABADORA DE ASFALTO SOBRE ESTEIRAS, LARGURA DE PAVIMENTAÇÃO 2,13 M A 4,55 M, POTÊNCIA 100 HP CAPACIDADE 400 T/H - CHP DIURNO. AF_11/2014</v>
          </cell>
          <cell r="I1815" t="str">
            <v>CHP</v>
          </cell>
          <cell r="J1815" t="str">
            <v>COEFICIENTE DE REPRESENTATIVIDADE</v>
          </cell>
          <cell r="K1815">
            <v>317.61</v>
          </cell>
        </row>
        <row r="1816">
          <cell r="G1816">
            <v>89258</v>
          </cell>
          <cell r="H1816" t="str">
            <v>VIBROACABADORA DE ASFALTO SOBRE ESTEIRAS, LARGURA DE PAVIMENTAÇÃO 2,13 M A 4,55 M, POTÊNCIA 100 HP, CAPACIDADE 400 T/H - CHI DIURNO. AF_11/2014</v>
          </cell>
          <cell r="I1816" t="str">
            <v>CHI</v>
          </cell>
          <cell r="J1816" t="str">
            <v>COEFICIENTE DE REPRESENTATIVIDADE</v>
          </cell>
          <cell r="K1816">
            <v>119.25</v>
          </cell>
        </row>
        <row r="1817">
          <cell r="G1817">
            <v>97621</v>
          </cell>
          <cell r="H1817" t="str">
            <v>DEMOLIÇÃO DE ALVENARIA DE BLOCO FURADO, DE FORMA MANUAL, COM REAPROVEITAMENTO. AF_09/2023</v>
          </cell>
          <cell r="I1817" t="str">
            <v>M3</v>
          </cell>
          <cell r="J1817" t="str">
            <v>COEFICIENTE DE REPRESENTATIVIDADE</v>
          </cell>
          <cell r="K1817">
            <v>146.91999999999999</v>
          </cell>
        </row>
        <row r="1818">
          <cell r="G1818">
            <v>97622</v>
          </cell>
          <cell r="H1818" t="str">
            <v>DEMOLIÇÃO DE ALVENARIA DE BLOCO FURADO, DE FORMA MANUAL, SEM REAPROVEITAMENTO. AF_09/2023</v>
          </cell>
          <cell r="I1818" t="str">
            <v>M3</v>
          </cell>
          <cell r="J1818" t="str">
            <v>COEFICIENTE DE REPRESENTATIVIDADE</v>
          </cell>
          <cell r="K1818">
            <v>71.61</v>
          </cell>
        </row>
        <row r="1819">
          <cell r="G1819">
            <v>97623</v>
          </cell>
          <cell r="H1819" t="str">
            <v>DEMOLIÇÃO DE ALVENARIA DE TIJOLO MACIÇO, DE FORMA MANUAL, COM REAPROVEITAMENTO. AF_09/2023</v>
          </cell>
          <cell r="I1819" t="str">
            <v>M3</v>
          </cell>
          <cell r="J1819" t="str">
            <v>COEFICIENTE DE REPRESENTATIVIDADE</v>
          </cell>
          <cell r="K1819">
            <v>219.36</v>
          </cell>
        </row>
        <row r="1820">
          <cell r="G1820">
            <v>97624</v>
          </cell>
          <cell r="H1820" t="str">
            <v>DEMOLIÇÃO DE ALVENARIA DE TIJOLO MACIÇO, DE FORMA MANUAL, SEM REAPROVEITAMENTO. AF_09/2023</v>
          </cell>
          <cell r="I1820" t="str">
            <v>M3</v>
          </cell>
          <cell r="J1820" t="str">
            <v>COEFICIENTE DE REPRESENTATIVIDADE</v>
          </cell>
          <cell r="K1820">
            <v>134.63</v>
          </cell>
        </row>
        <row r="1821">
          <cell r="G1821">
            <v>97625</v>
          </cell>
          <cell r="H1821" t="str">
            <v>DEMOLIÇÃO DE ALVENARIA PARA QUALQUER TIPO DE BLOCO, DE FORMA MECANIZADA, SEM REAPROVEITAMENTO. AF_09/2023</v>
          </cell>
          <cell r="I1821" t="str">
            <v>M3</v>
          </cell>
          <cell r="J1821" t="str">
            <v>COEFICIENTE DE REPRESENTATIVIDADE</v>
          </cell>
          <cell r="K1821">
            <v>51.5</v>
          </cell>
        </row>
        <row r="1822">
          <cell r="G1822">
            <v>104791</v>
          </cell>
          <cell r="H1822" t="str">
            <v>DEMOLIÇÃO DE ARGAMASSAS, DE FORMA DE FORMA MECANIZADA COM MARTELETE, SEM REAPROVEITAMENTO. AF_09/2023</v>
          </cell>
          <cell r="I1822" t="str">
            <v>M2</v>
          </cell>
          <cell r="J1822" t="str">
            <v>COEFICIENTE DE REPRESENTATIVIDADE</v>
          </cell>
          <cell r="K1822">
            <v>7.06</v>
          </cell>
        </row>
        <row r="1823">
          <cell r="G1823">
            <v>97631</v>
          </cell>
          <cell r="H1823" t="str">
            <v>DEMOLIÇÃO DE ARGAMASSAS, DE FORMA MANUAL, SEM REAPROVEITAMENTO. AF_09/2023</v>
          </cell>
          <cell r="I1823" t="str">
            <v>M2</v>
          </cell>
          <cell r="J1823" t="str">
            <v>COEFICIENTE DE REPRESENTATIVIDADE</v>
          </cell>
          <cell r="K1823">
            <v>14.27</v>
          </cell>
        </row>
        <row r="1824">
          <cell r="G1824">
            <v>97630</v>
          </cell>
          <cell r="H1824" t="str">
            <v>DEMOLIÇÃO DE ESTRUTURAS DE CONCRETO ARMADO EM GERAL, DE FORMA MECANIZADA COM ROMPEDOR ACOPLADO EM ESCAVADEIRA HIDRÁULICA, SEM REAPROVEITAMENTO. AF_09/2023</v>
          </cell>
          <cell r="I1824" t="str">
            <v>M3</v>
          </cell>
          <cell r="J1824" t="str">
            <v>COEFICIENTE DE REPRESENTATIVIDADE</v>
          </cell>
          <cell r="K1824">
            <v>0</v>
          </cell>
        </row>
        <row r="1825">
          <cell r="G1825">
            <v>104796</v>
          </cell>
          <cell r="H1825" t="str">
            <v>DEMOLIÇÃO DE GUIAS, SARJETAS OU SARJETÕES, DE FORMA MECANIZADA, SEM REAPROVEITAMENTO. AF_09/2023</v>
          </cell>
          <cell r="I1825" t="str">
            <v>M</v>
          </cell>
          <cell r="J1825" t="str">
            <v>COEFICIENTE DE REPRESENTATIVIDADE</v>
          </cell>
          <cell r="K1825">
            <v>15.69</v>
          </cell>
        </row>
        <row r="1826">
          <cell r="G1826">
            <v>97628</v>
          </cell>
          <cell r="H1826" t="str">
            <v>DEMOLIÇÃO DE LAJES, EM CONCRETO ARMADO, DE FORMA MANUAL, SEM REAPROVEITAMENTO. AF_09/2023</v>
          </cell>
          <cell r="I1826" t="str">
            <v>M3</v>
          </cell>
          <cell r="J1826" t="str">
            <v>COEFICIENTE DE REPRESENTATIVIDADE</v>
          </cell>
          <cell r="K1826">
            <v>335.17</v>
          </cell>
        </row>
        <row r="1827">
          <cell r="G1827">
            <v>97629</v>
          </cell>
          <cell r="H1827" t="str">
            <v>DEMOLIÇÃO DE LAJES, EM CONCRETO ARMADO, DE FORMA MECANIZADA COM MARTELETE, SEM REAPROVEITAMENTO. AF_09/2023</v>
          </cell>
          <cell r="I1827" t="str">
            <v>M3</v>
          </cell>
          <cell r="J1827" t="str">
            <v>COEFICIENTE DE REPRESENTATIVIDADE</v>
          </cell>
          <cell r="K1827">
            <v>96.68</v>
          </cell>
        </row>
        <row r="1828">
          <cell r="G1828">
            <v>97626</v>
          </cell>
          <cell r="H1828" t="str">
            <v>DEMOLIÇÃO DE PILARES E VIGAS EM CONCRETO ARMADO, DE FORMA MANUAL, SEM REAPROVEITAMENTO. AF_09/2023</v>
          </cell>
          <cell r="I1828" t="str">
            <v>M3</v>
          </cell>
          <cell r="J1828" t="str">
            <v>COEFICIENTE DE REPRESENTATIVIDADE</v>
          </cell>
          <cell r="K1828">
            <v>719.66</v>
          </cell>
        </row>
        <row r="1829">
          <cell r="G1829">
            <v>97627</v>
          </cell>
          <cell r="H1829" t="str">
            <v>DEMOLIÇÃO DE PILARES E VIGAS EM CONCRETO ARMADO, DE FORMA MECANIZADA COM MARTELETE, SEM REAPROVEITAMENTO. AF_09/2023</v>
          </cell>
          <cell r="I1829" t="str">
            <v>M3</v>
          </cell>
          <cell r="J1829" t="str">
            <v>COEFICIENTE DE REPRESENTATIVIDADE</v>
          </cell>
          <cell r="K1829">
            <v>207.6</v>
          </cell>
        </row>
        <row r="1830">
          <cell r="G1830">
            <v>104789</v>
          </cell>
          <cell r="H1830" t="str">
            <v>DEMOLIÇÃO DE PISO DE CONCRETO SIMPLES, DE FORMA MANUAL, SEM REAPROVEITAMENTO. AF_09/2023</v>
          </cell>
          <cell r="I1830" t="str">
            <v>M3</v>
          </cell>
          <cell r="J1830" t="str">
            <v>COEFICIENTE DE REPRESENTATIVIDADE</v>
          </cell>
          <cell r="K1830">
            <v>252.01</v>
          </cell>
        </row>
        <row r="1831">
          <cell r="G1831">
            <v>104790</v>
          </cell>
          <cell r="H1831" t="str">
            <v>DEMOLIÇÃO DE PISO DE CONCRETO SIMPLES, DE FORMA MECANIZADA COM MARTELETE, SEM REAPROVEITAMENTO. AF_09/2023</v>
          </cell>
          <cell r="I1831" t="str">
            <v>M3</v>
          </cell>
          <cell r="J1831" t="str">
            <v>COEFICIENTE DE REPRESENTATIVIDADE</v>
          </cell>
          <cell r="K1831">
            <v>119.1</v>
          </cell>
        </row>
        <row r="1832">
          <cell r="G1832">
            <v>97633</v>
          </cell>
          <cell r="H1832" t="str">
            <v>DEMOLIÇÃO DE REVESTIMENTO CERÂMICO, DE FORMA MANUAL, SEM REAPROVEITAMENTO. AF_09/2023</v>
          </cell>
          <cell r="I1832" t="str">
            <v>M2</v>
          </cell>
          <cell r="J1832" t="str">
            <v>COEFICIENTE DE REPRESENTATIVIDADE</v>
          </cell>
          <cell r="K1832">
            <v>28.51</v>
          </cell>
        </row>
        <row r="1833">
          <cell r="G1833">
            <v>97634</v>
          </cell>
          <cell r="H1833" t="str">
            <v>DEMOLIÇÃO DE REVESTIMENTO CERÂMICO, DE FORMA MECANIZADA COM MARTELETE, SEM REAPROVEITAMENTO. AF_09/2023</v>
          </cell>
          <cell r="I1833" t="str">
            <v>M2</v>
          </cell>
          <cell r="J1833" t="str">
            <v>COEFICIENTE DE REPRESENTATIVIDADE</v>
          </cell>
          <cell r="K1833">
            <v>8.01</v>
          </cell>
        </row>
        <row r="1834">
          <cell r="G1834">
            <v>97632</v>
          </cell>
          <cell r="H1834" t="str">
            <v>DEMOLIÇÃO DE RODAPÉ CERÂMICO, DE FORMA MANUAL, SEM REAPROVEITAMENTO. AF_09/2023</v>
          </cell>
          <cell r="I1834" t="str">
            <v>M</v>
          </cell>
          <cell r="J1834" t="str">
            <v>COEFICIENTE DE REPRESENTATIVIDADE</v>
          </cell>
          <cell r="K1834">
            <v>3.26</v>
          </cell>
        </row>
        <row r="1835">
          <cell r="G1835">
            <v>97636</v>
          </cell>
          <cell r="H1835" t="str">
            <v>DEMOLIÇÃO PARCIAL DE PAVIMENTO ASFÁLTICO, DE FORMA MECANIZADA, SEM REAPROVEITAMENTO. AF_09/2023</v>
          </cell>
          <cell r="I1835" t="str">
            <v>M2</v>
          </cell>
          <cell r="J1835" t="str">
            <v>COEFICIENTE DE REPRESENTATIVIDADE</v>
          </cell>
          <cell r="K1835">
            <v>24.14</v>
          </cell>
        </row>
        <row r="1836">
          <cell r="G1836">
            <v>104797</v>
          </cell>
          <cell r="H1836" t="str">
            <v>REMOÇAO DE GUIAS PRÉ-FABRICADAS DE CONCRETO, DE FORMA MECANIZADA, COM REAPROVEITAMENTO. AF_09/2023</v>
          </cell>
          <cell r="I1836" t="str">
            <v>M</v>
          </cell>
          <cell r="J1836" t="str">
            <v>COEFICIENTE DE REPRESENTATIVIDADE</v>
          </cell>
          <cell r="K1836">
            <v>19.61</v>
          </cell>
        </row>
        <row r="1837">
          <cell r="G1837">
            <v>104803</v>
          </cell>
          <cell r="H1837" t="str">
            <v>REMOÇÃO CALHAS E RUFOS, DE FORMA MANUAL, SEM REAPROVEITAMENTO. AF_09/2023</v>
          </cell>
          <cell r="I1837" t="str">
            <v>M</v>
          </cell>
          <cell r="J1837" t="str">
            <v>COEFICIENTE DE REPRESENTATIVIDADE</v>
          </cell>
          <cell r="K1837">
            <v>5.61</v>
          </cell>
        </row>
        <row r="1838">
          <cell r="G1838">
            <v>97664</v>
          </cell>
          <cell r="H1838" t="str">
            <v>REMOÇÃO DE ACESSÓRIOS, DE FORMA MANUAL, SEM REAPROVEITAMENTO. AF_09/2023</v>
          </cell>
          <cell r="I1838" t="str">
            <v>UN</v>
          </cell>
          <cell r="J1838" t="str">
            <v>COEFICIENTE DE REPRESENTATIVIDADE</v>
          </cell>
          <cell r="K1838">
            <v>2.04</v>
          </cell>
        </row>
        <row r="1839">
          <cell r="G1839">
            <v>104801</v>
          </cell>
          <cell r="H1839" t="str">
            <v>REMOÇÃO DE ALAMBRADOS PARA QUADRAS POLIESPORTIVAS, ESTRUTURADO POR TUBOS DE AÇO GALVANIZADO, COM TELA DE ARAME GALVANIZADO, DE FORMA MANUAL, SEM REAPROVEITAMENTO. AF_09/2023</v>
          </cell>
          <cell r="I1839" t="str">
            <v>M2</v>
          </cell>
          <cell r="J1839" t="str">
            <v>COEFICIENTE DE REPRESENTATIVIDADE</v>
          </cell>
          <cell r="K1839">
            <v>17.34</v>
          </cell>
        </row>
        <row r="1840">
          <cell r="G1840">
            <v>97661</v>
          </cell>
          <cell r="H1840" t="str">
            <v>REMOÇÃO DE CABOS ELÉTRICOS, COM SEÇÃO DE 10 MM², FORMA MANUAL, SEM REAPROVEITAMENTO. AF_09/2023</v>
          </cell>
          <cell r="I1840" t="str">
            <v>M</v>
          </cell>
          <cell r="J1840" t="str">
            <v>COEFICIENTE DE REPRESENTATIVIDADE</v>
          </cell>
          <cell r="K1840">
            <v>0.95</v>
          </cell>
        </row>
        <row r="1841">
          <cell r="G1841">
            <v>104794</v>
          </cell>
          <cell r="H1841" t="str">
            <v>REMOÇÃO DE CABOS ELÉTRICOS, COM SEÇÃO DE 16 MM², FORMA MANUAL, SEM REAPROVEITAMENTO. AF_09/2023</v>
          </cell>
          <cell r="I1841" t="str">
            <v>M</v>
          </cell>
          <cell r="J1841" t="str">
            <v>COEFICIENTE DE REPRESENTATIVIDADE</v>
          </cell>
          <cell r="K1841">
            <v>1.29</v>
          </cell>
        </row>
        <row r="1842">
          <cell r="G1842">
            <v>104795</v>
          </cell>
          <cell r="H1842" t="str">
            <v>REMOÇÃO DE CABOS ELÉTRICOS, COM SEÇÃO DE 25 MM², FORMA MANUAL, SEM REAPROVEITAMENTO. AF_09/2023</v>
          </cell>
          <cell r="I1842" t="str">
            <v>M</v>
          </cell>
          <cell r="J1842" t="str">
            <v>COEFICIENTE DE REPRESENTATIVIDADE</v>
          </cell>
          <cell r="K1842">
            <v>1.81</v>
          </cell>
        </row>
        <row r="1843">
          <cell r="G1843">
            <v>104792</v>
          </cell>
          <cell r="H1843" t="str">
            <v>REMOÇÃO DE CABOS ELÉTRICOS, COM SEÇÃO DE ATÉ 2,5 MM², DE FORMA MANUAL, SEM REAPROVEITAMENTO. AF_09/2023</v>
          </cell>
          <cell r="I1843" t="str">
            <v>M</v>
          </cell>
          <cell r="J1843" t="str">
            <v>COEFICIENTE DE REPRESENTATIVIDADE</v>
          </cell>
          <cell r="K1843">
            <v>0.53</v>
          </cell>
        </row>
        <row r="1844">
          <cell r="G1844">
            <v>104793</v>
          </cell>
          <cell r="H1844" t="str">
            <v>REMOÇÃO DE CABOS ELÉTRICOS, COM SEÇÃO MAIOR QUE 2,5 MM² E MENOR QUE 10 MM², DE FORMA MANUAL, SEM REAPROVEITAMENTO. AF_09/2023</v>
          </cell>
          <cell r="I1844" t="str">
            <v>M</v>
          </cell>
          <cell r="J1844" t="str">
            <v>COEFICIENTE DE REPRESENTATIVIDADE</v>
          </cell>
          <cell r="K1844">
            <v>0.73</v>
          </cell>
        </row>
        <row r="1845">
          <cell r="G1845">
            <v>104800</v>
          </cell>
          <cell r="H1845" t="str">
            <v>REMOÇÃO DE CERCAS E MOURÕES, DE FORMA MANUAL, SEM REAPROVEITAMENTO. AF_09/2023</v>
          </cell>
          <cell r="I1845" t="str">
            <v>M</v>
          </cell>
          <cell r="J1845" t="str">
            <v>COEFICIENTE DE REPRESENTATIVIDADE</v>
          </cell>
          <cell r="K1845">
            <v>11.3</v>
          </cell>
        </row>
        <row r="1846">
          <cell r="G1846">
            <v>97638</v>
          </cell>
          <cell r="H1846" t="str">
            <v>REMOÇÃO DE CHAPAS E PERFIS DE DRYWALL, DE FORMA MANUAL, SEM REAPROVEITAMENTO. AF_09/2023</v>
          </cell>
          <cell r="I1846" t="str">
            <v>M2</v>
          </cell>
          <cell r="J1846" t="str">
            <v>COEFICIENTE DE REPRESENTATIVIDADE</v>
          </cell>
          <cell r="K1846">
            <v>10.25</v>
          </cell>
        </row>
        <row r="1847">
          <cell r="G1847">
            <v>97641</v>
          </cell>
          <cell r="H1847" t="str">
            <v>REMOÇÃO DE FORRO DE GESSO, DE FORMA MANUAL, SEM REAPROVEITAMENTO. AF_09/2023</v>
          </cell>
          <cell r="I1847" t="str">
            <v>M2</v>
          </cell>
          <cell r="J1847" t="str">
            <v>COEFICIENTE DE REPRESENTATIVIDADE</v>
          </cell>
          <cell r="K1847">
            <v>3.66</v>
          </cell>
        </row>
        <row r="1848">
          <cell r="G1848">
            <v>97640</v>
          </cell>
          <cell r="H1848" t="str">
            <v>REMOÇÃO DE FORROS DE DRYWALL, PVC E FIBROMINERAL, DE FORMA MANUAL, SEM REAPROVEITAMENTO. AF_09/2023</v>
          </cell>
          <cell r="I1848" t="str">
            <v>M2</v>
          </cell>
          <cell r="J1848" t="str">
            <v>COEFICIENTE DE REPRESENTATIVIDADE</v>
          </cell>
          <cell r="K1848">
            <v>2.39</v>
          </cell>
        </row>
        <row r="1849">
          <cell r="G1849">
            <v>97660</v>
          </cell>
          <cell r="H1849" t="str">
            <v>REMOÇÃO DE INTERRUPTORES/TOMADAS ELÉTRICAS, DE FORMA MANUAL, SEM REAPROVEITAMENTO. AF_09/2023</v>
          </cell>
          <cell r="I1849" t="str">
            <v>UN</v>
          </cell>
          <cell r="J1849" t="str">
            <v>COEFICIENTE DE REPRESENTATIVIDADE</v>
          </cell>
          <cell r="K1849">
            <v>0.89</v>
          </cell>
        </row>
        <row r="1850">
          <cell r="G1850">
            <v>97645</v>
          </cell>
          <cell r="H1850" t="str">
            <v>REMOÇÃO DE JANELAS, DE FORMA MANUAL, SEM REAPROVEITAMENTO. AF_09/2023</v>
          </cell>
          <cell r="I1850" t="str">
            <v>M2</v>
          </cell>
          <cell r="J1850" t="str">
            <v>COEFICIENTE DE REPRESENTATIVIDADE</v>
          </cell>
          <cell r="K1850">
            <v>30.67</v>
          </cell>
        </row>
        <row r="1851">
          <cell r="G1851">
            <v>97663</v>
          </cell>
          <cell r="H1851" t="str">
            <v>REMOÇÃO DE LOUÇAS, DE FORMA MANUAL, SEM REAPROVEITAMENTO. AF_09/2023</v>
          </cell>
          <cell r="I1851" t="str">
            <v>UN</v>
          </cell>
          <cell r="J1851" t="str">
            <v>COEFICIENTE DE REPRESENTATIVIDADE</v>
          </cell>
          <cell r="K1851">
            <v>16.36</v>
          </cell>
        </row>
        <row r="1852">
          <cell r="G1852">
            <v>97665</v>
          </cell>
          <cell r="H1852" t="str">
            <v>REMOÇÃO DE LUMINÁRIAS, DE FORMA MANUAL, SEM REAPROVEITAMENTO. AF_09/2023</v>
          </cell>
          <cell r="I1852" t="str">
            <v>UN</v>
          </cell>
          <cell r="J1852" t="str">
            <v>COEFICIENTE DE REPRESENTATIVIDADE</v>
          </cell>
          <cell r="K1852">
            <v>2.42</v>
          </cell>
        </row>
        <row r="1853">
          <cell r="G1853">
            <v>97666</v>
          </cell>
          <cell r="H1853" t="str">
            <v>REMOÇÃO DE METAIS SANITÁRIOS, DE FORMA MANUAL, SEM REAPROVEITAMENTO. AF_09/2023</v>
          </cell>
          <cell r="I1853" t="str">
            <v>UN</v>
          </cell>
          <cell r="J1853" t="str">
            <v>COEFICIENTE DE REPRESENTATIVIDADE</v>
          </cell>
          <cell r="K1853">
            <v>11.92</v>
          </cell>
        </row>
        <row r="1854">
          <cell r="G1854">
            <v>97635</v>
          </cell>
          <cell r="H1854" t="str">
            <v>REMOÇÃO DE PISO DE BLOCO INTERTRAVADO OU DE PEDRA PORTUGUESA, DE FORMA MANUAL, COM REAPROVEITAMENTO. AF_09/2023</v>
          </cell>
          <cell r="I1854" t="str">
            <v>M2</v>
          </cell>
          <cell r="J1854" t="str">
            <v>COEFICIENTE DE REPRESENTATIVIDADE</v>
          </cell>
          <cell r="K1854">
            <v>20.83</v>
          </cell>
        </row>
        <row r="1855">
          <cell r="G1855">
            <v>97643</v>
          </cell>
          <cell r="H1855" t="str">
            <v>REMOÇÃO DE PISO DE MADEIRA (ASSOALHO E BARROTE), DE FORMA MANUAL, SEM REAPROVEITAMENTO. AF_09/2023</v>
          </cell>
          <cell r="I1855" t="str">
            <v>M2</v>
          </cell>
          <cell r="J1855" t="str">
            <v>COEFICIENTE DE REPRESENTATIVIDADE</v>
          </cell>
          <cell r="K1855">
            <v>31.46</v>
          </cell>
        </row>
        <row r="1856">
          <cell r="G1856">
            <v>104799</v>
          </cell>
          <cell r="H1856" t="str">
            <v>REMOÇÃO DE PLACAS DE SINALIZAÇÃO VIÁRIA, DE FORMA MANUAL, SEM REAPROVEITAMENTO. AF_09/2023</v>
          </cell>
          <cell r="I1856" t="str">
            <v>M2</v>
          </cell>
          <cell r="J1856" t="str">
            <v>COEFICIENTE DE REPRESENTATIVIDADE</v>
          </cell>
          <cell r="K1856">
            <v>13.25</v>
          </cell>
        </row>
        <row r="1857">
          <cell r="G1857">
            <v>97639</v>
          </cell>
          <cell r="H1857" t="str">
            <v>REMOÇÃO DE PLACAS E PILARETES DE CONCRETO, DE FORMA MANUAL, SEM REAPROVEITAMENTO. AF_09/2023</v>
          </cell>
          <cell r="I1857" t="str">
            <v>M2</v>
          </cell>
          <cell r="J1857" t="str">
            <v>COEFICIENTE DE REPRESENTATIVIDADE</v>
          </cell>
          <cell r="K1857">
            <v>25.65</v>
          </cell>
        </row>
        <row r="1858">
          <cell r="G1858">
            <v>97644</v>
          </cell>
          <cell r="H1858" t="str">
            <v>REMOÇÃO DE PORTAS, DE FORMA MANUAL, SEM REAPROVEITAMENTO. AF_09/2023</v>
          </cell>
          <cell r="I1858" t="str">
            <v>M2</v>
          </cell>
          <cell r="J1858" t="str">
            <v>COEFICIENTE DE REPRESENTATIVIDADE</v>
          </cell>
          <cell r="K1858">
            <v>11.88</v>
          </cell>
        </row>
        <row r="1859">
          <cell r="G1859">
            <v>97648</v>
          </cell>
          <cell r="H1859" t="str">
            <v>REMOÇÃO DE PROTEÇÃO TÉRMICA PARA COBERTURA EM EPS, DE FORMA MANUAL, SEM REAPROVEITAMENTO. AF_09/2023</v>
          </cell>
          <cell r="I1859" t="str">
            <v>M2</v>
          </cell>
          <cell r="J1859" t="str">
            <v>COEFICIENTE DE REPRESENTATIVIDADE</v>
          </cell>
          <cell r="K1859">
            <v>2.54</v>
          </cell>
        </row>
        <row r="1860">
          <cell r="G1860">
            <v>104798</v>
          </cell>
          <cell r="H1860" t="str">
            <v>REMOÇÃO DE SUPORTE METÁLICO OU DE MADEIRA PARA PLACAS DE SINALIZAÇÃO VIÁRIA, DE FORMA MANUAL, SEM REAPROVEITAMENTO. AF_09/2023</v>
          </cell>
          <cell r="I1860" t="str">
            <v>UN</v>
          </cell>
          <cell r="J1860" t="str">
            <v>COEFICIENTE DE REPRESENTATIVIDADE</v>
          </cell>
          <cell r="K1860">
            <v>16.88</v>
          </cell>
        </row>
        <row r="1861">
          <cell r="G1861">
            <v>97637</v>
          </cell>
          <cell r="H1861" t="str">
            <v>REMOÇÃO DE TAPUME/ CHAPAS METÁLICAS E DE MADEIRA, DE FORMA MANUAL, SEM REAPROVEITAMENTO. AF_09/2023</v>
          </cell>
          <cell r="I1861" t="str">
            <v>M2</v>
          </cell>
          <cell r="J1861" t="str">
            <v>COEFICIENTE DE REPRESENTATIVIDADE</v>
          </cell>
          <cell r="K1861">
            <v>3.52</v>
          </cell>
        </row>
        <row r="1862">
          <cell r="G1862">
            <v>104802</v>
          </cell>
          <cell r="H1862" t="str">
            <v>REMOÇÃO DE TELA DE ARAME GALVANIZADO DE ALAMBRADOS PARA QUADRAS POLIESPORTIVAS, DE FORMA MANUAL, SEM REMOÇÃO DA ESTRUTURA DE SUSTENTAÇÃO, SEM REAPROVEITAMENTO. AF_09/2023</v>
          </cell>
          <cell r="I1862" t="str">
            <v>M2</v>
          </cell>
          <cell r="J1862" t="str">
            <v>COEFICIENTE DE REPRESENTATIVIDADE</v>
          </cell>
          <cell r="K1862">
            <v>11.53</v>
          </cell>
        </row>
        <row r="1863">
          <cell r="G1863">
            <v>97647</v>
          </cell>
          <cell r="H1863" t="str">
            <v>REMOÇÃO DE TELHAS DE FIBROCIMENTO METÁLICA E CERÂMICA, DE FORMA MANUAL, SEM REAPROVEITAMENTO. AF_09/2023</v>
          </cell>
          <cell r="I1863" t="str">
            <v>M2</v>
          </cell>
          <cell r="J1863" t="str">
            <v>COEFICIENTE DE REPRESENTATIVIDADE</v>
          </cell>
          <cell r="K1863">
            <v>4.43</v>
          </cell>
        </row>
        <row r="1864">
          <cell r="G1864">
            <v>97649</v>
          </cell>
          <cell r="H1864" t="str">
            <v>REMOÇÃO DE TELHAS DE FIBROCIMENTO, METÁLICA E CERÂMICA, DE FORMA MECANIZADA, COM USO DE GUINDASTE, SEM REAPROVEITAMENTO. AF_09/2023</v>
          </cell>
          <cell r="I1864" t="str">
            <v>M2</v>
          </cell>
          <cell r="J1864" t="str">
            <v>COEFICIENTE DE REPRESENTATIVIDADE</v>
          </cell>
          <cell r="K1864">
            <v>5.43</v>
          </cell>
        </row>
        <row r="1865">
          <cell r="G1865">
            <v>97652</v>
          </cell>
          <cell r="H1865" t="str">
            <v>REMOÇÃO DE TESOURAS DE MADEIRA, COM VÃO MAIOR OU IGUAL A 8M, DE FORMA MANUAL, SEM REAPROVEITAMENTO. AF_09/2023</v>
          </cell>
          <cell r="I1865" t="str">
            <v>UN</v>
          </cell>
          <cell r="J1865" t="str">
            <v>COEFICIENTE DE REPRESENTATIVIDADE</v>
          </cell>
          <cell r="K1865">
            <v>236.27</v>
          </cell>
        </row>
        <row r="1866">
          <cell r="G1866">
            <v>97654</v>
          </cell>
          <cell r="H1866" t="str">
            <v>REMOÇÃO DE TESOURAS DE MADEIRA, COM VÃO MAIOR OU IGUAL A 8M, DE FORMA MECANIZADA, COM REAPROVEITAMENTO. AF_09/2023</v>
          </cell>
          <cell r="I1866" t="str">
            <v>UN</v>
          </cell>
          <cell r="J1866" t="str">
            <v>COEFICIENTE DE REPRESENTATIVIDADE</v>
          </cell>
          <cell r="K1866">
            <v>191.19</v>
          </cell>
        </row>
        <row r="1867">
          <cell r="G1867">
            <v>97651</v>
          </cell>
          <cell r="H1867" t="str">
            <v>REMOÇÃO DE TESOURAS DE MADEIRA, COM VÃO MENOR QUE 8M, DE FORMA MANUAL, SEM REAPROVEITAMENTO. AF_09/2023</v>
          </cell>
          <cell r="I1867" t="str">
            <v>UN</v>
          </cell>
          <cell r="J1867" t="str">
            <v>COEFICIENTE DE REPRESENTATIVIDADE</v>
          </cell>
          <cell r="K1867">
            <v>104.22</v>
          </cell>
        </row>
        <row r="1868">
          <cell r="G1868">
            <v>97653</v>
          </cell>
          <cell r="H1868" t="str">
            <v>REMOÇÃO DE TESOURAS DE MADEIRA, COM VÃO MENOR QUE 8M, DE FORMA MECANIZADA, COM REAPROVEITAMENTO. AF_09/2023</v>
          </cell>
          <cell r="I1868" t="str">
            <v>UN</v>
          </cell>
          <cell r="J1868" t="str">
            <v>COEFICIENTE DE REPRESENTATIVIDADE</v>
          </cell>
          <cell r="K1868">
            <v>147.97999999999999</v>
          </cell>
        </row>
        <row r="1869">
          <cell r="G1869">
            <v>97657</v>
          </cell>
          <cell r="H1869" t="str">
            <v>REMOÇÃO DE TESOURAS METÁLICAS, COM VÃO MAIOR OU IGUAL A 8M, DE FORMA MANUAL, SEM REAPROVEITAMENTO. AF_09/2023</v>
          </cell>
          <cell r="I1869" t="str">
            <v>UN</v>
          </cell>
          <cell r="J1869" t="str">
            <v>COEFICIENTE DE REPRESENTATIVIDADE</v>
          </cell>
          <cell r="K1869">
            <v>766.99</v>
          </cell>
        </row>
        <row r="1870">
          <cell r="G1870">
            <v>97659</v>
          </cell>
          <cell r="H1870" t="str">
            <v>REMOÇÃO DE TESOURAS METÁLICAS, COM VÃO MAIOR OU IGUAL A 8M, DE FORMA MECANIZADA, COM REAPROVEITAMENTO. AF_09/2023</v>
          </cell>
          <cell r="I1870" t="str">
            <v>UN</v>
          </cell>
          <cell r="J1870" t="str">
            <v>COEFICIENTE DE REPRESENTATIVIDADE</v>
          </cell>
          <cell r="K1870">
            <v>338.69</v>
          </cell>
        </row>
        <row r="1871">
          <cell r="G1871">
            <v>97656</v>
          </cell>
          <cell r="H1871" t="str">
            <v>REMOÇÃO DE TESOURAS METÁLICAS, COM VÃO MENOR QUE 8M, DE FORMA MANUAL, SEM REAPROVEITAMENTO. AF_09/2023</v>
          </cell>
          <cell r="I1871" t="str">
            <v>UN</v>
          </cell>
          <cell r="J1871" t="str">
            <v>COEFICIENTE DE REPRESENTATIVIDADE</v>
          </cell>
          <cell r="K1871">
            <v>386.96</v>
          </cell>
        </row>
        <row r="1872">
          <cell r="G1872">
            <v>97658</v>
          </cell>
          <cell r="H1872" t="str">
            <v>REMOÇÃO DE TESOURAS METÁLICAS, COM VÃO MENOR QUE 8M, DE FORMA MECANIZADA, COM REAPROVEITAMENTO. AF_09/2023</v>
          </cell>
          <cell r="I1872" t="str">
            <v>UN</v>
          </cell>
          <cell r="J1872" t="str">
            <v>COEFICIENTE DE REPRESENTATIVIDADE</v>
          </cell>
          <cell r="K1872">
            <v>238.29</v>
          </cell>
        </row>
        <row r="1873">
          <cell r="G1873">
            <v>97650</v>
          </cell>
          <cell r="H1873" t="str">
            <v>REMOÇÃO DE TRAMA DE MADEIRA PARA COBERTURA, DE FORMA MANUAL, SEM REAPROVEITAMENTO. AF_09/2023</v>
          </cell>
          <cell r="I1873" t="str">
            <v>M2</v>
          </cell>
          <cell r="J1873" t="str">
            <v>COEFICIENTE DE REPRESENTATIVIDADE</v>
          </cell>
          <cell r="K1873">
            <v>9.57</v>
          </cell>
        </row>
        <row r="1874">
          <cell r="G1874">
            <v>97642</v>
          </cell>
          <cell r="H1874" t="str">
            <v>REMOÇÃO DE TRAMA METÁLICA OU DE MADEIRA PARA FORRO, DE FORMA MANUAL, SEM REAPROVEITAMENTO. AF_09/2023</v>
          </cell>
          <cell r="I1874" t="str">
            <v>M2</v>
          </cell>
          <cell r="J1874" t="str">
            <v>COEFICIENTE DE REPRESENTATIVIDADE</v>
          </cell>
          <cell r="K1874">
            <v>3.43</v>
          </cell>
        </row>
        <row r="1875">
          <cell r="G1875">
            <v>97655</v>
          </cell>
          <cell r="H1875" t="str">
            <v>REMOÇÃO DE TRAMA METÁLICA PARA COBERTURA, DE FORMA MANUAL, SEM REAPROVEITAMENTO. AF_09/2023</v>
          </cell>
          <cell r="I1875" t="str">
            <v>M2</v>
          </cell>
          <cell r="J1875" t="str">
            <v>COEFICIENTE DE REPRESENTATIVIDADE</v>
          </cell>
          <cell r="K1875">
            <v>41.96</v>
          </cell>
        </row>
        <row r="1876">
          <cell r="G1876">
            <v>97662</v>
          </cell>
          <cell r="H1876" t="str">
            <v>REMOÇÃO DE TUBULAÇÕES (TUBOS E CONEXÕES) DE ÁGUA FRIA, DE FORMA MANUAL, SEM REAPROVEITAMENTO. AF_09/2023</v>
          </cell>
          <cell r="I1876" t="str">
            <v>M</v>
          </cell>
          <cell r="J1876" t="str">
            <v>COEFICIENTE DE REPRESENTATIVIDADE</v>
          </cell>
          <cell r="K1876">
            <v>0.65</v>
          </cell>
        </row>
        <row r="1877">
          <cell r="G1877">
            <v>97646</v>
          </cell>
          <cell r="H1877" t="str">
            <v>REMOÇÃO DE VIDRO, EM FACHADAS DE VIDRO, DE FORMA MECANIZADA, COM USO DE PLATAFORMA ELEVATÓRIA, SEM REAPROVEITAMENTO. AF_09/2023</v>
          </cell>
          <cell r="I1877" t="str">
            <v>M2</v>
          </cell>
          <cell r="J1877" t="str">
            <v>COEFICIENTE DE REPRESENTATIVIDADE</v>
          </cell>
          <cell r="K1877">
            <v>0</v>
          </cell>
        </row>
        <row r="1878">
          <cell r="G1878">
            <v>92712</v>
          </cell>
          <cell r="H1878" t="str">
            <v>APARELHO PARA CORTE E SOLDA OXI-ACETILENO SOBRE RODAS, INCLUSIVE CILINDROS E MAÇARICOS - DEPRECIAÇÃO. AF_05/2023</v>
          </cell>
          <cell r="I1878" t="str">
            <v>H</v>
          </cell>
          <cell r="J1878" t="str">
            <v>COEFICIENTE DE REPRESENTATIVIDADE</v>
          </cell>
          <cell r="K1878">
            <v>0.15</v>
          </cell>
        </row>
        <row r="1879">
          <cell r="G1879">
            <v>92713</v>
          </cell>
          <cell r="H1879" t="str">
            <v>APARELHO PARA CORTE E SOLDA OXI-ACETILENO SOBRE RODAS, INCLUSIVE CILINDROS E MAÇARICOS - JUROS. AF_05/2023</v>
          </cell>
          <cell r="I1879" t="str">
            <v>H</v>
          </cell>
          <cell r="J1879" t="str">
            <v>COEFICIENTE DE REPRESENTATIVIDADE</v>
          </cell>
          <cell r="K1879">
            <v>0.03</v>
          </cell>
        </row>
        <row r="1880">
          <cell r="G1880">
            <v>92714</v>
          </cell>
          <cell r="H1880" t="str">
            <v>APARELHO PARA CORTE E SOLDA OXI-ACETILENO SOBRE RODAS, INCLUSIVE CILINDROS E MAÇARICOS - MANUTENÇÃO. AF_05/2023</v>
          </cell>
          <cell r="I1880" t="str">
            <v>H</v>
          </cell>
          <cell r="J1880" t="str">
            <v>COEFICIENTE DE REPRESENTATIVIDADE</v>
          </cell>
          <cell r="K1880">
            <v>0.19</v>
          </cell>
        </row>
        <row r="1881">
          <cell r="G1881">
            <v>92715</v>
          </cell>
          <cell r="H1881" t="str">
            <v>APARELHO PARA CORTE E SOLDA OXI-ACETILENO SOBRE RODAS, INCLUSIVE CILINDROS E MAÇARICOS - MATERIAIS NA OPERAÇÃO. AF_05/2023</v>
          </cell>
          <cell r="I1881" t="str">
            <v>H</v>
          </cell>
          <cell r="J1881" t="str">
            <v>COEFICIENTE DE REPRESENTATIVIDADE</v>
          </cell>
          <cell r="K1881">
            <v>109</v>
          </cell>
        </row>
        <row r="1882">
          <cell r="G1882">
            <v>103663</v>
          </cell>
          <cell r="H1882" t="str">
            <v>BATE ESTACA PARA INSTALAÇÃO DE DEFENSAS METÁLICAS (GUARD RAIL) FIXO, INCLUSIVE CAMINHÃO TOCO PBT 9.700 KG, POTÊNCIA DE 160 CV - DEPRECIAÇÃO. AF_05/2023</v>
          </cell>
          <cell r="I1882" t="str">
            <v>H</v>
          </cell>
          <cell r="J1882" t="str">
            <v>COEFICIENTE DE REPRESENTATIVIDADE</v>
          </cell>
          <cell r="K1882">
            <v>0</v>
          </cell>
        </row>
        <row r="1883">
          <cell r="G1883">
            <v>104390</v>
          </cell>
          <cell r="H1883" t="str">
            <v>BATE ESTACA PARA INSTALAÇÃO DE DEFENSAS METÁLICAS (GUARD RAIL) FIXO, INCLUSIVE CAMINHÃO TOCO PBT 9.700 KG, POTÊNCIA DE 160 CV - IMPOSTOS E SEGUROS. AF_05/2023</v>
          </cell>
          <cell r="I1883" t="str">
            <v>H</v>
          </cell>
          <cell r="J1883" t="str">
            <v>COEFICIENTE DE REPRESENTATIVIDADE</v>
          </cell>
          <cell r="K1883">
            <v>0</v>
          </cell>
        </row>
        <row r="1884">
          <cell r="G1884">
            <v>103664</v>
          </cell>
          <cell r="H1884" t="str">
            <v>BATE ESTACA PARA INSTALAÇÃO DE DEFENSAS METÁLICAS (GUARD RAIL) FIXO, INCLUSIVE CAMINHÃO TOCO PBT 9.700 KG, POTÊNCIA DE 160 CV - JUROS. AF_05/2023</v>
          </cell>
          <cell r="I1884" t="str">
            <v>H</v>
          </cell>
          <cell r="J1884" t="str">
            <v>COEFICIENTE DE REPRESENTATIVIDADE</v>
          </cell>
          <cell r="K1884">
            <v>0</v>
          </cell>
        </row>
        <row r="1885">
          <cell r="G1885">
            <v>104451</v>
          </cell>
          <cell r="H1885" t="str">
            <v>BATE ESTACA PARA INSTALAÇÃO DE DEFENSAS METÁLICAS (GUARD RAIL) FIXO, INCLUSIVE CAMINHÃO TOCO PBT 9.700 KG, POTÊNCIA DE 160 CV - MANUTENÇÃO. AF_05/2023</v>
          </cell>
          <cell r="I1885" t="str">
            <v>H</v>
          </cell>
          <cell r="J1885" t="str">
            <v>COEFICIENTE DE REPRESENTATIVIDADE</v>
          </cell>
          <cell r="K1885">
            <v>0</v>
          </cell>
        </row>
        <row r="1886">
          <cell r="G1886">
            <v>103666</v>
          </cell>
          <cell r="H1886" t="str">
            <v>BATE ESTACA PARA INSTALAÇÃO DE DEFENSAS METÁLICAS (GUARD RAIL) FIXO, INCLUSIVE CAMINHÃO TOCO PBT 9.700 KG, POTÊNCIA DE 160 CV - MATERIAIS NA OPERAÇÃO. AF_05/2023</v>
          </cell>
          <cell r="I1886" t="str">
            <v>H</v>
          </cell>
          <cell r="J1886" t="str">
            <v>COEFICIENTE DE REPRESENTATIVIDADE</v>
          </cell>
          <cell r="K1886">
            <v>144.69</v>
          </cell>
        </row>
        <row r="1887">
          <cell r="G1887">
            <v>89212</v>
          </cell>
          <cell r="H1887" t="str">
            <v>BATE-ESTACAS POR GRAVIDADE, POTÊNCIA DE 160 HP, PESO DO MARTELO ATÉ 3 TONELADAS - DEPRECIAÇÃO. AF_11/2014</v>
          </cell>
          <cell r="I1887" t="str">
            <v>H</v>
          </cell>
          <cell r="J1887" t="str">
            <v>COEFICIENTE DE REPRESENTATIVIDADE</v>
          </cell>
          <cell r="K1887">
            <v>29.76</v>
          </cell>
        </row>
        <row r="1888">
          <cell r="G1888">
            <v>89213</v>
          </cell>
          <cell r="H1888" t="str">
            <v>BATE-ESTACAS POR GRAVIDADE, POTÊNCIA DE 160 HP, PESO DO MARTELO ATÉ 3 TONELADAS - JUROS. AF_11/2014</v>
          </cell>
          <cell r="I1888" t="str">
            <v>H</v>
          </cell>
          <cell r="J1888" t="str">
            <v>COEFICIENTE DE REPRESENTATIVIDADE</v>
          </cell>
          <cell r="K1888">
            <v>9.18</v>
          </cell>
        </row>
        <row r="1889">
          <cell r="G1889">
            <v>89214</v>
          </cell>
          <cell r="H1889" t="str">
            <v>BATE-ESTACAS POR GRAVIDADE, POTÊNCIA DE 160 HP, PESO DO MARTELO ATÉ 3 TONELADAS - MANUTENÇÃO. AF_11/2014</v>
          </cell>
          <cell r="I1889" t="str">
            <v>H</v>
          </cell>
          <cell r="J1889" t="str">
            <v>COEFICIENTE DE REPRESENTATIVIDADE</v>
          </cell>
          <cell r="K1889">
            <v>27.94</v>
          </cell>
        </row>
        <row r="1890">
          <cell r="G1890">
            <v>89215</v>
          </cell>
          <cell r="H1890" t="str">
            <v>BATE-ESTACAS POR GRAVIDADE, POTÊNCIA DE 160 HP, PESO DO MARTELO ATÉ 3 TONELADAS - MATERIAIS NA OPERAÇÃO. AF_11/2014</v>
          </cell>
          <cell r="I1890" t="str">
            <v>H</v>
          </cell>
          <cell r="J1890" t="str">
            <v>COEFICIENTE DE REPRESENTATIVIDADE</v>
          </cell>
          <cell r="K1890">
            <v>99.01</v>
          </cell>
        </row>
        <row r="1891">
          <cell r="G1891">
            <v>87441</v>
          </cell>
          <cell r="H1891" t="str">
            <v>BETONEIRA CAPACIDADE NOMINAL 400 L, CAPACIDADE DE MISTURA 310 L, MOTOR A DIESEL POTÊNCIA 5,0 CV, SEM CARREGADOR - DEPRECIAÇÃO. AF_05/2023</v>
          </cell>
          <cell r="I1891" t="str">
            <v>H</v>
          </cell>
          <cell r="J1891" t="str">
            <v>COEFICIENTE DE REPRESENTATIVIDADE</v>
          </cell>
          <cell r="K1891">
            <v>0.42</v>
          </cell>
        </row>
        <row r="1892">
          <cell r="G1892">
            <v>87442</v>
          </cell>
          <cell r="H1892" t="str">
            <v>BETONEIRA CAPACIDADE NOMINAL 400 L, CAPACIDADE DE MISTURA 310 L, MOTOR A DIESEL POTÊNCIA 5,0 CV, SEM CARREGADOR - JUROS. AF_05/2023</v>
          </cell>
          <cell r="I1892" t="str">
            <v>H</v>
          </cell>
          <cell r="J1892" t="str">
            <v>COEFICIENTE DE REPRESENTATIVIDADE</v>
          </cell>
          <cell r="K1892">
            <v>0.09</v>
          </cell>
        </row>
        <row r="1893">
          <cell r="G1893">
            <v>87443</v>
          </cell>
          <cell r="H1893" t="str">
            <v>BETONEIRA CAPACIDADE NOMINAL 400 L, CAPACIDADE DE MISTURA 310 L, MOTOR A DIESEL POTÊNCIA 5,0 CV, SEM CARREGADOR - MANUTENÇÃO. AF_05/2023</v>
          </cell>
          <cell r="I1893" t="str">
            <v>H</v>
          </cell>
          <cell r="J1893" t="str">
            <v>COEFICIENTE DE REPRESENTATIVIDADE</v>
          </cell>
          <cell r="K1893">
            <v>0.53</v>
          </cell>
        </row>
        <row r="1894">
          <cell r="G1894">
            <v>87444</v>
          </cell>
          <cell r="H1894" t="str">
            <v>BETONEIRA CAPACIDADE NOMINAL 400 L, CAPACIDADE DE MISTURA 310 L, MOTOR A DIESEL POTÊNCIA 5,0 CV, SEM CARREGADOR - MATERIAIS NA OPERAÇÃO. AF_05/2023</v>
          </cell>
          <cell r="I1894" t="str">
            <v>H</v>
          </cell>
          <cell r="J1894" t="str">
            <v>COEFICIENTE DE REPRESENTATIVIDADE</v>
          </cell>
          <cell r="K1894">
            <v>4.46</v>
          </cell>
        </row>
        <row r="1895">
          <cell r="G1895">
            <v>93229</v>
          </cell>
          <cell r="H1895" t="str">
            <v>BETONEIRA CAPACIDADE NOMINAL 400 L, CAPACIDADE DE MISTURA 310 L, MOTOR A GASOLINA POTÊNCIA 5,5 CV, SEM CARREGADOR - DEPRECIAÇÃO. AF_02/2016</v>
          </cell>
          <cell r="I1895" t="str">
            <v>H</v>
          </cell>
          <cell r="J1895" t="str">
            <v>COEFICIENTE DE REPRESENTATIVIDADE</v>
          </cell>
          <cell r="K1895">
            <v>0.39</v>
          </cell>
        </row>
        <row r="1896">
          <cell r="G1896">
            <v>93230</v>
          </cell>
          <cell r="H1896" t="str">
            <v>BETONEIRA CAPACIDADE NOMINAL 400 L, CAPACIDADE DE MISTURA 310 L, MOTOR A GASOLINA POTÊNCIA 5,5 CV, SEM CARREGADOR - JUROS. AF_02/2016</v>
          </cell>
          <cell r="I1896" t="str">
            <v>H</v>
          </cell>
          <cell r="J1896" t="str">
            <v>COEFICIENTE DE REPRESENTATIVIDADE</v>
          </cell>
          <cell r="K1896">
            <v>0.09</v>
          </cell>
        </row>
        <row r="1897">
          <cell r="G1897">
            <v>93231</v>
          </cell>
          <cell r="H1897" t="str">
            <v>BETONEIRA CAPACIDADE NOMINAL 400 L, CAPACIDADE DE MISTURA 310 L, MOTOR A GASOLINA POTÊNCIA 5,5 CV, SEM CARREGADOR - MANUTENÇÃO. AF_02/2016</v>
          </cell>
          <cell r="I1897" t="str">
            <v>H</v>
          </cell>
          <cell r="J1897" t="str">
            <v>COEFICIENTE DE REPRESENTATIVIDADE</v>
          </cell>
          <cell r="K1897">
            <v>0.49</v>
          </cell>
        </row>
        <row r="1898">
          <cell r="G1898">
            <v>93232</v>
          </cell>
          <cell r="H1898" t="str">
            <v>BETONEIRA CAPACIDADE NOMINAL 400 L, CAPACIDADE DE MISTURA 310 L, MOTOR A GASOLINA POTÊNCIA 5,5 CV, SEM CARREGADOR - MATERIAIS NA OPERAÇÃO. AF_02/2016</v>
          </cell>
          <cell r="I1898" t="str">
            <v>H</v>
          </cell>
          <cell r="J1898" t="str">
            <v>COEFICIENTE DE REPRESENTATIVIDADE</v>
          </cell>
          <cell r="K1898">
            <v>4.75</v>
          </cell>
        </row>
        <row r="1899">
          <cell r="G1899">
            <v>102948</v>
          </cell>
          <cell r="H1899" t="str">
            <v>BETONEIRA CAPACIDADE NOMINAL DE 250 L, CAPACIDADE DE MISTURA DE 175 L, MOTOR ELÉTRICO MONOFÁSICO POTÊNCIA 1CV - DEPRECIAÇÃO. AF_05/2023</v>
          </cell>
          <cell r="I1899" t="str">
            <v>H</v>
          </cell>
          <cell r="J1899" t="str">
            <v>COEFICIENTE DE REPRESENTATIVIDADE</v>
          </cell>
          <cell r="K1899">
            <v>0</v>
          </cell>
        </row>
        <row r="1900">
          <cell r="G1900">
            <v>102949</v>
          </cell>
          <cell r="H1900" t="str">
            <v>BETONEIRA CAPACIDADE NOMINAL DE 250 L, CAPACIDADE DE MISTURA DE 175 L, MOTOR ELÉTRICO MONOFÁSICO POTÊNCIA 1CV - JUROS. AF_05/2023</v>
          </cell>
          <cell r="I1900" t="str">
            <v>H</v>
          </cell>
          <cell r="J1900" t="str">
            <v>COEFICIENTE DE REPRESENTATIVIDADE</v>
          </cell>
          <cell r="K1900">
            <v>0</v>
          </cell>
        </row>
        <row r="1901">
          <cell r="G1901">
            <v>102950</v>
          </cell>
          <cell r="H1901" t="str">
            <v>BETONEIRA CAPACIDADE NOMINAL DE 250 L, CAPACIDADE DE MISTURA DE 175 L, MOTOR ELÉTRICO MONOFÁSICO POTÊNCIA 1CV - MANUTENÇÃO. AF_05/2023</v>
          </cell>
          <cell r="I1901" t="str">
            <v>H</v>
          </cell>
          <cell r="J1901" t="str">
            <v>COEFICIENTE DE REPRESENTATIVIDADE</v>
          </cell>
          <cell r="K1901">
            <v>0</v>
          </cell>
        </row>
        <row r="1902">
          <cell r="G1902">
            <v>102951</v>
          </cell>
          <cell r="H1902" t="str">
            <v>BETONEIRA CAPACIDADE NOMINAL DE 250 L, CAPACIDADE DE MISTURA DE 175 L, MOTOR ELÉTRICO MONOFÁSICO POTÊNCIA 1CV - MATERIAIS NA OPERAÇÃO. AF_05/2023</v>
          </cell>
          <cell r="I1902" t="str">
            <v>H</v>
          </cell>
          <cell r="J1902" t="str">
            <v>COEFICIENTE DE REPRESENTATIVIDADE</v>
          </cell>
          <cell r="K1902">
            <v>0.49</v>
          </cell>
        </row>
        <row r="1903">
          <cell r="G1903">
            <v>88826</v>
          </cell>
          <cell r="H1903" t="str">
            <v>BETONEIRA CAPACIDADE NOMINAL DE 400 L, CAPACIDADE DE MISTURA 280 L, MOTOR ELÉTRICO TRIFÁSICO POTÊNCIA DE 2 CV, SEM CARREGADOR - DEPRECIAÇÃO. AF_05/2023</v>
          </cell>
          <cell r="I1903" t="str">
            <v>H</v>
          </cell>
          <cell r="J1903" t="str">
            <v>COEFICIENTE DE REPRESENTATIVIDADE</v>
          </cell>
          <cell r="K1903">
            <v>0.31</v>
          </cell>
        </row>
        <row r="1904">
          <cell r="G1904">
            <v>88827</v>
          </cell>
          <cell r="H1904" t="str">
            <v>BETONEIRA CAPACIDADE NOMINAL DE 400 L, CAPACIDADE DE MISTURA 280 L, MOTOR ELÉTRICO TRIFÁSICO POTÊNCIA DE 2 CV, SEM CARREGADOR - JUROS. AF_05/2023</v>
          </cell>
          <cell r="I1904" t="str">
            <v>H</v>
          </cell>
          <cell r="J1904" t="str">
            <v>COEFICIENTE DE REPRESENTATIVIDADE</v>
          </cell>
          <cell r="K1904">
            <v>7.0000000000000007E-2</v>
          </cell>
        </row>
        <row r="1905">
          <cell r="G1905">
            <v>88828</v>
          </cell>
          <cell r="H1905" t="str">
            <v>BETONEIRA CAPACIDADE NOMINAL DE 400 L, CAPACIDADE DE MISTURA 280 L, MOTOR ELÉTRICO TRIFÁSICO POTÊNCIA DE 2 CV, SEM CARREGADOR - MANUTENÇÃO. AF_05/2023</v>
          </cell>
          <cell r="I1905" t="str">
            <v>H</v>
          </cell>
          <cell r="J1905" t="str">
            <v>COEFICIENTE DE REPRESENTATIVIDADE</v>
          </cell>
          <cell r="K1905">
            <v>0.34</v>
          </cell>
        </row>
        <row r="1906">
          <cell r="G1906">
            <v>88829</v>
          </cell>
          <cell r="H1906" t="str">
            <v>BETONEIRA CAPACIDADE NOMINAL DE 400 L, CAPACIDADE DE MISTURA 280 L, MOTOR ELÉTRICO TRIFÁSICO POTÊNCIA DE 2 CV, SEM CARREGADOR - MATERIAIS NA OPERAÇÃO. AF_05/2023</v>
          </cell>
          <cell r="I1906" t="str">
            <v>H</v>
          </cell>
          <cell r="J1906" t="str">
            <v>COEFICIENTE DE REPRESENTATIVIDADE</v>
          </cell>
          <cell r="K1906">
            <v>0.97</v>
          </cell>
        </row>
        <row r="1907">
          <cell r="G1907">
            <v>89221</v>
          </cell>
          <cell r="H1907" t="str">
            <v>BETONEIRA CAPACIDADE NOMINAL DE 600 L, CAPACIDADE DE MISTURA 360 L, MOTOR ELÉTRICO TRIFÁSICO POTÊNCIA DE 4 CV, SEM CARREGADOR - DEPRECIAÇÃO. AF_05/2023</v>
          </cell>
          <cell r="I1907" t="str">
            <v>H</v>
          </cell>
          <cell r="J1907" t="str">
            <v>COEFICIENTE DE REPRESENTATIVIDADE</v>
          </cell>
          <cell r="K1907">
            <v>1.27</v>
          </cell>
        </row>
        <row r="1908">
          <cell r="G1908">
            <v>89222</v>
          </cell>
          <cell r="H1908" t="str">
            <v>BETONEIRA CAPACIDADE NOMINAL DE 600 L, CAPACIDADE DE MISTURA 360 L, MOTOR ELÉTRICO TRIFÁSICO POTÊNCIA DE 4 CV, SEM CARREGADOR - JUROS. AF_05/2023</v>
          </cell>
          <cell r="I1908" t="str">
            <v>H</v>
          </cell>
          <cell r="J1908" t="str">
            <v>COEFICIENTE DE REPRESENTATIVIDADE</v>
          </cell>
          <cell r="K1908">
            <v>0.28999999999999998</v>
          </cell>
        </row>
        <row r="1909">
          <cell r="G1909">
            <v>89223</v>
          </cell>
          <cell r="H1909" t="str">
            <v>BETONEIRA CAPACIDADE NOMINAL DE 600 L, CAPACIDADE DE MISTURA 360 L, MOTOR ELÉTRICO TRIFÁSICO POTÊNCIA DE 4 CV, SEM CARREGADOR - MANUTENÇÃO. AF_05/2023</v>
          </cell>
          <cell r="I1909" t="str">
            <v>H</v>
          </cell>
          <cell r="J1909" t="str">
            <v>COEFICIENTE DE REPRESENTATIVIDADE</v>
          </cell>
          <cell r="K1909">
            <v>1.39</v>
          </cell>
        </row>
        <row r="1910">
          <cell r="G1910">
            <v>89224</v>
          </cell>
          <cell r="H1910" t="str">
            <v>BETONEIRA CAPACIDADE NOMINAL DE 600 L, CAPACIDADE DE MISTURA 360 L, MOTOR ELÉTRICO TRIFÁSICO POTÊNCIA DE 4 CV, SEM CARREGADOR - MATERIAIS NA OPERAÇÃO. AF_05/2023</v>
          </cell>
          <cell r="I1910" t="str">
            <v>H</v>
          </cell>
          <cell r="J1910" t="str">
            <v>COEFICIENTE DE REPRESENTATIVIDADE</v>
          </cell>
          <cell r="K1910">
            <v>1.95</v>
          </cell>
        </row>
        <row r="1911">
          <cell r="G1911">
            <v>89274</v>
          </cell>
          <cell r="H1911" t="str">
            <v>BETONEIRA CAPACIDADE NOMINAL DE 600 L, CAPACIDADE DE MISTURA 440 L, MOTOR A DIESEL POTÊNCIA 10 CV, COM CARREGADOR - DEPRECIAÇÃO. AF_05/2023</v>
          </cell>
          <cell r="I1911" t="str">
            <v>H</v>
          </cell>
          <cell r="J1911" t="str">
            <v>COEFICIENTE DE REPRESENTATIVIDADE</v>
          </cell>
          <cell r="K1911">
            <v>1.55</v>
          </cell>
        </row>
        <row r="1912">
          <cell r="G1912">
            <v>89275</v>
          </cell>
          <cell r="H1912" t="str">
            <v>BETONEIRA CAPACIDADE NOMINAL DE 600 L, CAPACIDADE DE MISTURA 440 L, MOTOR A DIESEL POTÊNCIA 10 CV, COM CARREGADOR - JUROS. AF_05/2023</v>
          </cell>
          <cell r="I1912" t="str">
            <v>H</v>
          </cell>
          <cell r="J1912" t="str">
            <v>COEFICIENTE DE REPRESENTATIVIDADE</v>
          </cell>
          <cell r="K1912">
            <v>0.35</v>
          </cell>
        </row>
        <row r="1913">
          <cell r="G1913">
            <v>89276</v>
          </cell>
          <cell r="H1913" t="str">
            <v>BETONEIRA CAPACIDADE NOMINAL DE 600 L, CAPACIDADE DE MISTURA 440 L, MOTOR A DIESEL POTÊNCIA 10 CV, COM CARREGADOR - MANUTENÇÃO. AF_05/2023</v>
          </cell>
          <cell r="I1913" t="str">
            <v>H</v>
          </cell>
          <cell r="J1913" t="str">
            <v>COEFICIENTE DE REPRESENTATIVIDADE</v>
          </cell>
          <cell r="K1913">
            <v>1.93</v>
          </cell>
        </row>
        <row r="1914">
          <cell r="G1914">
            <v>89277</v>
          </cell>
          <cell r="H1914" t="str">
            <v>BETONEIRA CAPACIDADE NOMINAL DE 600 L, CAPACIDADE DE MISTURA 440 L, MOTOR A DIESEL POTÊNCIA 10 CV, COM CARREGADOR - MATERIAIS NA OPERAÇÃO. AF_05/2023</v>
          </cell>
          <cell r="I1914" t="str">
            <v>H</v>
          </cell>
          <cell r="J1914" t="str">
            <v>COEFICIENTE DE REPRESENTATIVIDADE</v>
          </cell>
          <cell r="K1914">
            <v>8.93</v>
          </cell>
        </row>
        <row r="1915">
          <cell r="G1915">
            <v>90646</v>
          </cell>
          <cell r="H1915" t="str">
            <v>BOMBA CENTRÍFUGA MONOESTÁGIO COM MOTOR ELÉTRICO MONOFÁSICO, POTÊNCIA 15 HP, DIÂMETRO DO ROTOR 173 MM, HM/Q = 30 MCA / 90 M3/H A 45 MCA / 55 M3/H - DEPRECIAÇÃO. AF_06/2015</v>
          </cell>
          <cell r="I1915" t="str">
            <v>H</v>
          </cell>
          <cell r="J1915" t="str">
            <v>COEFICIENTE DE REPRESENTATIVIDADE</v>
          </cell>
          <cell r="K1915">
            <v>0.87</v>
          </cell>
        </row>
        <row r="1916">
          <cell r="G1916">
            <v>90647</v>
          </cell>
          <cell r="H1916" t="str">
            <v>BOMBA CENTRÍFUGA MONOESTÁGIO COM MOTOR ELÉTRICO MONOFÁSICO, POTÊNCIA 15 HP, DIÂMETRO DO ROTOR 173 MM, HM/Q = 30 MCA / 90 M3/H A 45 MCA / 55 M3/H - JUROS. AF_06/2015</v>
          </cell>
          <cell r="I1916" t="str">
            <v>H</v>
          </cell>
          <cell r="J1916" t="str">
            <v>COEFICIENTE DE REPRESENTATIVIDADE</v>
          </cell>
          <cell r="K1916">
            <v>0.2</v>
          </cell>
        </row>
        <row r="1917">
          <cell r="G1917">
            <v>90648</v>
          </cell>
          <cell r="H1917" t="str">
            <v>BOMBA CENTRÍFUGA MONOESTÁGIO COM MOTOR ELÉTRICO MONOFÁSICO, POTÊNCIA 15 HP, DIÂMETRO DO ROTOR 173 MM, HM/Q = 30 MCA / 90 M3/H A 45 MCA / 55 M3/H - MANUTENÇÃO. AF_06/2015</v>
          </cell>
          <cell r="I1917" t="str">
            <v>H</v>
          </cell>
          <cell r="J1917" t="str">
            <v>COEFICIENTE DE REPRESENTATIVIDADE</v>
          </cell>
          <cell r="K1917">
            <v>0.96</v>
          </cell>
        </row>
        <row r="1918">
          <cell r="G1918">
            <v>90649</v>
          </cell>
          <cell r="H1918" t="str">
            <v>BOMBA CENTRÍFUGA MONOESTÁGIO COM MOTOR ELÉTRICO MONOFÁSICO, POTÊNCIA 15 HP, DIÂMETRO DO ROTOR 173 MM, HM/Q = 30 MCA / 90 M3/H A 45 MCA / 55 M3/H - MATERIAIS NA OPERAÇÃO. AF_06/2015</v>
          </cell>
          <cell r="I1918" t="str">
            <v>H</v>
          </cell>
          <cell r="J1918" t="str">
            <v>COEFICIENTE DE REPRESENTATIVIDADE</v>
          </cell>
          <cell r="K1918">
            <v>7.6</v>
          </cell>
        </row>
        <row r="1919">
          <cell r="G1919">
            <v>90652</v>
          </cell>
          <cell r="H1919" t="str">
            <v>BOMBA DE PROJEÇÃO DE CONCRETO SECO, POTÊNCIA 10 CV, VAZÃO 3 M3/H - DEPRECIAÇÃO. AF_06/2015</v>
          </cell>
          <cell r="I1919" t="str">
            <v>H</v>
          </cell>
          <cell r="J1919" t="str">
            <v>COEFICIENTE DE REPRESENTATIVIDADE</v>
          </cell>
          <cell r="K1919">
            <v>3.82</v>
          </cell>
        </row>
        <row r="1920">
          <cell r="G1920">
            <v>90653</v>
          </cell>
          <cell r="H1920" t="str">
            <v>BOMBA DE PROJEÇÃO DE CONCRETO SECO, POTÊNCIA 10 CV, VAZÃO 3 M3/H - JUROS. AF_06/2015</v>
          </cell>
          <cell r="I1920" t="str">
            <v>H</v>
          </cell>
          <cell r="J1920" t="str">
            <v>COEFICIENTE DE REPRESENTATIVIDADE</v>
          </cell>
          <cell r="K1920">
            <v>0.88</v>
          </cell>
        </row>
        <row r="1921">
          <cell r="G1921">
            <v>90654</v>
          </cell>
          <cell r="H1921" t="str">
            <v>BOMBA DE PROJEÇÃO DE CONCRETO SECO, POTÊNCIA 10 CV, VAZÃO 3 M3/H - MANUTENÇÃO. AF_06/2015</v>
          </cell>
          <cell r="I1921" t="str">
            <v>H</v>
          </cell>
          <cell r="J1921" t="str">
            <v>COEFICIENTE DE REPRESENTATIVIDADE</v>
          </cell>
          <cell r="K1921">
            <v>4.18</v>
          </cell>
        </row>
        <row r="1922">
          <cell r="G1922">
            <v>90655</v>
          </cell>
          <cell r="H1922" t="str">
            <v>BOMBA DE PROJEÇÃO DE CONCRETO SECO, POTÊNCIA 10 CV, VAZÃO 3 M3/H - MATERIAIS NA OPERAÇÃO. AF_06/2015</v>
          </cell>
          <cell r="I1922" t="str">
            <v>H</v>
          </cell>
          <cell r="J1922" t="str">
            <v>COEFICIENTE DE REPRESENTATIVIDADE</v>
          </cell>
          <cell r="K1922">
            <v>5</v>
          </cell>
        </row>
        <row r="1923">
          <cell r="G1923">
            <v>90658</v>
          </cell>
          <cell r="H1923" t="str">
            <v>BOMBA DE PROJEÇÃO DE CONCRETO SECO, POTÊNCIA 10 CV, VAZÃO 6 M3/H - DEPRECIAÇÃO. AF_06/2015</v>
          </cell>
          <cell r="I1923" t="str">
            <v>H</v>
          </cell>
          <cell r="J1923" t="str">
            <v>COEFICIENTE DE REPRESENTATIVIDADE</v>
          </cell>
          <cell r="K1923">
            <v>4.09</v>
          </cell>
        </row>
        <row r="1924">
          <cell r="G1924">
            <v>90659</v>
          </cell>
          <cell r="H1924" t="str">
            <v>BOMBA DE PROJEÇÃO DE CONCRETO SECO, POTÊNCIA 10 CV, VAZÃO 6 M3/H - JUROS. AF_06/2015</v>
          </cell>
          <cell r="I1924" t="str">
            <v>H</v>
          </cell>
          <cell r="J1924" t="str">
            <v>COEFICIENTE DE REPRESENTATIVIDADE</v>
          </cell>
          <cell r="K1924">
            <v>0.94</v>
          </cell>
        </row>
        <row r="1925">
          <cell r="G1925">
            <v>90660</v>
          </cell>
          <cell r="H1925" t="str">
            <v>BOMBA DE PROJEÇÃO DE CONCRETO SECO, POTÊNCIA 10 CV, VAZÃO 6 M3/H - MANUTENÇÃO. AF_06/2015</v>
          </cell>
          <cell r="I1925" t="str">
            <v>H</v>
          </cell>
          <cell r="J1925" t="str">
            <v>COEFICIENTE DE REPRESENTATIVIDADE</v>
          </cell>
          <cell r="K1925">
            <v>4.47</v>
          </cell>
        </row>
        <row r="1926">
          <cell r="G1926">
            <v>90661</v>
          </cell>
          <cell r="H1926" t="str">
            <v>BOMBA DE PROJEÇÃO DE CONCRETO SECO, POTÊNCIA 10 CV, VAZÃO 6 M3/H - MATERIAIS NA OPERAÇÃO. AF_06/2015</v>
          </cell>
          <cell r="I1926" t="str">
            <v>H</v>
          </cell>
          <cell r="J1926" t="str">
            <v>COEFICIENTE DE REPRESENTATIVIDADE</v>
          </cell>
          <cell r="K1926">
            <v>5</v>
          </cell>
        </row>
        <row r="1927">
          <cell r="G1927">
            <v>89019</v>
          </cell>
          <cell r="H1927" t="str">
            <v>BOMBA SUBMERSÍVEL ELÉTRICA TRIFÁSICA, POTÊNCIA 2,96 HP, Ø ROTOR 144 MM SEMI-ABERTO, BOCAL DE SAÍDA Ø 2", HM/Q = 2 MCA / 38,8 M3/H A 28 MCA / 5 M3/H - DEPRECIAÇÃO. AF_06/2014</v>
          </cell>
          <cell r="I1927" t="str">
            <v>H</v>
          </cell>
          <cell r="J1927" t="str">
            <v>COEFICIENTE DE REPRESENTATIVIDADE</v>
          </cell>
          <cell r="K1927">
            <v>0.36</v>
          </cell>
        </row>
        <row r="1928">
          <cell r="G1928">
            <v>89020</v>
          </cell>
          <cell r="H1928" t="str">
            <v>BOMBA SUBMERSÍVEL ELÉTRICA TRIFÁSICA, POTÊNCIA 2,96 HP, Ø ROTOR 144 MM SEMI-ABERTO, BOCAL DE SAÍDA Ø 2", HM/Q = 2 MCA / 38,8 M3/H A 28 MCA / 5 M3/H - JUROS. AF_06/2014</v>
          </cell>
          <cell r="I1928" t="str">
            <v>H</v>
          </cell>
          <cell r="J1928" t="str">
            <v>COEFICIENTE DE REPRESENTATIVIDADE</v>
          </cell>
          <cell r="K1928">
            <v>0.08</v>
          </cell>
        </row>
        <row r="1929">
          <cell r="G1929">
            <v>5800</v>
          </cell>
          <cell r="H1929" t="str">
            <v>BOMBA SUBMERSÍVEL ELÉTRICA TRIFÁSICA, POTÊNCIA 2,96 HP, Ø ROTOR 144 MM SEMI-ABERTO, BOCAL DE SAÍDA Ø 2", HM/Q = 2 MCA / 38,8 M3/H A 28 MCA / 5 M3/H - MANUTENÇÃO. AF_06/2014</v>
          </cell>
          <cell r="I1929" t="str">
            <v>H</v>
          </cell>
          <cell r="J1929" t="str">
            <v>COEFICIENTE DE REPRESENTATIVIDADE</v>
          </cell>
          <cell r="K1929">
            <v>0.4</v>
          </cell>
        </row>
        <row r="1930">
          <cell r="G1930">
            <v>53866</v>
          </cell>
          <cell r="H1930" t="str">
            <v>BOMBA SUBMERSÍVEL ELÉTRICA TRIFÁSICA, POTÊNCIA 2,96 HP, Ø ROTOR 144 MM SEMI-ABERTO, BOCAL DE SAÍDA Ø 2", HM/Q = 2 MCA / 38,8 M3/H A 28 MCA / 5 M3/H - MATERIAIS NA OPERAÇÃO. AF_06/2014</v>
          </cell>
          <cell r="I1930" t="str">
            <v>H</v>
          </cell>
          <cell r="J1930" t="str">
            <v>COEFICIENTE DE REPRESENTATIVIDADE</v>
          </cell>
          <cell r="K1930">
            <v>1.5</v>
          </cell>
        </row>
        <row r="1931">
          <cell r="G1931">
            <v>90639</v>
          </cell>
          <cell r="H1931" t="str">
            <v>BOMBA TRIPLEX, PARA INJEÇÃO DE NATA DE CIMENTO, VAZÃO MÁXIMA DE 100 LITROS/MINUTO, PRESSÃO MÁXIMA DE 70 BAR - DEPRECIAÇÃO. AF_06/2015</v>
          </cell>
          <cell r="I1931" t="str">
            <v>H</v>
          </cell>
          <cell r="J1931" t="str">
            <v>COEFICIENTE DE REPRESENTATIVIDADE</v>
          </cell>
          <cell r="K1931">
            <v>5.87</v>
          </cell>
        </row>
        <row r="1932">
          <cell r="G1932">
            <v>90640</v>
          </cell>
          <cell r="H1932" t="str">
            <v>BOMBA TRIPLEX, PARA INJEÇÃO DE NATA DE CIMENTO, VAZÃO MÁXIMA DE 100 LITROS/MINUTO, PRESSÃO MÁXIMA DE 70 BAR - JUROS. AF_06/2015</v>
          </cell>
          <cell r="I1932" t="str">
            <v>H</v>
          </cell>
          <cell r="J1932" t="str">
            <v>COEFICIENTE DE REPRESENTATIVIDADE</v>
          </cell>
          <cell r="K1932">
            <v>1.35</v>
          </cell>
        </row>
        <row r="1933">
          <cell r="G1933">
            <v>90641</v>
          </cell>
          <cell r="H1933" t="str">
            <v>BOMBA TRIPLEX, PARA INJEÇÃO DE NATA DE CIMENTO, VAZÃO MÁXIMA DE 100 LITROS/MINUTO, PRESSÃO MÁXIMA DE 70 BAR - MANUTENÇÃO. AF_06/2015</v>
          </cell>
          <cell r="I1933" t="str">
            <v>H</v>
          </cell>
          <cell r="J1933" t="str">
            <v>COEFICIENTE DE REPRESENTATIVIDADE</v>
          </cell>
          <cell r="K1933">
            <v>6.42</v>
          </cell>
        </row>
        <row r="1934">
          <cell r="G1934">
            <v>90642</v>
          </cell>
          <cell r="H1934" t="str">
            <v>BOMBA TRIPLEX, PARA INJEÇÃO DE NATA DE CIMENTO, VAZÃO MÁXIMA DE 100 LITROS/MINUTO, PRESSÃO MÁXIMA DE 70 BAR - MATERIAIS NA OPERAÇÃO. AF_06/2015</v>
          </cell>
          <cell r="I1934" t="str">
            <v>H</v>
          </cell>
          <cell r="J1934" t="str">
            <v>COEFICIENTE DE REPRESENTATIVIDADE</v>
          </cell>
          <cell r="K1934">
            <v>13.39</v>
          </cell>
        </row>
        <row r="1935">
          <cell r="G1935">
            <v>102806</v>
          </cell>
          <cell r="H1935" t="str">
            <v>CALDEIRA A GÁS COM TERMOSTATO, CAPACIDADE 100 LITROS - DEPRECIAÇÃO. AF_05/2023</v>
          </cell>
          <cell r="I1935" t="str">
            <v>H</v>
          </cell>
          <cell r="J1935" t="str">
            <v>COEFICIENTE DE REPRESENTATIVIDADE</v>
          </cell>
          <cell r="K1935">
            <v>0</v>
          </cell>
        </row>
        <row r="1936">
          <cell r="G1936">
            <v>102807</v>
          </cell>
          <cell r="H1936" t="str">
            <v>CALDEIRA A GÁS COM TERMOSTATO, CAPACIDADE 100 LITROS - JUROS. AF_05/2023</v>
          </cell>
          <cell r="I1936" t="str">
            <v>H</v>
          </cell>
          <cell r="J1936" t="str">
            <v>COEFICIENTE DE REPRESENTATIVIDADE</v>
          </cell>
          <cell r="K1936">
            <v>0</v>
          </cell>
        </row>
        <row r="1937">
          <cell r="G1937">
            <v>102808</v>
          </cell>
          <cell r="H1937" t="str">
            <v>CALDEIRA A GÁS COM TERMOSTATO, CAPACIDADE 100 LITROS - MANUTENÇÃO. AF_05/2023</v>
          </cell>
          <cell r="I1937" t="str">
            <v>H</v>
          </cell>
          <cell r="J1937" t="str">
            <v>COEFICIENTE DE REPRESENTATIVIDADE</v>
          </cell>
          <cell r="K1937">
            <v>0</v>
          </cell>
        </row>
        <row r="1938">
          <cell r="G1938">
            <v>102809</v>
          </cell>
          <cell r="H1938" t="str">
            <v>CALDEIRA A GÁS COM TERMOSTATO, CAPACIDADE 100 LITROS - MATERIAIS NA OPERAÇÃO. AF_05/2023</v>
          </cell>
          <cell r="I1938" t="str">
            <v>H</v>
          </cell>
          <cell r="J1938" t="str">
            <v>COEFICIENTE DE REPRESENTATIVIDADE</v>
          </cell>
          <cell r="K1938">
            <v>17.510000000000002</v>
          </cell>
        </row>
        <row r="1939">
          <cell r="G1939">
            <v>92140</v>
          </cell>
          <cell r="H1939" t="str">
            <v>CAMINHONETE CABINE SIMPLES COM MOTOR 1.6 FLEX, CÂMBIO MANUAL, POTÊNCIA 101/104 CV, 2 PORTAS - DEPRECIAÇÃO. AF_11/2015</v>
          </cell>
          <cell r="I1939" t="str">
            <v>H</v>
          </cell>
          <cell r="J1939" t="str">
            <v>COEFICIENTE DE REPRESENTATIVIDADE</v>
          </cell>
          <cell r="K1939">
            <v>4.72</v>
          </cell>
        </row>
        <row r="1940">
          <cell r="G1940">
            <v>92142</v>
          </cell>
          <cell r="H1940" t="str">
            <v>CAMINHONETE CABINE SIMPLES COM MOTOR 1.6 FLEX, CÂMBIO MANUAL, POTÊNCIA 101/104 CV, 2 PORTAS - IMPOSTOS E SEGUROS. AF_11/2015</v>
          </cell>
          <cell r="I1940" t="str">
            <v>H</v>
          </cell>
          <cell r="J1940" t="str">
            <v>COEFICIENTE DE REPRESENTATIVIDADE</v>
          </cell>
          <cell r="K1940">
            <v>0.59</v>
          </cell>
        </row>
        <row r="1941">
          <cell r="G1941">
            <v>92141</v>
          </cell>
          <cell r="H1941" t="str">
            <v>CAMINHONETE CABINE SIMPLES COM MOTOR 1.6 FLEX, CÂMBIO MANUAL, POTÊNCIA 101/104 CV, 2 PORTAS - JUROS. AF_11/2015</v>
          </cell>
          <cell r="I1941" t="str">
            <v>H</v>
          </cell>
          <cell r="J1941" t="str">
            <v>COEFICIENTE DE REPRESENTATIVIDADE</v>
          </cell>
          <cell r="K1941">
            <v>1.45</v>
          </cell>
        </row>
        <row r="1942">
          <cell r="G1942">
            <v>92143</v>
          </cell>
          <cell r="H1942" t="str">
            <v>CAMINHONETE CABINE SIMPLES COM MOTOR 1.6 FLEX, CÂMBIO MANUAL, POTÊNCIA 101/104 CV, 2 PORTAS - MANUTENÇÃO. AF_11/2015</v>
          </cell>
          <cell r="I1942" t="str">
            <v>H</v>
          </cell>
          <cell r="J1942" t="str">
            <v>COEFICIENTE DE REPRESENTATIVIDADE</v>
          </cell>
          <cell r="K1942">
            <v>5.9</v>
          </cell>
        </row>
        <row r="1943">
          <cell r="G1943">
            <v>92144</v>
          </cell>
          <cell r="H1943" t="str">
            <v>CAMINHONETE CABINE SIMPLES COM MOTOR 1.6 FLEX, CÂMBIO MANUAL, POTÊNCIA 101/104 CV, 2 PORTAS - MATERIAIS NA OPERAÇÃO. AF_11/2015</v>
          </cell>
          <cell r="I1943" t="str">
            <v>H</v>
          </cell>
          <cell r="J1943" t="str">
            <v>COEFICIENTE DE REPRESENTATIVIDADE</v>
          </cell>
          <cell r="K1943">
            <v>41.34</v>
          </cell>
        </row>
        <row r="1944">
          <cell r="G1944">
            <v>92133</v>
          </cell>
          <cell r="H1944" t="str">
            <v>CAMINHONETE COM MOTOR A DIESEL, POTÊNCIA 180 CV, CABINE DUPLA, 4X4 - DEPRECIAÇÃO. AF_11/2015</v>
          </cell>
          <cell r="I1944" t="str">
            <v>H</v>
          </cell>
          <cell r="J1944" t="str">
            <v>COEFICIENTE DE REPRESENTATIVIDADE</v>
          </cell>
          <cell r="K1944">
            <v>12.9</v>
          </cell>
        </row>
        <row r="1945">
          <cell r="G1945">
            <v>92135</v>
          </cell>
          <cell r="H1945" t="str">
            <v>CAMINHONETE COM MOTOR A DIESEL, POTÊNCIA 180 CV, CABINE DUPLA, 4X4 - IMPOSTOS E SEGUROS. AF_11/2015</v>
          </cell>
          <cell r="I1945" t="str">
            <v>H</v>
          </cell>
          <cell r="J1945" t="str">
            <v>COEFICIENTE DE REPRESENTATIVIDADE</v>
          </cell>
          <cell r="K1945">
            <v>1.61</v>
          </cell>
        </row>
        <row r="1946">
          <cell r="G1946">
            <v>92134</v>
          </cell>
          <cell r="H1946" t="str">
            <v>CAMINHONETE COM MOTOR A DIESEL, POTÊNCIA 180 CV, CABINE DUPLA, 4X4 - JUROS. AF_11/2015</v>
          </cell>
          <cell r="I1946" t="str">
            <v>H</v>
          </cell>
          <cell r="J1946" t="str">
            <v>COEFICIENTE DE REPRESENTATIVIDADE</v>
          </cell>
          <cell r="K1946">
            <v>3.97</v>
          </cell>
        </row>
        <row r="1947">
          <cell r="G1947">
            <v>92136</v>
          </cell>
          <cell r="H1947" t="str">
            <v>CAMINHONETE COM MOTOR A DIESEL, POTÊNCIA 180 CV, CABINE DUPLA, 4X4 - MANUTENÇÃO. AF_11/2015</v>
          </cell>
          <cell r="I1947" t="str">
            <v>H</v>
          </cell>
          <cell r="J1947" t="str">
            <v>COEFICIENTE DE REPRESENTATIVIDADE</v>
          </cell>
          <cell r="K1947">
            <v>16.12</v>
          </cell>
        </row>
        <row r="1948">
          <cell r="G1948">
            <v>92137</v>
          </cell>
          <cell r="H1948" t="str">
            <v>CAMINHONETE COM MOTOR A DIESEL, POTÊNCIA 180 CV, CABINE DUPLA, 4X4 - MATERIAIS NA OPERAÇÃO. AF_11/2015</v>
          </cell>
          <cell r="I1948" t="str">
            <v>H</v>
          </cell>
          <cell r="J1948" t="str">
            <v>COEFICIENTE DE REPRESENTATIVIDADE</v>
          </cell>
          <cell r="K1948">
            <v>37.57</v>
          </cell>
        </row>
        <row r="1949">
          <cell r="G1949">
            <v>91380</v>
          </cell>
          <cell r="H1949" t="str">
            <v>CAMINHÃO BASCULANTE 10 M3, TRUCADO CABINE SIMPLES, PESO BRUTO TOTAL 23.000 KG, CARGA ÚTIL MÁXIMA 15.935 KG, DISTÂNCIA ENTRE EIXOS 4,80 M, POTÊNCIA 230 CV INCLUSIVE CAÇAMBA METÁLICA - DEPRECIAÇÃO. AF_06/2014</v>
          </cell>
          <cell r="I1949" t="str">
            <v>H</v>
          </cell>
          <cell r="J1949" t="str">
            <v>COEFICIENTE DE REPRESENTATIVIDADE</v>
          </cell>
          <cell r="K1949">
            <v>29.83</v>
          </cell>
        </row>
        <row r="1950">
          <cell r="G1950">
            <v>91382</v>
          </cell>
          <cell r="H1950" t="str">
            <v>CAMINHÃO BASCULANTE 10 M3, TRUCADO CABINE SIMPLES, PESO BRUTO TOTAL 23.000 KG, CARGA ÚTIL MÁXIMA 15.935 KG, DISTÂNCIA ENTRE EIXOS 4,80 M, POTÊNCIA 230 CV INCLUSIVE CAÇAMBA METÁLICA - IMPOSTOS E SEGUROS. AF_06/2014</v>
          </cell>
          <cell r="I1950" t="str">
            <v>H</v>
          </cell>
          <cell r="J1950" t="str">
            <v>COEFICIENTE DE REPRESENTATIVIDADE</v>
          </cell>
          <cell r="K1950">
            <v>4.63</v>
          </cell>
        </row>
        <row r="1951">
          <cell r="G1951">
            <v>91381</v>
          </cell>
          <cell r="H1951" t="str">
            <v>CAMINHÃO BASCULANTE 10 M3, TRUCADO CABINE SIMPLES, PESO BRUTO TOTAL 23.000 KG, CARGA ÚTIL MÁXIMA 15.935 KG, DISTÂNCIA ENTRE EIXOS 4,80 M, POTÊNCIA 230 CV INCLUSIVE CAÇAMBA METÁLICA - JUROS. AF_06/2014</v>
          </cell>
          <cell r="I1951" t="str">
            <v>H</v>
          </cell>
          <cell r="J1951" t="str">
            <v>COEFICIENTE DE REPRESENTATIVIDADE</v>
          </cell>
          <cell r="K1951">
            <v>11.46</v>
          </cell>
        </row>
        <row r="1952">
          <cell r="G1952">
            <v>91383</v>
          </cell>
          <cell r="H1952" t="str">
            <v>CAMINHÃO BASCULANTE 10 M3, TRUCADO CABINE SIMPLES, PESO BRUTO TOTAL 23.000 KG, CARGA ÚTIL MÁXIMA 15.935 KG, DISTÂNCIA ENTRE EIXOS 4,80 M, POTÊNCIA 230 CV INCLUSIVE CAÇAMBA METÁLICA - MANUTENÇÃO. AF_06/2014</v>
          </cell>
          <cell r="I1952" t="str">
            <v>H</v>
          </cell>
          <cell r="J1952" t="str">
            <v>COEFICIENTE DE REPRESENTATIVIDADE</v>
          </cell>
          <cell r="K1952">
            <v>53.69</v>
          </cell>
        </row>
        <row r="1953">
          <cell r="G1953">
            <v>91384</v>
          </cell>
          <cell r="H1953" t="str">
            <v>CAMINHÃO BASCULANTE 10 M3, TRUCADO CABINE SIMPLES, PESO BRUTO TOTAL 23.000 KG, CARGA ÚTIL MÁXIMA 15.935 KG, DISTÂNCIA ENTRE EIXOS 4,80 M, POTÊNCIA 230 CV INCLUSIVE CAÇAMBA METÁLICA - MATERIAIS NA OPERAÇÃO. AF_06/2014</v>
          </cell>
          <cell r="I1953" t="str">
            <v>H</v>
          </cell>
          <cell r="J1953" t="str">
            <v>COEFICIENTE DE REPRESENTATIVIDADE</v>
          </cell>
          <cell r="K1953">
            <v>151.19999999999999</v>
          </cell>
        </row>
        <row r="1954">
          <cell r="G1954">
            <v>96030</v>
          </cell>
          <cell r="H1954" t="str">
            <v>CAMINHÃO BASCULANTE 10 M3, TRUCADO, POTÊNCIA 230 CV, INCLUSIVE CAÇAMBA METÁLICA, COM DISTRIBUIDOR DE AGREGADOS ACOPLADO - DEPRECIAÇÃO. AF_02/2017</v>
          </cell>
          <cell r="I1954" t="str">
            <v>H</v>
          </cell>
          <cell r="J1954" t="str">
            <v>COEFICIENTE DE REPRESENTATIVIDADE</v>
          </cell>
          <cell r="K1954">
            <v>36.299999999999997</v>
          </cell>
        </row>
        <row r="1955">
          <cell r="G1955">
            <v>96032</v>
          </cell>
          <cell r="H1955" t="str">
            <v>CAMINHÃO BASCULANTE 10 M3, TRUCADO, POTÊNCIA 230 CV, INCLUSIVE CAÇAMBA METÁLICA, COM DISTRIBUIDOR DE AGREGADOS ACOPLADO - IMPOSTOS E SEGUROS. AF_02/2017</v>
          </cell>
          <cell r="I1955" t="str">
            <v>H</v>
          </cell>
          <cell r="J1955" t="str">
            <v>COEFICIENTE DE REPRESENTATIVIDADE</v>
          </cell>
          <cell r="K1955">
            <v>5.14</v>
          </cell>
        </row>
        <row r="1956">
          <cell r="G1956">
            <v>96031</v>
          </cell>
          <cell r="H1956" t="str">
            <v>CAMINHÃO BASCULANTE 10 M3, TRUCADO, POTÊNCIA 230 CV, INCLUSIVE CAÇAMBA METÁLICA, COM DISTRIBUIDOR DE AGREGADOS ACOPLADO - JUROS. AF_02/2017</v>
          </cell>
          <cell r="I1956" t="str">
            <v>H</v>
          </cell>
          <cell r="J1956" t="str">
            <v>COEFICIENTE DE REPRESENTATIVIDADE</v>
          </cell>
          <cell r="K1956">
            <v>12.79</v>
          </cell>
        </row>
        <row r="1957">
          <cell r="G1957">
            <v>96033</v>
          </cell>
          <cell r="H1957" t="str">
            <v>CAMINHÃO BASCULANTE 10 M3, TRUCADO, POTÊNCIA 230 CV, INCLUSIVE CAÇAMBA METÁLICA, COM DISTRIBUIDOR DE AGREGADOS ACOPLADO - MANUTENÇÃO. AF_02/2017</v>
          </cell>
          <cell r="I1957" t="str">
            <v>H</v>
          </cell>
          <cell r="J1957" t="str">
            <v>COEFICIENTE DE REPRESENTATIVIDADE</v>
          </cell>
          <cell r="K1957">
            <v>59.08</v>
          </cell>
        </row>
        <row r="1958">
          <cell r="G1958">
            <v>96034</v>
          </cell>
          <cell r="H1958" t="str">
            <v>CAMINHÃO BASCULANTE 10 M3, TRUCADO, POTÊNCIA 230 CV, INCLUSIVE CAÇAMBA METÁLICA, COM DISTRIBUIDOR DE AGREGADOS ACOPLADO - MATERIAIS NA OPERAÇÃO. AF_02/2017</v>
          </cell>
          <cell r="I1958" t="str">
            <v>H</v>
          </cell>
          <cell r="J1958" t="str">
            <v>COEFICIENTE DE REPRESENTATIVIDADE</v>
          </cell>
          <cell r="K1958">
            <v>151.19999999999999</v>
          </cell>
        </row>
        <row r="1959">
          <cell r="G1959">
            <v>89870</v>
          </cell>
          <cell r="H1959" t="str">
            <v>CAMINHÃO BASCULANTE 14 M3, COM CAVALO MECÂNICO DE CAPACIDADE MÁXIMA DE TRAÇÃO COMBINADO DE 36000 KG, POTÊNCIA 286 CV, INCLUSIVE SEMIREBOQUE COM CAÇAMBA METÁLICA - DEPRECIAÇÃO. AF_12/2014</v>
          </cell>
          <cell r="I1959" t="str">
            <v>H</v>
          </cell>
          <cell r="J1959" t="str">
            <v>COEFICIENTE DE REPRESENTATIVIDADE</v>
          </cell>
          <cell r="K1959">
            <v>39.6</v>
          </cell>
        </row>
        <row r="1960">
          <cell r="G1960">
            <v>89872</v>
          </cell>
          <cell r="H1960" t="str">
            <v>CAMINHÃO BASCULANTE 14 M3, COM CAVALO MECÂNICO DE CAPACIDADE MÁXIMA DE TRAÇÃO COMBINADO DE 36000 KG, POTÊNCIA 286 CV, INCLUSIVE SEMIREBOQUE COM CAÇAMBA METÁLICA - IMPOSTOS E SEGUROS. AF_12/2014</v>
          </cell>
          <cell r="I1960" t="str">
            <v>H</v>
          </cell>
          <cell r="J1960" t="str">
            <v>COEFICIENTE DE REPRESENTATIVIDADE</v>
          </cell>
          <cell r="K1960">
            <v>5.61</v>
          </cell>
        </row>
        <row r="1961">
          <cell r="G1961">
            <v>89871</v>
          </cell>
          <cell r="H1961" t="str">
            <v>CAMINHÃO BASCULANTE 14 M3, COM CAVALO MECÂNICO DE CAPACIDADE MÁXIMA DE TRAÇÃO COMBINADO DE 36000 KG, POTÊNCIA 286 CV, INCLUSIVE SEMIREBOQUE COM CAÇAMBA METÁLICA - JUROS. AF_12/2014</v>
          </cell>
          <cell r="I1961" t="str">
            <v>H</v>
          </cell>
          <cell r="J1961" t="str">
            <v>COEFICIENTE DE REPRESENTATIVIDADE</v>
          </cell>
          <cell r="K1961">
            <v>13.88</v>
          </cell>
        </row>
        <row r="1962">
          <cell r="G1962">
            <v>89873</v>
          </cell>
          <cell r="H1962" t="str">
            <v>CAMINHÃO BASCULANTE 14 M3, COM CAVALO MECÂNICO DE CAPACIDADE MÁXIMA DE TRAÇÃO COMBINADO DE 36000 KG, POTÊNCIA 286 CV, INCLUSIVE SEMIREBOQUE COM CAÇAMBA METÁLICA - MANUTENÇÃO. AF_12/2014</v>
          </cell>
          <cell r="I1962" t="str">
            <v>H</v>
          </cell>
          <cell r="J1962" t="str">
            <v>COEFICIENTE DE REPRESENTATIVIDADE</v>
          </cell>
          <cell r="K1962">
            <v>67.61</v>
          </cell>
        </row>
        <row r="1963">
          <cell r="G1963">
            <v>89874</v>
          </cell>
          <cell r="H1963" t="str">
            <v>CAMINHÃO BASCULANTE 14 M3, COM CAVALO MECÂNICO DE CAPACIDADE MÁXIMA DE TRAÇÃO COMBINADO DE 36000 KG, POTÊNCIA 286 CV, INCLUSIVE SEMIREBOQUE COM CAÇAMBA METÁLICA - MATERIAIS NA OPERAÇÃO. AF_12/2014</v>
          </cell>
          <cell r="I1963" t="str">
            <v>H</v>
          </cell>
          <cell r="J1963" t="str">
            <v>COEFICIENTE DE REPRESENTATIVIDADE</v>
          </cell>
          <cell r="K1963">
            <v>188.01</v>
          </cell>
        </row>
        <row r="1964">
          <cell r="G1964">
            <v>89878</v>
          </cell>
          <cell r="H1964" t="str">
            <v>CAMINHÃO BASCULANTE 18 M3, COM CAVALO MECÂNICO DE CAPACIDADE MÁXIMA DE TRAÇÃO COMBINADO DE 45000 KG, POTÊNCIA 330 CV, INCLUSIVE SEMIREBOQUE COM CAÇAMBA METÁLICA - DEPRECIAÇÃO. AF_12/2014</v>
          </cell>
          <cell r="I1964" t="str">
            <v>H</v>
          </cell>
          <cell r="J1964" t="str">
            <v>COEFICIENTE DE REPRESENTATIVIDADE</v>
          </cell>
          <cell r="K1964">
            <v>42.43</v>
          </cell>
        </row>
        <row r="1965">
          <cell r="G1965">
            <v>89880</v>
          </cell>
          <cell r="H1965" t="str">
            <v>CAMINHÃO BASCULANTE 18 M3, COM CAVALO MECÂNICO DE CAPACIDADE MÁXIMA DE TRAÇÃO COMBINADO DE 45000 KG, POTÊNCIA 330 CV, INCLUSIVE SEMIREBOQUE COM CAÇAMBA METÁLICA - IMPOSTOS E SEGUROS. AF_12/2014</v>
          </cell>
          <cell r="I1965" t="str">
            <v>H</v>
          </cell>
          <cell r="J1965" t="str">
            <v>COEFICIENTE DE REPRESENTATIVIDADE</v>
          </cell>
          <cell r="K1965">
            <v>5.9</v>
          </cell>
        </row>
        <row r="1966">
          <cell r="G1966">
            <v>89879</v>
          </cell>
          <cell r="H1966" t="str">
            <v>CAMINHÃO BASCULANTE 18 M3, COM CAVALO MECÂNICO DE CAPACIDADE MÁXIMA DE TRAÇÃO COMBINADO DE 45000 KG, POTÊNCIA 330 CV, INCLUSIVE SEMIREBOQUE COM CAÇAMBA METÁLICA - JUROS. AF_12/2014</v>
          </cell>
          <cell r="I1966" t="str">
            <v>H</v>
          </cell>
          <cell r="J1966" t="str">
            <v>COEFICIENTE DE REPRESENTATIVIDADE</v>
          </cell>
          <cell r="K1966">
            <v>14.62</v>
          </cell>
        </row>
        <row r="1967">
          <cell r="G1967">
            <v>89881</v>
          </cell>
          <cell r="H1967" t="str">
            <v>CAMINHÃO BASCULANTE 18 M3, COM CAVALO MECÂNICO DE CAPACIDADE MÁXIMA DE TRAÇÃO COMBINADO DE 45000 KG, POTÊNCIA 330 CV, INCLUSIVE SEMIREBOQUE COM CAÇAMBA METÁLICA - MANUTENÇÃO. AF_12/2014</v>
          </cell>
          <cell r="I1967" t="str">
            <v>H</v>
          </cell>
          <cell r="J1967" t="str">
            <v>COEFICIENTE DE REPRESENTATIVIDADE</v>
          </cell>
          <cell r="K1967">
            <v>71.739999999999995</v>
          </cell>
        </row>
        <row r="1968">
          <cell r="G1968">
            <v>89882</v>
          </cell>
          <cell r="H1968" t="str">
            <v>CAMINHÃO BASCULANTE 18 M3, COM CAVALO MECÂNICO DE CAPACIDADE MÁXIMA DE TRAÇÃO COMBINADO DE 45000 KG, POTÊNCIA 330 CV, INCLUSIVE SEMIREBOQUE COM CAÇAMBA METÁLICA - MATERIAIS NA OPERAÇÃO. AF_12/2014</v>
          </cell>
          <cell r="I1968" t="str">
            <v>H</v>
          </cell>
          <cell r="J1968" t="str">
            <v>COEFICIENTE DE REPRESENTATIVIDADE</v>
          </cell>
          <cell r="K1968">
            <v>216.92</v>
          </cell>
        </row>
        <row r="1969">
          <cell r="G1969">
            <v>7058</v>
          </cell>
          <cell r="H1969" t="str">
            <v>CAMINHÃO BASCULANTE 6 M3 TOCO, PESO BRUTO TOTAL 16.000 KG, CARGA ÚTIL MÁXIMA 11.130 KG, DISTÂNCIA ENTRE EIXOS 5,36 M, POTÊNCIA 185 CV, INCLUSIVE CAÇAMBA METÁLICA - DEPRECIAÇÃO. AF_06/2014</v>
          </cell>
          <cell r="I1969" t="str">
            <v>H</v>
          </cell>
          <cell r="J1969" t="str">
            <v>COEFICIENTE DE REPRESENTATIVIDADE</v>
          </cell>
          <cell r="K1969">
            <v>23.45</v>
          </cell>
        </row>
        <row r="1970">
          <cell r="G1970">
            <v>91402</v>
          </cell>
          <cell r="H1970" t="str">
            <v>CAMINHÃO BASCULANTE 6 M3 TOCO, PESO BRUTO TOTAL 16.000 KG, CARGA ÚTIL MÁXIMA 11.130 KG, DISTÂNCIA ENTRE EIXOS 5,36 M, POTÊNCIA 185 CV, INCLUSIVE CAÇAMBA METÁLICA - IMPOSTOS E SEGUROS. AF_06/2014</v>
          </cell>
          <cell r="I1970" t="str">
            <v>H</v>
          </cell>
          <cell r="J1970" t="str">
            <v>COEFICIENTE DE REPRESENTATIVIDADE</v>
          </cell>
          <cell r="K1970">
            <v>3.65</v>
          </cell>
        </row>
        <row r="1971">
          <cell r="G1971">
            <v>7059</v>
          </cell>
          <cell r="H1971" t="str">
            <v>CAMINHÃO BASCULANTE 6 M3 TOCO, PESO BRUTO TOTAL 16.000 KG, CARGA ÚTIL MÁXIMA 11.130 KG, DISTÂNCIA ENTRE EIXOS 5,36 M, POTÊNCIA 185 CV, INCLUSIVE CAÇAMBA METÁLICA - JUROS. AF_06/2014</v>
          </cell>
          <cell r="I1971" t="str">
            <v>H</v>
          </cell>
          <cell r="J1971" t="str">
            <v>COEFICIENTE DE REPRESENTATIVIDADE</v>
          </cell>
          <cell r="K1971">
            <v>9.0299999999999994</v>
          </cell>
        </row>
        <row r="1972">
          <cell r="G1972">
            <v>7060</v>
          </cell>
          <cell r="H1972" t="str">
            <v>CAMINHÃO BASCULANTE 6 M3 TOCO, PESO BRUTO TOTAL 16.000 KG, CARGA ÚTIL MÁXIMA 11.130 KG, DISTÂNCIA ENTRE EIXOS 5,36 M, POTÊNCIA 185 CV, INCLUSIVE CAÇAMBA METÁLICA - MANUTENÇÃO. AF_06/2014</v>
          </cell>
          <cell r="I1972" t="str">
            <v>H</v>
          </cell>
          <cell r="J1972" t="str">
            <v>COEFICIENTE DE REPRESENTATIVIDADE</v>
          </cell>
          <cell r="K1972">
            <v>42.3</v>
          </cell>
        </row>
        <row r="1973">
          <cell r="G1973">
            <v>7061</v>
          </cell>
          <cell r="H1973" t="str">
            <v>CAMINHÃO BASCULANTE 6 M3 TOCO, PESO BRUTO TOTAL 16.000 KG, CARGA ÚTIL MÁXIMA 11.130 KG, DISTÂNCIA ENTRE EIXOS 5,36 M, POTÊNCIA 185 CV, INCLUSIVE CAÇAMBA METÁLICA - MATERIAIS NA OPERAÇÃO. AF_06/2014</v>
          </cell>
          <cell r="I1973" t="str">
            <v>H</v>
          </cell>
          <cell r="J1973" t="str">
            <v>COEFICIENTE DE REPRESENTATIVIDADE</v>
          </cell>
          <cell r="K1973">
            <v>86.89</v>
          </cell>
        </row>
        <row r="1974">
          <cell r="G1974">
            <v>91367</v>
          </cell>
          <cell r="H1974" t="str">
            <v>CAMINHÃO BASCULANTE 6 M3, PESO BRUTO TOTAL 16.000 KG, CARGA ÚTIL MÁXIMA 13.071 KG, DISTÂNCIA ENTRE EIXOS 4,80 M, POTÊNCIA 230 CV INCLUSIVE CAÇAMBA METÁLICA - DEPRECIAÇÃO. AF_06/2014</v>
          </cell>
          <cell r="I1974" t="str">
            <v>H</v>
          </cell>
          <cell r="J1974" t="str">
            <v>COEFICIENTE DE REPRESENTATIVIDADE</v>
          </cell>
          <cell r="K1974">
            <v>22.67</v>
          </cell>
        </row>
        <row r="1975">
          <cell r="G1975">
            <v>91369</v>
          </cell>
          <cell r="H1975" t="str">
            <v>CAMINHÃO BASCULANTE 6 M3, PESO BRUTO TOTAL 16.000 KG, CARGA ÚTIL MÁXIMA 13.071 KG, DISTÂNCIA ENTRE EIXOS 4,80 M, POTÊNCIA 230 CV INCLUSIVE CAÇAMBA METÁLICA - IMPOSTOS E SEGUROS. AF_06/2014</v>
          </cell>
          <cell r="I1975" t="str">
            <v>H</v>
          </cell>
          <cell r="J1975" t="str">
            <v>COEFICIENTE DE REPRESENTATIVIDADE</v>
          </cell>
          <cell r="K1975">
            <v>3.52</v>
          </cell>
        </row>
        <row r="1976">
          <cell r="G1976">
            <v>91368</v>
          </cell>
          <cell r="H1976" t="str">
            <v>CAMINHÃO BASCULANTE 6 M3, PESO BRUTO TOTAL 16.000 KG, CARGA ÚTIL MÁXIMA 13.071 KG, DISTÂNCIA ENTRE EIXOS 4,80 M, POTÊNCIA 230 CV INCLUSIVE CAÇAMBA METÁLICA - JUROS. AF_06/2014</v>
          </cell>
          <cell r="I1976" t="str">
            <v>H</v>
          </cell>
          <cell r="J1976" t="str">
            <v>COEFICIENTE DE REPRESENTATIVIDADE</v>
          </cell>
          <cell r="K1976">
            <v>8.7100000000000009</v>
          </cell>
        </row>
        <row r="1977">
          <cell r="G1977">
            <v>5695</v>
          </cell>
          <cell r="H1977" t="str">
            <v>CAMINHÃO BASCULANTE 6 M3, PESO BRUTO TOTAL 16.000 KG, CARGA ÚTIL MÁXIMA 13.071 KG, DISTÂNCIA ENTRE EIXOS 4,80 M, POTÊNCIA 230 CV INCLUSIVE CAÇAMBA METÁLICA - MANUTENÇÃO. AF_06/2014</v>
          </cell>
          <cell r="I1977" t="str">
            <v>H</v>
          </cell>
          <cell r="J1977" t="str">
            <v>COEFICIENTE DE REPRESENTATIVIDADE</v>
          </cell>
          <cell r="K1977">
            <v>40.89</v>
          </cell>
        </row>
        <row r="1978">
          <cell r="G1978">
            <v>53792</v>
          </cell>
          <cell r="H1978" t="str">
            <v>CAMINHÃO BASCULANTE 6 M3, PESO BRUTO TOTAL 16.000 KG, CARGA ÚTIL MÁXIMA 13.071 KG, DISTÂNCIA ENTRE EIXOS 4,80 M, POTÊNCIA 230 CV INCLUSIVE CAÇAMBA METÁLICA - MATERIAIS NA OPERAÇÃO. AF_06/2014</v>
          </cell>
          <cell r="I1978" t="str">
            <v>H</v>
          </cell>
          <cell r="J1978" t="str">
            <v>COEFICIENTE DE REPRESENTATIVIDADE</v>
          </cell>
          <cell r="K1978">
            <v>108.01</v>
          </cell>
        </row>
        <row r="1979">
          <cell r="G1979">
            <v>92237</v>
          </cell>
          <cell r="H1979" t="str">
            <v>CAMINHÃO DE TRANSPORTE DE MATERIAL ASFÁLTICO 20.000 L, COM CAVALO MECÂNICO DE CAPACIDADE MÁXIMA DE TRAÇÃO COMBINADO DE 45.000 KG, POTÊNCIA 330 CV, INCLUSIVE TANQUE DE ASFALTO COM MAÇARICO - DEPRECIAÇÃO. AF_12/2015</v>
          </cell>
          <cell r="I1979" t="str">
            <v>H</v>
          </cell>
          <cell r="J1979" t="str">
            <v>COEFICIENTE DE REPRESENTATIVIDADE</v>
          </cell>
          <cell r="K1979">
            <v>29.46</v>
          </cell>
        </row>
        <row r="1980">
          <cell r="G1980">
            <v>92239</v>
          </cell>
          <cell r="H1980" t="str">
            <v>CAMINHÃO DE TRANSPORTE DE MATERIAL ASFÁLTICO 20.000 L, COM CAVALO MECÂNICO DE CAPACIDADE MÁXIMA DE TRAÇÃO COMBINADO DE 45.000 KG, POTÊNCIA 330 CV, INCLUSIVE TANQUE DE ASFALTO COM MAÇARICO - IMPOSTOS E SEGUROS. AF_12/2015</v>
          </cell>
          <cell r="I1980" t="str">
            <v>H</v>
          </cell>
          <cell r="J1980" t="str">
            <v>COEFICIENTE DE REPRESENTATIVIDADE</v>
          </cell>
          <cell r="K1980">
            <v>4.79</v>
          </cell>
        </row>
        <row r="1981">
          <cell r="G1981">
            <v>92238</v>
          </cell>
          <cell r="H1981" t="str">
            <v>CAMINHÃO DE TRANSPORTE DE MATERIAL ASFÁLTICO 20.000 L, COM CAVALO MECÂNICO DE CAPACIDADE MÁXIMA DE TRAÇÃO COMBINADO DE 45.000 KG, POTÊNCIA 330 CV, INCLUSIVE TANQUE DE ASFALTO COM MAÇARICO - JUROS. AF_12/2015</v>
          </cell>
          <cell r="I1981" t="str">
            <v>H</v>
          </cell>
          <cell r="J1981" t="str">
            <v>COEFICIENTE DE REPRESENTATIVIDADE</v>
          </cell>
          <cell r="K1981">
            <v>11.86</v>
          </cell>
        </row>
        <row r="1982">
          <cell r="G1982">
            <v>92240</v>
          </cell>
          <cell r="H1982" t="str">
            <v>CAMINHÃO DE TRANSPORTE DE MATERIAL ASFÁLTICO 20.000 L, COM CAVALO MECÂNICO DE CAPACIDADE MÁXIMA DE TRAÇÃO COMBINADO DE 45.000 KG, POTÊNCIA 330 CV, INCLUSIVE TANQUE DE ASFALTO COM MAÇARICO - MANUTENÇÃO. AF_12/2015</v>
          </cell>
          <cell r="I1982" t="str">
            <v>H</v>
          </cell>
          <cell r="J1982" t="str">
            <v>COEFICIENTE DE REPRESENTATIVIDADE</v>
          </cell>
          <cell r="K1982">
            <v>52.85</v>
          </cell>
        </row>
        <row r="1983">
          <cell r="G1983">
            <v>92241</v>
          </cell>
          <cell r="H1983" t="str">
            <v>CAMINHÃO DE TRANSPORTE DE MATERIAL ASFÁLTICO 20.000 L, COM CAVALO MECÂNICO DE CAPACIDADE MÁXIMA DE TRAÇÃO COMBINADO DE 45.000 KG, POTÊNCIA 330 CV, INCLUSIVE TANQUE DE ASFALTO COM MAÇARICO - MATERIAIS NA OPERAÇÃO. AF_12/2015</v>
          </cell>
          <cell r="I1983" t="str">
            <v>H</v>
          </cell>
          <cell r="J1983" t="str">
            <v>COEFICIENTE DE REPRESENTATIVIDADE</v>
          </cell>
          <cell r="K1983">
            <v>294.43</v>
          </cell>
        </row>
        <row r="1984">
          <cell r="G1984">
            <v>91640</v>
          </cell>
          <cell r="H1984" t="str">
            <v>CAMINHÃO DE TRANSPORTE DE MATERIAL ASFÁLTICO 30.000 L, COM CAVALO MECÂNICO DE CAPACIDADE MÁXIMA DE TRAÇÃO COMBINADO DE 66.000 KG, POTÊNCIA 360 CV, INCLUSIVE TANQUE DE ASFALTO COM SERPENTINA - DEPRECIAÇÃO. AF_08/2015</v>
          </cell>
          <cell r="I1984" t="str">
            <v>H</v>
          </cell>
          <cell r="J1984" t="str">
            <v>COEFICIENTE DE REPRESENTATIVIDADE</v>
          </cell>
          <cell r="K1984">
            <v>40.450000000000003</v>
          </cell>
        </row>
        <row r="1985">
          <cell r="G1985">
            <v>91642</v>
          </cell>
          <cell r="H1985" t="str">
            <v>CAMINHÃO DE TRANSPORTE DE MATERIAL ASFÁLTICO 30.000 L, COM CAVALO MECÂNICO DE CAPACIDADE MÁXIMA DE TRAÇÃO COMBINADO DE 66.000 KG, POTÊNCIA 360 CV, INCLUSIVE TANQUE DE ASFALTO COM SERPENTINA - IMPOSTOS E SEGUROS. AF_08/2015</v>
          </cell>
          <cell r="I1985" t="str">
            <v>H</v>
          </cell>
          <cell r="J1985" t="str">
            <v>COEFICIENTE DE REPRESENTATIVIDADE</v>
          </cell>
          <cell r="K1985">
            <v>6.6</v>
          </cell>
        </row>
        <row r="1986">
          <cell r="G1986">
            <v>91641</v>
          </cell>
          <cell r="H1986" t="str">
            <v>CAMINHÃO DE TRANSPORTE DE MATERIAL ASFÁLTICO 30.000 L, COM CAVALO MECÂNICO DE CAPACIDADE MÁXIMA DE TRAÇÃO COMBINADO DE 66.000 KG, POTÊNCIA 360 CV, INCLUSIVE TANQUE DE ASFALTO COM SERPENTINA - JUROS. AF_08/2015</v>
          </cell>
          <cell r="I1986" t="str">
            <v>H</v>
          </cell>
          <cell r="J1986" t="str">
            <v>COEFICIENTE DE REPRESENTATIVIDADE</v>
          </cell>
          <cell r="K1986">
            <v>16.32</v>
          </cell>
        </row>
        <row r="1987">
          <cell r="G1987">
            <v>91643</v>
          </cell>
          <cell r="H1987" t="str">
            <v>CAMINHÃO DE TRANSPORTE DE MATERIAL ASFÁLTICO 30.000 L, COM CAVALO MECÂNICO DE CAPACIDADE MÁXIMA DE TRAÇÃO COMBINADO DE 66.000 KG, POTÊNCIA 360 CV, INCLUSIVE TANQUE DE ASFALTO COM SERPENTINA - MANUTENÇÃO. AF_08/2015</v>
          </cell>
          <cell r="I1987" t="str">
            <v>H</v>
          </cell>
          <cell r="J1987" t="str">
            <v>COEFICIENTE DE REPRESENTATIVIDADE</v>
          </cell>
          <cell r="K1987">
            <v>72.900000000000006</v>
          </cell>
        </row>
        <row r="1988">
          <cell r="G1988">
            <v>91644</v>
          </cell>
          <cell r="H1988" t="str">
            <v>CAMINHÃO DE TRANSPORTE DE MATERIAL ASFÁLTICO 30.000 L, COM CAVALO MECÂNICO DE CAPACIDADE MÁXIMA DE TRAÇÃO COMBINADO DE 66.000 KG, POTÊNCIA 360 CV, INCLUSIVE TANQUE DE ASFALTO COM SERPENTINA - MATERIAIS NA OPERAÇÃO. AF_08/2015</v>
          </cell>
          <cell r="I1988" t="str">
            <v>H</v>
          </cell>
          <cell r="J1988" t="str">
            <v>COEFICIENTE DE REPRESENTATIVIDADE</v>
          </cell>
          <cell r="K1988">
            <v>321.16000000000003</v>
          </cell>
        </row>
        <row r="1989">
          <cell r="G1989">
            <v>92105</v>
          </cell>
          <cell r="H1989" t="str">
            <v>CAMINHÃO PARA EQUIPAMENTO DE LIMPEZA A SUCÇÃO COM CAMINHÃO TRUCADO DE PESO BRUTO TOTAL 23000 KG, CARGA ÚTIL MÁX. 15935 KG, DISTÂNCIA ENTRE EIXOS 4,80 M, POTÊNCIA 230 CV, INCLUSIVE LIMPADORA A SUCÇÃO, TANQUE 12000 L - MATERIAIS NA OPERAÇÃO. AF_05/2023</v>
          </cell>
          <cell r="I1989" t="str">
            <v>H</v>
          </cell>
          <cell r="J1989" t="str">
            <v>COEFICIENTE DE REPRESENTATIVIDADE</v>
          </cell>
          <cell r="K1989">
            <v>205.18</v>
          </cell>
        </row>
        <row r="1990">
          <cell r="G1990">
            <v>92101</v>
          </cell>
          <cell r="H1990" t="str">
            <v>CAMINHÃO PARA EQUIPAMENTO DE LIMPEZA A SUCÇÃO COM CAMINHÃO TRUCADO DE PESO BRUTO TOTAL 23000 KG, CARGA ÚTIL MÁXIMA 15935 KG, DISTÂNCIA ENTRE EIXOS 4,80 M, POTÊNCIA 230 CV, INCLUSIVE LIMPADORA A SUCÇÃO, TANQUE 12000 L - DEPRECIAÇÃO. AF_05/2023</v>
          </cell>
          <cell r="I1990" t="str">
            <v>H</v>
          </cell>
          <cell r="J1990" t="str">
            <v>COEFICIENTE DE REPRESENTATIVIDADE</v>
          </cell>
          <cell r="K1990">
            <v>47.63</v>
          </cell>
        </row>
        <row r="1991">
          <cell r="G1991">
            <v>92103</v>
          </cell>
          <cell r="H1991" t="str">
            <v>CAMINHÃO PARA EQUIPAMENTO DE LIMPEZA A SUCÇÃO COM CAMINHÃO TRUCADO DE PESO BRUTO TOTAL 23000 KG, CARGA ÚTIL MÁXIMA 15935 KG, DISTÂNCIA ENTRE EIXOS 4,80 M, POTÊNCIA 230 CV, INCLUSIVE LIMPADORA A SUCÇÃO, TANQUE 12000 L - IMPOSTOS E SEGUROS. AF_05/2023</v>
          </cell>
          <cell r="I1991" t="str">
            <v>H</v>
          </cell>
          <cell r="J1991" t="str">
            <v>COEFICIENTE DE REPRESENTATIVIDADE</v>
          </cell>
          <cell r="K1991">
            <v>5.96</v>
          </cell>
        </row>
        <row r="1992">
          <cell r="G1992">
            <v>92102</v>
          </cell>
          <cell r="H1992" t="str">
            <v>CAMINHÃO PARA EQUIPAMENTO DE LIMPEZA A SUCÇÃO COM CAMINHÃO TRUCADO DE PESO BRUTO TOTAL 23000 KG, CARGA ÚTIL MÁXIMA 15935 KG, DISTÂNCIA ENTRE EIXOS 4,80 M, POTÊNCIA 230 CV, INCLUSIVE LIMPADORA A SUCÇÃO, TANQUE 12000 L - JUROS. AF_05/2023</v>
          </cell>
          <cell r="I1992" t="str">
            <v>H</v>
          </cell>
          <cell r="J1992" t="str">
            <v>COEFICIENTE DE REPRESENTATIVIDADE</v>
          </cell>
          <cell r="K1992">
            <v>14.75</v>
          </cell>
        </row>
        <row r="1993">
          <cell r="G1993">
            <v>92104</v>
          </cell>
          <cell r="H1993" t="str">
            <v>CAMINHÃO PARA EQUIPAMENTO DE LIMPEZA A SUCÇÃO COM CAMINHÃO TRUCADO DE PESO BRUTO TOTAL 23000 KG, CARGA ÚTIL MÁXIMA 15935 KG, DISTÂNCIA ENTRE EIXOS 4,80 M, POTÊNCIA 230 CV, INCLUSIVE LIMPADORA A SUCÇÃO, TANQUE 12000 L - MANUTENÇÃO. AF_05/2023</v>
          </cell>
          <cell r="I1993" t="str">
            <v>H</v>
          </cell>
          <cell r="J1993" t="str">
            <v>COEFICIENTE DE REPRESENTATIVIDADE</v>
          </cell>
          <cell r="K1993">
            <v>74.64</v>
          </cell>
        </row>
        <row r="1994">
          <cell r="G1994">
            <v>91396</v>
          </cell>
          <cell r="H1994" t="str">
            <v>CAMINHÃO PIPA 10.000 L TRUCADO, PESO BRUTO TOTAL 23.000 KG, CARGA ÚTIL MÁXIMA 15.935 KG, DISTÂNCIA ENTRE EIXOS 4,8 M, POTÊNCIA 230 CV, INCLUSIVE TANQUE DE AÇO PARA TRANSPORTE DE ÁGUA - DEPRECIAÇÃO. AF_06/2014</v>
          </cell>
          <cell r="I1994" t="str">
            <v>H</v>
          </cell>
          <cell r="J1994" t="str">
            <v>COEFICIENTE DE REPRESENTATIVIDADE</v>
          </cell>
          <cell r="K1994">
            <v>29.71</v>
          </cell>
        </row>
        <row r="1995">
          <cell r="G1995">
            <v>91398</v>
          </cell>
          <cell r="H1995" t="str">
            <v>CAMINHÃO PIPA 10.000 L TRUCADO, PESO BRUTO TOTAL 23.000 KG, CARGA ÚTIL MÁXIMA 15.935 KG, DISTÂNCIA ENTRE EIXOS 4,8 M, POTÊNCIA 230 CV, INCLUSIVE TANQUE DE AÇO PARA TRANSPORTE DE ÁGUA - IMPOSTOS E SEGUROS. AF_06/2014</v>
          </cell>
          <cell r="I1995" t="str">
            <v>H</v>
          </cell>
          <cell r="J1995" t="str">
            <v>COEFICIENTE DE REPRESENTATIVIDADE</v>
          </cell>
          <cell r="K1995">
            <v>4.6399999999999997</v>
          </cell>
        </row>
        <row r="1996">
          <cell r="G1996">
            <v>91397</v>
          </cell>
          <cell r="H1996" t="str">
            <v>CAMINHÃO PIPA 10.000 L TRUCADO, PESO BRUTO TOTAL 23.000 KG, CARGA ÚTIL MÁXIMA 15.935 KG, DISTÂNCIA ENTRE EIXOS 4,8 M, POTÊNCIA 230 CV, INCLUSIVE TANQUE DE AÇO PARA TRANSPORTE DE ÁGUA - JUROS. AF_06/2014</v>
          </cell>
          <cell r="I1996" t="str">
            <v>H</v>
          </cell>
          <cell r="J1996" t="str">
            <v>COEFICIENTE DE REPRESENTATIVIDADE</v>
          </cell>
          <cell r="K1996">
            <v>11.5</v>
          </cell>
        </row>
        <row r="1997">
          <cell r="G1997">
            <v>5763</v>
          </cell>
          <cell r="H1997" t="str">
            <v>CAMINHÃO PIPA 10.000 L TRUCADO, PESO BRUTO TOTAL 23.000 KG, CARGA ÚTIL MÁXIMA 15.935 KG, DISTÂNCIA ENTRE EIXOS 4,8 M, POTÊNCIA 230 CV, INCLUSIVE TANQUE DE AÇO PARA TRANSPORTE DE ÁGUA - MANUTENÇÃO. AF_06/2014</v>
          </cell>
          <cell r="I1997" t="str">
            <v>H</v>
          </cell>
          <cell r="J1997" t="str">
            <v>COEFICIENTE DE REPRESENTATIVIDADE</v>
          </cell>
          <cell r="K1997">
            <v>52.76</v>
          </cell>
        </row>
        <row r="1998">
          <cell r="G1998">
            <v>53831</v>
          </cell>
          <cell r="H1998" t="str">
            <v>CAMINHÃO PIPA 10.000 L TRUCADO, PESO BRUTO TOTAL 23.000 KG, CARGA ÚTIL MÁXIMA 15.935 KG, DISTÂNCIA ENTRE EIXOS 4,8 M, POTÊNCIA 230 CV, INCLUSIVE TANQUE DE AÇO PARA TRANSPORTE DE ÁGUA - MATERIAIS NA OPERAÇÃO. AF_06/2014</v>
          </cell>
          <cell r="I1998" t="str">
            <v>H</v>
          </cell>
          <cell r="J1998" t="str">
            <v>COEFICIENTE DE REPRESENTATIVIDADE</v>
          </cell>
          <cell r="K1998">
            <v>205.18</v>
          </cell>
        </row>
        <row r="1999">
          <cell r="G1999">
            <v>91359</v>
          </cell>
          <cell r="H1999" t="str">
            <v>CAMINHÃO PIPA 6.000 L, PESO BRUTO TOTAL 13.000 KG, DISTÂNCIA ENTRE EIXOS 4,80 M, POTÊNCIA 189 CV INCLUSIVE TANQUE DE AÇO PARA TRANSPORTE DE ÁGUA, CAPACIDADE 6 M3 - DEPRECIAÇÃO. AF_06/2014</v>
          </cell>
          <cell r="I1999" t="str">
            <v>H</v>
          </cell>
          <cell r="J1999" t="str">
            <v>COEFICIENTE DE REPRESENTATIVIDADE</v>
          </cell>
          <cell r="K1999">
            <v>21.41</v>
          </cell>
        </row>
        <row r="2000">
          <cell r="G2000">
            <v>91361</v>
          </cell>
          <cell r="H2000" t="str">
            <v>CAMINHÃO PIPA 6.000 L, PESO BRUTO TOTAL 13.000 KG, DISTÂNCIA ENTRE EIXOS 4,80 M, POTÊNCIA 189 CV INCLUSIVE TANQUE DE AÇO PARA TRANSPORTE DE ÁGUA, CAPACIDADE 6 M3 - IMPOSTOS E SEGUROS. AF_06/2014</v>
          </cell>
          <cell r="I2000" t="str">
            <v>H</v>
          </cell>
          <cell r="J2000" t="str">
            <v>COEFICIENTE DE REPRESENTATIVIDADE</v>
          </cell>
          <cell r="K2000">
            <v>3.31</v>
          </cell>
        </row>
        <row r="2001">
          <cell r="G2001">
            <v>91360</v>
          </cell>
          <cell r="H2001" t="str">
            <v>CAMINHÃO PIPA 6.000 L, PESO BRUTO TOTAL 13.000 KG, DISTÂNCIA ENTRE EIXOS 4,80 M, POTÊNCIA 189 CV INCLUSIVE TANQUE DE AÇO PARA TRANSPORTE DE ÁGUA, CAPACIDADE 6 M3 - JUROS. AF_06/2014</v>
          </cell>
          <cell r="I2001" t="str">
            <v>H</v>
          </cell>
          <cell r="J2001" t="str">
            <v>COEFICIENTE DE REPRESENTATIVIDADE</v>
          </cell>
          <cell r="K2001">
            <v>8.1999999999999993</v>
          </cell>
        </row>
        <row r="2002">
          <cell r="G2002">
            <v>53882</v>
          </cell>
          <cell r="H2002" t="str">
            <v>CAMINHÃO PIPA 6.000 L, PESO BRUTO TOTAL 13.000 KG, DISTÂNCIA ENTRE EIXOS 4,80 M, POTÊNCIA 189 CV INCLUSIVE TANQUE DE AÇO PARA TRANSPORTE DE ÁGUA, CAPACIDADE 6 M3 - MANUTENÇÃO. AF_06/2014</v>
          </cell>
          <cell r="I2002" t="str">
            <v>H</v>
          </cell>
          <cell r="J2002" t="str">
            <v>COEFICIENTE DE REPRESENTATIVIDADE</v>
          </cell>
          <cell r="K2002">
            <v>37.68</v>
          </cell>
        </row>
        <row r="2003">
          <cell r="G2003">
            <v>5747</v>
          </cell>
          <cell r="H2003" t="str">
            <v>CAMINHÃO PIPA 6.000 L, PESO BRUTO TOTAL 13.000 KG, DISTÂNCIA ENTRE EIXOS 4,80 M, POTÊNCIA 189 CV INCLUSIVE TANQUE DE AÇO PARA TRANSPORTE DE ÁGUA, CAPACIDADE 6 M3 - MATERIAIS NA OPERAÇÃO. AF_06/2014</v>
          </cell>
          <cell r="I2003" t="str">
            <v>H</v>
          </cell>
          <cell r="J2003" t="str">
            <v>COEFICIENTE DE REPRESENTATIVIDADE</v>
          </cell>
          <cell r="K2003">
            <v>168.62</v>
          </cell>
        </row>
        <row r="2004">
          <cell r="G2004">
            <v>104699</v>
          </cell>
          <cell r="H2004" t="str">
            <v>CAMINHÃO TANQUE PARA HIDROSSEMEADURA, COM CAPACIDADE DE 8.000 LITROS, INCLUINDO BOMBA PARA LANÇAMENTO COM MOTOR DIESEL COM POTÊNCIA DE 105 CV - DEPRECIAÇÃO. AF_06/2023</v>
          </cell>
          <cell r="I2004" t="str">
            <v>H</v>
          </cell>
          <cell r="J2004" t="str">
            <v>COEFICIENTE DE REPRESENTATIVIDADE</v>
          </cell>
          <cell r="K2004">
            <v>0</v>
          </cell>
        </row>
        <row r="2005">
          <cell r="G2005">
            <v>104702</v>
          </cell>
          <cell r="H2005" t="str">
            <v>CAMINHÃO TANQUE PARA HIDROSSEMEADURA, COM CAPACIDADE DE 8.000 LITROS, INCLUINDO BOMBA PARA LANÇAMENTO COM MOTOR DIESEL COM POTÊNCIA DE 105 CV - IMPOSTOS E SEGUROS. AF_06/2023</v>
          </cell>
          <cell r="I2005" t="str">
            <v>H</v>
          </cell>
          <cell r="J2005" t="str">
            <v>COEFICIENTE DE REPRESENTATIVIDADE</v>
          </cell>
          <cell r="K2005">
            <v>0</v>
          </cell>
        </row>
        <row r="2006">
          <cell r="G2006">
            <v>104700</v>
          </cell>
          <cell r="H2006" t="str">
            <v>CAMINHÃO TANQUE PARA HIDROSSEMEADURA, COM CAPACIDADE DE 8.000 LITROS, INCLUINDO BOMBA PARA LANÇAMENTO COM MOTOR DIESEL COM POTÊNCIA DE 105 CV - JUROS. AF_06/2023</v>
          </cell>
          <cell r="I2006" t="str">
            <v>H</v>
          </cell>
          <cell r="J2006" t="str">
            <v>COEFICIENTE DE REPRESENTATIVIDADE</v>
          </cell>
          <cell r="K2006">
            <v>0</v>
          </cell>
        </row>
        <row r="2007">
          <cell r="G2007">
            <v>104701</v>
          </cell>
          <cell r="H2007" t="str">
            <v>CAMINHÃO TANQUE PARA HIDROSSEMEADURA, COM CAPACIDADE DE 8.000 LITROS, INCLUINDO BOMBA PARA LANÇAMENTO COM MOTOR DIESEL COM POTÊNCIA DE 105 CV - MANUTENÇÃO. AF_06/2023</v>
          </cell>
          <cell r="I2007" t="str">
            <v>H</v>
          </cell>
          <cell r="J2007" t="str">
            <v>COEFICIENTE DE REPRESENTATIVIDADE</v>
          </cell>
          <cell r="K2007">
            <v>0</v>
          </cell>
        </row>
        <row r="2008">
          <cell r="G2008">
            <v>104703</v>
          </cell>
          <cell r="H2008" t="str">
            <v>CAMINHÃO TANQUE PARA HIDROSSEMEADURA, COM CAPACIDADE DE 8.000 LITROS, INCLUINDO BOMBA PARA LANÇAMENTO COM MOTOR DIESEL COM POTÊNCIA DE 105 CV - MATERIAIS NA OPERAÇÃO. AF_06/2023</v>
          </cell>
          <cell r="I2008" t="str">
            <v>H</v>
          </cell>
          <cell r="J2008" t="str">
            <v>COEFICIENTE DE REPRESENTATIVIDADE</v>
          </cell>
          <cell r="K2008">
            <v>98.63</v>
          </cell>
        </row>
        <row r="2009">
          <cell r="G2009">
            <v>91390</v>
          </cell>
          <cell r="H2009" t="str">
            <v>CAMINHÃO TOCO, PBT 14.300 KG, CARGA ÚTIL MÁX. 9.710 KG, DIST. ENTRE EIXOS 3,56 M, POTÊNCIA 185 CV, INCLUSIVE CARROCERIA FIXA ABERTA DE MADEIRA P/ TRANSPORTE GERAL DE CARGA SECA, DIMEN. APROX. 2,50 X 6,50 X 0,50 M - DEPRECIAÇÃO. AF_06/2014</v>
          </cell>
          <cell r="I2009" t="str">
            <v>H</v>
          </cell>
          <cell r="J2009" t="str">
            <v>COEFICIENTE DE REPRESENTATIVIDADE</v>
          </cell>
          <cell r="K2009">
            <v>19.7</v>
          </cell>
        </row>
        <row r="2010">
          <cell r="G2010">
            <v>91392</v>
          </cell>
          <cell r="H2010" t="str">
            <v>CAMINHÃO TOCO, PBT 14.300 KG, CARGA ÚTIL MÁX. 9.710 KG, DIST. ENTRE EIXOS 3,56 M, POTÊNCIA 185 CV, INCLUSIVE CARROCERIA FIXA ABERTA DE MADEIRA P/ TRANSPORTE GERAL DE CARGA SECA, DIMEN. APROX. 2,50 X 6,50 X 0,50 M - IMPOSTOS E SEGUROS. AF_06/2014</v>
          </cell>
          <cell r="I2010" t="str">
            <v>H</v>
          </cell>
          <cell r="J2010" t="str">
            <v>COEFICIENTE DE REPRESENTATIVIDADE</v>
          </cell>
          <cell r="K2010">
            <v>3.17</v>
          </cell>
        </row>
        <row r="2011">
          <cell r="G2011">
            <v>91391</v>
          </cell>
          <cell r="H2011" t="str">
            <v>CAMINHÃO TOCO, PBT 14.300 KG, CARGA ÚTIL MÁX. 9.710 KG, DIST. ENTRE EIXOS 3,56 M, POTÊNCIA 185 CV, INCLUSIVE CARROCERIA FIXA ABERTA DE MADEIRA P/ TRANSPORTE GERAL DE CARGA SECA, DIMEN. APROX. 2,50 X 6,50 X 0,50 M - JUROS. AF_06/2014</v>
          </cell>
          <cell r="I2011" t="str">
            <v>H</v>
          </cell>
          <cell r="J2011" t="str">
            <v>COEFICIENTE DE REPRESENTATIVIDADE</v>
          </cell>
          <cell r="K2011">
            <v>7.85</v>
          </cell>
        </row>
        <row r="2012">
          <cell r="G2012">
            <v>73335</v>
          </cell>
          <cell r="H2012" t="str">
            <v>CAMINHÃO TOCO, PBT 14.300 KG, CARGA ÚTIL MÁX. 9.710 KG, DIST. ENTRE EIXOS 3,56 M, POTÊNCIA 185 CV, INCLUSIVE CARROCERIA FIXA ABERTA DE MADEIRA P/ TRANSPORTE GERAL DE CARGA SECA, DIMEN. APROX. 2,50 X 6,50 X 0,50 M - MANUTENÇÃO. AF_06/2014</v>
          </cell>
          <cell r="I2012" t="str">
            <v>H</v>
          </cell>
          <cell r="J2012" t="str">
            <v>COEFICIENTE DE REPRESENTATIVIDADE</v>
          </cell>
          <cell r="K2012">
            <v>35.92</v>
          </cell>
        </row>
        <row r="2013">
          <cell r="G2013">
            <v>73340</v>
          </cell>
          <cell r="H2013" t="str">
            <v>CAMINHÃO TOCO, PBT 14.300 KG, CARGA ÚTIL MÁX. 9.710 KG, DIST. ENTRE EIXOS 3,56 M, POTÊNCIA 185 CV, INCLUSIVE CARROCERIA FIXA ABERTA DE MADEIRA P/ TRANSPORTE GERAL DE CARGA SECA, DIMEN. APROX. 2,50 X 6,50 X 0,50 M - MATERIAIS NA OPERAÇÃO. AF_06/2014</v>
          </cell>
          <cell r="I2013" t="str">
            <v>H</v>
          </cell>
          <cell r="J2013" t="str">
            <v>COEFICIENTE DE REPRESENTATIVIDADE</v>
          </cell>
          <cell r="K2013">
            <v>165.05</v>
          </cell>
        </row>
        <row r="2014">
          <cell r="G2014">
            <v>89264</v>
          </cell>
          <cell r="H2014" t="str">
            <v>CAMINHÃO TOCO, PBT 16.000 KG, CARGA ÚTIL MÁX. 10.685 KG, DIST. ENTRE EIXOS 4,8 M, POTÊNCIA 189 CV, INCLUSIVE CARROCERIA FIXA ABERTA DE MADEIRA P/ TRANSPORTE GERAL DE CARGA SECA, DIMEN. APROX. 2,5 X 7,00 X 0,50 M - DEPRECIAÇÃO. AF_06/2014</v>
          </cell>
          <cell r="I2014" t="str">
            <v>H</v>
          </cell>
          <cell r="J2014" t="str">
            <v>COEFICIENTE DE REPRESENTATIVIDADE</v>
          </cell>
          <cell r="K2014">
            <v>21.59</v>
          </cell>
        </row>
        <row r="2015">
          <cell r="G2015">
            <v>89266</v>
          </cell>
          <cell r="H2015" t="str">
            <v>CAMINHÃO TOCO, PBT 16.000 KG, CARGA ÚTIL MÁX. 10.685 KG, DIST. ENTRE EIXOS 4,8 M, POTÊNCIA 189 CV, INCLUSIVE CARROCERIA FIXA ABERTA DE MADEIRA P/ TRANSPORTE GERAL DE CARGA SECA, DIMEN. APROX. 2,5 X 7,00 X 0,50 M - IMPOSTOS E SEGUROS. AF_06/2014</v>
          </cell>
          <cell r="I2015" t="str">
            <v>H</v>
          </cell>
          <cell r="J2015" t="str">
            <v>COEFICIENTE DE REPRESENTATIVIDADE</v>
          </cell>
          <cell r="K2015">
            <v>3.47</v>
          </cell>
        </row>
        <row r="2016">
          <cell r="G2016">
            <v>89265</v>
          </cell>
          <cell r="H2016" t="str">
            <v>CAMINHÃO TOCO, PBT 16.000 KG, CARGA ÚTIL MÁX. 10.685 KG, DIST. ENTRE EIXOS 4,8 M, POTÊNCIA 189 CV, INCLUSIVE CARROCERIA FIXA ABERTA DE MADEIRA P/ TRANSPORTE GERAL DE CARGA SECA, DIMEN. APROX. 2,5 X 7,00 X 0,50 M - JUROS. AF_06/2014</v>
          </cell>
          <cell r="I2016" t="str">
            <v>H</v>
          </cell>
          <cell r="J2016" t="str">
            <v>COEFICIENTE DE REPRESENTATIVIDADE</v>
          </cell>
          <cell r="K2016">
            <v>8.6</v>
          </cell>
        </row>
        <row r="2017">
          <cell r="G2017">
            <v>5705</v>
          </cell>
          <cell r="H2017" t="str">
            <v>CAMINHÃO TOCO, PBT 16.000 KG, CARGA ÚTIL MÁX. 10.685 KG, DIST. ENTRE EIXOS 4,8 M, POTÊNCIA 189 CV, INCLUSIVE CARROCERIA FIXA ABERTA DE MADEIRA P/ TRANSPORTE GERAL DE CARGA SECA, DIMEN. APROX. 2,5 X 7,00 X 0,50 M - MANUTENÇÃO. AF_06/2014</v>
          </cell>
          <cell r="I2017" t="str">
            <v>H</v>
          </cell>
          <cell r="J2017" t="str">
            <v>COEFICIENTE DE REPRESENTATIVIDADE</v>
          </cell>
          <cell r="K2017">
            <v>39.380000000000003</v>
          </cell>
        </row>
        <row r="2018">
          <cell r="G2018">
            <v>53797</v>
          </cell>
          <cell r="H2018" t="str">
            <v>CAMINHÃO TOCO, PBT 16.000 KG, CARGA ÚTIL MÁX. 10.685 KG, DIST. ENTRE EIXOS 4,8 M, POTÊNCIA 189 CV, INCLUSIVE CARROCERIA FIXA ABERTA DE MADEIRA P/ TRANSPORTE GERAL DE CARGA SECA, DIMEN. APROX. 2,5 X 7,00 X 0,50 M - MATERIAIS NA OPERAÇÃO. AF_06/2014</v>
          </cell>
          <cell r="I2018" t="str">
            <v>H</v>
          </cell>
          <cell r="J2018" t="str">
            <v>COEFICIENTE DE REPRESENTATIVIDADE</v>
          </cell>
          <cell r="K2018">
            <v>124.21</v>
          </cell>
        </row>
        <row r="2019">
          <cell r="G2019">
            <v>91354</v>
          </cell>
          <cell r="H2019" t="str">
            <v>CAMINHÃO TOCO, PESO BRUTO TOTAL 14.300 KG, CARGA ÚTIL MÁXIMA 9590 KG, DISTÂNCIA ENTRE EIXOS 4,76 M, POTÊNCIA 185 CV (NÃO INCLUI CARROCERIA) - DEPRECIAÇÃO. AF_06/2014</v>
          </cell>
          <cell r="I2019" t="str">
            <v>H</v>
          </cell>
          <cell r="J2019" t="str">
            <v>COEFICIENTE DE REPRESENTATIVIDADE</v>
          </cell>
          <cell r="K2019">
            <v>18.05</v>
          </cell>
        </row>
        <row r="2020">
          <cell r="G2020">
            <v>91356</v>
          </cell>
          <cell r="H2020" t="str">
            <v>CAMINHÃO TOCO, PESO BRUTO TOTAL 14.300 KG, CARGA ÚTIL MÁXIMA 9590 KG, DISTÂNCIA ENTRE EIXOS 4,76 M, POTÊNCIA 185 CV (NÃO INCLUI CARROCERIA) - IMPOSTOS E SEGUROS. AF_06/2014</v>
          </cell>
          <cell r="I2020" t="str">
            <v>H</v>
          </cell>
          <cell r="J2020" t="str">
            <v>COEFICIENTE DE REPRESENTATIVIDADE</v>
          </cell>
          <cell r="K2020">
            <v>3</v>
          </cell>
        </row>
        <row r="2021">
          <cell r="G2021">
            <v>91355</v>
          </cell>
          <cell r="H2021" t="str">
            <v>CAMINHÃO TOCO, PESO BRUTO TOTAL 14.300 KG, CARGA ÚTIL MÁXIMA 9590 KG, DISTÂNCIA ENTRE EIXOS 4,76 M, POTÊNCIA 185 CV (NÃO INCLUI CARROCERIA) - JUROS. AF_06/2014</v>
          </cell>
          <cell r="I2021" t="str">
            <v>H</v>
          </cell>
          <cell r="J2021" t="str">
            <v>COEFICIENTE DE REPRESENTATIVIDADE</v>
          </cell>
          <cell r="K2021">
            <v>7.42</v>
          </cell>
        </row>
        <row r="2022">
          <cell r="G2022">
            <v>5751</v>
          </cell>
          <cell r="H2022" t="str">
            <v>CAMINHÃO TOCO, PESO BRUTO TOTAL 14.300 KG, CARGA ÚTIL MÁXIMA 9590 KG, DISTÂNCIA ENTRE EIXOS 4,76 M, POTÊNCIA 185 CV (NÃO INCLUI CARROCERIA) - MANUTENÇÃO. AF_06/2014</v>
          </cell>
          <cell r="I2022" t="str">
            <v>H</v>
          </cell>
          <cell r="J2022" t="str">
            <v>COEFICIENTE DE REPRESENTATIVIDADE</v>
          </cell>
          <cell r="K2022">
            <v>33.85</v>
          </cell>
        </row>
        <row r="2023">
          <cell r="G2023">
            <v>53827</v>
          </cell>
          <cell r="H2023" t="str">
            <v>CAMINHÃO TOCO, PESO BRUTO TOTAL 14.300 KG, CARGA ÚTIL MÁXIMA 9590 KG, DISTÂNCIA ENTRE EIXOS 4,76 M, POTÊNCIA 185 CV (NÃO INCLUI CARROCERIA) - MATERIAIS NA OPERAÇÃO. AF_06/2014</v>
          </cell>
          <cell r="I2023" t="str">
            <v>H</v>
          </cell>
          <cell r="J2023" t="str">
            <v>COEFICIENTE DE REPRESENTATIVIDADE</v>
          </cell>
          <cell r="K2023">
            <v>121.6</v>
          </cell>
        </row>
        <row r="2024">
          <cell r="G2024">
            <v>91375</v>
          </cell>
          <cell r="H2024" t="str">
            <v>CAMINHÃO TOCO, PESO BRUTO TOTAL 16.000 KG, CARGA ÚTIL MÁXIMA DE 10.685 KG, DISTÂNCIA ENTRE EIXOS 4,80 M, POTÊNCIA 189 CV EXCLUSIVE CARROCERIA - DEPRECIAÇÃO. AF_06/2014</v>
          </cell>
          <cell r="I2024" t="str">
            <v>H</v>
          </cell>
          <cell r="J2024" t="str">
            <v>COEFICIENTE DE REPRESENTATIVIDADE</v>
          </cell>
          <cell r="K2024">
            <v>19.82</v>
          </cell>
        </row>
        <row r="2025">
          <cell r="G2025">
            <v>91377</v>
          </cell>
          <cell r="H2025" t="str">
            <v>CAMINHÃO TOCO, PESO BRUTO TOTAL 16.000 KG, CARGA ÚTIL MÁXIMA DE 10.685 KG, DISTÂNCIA ENTRE EIXOS 4,80 M, POTÊNCIA 189 CV EXCLUSIVE CARROCERIA - IMPOSTOS E SEGUROS. AF_06/2014</v>
          </cell>
          <cell r="I2025" t="str">
            <v>H</v>
          </cell>
          <cell r="J2025" t="str">
            <v>COEFICIENTE DE REPRESENTATIVIDADE</v>
          </cell>
          <cell r="K2025">
            <v>3.29</v>
          </cell>
        </row>
        <row r="2026">
          <cell r="G2026">
            <v>91376</v>
          </cell>
          <cell r="H2026" t="str">
            <v>CAMINHÃO TOCO, PESO BRUTO TOTAL 16.000 KG, CARGA ÚTIL MÁXIMA DE 10.685 KG, DISTÂNCIA ENTRE EIXOS 4,80 M, POTÊNCIA 189 CV EXCLUSIVE CARROCERIA - JUROS. AF_06/2014</v>
          </cell>
          <cell r="I2026" t="str">
            <v>H</v>
          </cell>
          <cell r="J2026" t="str">
            <v>COEFICIENTE DE REPRESENTATIVIDADE</v>
          </cell>
          <cell r="K2026">
            <v>8.14</v>
          </cell>
        </row>
        <row r="2027">
          <cell r="G2027">
            <v>5754</v>
          </cell>
          <cell r="H2027" t="str">
            <v>CAMINHÃO TOCO, PESO BRUTO TOTAL 16.000 KG, CARGA ÚTIL MÁXIMA DE 10.685 KG, DISTÂNCIA ENTRE EIXOS 4,80 M, POTÊNCIA 189 CV EXCLUSIVE CARROCERIA - MANUTENÇÃO. AF_06/2014</v>
          </cell>
          <cell r="I2027" t="str">
            <v>H</v>
          </cell>
          <cell r="J2027" t="str">
            <v>COEFICIENTE DE REPRESENTATIVIDADE</v>
          </cell>
          <cell r="K2027">
            <v>37.159999999999997</v>
          </cell>
        </row>
        <row r="2028">
          <cell r="G2028">
            <v>53829</v>
          </cell>
          <cell r="H2028" t="str">
            <v>CAMINHÃO TOCO, PESO BRUTO TOTAL 16.000 KG, CARGA ÚTIL MÁXIMA DE 10.685 KG, DISTÂNCIA ENTRE EIXOS 4,80 M, POTÊNCIA 189 CV EXCLUSIVE CARROCERIA - MATERIAIS NA OPERAÇÃO. AF_06/2014</v>
          </cell>
          <cell r="I2028" t="str">
            <v>H</v>
          </cell>
          <cell r="J2028" t="str">
            <v>COEFICIENTE DE REPRESENTATIVIDADE</v>
          </cell>
          <cell r="K2028">
            <v>124.21</v>
          </cell>
        </row>
        <row r="2029">
          <cell r="G2029">
            <v>91026</v>
          </cell>
          <cell r="H2029" t="str">
            <v>CAMINHÃO TRUCADO (C/ TERCEIRO EIXO) ELETRÔNICO - POTÊNCIA 231CV - PBT = 22000KG - DIST. ENTRE EIXOS 5170 MM - INCLUI CARROCERIA FIXA ABERTA DE MADEIRA - DEPRECIAÇÃO. AF_06/2015</v>
          </cell>
          <cell r="I2029" t="str">
            <v>H</v>
          </cell>
          <cell r="J2029" t="str">
            <v>COEFICIENTE DE REPRESENTATIVIDADE</v>
          </cell>
          <cell r="K2029">
            <v>25.34</v>
          </cell>
        </row>
        <row r="2030">
          <cell r="G2030">
            <v>91028</v>
          </cell>
          <cell r="H2030" t="str">
            <v>CAMINHÃO TRUCADO (C/ TERCEIRO EIXO) ELETRÔNICO - POTÊNCIA 231CV - PBT = 22000KG - DIST. ENTRE EIXOS 5170 MM - INCLUI CARROCERIA FIXA ABERTA DE MADEIRA - IMPOSTOS E SEGUROS. AF_06/2015</v>
          </cell>
          <cell r="I2030" t="str">
            <v>H</v>
          </cell>
          <cell r="J2030" t="str">
            <v>COEFICIENTE DE REPRESENTATIVIDADE</v>
          </cell>
          <cell r="K2030">
            <v>4.0999999999999996</v>
          </cell>
        </row>
        <row r="2031">
          <cell r="G2031">
            <v>91027</v>
          </cell>
          <cell r="H2031" t="str">
            <v>CAMINHÃO TRUCADO (C/ TERCEIRO EIXO) ELETRÔNICO - POTÊNCIA 231CV - PBT = 22000KG - DIST. ENTRE EIXOS 5170 MM - INCLUI CARROCERIA FIXA ABERTA DE MADEIRA - JUROS. AF_06/2015</v>
          </cell>
          <cell r="I2031" t="str">
            <v>H</v>
          </cell>
          <cell r="J2031" t="str">
            <v>COEFICIENTE DE REPRESENTATIVIDADE</v>
          </cell>
          <cell r="K2031">
            <v>10.17</v>
          </cell>
        </row>
        <row r="2032">
          <cell r="G2032">
            <v>91029</v>
          </cell>
          <cell r="H2032" t="str">
            <v>CAMINHÃO TRUCADO (C/ TERCEIRO EIXO) ELETRÔNICO - POTÊNCIA 231CV - PBT = 22000KG - DIST. ENTRE EIXOS 5170 MM - INCLUI CARROCERIA FIXA ABERTA DE MADEIRA - MANUTENÇÃO. AF_06/2015</v>
          </cell>
          <cell r="I2032" t="str">
            <v>H</v>
          </cell>
          <cell r="J2032" t="str">
            <v>COEFICIENTE DE REPRESENTATIVIDADE</v>
          </cell>
          <cell r="K2032">
            <v>46.49</v>
          </cell>
        </row>
        <row r="2033">
          <cell r="G2033">
            <v>91030</v>
          </cell>
          <cell r="H2033" t="str">
            <v>CAMINHÃO TRUCADO (C/ TERCEIRO EIXO) ELETRÔNICO - POTÊNCIA 231CV - PBT = 22000KG - DIST. ENTRE EIXOS 5170 MM - INCLUI CARROCERIA FIXA ABERTA DE MADEIRA - MATERIAIS NA OPERAÇÃO. AF_06/2015</v>
          </cell>
          <cell r="I2033" t="str">
            <v>H</v>
          </cell>
          <cell r="J2033" t="str">
            <v>COEFICIENTE DE REPRESENTATIVIDADE</v>
          </cell>
          <cell r="K2033">
            <v>156.43</v>
          </cell>
        </row>
        <row r="2034">
          <cell r="G2034">
            <v>102812</v>
          </cell>
          <cell r="H2034" t="str">
            <v>CENTRAL DE LAMA BENTONÍTICA (DEPÓSITO DE BENTONITA, MISTURADOR DE ALTA TURBULÊNCIA, SILOS DE ARMAZENAMENTO DE LAMA E ÁGUA, LABORATÓRIO DE CONTROLE DE QUALIDADE DA LAMA) - DEPRECIAÇÃO. AF_04/2019</v>
          </cell>
          <cell r="I2034" t="str">
            <v>H</v>
          </cell>
          <cell r="J2034" t="str">
            <v>COEFICIENTE DE REPRESENTATIVIDADE</v>
          </cell>
          <cell r="K2034">
            <v>0</v>
          </cell>
        </row>
        <row r="2035">
          <cell r="G2035">
            <v>102813</v>
          </cell>
          <cell r="H2035" t="str">
            <v>CENTRAL DE LAMA BENTONÍTICA (DEPÓSITO DE BENTONITA, MISTURADOR DE ALTA TURBULÊNCIA, SILOS DE ARMAZENAMENTO DE LAMA E ÁGUA, LABORATÓRIO DE CONTROLE DE QUALIDADE DA LAMA) - JUROS. AF_04/2019</v>
          </cell>
          <cell r="I2035" t="str">
            <v>H</v>
          </cell>
          <cell r="J2035" t="str">
            <v>COEFICIENTE DE REPRESENTATIVIDADE</v>
          </cell>
          <cell r="K2035">
            <v>0</v>
          </cell>
        </row>
        <row r="2036">
          <cell r="G2036">
            <v>102814</v>
          </cell>
          <cell r="H2036" t="str">
            <v>CENTRAL DE LAMA BENTONÍTICA (DEPÓSITO DE BENTONITA, MISTURADOR DE ALTA TURBULÊNCIA, SILOS DE ARMAZENAMENTO DE LAMA E ÁGUA, LABORATÓRIO DE CONTROLE DE QUALIDADE DA LAMA) - MANUTENÇÃO. AF_04/2019</v>
          </cell>
          <cell r="I2036" t="str">
            <v>H</v>
          </cell>
          <cell r="J2036" t="str">
            <v>COEFICIENTE DE REPRESENTATIVIDADE</v>
          </cell>
          <cell r="K2036">
            <v>0</v>
          </cell>
        </row>
        <row r="2037">
          <cell r="G2037">
            <v>102815</v>
          </cell>
          <cell r="H2037" t="str">
            <v>CENTRAL DE LAMA BENTONÍTICA (DEPÓSITO DE BENTONITA, MISTURADOR DE ALTA TURBULÊNCIA, SILOS DE ARMAZENAMENTO DE LAMA E ÁGUA, LABORATÓRIO DE CONTROLE DE QUALIDADE DA LAMA) - MATERIAIS NA OPERAÇÃO. AF_04/2019</v>
          </cell>
          <cell r="I2037" t="str">
            <v>H</v>
          </cell>
          <cell r="J2037" t="str">
            <v>COEFICIENTE DE REPRESENTATIVIDADE</v>
          </cell>
          <cell r="K2037">
            <v>2.65</v>
          </cell>
        </row>
        <row r="2038">
          <cell r="G2038">
            <v>91529</v>
          </cell>
          <cell r="H2038" t="str">
            <v>COMPACTADOR DE SOLOS DE PERCUSSÃO (SOQUETE) COM MOTOR A GASOLINA 4 TEMPOS, POTÊNCIA 4 CV - DEPRECIAÇÃO. AF_08/2015</v>
          </cell>
          <cell r="I2038" t="str">
            <v>H</v>
          </cell>
          <cell r="J2038" t="str">
            <v>COEFICIENTE DE REPRESENTATIVIDADE</v>
          </cell>
          <cell r="K2038">
            <v>0.84</v>
          </cell>
        </row>
        <row r="2039">
          <cell r="G2039">
            <v>91530</v>
          </cell>
          <cell r="H2039" t="str">
            <v>COMPACTADOR DE SOLOS DE PERCUSSÃO (SOQUETE) COM MOTOR A GASOLINA 4 TEMPOS, POTÊNCIA 4 CV - JUROS. AF_08/2015</v>
          </cell>
          <cell r="I2039" t="str">
            <v>H</v>
          </cell>
          <cell r="J2039" t="str">
            <v>COEFICIENTE DE REPRESENTATIVIDADE</v>
          </cell>
          <cell r="K2039">
            <v>0.22</v>
          </cell>
        </row>
        <row r="2040">
          <cell r="G2040">
            <v>91531</v>
          </cell>
          <cell r="H2040" t="str">
            <v>COMPACTADOR DE SOLOS DE PERCUSSÃO (SOQUETE) COM MOTOR A GASOLINA 4 TEMPOS, POTÊNCIA 4 CV - MANUTENÇÃO. AF_08/2015</v>
          </cell>
          <cell r="I2040" t="str">
            <v>H</v>
          </cell>
          <cell r="J2040" t="str">
            <v>COEFICIENTE DE REPRESENTATIVIDADE</v>
          </cell>
          <cell r="K2040">
            <v>1.05</v>
          </cell>
        </row>
        <row r="2041">
          <cell r="G2041">
            <v>91532</v>
          </cell>
          <cell r="H2041" t="str">
            <v>COMPACTADOR DE SOLOS DE PERCUSSÃO (SOQUETE) COM MOTOR A GASOLINA 4 TEMPOS, POTÊNCIA 4 CV - MATERIAIS NA OPERAÇÃO. AF_08/2015</v>
          </cell>
          <cell r="I2041" t="str">
            <v>H</v>
          </cell>
          <cell r="J2041" t="str">
            <v>COEFICIENTE DE REPRESENTATIVIDADE</v>
          </cell>
          <cell r="K2041">
            <v>6.36</v>
          </cell>
        </row>
        <row r="2042">
          <cell r="G2042">
            <v>95260</v>
          </cell>
          <cell r="H2042" t="str">
            <v>COMPACTADOR DE SOLOS DE PERCUSÃO (SOQUETE) COM MOTOR A GASOLINA, POTÊNCIA 3 CV - DEPRECIAÇÃO. AF_09/2016</v>
          </cell>
          <cell r="I2042" t="str">
            <v>H</v>
          </cell>
          <cell r="J2042" t="str">
            <v>COEFICIENTE DE REPRESENTATIVIDADE</v>
          </cell>
          <cell r="K2042">
            <v>0.68</v>
          </cell>
        </row>
        <row r="2043">
          <cell r="G2043">
            <v>95261</v>
          </cell>
          <cell r="H2043" t="str">
            <v>COMPACTADOR DE SOLOS DE PERCUSÃO (SOQUETE) COM MOTOR A GASOLINA, POTÊNCIA 3 CV - JUROS. AF_09/2016</v>
          </cell>
          <cell r="I2043" t="str">
            <v>H</v>
          </cell>
          <cell r="J2043" t="str">
            <v>COEFICIENTE DE REPRESENTATIVIDADE</v>
          </cell>
          <cell r="K2043">
            <v>0.18</v>
          </cell>
        </row>
        <row r="2044">
          <cell r="G2044">
            <v>95262</v>
          </cell>
          <cell r="H2044" t="str">
            <v>COMPACTADOR DE SOLOS DE PERCUSÃO (SOQUETE) COM MOTOR A GASOLINA, POTÊNCIA 3 CV - MANUTENÇÃO. AF_09/2016</v>
          </cell>
          <cell r="I2044" t="str">
            <v>H</v>
          </cell>
          <cell r="J2044" t="str">
            <v>COEFICIENTE DE REPRESENTATIVIDADE</v>
          </cell>
          <cell r="K2044">
            <v>0.85</v>
          </cell>
        </row>
        <row r="2045">
          <cell r="G2045">
            <v>95263</v>
          </cell>
          <cell r="H2045" t="str">
            <v>COMPACTADOR DE SOLOS DE PERCUSÃO (SOQUETE) COM MOTOR A GASOLINA, POTÊNCIA 3 CV - MATERIAIS NA OPERAÇÃO. AF_09/2016</v>
          </cell>
          <cell r="I2045" t="str">
            <v>H</v>
          </cell>
          <cell r="J2045" t="str">
            <v>COEFICIENTE DE REPRESENTATIVIDADE</v>
          </cell>
          <cell r="K2045">
            <v>4.82</v>
          </cell>
        </row>
        <row r="2046">
          <cell r="G2046">
            <v>90968</v>
          </cell>
          <cell r="H2046" t="str">
            <v>COMPRESSOR DE AR REBOCAVEL, VAZÃO 250 PCM, PRESSAO DE TRABALHO 102 PSI, MOTOR A DIESEL POTÊNCIA 81 CV - DEPRECIAÇÃO. AF_06/2015</v>
          </cell>
          <cell r="I2046" t="str">
            <v>H</v>
          </cell>
          <cell r="J2046" t="str">
            <v>COEFICIENTE DE REPRESENTATIVIDADE</v>
          </cell>
          <cell r="K2046">
            <v>6.66</v>
          </cell>
        </row>
        <row r="2047">
          <cell r="G2047">
            <v>90969</v>
          </cell>
          <cell r="H2047" t="str">
            <v>COMPRESSOR DE AR REBOCAVEL, VAZÃO 250 PCM, PRESSAO DE TRABALHO 102 PSI, MOTOR A DIESEL POTÊNCIA 81 CV - JUROS. AF_06/2015</v>
          </cell>
          <cell r="I2047" t="str">
            <v>H</v>
          </cell>
          <cell r="J2047" t="str">
            <v>COEFICIENTE DE REPRESENTATIVIDADE</v>
          </cell>
          <cell r="K2047">
            <v>1.78</v>
          </cell>
        </row>
        <row r="2048">
          <cell r="G2048">
            <v>90970</v>
          </cell>
          <cell r="H2048" t="str">
            <v>COMPRESSOR DE AR REBOCAVEL, VAZÃO 250 PCM, PRESSAO DE TRABALHO 102 PSI, MOTOR A DIESEL POTÊNCIA 81 CV - MANUTENÇÃO. AF_06/2015</v>
          </cell>
          <cell r="I2048" t="str">
            <v>H</v>
          </cell>
          <cell r="J2048" t="str">
            <v>COEFICIENTE DE REPRESENTATIVIDADE</v>
          </cell>
          <cell r="K2048">
            <v>8.34</v>
          </cell>
        </row>
        <row r="2049">
          <cell r="G2049">
            <v>90971</v>
          </cell>
          <cell r="H2049" t="str">
            <v>COMPRESSOR DE AR REBOCAVEL, VAZÃO 250 PCM, PRESSAO DE TRABALHO 102 PSI, MOTOR A DIESEL POTÊNCIA 81 CV - MATERIAIS NA OPERAÇÃO. AF_06/2015</v>
          </cell>
          <cell r="I2049" t="str">
            <v>H</v>
          </cell>
          <cell r="J2049" t="str">
            <v>COEFICIENTE DE REPRESENTATIVIDADE</v>
          </cell>
          <cell r="K2049">
            <v>64.62</v>
          </cell>
        </row>
        <row r="2050">
          <cell r="G2050">
            <v>90992</v>
          </cell>
          <cell r="H2050" t="str">
            <v>COMPRESSOR DE AR REBOCAVEL, VAZÃO 400 PCM, PRESSAO DE TRABALHO 102 PSI, MOTOR A DIESEL POTÊNCIA 110 CV - DEPRECIAÇÃO. AF_06/2015</v>
          </cell>
          <cell r="I2050" t="str">
            <v>H</v>
          </cell>
          <cell r="J2050" t="str">
            <v>COEFICIENTE DE REPRESENTATIVIDADE</v>
          </cell>
          <cell r="K2050">
            <v>7.9</v>
          </cell>
        </row>
        <row r="2051">
          <cell r="G2051">
            <v>90993</v>
          </cell>
          <cell r="H2051" t="str">
            <v>COMPRESSOR DE AR REBOCAVEL, VAZÃO 400 PCM, PRESSAO DE TRABALHO 102 PSI, MOTOR A DIESEL POTÊNCIA 110 CV - JUROS. AF_06/2015</v>
          </cell>
          <cell r="I2051" t="str">
            <v>H</v>
          </cell>
          <cell r="J2051" t="str">
            <v>COEFICIENTE DE REPRESENTATIVIDADE</v>
          </cell>
          <cell r="K2051">
            <v>2.12</v>
          </cell>
        </row>
        <row r="2052">
          <cell r="G2052">
            <v>90994</v>
          </cell>
          <cell r="H2052" t="str">
            <v>COMPRESSOR DE AR REBOCAVEL, VAZÃO 400 PCM, PRESSAO DE TRABALHO 102 PSI, MOTOR A DIESEL POTÊNCIA 110 CV - MANUTENÇÃO. AF_06/2015</v>
          </cell>
          <cell r="I2052" t="str">
            <v>H</v>
          </cell>
          <cell r="J2052" t="str">
            <v>COEFICIENTE DE REPRESENTATIVIDADE</v>
          </cell>
          <cell r="K2052">
            <v>9.89</v>
          </cell>
        </row>
        <row r="2053">
          <cell r="G2053">
            <v>90995</v>
          </cell>
          <cell r="H2053" t="str">
            <v>COMPRESSOR DE AR REBOCAVEL, VAZÃO 400 PCM, PRESSAO DE TRABALHO 102 PSI, MOTOR A DIESEL POTÊNCIA 110 CV - MATERIAIS NA OPERAÇÃO. AF_06/2015</v>
          </cell>
          <cell r="I2053" t="str">
            <v>H</v>
          </cell>
          <cell r="J2053" t="str">
            <v>COEFICIENTE DE REPRESENTATIVIDADE</v>
          </cell>
          <cell r="K2053">
            <v>87.78</v>
          </cell>
        </row>
        <row r="2054">
          <cell r="G2054">
            <v>90957</v>
          </cell>
          <cell r="H2054" t="str">
            <v>COMPRESSOR DE AR REBOCÁVEL, VAZÃO 189 PCM, PRESSÃO EFETIVA DE TRABALHO 102 PSI, MOTOR DIESEL, POTÊNCIA 63 CV - DEPRECIAÇÃO. AF_06/2015</v>
          </cell>
          <cell r="I2054" t="str">
            <v>H</v>
          </cell>
          <cell r="J2054" t="str">
            <v>COEFICIENTE DE REPRESENTATIVIDADE</v>
          </cell>
          <cell r="K2054">
            <v>4.97</v>
          </cell>
        </row>
        <row r="2055">
          <cell r="G2055">
            <v>90958</v>
          </cell>
          <cell r="H2055" t="str">
            <v>COMPRESSOR DE AR REBOCÁVEL, VAZÃO 189 PCM, PRESSÃO EFETIVA DE TRABALHO 102 PSI, MOTOR DIESEL, POTÊNCIA 63 CV - JUROS. AF_06/2015</v>
          </cell>
          <cell r="I2055" t="str">
            <v>H</v>
          </cell>
          <cell r="J2055" t="str">
            <v>COEFICIENTE DE REPRESENTATIVIDADE</v>
          </cell>
          <cell r="K2055">
            <v>1.33</v>
          </cell>
        </row>
        <row r="2056">
          <cell r="G2056">
            <v>5797</v>
          </cell>
          <cell r="H2056" t="str">
            <v>COMPRESSOR DE AR REBOCÁVEL, VAZÃO 189 PCM, PRESSÃO EFETIVA DE TRABALHO 102 PSI, MOTOR DIESEL, POTÊNCIA 63 CV - MANUTENÇÃO. AF_06/2015</v>
          </cell>
          <cell r="I2056" t="str">
            <v>H</v>
          </cell>
          <cell r="J2056" t="str">
            <v>COEFICIENTE DE REPRESENTATIVIDADE</v>
          </cell>
          <cell r="K2056">
            <v>6.22</v>
          </cell>
        </row>
        <row r="2057">
          <cell r="G2057">
            <v>53865</v>
          </cell>
          <cell r="H2057" t="str">
            <v>COMPRESSOR DE AR REBOCÁVEL, VAZÃO 189 PCM, PRESSÃO EFETIVA DE TRABALHO 102 PSI, MOTOR DIESEL, POTÊNCIA 63 CV - MATERIAIS NA OPERAÇÃO. AF_06/2015</v>
          </cell>
          <cell r="I2057" t="str">
            <v>H</v>
          </cell>
          <cell r="J2057" t="str">
            <v>COEFICIENTE DE REPRESENTATIVIDADE</v>
          </cell>
          <cell r="K2057">
            <v>50.27</v>
          </cell>
        </row>
        <row r="2058">
          <cell r="G2058">
            <v>90975</v>
          </cell>
          <cell r="H2058" t="str">
            <v>COMPRESSOR DE AR REBOCÁVEL, VAZÃO 748 PCM, PRESSÃO EFETIVA DE TRABALHO 102 PSI, MOTOR DIESEL, POTÊNCIA 210 CV - DEPRECIAÇÃO. AF_06/2015</v>
          </cell>
          <cell r="I2058" t="str">
            <v>H</v>
          </cell>
          <cell r="J2058" t="str">
            <v>COEFICIENTE DE REPRESENTATIVIDADE</v>
          </cell>
          <cell r="K2058">
            <v>16.920000000000002</v>
          </cell>
        </row>
        <row r="2059">
          <cell r="G2059">
            <v>90976</v>
          </cell>
          <cell r="H2059" t="str">
            <v>COMPRESSOR DE AR REBOCÁVEL, VAZÃO 748 PCM, PRESSÃO EFETIVA DE TRABALHO 102 PSI, MOTOR DIESEL, POTÊNCIA 210 CV - JUROS. AF_06/2015</v>
          </cell>
          <cell r="I2059" t="str">
            <v>H</v>
          </cell>
          <cell r="J2059" t="str">
            <v>COEFICIENTE DE REPRESENTATIVIDADE</v>
          </cell>
          <cell r="K2059">
            <v>4.54</v>
          </cell>
        </row>
        <row r="2060">
          <cell r="G2060">
            <v>90977</v>
          </cell>
          <cell r="H2060" t="str">
            <v>COMPRESSOR DE AR REBOCÁVEL, VAZÃO 748 PCM, PRESSÃO EFETIVA DE TRABALHO 102 PSI, MOTOR DIESEL, POTÊNCIA 210 CV - MANUTENÇÃO. AF_06/2015</v>
          </cell>
          <cell r="I2060" t="str">
            <v>H</v>
          </cell>
          <cell r="J2060" t="str">
            <v>COEFICIENTE DE REPRESENTATIVIDADE</v>
          </cell>
          <cell r="K2060">
            <v>21.17</v>
          </cell>
        </row>
        <row r="2061">
          <cell r="G2061">
            <v>90978</v>
          </cell>
          <cell r="H2061" t="str">
            <v>COMPRESSOR DE AR REBOCÁVEL, VAZÃO 748 PCM, PRESSÃO EFETIVA DE TRABALHO 102 PSI, MOTOR DIESEL, POTÊNCIA 210 CV - MATERIAIS NA OPERAÇÃO. AF_06/2015</v>
          </cell>
          <cell r="I2061" t="str">
            <v>H</v>
          </cell>
          <cell r="J2061" t="str">
            <v>COEFICIENTE DE REPRESENTATIVIDADE</v>
          </cell>
          <cell r="K2061">
            <v>167.66</v>
          </cell>
        </row>
        <row r="2062">
          <cell r="G2062">
            <v>90960</v>
          </cell>
          <cell r="H2062" t="str">
            <v>COMPRESSOR DE AR REBOCÁVEL, VAZÃO 89 PCM, PRESSÃO EFETIVA DE TRABALHO 102 PSI, MOTOR DIESEL, POTÊNCIA 20 CV - DEPRECIAÇÃO. AF_06/2015</v>
          </cell>
          <cell r="I2062" t="str">
            <v>H</v>
          </cell>
          <cell r="J2062" t="str">
            <v>COEFICIENTE DE REPRESENTATIVIDADE</v>
          </cell>
          <cell r="K2062">
            <v>6.64</v>
          </cell>
        </row>
        <row r="2063">
          <cell r="G2063">
            <v>90961</v>
          </cell>
          <cell r="H2063" t="str">
            <v>COMPRESSOR DE AR REBOCÁVEL, VAZÃO 89 PCM, PRESSÃO EFETIVA DE TRABALHO 102 PSI, MOTOR DIESEL, POTÊNCIA 20 CV - JUROS. AF_06/2015</v>
          </cell>
          <cell r="I2063" t="str">
            <v>H</v>
          </cell>
          <cell r="J2063" t="str">
            <v>COEFICIENTE DE REPRESENTATIVIDADE</v>
          </cell>
          <cell r="K2063">
            <v>1.78</v>
          </cell>
        </row>
        <row r="2064">
          <cell r="G2064">
            <v>90962</v>
          </cell>
          <cell r="H2064" t="str">
            <v>COMPRESSOR DE AR REBOCÁVEL, VAZÃO 89 PCM, PRESSÃO EFETIVA DE TRABALHO 102 PSI, MOTOR DIESEL, POTÊNCIA 20 CV - MANUTENÇÃO. AF_06/2015</v>
          </cell>
          <cell r="I2064" t="str">
            <v>H</v>
          </cell>
          <cell r="J2064" t="str">
            <v>COEFICIENTE DE REPRESENTATIVIDADE</v>
          </cell>
          <cell r="K2064">
            <v>8.31</v>
          </cell>
        </row>
        <row r="2065">
          <cell r="G2065">
            <v>90963</v>
          </cell>
          <cell r="H2065" t="str">
            <v>COMPRESSOR DE AR REBOCÁVEL, VAZÃO 89 PCM, PRESSÃO EFETIVA DE TRABALHO 102 PSI, MOTOR DIESEL, POTÊNCIA 20 CV - MATERIAIS NA OPERAÇÃO. AF_06/2015</v>
          </cell>
          <cell r="I2065" t="str">
            <v>H</v>
          </cell>
          <cell r="J2065" t="str">
            <v>COEFICIENTE DE REPRESENTATIVIDADE</v>
          </cell>
          <cell r="K2065">
            <v>15.95</v>
          </cell>
        </row>
        <row r="2066">
          <cell r="G2066">
            <v>102966</v>
          </cell>
          <cell r="H2066" t="str">
            <v>COMPRESSOR DE AR, VAZAO DE 10 PCM, RESERVATORIO 100 L, PRESSAO DE TRABALHO ENTRE 6,9 E 9,7 BAR,  POTENCIA 2 HP, TENSAO 110/220 V - DEPRECIAÇÃO. AF_05/2023</v>
          </cell>
          <cell r="I2066" t="str">
            <v>H</v>
          </cell>
          <cell r="J2066" t="str">
            <v>COEFICIENTE DE REPRESENTATIVIDADE</v>
          </cell>
          <cell r="K2066">
            <v>0</v>
          </cell>
        </row>
        <row r="2067">
          <cell r="G2067">
            <v>102967</v>
          </cell>
          <cell r="H2067" t="str">
            <v>COMPRESSOR DE AR, VAZAO DE 10 PCM, RESERVATORIO 100 L, PRESSAO DE TRABALHO ENTRE 6,9 E 9,7 BAR,  POTENCIA 2 HP, TENSAO 110/220 V - JUROS. AF_05/2023</v>
          </cell>
          <cell r="I2067" t="str">
            <v>H</v>
          </cell>
          <cell r="J2067" t="str">
            <v>COEFICIENTE DE REPRESENTATIVIDADE</v>
          </cell>
          <cell r="K2067">
            <v>0</v>
          </cell>
        </row>
        <row r="2068">
          <cell r="G2068">
            <v>102968</v>
          </cell>
          <cell r="H2068" t="str">
            <v>COMPRESSOR DE AR, VAZAO DE 10 PCM, RESERVATORIO 100 L, PRESSAO DE TRABALHO ENTRE 6,9 E 9,7 BAR,  POTENCIA 2 HP, TENSAO 110/220 V - MANUTENÇÃO. AF_05/2023</v>
          </cell>
          <cell r="I2068" t="str">
            <v>H</v>
          </cell>
          <cell r="J2068" t="str">
            <v>COEFICIENTE DE REPRESENTATIVIDADE</v>
          </cell>
          <cell r="K2068">
            <v>0</v>
          </cell>
        </row>
        <row r="2069">
          <cell r="G2069">
            <v>102969</v>
          </cell>
          <cell r="H2069" t="str">
            <v>COMPRESSOR DE AR, VAZAO DE 10 PCM, RESERVATORIO 100 L, PRESSAO DE TRABALHO ENTRE 6,9 E 9,7 BAR, POTENCIA 2 HP, TENSAO 110/220 V - MATERIAIS NA OPERAÇÃO. AF_05/2023</v>
          </cell>
          <cell r="I2069" t="str">
            <v>H</v>
          </cell>
          <cell r="J2069" t="str">
            <v>COEFICIENTE DE REPRESENTATIVIDADE</v>
          </cell>
          <cell r="K2069">
            <v>0.11</v>
          </cell>
        </row>
        <row r="2070">
          <cell r="G2070">
            <v>102818</v>
          </cell>
          <cell r="H2070" t="str">
            <v>CONJUNTO CILINDRO E BOMBA HIDRÁULICA PARA PROTENSÃO DE MONOBARRAS PARA TIRANTES, ESFORÇO MÁXIMO DE 30 TONELADAS  - DEPRECIAÇÃO. AF_05/2023</v>
          </cell>
          <cell r="I2070" t="str">
            <v>H</v>
          </cell>
          <cell r="J2070" t="str">
            <v>COEFICIENTE DE REPRESENTATIVIDADE</v>
          </cell>
          <cell r="K2070">
            <v>0</v>
          </cell>
        </row>
        <row r="2071">
          <cell r="G2071">
            <v>102819</v>
          </cell>
          <cell r="H2071" t="str">
            <v>CONJUNTO CILINDRO E BOMBA HIDRÁULICA PARA PROTENSÃO DE MONOBARRAS PARA TIRANTES, ESFORÇO MÁXIMO DE 30 TONELADAS  - JUROS. AF_05/2023</v>
          </cell>
          <cell r="I2071" t="str">
            <v>H</v>
          </cell>
          <cell r="J2071" t="str">
            <v>COEFICIENTE DE REPRESENTATIVIDADE</v>
          </cell>
          <cell r="K2071">
            <v>0</v>
          </cell>
        </row>
        <row r="2072">
          <cell r="G2072">
            <v>102820</v>
          </cell>
          <cell r="H2072" t="str">
            <v>CONJUNTO CILINDRO E BOMBA HIDRÁULICA PARA PROTENSÃO DE MONOBARRAS PARA TIRANTES, ESFORÇO MÁXIMO DE 30 TONELADAS  - MANUTENÇÃO. AF_05/2023</v>
          </cell>
          <cell r="I2072" t="str">
            <v>H</v>
          </cell>
          <cell r="J2072" t="str">
            <v>COEFICIENTE DE REPRESENTATIVIDADE</v>
          </cell>
          <cell r="K2072">
            <v>0</v>
          </cell>
        </row>
        <row r="2073">
          <cell r="G2073">
            <v>102832</v>
          </cell>
          <cell r="H2073" t="str">
            <v>CONJUNTO CILINDRO E BOMBA HIDRÁULICA PARA PROTENSÃO DE MONOBARRAS PARA TIRANTES, ESFORÇO MÁXIMO DE 30 TONELADAS  - MATERIAIS NA OPERAÇÃO. AF_05/2023</v>
          </cell>
          <cell r="I2073" t="str">
            <v>H</v>
          </cell>
          <cell r="J2073" t="str">
            <v>COEFICIENTE DE REPRESENTATIVIDADE</v>
          </cell>
          <cell r="K2073">
            <v>6.63</v>
          </cell>
        </row>
        <row r="2074">
          <cell r="G2074">
            <v>102823</v>
          </cell>
          <cell r="H2074" t="str">
            <v>CONJUNTO MACACO E BOMBA HIDRÁULICA PARA PROTENSAO DE CORDOALHAS, ESFORÇO MAXIMO DE 115 TONELADAS - DEPRECIAÇÃO. AF_05/2023</v>
          </cell>
          <cell r="I2074" t="str">
            <v>H</v>
          </cell>
          <cell r="J2074" t="str">
            <v>COEFICIENTE DE REPRESENTATIVIDADE</v>
          </cell>
          <cell r="K2074">
            <v>0</v>
          </cell>
        </row>
        <row r="2075">
          <cell r="G2075">
            <v>102824</v>
          </cell>
          <cell r="H2075" t="str">
            <v>CONJUNTO MACACO E BOMBA HIDRÁULICA PARA PROTENSAO DE CORDOALHAS, ESFORÇO MAXIMO DE 115 TONELADAS - JUROS. AF_05/2023</v>
          </cell>
          <cell r="I2075" t="str">
            <v>H</v>
          </cell>
          <cell r="J2075" t="str">
            <v>COEFICIENTE DE REPRESENTATIVIDADE</v>
          </cell>
          <cell r="K2075">
            <v>0</v>
          </cell>
        </row>
        <row r="2076">
          <cell r="G2076">
            <v>102825</v>
          </cell>
          <cell r="H2076" t="str">
            <v>CONJUNTO MACACO E BOMBA HIDRÁULICA PARA PROTENSAO DE CORDOALHAS, ESFORÇO MAXIMO DE 115 TONELADAS - MANUTENÇÃO. AF_05/2023</v>
          </cell>
          <cell r="I2076" t="str">
            <v>H</v>
          </cell>
          <cell r="J2076" t="str">
            <v>COEFICIENTE DE REPRESENTATIVIDADE</v>
          </cell>
          <cell r="K2076">
            <v>0</v>
          </cell>
        </row>
        <row r="2077">
          <cell r="G2077">
            <v>102826</v>
          </cell>
          <cell r="H2077" t="str">
            <v>CONJUNTO MACACO E BOMBA HIDRÁULICA PARA PROTENSAO DE CORDOALHAS, ESFORÇO MAXIMO DE 115 TONELADAS - MATERIAIS NA OPERAÇÃO. AF_05/2023</v>
          </cell>
          <cell r="I2077" t="str">
            <v>H</v>
          </cell>
          <cell r="J2077" t="str">
            <v>COEFICIENTE DE REPRESENTATIVIDADE</v>
          </cell>
          <cell r="K2077">
            <v>4.97</v>
          </cell>
        </row>
        <row r="2078">
          <cell r="G2078">
            <v>103934</v>
          </cell>
          <cell r="H2078" t="str">
            <v>CONJUNTO MACACO HIDRÁULICO E CENTRAL DE BOMBEAMENTO MOTORIZADO 1,8 KW PARA PROTENSÃO DE MONOCABOS PARA CONCRETO PROTENDIDO, ESFORÇO MÁXIMO DE 20 TONELADAS  - DEPRECIAÇÃO. AF_05/2022</v>
          </cell>
          <cell r="I2078" t="str">
            <v>H</v>
          </cell>
          <cell r="J2078" t="str">
            <v>COEFICIENTE DE REPRESENTATIVIDADE</v>
          </cell>
          <cell r="K2078">
            <v>0</v>
          </cell>
        </row>
        <row r="2079">
          <cell r="G2079">
            <v>103935</v>
          </cell>
          <cell r="H2079" t="str">
            <v>CONJUNTO MACACO HIDRÁULICO E CENTRAL DE BOMBEAMENTO MOTORIZADO 1,8 KW PARA PROTENSÃO DE MONOCABOS PARA CONCRETO PROTENDIDO, ESFORÇO MÁXIMO DE 20 TONELADAS  - JUROS. AF_05/2022</v>
          </cell>
          <cell r="I2079" t="str">
            <v>H</v>
          </cell>
          <cell r="J2079" t="str">
            <v>COEFICIENTE DE REPRESENTATIVIDADE</v>
          </cell>
          <cell r="K2079">
            <v>0</v>
          </cell>
        </row>
        <row r="2080">
          <cell r="G2080">
            <v>103936</v>
          </cell>
          <cell r="H2080" t="str">
            <v>CONJUNTO MACACO HIDRÁULICO E CENTRAL DE BOMBEAMENTO MOTORIZADO 1,8 KW PARA PROTENSÃO DE MONOCABOS PARA CONCRETO PROTENDIDO, ESFORÇO MÁXIMO DE 20 TONELADAS  - MANUTENÇÃO. AF_05/2022</v>
          </cell>
          <cell r="I2080" t="str">
            <v>H</v>
          </cell>
          <cell r="J2080" t="str">
            <v>COEFICIENTE DE REPRESENTATIVIDADE</v>
          </cell>
          <cell r="K2080">
            <v>0</v>
          </cell>
        </row>
        <row r="2081">
          <cell r="G2081">
            <v>103937</v>
          </cell>
          <cell r="H2081" t="str">
            <v>CONJUNTO MACACO HIDRÁULICO E CENTRAL DE BOMBEAMENTO MOTORIZADO 1,8 KW PARA PROTENSÃO DE MONOCABOS PARA CONCRETO PROTENDIDO, ESFORÇO MÁXIMO DE 20 TONELADAS  - MATERIAIS NA OPERAÇÃO. AF_05/2022</v>
          </cell>
          <cell r="I2081" t="str">
            <v>H</v>
          </cell>
          <cell r="J2081" t="str">
            <v>COEFICIENTE DE REPRESENTATIVIDADE</v>
          </cell>
          <cell r="K2081">
            <v>1.19</v>
          </cell>
        </row>
        <row r="2082">
          <cell r="G2082">
            <v>103940</v>
          </cell>
          <cell r="H2082" t="str">
            <v>CONJUNTO MACACO HIDRÁULICO E CENTRAL DE BOMBEAMENTO MOTORIZADO 1,8 KW PARA PROTENSÃO DE MONOCABOS PARA CONCRETO PROTENDIDO, ESFORÇO MÁXIMO DE 30 TONELADAS  - DEPRECIAÇÃO. AF_05/2022</v>
          </cell>
          <cell r="I2082" t="str">
            <v>H</v>
          </cell>
          <cell r="J2082" t="str">
            <v>COEFICIENTE DE REPRESENTATIVIDADE</v>
          </cell>
          <cell r="K2082">
            <v>0</v>
          </cell>
        </row>
        <row r="2083">
          <cell r="G2083">
            <v>103941</v>
          </cell>
          <cell r="H2083" t="str">
            <v>CONJUNTO MACACO HIDRÁULICO E CENTRAL DE BOMBEAMENTO MOTORIZADO 1,8 KW PARA PROTENSÃO DE MONOCABOS PARA CONCRETO PROTENDIDO, ESFORÇO MÁXIMO DE 30 TONELADAS  - JUROS. AF_05/2022</v>
          </cell>
          <cell r="I2083" t="str">
            <v>H</v>
          </cell>
          <cell r="J2083" t="str">
            <v>COEFICIENTE DE REPRESENTATIVIDADE</v>
          </cell>
          <cell r="K2083">
            <v>0</v>
          </cell>
        </row>
        <row r="2084">
          <cell r="G2084">
            <v>103942</v>
          </cell>
          <cell r="H2084" t="str">
            <v>CONJUNTO MACACO HIDRÁULICO E CENTRAL DE BOMBEAMENTO MOTORIZADO 1,8 KW PARA PROTENSÃO DE MONOCABOS PARA CONCRETO PROTENDIDO, ESFORÇO MÁXIMO DE 30 TONELADAS  - MANUTENÇÃO. AF_05/2022</v>
          </cell>
          <cell r="I2084" t="str">
            <v>H</v>
          </cell>
          <cell r="J2084" t="str">
            <v>COEFICIENTE DE REPRESENTATIVIDADE</v>
          </cell>
          <cell r="K2084">
            <v>0</v>
          </cell>
        </row>
        <row r="2085">
          <cell r="G2085">
            <v>103943</v>
          </cell>
          <cell r="H2085" t="str">
            <v>CONJUNTO MACACO HIDRÁULICO E CENTRAL DE BOMBEAMENTO MOTORIZADO 1,8 KW PARA PROTENSÃO DE MONOCABOS PARA CONCRETO PROTENDIDO, ESFORÇO MÁXIMO DE 30 TONELADAS  - MATERIAIS NA OPERAÇÃO. AF_05/2022</v>
          </cell>
          <cell r="I2085" t="str">
            <v>H</v>
          </cell>
          <cell r="J2085" t="str">
            <v>COEFICIENTE DE REPRESENTATIVIDADE</v>
          </cell>
          <cell r="K2085">
            <v>1.19</v>
          </cell>
        </row>
        <row r="2086">
          <cell r="G2086">
            <v>91279</v>
          </cell>
          <cell r="H2086" t="str">
            <v>CORTADORA DE PISO COM MOTOR 4 TEMPOS A GASOLINA, POTÊNCIA DE 13 HP, COM DISCO DE CORTE DIAMANTADO SEGMENTADO PARA CONCRETO, DIÂMETRO DE 350 MM, FURO DE 1" (14 X 1") - DEPRECIAÇÃO. AF_08/2015</v>
          </cell>
          <cell r="I2086" t="str">
            <v>H</v>
          </cell>
          <cell r="J2086" t="str">
            <v>COEFICIENTE DE REPRESENTATIVIDADE</v>
          </cell>
          <cell r="K2086">
            <v>0.81</v>
          </cell>
        </row>
        <row r="2087">
          <cell r="G2087">
            <v>91280</v>
          </cell>
          <cell r="H2087" t="str">
            <v>CORTADORA DE PISO COM MOTOR 4 TEMPOS A GASOLINA, POTÊNCIA DE 13 HP, COM DISCO DE CORTE DIAMANTADO SEGMENTADO PARA CONCRETO, DIÂMETRO DE 350 MM, FURO DE 1" (14 X 1") - JUROS. AF_08/2015</v>
          </cell>
          <cell r="I2087" t="str">
            <v>H</v>
          </cell>
          <cell r="J2087" t="str">
            <v>COEFICIENTE DE REPRESENTATIVIDADE</v>
          </cell>
          <cell r="K2087">
            <v>0.17</v>
          </cell>
        </row>
        <row r="2088">
          <cell r="G2088">
            <v>91281</v>
          </cell>
          <cell r="H2088" t="str">
            <v>CORTADORA DE PISO COM MOTOR 4 TEMPOS A GASOLINA, POTÊNCIA DE 13 HP, COM DISCO DE CORTE DIAMANTADO SEGMENTADO PARA CONCRETO, DIÂMETRO DE 350 MM, FURO DE 1" (14 X 1") - MANUTENÇÃO. AF_08/2015</v>
          </cell>
          <cell r="I2088" t="str">
            <v>H</v>
          </cell>
          <cell r="J2088" t="str">
            <v>COEFICIENTE DE REPRESENTATIVIDADE</v>
          </cell>
          <cell r="K2088">
            <v>1.02</v>
          </cell>
        </row>
        <row r="2089">
          <cell r="G2089">
            <v>91282</v>
          </cell>
          <cell r="H2089" t="str">
            <v>CORTADORA DE PISO COM MOTOR 4 TEMPOS A GASOLINA, POTÊNCIA DE 13 HP, COM DISCO DE CORTE DIAMANTADO SEGMENTADO PARA CONCRETO, DIÂMETRO DE 350 MM, FURO DE 1" (14 X 1") - MATERIAIS NA OPERAÇÃO. AF_08/2015</v>
          </cell>
          <cell r="I2089" t="str">
            <v>H</v>
          </cell>
          <cell r="J2089" t="str">
            <v>COEFICIENTE DE REPRESENTATIVIDADE</v>
          </cell>
          <cell r="K2089">
            <v>8.9600000000000009</v>
          </cell>
        </row>
        <row r="2090">
          <cell r="G2090">
            <v>95281</v>
          </cell>
          <cell r="H2090" t="str">
            <v>DESEMPENADEIRA DE CONCRETO, PESO DE 78 KG, 4 PÁS, MOTOR A GASOLINA, POTÊNCIA 5,5 HP   MATERIAIS NA OPERAÇÃO. AF_05/2023</v>
          </cell>
          <cell r="I2090" t="str">
            <v>H</v>
          </cell>
          <cell r="J2090" t="str">
            <v>COEFICIENTE DE REPRESENTATIVIDADE</v>
          </cell>
          <cell r="K2090">
            <v>8.89</v>
          </cell>
        </row>
        <row r="2091">
          <cell r="G2091">
            <v>95278</v>
          </cell>
          <cell r="H2091" t="str">
            <v>DESEMPENADEIRA DE CONCRETO, PESO DE 78 KG, 4 PÁS, MOTOR A GASOLINA, POTÊNCIA 5,5 HP - DEPRECIAÇÃO. AF_05/2023</v>
          </cell>
          <cell r="I2091" t="str">
            <v>H</v>
          </cell>
          <cell r="J2091" t="str">
            <v>COEFICIENTE DE REPRESENTATIVIDADE</v>
          </cell>
          <cell r="K2091">
            <v>0.67</v>
          </cell>
        </row>
        <row r="2092">
          <cell r="G2092">
            <v>95279</v>
          </cell>
          <cell r="H2092" t="str">
            <v>DESEMPENADEIRA DE CONCRETO, PESO DE 78 KG, 4 PÁS, MOTOR A GASOLINA, POTÊNCIA 5,5 HP - JUROS. AF_05/2023</v>
          </cell>
          <cell r="I2092" t="str">
            <v>H</v>
          </cell>
          <cell r="J2092" t="str">
            <v>COEFICIENTE DE REPRESENTATIVIDADE</v>
          </cell>
          <cell r="K2092">
            <v>0.13</v>
          </cell>
        </row>
        <row r="2093">
          <cell r="G2093">
            <v>95280</v>
          </cell>
          <cell r="H2093" t="str">
            <v>DESEMPENADEIRA DE CONCRETO, PESO DE 78 KG, 4 PÁS, MOTOR A GASOLINA, POTÊNCIA 5,5 HP - MANUTENÇÃO. AF_05/2023</v>
          </cell>
          <cell r="I2093" t="str">
            <v>H</v>
          </cell>
          <cell r="J2093" t="str">
            <v>COEFICIENTE DE REPRESENTATIVIDADE</v>
          </cell>
          <cell r="K2093">
            <v>0.65</v>
          </cell>
        </row>
        <row r="2094">
          <cell r="G2094">
            <v>95124</v>
          </cell>
          <cell r="H2094" t="str">
            <v>DISTRIBUIDOR DE AGREGADOS AUTOPROPELIDO, C/AP 3 M3, A DIESEL, POTÊNCIA 176CV - JUROS. AF_07/2016</v>
          </cell>
          <cell r="I2094" t="str">
            <v>H</v>
          </cell>
          <cell r="J2094" t="str">
            <v>COEFICIENTE DE REPRESENTATIVIDADE</v>
          </cell>
          <cell r="K2094">
            <v>5.51</v>
          </cell>
        </row>
        <row r="2095">
          <cell r="G2095">
            <v>95123</v>
          </cell>
          <cell r="H2095" t="str">
            <v>DISTRIBUIDOR DE AGREGADOS AUTOPROPELIDO, CAP 3 M3, A DIESEL, POTÊNCIA 176CV - DEPRECIAÇÃO. AF_07/2016</v>
          </cell>
          <cell r="I2095" t="str">
            <v>H</v>
          </cell>
          <cell r="J2095" t="str">
            <v>COEFICIENTE DE REPRESENTATIVIDADE</v>
          </cell>
          <cell r="K2095">
            <v>17.87</v>
          </cell>
        </row>
        <row r="2096">
          <cell r="G2096">
            <v>95125</v>
          </cell>
          <cell r="H2096" t="str">
            <v>DISTRIBUIDOR DE AGREGADOS AUTOPROPELIDO, CAP 3 M3, A DIESEL, POTÊNCIA 176CV - MANUTENÇÃO. AF_07/2016</v>
          </cell>
          <cell r="I2096" t="str">
            <v>H</v>
          </cell>
          <cell r="J2096" t="str">
            <v>COEFICIENTE DE REPRESENTATIVIDADE</v>
          </cell>
          <cell r="K2096">
            <v>19.559999999999999</v>
          </cell>
        </row>
        <row r="2097">
          <cell r="G2097">
            <v>95126</v>
          </cell>
          <cell r="H2097" t="str">
            <v>DISTRIBUIDOR DE AGREGADOS AUTOPROPELIDO, CAP 3 M3, A DIESEL, POTÊNCIA 176CV - MATERIAIS NA OPERAÇÃO. AF_07/2016</v>
          </cell>
          <cell r="I2097" t="str">
            <v>H</v>
          </cell>
          <cell r="J2097" t="str">
            <v>COEFICIENTE DE REPRESENTATIVIDADE</v>
          </cell>
          <cell r="K2097">
            <v>157.01</v>
          </cell>
        </row>
        <row r="2098">
          <cell r="G2098">
            <v>92040</v>
          </cell>
          <cell r="H2098" t="str">
            <v>DISTRIBUIDOR DE AGREGADOS REBOCAVEL, CAPACIDADE 1,9 M³, LARGURA DE TRABALHO 3,66 M - DEPRECIAÇÃO. AF_11/2015</v>
          </cell>
          <cell r="I2098" t="str">
            <v>H</v>
          </cell>
          <cell r="J2098" t="str">
            <v>COEFICIENTE DE REPRESENTATIVIDADE</v>
          </cell>
          <cell r="K2098">
            <v>6.47</v>
          </cell>
        </row>
        <row r="2099">
          <cell r="G2099">
            <v>92041</v>
          </cell>
          <cell r="H2099" t="str">
            <v>DISTRIBUIDOR DE AGREGADOS REBOCAVEL, CAPACIDADE 1,9 M³, LARGURA DE TRABALHO 3,66 M - JUROS. AF_11/2015</v>
          </cell>
          <cell r="I2099" t="str">
            <v>H</v>
          </cell>
          <cell r="J2099" t="str">
            <v>COEFICIENTE DE REPRESENTATIVIDADE</v>
          </cell>
          <cell r="K2099">
            <v>1.33</v>
          </cell>
        </row>
        <row r="2100">
          <cell r="G2100">
            <v>92042</v>
          </cell>
          <cell r="H2100" t="str">
            <v>DISTRIBUIDOR DE AGREGADOS REBOCAVEL, CAPACIDADE 1,9 M³, LARGURA DE TRABALHO 3,66 M - MANUTENÇÃO. AF_11/2015</v>
          </cell>
          <cell r="I2100" t="str">
            <v>H</v>
          </cell>
          <cell r="J2100" t="str">
            <v>COEFICIENTE DE REPRESENTATIVIDADE</v>
          </cell>
          <cell r="K2100">
            <v>5.39</v>
          </cell>
        </row>
        <row r="2101">
          <cell r="G2101">
            <v>102829</v>
          </cell>
          <cell r="H2101" t="str">
            <v>DOBRADEIRA TDC, ESPESSURA 1,5MM - DEPRECIAÇÃO. AF_05/2023</v>
          </cell>
          <cell r="I2101" t="str">
            <v>H</v>
          </cell>
          <cell r="J2101" t="str">
            <v>COEFICIENTE DE REPRESENTATIVIDADE</v>
          </cell>
          <cell r="K2101">
            <v>0</v>
          </cell>
        </row>
        <row r="2102">
          <cell r="G2102">
            <v>102830</v>
          </cell>
          <cell r="H2102" t="str">
            <v>DOBRADEIRA TDC, ESPESSURA 1,5MM - JUROS. AF_05/2023</v>
          </cell>
          <cell r="I2102" t="str">
            <v>H</v>
          </cell>
          <cell r="J2102" t="str">
            <v>COEFICIENTE DE REPRESENTATIVIDADE</v>
          </cell>
          <cell r="K2102">
            <v>0</v>
          </cell>
        </row>
        <row r="2103">
          <cell r="G2103">
            <v>102831</v>
          </cell>
          <cell r="H2103" t="str">
            <v>DOBRADEIRA TDC, ESPESSURA 1,5MM - MANUTENÇÃO. AF_05/2023</v>
          </cell>
          <cell r="I2103" t="str">
            <v>H</v>
          </cell>
          <cell r="J2103" t="str">
            <v>COEFICIENTE DE REPRESENTATIVIDADE</v>
          </cell>
          <cell r="K2103">
            <v>0</v>
          </cell>
        </row>
        <row r="2104">
          <cell r="G2104">
            <v>92114</v>
          </cell>
          <cell r="H2104" t="str">
            <v>DOSADOR DE AREIA, CAPACIDADE DE 26 LITROS - DEPRECIAÇÃO. AF_05/2023</v>
          </cell>
          <cell r="I2104" t="str">
            <v>H</v>
          </cell>
          <cell r="J2104" t="str">
            <v>COEFICIENTE DE REPRESENTATIVIDADE</v>
          </cell>
          <cell r="K2104">
            <v>0.23</v>
          </cell>
        </row>
        <row r="2105">
          <cell r="G2105">
            <v>92115</v>
          </cell>
          <cell r="H2105" t="str">
            <v>DOSADOR DE AREIA, CAPACIDADE DE 26 LITROS - JUROS. AF_05/2023</v>
          </cell>
          <cell r="I2105" t="str">
            <v>H</v>
          </cell>
          <cell r="J2105" t="str">
            <v>COEFICIENTE DE REPRESENTATIVIDADE</v>
          </cell>
          <cell r="K2105">
            <v>0.04</v>
          </cell>
        </row>
        <row r="2106">
          <cell r="G2106">
            <v>92116</v>
          </cell>
          <cell r="H2106" t="str">
            <v>DOSADOR DE AREIA, CAPACIDADE DE 26 LITROS - MANUTENÇÃO. AF_05/2023</v>
          </cell>
          <cell r="I2106" t="str">
            <v>H</v>
          </cell>
          <cell r="J2106" t="str">
            <v>COEFICIENTE DE REPRESENTATIVIDADE</v>
          </cell>
          <cell r="K2106">
            <v>0.16</v>
          </cell>
        </row>
        <row r="2107">
          <cell r="G2107">
            <v>102912</v>
          </cell>
          <cell r="H2107" t="str">
            <v>ENCERADEIRA INDUSTRIAL, 400 MM, 220V, 1 HP - DEPRECIAÇÃO. AF_05/2023</v>
          </cell>
          <cell r="I2107" t="str">
            <v>H</v>
          </cell>
          <cell r="J2107" t="str">
            <v>COEFICIENTE DE REPRESENTATIVIDADE</v>
          </cell>
          <cell r="K2107">
            <v>0</v>
          </cell>
        </row>
        <row r="2108">
          <cell r="G2108">
            <v>102913</v>
          </cell>
          <cell r="H2108" t="str">
            <v>ENCERADEIRA INDUSTRIAL, 400 MM, 220V, 1 HP - JUROS. AF_05/2023</v>
          </cell>
          <cell r="I2108" t="str">
            <v>H</v>
          </cell>
          <cell r="J2108" t="str">
            <v>COEFICIENTE DE REPRESENTATIVIDADE</v>
          </cell>
          <cell r="K2108">
            <v>0</v>
          </cell>
        </row>
        <row r="2109">
          <cell r="G2109">
            <v>102914</v>
          </cell>
          <cell r="H2109" t="str">
            <v>ENCERADEIRA INDUSTRIAL, 400 MM, 220V, 1 HP - MANUTENÇÃO. AF_05/2023</v>
          </cell>
          <cell r="I2109" t="str">
            <v>H</v>
          </cell>
          <cell r="J2109" t="str">
            <v>COEFICIENTE DE REPRESENTATIVIDADE</v>
          </cell>
          <cell r="K2109">
            <v>0</v>
          </cell>
        </row>
        <row r="2110">
          <cell r="G2110">
            <v>102915</v>
          </cell>
          <cell r="H2110" t="str">
            <v>ENCERADEIRA INDUSTRIAL, 400 MM, 220V, 1 HP - MATERIAIS NA OPERAÇÃO. AF_05/2023</v>
          </cell>
          <cell r="I2110" t="str">
            <v>H</v>
          </cell>
          <cell r="J2110" t="str">
            <v>COEFICIENTE DE REPRESENTATIVIDADE</v>
          </cell>
          <cell r="K2110">
            <v>0.49</v>
          </cell>
        </row>
        <row r="2111">
          <cell r="G2111">
            <v>95716</v>
          </cell>
          <cell r="H2111" t="str">
            <v>ESCAVADEIRA HIDRAULICA SOBRE ESTEIRA, EQUIPADA COM CLAMSHELL, COM CAPACIDADE DA CAÇAMBA ENTRE 1,20 E 1,50 M3, PESO OPERACIONAL ENTRE 20,00 E 22,00 TON, POTENCIA LIQUIDA ENTRE 150 E 160 HP - DEPRECIAÇÃO. AF_11/2016</v>
          </cell>
          <cell r="I2111" t="str">
            <v>H</v>
          </cell>
          <cell r="J2111" t="str">
            <v>COEFICIENTE DE REPRESENTATIVIDADE</v>
          </cell>
          <cell r="K2111">
            <v>65.91</v>
          </cell>
        </row>
        <row r="2112">
          <cell r="G2112">
            <v>95717</v>
          </cell>
          <cell r="H2112" t="str">
            <v>ESCAVADEIRA HIDRAULICA SOBRE ESTEIRA, EQUIPADA COM CLAMSHELL, COM CAPACIDADE DA CAÇAMBA ENTRE 1,20 E 1,50 M3, PESO OPERACIONAL ENTRE 20,00 E 22,00 TON, POTENCIA LIQUIDA ENTRE 150 E 160 HP - JUROS. AF_11/2016</v>
          </cell>
          <cell r="I2112" t="str">
            <v>H</v>
          </cell>
          <cell r="J2112" t="str">
            <v>COEFICIENTE DE REPRESENTATIVIDADE</v>
          </cell>
          <cell r="K2112">
            <v>17.420000000000002</v>
          </cell>
        </row>
        <row r="2113">
          <cell r="G2113">
            <v>95718</v>
          </cell>
          <cell r="H2113" t="str">
            <v>ESCAVADEIRA HIDRAULICA SOBRE ESTEIRA, EQUIPADA COM CLAMSHELL, COM CAPACIDADE DA CAÇAMBA ENTRE 1,20 E 1,50 M3, PESO OPERACIONAL ENTRE 20,00 E 22,00 TON, POTENCIA LIQUIDA ENTRE 150 E 160 HP - MANUTENÇÃO. AF_11/2016</v>
          </cell>
          <cell r="I2113" t="str">
            <v>H</v>
          </cell>
          <cell r="J2113" t="str">
            <v>COLETADO</v>
          </cell>
          <cell r="K2113">
            <v>82.39</v>
          </cell>
        </row>
        <row r="2114">
          <cell r="G2114">
            <v>95719</v>
          </cell>
          <cell r="H2114" t="str">
            <v>ESCAVADEIRA HIDRAULICA SOBRE ESTEIRA, EQUIPADA COM CLAMSHELL, COM CAPACIDADE DA CAÇAMBA ENTRE 1,20 E 1,50 M3, PESO OPERACIONAL ENTRE 20,00 E 22,00 TON, POTENCIA LIQUIDA ENTRE 150 E 160 HP - MATERIAIS NA OPERAÇÃO. AF_11/2016</v>
          </cell>
          <cell r="I2114" t="str">
            <v>H</v>
          </cell>
          <cell r="J2114" t="str">
            <v>COLETADO</v>
          </cell>
          <cell r="K2114">
            <v>95.89</v>
          </cell>
        </row>
        <row r="2115">
          <cell r="G2115">
            <v>104715</v>
          </cell>
          <cell r="H2115" t="str">
            <v>ESCAVADEIRA HIDRÁULICA DE BRAÇO LONGO (LONGO ALCANCE) SOBRE ESTEIRAS, CAÇAMBA 0,52 M3, PESO OPERACIONAL 24 T, POTÊNCIA LÍQUIDA 155 HP  - MATERIAIS NA OPERAÇÃO. AF_06/2023</v>
          </cell>
          <cell r="I2115" t="str">
            <v>H</v>
          </cell>
          <cell r="J2115" t="str">
            <v>COLETADO</v>
          </cell>
          <cell r="K2115">
            <v>95.89</v>
          </cell>
        </row>
        <row r="2116">
          <cell r="G2116">
            <v>104712</v>
          </cell>
          <cell r="H2116" t="str">
            <v>ESCAVADEIRA HIDRÁULICA DE BRAÇO LONGO (LONGO ALCANCE) SOBRE ESTEIRAS, CAÇAMBA 0,52 M3, PESO OPERACIONAL 24 T, POTÊNCIA LÍQUIDA 155 HP - DEPRECIAÇÃO. AF_06/2023</v>
          </cell>
          <cell r="I2116" t="str">
            <v>H</v>
          </cell>
          <cell r="J2116" t="str">
            <v>COLETADO</v>
          </cell>
          <cell r="K2116">
            <v>61.95</v>
          </cell>
        </row>
        <row r="2117">
          <cell r="G2117">
            <v>104713</v>
          </cell>
          <cell r="H2117" t="str">
            <v>ESCAVADEIRA HIDRÁULICA DE BRAÇO LONGO (LONGO ALCANCE) SOBRE ESTEIRAS, CAÇAMBA 0,52 M3, PESO OPERACIONAL 24 T, POTÊNCIA LÍQUIDA 155 HP - JUROS. AF_06/2023</v>
          </cell>
          <cell r="I2117" t="str">
            <v>H</v>
          </cell>
          <cell r="J2117" t="str">
            <v>COLETADO</v>
          </cell>
          <cell r="K2117">
            <v>16.37</v>
          </cell>
        </row>
        <row r="2118">
          <cell r="G2118">
            <v>104714</v>
          </cell>
          <cell r="H2118" t="str">
            <v>ESCAVADEIRA HIDRÁULICA DE BRAÇO LONGO (LONGO ALCANCE) SOBRE ESTEIRAS, CAÇAMBA 0,52 M3, PESO OPERACIONAL 24 T, POTÊNCIA LÍQUIDA 155 HP - MANUTENÇÃO. AF_06/2023</v>
          </cell>
          <cell r="I2118" t="str">
            <v>H</v>
          </cell>
          <cell r="J2118" t="str">
            <v>COLETADO</v>
          </cell>
          <cell r="K2118">
            <v>77.430000000000007</v>
          </cell>
        </row>
        <row r="2119">
          <cell r="G2119">
            <v>102894</v>
          </cell>
          <cell r="H2119" t="str">
            <v>ESCAVADEIRA HIDRÁULICA SOBRE ESTEIRA, PESO OPERACIONAL ENTRE 22,00 E 23,50 T, POTÊNCIA NOMINAL 139 HP, COM MARTELO ROMPEDOR HIDRÁULICO 1700 KG - DEPRECIAÇÃO. AF_04/2019</v>
          </cell>
          <cell r="I2119" t="str">
            <v>H</v>
          </cell>
          <cell r="J2119" t="str">
            <v>COEFICIENTE DE REPRESENTATIVIDADE</v>
          </cell>
          <cell r="K2119">
            <v>0</v>
          </cell>
        </row>
        <row r="2120">
          <cell r="G2120">
            <v>104161</v>
          </cell>
          <cell r="H2120" t="str">
            <v>ESCAVADEIRA HIDRÁULICA SOBRE ESTEIRA, PESO OPERACIONAL ENTRE 22,00 E 23,50 T, POTÊNCIA NOMINAL 139 HP, COM MARTELO ROMPEDOR HIDRÁULICO 1700 KG - JUROS. AF_04/2019</v>
          </cell>
          <cell r="I2120" t="str">
            <v>H</v>
          </cell>
          <cell r="J2120" t="str">
            <v>COEFICIENTE DE REPRESENTATIVIDADE</v>
          </cell>
          <cell r="K2120">
            <v>0</v>
          </cell>
        </row>
        <row r="2121">
          <cell r="G2121">
            <v>102896</v>
          </cell>
          <cell r="H2121" t="str">
            <v>ESCAVADEIRA HIDRÁULICA SOBRE ESTEIRA, PESO OPERACIONAL ENTRE 22,00 E 23,50 T, POTÊNCIA NOMINAL 139 HP, COM MARTELO ROMPEDOR HIDRÁULICO 1700 KG - MANUTENÇÃO. AF_04/2019</v>
          </cell>
          <cell r="I2121" t="str">
            <v>H</v>
          </cell>
          <cell r="J2121" t="str">
            <v>COEFICIENTE DE REPRESENTATIVIDADE</v>
          </cell>
          <cell r="K2121">
            <v>0</v>
          </cell>
        </row>
        <row r="2122">
          <cell r="G2122">
            <v>102897</v>
          </cell>
          <cell r="H2122" t="str">
            <v>ESCAVADEIRA HIDRÁULICA SOBRE ESTEIRA, PESO OPERACIONAL ENTRE 22,00 E 23,50 T, POTÊNCIA NOMINAL 139 HP, COM MARTELO ROMPEDOR HIDRÁULICO 1700 KG - MATERIAIS NA OPERAÇÃO. AF_04/2019</v>
          </cell>
          <cell r="I2122" t="str">
            <v>H</v>
          </cell>
          <cell r="J2122" t="str">
            <v>COEFICIENTE DE REPRESENTATIVIDADE</v>
          </cell>
          <cell r="K2122">
            <v>95.89</v>
          </cell>
        </row>
        <row r="2123">
          <cell r="G2123">
            <v>5627</v>
          </cell>
          <cell r="H2123" t="str">
            <v>ESCAVADEIRA HIDRÁULICA SOBRE ESTEIRAS, CAÇAMBA 0,80 M3, PESO OPERACIONAL 17 T, POTENCIA BRUTA 111 HP - DEPRECIAÇÃO. AF_06/2014</v>
          </cell>
          <cell r="I2123" t="str">
            <v>H</v>
          </cell>
          <cell r="J2123" t="str">
            <v>COEFICIENTE DE REPRESENTATIVIDADE</v>
          </cell>
          <cell r="K2123">
            <v>47.6</v>
          </cell>
        </row>
        <row r="2124">
          <cell r="G2124">
            <v>5628</v>
          </cell>
          <cell r="H2124" t="str">
            <v>ESCAVADEIRA HIDRÁULICA SOBRE ESTEIRAS, CAÇAMBA 0,80 M3, PESO OPERACIONAL 17 T, POTENCIA BRUTA 111 HP - JUROS. AF_06/2014</v>
          </cell>
          <cell r="I2124" t="str">
            <v>H</v>
          </cell>
          <cell r="J2124" t="str">
            <v>COEFICIENTE DE REPRESENTATIVIDADE</v>
          </cell>
          <cell r="K2124">
            <v>12.58</v>
          </cell>
        </row>
        <row r="2125">
          <cell r="G2125">
            <v>5629</v>
          </cell>
          <cell r="H2125" t="str">
            <v>ESCAVADEIRA HIDRÁULICA SOBRE ESTEIRAS, CAÇAMBA 0,80 M3, PESO OPERACIONAL 17 T, POTENCIA BRUTA 111 HP - MANUTENÇÃO. AF_06/2014</v>
          </cell>
          <cell r="I2125" t="str">
            <v>H</v>
          </cell>
          <cell r="J2125" t="str">
            <v>COEFICIENTE DE REPRESENTATIVIDADE</v>
          </cell>
          <cell r="K2125">
            <v>59.5</v>
          </cell>
        </row>
        <row r="2126">
          <cell r="G2126">
            <v>5630</v>
          </cell>
          <cell r="H2126" t="str">
            <v>ESCAVADEIRA HIDRÁULICA SOBRE ESTEIRAS, CAÇAMBA 0,80 M3, PESO OPERACIONAL 17 T, POTENCIA BRUTA 111 HP - MATERIAIS NA OPERAÇÃO. AF_06/2014</v>
          </cell>
          <cell r="I2126" t="str">
            <v>H</v>
          </cell>
          <cell r="J2126" t="str">
            <v>COEFICIENTE DE REPRESENTATIVIDADE</v>
          </cell>
          <cell r="K2126">
            <v>68.709999999999994</v>
          </cell>
        </row>
        <row r="2127">
          <cell r="G2127">
            <v>88900</v>
          </cell>
          <cell r="H2127" t="str">
            <v>ESCAVADEIRA HIDRÁULICA SOBRE ESTEIRAS, CAÇAMBA 1,20 M3, PESO OPERACIONAL 21 T, POTÊNCIA BRUTA 155 HP - DEPRECIAÇÃO. AF_06/2014</v>
          </cell>
          <cell r="I2127" t="str">
            <v>H</v>
          </cell>
          <cell r="J2127" t="str">
            <v>COEFICIENTE DE REPRESENTATIVIDADE</v>
          </cell>
          <cell r="K2127">
            <v>53.86</v>
          </cell>
        </row>
        <row r="2128">
          <cell r="G2128">
            <v>88902</v>
          </cell>
          <cell r="H2128" t="str">
            <v>ESCAVADEIRA HIDRÁULICA SOBRE ESTEIRAS, CAÇAMBA 1,20 M3, PESO OPERACIONAL 21 T, POTÊNCIA BRUTA 155 HP - JUROS. AF_06/2014</v>
          </cell>
          <cell r="I2128" t="str">
            <v>H</v>
          </cell>
          <cell r="J2128" t="str">
            <v>COEFICIENTE DE REPRESENTATIVIDADE</v>
          </cell>
          <cell r="K2128">
            <v>14.23</v>
          </cell>
        </row>
        <row r="2129">
          <cell r="G2129">
            <v>88903</v>
          </cell>
          <cell r="H2129" t="str">
            <v>ESCAVADEIRA HIDRÁULICA SOBRE ESTEIRAS, CAÇAMBA 1,20 M3, PESO OPERACIONAL 21 T, POTÊNCIA BRUTA 155 HP - MANUTENÇÃO. AF_06/2014</v>
          </cell>
          <cell r="I2129" t="str">
            <v>H</v>
          </cell>
          <cell r="J2129" t="str">
            <v>COEFICIENTE DE REPRESENTATIVIDADE</v>
          </cell>
          <cell r="K2129">
            <v>67.319999999999993</v>
          </cell>
        </row>
        <row r="2130">
          <cell r="G2130">
            <v>88904</v>
          </cell>
          <cell r="H2130" t="str">
            <v>ESCAVADEIRA HIDRÁULICA SOBRE ESTEIRAS, CAÇAMBA 1,20 M3, PESO OPERACIONAL 21 T, POTÊNCIA BRUTA 155 HP - MATERIAIS NA OPERAÇÃO. AF_06/2014</v>
          </cell>
          <cell r="I2130" t="str">
            <v>H</v>
          </cell>
          <cell r="J2130" t="str">
            <v>COEFICIENTE DE REPRESENTATIVIDADE</v>
          </cell>
          <cell r="K2130">
            <v>95.89</v>
          </cell>
        </row>
        <row r="2131">
          <cell r="G2131">
            <v>88569</v>
          </cell>
          <cell r="H2131" t="str">
            <v>ESPARGIDOR DE ASFALTO PRESSURIZADO COM TANQUE DE 2500 L, REBOCÁVEL COM MOTOR A GASOLINA POTÊNCIA 3,4 HP - DEPRECIAÇÃO. AF_07/2014</v>
          </cell>
          <cell r="I2131" t="str">
            <v>H</v>
          </cell>
          <cell r="J2131" t="str">
            <v>COEFICIENTE DE REPRESENTATIVIDADE</v>
          </cell>
          <cell r="K2131">
            <v>3.71</v>
          </cell>
        </row>
        <row r="2132">
          <cell r="G2132">
            <v>88570</v>
          </cell>
          <cell r="H2132" t="str">
            <v>ESPARGIDOR DE ASFALTO PRESSURIZADO COM TANQUE DE 2500 L, REBOCÁVEL COM MOTOR A GASOLINA POTÊNCIA 3,4 HP - JUROS. AF_07/2014</v>
          </cell>
          <cell r="I2132" t="str">
            <v>H</v>
          </cell>
          <cell r="J2132" t="str">
            <v>COEFICIENTE DE REPRESENTATIVIDADE</v>
          </cell>
          <cell r="K2132">
            <v>1.28</v>
          </cell>
        </row>
        <row r="2133">
          <cell r="G2133">
            <v>5765</v>
          </cell>
          <cell r="H2133" t="str">
            <v>ESPARGIDOR DE ASFALTO PRESSURIZADO COM TANQUE DE 2500 L, REBOCÁVEL COM MOTOR A GASOLINA POTÊNCIA 3,4 HP - MANUTENÇÃO. AF_07/2014</v>
          </cell>
          <cell r="I2133" t="str">
            <v>H</v>
          </cell>
          <cell r="J2133" t="str">
            <v>COEFICIENTE DE REPRESENTATIVIDADE</v>
          </cell>
          <cell r="K2133">
            <v>4.6399999999999997</v>
          </cell>
        </row>
        <row r="2134">
          <cell r="G2134">
            <v>5766</v>
          </cell>
          <cell r="H2134" t="str">
            <v>ESPARGIDOR DE ASFALTO PRESSURIZADO COM TANQUE DE 2500 L, REBOCÁVEL COM MOTOR A GASOLINA POTÊNCIA 3,4 HP - MATERIAIS NA OPERAÇÃO. AF_07/2014</v>
          </cell>
          <cell r="I2134" t="str">
            <v>H</v>
          </cell>
          <cell r="J2134" t="str">
            <v>COEFICIENTE DE REPRESENTATIVIDADE</v>
          </cell>
          <cell r="K2134">
            <v>2.96</v>
          </cell>
        </row>
        <row r="2135">
          <cell r="G2135">
            <v>91468</v>
          </cell>
          <cell r="H2135" t="str">
            <v>ESPARGIDOR DE ASFALTO PRESSURIZADO, TANQUE 6 M3 COM ISOLAÇÃO TÉRMICA, AQUECIDO COM 2 MAÇARICOS, COM BARRA ESPARGIDORA 3,60 M, MONTADO SOBRE CAMINHÃO  TOCO, PBT 14.300 KG, POTÊNCIA 185 CV - DEPRECIAÇÃO. AF_05/2023</v>
          </cell>
          <cell r="I2135" t="str">
            <v>H</v>
          </cell>
          <cell r="J2135" t="str">
            <v>COEFICIENTE DE REPRESENTATIVIDADE</v>
          </cell>
          <cell r="K2135">
            <v>25.92</v>
          </cell>
        </row>
        <row r="2136">
          <cell r="G2136">
            <v>91484</v>
          </cell>
          <cell r="H2136" t="str">
            <v>ESPARGIDOR DE ASFALTO PRESSURIZADO, TANQUE 6 M3 COM ISOLAÇÃO TÉRMICA, AQUECIDO COM 2 MAÇARICOS, COM BARRA ESPARGIDORA 3,60 M, MONTADO SOBRE CAMINHÃO  TOCO, PBT 14.300 KG, POTÊNCIA 185 CV - IMPOSTOS E SEGUROS. AF_05/2023</v>
          </cell>
          <cell r="I2136" t="str">
            <v>H</v>
          </cell>
          <cell r="J2136" t="str">
            <v>COEFICIENTE DE REPRESENTATIVIDADE</v>
          </cell>
          <cell r="K2136">
            <v>4.0999999999999996</v>
          </cell>
        </row>
        <row r="2137">
          <cell r="G2137">
            <v>91469</v>
          </cell>
          <cell r="H2137" t="str">
            <v>ESPARGIDOR DE ASFALTO PRESSURIZADO, TANQUE 6 M3 COM ISOLAÇÃO TÉRMICA, AQUECIDO COM 2 MAÇARICOS, COM BARRA ESPARGIDORA 3,60 M, MONTADO SOBRE CAMINHÃO  TOCO, PBT 14.300 KG, POTÊNCIA 185 CV - JUROS. AF_05/2023</v>
          </cell>
          <cell r="I2137" t="str">
            <v>H</v>
          </cell>
          <cell r="J2137" t="str">
            <v>COEFICIENTE DE REPRESENTATIVIDADE</v>
          </cell>
          <cell r="K2137">
            <v>10.15</v>
          </cell>
        </row>
        <row r="2138">
          <cell r="G2138">
            <v>83361</v>
          </cell>
          <cell r="H2138" t="str">
            <v>ESPARGIDOR DE ASFALTO PRESSURIZADO, TANQUE 6 M3 COM ISOLAÇÃO TÉRMICA, AQUECIDO COM 2 MAÇARICOS, COM BARRA ESPARGIDORA 3,60 M, MONTADO SOBRE CAMINHÃO  TOCO, PBT 14.300 KG, POTÊNCIA 185 CV - MANUTENÇÃO. AF_08/2015</v>
          </cell>
          <cell r="I2138" t="str">
            <v>H</v>
          </cell>
          <cell r="J2138" t="str">
            <v>COEFICIENTE DE REPRESENTATIVIDADE</v>
          </cell>
          <cell r="K2138">
            <v>43.63</v>
          </cell>
        </row>
        <row r="2139">
          <cell r="G2139">
            <v>91485</v>
          </cell>
          <cell r="H2139" t="str">
            <v>ESPARGIDOR DE ASFALTO PRESSURIZADO, TANQUE 6 M3 COM ISOLAÇÃO TÉRMICA, AQUECIDO COM 2 MAÇARICOS, COM BARRA ESPARGIDORA 3,60 M, MONTADO SOBRE CAMINHÃO  TOCO, PBT 14.300 KG, POTÊNCIA 185 CV - MATERIAIS NA OPERAÇÃO. AF_05/2023</v>
          </cell>
          <cell r="I2139" t="str">
            <v>H</v>
          </cell>
          <cell r="J2139" t="str">
            <v>COEFICIENTE DE REPRESENTATIVIDADE</v>
          </cell>
          <cell r="K2139">
            <v>165.05</v>
          </cell>
        </row>
        <row r="2140">
          <cell r="G2140">
            <v>102835</v>
          </cell>
          <cell r="H2140" t="str">
            <v>ESTABILIZADOR DE LINHA E PRESSÃO, CAPACIDADE DE 120 BAR, COM MANÔMETRO DE LEITURA, REGISTRO DE 1  COM RETORNO E LINHA - DEPRECIAÇÃO. AF_05/2023</v>
          </cell>
          <cell r="I2140" t="str">
            <v>H</v>
          </cell>
          <cell r="J2140" t="str">
            <v>COEFICIENTE DE REPRESENTATIVIDADE</v>
          </cell>
          <cell r="K2140">
            <v>0</v>
          </cell>
        </row>
        <row r="2141">
          <cell r="G2141">
            <v>102836</v>
          </cell>
          <cell r="H2141" t="str">
            <v>ESTABILIZADOR DE LINHA E PRESSÃO, CAPACIDADE DE 120 BAR, COM MANÔMETRO DE LEITURA, REGISTRO DE 1  COM RETORNO E LINHA - JUROS. AF_05/2023</v>
          </cell>
          <cell r="I2141" t="str">
            <v>H</v>
          </cell>
          <cell r="J2141" t="str">
            <v>COEFICIENTE DE REPRESENTATIVIDADE</v>
          </cell>
          <cell r="K2141">
            <v>0</v>
          </cell>
        </row>
        <row r="2142">
          <cell r="G2142">
            <v>102837</v>
          </cell>
          <cell r="H2142" t="str">
            <v>ESTABILIZADOR DE LINHA E PRESSÃO, CAPACIDADE DE 120 BAR, COM MANÔMETRO DE LEITURA, REGISTRO DE 1  COM RETORNO E LINHA - MANUTENÇÃO. AF_05/2023</v>
          </cell>
          <cell r="I2142" t="str">
            <v>H</v>
          </cell>
          <cell r="J2142" t="str">
            <v>COEFICIENTE DE REPRESENTATIVIDADE</v>
          </cell>
          <cell r="K2142">
            <v>0</v>
          </cell>
        </row>
        <row r="2143">
          <cell r="G2143">
            <v>89230</v>
          </cell>
          <cell r="H2143" t="str">
            <v>FRESADORA DE ASFALTO A FRIO SOBRE RODAS, LARGURA FRESAGEM DE 1,0 M, POTÊNCIA 208 HP - DEPRECIAÇÃO. AF_11/2014</v>
          </cell>
          <cell r="I2143" t="str">
            <v>H</v>
          </cell>
          <cell r="J2143" t="str">
            <v>COEFICIENTE DE REPRESENTATIVIDADE</v>
          </cell>
          <cell r="K2143">
            <v>114.32</v>
          </cell>
        </row>
        <row r="2144">
          <cell r="G2144">
            <v>89231</v>
          </cell>
          <cell r="H2144" t="str">
            <v>FRESADORA DE ASFALTO A FRIO SOBRE RODAS, LARGURA FRESAGEM DE 1,0 M, POTÊNCIA 208 HP - JUROS. AF_11/2014</v>
          </cell>
          <cell r="I2144" t="str">
            <v>H</v>
          </cell>
          <cell r="J2144" t="str">
            <v>COEFICIENTE DE REPRESENTATIVIDADE</v>
          </cell>
          <cell r="K2144">
            <v>35</v>
          </cell>
        </row>
        <row r="2145">
          <cell r="G2145">
            <v>89232</v>
          </cell>
          <cell r="H2145" t="str">
            <v>FRESADORA DE ASFALTO A FRIO SOBRE RODAS, LARGURA FRESAGEM DE 1,0 M, POTÊNCIA 208 HP - MANUTENÇÃO. AF_11/2014</v>
          </cell>
          <cell r="I2145" t="str">
            <v>H</v>
          </cell>
          <cell r="J2145" t="str">
            <v>COEFICIENTE DE REPRESENTATIVIDADE</v>
          </cell>
          <cell r="K2145">
            <v>203.93</v>
          </cell>
        </row>
        <row r="2146">
          <cell r="G2146">
            <v>89233</v>
          </cell>
          <cell r="H2146" t="str">
            <v>FRESADORA DE ASFALTO A FRIO SOBRE RODAS, LARGURA FRESAGEM DE 1,0 M, POTÊNCIA 208 HP - MATERIAIS NA OPERAÇÃO. AF_11/2014</v>
          </cell>
          <cell r="I2146" t="str">
            <v>H</v>
          </cell>
          <cell r="J2146" t="str">
            <v>COEFICIENTE DE REPRESENTATIVIDADE</v>
          </cell>
          <cell r="K2146">
            <v>178.19</v>
          </cell>
        </row>
        <row r="2147">
          <cell r="G2147">
            <v>89236</v>
          </cell>
          <cell r="H2147" t="str">
            <v>FRESADORA DE ASFALTO A FRIO SOBRE RODAS, LARGURA FRESAGEM DE 2,0 M, POTÊNCIA 550 HP - DEPRECIAÇÃO. AF_11/2014</v>
          </cell>
          <cell r="I2147" t="str">
            <v>H</v>
          </cell>
          <cell r="J2147" t="str">
            <v>COEFICIENTE DE REPRESENTATIVIDADE</v>
          </cell>
          <cell r="K2147">
            <v>267.06</v>
          </cell>
        </row>
        <row r="2148">
          <cell r="G2148">
            <v>89237</v>
          </cell>
          <cell r="H2148" t="str">
            <v>FRESADORA DE ASFALTO A FRIO SOBRE RODAS, LARGURA FRESAGEM DE 2,0 M, POTÊNCIA 550 HP - JUROS. AF_11/2014</v>
          </cell>
          <cell r="I2148" t="str">
            <v>H</v>
          </cell>
          <cell r="J2148" t="str">
            <v>COEFICIENTE DE REPRESENTATIVIDADE</v>
          </cell>
          <cell r="K2148">
            <v>81.77</v>
          </cell>
        </row>
        <row r="2149">
          <cell r="G2149">
            <v>89238</v>
          </cell>
          <cell r="H2149" t="str">
            <v>FRESADORA DE ASFALTO A FRIO SOBRE RODAS, LARGURA FRESAGEM DE 2,0 M, POTÊNCIA 550 HP - MANUTENÇÃO. AF_11/2014</v>
          </cell>
          <cell r="I2149" t="str">
            <v>H</v>
          </cell>
          <cell r="J2149" t="str">
            <v>COEFICIENTE DE REPRESENTATIVIDADE</v>
          </cell>
          <cell r="K2149">
            <v>476.37</v>
          </cell>
        </row>
        <row r="2150">
          <cell r="G2150">
            <v>89239</v>
          </cell>
          <cell r="H2150" t="str">
            <v>FRESADORA DE ASFALTO A FRIO SOBRE RODAS, LARGURA FRESAGEM DE 2,0 M, POTÊNCIA 550 HP - MATERIAIS NA OPERAÇÃO. AF_11/2014</v>
          </cell>
          <cell r="I2150" t="str">
            <v>H</v>
          </cell>
          <cell r="J2150" t="str">
            <v>COEFICIENTE DE REPRESENTATIVIDADE</v>
          </cell>
          <cell r="K2150">
            <v>471.22</v>
          </cell>
        </row>
        <row r="2151">
          <cell r="G2151">
            <v>102930</v>
          </cell>
          <cell r="H2151" t="str">
            <v>FURADEIRA ELETROMAGNÉTICA, VELOCIDADE (SEM CARGA/ COM CARGA) 450/ 270 RPM, ESPESSURA MÁXIMA DA CHAPA A SER FURADA 50 MM, PORÇA DE ADESÃO MAGNÉTICA 17000 N, POTÊNCIA 1100 W, ALIMENTÇÃO 220 - 60 HZ, MONOFÁSICA - DEPRECIAÇÃO. AF_08/2019</v>
          </cell>
          <cell r="I2151" t="str">
            <v>H</v>
          </cell>
          <cell r="J2151" t="str">
            <v>COEFICIENTE DE REPRESENTATIVIDADE</v>
          </cell>
          <cell r="K2151">
            <v>0</v>
          </cell>
        </row>
        <row r="2152">
          <cell r="G2152">
            <v>102931</v>
          </cell>
          <cell r="H2152" t="str">
            <v>FURADEIRA ELETROMAGNÉTICA, VELOCIDADE (SEM CARGA/ COM CARGA) 450/ 270 RPM, ESPESSURA MÁXIMA DA CHAPA A SER FURADA 50 MM, PORÇA DE ADESÃO MAGNÉTICA 17000 N, POTÊNCIA 1100 W, ALIMENTÇÃO 220 - 60 HZ, MONOFÁSICA - JUROS. AF_08/2019</v>
          </cell>
          <cell r="I2152" t="str">
            <v>H</v>
          </cell>
          <cell r="J2152" t="str">
            <v>COEFICIENTE DE REPRESENTATIVIDADE</v>
          </cell>
          <cell r="K2152">
            <v>0</v>
          </cell>
        </row>
        <row r="2153">
          <cell r="G2153">
            <v>102932</v>
          </cell>
          <cell r="H2153" t="str">
            <v>FURADEIRA ELETROMAGNÉTICA, VELOCIDADE (SEM CARGA/ COM CARGA) 450/ 270 RPM, ESPESSURA MÁXIMA DA CHAPA A SER FURADA 50 MM, PORÇA DE ADESÃO MAGNÉTICA 17000 N, POTÊNCIA 1100 W, ALIMENTÇÃO 220 - 60 HZ, MONOFÁSICA - MANUTENÇÃO. AF_08/2019</v>
          </cell>
          <cell r="I2153" t="str">
            <v>H</v>
          </cell>
          <cell r="J2153" t="str">
            <v>COEFICIENTE DE REPRESENTATIVIDADE</v>
          </cell>
          <cell r="K2153">
            <v>0</v>
          </cell>
        </row>
        <row r="2154">
          <cell r="G2154">
            <v>102933</v>
          </cell>
          <cell r="H2154" t="str">
            <v>FURADEIRA ELETROMAGNÉTICA, VELOCIDADE (SEM CARGA/ COM CARGA) 450/ 270 RPM, ESPESSURA MÁXIMA DA CHAPA A SER FURADA 50 MM, PORÇA DE ADESÃO MAGNÉTICA 17000 N, POTÊNCIA 1100 W, ALIMENTÇÃO 220 - 60 HZ, MONOFÁSICA - MATERIAIS NA OPERAÇÃO. AF_08/2019</v>
          </cell>
          <cell r="I2154" t="str">
            <v>H</v>
          </cell>
          <cell r="J2154" t="str">
            <v>COEFICIENTE DE REPRESENTATIVIDADE</v>
          </cell>
          <cell r="K2154">
            <v>0.73</v>
          </cell>
        </row>
        <row r="2155">
          <cell r="G2155">
            <v>93411</v>
          </cell>
          <cell r="H2155" t="str">
            <v>GERADOR PORTÁTIL MONOFÁSICO, POTÊNCIA 5500 VA, MOTOR A GASOLINA, POTÊNCIA DO MOTOR 13 CV - DEPRECIAÇÃO. AF_03/2016</v>
          </cell>
          <cell r="I2155" t="str">
            <v>H</v>
          </cell>
          <cell r="J2155" t="str">
            <v>COEFICIENTE DE REPRESENTATIVIDADE</v>
          </cell>
          <cell r="K2155">
            <v>0.36</v>
          </cell>
        </row>
        <row r="2156">
          <cell r="G2156">
            <v>93412</v>
          </cell>
          <cell r="H2156" t="str">
            <v>GERADOR PORTÁTIL MONOFÁSICO, POTÊNCIA 5500 VA, MOTOR A GASOLINA, POTÊNCIA DO MOTOR 13 CV - JUROS. AF_03/2016</v>
          </cell>
          <cell r="I2156" t="str">
            <v>H</v>
          </cell>
          <cell r="J2156" t="str">
            <v>COEFICIENTE DE REPRESENTATIVIDADE</v>
          </cell>
          <cell r="K2156">
            <v>0.13</v>
          </cell>
        </row>
        <row r="2157">
          <cell r="G2157">
            <v>93413</v>
          </cell>
          <cell r="H2157" t="str">
            <v>GERADOR PORTÁTIL MONOFÁSICO, POTÊNCIA 5500 VA, MOTOR A GASOLINA, POTÊNCIA DO MOTOR 13 CV - MANUTENÇÃO. AF_03/2016</v>
          </cell>
          <cell r="I2157" t="str">
            <v>H</v>
          </cell>
          <cell r="J2157" t="str">
            <v>COEFICIENTE DE REPRESENTATIVIDADE</v>
          </cell>
          <cell r="K2157">
            <v>0.32</v>
          </cell>
        </row>
        <row r="2158">
          <cell r="G2158">
            <v>93414</v>
          </cell>
          <cell r="H2158" t="str">
            <v>GERADOR PORTÁTIL MONOFÁSICO, POTÊNCIA 5500 VA, MOTOR A GASOLINA, POTÊNCIA DO MOTOR 13 CV - MATERIAIS NA OPERAÇÃO. AF_03/2016</v>
          </cell>
          <cell r="I2158" t="str">
            <v>H</v>
          </cell>
          <cell r="J2158" t="str">
            <v>COEFICIENTE DE REPRESENTATIVIDADE</v>
          </cell>
          <cell r="K2158">
            <v>11.24</v>
          </cell>
        </row>
        <row r="2159">
          <cell r="G2159">
            <v>88855</v>
          </cell>
          <cell r="H2159" t="str">
            <v>GRADE DE DISCO CONTROLE REMOTO REBOCÁVEL, COM 24 DISCOS 24" X 6 MM COM PNEUS PARA TRANSPORTE - DEPRECIAÇÃO. AF_06/2014</v>
          </cell>
          <cell r="I2159" t="str">
            <v>H</v>
          </cell>
          <cell r="J2159" t="str">
            <v>COEFICIENTE DE REPRESENTATIVIDADE</v>
          </cell>
          <cell r="K2159">
            <v>3.31</v>
          </cell>
        </row>
        <row r="2160">
          <cell r="G2160">
            <v>88856</v>
          </cell>
          <cell r="H2160" t="str">
            <v>GRADE DE DISCO CONTROLE REMOTO REBOCÁVEL, COM 24 DISCOS 24" X 6 MM COM PNEUS PARA TRANSPORTE - JUROS. AF_06/2014</v>
          </cell>
          <cell r="I2160" t="str">
            <v>H</v>
          </cell>
          <cell r="J2160" t="str">
            <v>COEFICIENTE DE REPRESENTATIVIDADE</v>
          </cell>
          <cell r="K2160">
            <v>0.91</v>
          </cell>
        </row>
        <row r="2161">
          <cell r="G2161">
            <v>5658</v>
          </cell>
          <cell r="H2161" t="str">
            <v>GRADE DE DISCO CONTROLE REMOTO REBOCÁVEL, COM 24 DISCOS 24" X 6 MM COM PNEUS PARA TRANSPORTE - MANUTENÇÃO. AF_06/2014</v>
          </cell>
          <cell r="I2161" t="str">
            <v>H</v>
          </cell>
          <cell r="J2161" t="str">
            <v>COEFICIENTE DE REPRESENTATIVIDADE</v>
          </cell>
          <cell r="K2161">
            <v>2.2999999999999998</v>
          </cell>
        </row>
        <row r="2162">
          <cell r="G2162">
            <v>53840</v>
          </cell>
          <cell r="H2162" t="str">
            <v>GRADE DE DISCO REBOCÁVEL COM 20 DISCOS 24" X 6 MM COM PNEUS PARA TRANSPORTE - DEPRECIAÇÃO. AF_06/2014</v>
          </cell>
          <cell r="I2162" t="str">
            <v>H</v>
          </cell>
          <cell r="J2162" t="str">
            <v>COEFICIENTE DE REPRESENTATIVIDADE</v>
          </cell>
          <cell r="K2162">
            <v>2.6</v>
          </cell>
        </row>
        <row r="2163">
          <cell r="G2163">
            <v>87026</v>
          </cell>
          <cell r="H2163" t="str">
            <v>GRADE DE DISCO REBOCÁVEL COM 20 DISCOS 24" X 6 MM COM PNEUS PARA TRANSPORTE - JUROS. AF_06/2014</v>
          </cell>
          <cell r="I2163" t="str">
            <v>H</v>
          </cell>
          <cell r="J2163" t="str">
            <v>COEFICIENTE DE REPRESENTATIVIDADE</v>
          </cell>
          <cell r="K2163">
            <v>0.71</v>
          </cell>
        </row>
        <row r="2164">
          <cell r="G2164">
            <v>53841</v>
          </cell>
          <cell r="H2164" t="str">
            <v>GRADE DE DISCO REBOCÁVEL COM 20 DISCOS 24" X 6 MM COM PNEUS PARA TRANSPORTE - MANUTENÇÃO. AF_06/2014</v>
          </cell>
          <cell r="I2164" t="str">
            <v>H</v>
          </cell>
          <cell r="J2164" t="str">
            <v>COEFICIENTE DE REPRESENTATIVIDADE</v>
          </cell>
          <cell r="K2164">
            <v>1.8</v>
          </cell>
        </row>
        <row r="2165">
          <cell r="G2165">
            <v>95209</v>
          </cell>
          <cell r="H2165" t="str">
            <v>GRUA ASCENCIONAL, LANCA DE 42 M, CAPACIDADE DE 1,5 T A 30 M, ALTURA ATE 39 M   JUROS. AF_05/2023</v>
          </cell>
          <cell r="I2165" t="str">
            <v>H</v>
          </cell>
          <cell r="J2165" t="str">
            <v>COEFICIENTE DE REPRESENTATIVIDADE</v>
          </cell>
          <cell r="K2165">
            <v>12.42</v>
          </cell>
        </row>
        <row r="2166">
          <cell r="G2166">
            <v>95210</v>
          </cell>
          <cell r="H2166" t="str">
            <v>GRUA ASCENCIONAL, LANCA DE 42 M, CAPACIDADE DE 1,5 T A 30 M, ALTURA ATE 39 M   MANUTENÇÃO. AF_05/2023</v>
          </cell>
          <cell r="I2166" t="str">
            <v>H</v>
          </cell>
          <cell r="J2166" t="str">
            <v>COEFICIENTE DE REPRESENTATIVIDADE</v>
          </cell>
          <cell r="K2166">
            <v>58.74</v>
          </cell>
        </row>
        <row r="2167">
          <cell r="G2167">
            <v>95211</v>
          </cell>
          <cell r="H2167" t="str">
            <v>GRUA ASCENCIONAL, LANCA DE 42 M, CAPACIDADE DE 1,5 T A 30 M, ALTURA ATE 39 M   MATERIAIS NA OPERAÇÃO. AF_05/2023</v>
          </cell>
          <cell r="I2167" t="str">
            <v>H</v>
          </cell>
          <cell r="J2167" t="str">
            <v>COEFICIENTE DE REPRESENTATIVIDADE</v>
          </cell>
          <cell r="K2167">
            <v>7.29</v>
          </cell>
        </row>
        <row r="2168">
          <cell r="G2168">
            <v>93267</v>
          </cell>
          <cell r="H2168" t="str">
            <v>GRUA ASCENCIONAL, LANÇA DE 30 M, CAPACIDADE DE 1,0 T A 30 M, ALTURA ATÉ 39 M   DEPRECIAÇÃO. AF_05/2023</v>
          </cell>
          <cell r="I2168" t="str">
            <v>H</v>
          </cell>
          <cell r="J2168" t="str">
            <v>COEFICIENTE DE REPRESENTATIVIDADE</v>
          </cell>
          <cell r="K2168">
            <v>26.66</v>
          </cell>
        </row>
        <row r="2169">
          <cell r="G2169">
            <v>93269</v>
          </cell>
          <cell r="H2169" t="str">
            <v>GRUA ASCENCIONAL, LANÇA DE 30 M, CAPACIDADE DE 1,0 T A 30 M, ALTURA ATÉ 39 M   JUROS. AF_05/2023</v>
          </cell>
          <cell r="I2169" t="str">
            <v>H</v>
          </cell>
          <cell r="J2169" t="str">
            <v>COEFICIENTE DE REPRESENTATIVIDADE</v>
          </cell>
          <cell r="K2169">
            <v>10</v>
          </cell>
        </row>
        <row r="2170">
          <cell r="G2170">
            <v>93270</v>
          </cell>
          <cell r="H2170" t="str">
            <v>GRUA ASCENCIONAL, LANÇA DE 30 M, CAPACIDADE DE 1,0 T A 30 M, ALTURA ATÉ 39 M   MANUTENÇÃO. AF_05/2023</v>
          </cell>
          <cell r="I2170" t="str">
            <v>H</v>
          </cell>
          <cell r="J2170" t="str">
            <v>COEFICIENTE DE REPRESENTATIVIDADE</v>
          </cell>
          <cell r="K2170">
            <v>25.92</v>
          </cell>
        </row>
        <row r="2171">
          <cell r="G2171">
            <v>93271</v>
          </cell>
          <cell r="H2171" t="str">
            <v>GRUA ASCENCIONAL, LANÇA DE 30 M, CAPACIDADE DE 1,0 T A 30 M, ALTURA ATÉ 39 M   MATERIAIS NA OPERAÇÃO. AF_05/2023</v>
          </cell>
          <cell r="I2171" t="str">
            <v>H</v>
          </cell>
          <cell r="J2171" t="str">
            <v>COEFICIENTE DE REPRESENTATIVIDADE</v>
          </cell>
          <cell r="K2171">
            <v>7.29</v>
          </cell>
        </row>
        <row r="2172">
          <cell r="G2172">
            <v>95208</v>
          </cell>
          <cell r="H2172" t="str">
            <v>GRUA ASCENCIONAL, LANÇA DE 42 M, CAPACIDADE DE 1,5 T A 30 M, ALTURA ATÉ 39 M   DEPRECIAÇÃO. AF_05/2023</v>
          </cell>
          <cell r="I2172" t="str">
            <v>H</v>
          </cell>
          <cell r="J2172" t="str">
            <v>COEFICIENTE DE REPRESENTATIVIDADE</v>
          </cell>
          <cell r="K2172">
            <v>53.71</v>
          </cell>
        </row>
        <row r="2173">
          <cell r="G2173">
            <v>83761</v>
          </cell>
          <cell r="H2173" t="str">
            <v>GRUPO DE SOLDAGEM COM GERADOR A DIESEL 60 CV PARA SOLDA ELÉTRICA, SOBRE 04 RODAS, COM MOTOR 4 CILINDROS 600 A - DEPRECIAÇÃO. AF_02/2016</v>
          </cell>
          <cell r="I2173" t="str">
            <v>H</v>
          </cell>
          <cell r="J2173" t="str">
            <v>COEFICIENTE DE REPRESENTATIVIDADE</v>
          </cell>
          <cell r="K2173">
            <v>10.210000000000001</v>
          </cell>
        </row>
        <row r="2174">
          <cell r="G2174">
            <v>83764</v>
          </cell>
          <cell r="H2174" t="str">
            <v>GRUPO DE SOLDAGEM COM GERADOR A DIESEL 60 CV PARA SOLDA ELÉTRICA, SOBRE 04 RODAS, COM MOTOR 4 CILINDROS 600 A - JUROS. AF_02/2016</v>
          </cell>
          <cell r="I2174" t="str">
            <v>H</v>
          </cell>
          <cell r="J2174" t="str">
            <v>COEFICIENTE DE REPRESENTATIVIDADE</v>
          </cell>
          <cell r="K2174">
            <v>3.6</v>
          </cell>
        </row>
        <row r="2175">
          <cell r="G2175">
            <v>83762</v>
          </cell>
          <cell r="H2175" t="str">
            <v>GRUPO DE SOLDAGEM COM GERADOR A DIESEL 60 CV PARA SOLDA ELÉTRICA, SOBRE 04 RODAS, COM MOTOR 4 CILINDROS 600 A - MANUTENÇÃO. AF_02/2016</v>
          </cell>
          <cell r="I2175" t="str">
            <v>H</v>
          </cell>
          <cell r="J2175" t="str">
            <v>COEFICIENTE DE REPRESENTATIVIDADE</v>
          </cell>
          <cell r="K2175">
            <v>9.11</v>
          </cell>
        </row>
        <row r="2176">
          <cell r="G2176">
            <v>83763</v>
          </cell>
          <cell r="H2176" t="str">
            <v>GRUPO DE SOLDAGEM COM GERADOR A DIESEL 60 CV PARA SOLDA ELÉTRICA, SOBRE 04 RODAS, COM MOTOR 4 CILINDROS 600 A - MATERIAIS NA OPERAÇÃO. AF_02/2016</v>
          </cell>
          <cell r="I2176" t="str">
            <v>H</v>
          </cell>
          <cell r="J2176" t="str">
            <v>COEFICIENTE DE REPRESENTATIVIDADE</v>
          </cell>
          <cell r="K2176">
            <v>53.52</v>
          </cell>
        </row>
        <row r="2177">
          <cell r="G2177">
            <v>95874</v>
          </cell>
          <cell r="H2177" t="str">
            <v>GRUPO GERADOR COM CARENAGEM, MOTOR DIESEL POTÊNCIA STANDART ENTRE 250 E 260 KVA - DEPRECIAÇÃO. AF_12/2016</v>
          </cell>
          <cell r="I2177" t="str">
            <v>H</v>
          </cell>
          <cell r="J2177" t="str">
            <v>COEFICIENTE DE REPRESENTATIVIDADE</v>
          </cell>
          <cell r="K2177">
            <v>10.91</v>
          </cell>
        </row>
        <row r="2178">
          <cell r="G2178">
            <v>95869</v>
          </cell>
          <cell r="H2178" t="str">
            <v>GRUPO GERADOR COM CARENAGEM, MOTOR DIESEL POTÊNCIA STANDART ENTRE 250 E 260 KVA - JUROS. AF_12/2016</v>
          </cell>
          <cell r="I2178" t="str">
            <v>H</v>
          </cell>
          <cell r="J2178" t="str">
            <v>COEFICIENTE DE REPRESENTATIVIDADE</v>
          </cell>
          <cell r="K2178">
            <v>3.84</v>
          </cell>
        </row>
        <row r="2179">
          <cell r="G2179">
            <v>95870</v>
          </cell>
          <cell r="H2179" t="str">
            <v>GRUPO GERADOR COM CARENAGEM, MOTOR DIESEL POTÊNCIA STANDART ENTRE 250 E 260 KVA - MANUTENÇÃO. AF_12/2016</v>
          </cell>
          <cell r="I2179" t="str">
            <v>H</v>
          </cell>
          <cell r="J2179" t="str">
            <v>COEFICIENTE DE REPRESENTATIVIDADE</v>
          </cell>
          <cell r="K2179">
            <v>9.73</v>
          </cell>
        </row>
        <row r="2180">
          <cell r="G2180">
            <v>95871</v>
          </cell>
          <cell r="H2180" t="str">
            <v>GRUPO GERADOR COM CARENAGEM, MOTOR DIESEL POTÊNCIA STANDART ENTRE 250 E 260 KVA - MATERIAIS NA OPERAÇÃO. AF_12/2016</v>
          </cell>
          <cell r="I2180" t="str">
            <v>H</v>
          </cell>
          <cell r="J2180" t="str">
            <v>COEFICIENTE DE REPRESENTATIVIDADE</v>
          </cell>
          <cell r="K2180">
            <v>291.18</v>
          </cell>
        </row>
        <row r="2181">
          <cell r="G2181">
            <v>104684</v>
          </cell>
          <cell r="H2181" t="str">
            <v>GRUPO GERADOR DIESEL, COM CARENAGEM, POTÊNCIA STANDART ENTRE 400 E 460 KVA, VELOCIDADE DE 1800 RPM, FREQUÊNCIA DE 60 HZ - DEPRECIAÇÃO. AF_05/2023</v>
          </cell>
          <cell r="I2181" t="str">
            <v>H</v>
          </cell>
          <cell r="J2181" t="str">
            <v>COEFICIENTE DE REPRESENTATIVIDADE</v>
          </cell>
          <cell r="K2181">
            <v>0</v>
          </cell>
        </row>
        <row r="2182">
          <cell r="G2182">
            <v>104685</v>
          </cell>
          <cell r="H2182" t="str">
            <v>GRUPO GERADOR DIESEL, COM CARENAGEM, POTÊNCIA STANDART ENTRE 400 E 460 KVA, VELOCIDADE DE 1800 RPM, FREQUÊNCIA DE 60 HZ - JUROS. AF_05/2023</v>
          </cell>
          <cell r="I2182" t="str">
            <v>H</v>
          </cell>
          <cell r="J2182" t="str">
            <v>COEFICIENTE DE REPRESENTATIVIDADE</v>
          </cell>
          <cell r="K2182">
            <v>0</v>
          </cell>
        </row>
        <row r="2183">
          <cell r="G2183">
            <v>104686</v>
          </cell>
          <cell r="H2183" t="str">
            <v>GRUPO GERADOR DIESEL, COM CARENAGEM, POTÊNCIA STANDART ENTRE 400 E 460 KVA, VELOCIDADE DE 1800 RPM, FREQUÊNCIA DE 60 HZ - MANUTENÇÃO. AF_05/2023</v>
          </cell>
          <cell r="I2183" t="str">
            <v>H</v>
          </cell>
          <cell r="J2183" t="str">
            <v>COEFICIENTE DE REPRESENTATIVIDADE</v>
          </cell>
          <cell r="K2183">
            <v>0</v>
          </cell>
        </row>
        <row r="2184">
          <cell r="G2184">
            <v>104687</v>
          </cell>
          <cell r="H2184" t="str">
            <v>GRUPO GERADOR DIESEL, COM CARENAGEM, POTÊNCIA STANDART ENTRE 400 E 460 KVA, VELOCIDADE DE 1800 RPM, FREQUÊNCIA DE 60 HZ - MATERIAIS NA OPERAÇÃO. AF_05/2023</v>
          </cell>
          <cell r="I2184" t="str">
            <v>H</v>
          </cell>
          <cell r="J2184" t="str">
            <v>COEFICIENTE DE REPRESENTATIVIDADE</v>
          </cell>
          <cell r="K2184">
            <v>479.26</v>
          </cell>
        </row>
        <row r="2185">
          <cell r="G2185">
            <v>73303</v>
          </cell>
          <cell r="H2185" t="str">
            <v>GRUPO GERADOR ESTACIONÁRIO, MOTOR DIESEL POTÊNCIA 170 KVA - DEPRECIAÇÃO. AF_02/2016</v>
          </cell>
          <cell r="I2185" t="str">
            <v>H</v>
          </cell>
          <cell r="J2185" t="str">
            <v>COEFICIENTE DE REPRESENTATIVIDADE</v>
          </cell>
          <cell r="K2185">
            <v>7.66</v>
          </cell>
        </row>
        <row r="2186">
          <cell r="G2186">
            <v>93235</v>
          </cell>
          <cell r="H2186" t="str">
            <v>GRUPO GERADOR ESTACIONÁRIO, MOTOR DIESEL POTÊNCIA 170 KVA - JUROS. AF_02/2016</v>
          </cell>
          <cell r="I2186" t="str">
            <v>H</v>
          </cell>
          <cell r="J2186" t="str">
            <v>COEFICIENTE DE REPRESENTATIVIDADE</v>
          </cell>
          <cell r="K2186">
            <v>2.7</v>
          </cell>
        </row>
        <row r="2187">
          <cell r="G2187">
            <v>73307</v>
          </cell>
          <cell r="H2187" t="str">
            <v>GRUPO GERADOR ESTACIONÁRIO, MOTOR DIESEL POTÊNCIA 170 KVA - MANUTENÇÃO. AF_02/2016</v>
          </cell>
          <cell r="I2187" t="str">
            <v>H</v>
          </cell>
          <cell r="J2187" t="str">
            <v>COEFICIENTE DE REPRESENTATIVIDADE</v>
          </cell>
          <cell r="K2187">
            <v>6.84</v>
          </cell>
        </row>
        <row r="2188">
          <cell r="G2188">
            <v>73311</v>
          </cell>
          <cell r="H2188" t="str">
            <v>GRUPO GERADOR ESTACIONÁRIO, MOTOR DIESEL POTÊNCIA 170 KVA - MATERIAIS NA OPERAÇÃO. AF_02/2016</v>
          </cell>
          <cell r="I2188" t="str">
            <v>H</v>
          </cell>
          <cell r="J2188" t="str">
            <v>COEFICIENTE DE REPRESENTATIVIDADE</v>
          </cell>
          <cell r="K2188">
            <v>189.93</v>
          </cell>
        </row>
        <row r="2189">
          <cell r="G2189">
            <v>93423</v>
          </cell>
          <cell r="H2189" t="str">
            <v>GRUPO GERADOR ESTACIONÁRIO, POTÊNCIA 150 KVA, MOTOR A DIESEL- DEPRECIAÇÃO. AF_03/2016</v>
          </cell>
          <cell r="I2189" t="str">
            <v>H</v>
          </cell>
          <cell r="J2189" t="str">
            <v>COEFICIENTE DE REPRESENTATIVIDADE</v>
          </cell>
          <cell r="K2189">
            <v>6.82</v>
          </cell>
        </row>
        <row r="2190">
          <cell r="G2190">
            <v>93424</v>
          </cell>
          <cell r="H2190" t="str">
            <v>GRUPO GERADOR ESTACIONÁRIO, POTÊNCIA 150 KVA, MOTOR A DIESEL- JUROS. AF_03/2016</v>
          </cell>
          <cell r="I2190" t="str">
            <v>H</v>
          </cell>
          <cell r="J2190" t="str">
            <v>COEFICIENTE DE REPRESENTATIVIDADE</v>
          </cell>
          <cell r="K2190">
            <v>2.4</v>
          </cell>
        </row>
        <row r="2191">
          <cell r="G2191">
            <v>93425</v>
          </cell>
          <cell r="H2191" t="str">
            <v>GRUPO GERADOR ESTACIONÁRIO, POTÊNCIA 150 KVA, MOTOR A DIESEL- MANUTENÇÃO. AF_03/2016</v>
          </cell>
          <cell r="I2191" t="str">
            <v>H</v>
          </cell>
          <cell r="J2191" t="str">
            <v>COEFICIENTE DE REPRESENTATIVIDADE</v>
          </cell>
          <cell r="K2191">
            <v>6.09</v>
          </cell>
        </row>
        <row r="2192">
          <cell r="G2192">
            <v>93426</v>
          </cell>
          <cell r="H2192" t="str">
            <v>GRUPO GERADOR ESTACIONÁRIO, POTÊNCIA 150 KVA, MOTOR A DIESEL- MATERIAIS NA OPERAÇÃO. AF_03/2016</v>
          </cell>
          <cell r="I2192" t="str">
            <v>H</v>
          </cell>
          <cell r="J2192" t="str">
            <v>COEFICIENTE DE REPRESENTATIVIDADE</v>
          </cell>
          <cell r="K2192">
            <v>170.92</v>
          </cell>
        </row>
        <row r="2193">
          <cell r="G2193">
            <v>93417</v>
          </cell>
          <cell r="H2193" t="str">
            <v>GRUPO GERADOR REBOCÁVEL, POTÊNCIA 66 KVA, MOTOR A DIESEL - DEPRECIAÇÃO. AF_03/2016</v>
          </cell>
          <cell r="I2193" t="str">
            <v>H</v>
          </cell>
          <cell r="J2193" t="str">
            <v>COEFICIENTE DE REPRESENTATIVIDADE</v>
          </cell>
          <cell r="K2193">
            <v>4.82</v>
          </cell>
        </row>
        <row r="2194">
          <cell r="G2194">
            <v>93418</v>
          </cell>
          <cell r="H2194" t="str">
            <v>GRUPO GERADOR REBOCÁVEL, POTÊNCIA 66 KVA, MOTOR A DIESEL - JUROS. AF_03/2016</v>
          </cell>
          <cell r="I2194" t="str">
            <v>H</v>
          </cell>
          <cell r="J2194" t="str">
            <v>COEFICIENTE DE REPRESENTATIVIDADE</v>
          </cell>
          <cell r="K2194">
            <v>1.7</v>
          </cell>
        </row>
        <row r="2195">
          <cell r="G2195">
            <v>93419</v>
          </cell>
          <cell r="H2195" t="str">
            <v>GRUPO GERADOR REBOCÁVEL, POTÊNCIA 66 KVA, MOTOR A DIESEL - MANUTENÇÃO. AF_03/2016</v>
          </cell>
          <cell r="I2195" t="str">
            <v>H</v>
          </cell>
          <cell r="J2195" t="str">
            <v>COEFICIENTE DE REPRESENTATIVIDADE</v>
          </cell>
          <cell r="K2195">
            <v>4.3</v>
          </cell>
        </row>
        <row r="2196">
          <cell r="G2196">
            <v>93420</v>
          </cell>
          <cell r="H2196" t="str">
            <v>GRUPO GERADOR REBOCÁVEL, POTÊNCIA 66 KVA, MOTOR A DIESEL - MATERIAIS NA OPERAÇÃO. AF_03/2016</v>
          </cell>
          <cell r="I2196" t="str">
            <v>H</v>
          </cell>
          <cell r="J2196" t="str">
            <v>COEFICIENTE DE REPRESENTATIVIDADE</v>
          </cell>
          <cell r="K2196">
            <v>71.510000000000005</v>
          </cell>
        </row>
        <row r="2197">
          <cell r="G2197">
            <v>93277</v>
          </cell>
          <cell r="H2197" t="str">
            <v>GUINCHO ELÉTRICO DE COLUNA, CAPACIDADE 400 KG, COM MOTO FREIO, MOTOR TRIFÁSICO DE 1,25 CV - DEPRECIAÇÃO. AF_03/2016</v>
          </cell>
          <cell r="I2197" t="str">
            <v>H</v>
          </cell>
          <cell r="J2197" t="str">
            <v>COEFICIENTE DE REPRESENTATIVIDADE</v>
          </cell>
          <cell r="K2197">
            <v>0.28999999999999998</v>
          </cell>
        </row>
        <row r="2198">
          <cell r="G2198">
            <v>93278</v>
          </cell>
          <cell r="H2198" t="str">
            <v>GUINCHO ELÉTRICO DE COLUNA, CAPACIDADE 400 KG, COM MOTO FREIO, MOTOR TRIFÁSICO DE 1,25 CV - JUROS. AF_03/2016</v>
          </cell>
          <cell r="I2198" t="str">
            <v>H</v>
          </cell>
          <cell r="J2198" t="str">
            <v>COEFICIENTE DE REPRESENTATIVIDADE</v>
          </cell>
          <cell r="K2198">
            <v>0.06</v>
          </cell>
        </row>
        <row r="2199">
          <cell r="G2199">
            <v>93279</v>
          </cell>
          <cell r="H2199" t="str">
            <v>GUINCHO ELÉTRICO DE COLUNA, CAPACIDADE 400 KG, COM MOTO FREIO, MOTOR TRIFÁSICO DE 1,25 CV - MANUTENÇÃO. AF_03/2016</v>
          </cell>
          <cell r="I2199" t="str">
            <v>H</v>
          </cell>
          <cell r="J2199" t="str">
            <v>COEFICIENTE DE REPRESENTATIVIDADE</v>
          </cell>
          <cell r="K2199">
            <v>0.27</v>
          </cell>
        </row>
        <row r="2200">
          <cell r="G2200">
            <v>93280</v>
          </cell>
          <cell r="H2200" t="str">
            <v>GUINCHO ELÉTRICO DE COLUNA, CAPACIDADE 400 KG, COM MOTO FREIO, MOTOR TRIFÁSICO DE 1,25 CV - MATERIAIS NA OPERAÇÃO. AF_03/2016</v>
          </cell>
          <cell r="I2200" t="str">
            <v>H</v>
          </cell>
          <cell r="J2200" t="str">
            <v>COEFICIENTE DE REPRESENTATIVIDADE</v>
          </cell>
          <cell r="K2200">
            <v>0.6</v>
          </cell>
        </row>
        <row r="2201">
          <cell r="G2201">
            <v>104909</v>
          </cell>
          <cell r="H2201" t="str">
            <v>GUINDASTE DERRICK, LANÇA DE *20* M, CARGA MÁXIMA 10T, POTÊNCIA 45 KW - DEPRECIAÇÃO. AF_01/2024</v>
          </cell>
          <cell r="I2201" t="str">
            <v>H</v>
          </cell>
          <cell r="J2201" t="str">
            <v>COEFICIENTE DE REPRESENTATIVIDADE</v>
          </cell>
          <cell r="K2201">
            <v>0</v>
          </cell>
        </row>
        <row r="2202">
          <cell r="G2202">
            <v>104910</v>
          </cell>
          <cell r="H2202" t="str">
            <v>GUINDASTE DERRICK, LANÇA DE *20* M, CARGA MÁXIMA 10T, POTÊNCIA 45 KW - JUROS. AF_01/2024</v>
          </cell>
          <cell r="I2202" t="str">
            <v>H</v>
          </cell>
          <cell r="J2202" t="str">
            <v>COEFICIENTE DE REPRESENTATIVIDADE</v>
          </cell>
          <cell r="K2202">
            <v>0</v>
          </cell>
        </row>
        <row r="2203">
          <cell r="G2203">
            <v>104911</v>
          </cell>
          <cell r="H2203" t="str">
            <v>GUINDASTE DERRICK, LANÇA DE *20* M, CARGA MÁXIMA 10T, POTÊNCIA 45 KW - MANUTENÇÃO. AF_01/2024</v>
          </cell>
          <cell r="I2203" t="str">
            <v>H</v>
          </cell>
          <cell r="J2203" t="str">
            <v>COEFICIENTE DE REPRESENTATIVIDADE</v>
          </cell>
          <cell r="K2203">
            <v>0</v>
          </cell>
        </row>
        <row r="2204">
          <cell r="G2204">
            <v>104912</v>
          </cell>
          <cell r="H2204" t="str">
            <v>GUINDASTE DERRICK, LANÇA DE *20* M, CARGA MÁXIMA 10T, POTÊNCIA 45 KW - MATERIAIS NA OPERAÇÃO. AF_01/2024</v>
          </cell>
          <cell r="I2204" t="str">
            <v>H</v>
          </cell>
          <cell r="J2204" t="str">
            <v>COEFICIENTE DE REPRESENTATIVIDADE</v>
          </cell>
          <cell r="K2204">
            <v>29.83</v>
          </cell>
        </row>
        <row r="2205">
          <cell r="G2205">
            <v>102840</v>
          </cell>
          <cell r="H2205" t="str">
            <v>GUINDASTE HIDRAULICO AUTOPROPELIDO, COM LANÇA TRELIÇADA 40 M, CAPACIDADE MÁXIMA 75 T, EQUIPADO COM CLAMSHELL - DEPRECIAÇÃO. AF_04/2019</v>
          </cell>
          <cell r="I2205" t="str">
            <v>H</v>
          </cell>
          <cell r="J2205" t="str">
            <v>COEFICIENTE DE REPRESENTATIVIDADE</v>
          </cell>
          <cell r="K2205">
            <v>0</v>
          </cell>
        </row>
        <row r="2206">
          <cell r="G2206">
            <v>102841</v>
          </cell>
          <cell r="H2206" t="str">
            <v>GUINDASTE HIDRAULICO AUTOPROPELIDO, COM LANÇA TRELIÇADA 40 M, CAPACIDADE MÁXIMA 75 T, EQUIPADO COM CLAMSHELL - JUROS. AF_04/2019</v>
          </cell>
          <cell r="I2206" t="str">
            <v>H</v>
          </cell>
          <cell r="J2206" t="str">
            <v>COEFICIENTE DE REPRESENTATIVIDADE</v>
          </cell>
          <cell r="K2206">
            <v>0</v>
          </cell>
        </row>
        <row r="2207">
          <cell r="G2207">
            <v>102842</v>
          </cell>
          <cell r="H2207" t="str">
            <v>GUINDASTE HIDRAULICO AUTOPROPELIDO, COM LANÇA TRELIÇADA 40 M, CAPACIDADE MÁXIMA 75 T, EQUIPADO COM CLAMSHELL - MANUTENÇÃO. AF_04/2019</v>
          </cell>
          <cell r="I2207" t="str">
            <v>H</v>
          </cell>
          <cell r="J2207" t="str">
            <v>COEFICIENTE DE REPRESENTATIVIDADE</v>
          </cell>
          <cell r="K2207">
            <v>0</v>
          </cell>
        </row>
        <row r="2208">
          <cell r="G2208">
            <v>102843</v>
          </cell>
          <cell r="H2208" t="str">
            <v>GUINDASTE HIDRAULICO AUTOPROPELIDO, COM LANÇA TRELIÇADA 40 M, CAPACIDADE MÁXIMA 75 T, EQUIPADO COM CLAMSHELL - MATERIAIS NA OPERAÇÃO. AF_04/2019</v>
          </cell>
          <cell r="I2208" t="str">
            <v>H</v>
          </cell>
          <cell r="J2208" t="str">
            <v>COEFICIENTE DE REPRESENTATIVIDADE</v>
          </cell>
          <cell r="K2208">
            <v>143.55000000000001</v>
          </cell>
        </row>
        <row r="2209">
          <cell r="G2209">
            <v>89267</v>
          </cell>
          <cell r="H2209" t="str">
            <v>GUINDASTE HIDRÁULICO AUTOPROPELIDO, COM LANÇA TELESCÓPICA 28,80 M, CAPACIDADE MÁXIMA 30 T, POTÊNCIA 97 KW, TRAÇÃO 4 X 4 - DEPRECIAÇÃO. AF_11/2014</v>
          </cell>
          <cell r="I2209" t="str">
            <v>H</v>
          </cell>
          <cell r="J2209" t="str">
            <v>COEFICIENTE DE REPRESENTATIVIDADE</v>
          </cell>
          <cell r="K2209">
            <v>51.81</v>
          </cell>
        </row>
        <row r="2210">
          <cell r="G2210">
            <v>89269</v>
          </cell>
          <cell r="H2210" t="str">
            <v>GUINDASTE HIDRÁULICO AUTOPROPELIDO, COM LANÇA TELESCÓPICA 28,80 M, CAPACIDADE MÁXIMA 30 T, POTÊNCIA 97 KW, TRAÇÃO 4 X 4 - IMPOSTOS E SEGUROS. AF_11/2014</v>
          </cell>
          <cell r="I2210" t="str">
            <v>H</v>
          </cell>
          <cell r="J2210" t="str">
            <v>COEFICIENTE DE REPRESENTATIVIDADE</v>
          </cell>
          <cell r="K2210">
            <v>7.38</v>
          </cell>
        </row>
        <row r="2211">
          <cell r="G2211">
            <v>89268</v>
          </cell>
          <cell r="H2211" t="str">
            <v>GUINDASTE HIDRÁULICO AUTOPROPELIDO, COM LANÇA TELESCÓPICA 28,80 M, CAPACIDADE MÁXIMA 30 T, POTÊNCIA 97 KW, TRAÇÃO 4 X 4 - JUROS. AF_11/2014</v>
          </cell>
          <cell r="I2211" t="str">
            <v>H</v>
          </cell>
          <cell r="J2211" t="str">
            <v>COEFICIENTE DE REPRESENTATIVIDADE</v>
          </cell>
          <cell r="K2211">
            <v>18.260000000000002</v>
          </cell>
        </row>
        <row r="2212">
          <cell r="G2212">
            <v>89270</v>
          </cell>
          <cell r="H2212" t="str">
            <v>GUINDASTE HIDRÁULICO AUTOPROPELIDO, COM LANÇA TELESCÓPICA 28,80 M, CAPACIDADE MÁXIMA 30 T, POTÊNCIA 97 KW, TRAÇÃO 4 X 4 - MANUTENÇÃO. AF_11/2014</v>
          </cell>
          <cell r="I2212" t="str">
            <v>H</v>
          </cell>
          <cell r="J2212" t="str">
            <v>COEFICIENTE DE REPRESENTATIVIDADE</v>
          </cell>
          <cell r="K2212">
            <v>83.29</v>
          </cell>
        </row>
        <row r="2213">
          <cell r="G2213">
            <v>89271</v>
          </cell>
          <cell r="H2213" t="str">
            <v>GUINDASTE HIDRÁULICO AUTOPROPELIDO, COM LANÇA TELESCÓPICA 28,80 M, CAPACIDADE MÁXIMA 30 T, POTÊNCIA 97 KW, TRAÇÃO 4 X 4 - MATERIAIS NA OPERAÇÃO. AF_11/2014</v>
          </cell>
          <cell r="I2213" t="str">
            <v>H</v>
          </cell>
          <cell r="J2213" t="str">
            <v>COEFICIENTE DE REPRESENTATIVIDADE</v>
          </cell>
          <cell r="K2213">
            <v>30.94</v>
          </cell>
        </row>
        <row r="2214">
          <cell r="G2214">
            <v>93283</v>
          </cell>
          <cell r="H2214" t="str">
            <v>GUINDASTE HIDRÁULICO AUTOPROPELIDO, COM LANÇA TELESCÓPICA 40 M, CAPACIDADE MÁXIMA 60 T, POTÊNCIA 260 KW - DEPRECIAÇÃO. AF_03/2016</v>
          </cell>
          <cell r="I2214" t="str">
            <v>H</v>
          </cell>
          <cell r="J2214" t="str">
            <v>COEFICIENTE DE REPRESENTATIVIDADE</v>
          </cell>
          <cell r="K2214">
            <v>99.64</v>
          </cell>
        </row>
        <row r="2215">
          <cell r="G2215">
            <v>93296</v>
          </cell>
          <cell r="H2215" t="str">
            <v>GUINDASTE HIDRÁULICO AUTOPROPELIDO, COM LANÇA TELESCÓPICA 40 M, CAPACIDADE MÁXIMA 60 T, POTÊNCIA 260 KW - IMPOSTOS E SEGUROS. AF_03/2016</v>
          </cell>
          <cell r="I2215" t="str">
            <v>H</v>
          </cell>
          <cell r="J2215" t="str">
            <v>COEFICIENTE DE REPRESENTATIVIDADE</v>
          </cell>
          <cell r="K2215">
            <v>14.19</v>
          </cell>
        </row>
        <row r="2216">
          <cell r="G2216">
            <v>93284</v>
          </cell>
          <cell r="H2216" t="str">
            <v>GUINDASTE HIDRÁULICO AUTOPROPELIDO, COM LANÇA TELESCÓPICA 40 M, CAPACIDADE MÁXIMA 60 T, POTÊNCIA 260 KW - JUROS. AF_03/2016</v>
          </cell>
          <cell r="I2216" t="str">
            <v>H</v>
          </cell>
          <cell r="J2216" t="str">
            <v>COEFICIENTE DE REPRESENTATIVIDADE</v>
          </cell>
          <cell r="K2216">
            <v>35.119999999999997</v>
          </cell>
        </row>
        <row r="2217">
          <cell r="G2217">
            <v>93285</v>
          </cell>
          <cell r="H2217" t="str">
            <v>GUINDASTE HIDRÁULICO AUTOPROPELIDO, COM LANÇA TELESCÓPICA 40 M, CAPACIDADE MÁXIMA 60 T, POTÊNCIA 260 KW - MANUTENÇÃO. AF_03/2016</v>
          </cell>
          <cell r="I2217" t="str">
            <v>H</v>
          </cell>
          <cell r="J2217" t="str">
            <v>COEFICIENTE DE REPRESENTATIVIDADE</v>
          </cell>
          <cell r="K2217">
            <v>160.16999999999999</v>
          </cell>
        </row>
        <row r="2218">
          <cell r="G2218">
            <v>93286</v>
          </cell>
          <cell r="H2218" t="str">
            <v>GUINDASTE HIDRÁULICO AUTOPROPELIDO, COM LANÇA TELESCÓPICA 40 M, CAPACIDADE MÁXIMA 60 T, POTÊNCIA 260 KW - MATERIAIS NA OPERAÇÃO. AF_03/2016</v>
          </cell>
          <cell r="I2218" t="str">
            <v>H</v>
          </cell>
          <cell r="J2218" t="str">
            <v>COEFICIENTE DE REPRESENTATIVIDADE</v>
          </cell>
          <cell r="K2218">
            <v>10.14</v>
          </cell>
        </row>
        <row r="2219">
          <cell r="G2219">
            <v>104706</v>
          </cell>
          <cell r="H2219" t="str">
            <v>GUINDASTE HIDRÁULICO AUTOPROPELIDO, COM LANÇA TRELICADA 41 M, CAPACIDADE MÁXIMA DE ELEVAÇÃO 43 T, POTÊNCIA 230 KW, EQUIPADO COM CAÇAMBA DE ARRASTO (DRAGLINE) DE 0,76 M3 - DEPRECIAÇÃO. AF_06/2023</v>
          </cell>
          <cell r="I2219" t="str">
            <v>H</v>
          </cell>
          <cell r="J2219" t="str">
            <v>COEFICIENTE DE REPRESENTATIVIDADE</v>
          </cell>
          <cell r="K2219">
            <v>0</v>
          </cell>
        </row>
        <row r="2220">
          <cell r="G2220">
            <v>104707</v>
          </cell>
          <cell r="H2220" t="str">
            <v>GUINDASTE HIDRÁULICO AUTOPROPELIDO, COM LANÇA TRELICADA 41 M, CAPACIDADE MÁXIMA DE ELEVAÇÃO 43 T, POTÊNCIA 230 KW, EQUIPADO COM CAÇAMBA DE ARRASTO (DRAGLINE) DE 0,76 M3 - JUROS. AF_06/2023</v>
          </cell>
          <cell r="I2220" t="str">
            <v>H</v>
          </cell>
          <cell r="J2220" t="str">
            <v>COEFICIENTE DE REPRESENTATIVIDADE</v>
          </cell>
          <cell r="K2220">
            <v>0</v>
          </cell>
        </row>
        <row r="2221">
          <cell r="G2221">
            <v>104708</v>
          </cell>
          <cell r="H2221" t="str">
            <v>GUINDASTE HIDRÁULICO AUTOPROPELIDO, COM LANÇA TRELICADA 41 M, CAPACIDADE MÁXIMA DE ELEVAÇÃO 43 T, POTÊNCIA 230 KW, EQUIPADO COM CAÇAMBA DE ARRASTO (DRAGLINE) DE 0,76 M3 - MANUTENÇÃO. AF_06/2023</v>
          </cell>
          <cell r="I2221" t="str">
            <v>H</v>
          </cell>
          <cell r="J2221" t="str">
            <v>COEFICIENTE DE REPRESENTATIVIDADE</v>
          </cell>
          <cell r="K2221">
            <v>0</v>
          </cell>
        </row>
        <row r="2222">
          <cell r="G2222">
            <v>104709</v>
          </cell>
          <cell r="H2222" t="str">
            <v>GUINDASTE HIDRÁULICO AUTOPROPELIDO, COM LANÇA TRELICADA 41 M, CAPACIDADE MÁXIMA DE ELEVAÇÃO 43 T, POTÊNCIA 230 KW, EQUIPADO COM CAÇAMBA DE ARRASTO (DRAGLINE) DE 0,76 M3 - MATERIAIS NA OPERAÇÃO. AF_06/2023</v>
          </cell>
          <cell r="I2222" t="str">
            <v>H</v>
          </cell>
          <cell r="J2222" t="str">
            <v>COEFICIENTE DE REPRESENTATIVIDADE</v>
          </cell>
          <cell r="K2222">
            <v>1247.29</v>
          </cell>
        </row>
        <row r="2223">
          <cell r="G2223">
            <v>104903</v>
          </cell>
          <cell r="H2223" t="str">
            <v>GUINDASTE HIDRÁULICO RODOVIÁRIO, LANCA TELESCÓPICA DE *50+20* M, CAPACIDADE MÁXIMA DE 90T, 4 EIXOS, POTÊNCIA 330 KW, MOTOR DIESEL - DEPRECIAÇÃO. AF_01/2024</v>
          </cell>
          <cell r="I2223" t="str">
            <v>H</v>
          </cell>
          <cell r="J2223" t="str">
            <v>COEFICIENTE DE REPRESENTATIVIDADE</v>
          </cell>
          <cell r="K2223">
            <v>0</v>
          </cell>
        </row>
        <row r="2224">
          <cell r="G2224">
            <v>104904</v>
          </cell>
          <cell r="H2224" t="str">
            <v>GUINDASTE HIDRÁULICO RODOVIÁRIO, LANCA TELESCÓPICA DE *50+20* M, CAPACIDADE MÁXIMA DE 90T, 4 EIXOS, POTÊNCIA 330 KW, MOTOR DIESEL - JUROS. AF_01/2024</v>
          </cell>
          <cell r="I2224" t="str">
            <v>H</v>
          </cell>
          <cell r="J2224" t="str">
            <v>COEFICIENTE DE REPRESENTATIVIDADE</v>
          </cell>
          <cell r="K2224">
            <v>0</v>
          </cell>
        </row>
        <row r="2225">
          <cell r="G2225">
            <v>104905</v>
          </cell>
          <cell r="H2225" t="str">
            <v>GUINDASTE HIDRÁULICO RODOVIÁRIO, LANCA TELESCÓPICA DE *50+20* M, CAPACIDADE MÁXIMA DE 90T, 4 EIXOS, POTÊNCIA 330 KW, MOTOR DIESEL - MANUTENÇÃO. AF_01/2024</v>
          </cell>
          <cell r="I2225" t="str">
            <v>H</v>
          </cell>
          <cell r="J2225" t="str">
            <v>COEFICIENTE DE REPRESENTATIVIDADE</v>
          </cell>
          <cell r="K2225">
            <v>0</v>
          </cell>
        </row>
        <row r="2226">
          <cell r="G2226">
            <v>104906</v>
          </cell>
          <cell r="H2226" t="str">
            <v>GUINDASTE HIDRÁULICO RODOVIÁRIO, LANCA TELESCÓPICA DE *50+20* M, CAPACIDADE MÁXIMA DE 90T, 4 EIXOS, POTÊNCIA 330 KW, MOTOR DIESEL - MATERIAIS NA OPERAÇÃO. AF_01/2024</v>
          </cell>
          <cell r="I2226" t="str">
            <v>H</v>
          </cell>
          <cell r="J2226" t="str">
            <v>COEFICIENTE DE REPRESENTATIVIDADE</v>
          </cell>
          <cell r="K2226">
            <v>105.27</v>
          </cell>
        </row>
        <row r="2227">
          <cell r="G2227">
            <v>102846</v>
          </cell>
          <cell r="H2227" t="str">
            <v>GUINDASTE SOBRE ESTEIRAS, COM LANÇA TRELIÇADA 40 M, CAPACIDADE MÁXIMA 75 T - DEPRECIAÇÃO. AF_04/2019</v>
          </cell>
          <cell r="I2227" t="str">
            <v>H</v>
          </cell>
          <cell r="J2227" t="str">
            <v>COEFICIENTE DE REPRESENTATIVIDADE</v>
          </cell>
          <cell r="K2227">
            <v>0</v>
          </cell>
        </row>
        <row r="2228">
          <cell r="G2228">
            <v>102847</v>
          </cell>
          <cell r="H2228" t="str">
            <v>GUINDASTE SOBRE ESTEIRAS, COM LANÇA TRELIÇADA 40 M, CAPACIDADE MÁXIMA 75 T - JUROS. AF_04/2019</v>
          </cell>
          <cell r="I2228" t="str">
            <v>H</v>
          </cell>
          <cell r="J2228" t="str">
            <v>COEFICIENTE DE REPRESENTATIVIDADE</v>
          </cell>
          <cell r="K2228">
            <v>0</v>
          </cell>
        </row>
        <row r="2229">
          <cell r="G2229">
            <v>102848</v>
          </cell>
          <cell r="H2229" t="str">
            <v>GUINDASTE SOBRE ESTEIRAS, COM LANÇA TRELIÇADA 40 M, CAPACIDADE MÁXIMA 75 T - MANUTENÇÃO. AF_04/2019</v>
          </cell>
          <cell r="I2229" t="str">
            <v>H</v>
          </cell>
          <cell r="J2229" t="str">
            <v>COEFICIENTE DE REPRESENTATIVIDADE</v>
          </cell>
          <cell r="K2229">
            <v>0</v>
          </cell>
        </row>
        <row r="2230">
          <cell r="G2230">
            <v>102849</v>
          </cell>
          <cell r="H2230" t="str">
            <v>GUINDASTE SOBRE ESTEIRAS, COM LANÇA TRELIÇADA 40 M, CAPACIDADE MÁXIMA 75 T - MATERIAIS NA OPERAÇÃO. AF_04/2019</v>
          </cell>
          <cell r="I2230" t="str">
            <v>H</v>
          </cell>
          <cell r="J2230" t="str">
            <v>COEFICIENTE DE REPRESENTATIVIDADE</v>
          </cell>
          <cell r="K2230">
            <v>70.180000000000007</v>
          </cell>
        </row>
        <row r="2231">
          <cell r="G2231">
            <v>102852</v>
          </cell>
          <cell r="H2231" t="str">
            <v>GUINDASTE SOBRE ESTEIRAS, COM LANÇA TRELIÇADA 40 M, CAPACIDADE MÁXIMA 75 T, EQUIPADO COM CLAMSHELL - DEPRECIAÇÃO. AF_04/2019</v>
          </cell>
          <cell r="I2231" t="str">
            <v>H</v>
          </cell>
          <cell r="J2231" t="str">
            <v>COEFICIENTE DE REPRESENTATIVIDADE</v>
          </cell>
          <cell r="K2231">
            <v>0</v>
          </cell>
        </row>
        <row r="2232">
          <cell r="G2232">
            <v>102853</v>
          </cell>
          <cell r="H2232" t="str">
            <v>GUINDASTE SOBRE ESTEIRAS, COM LANÇA TRELIÇADA 40 M, CAPACIDADE MÁXIMA 75 T, EQUIPADO COM CLAMSHELL - JUROS. AF_04/2019</v>
          </cell>
          <cell r="I2232" t="str">
            <v>H</v>
          </cell>
          <cell r="J2232" t="str">
            <v>COEFICIENTE DE REPRESENTATIVIDADE</v>
          </cell>
          <cell r="K2232">
            <v>0</v>
          </cell>
        </row>
        <row r="2233">
          <cell r="G2233">
            <v>102854</v>
          </cell>
          <cell r="H2233" t="str">
            <v>GUINDASTE SOBRE ESTEIRAS, COM LANÇA TRELIÇADA 40 M, CAPACIDADE MÁXIMA 75 T, EQUIPADO COM CLAMSHELL - MANUTENÇÃO. AF_04/2019</v>
          </cell>
          <cell r="I2233" t="str">
            <v>H</v>
          </cell>
          <cell r="J2233" t="str">
            <v>COEFICIENTE DE REPRESENTATIVIDADE</v>
          </cell>
          <cell r="K2233">
            <v>0</v>
          </cell>
        </row>
        <row r="2234">
          <cell r="G2234">
            <v>102855</v>
          </cell>
          <cell r="H2234" t="str">
            <v>GUINDASTE SOBRE ESTEIRAS, COM LANÇA TRELIÇADA 40 M, CAPACIDADE MÁXIMA 75 T, EQUIPADO COM CLAMSHELL - MATERIAIS NA OPERAÇÃO. AF_04/2019</v>
          </cell>
          <cell r="I2234" t="str">
            <v>H</v>
          </cell>
          <cell r="J2234" t="str">
            <v>COEFICIENTE DE REPRESENTATIVIDADE</v>
          </cell>
          <cell r="K2234">
            <v>70.180000000000007</v>
          </cell>
        </row>
        <row r="2235">
          <cell r="G2235">
            <v>93397</v>
          </cell>
          <cell r="H2235" t="str">
            <v>GUINDAUTO HIDRÁULICO, CAPACIDADE MÁXIMA DE CARGA 3300 KG, MOMENTO MÁXIMO DE CARGA 5,8 TM, ALCANCE MÁXIMO HORIZONTAL 7,60 M, INCLUSIVE CAMINHÃO TOCO PBT 16.000 KG, POTÊNCIA DE 189 CV - DEPRECIAÇÃO. AF_03/2016</v>
          </cell>
          <cell r="I2235" t="str">
            <v>H</v>
          </cell>
          <cell r="J2235" t="str">
            <v>COEFICIENTE DE REPRESENTATIVIDADE</v>
          </cell>
          <cell r="K2235">
            <v>25.45</v>
          </cell>
        </row>
        <row r="2236">
          <cell r="G2236">
            <v>93399</v>
          </cell>
          <cell r="H2236" t="str">
            <v>GUINDAUTO HIDRÁULICO, CAPACIDADE MÁXIMA DE CARGA 3300 KG, MOMENTO MÁXIMO DE CARGA 5,8 TM, ALCANCE MÁXIMO HORIZONTAL 7,60 M, INCLUSIVE CAMINHÃO TOCO PBT 16.000 KG, POTÊNCIA DE 189 CV - IMPOSTOS E SEGUROS. AF_03/2016</v>
          </cell>
          <cell r="I2236" t="str">
            <v>H</v>
          </cell>
          <cell r="J2236" t="str">
            <v>COEFICIENTE DE REPRESENTATIVIDADE</v>
          </cell>
          <cell r="K2236">
            <v>3.88</v>
          </cell>
        </row>
        <row r="2237">
          <cell r="G2237">
            <v>93398</v>
          </cell>
          <cell r="H2237" t="str">
            <v>GUINDAUTO HIDRÁULICO, CAPACIDADE MÁXIMA DE CARGA 3300 KG, MOMENTO MÁXIMO DE CARGA 5,8 TM, ALCANCE MÁXIMO HORIZONTAL 7,60 M, INCLUSIVE CAMINHÃO TOCO PBT 16.000 KG, POTÊNCIA DE 189 CV - JUROS. AF_03/2016</v>
          </cell>
          <cell r="I2237" t="str">
            <v>H</v>
          </cell>
          <cell r="J2237" t="str">
            <v>COEFICIENTE DE REPRESENTATIVIDADE</v>
          </cell>
          <cell r="K2237">
            <v>9.61</v>
          </cell>
        </row>
        <row r="2238">
          <cell r="G2238">
            <v>93400</v>
          </cell>
          <cell r="H2238" t="str">
            <v>GUINDAUTO HIDRÁULICO, CAPACIDADE MÁXIMA DE CARGA 3300 KG, MOMENTO MÁXIMO DE CARGA 5,8 TM, ALCANCE MÁXIMO HORIZONTAL 7,60 M, INCLUSIVE CAMINHÃO TOCO PBT 16.000 KG, POTÊNCIA DE 189 CV - MANUTENÇÃO. AF_03/2016</v>
          </cell>
          <cell r="I2238" t="str">
            <v>H</v>
          </cell>
          <cell r="J2238" t="str">
            <v>COEFICIENTE DE REPRESENTATIVIDADE</v>
          </cell>
          <cell r="K2238">
            <v>44.2</v>
          </cell>
        </row>
        <row r="2239">
          <cell r="G2239">
            <v>93401</v>
          </cell>
          <cell r="H2239" t="str">
            <v>GUINDAUTO HIDRÁULICO, CAPACIDADE MÁXIMA DE CARGA 3300 KG, MOMENTO MÁXIMO DE CARGA 5,8 TM, ALCANCE MÁXIMO HORIZONTAL 7,60 M, INCLUSIVE CAMINHÃO TOCO PBT 16.000 KG, POTÊNCIA DE 189 CV - MATERIAIS NA OPERAÇÃO. AF_03/2016</v>
          </cell>
          <cell r="I2239" t="str">
            <v>H</v>
          </cell>
          <cell r="J2239" t="str">
            <v>COEFICIENTE DE REPRESENTATIVIDADE</v>
          </cell>
          <cell r="K2239">
            <v>168.62</v>
          </cell>
        </row>
        <row r="2240">
          <cell r="G2240">
            <v>89259</v>
          </cell>
          <cell r="H2240" t="str">
            <v>GUINDAUTO HIDRÁULICO, CAPACIDADE MÁXIMA DE CARGA 6200 KG, MOMENTO MÁXIMO DE CARGA 11,7 TM, ALCANCE MÁXIMO HORIZONTAL 9,70 M, INCLUSIVE CAMINHÃO TOCO PBT 16.000 KG, POTÊNCIA DE 189 CV - DEPRECIAÇÃO. AF_06/2014</v>
          </cell>
          <cell r="I2240" t="str">
            <v>H</v>
          </cell>
          <cell r="J2240" t="str">
            <v>COEFICIENTE DE REPRESENTATIVIDADE</v>
          </cell>
          <cell r="K2240">
            <v>27.74</v>
          </cell>
        </row>
        <row r="2241">
          <cell r="G2241">
            <v>91466</v>
          </cell>
          <cell r="H2241" t="str">
            <v>GUINDAUTO HIDRÁULICO, CAPACIDADE MÁXIMA DE CARGA 6200 KG, MOMENTO MÁXIMO DE CARGA 11,7 TM, ALCANCE MÁXIMO HORIZONTAL 9,70 M, INCLUSIVE CAMINHÃO TOCO PBT 16.000 KG, POTÊNCIA DE 189 CV - IMPOSTOS E SEGUROS. AF_08/2015</v>
          </cell>
          <cell r="I2241" t="str">
            <v>H</v>
          </cell>
          <cell r="J2241" t="str">
            <v>COEFICIENTE DE REPRESENTATIVIDADE</v>
          </cell>
          <cell r="K2241">
            <v>4.12</v>
          </cell>
        </row>
        <row r="2242">
          <cell r="G2242">
            <v>89260</v>
          </cell>
          <cell r="H2242" t="str">
            <v>GUINDAUTO HIDRÁULICO, CAPACIDADE MÁXIMA DE CARGA 6200 KG, MOMENTO MÁXIMO DE CARGA 11,7 TM, ALCANCE MÁXIMO HORIZONTAL 9,70 M, INCLUSIVE CAMINHÃO TOCO PBT 16.000 KG, POTÊNCIA DE 189 CV - JUROS. AF_06/2014</v>
          </cell>
          <cell r="I2242" t="str">
            <v>H</v>
          </cell>
          <cell r="J2242" t="str">
            <v>COEFICIENTE DE REPRESENTATIVIDADE</v>
          </cell>
          <cell r="K2242">
            <v>10.210000000000001</v>
          </cell>
        </row>
        <row r="2243">
          <cell r="G2243">
            <v>89262</v>
          </cell>
          <cell r="H2243" t="str">
            <v>GUINDAUTO HIDRÁULICO, CAPACIDADE MÁXIMA DE CARGA 6200 KG, MOMENTO MÁXIMO DE CARGA 11,7 TM, ALCANCE MÁXIMO HORIZONTAL 9,70 M, INCLUSIVE CAMINHÃO TOCO PBT 16.000 KG, POTÊNCIA DE 189 CV - MANUTENÇÃO. AF_06/2014</v>
          </cell>
          <cell r="I2243" t="str">
            <v>H</v>
          </cell>
          <cell r="J2243" t="str">
            <v>COEFICIENTE DE REPRESENTATIVIDADE</v>
          </cell>
          <cell r="K2243">
            <v>47.06</v>
          </cell>
        </row>
        <row r="2244">
          <cell r="G2244">
            <v>91467</v>
          </cell>
          <cell r="H2244" t="str">
            <v>GUINDAUTO HIDRÁULICO, CAPACIDADE MÁXIMA DE CARGA 6200 KG, MOMENTO MÁXIMO DE CARGA 11,7 TM, ALCANCE MÁXIMO HORIZONTAL 9,70 M, INCLUSIVE CAMINHÃO TOCO PBT 16.000 KG, POTÊNCIA DE 189 CV - MATERIAIS NA OPERAÇÃO. AF_08/2015</v>
          </cell>
          <cell r="I2244" t="str">
            <v>H</v>
          </cell>
          <cell r="J2244" t="str">
            <v>COEFICIENTE DE REPRESENTATIVIDADE</v>
          </cell>
          <cell r="K2244">
            <v>168.62</v>
          </cell>
        </row>
        <row r="2245">
          <cell r="G2245">
            <v>105839</v>
          </cell>
          <cell r="H2245" t="str">
            <v>GUINDAUTO HIDRÁULICO, CAPACIDADE MÁXIMA DE CARGA 6200 KG, MOMENTO MÁXIMO DE CARGA 11,7 TM, ALCANCE MÁXIMO HORIZONTAL 9,70 M, INCLUSIVE CAMINHÃO TOCO PBT 16.000 KG, POTÊNCIA DE 189 CV E CESTA AÉREA COM ISOLAMENTO CLASSE C - DEPRECIAÇÃO. AF_01/2025</v>
          </cell>
          <cell r="I2245" t="str">
            <v>H</v>
          </cell>
          <cell r="J2245" t="str">
            <v>COEFICIENTE DE REPRESENTATIVIDADE</v>
          </cell>
          <cell r="K2245">
            <v>0</v>
          </cell>
        </row>
        <row r="2246">
          <cell r="G2246">
            <v>105842</v>
          </cell>
          <cell r="H2246" t="str">
            <v>GUINDAUTO HIDRÁULICO, CAPACIDADE MÁXIMA DE CARGA 6200 KG, MOMENTO MÁXIMO DE CARGA 11,7 TM, ALCANCE MÁXIMO HORIZONTAL 9,70 M, INCLUSIVE CAMINHÃO TOCO PBT 16.000 KG, POTÊNCIA DE 189 CV E CESTA AÉREA COM ISOLAMENTO CLASSE C - IMPOSTOS E SEGUROS. AF_01/2025</v>
          </cell>
          <cell r="I2246" t="str">
            <v>H</v>
          </cell>
          <cell r="J2246" t="str">
            <v>COEFICIENTE DE REPRESENTATIVIDADE</v>
          </cell>
          <cell r="K2246">
            <v>0</v>
          </cell>
        </row>
        <row r="2247">
          <cell r="G2247">
            <v>105840</v>
          </cell>
          <cell r="H2247" t="str">
            <v>GUINDAUTO HIDRÁULICO, CAPACIDADE MÁXIMA DE CARGA 6200 KG, MOMENTO MÁXIMO DE CARGA 11,7 TM, ALCANCE MÁXIMO HORIZONTAL 9,70 M, INCLUSIVE CAMINHÃO TOCO PBT 16.000 KG, POTÊNCIA DE 189 CV E CESTA AÉREA COM ISOLAMENTO CLASSE C - JUROS. AF_01/2025</v>
          </cell>
          <cell r="I2247" t="str">
            <v>H</v>
          </cell>
          <cell r="J2247" t="str">
            <v>COEFICIENTE DE REPRESENTATIVIDADE</v>
          </cell>
          <cell r="K2247">
            <v>0</v>
          </cell>
        </row>
        <row r="2248">
          <cell r="G2248">
            <v>105841</v>
          </cell>
          <cell r="H2248" t="str">
            <v>GUINDAUTO HIDRÁULICO, CAPACIDADE MÁXIMA DE CARGA 6200 KG, MOMENTO MÁXIMO DE CARGA 11,7 TM, ALCANCE MÁXIMO HORIZONTAL 9,70 M, INCLUSIVE CAMINHÃO TOCO PBT 16.000 KG, POTÊNCIA DE 189 CV E CESTA AÉREA COM ISOLAMENTO CLASSE C - MANUTENÇÃO. AF_01/2025</v>
          </cell>
          <cell r="I2248" t="str">
            <v>H</v>
          </cell>
          <cell r="J2248" t="str">
            <v>COEFICIENTE DE REPRESENTATIVIDADE</v>
          </cell>
          <cell r="K2248">
            <v>0</v>
          </cell>
        </row>
        <row r="2249">
          <cell r="G2249">
            <v>105843</v>
          </cell>
          <cell r="H2249" t="str">
            <v>GUINDAUTO HIDRÁULICO, CAPACIDADE MÁXIMA DE CARGA 6200 KG, MOMENTO MÁXIMO DE CARGA 11,7 TM, ALCANCE MÁXIMO HORIZONTAL 9,70 M, INCLUSIVE CAMINHÃO TOCO PBT 16.000 KG, POTÊNCIA DE 189 CV E CESTA AÉREA COM ISOLAMENTO CLASSE C - MATERIAIS NA OPERAÇÃO. AF_01/2025</v>
          </cell>
          <cell r="I2249" t="str">
            <v>H</v>
          </cell>
          <cell r="J2249" t="str">
            <v>COEFICIENTE DE REPRESENTATIVIDADE</v>
          </cell>
          <cell r="K2249">
            <v>88.74</v>
          </cell>
        </row>
        <row r="2250">
          <cell r="G2250">
            <v>91629</v>
          </cell>
          <cell r="H2250" t="str">
            <v>GUINDAUTO HIDRÁULICO, CAPACIDADE MÁXIMA DE CARGA 6500 KG, MOMENTO MÁXIMO DE CARGA 5,8 TM, ALCANCE MÁXIMO HORIZONTAL 7,60 M, INCLUSIVE CAMINHÃO TOCO PBT 9.700 KG, POTÊNCIA DE 160 CV - DEPRECIAÇÃO. AF_08/2015</v>
          </cell>
          <cell r="I2250" t="str">
            <v>H</v>
          </cell>
          <cell r="J2250" t="str">
            <v>COEFICIENTE DE REPRESENTATIVIDADE</v>
          </cell>
          <cell r="K2250">
            <v>21.99</v>
          </cell>
        </row>
        <row r="2251">
          <cell r="G2251">
            <v>91631</v>
          </cell>
          <cell r="H2251" t="str">
            <v>GUINDAUTO HIDRÁULICO, CAPACIDADE MÁXIMA DE CARGA 6500 KG, MOMENTO MÁXIMO DE CARGA 5,8 TM, ALCANCE MÁXIMO HORIZONTAL 7,60 M, INCLUSIVE CAMINHÃO TOCO PBT 9.700 KG, POTÊNCIA DE 160 CV - IMPOSTOS E SEGUROS. AF_08/2015</v>
          </cell>
          <cell r="I2251" t="str">
            <v>H</v>
          </cell>
          <cell r="J2251" t="str">
            <v>COEFICIENTE DE REPRESENTATIVIDADE</v>
          </cell>
          <cell r="K2251">
            <v>3.3</v>
          </cell>
        </row>
        <row r="2252">
          <cell r="G2252">
            <v>91630</v>
          </cell>
          <cell r="H2252" t="str">
            <v>GUINDAUTO HIDRÁULICO, CAPACIDADE MÁXIMA DE CARGA 6500 KG, MOMENTO MÁXIMO DE CARGA 5,8 TM, ALCANCE MÁXIMO HORIZONTAL 7,60 M, INCLUSIVE CAMINHÃO TOCO PBT 9.700 KG, POTÊNCIA DE 160 CV - JUROS. AF_08/2015</v>
          </cell>
          <cell r="I2252" t="str">
            <v>H</v>
          </cell>
          <cell r="J2252" t="str">
            <v>COEFICIENTE DE REPRESENTATIVIDADE</v>
          </cell>
          <cell r="K2252">
            <v>8.19</v>
          </cell>
        </row>
        <row r="2253">
          <cell r="G2253">
            <v>91632</v>
          </cell>
          <cell r="H2253" t="str">
            <v>GUINDAUTO HIDRÁULICO, CAPACIDADE MÁXIMA DE CARGA 6500 KG, MOMENTO MÁXIMO DE CARGA 5,8 TM, ALCANCE MÁXIMO HORIZONTAL 7,60 M, INCLUSIVE CAMINHÃO TOCO PBT 9.700 KG, POTÊNCIA DE 160 CV - MANUTENÇÃO. AF_08/2015</v>
          </cell>
          <cell r="I2253" t="str">
            <v>H</v>
          </cell>
          <cell r="J2253" t="str">
            <v>COEFICIENTE DE REPRESENTATIVIDADE</v>
          </cell>
          <cell r="K2253">
            <v>37.71</v>
          </cell>
        </row>
        <row r="2254">
          <cell r="G2254">
            <v>91633</v>
          </cell>
          <cell r="H2254" t="str">
            <v>GUINDAUTO HIDRÁULICO, CAPACIDADE MÁXIMA DE CARGA 6500 KG, MOMENTO MÁXIMO DE CARGA 5,8 TM, ALCANCE MÁXIMO HORIZONTAL 7,60 M, INCLUSIVE CAMINHÃO TOCO PBT 9.700 KG, POTÊNCIA DE 160 CV - MATERIAIS NA OPERAÇÃO. AF_08/2015</v>
          </cell>
          <cell r="I2254" t="str">
            <v>H</v>
          </cell>
          <cell r="J2254" t="str">
            <v>COEFICIENTE DE REPRESENTATIVIDADE</v>
          </cell>
          <cell r="K2254">
            <v>142.72</v>
          </cell>
        </row>
        <row r="2255">
          <cell r="G2255">
            <v>98760</v>
          </cell>
          <cell r="H2255" t="str">
            <v>INVERSOR DE SOLDA MONOFÁSICO DE 160 A, POTÊNCIA DE 5400 W, TENSÃO DE 220 V, PARA SOLDA COM ELETRODOS DE 2,0 A 4,0 MM E PROCESSO TIG - DEPRECIAÇÃO. AF_06/2018</v>
          </cell>
          <cell r="I2255" t="str">
            <v>H</v>
          </cell>
          <cell r="J2255" t="str">
            <v>COEFICIENTE DE REPRESENTATIVIDADE</v>
          </cell>
          <cell r="K2255">
            <v>0.05</v>
          </cell>
        </row>
        <row r="2256">
          <cell r="G2256">
            <v>98761</v>
          </cell>
          <cell r="H2256" t="str">
            <v>INVERSOR DE SOLDA MONOFÁSICO DE 160 A, POTÊNCIA DE 5400 W, TENSÃO DE 220 V, PARA SOLDA COM ELETRODOS DE 2,0 A 4,0 MM E PROCESSO TIG - JUROS. AF_06/2018</v>
          </cell>
          <cell r="I2256" t="str">
            <v>H</v>
          </cell>
          <cell r="J2256" t="str">
            <v>COEFICIENTE DE REPRESENTATIVIDADE</v>
          </cell>
          <cell r="K2256">
            <v>0.01</v>
          </cell>
        </row>
        <row r="2257">
          <cell r="G2257">
            <v>98762</v>
          </cell>
          <cell r="H2257" t="str">
            <v>INVERSOR DE SOLDA MONOFÁSICO DE 160 A, POTÊNCIA DE 5400 W, TENSÃO DE 220 V, PARA SOLDA COM ELETRODOS DE 2,0 A 4,0 MM E PROCESSO TIG - MANUTENÇÃO. AF_06/2018</v>
          </cell>
          <cell r="I2257" t="str">
            <v>H</v>
          </cell>
          <cell r="J2257" t="str">
            <v>COEFICIENTE DE REPRESENTATIVIDADE</v>
          </cell>
          <cell r="K2257">
            <v>7.0000000000000007E-2</v>
          </cell>
        </row>
        <row r="2258">
          <cell r="G2258">
            <v>98763</v>
          </cell>
          <cell r="H2258" t="str">
            <v>INVERSOR DE SOLDA MONOFÁSICO DE 160 A, POTÊNCIA DE 5400 W, TENSÃO DE 220 V, PARA SOLDA COM ELETRODOS DE 2,0 A 4,0 MM E PROCESSO TIG - MATERIAIS NA OPERAÇÃO. AF_06/2018</v>
          </cell>
          <cell r="I2258" t="str">
            <v>H</v>
          </cell>
          <cell r="J2258" t="str">
            <v>COEFICIENTE DE REPRESENTATIVIDADE</v>
          </cell>
          <cell r="K2258">
            <v>3.58</v>
          </cell>
        </row>
        <row r="2259">
          <cell r="G2259">
            <v>99829</v>
          </cell>
          <cell r="H2259" t="str">
            <v>LAVADORA DE ALTA PRESSAO (LAVA-JATO) PARA AGUA FRIA, PRESSAO DE OPERACAO ENTRE 1400 E 1900 LIB/POL2, VAZAO MAXIMA ENTRE 400 E 700 L/H - DEPRECIAÇÃO. AF_05/2023</v>
          </cell>
          <cell r="I2259" t="str">
            <v>H</v>
          </cell>
          <cell r="J2259" t="str">
            <v>COEFICIENTE DE REPRESENTATIVIDADE</v>
          </cell>
          <cell r="K2259">
            <v>0.21</v>
          </cell>
        </row>
        <row r="2260">
          <cell r="G2260">
            <v>99830</v>
          </cell>
          <cell r="H2260" t="str">
            <v>LAVADORA DE ALTA PRESSAO (LAVA-JATO) PARA AGUA FRIA, PRESSAO DE OPERACAO ENTRE 1400 E 1900 LIB/POL2, VAZAO MAXIMA ENTRE 400 E 700 L/H - JUROS. AF_05/2023</v>
          </cell>
          <cell r="I2260" t="str">
            <v>H</v>
          </cell>
          <cell r="J2260" t="str">
            <v>COEFICIENTE DE REPRESENTATIVIDADE</v>
          </cell>
          <cell r="K2260">
            <v>0.04</v>
          </cell>
        </row>
        <row r="2261">
          <cell r="G2261">
            <v>99831</v>
          </cell>
          <cell r="H2261" t="str">
            <v>LAVADORA DE ALTA PRESSAO (LAVA-JATO) PARA AGUA FRIA, PRESSAO DE OPERACAO ENTRE 1400 E 1900 LIB/POL2, VAZAO MAXIMA ENTRE 400 E 700 L/H - MANUTENÇÃO. AF_05/2023</v>
          </cell>
          <cell r="I2261" t="str">
            <v>H</v>
          </cell>
          <cell r="J2261" t="str">
            <v>COEFICIENTE DE REPRESENTATIVIDADE</v>
          </cell>
          <cell r="K2261">
            <v>0.14000000000000001</v>
          </cell>
        </row>
        <row r="2262">
          <cell r="G2262">
            <v>99832</v>
          </cell>
          <cell r="H2262" t="str">
            <v>LAVADORA DE ALTA PRESSAO (LAVA-JATO) PARA AGUA FRIA, PRESSAO DE OPERACAO ENTRE 1400 E 1900 LIB/POL2, VAZAO MAXIMA ENTRE 400 E 700 L/H - MATERIAIS NA OPERAÇÃO. AF_05/2023</v>
          </cell>
          <cell r="I2262" t="str">
            <v>H</v>
          </cell>
          <cell r="J2262" t="str">
            <v>COEFICIENTE DE REPRESENTATIVIDADE</v>
          </cell>
          <cell r="K2262">
            <v>3.44</v>
          </cell>
        </row>
        <row r="2263">
          <cell r="G2263">
            <v>104516</v>
          </cell>
          <cell r="H2263" t="str">
            <v>LIXADEIRA DE PAREDE, COM LED, POTÊNCIA 750 W, FREQUÊNCIA 60 HZ, VELOCIDADE 1000 A 2100 RPM, DIÂMETRO DA LIXA 225 MM - DEPRECIAÇÃO. AF_12/2022</v>
          </cell>
          <cell r="I2263" t="str">
            <v>H</v>
          </cell>
          <cell r="J2263" t="str">
            <v>COEFICIENTE DE REPRESENTATIVIDADE</v>
          </cell>
          <cell r="K2263">
            <v>0</v>
          </cell>
        </row>
        <row r="2264">
          <cell r="G2264">
            <v>104517</v>
          </cell>
          <cell r="H2264" t="str">
            <v>LIXADEIRA DE PAREDE, COM LED, POTÊNCIA 750 W, FREQUÊNCIA 60 HZ, VELOCIDADE 1000 A 2100 RPM, DIÂMETRO DA LIXA 225 MM - JUROS. AF_12/2022</v>
          </cell>
          <cell r="I2264" t="str">
            <v>H</v>
          </cell>
          <cell r="J2264" t="str">
            <v>COEFICIENTE DE REPRESENTATIVIDADE</v>
          </cell>
          <cell r="K2264">
            <v>0</v>
          </cell>
        </row>
        <row r="2265">
          <cell r="G2265">
            <v>104518</v>
          </cell>
          <cell r="H2265" t="str">
            <v>LIXADEIRA DE PAREDE, COM LED, POTÊNCIA 750 W, FREQUÊNCIA 60 HZ, VELOCIDADE 1000 A 2100 RPM, DIÂMETRO DA LIXA 225 MM - MANUTENÇÃO. AF_12/2022</v>
          </cell>
          <cell r="I2265" t="str">
            <v>H</v>
          </cell>
          <cell r="J2265" t="str">
            <v>COEFICIENTE DE REPRESENTATIVIDADE</v>
          </cell>
          <cell r="K2265">
            <v>0</v>
          </cell>
        </row>
        <row r="2266">
          <cell r="G2266">
            <v>104519</v>
          </cell>
          <cell r="H2266" t="str">
            <v>LIXADEIRA DE PAREDE, COM LED, POTÊNCIA 750 W, FREQUÊNCIA 60 HZ, VELOCIDADE 1000 A 2100 RPM, DIÂMETRO DA LIXA 225 MM - MATERIAIS NA OPERAÇÃO. AF_12/2022</v>
          </cell>
          <cell r="I2266" t="str">
            <v>H</v>
          </cell>
          <cell r="J2266" t="str">
            <v>COEFICIENTE DE REPRESENTATIVIDADE</v>
          </cell>
          <cell r="K2266">
            <v>0.49</v>
          </cell>
        </row>
        <row r="2267">
          <cell r="G2267">
            <v>90682</v>
          </cell>
          <cell r="H2267" t="str">
            <v>MANIPULADOR TELESCÓPICO, POTÊNCIA DE 85 HP, CAPACIDADE DE CARGA DE 3.500 KG, ALTURA MÁXIMA DE ELEVAÇÃO DE 12,3 M - DEPRECIAÇÃO. AF_05/2023</v>
          </cell>
          <cell r="I2267" t="str">
            <v>H</v>
          </cell>
          <cell r="J2267" t="str">
            <v>COEFICIENTE DE REPRESENTATIVIDADE</v>
          </cell>
          <cell r="K2267">
            <v>38.46</v>
          </cell>
        </row>
        <row r="2268">
          <cell r="G2268">
            <v>90683</v>
          </cell>
          <cell r="H2268" t="str">
            <v>MANIPULADOR TELESCÓPICO, POTÊNCIA DE 85 HP, CAPACIDADE DE CARGA DE 3.500 KG, ALTURA MÁXIMA DE ELEVAÇÃO DE 12,3 M - JUROS. AF_05/2023</v>
          </cell>
          <cell r="I2268" t="str">
            <v>H</v>
          </cell>
          <cell r="J2268" t="str">
            <v>COEFICIENTE DE REPRESENTATIVIDADE</v>
          </cell>
          <cell r="K2268">
            <v>8.89</v>
          </cell>
        </row>
        <row r="2269">
          <cell r="G2269">
            <v>90684</v>
          </cell>
          <cell r="H2269" t="str">
            <v>MANIPULADOR TELESCÓPICO, POTÊNCIA DE 85 HP, CAPACIDADE DE CARGA DE 3.500 KG, ALTURA MÁXIMA DE ELEVAÇÃO DE 12,3 M - MANUTENÇÃO. AF_05/2023</v>
          </cell>
          <cell r="I2269" t="str">
            <v>H</v>
          </cell>
          <cell r="J2269" t="str">
            <v>COEFICIENTE DE REPRESENTATIVIDADE</v>
          </cell>
          <cell r="K2269">
            <v>42.07</v>
          </cell>
        </row>
        <row r="2270">
          <cell r="G2270">
            <v>90685</v>
          </cell>
          <cell r="H2270" t="str">
            <v>MANIPULADOR TELESCÓPICO, POTÊNCIA DE 85 HP, CAPACIDADE DE CARGA DE 3.500 KG, ALTURA MÁXIMA DE ELEVAÇÃO DE 12,3 M - MATERIAIS NA OPERAÇÃO. AF_05/2023</v>
          </cell>
          <cell r="I2270" t="str">
            <v>H</v>
          </cell>
          <cell r="J2270" t="str">
            <v>COEFICIENTE DE REPRESENTATIVIDADE</v>
          </cell>
          <cell r="K2270">
            <v>60.67</v>
          </cell>
        </row>
        <row r="2271">
          <cell r="G2271">
            <v>95114</v>
          </cell>
          <cell r="H2271" t="str">
            <v>MARTELETE OU ROMPEDOR PNEUMÁTICO MANUAL, 28 KG, COM SILENCIADOR - DEPRECIAÇÃO. AF_07/2016</v>
          </cell>
          <cell r="I2271" t="str">
            <v>H</v>
          </cell>
          <cell r="J2271" t="str">
            <v>COEFICIENTE DE REPRESENTATIVIDADE</v>
          </cell>
          <cell r="K2271">
            <v>1.57</v>
          </cell>
        </row>
        <row r="2272">
          <cell r="G2272">
            <v>95115</v>
          </cell>
          <cell r="H2272" t="str">
            <v>MARTELETE OU ROMPEDOR PNEUMÁTICO MANUAL, 28 KG, COM SILENCIADOR - JUROS. AF_07/2016</v>
          </cell>
          <cell r="I2272" t="str">
            <v>H</v>
          </cell>
          <cell r="J2272" t="str">
            <v>COEFICIENTE DE REPRESENTATIVIDADE</v>
          </cell>
          <cell r="K2272">
            <v>0.36</v>
          </cell>
        </row>
        <row r="2273">
          <cell r="G2273">
            <v>53863</v>
          </cell>
          <cell r="H2273" t="str">
            <v>MARTELETE OU ROMPEDOR PNEUMÁTICO MANUAL, 28 KG, COM SILENCIADOR - MANUTENÇÃO. AF_07/2016</v>
          </cell>
          <cell r="I2273" t="str">
            <v>H</v>
          </cell>
          <cell r="J2273" t="str">
            <v>COEFICIENTE DE REPRESENTATIVIDADE</v>
          </cell>
          <cell r="K2273">
            <v>1.97</v>
          </cell>
        </row>
        <row r="2274">
          <cell r="G2274">
            <v>104652</v>
          </cell>
          <cell r="H2274" t="str">
            <v>MARTELETE PERFURADOR/ ROMPEDOR ELÉTRICO, POTÊNCIA 800 W, 220 V - DEPRECIAÇÃO. AF_05/2023</v>
          </cell>
          <cell r="I2274" t="str">
            <v>H</v>
          </cell>
          <cell r="J2274" t="str">
            <v>COEFICIENTE DE REPRESENTATIVIDADE</v>
          </cell>
          <cell r="K2274">
            <v>0</v>
          </cell>
        </row>
        <row r="2275">
          <cell r="G2275">
            <v>104653</v>
          </cell>
          <cell r="H2275" t="str">
            <v>MARTELETE PERFURADOR/ ROMPEDOR ELÉTRICO, POTÊNCIA 800 W, 220 V - JUROS. AF_05/2023</v>
          </cell>
          <cell r="I2275" t="str">
            <v>H</v>
          </cell>
          <cell r="J2275" t="str">
            <v>COEFICIENTE DE REPRESENTATIVIDADE</v>
          </cell>
          <cell r="K2275">
            <v>0</v>
          </cell>
        </row>
        <row r="2276">
          <cell r="G2276">
            <v>104654</v>
          </cell>
          <cell r="H2276" t="str">
            <v>MARTELETE PERFURADOR/ ROMPEDOR ELÉTRICO, POTÊNCIA 800 W, 220 V - MANUTENÇÃO. AF_05/2023</v>
          </cell>
          <cell r="I2276" t="str">
            <v>H</v>
          </cell>
          <cell r="J2276" t="str">
            <v>COEFICIENTE DE REPRESENTATIVIDADE</v>
          </cell>
          <cell r="K2276">
            <v>0</v>
          </cell>
        </row>
        <row r="2277">
          <cell r="G2277">
            <v>104655</v>
          </cell>
          <cell r="H2277" t="str">
            <v>MARTELETE PERFURADOR/ ROMPEDOR ELÉTRICO, POTÊNCIA 800 W, 220 V - MATERIAIS NA OPERAÇÃO. AF_05/2023</v>
          </cell>
          <cell r="I2277" t="str">
            <v>H</v>
          </cell>
          <cell r="J2277" t="str">
            <v>COEFICIENTE DE REPRESENTATIVIDADE</v>
          </cell>
          <cell r="K2277">
            <v>0.53</v>
          </cell>
        </row>
        <row r="2278">
          <cell r="G2278">
            <v>102270</v>
          </cell>
          <cell r="H2278" t="str">
            <v>MARTELO DEMOLIDOR ELÉTRICO, COM POTÊNCIA DE 2.000 W, 1.000 IMPACTOS POR MINUTO, PESO DE 30 KG - DEPRECIAÇÃO. AF_01/2021</v>
          </cell>
          <cell r="I2278" t="str">
            <v>H</v>
          </cell>
          <cell r="J2278" t="str">
            <v>COEFICIENTE DE REPRESENTATIVIDADE</v>
          </cell>
          <cell r="K2278">
            <v>0.69</v>
          </cell>
        </row>
        <row r="2279">
          <cell r="G2279">
            <v>102271</v>
          </cell>
          <cell r="H2279" t="str">
            <v>MARTELO DEMOLIDOR ELÉTRICO, COM POTÊNCIA DE 2.000 W, 1.000 IMPACTOS POR MINUTO, PESO DE 30 KG - JUROS. AF_01/2021</v>
          </cell>
          <cell r="I2279" t="str">
            <v>H</v>
          </cell>
          <cell r="J2279" t="str">
            <v>COEFICIENTE DE REPRESENTATIVIDADE</v>
          </cell>
          <cell r="K2279">
            <v>0.15</v>
          </cell>
        </row>
        <row r="2280">
          <cell r="G2280">
            <v>102272</v>
          </cell>
          <cell r="H2280" t="str">
            <v>MARTELO DEMOLIDOR ELÉTRICO, COM POTÊNCIA DE 2.000 W, 1.000 IMPACTOS POR MINUTO, PESO DE 30 KG - MANUTENÇÃO. AF_01/2021</v>
          </cell>
          <cell r="I2280" t="str">
            <v>H</v>
          </cell>
          <cell r="J2280" t="str">
            <v>COEFICIENTE DE REPRESENTATIVIDADE</v>
          </cell>
          <cell r="K2280">
            <v>0.86</v>
          </cell>
        </row>
        <row r="2281">
          <cell r="G2281">
            <v>102273</v>
          </cell>
          <cell r="H2281" t="str">
            <v>MARTELO DEMOLIDOR ELÉTRICO, COM POTÊNCIA DE 2.000 W, 1.000 IMPACTOS POR MINUTO, PESO DE 30 KG - MATERIAIS NA OPERAÇÃO. AF_01/2021</v>
          </cell>
          <cell r="I2281" t="str">
            <v>H</v>
          </cell>
          <cell r="J2281" t="str">
            <v>COEFICIENTE DE REPRESENTATIVIDADE</v>
          </cell>
          <cell r="K2281">
            <v>1.32</v>
          </cell>
        </row>
        <row r="2282">
          <cell r="G2282">
            <v>95255</v>
          </cell>
          <cell r="H2282" t="str">
            <v>MARTELO DEMOLIDOR PNEUMÁTICO MANUAL, 32 KG - DEPRECIAÇÃO. AF_09/2016</v>
          </cell>
          <cell r="I2282" t="str">
            <v>H</v>
          </cell>
          <cell r="J2282" t="str">
            <v>COEFICIENTE DE REPRESENTATIVIDADE</v>
          </cell>
          <cell r="K2282">
            <v>1.4</v>
          </cell>
        </row>
        <row r="2283">
          <cell r="G2283">
            <v>95256</v>
          </cell>
          <cell r="H2283" t="str">
            <v>MARTELO DEMOLIDOR PNEUMÁTICO MANUAL, 32 KG - JUROS. AF_09/2016</v>
          </cell>
          <cell r="I2283" t="str">
            <v>H</v>
          </cell>
          <cell r="J2283" t="str">
            <v>COEFICIENTE DE REPRESENTATIVIDADE</v>
          </cell>
          <cell r="K2283">
            <v>0.32</v>
          </cell>
        </row>
        <row r="2284">
          <cell r="G2284">
            <v>95257</v>
          </cell>
          <cell r="H2284" t="str">
            <v>MARTELO DEMOLIDOR PNEUMÁTICO MANUAL, 32 KG - MANUTENÇÃO. AF_09/2016</v>
          </cell>
          <cell r="I2284" t="str">
            <v>H</v>
          </cell>
          <cell r="J2284" t="str">
            <v>COEFICIENTE DE REPRESENTATIVIDADE</v>
          </cell>
          <cell r="K2284">
            <v>1.75</v>
          </cell>
        </row>
        <row r="2285">
          <cell r="G2285">
            <v>105913</v>
          </cell>
          <cell r="H2285" t="str">
            <v>MARTELO PERFURADOR PNEUMÁTICO MANUAL, HASTE 19 X 108 MM, *11* KG - DEPRECIAÇÃO. AF_02/2025</v>
          </cell>
          <cell r="I2285" t="str">
            <v>H</v>
          </cell>
          <cell r="J2285" t="str">
            <v>COEFICIENTE DE REPRESENTATIVIDADE</v>
          </cell>
          <cell r="K2285">
            <v>0</v>
          </cell>
        </row>
        <row r="2286">
          <cell r="G2286">
            <v>105914</v>
          </cell>
          <cell r="H2286" t="str">
            <v>MARTELO PERFURADOR PNEUMÁTICO MANUAL, HASTE 19 X 108 MM, *11* KG - JUROS. AF_02/2025</v>
          </cell>
          <cell r="I2286" t="str">
            <v>H</v>
          </cell>
          <cell r="J2286" t="str">
            <v>COEFICIENTE DE REPRESENTATIVIDADE</v>
          </cell>
          <cell r="K2286">
            <v>0</v>
          </cell>
        </row>
        <row r="2287">
          <cell r="G2287">
            <v>105915</v>
          </cell>
          <cell r="H2287" t="str">
            <v>MARTELO PERFURADOR PNEUMÁTICO MANUAL, HASTE 19 X 108 MM, *11* KG - MANUTENÇÃO. AF_02/2025</v>
          </cell>
          <cell r="I2287" t="str">
            <v>H</v>
          </cell>
          <cell r="J2287" t="str">
            <v>COEFICIENTE DE REPRESENTATIVIDADE</v>
          </cell>
          <cell r="K2287">
            <v>0</v>
          </cell>
        </row>
        <row r="2288">
          <cell r="G2288">
            <v>92963</v>
          </cell>
          <cell r="H2288" t="str">
            <v>MARTELO PERFURADOR PNEUMÁTICO MANUAL, HASTE 25 X 75 MM, 21 KG - DEPRECIAÇÃO. AF_12/2015</v>
          </cell>
          <cell r="I2288" t="str">
            <v>H</v>
          </cell>
          <cell r="J2288" t="str">
            <v>COEFICIENTE DE REPRESENTATIVIDADE</v>
          </cell>
          <cell r="K2288">
            <v>1.62</v>
          </cell>
        </row>
        <row r="2289">
          <cell r="G2289">
            <v>92964</v>
          </cell>
          <cell r="H2289" t="str">
            <v>MARTELO PERFURADOR PNEUMÁTICO MANUAL, HASTE 25 X 75 MM, 21 KG - JUROS. AF_12/2015</v>
          </cell>
          <cell r="I2289" t="str">
            <v>H</v>
          </cell>
          <cell r="J2289" t="str">
            <v>COEFICIENTE DE REPRESENTATIVIDADE</v>
          </cell>
          <cell r="K2289">
            <v>0.37</v>
          </cell>
        </row>
        <row r="2290">
          <cell r="G2290">
            <v>92965</v>
          </cell>
          <cell r="H2290" t="str">
            <v>MARTELO PERFURADOR PNEUMÁTICO MANUAL, HASTE 25 X 75 MM, 21 KG - MANUTENÇÃO. AF_12/2015</v>
          </cell>
          <cell r="I2290" t="str">
            <v>H</v>
          </cell>
          <cell r="J2290" t="str">
            <v>COEFICIENTE DE REPRESENTATIVIDADE</v>
          </cell>
          <cell r="K2290">
            <v>2.02</v>
          </cell>
        </row>
        <row r="2291">
          <cell r="G2291">
            <v>103792</v>
          </cell>
          <cell r="H2291" t="str">
            <v>MINI GUINDASTE ARANHA SOBRE ESTEIRAS E LANCA TELESCÓPICA, CAPACIDADE MÁXIMA DE CARGA 3,0 TON, RAIO MÁXIMO DE TRABALHO 8,25 M, ALTURA DE LANÇA DO SOLO 9,2 M, 55 M DE CABO DE AÇO 8 MM, MOTOR ELÉTRICO 220/380 VOLTS - MATERIAIS NA OPERAÇÃO. AF_03/2022</v>
          </cell>
          <cell r="I2291" t="str">
            <v>H</v>
          </cell>
          <cell r="J2291" t="str">
            <v>COEFICIENTE DE REPRESENTATIVIDADE</v>
          </cell>
          <cell r="K2291">
            <v>3.65</v>
          </cell>
        </row>
        <row r="2292">
          <cell r="G2292">
            <v>103789</v>
          </cell>
          <cell r="H2292" t="str">
            <v>MINI GUINDASTE ARANHA SOBRE ESTEIRAS E LANCA TELESCÓPICA, CAPACIDADE MÁXIMA DE CARGA 3,0 TON, RAIO MÁXIMO DE TRABALHO 8,25 M, ALTURA DE LANÇA DO SOLO 9,2 M, 55 M DE CABO DE AÇO 8 MM, MOTOR ELÉTRICO 220/380 VOLTS TRIFÁSICO - DEPRECIAÇÃO. AF_03/2022</v>
          </cell>
          <cell r="I2292" t="str">
            <v>H</v>
          </cell>
          <cell r="J2292" t="str">
            <v>COEFICIENTE DE REPRESENTATIVIDADE</v>
          </cell>
          <cell r="K2292">
            <v>0</v>
          </cell>
        </row>
        <row r="2293">
          <cell r="G2293">
            <v>103790</v>
          </cell>
          <cell r="H2293" t="str">
            <v>MINI GUINDASTE ARANHA SOBRE ESTEIRAS E LANCA TELESCÓPICA, CAPACIDADE MÁXIMA DE CARGA 3,0 TON, RAIO MÁXIMO DE TRABALHO 8,25 M, ALTURA DE LANÇA DO SOLO 9,2 M, 55 M DE CABO DE AÇO 8 MM, MOTOR ELÉTRICO 220/380 VOLTS TRIFÁSICO - JUROS. AF_03/2022</v>
          </cell>
          <cell r="I2293" t="str">
            <v>H</v>
          </cell>
          <cell r="J2293" t="str">
            <v>COEFICIENTE DE REPRESENTATIVIDADE</v>
          </cell>
          <cell r="K2293">
            <v>0</v>
          </cell>
        </row>
        <row r="2294">
          <cell r="G2294">
            <v>103791</v>
          </cell>
          <cell r="H2294" t="str">
            <v>MINI GUINDASTE ARANHA SOBRE ESTEIRAS E LANCA TELESCÓPICA, CAPACIDADE MÁXIMA DE CARGA 3,0 TON, RAIO MÁXIMO DE TRABALHO 8,25 M, ALTURA DE LANÇA DO SOLO 9,2 M, 55 M DE CABO DE AÇO 8 MM, MOTOR ELÉTRICO 220/380 VOLTS TRIFÁSICO - MANUTENÇÃO. AF_03/2022</v>
          </cell>
          <cell r="I2294" t="str">
            <v>H</v>
          </cell>
          <cell r="J2294" t="str">
            <v>COEFICIENTE DE REPRESENTATIVIDADE</v>
          </cell>
          <cell r="K2294">
            <v>0</v>
          </cell>
        </row>
        <row r="2295">
          <cell r="G2295">
            <v>96054</v>
          </cell>
          <cell r="H2295" t="str">
            <v>MINICARREGADEIRA SOBRE RODAS POTENCIA 47HP CAPACIDADE OPERACAO 646 KG, COM VASSOURA MECÂNICA ACOPLADA - DEPRECIAÇÃO. AF_03/2017</v>
          </cell>
          <cell r="I2295" t="str">
            <v>H</v>
          </cell>
          <cell r="J2295" t="str">
            <v>COEFICIENTE DE REPRESENTATIVIDADE</v>
          </cell>
          <cell r="K2295">
            <v>30.43</v>
          </cell>
        </row>
        <row r="2296">
          <cell r="G2296">
            <v>96060</v>
          </cell>
          <cell r="H2296" t="str">
            <v>MINICARREGADEIRA SOBRE RODAS POTENCIA 47HP CAPACIDADE OPERACAO 646 KG, COM VASSOURA MECÂNICA ACOPLADA - JUROS. AF_03/2017</v>
          </cell>
          <cell r="I2296" t="str">
            <v>H</v>
          </cell>
          <cell r="J2296" t="str">
            <v>COEFICIENTE DE REPRESENTATIVIDADE</v>
          </cell>
          <cell r="K2296">
            <v>6.26</v>
          </cell>
        </row>
        <row r="2297">
          <cell r="G2297">
            <v>96061</v>
          </cell>
          <cell r="H2297" t="str">
            <v>MINICARREGADEIRA SOBRE RODAS POTENCIA 47HP CAPACIDADE OPERACAO 646 KG, COM VASSOURA MECÂNICA ACOPLADA - MANUTENÇÃO. AF_03/2017</v>
          </cell>
          <cell r="I2297" t="str">
            <v>H</v>
          </cell>
          <cell r="J2297" t="str">
            <v>COEFICIENTE DE REPRESENTATIVIDADE</v>
          </cell>
          <cell r="K2297">
            <v>38.03</v>
          </cell>
        </row>
        <row r="2298">
          <cell r="G2298">
            <v>96062</v>
          </cell>
          <cell r="H2298" t="str">
            <v>MINICARREGADEIRA SOBRE RODAS POTENCIA 47HP CAPACIDADE OPERACAO 646 KG, COM VASSOURA MECÂNICA ACOPLADA - MATERIAIS NA OPERAÇÃO. AF_03/2017</v>
          </cell>
          <cell r="I2298" t="str">
            <v>H</v>
          </cell>
          <cell r="J2298" t="str">
            <v>COEFICIENTE DE REPRESENTATIVIDADE</v>
          </cell>
          <cell r="K2298">
            <v>42.49</v>
          </cell>
        </row>
        <row r="2299">
          <cell r="G2299">
            <v>90688</v>
          </cell>
          <cell r="H2299" t="str">
            <v>MINICARREGADEIRA SOBRE RODAS, POTÊNCIA LÍQUIDA DE 47 HP, CAPACIDADE NOMINAL DE OPERAÇÃO DE 646 KG - DEPRECIAÇÃO. AF_06/2015</v>
          </cell>
          <cell r="I2299" t="str">
            <v>H</v>
          </cell>
          <cell r="J2299" t="str">
            <v>COEFICIENTE DE REPRESENTATIVIDADE</v>
          </cell>
          <cell r="K2299">
            <v>26.6</v>
          </cell>
        </row>
        <row r="2300">
          <cell r="G2300">
            <v>90689</v>
          </cell>
          <cell r="H2300" t="str">
            <v>MINICARREGADEIRA SOBRE RODAS, POTÊNCIA LÍQUIDA DE 47 HP, CAPACIDADE NOMINAL DE OPERAÇÃO DE 646 KG - JUROS. AF_06/2015</v>
          </cell>
          <cell r="I2300" t="str">
            <v>H</v>
          </cell>
          <cell r="J2300" t="str">
            <v>COEFICIENTE DE REPRESENTATIVIDADE</v>
          </cell>
          <cell r="K2300">
            <v>5.25</v>
          </cell>
        </row>
        <row r="2301">
          <cell r="G2301">
            <v>90690</v>
          </cell>
          <cell r="H2301" t="str">
            <v>MINICARREGADEIRA SOBRE RODAS, POTÊNCIA LÍQUIDA DE 47 HP, CAPACIDADE NOMINAL DE OPERAÇÃO DE 646 KG - MANUTENÇÃO. AF_06/2015</v>
          </cell>
          <cell r="I2301" t="str">
            <v>H</v>
          </cell>
          <cell r="J2301" t="str">
            <v>COEFICIENTE DE REPRESENTATIVIDADE</v>
          </cell>
          <cell r="K2301">
            <v>33.25</v>
          </cell>
        </row>
        <row r="2302">
          <cell r="G2302">
            <v>90691</v>
          </cell>
          <cell r="H2302" t="str">
            <v>MINICARREGADEIRA SOBRE RODAS, POTÊNCIA LÍQUIDA DE 47 HP, CAPACIDADE NOMINAL DE OPERAÇÃO DE 646 KG - MATERIAIS NA OPERAÇÃO. AF_06/2015</v>
          </cell>
          <cell r="I2302" t="str">
            <v>H</v>
          </cell>
          <cell r="J2302" t="str">
            <v>COEFICIENTE DE REPRESENTATIVIDADE</v>
          </cell>
          <cell r="K2302">
            <v>42.49</v>
          </cell>
        </row>
        <row r="2303">
          <cell r="G2303">
            <v>96241</v>
          </cell>
          <cell r="H2303" t="str">
            <v>MINIESCAVADEIRA SOBRE ESTEIRAS, POTÊNCIA LÍQUIDA DE *30* HP, PESO OPERACIONAL DE *3.500* KG - DEPRECIAÇÃO. AF_04/2017</v>
          </cell>
          <cell r="I2303" t="str">
            <v>H</v>
          </cell>
          <cell r="J2303" t="str">
            <v>COEFICIENTE DE REPRESENTATIVIDADE</v>
          </cell>
          <cell r="K2303">
            <v>28.26</v>
          </cell>
        </row>
        <row r="2304">
          <cell r="G2304">
            <v>96242</v>
          </cell>
          <cell r="H2304" t="str">
            <v>MINIESCAVADEIRA SOBRE ESTEIRAS, POTÊNCIA LÍQUIDA DE *30* HP, PESO OPERACIONAL DE *3.500* KG - JUROS. AF_04/2017</v>
          </cell>
          <cell r="I2304" t="str">
            <v>H</v>
          </cell>
          <cell r="J2304" t="str">
            <v>COEFICIENTE DE REPRESENTATIVIDADE</v>
          </cell>
          <cell r="K2304">
            <v>7.47</v>
          </cell>
        </row>
        <row r="2305">
          <cell r="G2305">
            <v>96243</v>
          </cell>
          <cell r="H2305" t="str">
            <v>MINIESCAVADEIRA SOBRE ESTEIRAS, POTÊNCIA LÍQUIDA DE *30* HP, PESO OPERACIONAL DE *3.500* KG - MANUTENÇÃO. AF_04/2017</v>
          </cell>
          <cell r="I2305" t="str">
            <v>H</v>
          </cell>
          <cell r="J2305" t="str">
            <v>COEFICIENTE DE REPRESENTATIVIDADE</v>
          </cell>
          <cell r="K2305">
            <v>35.33</v>
          </cell>
        </row>
        <row r="2306">
          <cell r="G2306">
            <v>96244</v>
          </cell>
          <cell r="H2306" t="str">
            <v>MINIESCAVADEIRA SOBRE ESTEIRAS, POTÊNCIA LÍQUIDA DE *30* HP, PESO OPERACIONAL DE *3.500* KG - MATERIAIS NA OPERAÇÃO. AF_04/2017</v>
          </cell>
          <cell r="I2306" t="str">
            <v>H</v>
          </cell>
          <cell r="J2306" t="str">
            <v>COEFICIENTE DE REPRESENTATIVIDADE</v>
          </cell>
          <cell r="K2306">
            <v>18.559999999999999</v>
          </cell>
        </row>
        <row r="2307">
          <cell r="G2307">
            <v>88400</v>
          </cell>
          <cell r="H2307" t="str">
            <v>MISTURADOR DE ARGAMASSA, EIXO HORIZONTAL, CAPACIDADE DE MISTURA 160 KG, MOTOR ELÉTRICO POTÊNCIA 3 CV - DEPRECIAÇÃO. AF_05/2023</v>
          </cell>
          <cell r="I2307" t="str">
            <v>H</v>
          </cell>
          <cell r="J2307" t="str">
            <v>COEFICIENTE DE REPRESENTATIVIDADE</v>
          </cell>
          <cell r="K2307">
            <v>0.78</v>
          </cell>
        </row>
        <row r="2308">
          <cell r="G2308">
            <v>88401</v>
          </cell>
          <cell r="H2308" t="str">
            <v>MISTURADOR DE ARGAMASSA, EIXO HORIZONTAL, CAPACIDADE DE MISTURA 160 KG, MOTOR ELÉTRICO POTÊNCIA 3 CV - JUROS. AF_05/2023</v>
          </cell>
          <cell r="I2308" t="str">
            <v>H</v>
          </cell>
          <cell r="J2308" t="str">
            <v>COEFICIENTE DE REPRESENTATIVIDADE</v>
          </cell>
          <cell r="K2308">
            <v>0.18</v>
          </cell>
        </row>
        <row r="2309">
          <cell r="G2309">
            <v>88402</v>
          </cell>
          <cell r="H2309" t="str">
            <v>MISTURADOR DE ARGAMASSA, EIXO HORIZONTAL, CAPACIDADE DE MISTURA 160 KG, MOTOR ELÉTRICO POTÊNCIA 3 CV - MANUTENÇÃO. AF_05/2023</v>
          </cell>
          <cell r="I2309" t="str">
            <v>H</v>
          </cell>
          <cell r="J2309" t="str">
            <v>COEFICIENTE DE REPRESENTATIVIDADE</v>
          </cell>
          <cell r="K2309">
            <v>0.85</v>
          </cell>
        </row>
        <row r="2310">
          <cell r="G2310">
            <v>88403</v>
          </cell>
          <cell r="H2310" t="str">
            <v>MISTURADOR DE ARGAMASSA, EIXO HORIZONTAL, CAPACIDADE DE MISTURA 160 KG, MOTOR ELÉTRICO POTÊNCIA 3 CV - MATERIAIS NA OPERAÇÃO. AF_05/2023</v>
          </cell>
          <cell r="I2310" t="str">
            <v>H</v>
          </cell>
          <cell r="J2310" t="str">
            <v>COEFICIENTE DE REPRESENTATIVIDADE</v>
          </cell>
          <cell r="K2310">
            <v>1.46</v>
          </cell>
        </row>
        <row r="2311">
          <cell r="G2311">
            <v>88387</v>
          </cell>
          <cell r="H2311" t="str">
            <v>MISTURADOR DE ARGAMASSA, EIXO HORIZONTAL, CAPACIDADE DE MISTURA 300 KG, MOTOR ELÉTRICO POTÊNCIA 5 CV - DEPRECIAÇÃO. AF_05/2023</v>
          </cell>
          <cell r="I2311" t="str">
            <v>H</v>
          </cell>
          <cell r="J2311" t="str">
            <v>COEFICIENTE DE REPRESENTATIVIDADE</v>
          </cell>
          <cell r="K2311">
            <v>0.83</v>
          </cell>
        </row>
        <row r="2312">
          <cell r="G2312">
            <v>88389</v>
          </cell>
          <cell r="H2312" t="str">
            <v>MISTURADOR DE ARGAMASSA, EIXO HORIZONTAL, CAPACIDADE DE MISTURA 300 KG, MOTOR ELÉTRICO POTÊNCIA 5 CV - JUROS. AF_05/2023</v>
          </cell>
          <cell r="I2312" t="str">
            <v>H</v>
          </cell>
          <cell r="J2312" t="str">
            <v>COEFICIENTE DE REPRESENTATIVIDADE</v>
          </cell>
          <cell r="K2312">
            <v>0.19</v>
          </cell>
        </row>
        <row r="2313">
          <cell r="G2313">
            <v>88390</v>
          </cell>
          <cell r="H2313" t="str">
            <v>MISTURADOR DE ARGAMASSA, EIXO HORIZONTAL, CAPACIDADE DE MISTURA 300 KG, MOTOR ELÉTRICO POTÊNCIA 5 CV - MANUTENÇÃO. AF_05/2023</v>
          </cell>
          <cell r="I2313" t="str">
            <v>H</v>
          </cell>
          <cell r="J2313" t="str">
            <v>COEFICIENTE DE REPRESENTATIVIDADE</v>
          </cell>
          <cell r="K2313">
            <v>0.9</v>
          </cell>
        </row>
        <row r="2314">
          <cell r="G2314">
            <v>88391</v>
          </cell>
          <cell r="H2314" t="str">
            <v>MISTURADOR DE ARGAMASSA, EIXO HORIZONTAL, CAPACIDADE DE MISTURA 300 KG, MOTOR ELÉTRICO POTÊNCIA 5 CV - MATERIAIS NA OPERAÇÃO. AF_05/2023</v>
          </cell>
          <cell r="I2314" t="str">
            <v>H</v>
          </cell>
          <cell r="J2314" t="str">
            <v>COEFICIENTE DE REPRESENTATIVIDADE</v>
          </cell>
          <cell r="K2314">
            <v>2.44</v>
          </cell>
        </row>
        <row r="2315">
          <cell r="G2315">
            <v>88394</v>
          </cell>
          <cell r="H2315" t="str">
            <v>MISTURADOR DE ARGAMASSA, EIXO HORIZONTAL, CAPACIDADE DE MISTURA 600 KG, MOTOR ELÉTRICO POTÊNCIA 7,5 CV - DEPRECIAÇÃO. AF_05/2023</v>
          </cell>
          <cell r="I2315" t="str">
            <v>H</v>
          </cell>
          <cell r="J2315" t="str">
            <v>COEFICIENTE DE REPRESENTATIVIDADE</v>
          </cell>
          <cell r="K2315">
            <v>0.98</v>
          </cell>
        </row>
        <row r="2316">
          <cell r="G2316">
            <v>88395</v>
          </cell>
          <cell r="H2316" t="str">
            <v>MISTURADOR DE ARGAMASSA, EIXO HORIZONTAL, CAPACIDADE DE MISTURA 600 KG, MOTOR ELÉTRICO POTÊNCIA 7,5 CV - JUROS. AF_05/2023</v>
          </cell>
          <cell r="I2316" t="str">
            <v>H</v>
          </cell>
          <cell r="J2316" t="str">
            <v>COEFICIENTE DE REPRESENTATIVIDADE</v>
          </cell>
          <cell r="K2316">
            <v>0.22</v>
          </cell>
        </row>
        <row r="2317">
          <cell r="G2317">
            <v>88396</v>
          </cell>
          <cell r="H2317" t="str">
            <v>MISTURADOR DE ARGAMASSA, EIXO HORIZONTAL, CAPACIDADE DE MISTURA 600 KG, MOTOR ELÉTRICO POTÊNCIA 7,5 CV - MANUTENÇÃO. AF_05/2023</v>
          </cell>
          <cell r="I2317" t="str">
            <v>H</v>
          </cell>
          <cell r="J2317" t="str">
            <v>COEFICIENTE DE REPRESENTATIVIDADE</v>
          </cell>
          <cell r="K2317">
            <v>1.08</v>
          </cell>
        </row>
        <row r="2318">
          <cell r="G2318">
            <v>88397</v>
          </cell>
          <cell r="H2318" t="str">
            <v>MISTURADOR DE ARGAMASSA, EIXO HORIZONTAL, CAPACIDADE DE MISTURA 600 KG, MOTOR ELÉTRICO POTÊNCIA 7,5 CV - MATERIAIS NA OPERAÇÃO. AF_05/2023</v>
          </cell>
          <cell r="I2318" t="str">
            <v>H</v>
          </cell>
          <cell r="J2318" t="str">
            <v>COEFICIENTE DE REPRESENTATIVIDADE</v>
          </cell>
          <cell r="K2318">
            <v>3.65</v>
          </cell>
        </row>
        <row r="2319">
          <cell r="G2319">
            <v>90633</v>
          </cell>
          <cell r="H2319" t="str">
            <v>MISTURADOR DUPLO HORIZONTAL DE ALTA TURBULÊNCIA, CAPACIDADE / VOLUME 2 X 500 LITROS, MOTORES ELÉTRICOS MÍNIMO 5 CV CADA, PARA NATA CIMENTO, ARGAMASSA E OUTROS - DEPRECIAÇÃO. AF_06/2015</v>
          </cell>
          <cell r="I2319" t="str">
            <v>H</v>
          </cell>
          <cell r="J2319" t="str">
            <v>COEFICIENTE DE REPRESENTATIVIDADE</v>
          </cell>
          <cell r="K2319">
            <v>3.93</v>
          </cell>
        </row>
        <row r="2320">
          <cell r="G2320">
            <v>90634</v>
          </cell>
          <cell r="H2320" t="str">
            <v>MISTURADOR DUPLO HORIZONTAL DE ALTA TURBULÊNCIA, CAPACIDADE / VOLUME 2 X 500 LITROS, MOTORES ELÉTRICOS MÍNIMO 5 CV CADA, PARA NATA CIMENTO, ARGAMASSA E OUTROS - JUROS. AF_06/2015</v>
          </cell>
          <cell r="I2320" t="str">
            <v>H</v>
          </cell>
          <cell r="J2320" t="str">
            <v>COEFICIENTE DE REPRESENTATIVIDADE</v>
          </cell>
          <cell r="K2320">
            <v>0.9</v>
          </cell>
        </row>
        <row r="2321">
          <cell r="G2321">
            <v>90635</v>
          </cell>
          <cell r="H2321" t="str">
            <v>MISTURADOR DUPLO HORIZONTAL DE ALTA TURBULÊNCIA, CAPACIDADE / VOLUME 2 X 500 LITROS, MOTORES ELÉTRICOS MÍNIMO 5 CV CADA, PARA NATA CIMENTO, ARGAMASSA E OUTROS - MANUTENÇÃO. AF_06/2015</v>
          </cell>
          <cell r="I2321" t="str">
            <v>H</v>
          </cell>
          <cell r="J2321" t="str">
            <v>COEFICIENTE DE REPRESENTATIVIDADE</v>
          </cell>
          <cell r="K2321">
            <v>4.3</v>
          </cell>
        </row>
        <row r="2322">
          <cell r="G2322">
            <v>90636</v>
          </cell>
          <cell r="H2322" t="str">
            <v>MISTURADOR DUPLO HORIZONTAL DE ALTA TURBULÊNCIA, CAPACIDADE / VOLUME 2 X 500 LITROS, MOTORES ELÉTRICOS MÍNIMO 5 CV CADA, PARA NATA CIMENTO, ARGAMASSA E OUTROS - MATERIAIS NA OPERAÇÃO. AF_06/2015</v>
          </cell>
          <cell r="I2322" t="str">
            <v>H</v>
          </cell>
          <cell r="J2322" t="str">
            <v>COEFICIENTE DE REPRESENTATIVIDADE</v>
          </cell>
          <cell r="K2322">
            <v>4.88</v>
          </cell>
        </row>
        <row r="2323">
          <cell r="G2323">
            <v>103238</v>
          </cell>
          <cell r="H2323" t="str">
            <v>MISTURADOR PARA PREPARO DE LAMA ESTABILIZANTE COM CAPACIDADE DE *4000* L, COM BOMBA CENTRÍFUGA 5,5 HP A 23,07 HP, PARA SISTEMA DE FURO DIRECIONAL - DEPRECIAÇÃO. AF_05/2023</v>
          </cell>
          <cell r="I2323" t="str">
            <v>H</v>
          </cell>
          <cell r="J2323" t="str">
            <v>COEFICIENTE DE REPRESENTATIVIDADE</v>
          </cell>
          <cell r="K2323">
            <v>0</v>
          </cell>
        </row>
        <row r="2324">
          <cell r="G2324">
            <v>103239</v>
          </cell>
          <cell r="H2324" t="str">
            <v>MISTURADOR PARA PREPARO DE LAMA ESTABILIZANTE COM CAPACIDADE DE *4000* L, COM BOMBA CENTRÍFUGA 5,5 HP A 23,07 HP, PARA SISTEMA DE FURO DIRECIONAL - JUROS. AF_05/2023</v>
          </cell>
          <cell r="I2324" t="str">
            <v>H</v>
          </cell>
          <cell r="J2324" t="str">
            <v>COEFICIENTE DE REPRESENTATIVIDADE</v>
          </cell>
          <cell r="K2324">
            <v>0</v>
          </cell>
        </row>
        <row r="2325">
          <cell r="G2325">
            <v>103240</v>
          </cell>
          <cell r="H2325" t="str">
            <v>MISTURADOR PARA PREPARO DE LAMA ESTABILIZANTE COM CAPACIDADE DE *4000* L, COM BOMBA CENTRÍFUGA 5,5 HP A 23,07 HP, PARA SISTEMA DE FURO DIRECIONAL - MANUTENÇÃO. AF_05/2023</v>
          </cell>
          <cell r="I2325" t="str">
            <v>H</v>
          </cell>
          <cell r="J2325" t="str">
            <v>COEFICIENTE DE REPRESENTATIVIDADE</v>
          </cell>
          <cell r="K2325">
            <v>0</v>
          </cell>
        </row>
        <row r="2326">
          <cell r="G2326">
            <v>103241</v>
          </cell>
          <cell r="H2326" t="str">
            <v>MISTURADOR PARA PREPARO DE LAMA ESTABILIZANTE COM CAPACIDADE DE *4000* L, COM BOMBA CENTRÍFUGA 5,5 HP A 23,07 HP, PARA SISTEMA DE FURO DIRECIONAL - MATERIAIS NA OPERAÇÃO. AF_05/2023</v>
          </cell>
          <cell r="I2326" t="str">
            <v>H</v>
          </cell>
          <cell r="J2326" t="str">
            <v>COEFICIENTE DE REPRESENTATIVIDADE</v>
          </cell>
          <cell r="K2326">
            <v>9.14</v>
          </cell>
        </row>
        <row r="2327">
          <cell r="G2327">
            <v>88853</v>
          </cell>
          <cell r="H2327" t="str">
            <v>MOTOBOMBA CENTRÍFUGA, MOTOR A GASOLINA, POTÊNCIA 5,42 HP, BOCAIS 1 1/2" X 1", DIÂMETRO ROTOR 143 MM HM/Q = 6 MCA / 16,8 M3/H A 38 MCA / 6,6 M3/H - DEPRECIAÇÃO. AF_06/2014</v>
          </cell>
          <cell r="I2327" t="str">
            <v>H</v>
          </cell>
          <cell r="J2327" t="str">
            <v>COEFICIENTE DE REPRESENTATIVIDADE</v>
          </cell>
          <cell r="K2327">
            <v>0.25</v>
          </cell>
        </row>
        <row r="2328">
          <cell r="G2328">
            <v>88854</v>
          </cell>
          <cell r="H2328" t="str">
            <v>MOTOBOMBA CENTRÍFUGA, MOTOR A GASOLINA, POTÊNCIA 5,42 HP, BOCAIS 1 1/2" X 1", DIÂMETRO ROTOR 143 MM HM/Q = 6 MCA / 16,8 M3/H A 38 MCA / 6,6 M3/H - JUROS. AF_06/2014</v>
          </cell>
          <cell r="I2328" t="str">
            <v>H</v>
          </cell>
          <cell r="J2328" t="str">
            <v>COEFICIENTE DE REPRESENTATIVIDADE</v>
          </cell>
          <cell r="K2328">
            <v>0.05</v>
          </cell>
        </row>
        <row r="2329">
          <cell r="G2329">
            <v>5692</v>
          </cell>
          <cell r="H2329" t="str">
            <v>MOTOBOMBA CENTRÍFUGA, MOTOR A GASOLINA, POTÊNCIA 5,42 HP, BOCAIS 1 1/2" X 1", DIÂMETRO ROTOR 143 MM HM/Q = 6 MCA / 16,8 M3/H A 38 MCA / 6,6 M3/H - MANUTENÇÃO. AF_06/2014</v>
          </cell>
          <cell r="I2329" t="str">
            <v>H</v>
          </cell>
          <cell r="J2329" t="str">
            <v>COEFICIENTE DE REPRESENTATIVIDADE</v>
          </cell>
          <cell r="K2329">
            <v>0.27</v>
          </cell>
        </row>
        <row r="2330">
          <cell r="G2330">
            <v>5693</v>
          </cell>
          <cell r="H2330" t="str">
            <v>MOTOBOMBA CENTRÍFUGA, MOTOR A GASOLINA, POTÊNCIA 5,42 HP, BOCAIS 1 1/2" X 1", DIÂMETRO ROTOR 143 MM HM/Q = 6 MCA / 16,8 M3/H A 38 MCA / 6,6 M3/H - MATERIAIS NA OPERAÇÃO. AF_06/2014</v>
          </cell>
          <cell r="I2330" t="str">
            <v>H</v>
          </cell>
          <cell r="J2330" t="str">
            <v>COEFICIENTE DE REPRESENTATIVIDADE</v>
          </cell>
          <cell r="K2330">
            <v>21.25</v>
          </cell>
        </row>
        <row r="2331">
          <cell r="G2331">
            <v>7044</v>
          </cell>
          <cell r="H2331" t="str">
            <v>MOTOBOMBA TRASH (PARA ÁGUA SUJA) AUTO ESCORVANTE, MOTOR GASOLINA DE 6,41 HP, DIÂMETROS DE SUCÇÃO X RECALQUE: 3" X 3", HM/Q = 10 MCA / 60 M3/H A 23 MCA / 0 M3/H - DEPRECIAÇÃO. AF_10/2014</v>
          </cell>
          <cell r="I2331" t="str">
            <v>H</v>
          </cell>
          <cell r="J2331" t="str">
            <v>COEFICIENTE DE REPRESENTATIVIDADE</v>
          </cell>
          <cell r="K2331">
            <v>0.3</v>
          </cell>
        </row>
        <row r="2332">
          <cell r="G2332">
            <v>7045</v>
          </cell>
          <cell r="H2332" t="str">
            <v>MOTOBOMBA TRASH (PARA ÁGUA SUJA) AUTO ESCORVANTE, MOTOR GASOLINA DE 6,41 HP, DIÂMETROS DE SUCÇÃO X RECALQUE: 3" X 3", HM/Q = 10 MCA / 60 M3/H A 23 MCA / 0 M3/H - JUROS. AF_10/2014</v>
          </cell>
          <cell r="I2332" t="str">
            <v>H</v>
          </cell>
          <cell r="J2332" t="str">
            <v>COEFICIENTE DE REPRESENTATIVIDADE</v>
          </cell>
          <cell r="K2332">
            <v>7.0000000000000007E-2</v>
          </cell>
        </row>
        <row r="2333">
          <cell r="G2333">
            <v>7046</v>
          </cell>
          <cell r="H2333" t="str">
            <v>MOTOBOMBA TRASH (PARA ÁGUA SUJA) AUTO ESCORVANTE, MOTOR GASOLINA DE 6,41 HP, DIÂMETROS DE SUCÇÃO X RECALQUE: 3" X 3", HM/Q = 10 MCA / 60 M3/H A 23 MCA / 0 M3/H - MANUTENÇÃO. AF_10/2014</v>
          </cell>
          <cell r="I2333" t="str">
            <v>H</v>
          </cell>
          <cell r="J2333" t="str">
            <v>COEFICIENTE DE REPRESENTATIVIDADE</v>
          </cell>
          <cell r="K2333">
            <v>0.33</v>
          </cell>
        </row>
        <row r="2334">
          <cell r="G2334">
            <v>7047</v>
          </cell>
          <cell r="H2334" t="str">
            <v>MOTOBOMBA TRASH (PARA ÁGUA SUJA) AUTO ESCORVANTE, MOTOR GASOLINA DE 6,41 HP, DIÂMETROS DE SUCÇÃO X RECALQUE: 3" X 3", HM/Q = 10 MCA / 60 M3/H A 23 MCA / 0 M3/H - MATERIAIS NA OPERAÇÃO. AF_10/2014</v>
          </cell>
          <cell r="I2334" t="str">
            <v>H</v>
          </cell>
          <cell r="J2334" t="str">
            <v>COEFICIENTE DE REPRESENTATIVIDADE</v>
          </cell>
          <cell r="K2334">
            <v>25.09</v>
          </cell>
        </row>
        <row r="2335">
          <cell r="G2335">
            <v>89228</v>
          </cell>
          <cell r="H2335" t="str">
            <v>MOTONIVELADORA POTÊNCIA BÁSICA LÍQUIDA (PRIMEIRA MARCHA) 125 HP, PESO BRUTO 13032 KG, LARGURA DA LÂMINA DE 3,7 M - DEPRECIAÇÃO. AF_06/2014</v>
          </cell>
          <cell r="I2335" t="str">
            <v>H</v>
          </cell>
          <cell r="J2335" t="str">
            <v>COEFICIENTE DE REPRESENTATIVIDADE</v>
          </cell>
          <cell r="K2335">
            <v>46</v>
          </cell>
        </row>
        <row r="2336">
          <cell r="G2336">
            <v>89229</v>
          </cell>
          <cell r="H2336" t="str">
            <v>MOTONIVELADORA POTÊNCIA BÁSICA LÍQUIDA (PRIMEIRA MARCHA) 125 HP, PESO BRUTO 13032 KG, LARGURA DA LÂMINA DE 3,7 M - JUROS. AF_06/2014</v>
          </cell>
          <cell r="I2336" t="str">
            <v>H</v>
          </cell>
          <cell r="J2336" t="str">
            <v>COEFICIENTE DE REPRESENTATIVIDADE</v>
          </cell>
          <cell r="K2336">
            <v>16.21</v>
          </cell>
        </row>
        <row r="2337">
          <cell r="G2337">
            <v>5779</v>
          </cell>
          <cell r="H2337" t="str">
            <v>MOTONIVELADORA POTÊNCIA BÁSICA LÍQUIDA (PRIMEIRA MARCHA) 125 HP, PESO BRUTO 13032 KG, LARGURA DA LÂMINA DE 3,7 M - MANUTENÇÃO. AF_06/2014</v>
          </cell>
          <cell r="I2337" t="str">
            <v>H</v>
          </cell>
          <cell r="J2337" t="str">
            <v>COEFICIENTE DE REPRESENTATIVIDADE</v>
          </cell>
          <cell r="K2337">
            <v>73.94</v>
          </cell>
        </row>
        <row r="2338">
          <cell r="G2338">
            <v>53849</v>
          </cell>
          <cell r="H2338" t="str">
            <v>MOTONIVELADORA POTÊNCIA BÁSICA LÍQUIDA (PRIMEIRA MARCHA) 125 HP, PESO BRUTO 13032 KG, LARGURA DA LÂMINA DE 3,7 M - MATERIAIS NA OPERAÇÃO. AF_06/2014</v>
          </cell>
          <cell r="I2338" t="str">
            <v>H</v>
          </cell>
          <cell r="J2338" t="str">
            <v>COEFICIENTE DE REPRESENTATIVIDADE</v>
          </cell>
          <cell r="K2338">
            <v>89.25</v>
          </cell>
        </row>
        <row r="2339">
          <cell r="G2339">
            <v>95129</v>
          </cell>
          <cell r="H2339" t="str">
            <v>MÁQUINA DEMARCADORA DE FAIXA DE TRÁFEGO À FRIO, AUTOPROPELIDA, POTÊNCIA 38 HP - DEPRECIAÇÃO. AF_07/2016</v>
          </cell>
          <cell r="I2339" t="str">
            <v>H</v>
          </cell>
          <cell r="J2339" t="str">
            <v>COEFICIENTE DE REPRESENTATIVIDADE</v>
          </cell>
          <cell r="K2339">
            <v>47.9</v>
          </cell>
        </row>
        <row r="2340">
          <cell r="G2340">
            <v>95130</v>
          </cell>
          <cell r="H2340" t="str">
            <v>MÁQUINA DEMARCADORA DE FAIXA DE TRÁFEGO À FRIO, AUTOPROPELIDA, POTÊNCIA 38 HP - JUROS. AF_07/2016</v>
          </cell>
          <cell r="I2340" t="str">
            <v>H</v>
          </cell>
          <cell r="J2340" t="str">
            <v>COEFICIENTE DE REPRESENTATIVIDADE</v>
          </cell>
          <cell r="K2340">
            <v>17.36</v>
          </cell>
        </row>
        <row r="2341">
          <cell r="G2341">
            <v>95131</v>
          </cell>
          <cell r="H2341" t="str">
            <v>MÁQUINA DEMARCADORA DE FAIXA DE TRÁFEGO À FRIO, AUTOPROPELIDA, POTÊNCIA 38 HP - MANUTENÇÃO. AF_07/2016</v>
          </cell>
          <cell r="I2341" t="str">
            <v>H</v>
          </cell>
          <cell r="J2341" t="str">
            <v>COEFICIENTE DE REPRESENTATIVIDADE</v>
          </cell>
          <cell r="K2341">
            <v>56.38</v>
          </cell>
        </row>
        <row r="2342">
          <cell r="G2342">
            <v>95132</v>
          </cell>
          <cell r="H2342" t="str">
            <v>MÁQUINA DEMARCADORA DE FAIXA DE TRÁFEGO À FRIO, AUTOPROPELIDA, POTÊNCIA 38 HP - MATERIAIS NA OPERAÇÃO. AF_07/2016</v>
          </cell>
          <cell r="I2342" t="str">
            <v>H</v>
          </cell>
          <cell r="J2342" t="str">
            <v>COEFICIENTE DE REPRESENTATIVIDADE</v>
          </cell>
          <cell r="K2342">
            <v>34.380000000000003</v>
          </cell>
        </row>
        <row r="2343">
          <cell r="G2343">
            <v>102982</v>
          </cell>
          <cell r="H2343" t="str">
            <v>MÁQUINA DEMARCADORA DE FAIXA DE TRÁFEGO À FRIO, TRAÇÃO MANUAL, 4 CV, PRESSÃO MAX 3300 PSI, TANQUE 20 L - DEPRECIAÇÃO. AF_06/2021</v>
          </cell>
          <cell r="I2343" t="str">
            <v>H</v>
          </cell>
          <cell r="J2343" t="str">
            <v>COEFICIENTE DE REPRESENTATIVIDADE</v>
          </cell>
          <cell r="K2343">
            <v>0</v>
          </cell>
        </row>
        <row r="2344">
          <cell r="G2344">
            <v>102983</v>
          </cell>
          <cell r="H2344" t="str">
            <v>MÁQUINA DEMARCADORA DE FAIXA DE TRÁFEGO À FRIO, TRAÇÃO MANUAL, 4 CV, PRESSÃO MAX 3300 PSI, TANQUE 20 L - JUROS. AF_06/2021</v>
          </cell>
          <cell r="I2344" t="str">
            <v>H</v>
          </cell>
          <cell r="J2344" t="str">
            <v>COEFICIENTE DE REPRESENTATIVIDADE</v>
          </cell>
          <cell r="K2344">
            <v>0</v>
          </cell>
        </row>
        <row r="2345">
          <cell r="G2345">
            <v>102984</v>
          </cell>
          <cell r="H2345" t="str">
            <v>MÁQUINA DEMARCADORA DE FAIXA DE TRÁFEGO À FRIO, TRAÇÃO MANUAL, 4 CV, PRESSÃO MAX 3300 PSI, TANQUE 20 L - MANUTENÇÃO. AF_06/2021</v>
          </cell>
          <cell r="I2345" t="str">
            <v>H</v>
          </cell>
          <cell r="J2345" t="str">
            <v>COEFICIENTE DE REPRESENTATIVIDADE</v>
          </cell>
          <cell r="K2345">
            <v>0</v>
          </cell>
        </row>
        <row r="2346">
          <cell r="G2346">
            <v>102985</v>
          </cell>
          <cell r="H2346" t="str">
            <v>MÁQUINA DEMARCADORA DE FAIXA DE TRÁFEGO À FRIO, TRAÇÃO MANUAL, 4 CV, PRESSÃO MAX 3300 PSI, TANQUE 20 L - MATERIAIS NA OPERAÇÃO. AF_06/2021</v>
          </cell>
          <cell r="I2346" t="str">
            <v>H</v>
          </cell>
          <cell r="J2346" t="str">
            <v>COEFICIENTE DE REPRESENTATIVIDADE</v>
          </cell>
          <cell r="K2346">
            <v>15.95</v>
          </cell>
        </row>
        <row r="2347">
          <cell r="G2347">
            <v>92956</v>
          </cell>
          <cell r="H2347" t="str">
            <v>MÁQUINA EXTRUSORA DE CONCRETO PARA GUIAS E SARJETAS, MOTOR A DIESEL, POTÊNCIA 14 CV - DEPRECIAÇÃO. AF_12/2015</v>
          </cell>
          <cell r="I2347" t="str">
            <v>H</v>
          </cell>
          <cell r="J2347" t="str">
            <v>COEFICIENTE DE REPRESENTATIVIDADE</v>
          </cell>
          <cell r="K2347">
            <v>4.41</v>
          </cell>
        </row>
        <row r="2348">
          <cell r="G2348">
            <v>92957</v>
          </cell>
          <cell r="H2348" t="str">
            <v>MÁQUINA EXTRUSORA DE CONCRETO PARA GUIAS E SARJETAS, MOTOR A DIESEL, POTÊNCIA 14 CV - JUROS. AF_12/2015</v>
          </cell>
          <cell r="I2348" t="str">
            <v>H</v>
          </cell>
          <cell r="J2348" t="str">
            <v>COEFICIENTE DE REPRESENTATIVIDADE</v>
          </cell>
          <cell r="K2348">
            <v>1.02</v>
          </cell>
        </row>
        <row r="2349">
          <cell r="G2349">
            <v>92958</v>
          </cell>
          <cell r="H2349" t="str">
            <v>MÁQUINA EXTRUSORA DE CONCRETO PARA GUIAS E SARJETAS, MOTOR A DIESEL, POTÊNCIA 14 CV - MANUTENÇÃO. AF_12/2015</v>
          </cell>
          <cell r="I2349" t="str">
            <v>H</v>
          </cell>
          <cell r="J2349" t="str">
            <v>COEFICIENTE DE REPRESENTATIVIDADE</v>
          </cell>
          <cell r="K2349">
            <v>4.83</v>
          </cell>
        </row>
        <row r="2350">
          <cell r="G2350">
            <v>92959</v>
          </cell>
          <cell r="H2350" t="str">
            <v>MÁQUINA EXTRUSORA DE CONCRETO PARA GUIAS E SARJETAS, MOTOR A DIESEL, POTÊNCIA 14 CV - MATERIAIS NA OPERAÇÃO. AF_12/2015</v>
          </cell>
          <cell r="I2350" t="str">
            <v>H</v>
          </cell>
          <cell r="J2350" t="str">
            <v>COEFICIENTE DE REPRESENTATIVIDADE</v>
          </cell>
          <cell r="K2350">
            <v>9.8800000000000008</v>
          </cell>
        </row>
        <row r="2351">
          <cell r="G2351">
            <v>102858</v>
          </cell>
          <cell r="H2351" t="str">
            <v>MÁQUINA FORMER DOBRAS DIVERSAS: 220V/380V TRIFÁSICO OU MONOFÁSICO, CAPACIDADE 0,5-1,27MM, MOTOR 2CV - DEPRECIAÇÃO. AF_05/2023</v>
          </cell>
          <cell r="I2351" t="str">
            <v>H</v>
          </cell>
          <cell r="J2351" t="str">
            <v>COEFICIENTE DE REPRESENTATIVIDADE</v>
          </cell>
          <cell r="K2351">
            <v>0</v>
          </cell>
        </row>
        <row r="2352">
          <cell r="G2352">
            <v>102859</v>
          </cell>
          <cell r="H2352" t="str">
            <v>MÁQUINA FORMER DOBRAS DIVERSAS: 220V/380V TRIFÁSICO OU MONOFÁSICO, CAPACIDADE 0,5-1,27MM, MOTOR 2CV - JUROS. AF_05/2023</v>
          </cell>
          <cell r="I2352" t="str">
            <v>H</v>
          </cell>
          <cell r="J2352" t="str">
            <v>COEFICIENTE DE REPRESENTATIVIDADE</v>
          </cell>
          <cell r="K2352">
            <v>0</v>
          </cell>
        </row>
        <row r="2353">
          <cell r="G2353">
            <v>102860</v>
          </cell>
          <cell r="H2353" t="str">
            <v>MÁQUINA FORMER DOBRAS DIVERSAS: 220V/380V TRIFÁSICO OU MONOFÁSICO, CAPACIDADE 0,5-1,27MM, MOTOR 2CV - MANUTENÇÃO. AF_05/2023</v>
          </cell>
          <cell r="I2353" t="str">
            <v>H</v>
          </cell>
          <cell r="J2353" t="str">
            <v>COEFICIENTE DE REPRESENTATIVIDADE</v>
          </cell>
          <cell r="K2353">
            <v>0</v>
          </cell>
        </row>
        <row r="2354">
          <cell r="G2354">
            <v>102861</v>
          </cell>
          <cell r="H2354" t="str">
            <v>MÁQUINA FORMER DOBRAS DIVERSAS: 220V/380V TRIFÁSICO OU MONOFÁSICO, CAPACIDADE 0,5-1,27MM, MOTOR 2CV - MATERIAIS NA OPERAÇÃO. AF_05/2023</v>
          </cell>
          <cell r="I2354" t="str">
            <v>H</v>
          </cell>
          <cell r="J2354" t="str">
            <v>COEFICIENTE DE REPRESENTATIVIDADE</v>
          </cell>
          <cell r="K2354">
            <v>0.97</v>
          </cell>
        </row>
        <row r="2355">
          <cell r="G2355">
            <v>93404</v>
          </cell>
          <cell r="H2355" t="str">
            <v>MÁQUINA JATO DE PRESSAO PORTÁTIL, CAMARA DE 1 SAIDA, CAPACIDADE 280 L, DIAMETRO 670 MM, BICO DE JATO CURTO VENTURI DE 5/16" , MANGUEIRA DE 1" COM COMPRESSOR DE AR REBOCÁVEL 189 PCM E MOTOR DIESEL 63 CV - DEPRECIAÇÃO. AF_05/2023</v>
          </cell>
          <cell r="I2355" t="str">
            <v>H</v>
          </cell>
          <cell r="J2355" t="str">
            <v>COEFICIENTE DE REPRESENTATIVIDADE</v>
          </cell>
          <cell r="K2355">
            <v>7.33</v>
          </cell>
        </row>
        <row r="2356">
          <cell r="G2356">
            <v>93405</v>
          </cell>
          <cell r="H2356" t="str">
            <v>MÁQUINA JATO DE PRESSAO PORTÁTIL, CAMARA DE 1 SAIDA, CAPACIDADE 280 L, DIAMETRO 670 MM, BICO DE JATO CURTO VENTURI DE 5/16" , MANGUEIRA DE 1" COM COMPRESSOR DE AR REBOCÁVEL 189 PCM E MOTOR DIESEL 63 CV - JUROS. AF_05/2023</v>
          </cell>
          <cell r="I2356" t="str">
            <v>H</v>
          </cell>
          <cell r="J2356" t="str">
            <v>COEFICIENTE DE REPRESENTATIVIDADE</v>
          </cell>
          <cell r="K2356">
            <v>1.87</v>
          </cell>
        </row>
        <row r="2357">
          <cell r="G2357">
            <v>93406</v>
          </cell>
          <cell r="H2357" t="str">
            <v>MÁQUINA JATO DE PRESSAO PORTÁTIL, CAMARA DE 1 SAIDA, CAPACIDADE 280 L, DIAMETRO 670 MM, BICO DE JATO CURTO VENTURI DE 5/16" , MANGUEIRA DE 1" COM COMPRESSOR DE AR REBOCÁVEL 189 PCM E MOTOR DIESEL 63 CV - MANUTENÇÃO. AF_05/2023</v>
          </cell>
          <cell r="I2357" t="str">
            <v>H</v>
          </cell>
          <cell r="J2357" t="str">
            <v>COEFICIENTE DE REPRESENTATIVIDADE</v>
          </cell>
          <cell r="K2357">
            <v>8.8000000000000007</v>
          </cell>
        </row>
        <row r="2358">
          <cell r="G2358">
            <v>93407</v>
          </cell>
          <cell r="H2358" t="str">
            <v>MÁQUINA JATO DE PRESSAO PORTÁTIL, CAMARA DE 1 SAIDA, CAPACIDADE 280 L, DIAMETRO 670 MM, BICO DE JATO CURTO VENTURI DE 5/16" , MANGUEIRA DE 1" COM COMPRESSOR DE AR REBOCÁVEL 189 PCM E MOTOR DIESEL 63 CV - MATERIAIS NA OPERAÇÃO. AF_05/2023</v>
          </cell>
          <cell r="I2358" t="str">
            <v>H</v>
          </cell>
          <cell r="J2358" t="str">
            <v>COEFICIENTE DE REPRESENTATIVIDADE</v>
          </cell>
          <cell r="K2358">
            <v>50.27</v>
          </cell>
        </row>
        <row r="2359">
          <cell r="G2359">
            <v>102936</v>
          </cell>
          <cell r="H2359" t="str">
            <v>MÁQUINA METALEIRA UNIVERSAL MODELO IW 110/180 BTD - DEPRECIAÇÃO. AF_05/2023</v>
          </cell>
          <cell r="I2359" t="str">
            <v>H</v>
          </cell>
          <cell r="J2359" t="str">
            <v>COEFICIENTE DE REPRESENTATIVIDADE</v>
          </cell>
          <cell r="K2359">
            <v>0</v>
          </cell>
        </row>
        <row r="2360">
          <cell r="G2360">
            <v>102937</v>
          </cell>
          <cell r="H2360" t="str">
            <v>MÁQUINA METALEIRA UNIVERSAL MODELO IW 110/180 BTD - JUROS. AF_05/2023</v>
          </cell>
          <cell r="I2360" t="str">
            <v>H</v>
          </cell>
          <cell r="J2360" t="str">
            <v>COEFICIENTE DE REPRESENTATIVIDADE</v>
          </cell>
          <cell r="K2360">
            <v>0</v>
          </cell>
        </row>
        <row r="2361">
          <cell r="G2361">
            <v>102938</v>
          </cell>
          <cell r="H2361" t="str">
            <v>MÁQUINA METALEIRA UNIVERSAL MODELO IW 110/180 BTD - MANUTENÇÃO. AF_05/2023</v>
          </cell>
          <cell r="I2361" t="str">
            <v>H</v>
          </cell>
          <cell r="J2361" t="str">
            <v>COEFICIENTE DE REPRESENTATIVIDADE</v>
          </cell>
          <cell r="K2361">
            <v>0</v>
          </cell>
        </row>
        <row r="2362">
          <cell r="G2362">
            <v>102939</v>
          </cell>
          <cell r="H2362" t="str">
            <v>MÁQUINA METALEIRA UNIVERSAL MODELO IW 110/180 BTD - MATERIAIS NA OPERAÇÃO. AF_05/2023</v>
          </cell>
          <cell r="I2362" t="str">
            <v>H</v>
          </cell>
          <cell r="J2362" t="str">
            <v>COEFICIENTE DE REPRESENTATIVIDADE</v>
          </cell>
          <cell r="K2362">
            <v>7.29</v>
          </cell>
        </row>
        <row r="2363">
          <cell r="G2363">
            <v>103159</v>
          </cell>
          <cell r="H2363" t="str">
            <v>MÁQUINA PARA SOLDA POR ELETROFUSÃO PARA TUBOS DE POLIETILENO DE ALTA DENSIDADE (PEAD) COM DIÂMETRO EXTERNO DE 20 A 1600 MM, POTÊNCIA DE 3500 W - DEPRECIAÇÃO. AF_05/2023</v>
          </cell>
          <cell r="I2363" t="str">
            <v>H</v>
          </cell>
          <cell r="J2363" t="str">
            <v>COEFICIENTE DE REPRESENTATIVIDADE</v>
          </cell>
          <cell r="K2363">
            <v>0</v>
          </cell>
        </row>
        <row r="2364">
          <cell r="G2364">
            <v>103160</v>
          </cell>
          <cell r="H2364" t="str">
            <v>MÁQUINA PARA SOLDA POR ELETROFUSÃO PARA TUBOS DE POLIETILENO DE ALTA DENSIDADE (PEAD) COM DIÂMETRO EXTERNO DE 20 A 1600 MM, POTÊNCIA DE 3500 W - JUROS. AF_05/2023</v>
          </cell>
          <cell r="I2364" t="str">
            <v>H</v>
          </cell>
          <cell r="J2364" t="str">
            <v>COEFICIENTE DE REPRESENTATIVIDADE</v>
          </cell>
          <cell r="K2364">
            <v>0</v>
          </cell>
        </row>
        <row r="2365">
          <cell r="G2365">
            <v>103161</v>
          </cell>
          <cell r="H2365" t="str">
            <v>MÁQUINA PARA SOLDA POR ELETROFUSÃO PARA TUBOS DE POLIETILENO DE ALTA DENSIDADE (PEAD) COM DIÂMETRO EXTERNO DE 20 A 1600 MM, POTÊNCIA DE 3500 W - MANUTENÇÃO. AF_05/2023</v>
          </cell>
          <cell r="I2365" t="str">
            <v>H</v>
          </cell>
          <cell r="J2365" t="str">
            <v>COEFICIENTE DE REPRESENTATIVIDADE</v>
          </cell>
          <cell r="K2365">
            <v>0</v>
          </cell>
        </row>
        <row r="2366">
          <cell r="G2366">
            <v>103162</v>
          </cell>
          <cell r="H2366" t="str">
            <v>MÁQUINA PARA SOLDA POR ELETROFUSÃO PARA TUBOS DE POLIETILENO DE ALTA DENSIDADE (PEAD) COM DIÂMETRO EXTERNO DE 20 A 1600 MM, POTÊNCIA DE 3500 W - MATERIAIS NA OPERAÇÃO. AF_05/2023</v>
          </cell>
          <cell r="I2366" t="str">
            <v>H</v>
          </cell>
          <cell r="J2366" t="str">
            <v>COEFICIENTE DE REPRESENTATIVIDADE</v>
          </cell>
          <cell r="K2366">
            <v>0.52</v>
          </cell>
        </row>
        <row r="2367">
          <cell r="G2367">
            <v>103153</v>
          </cell>
          <cell r="H2367" t="str">
            <v>MÁQUINA PARA SOLDA POR ELETROFUSÃO PARA TUBOS DE POLIETILENO DE ALTA DENSIDADE (PEAD) COM DIÂMETRO EXTERNO DE 20 A 800 MM, POTÊNCIA ENTRE 2750 E 3000 W - DEPRECIAÇÃO. AF_05/2023</v>
          </cell>
          <cell r="I2367" t="str">
            <v>H</v>
          </cell>
          <cell r="J2367" t="str">
            <v>COLETADO</v>
          </cell>
          <cell r="K2367">
            <v>0</v>
          </cell>
        </row>
        <row r="2368">
          <cell r="G2368">
            <v>103154</v>
          </cell>
          <cell r="H2368" t="str">
            <v>MÁQUINA PARA SOLDA POR ELETROFUSÃO PARA TUBOS DE POLIETILENO DE ALTA DENSIDADE (PEAD) COM DIÂMETRO EXTERNO DE 20 A 800 MM, POTÊNCIA ENTRE 2750 E 3000 W - JUROS. AF_05/2023</v>
          </cell>
          <cell r="I2368" t="str">
            <v>H</v>
          </cell>
          <cell r="J2368" t="str">
            <v>COLETADO</v>
          </cell>
          <cell r="K2368">
            <v>0</v>
          </cell>
        </row>
        <row r="2369">
          <cell r="G2369">
            <v>103155</v>
          </cell>
          <cell r="H2369" t="str">
            <v>MÁQUINA PARA SOLDA POR ELETROFUSÃO PARA TUBOS DE POLIETILENO DE ALTA DENSIDADE (PEAD) COM DIÂMETRO EXTERNO DE 20 A 800 MM, POTÊNCIA ENTRE 2750 E 3000 W - MANUTENÇÃO. AF_05/2023</v>
          </cell>
          <cell r="I2369" t="str">
            <v>H</v>
          </cell>
          <cell r="J2369" t="str">
            <v>COEFICIENTE DE REPRESENTATIVIDADE</v>
          </cell>
          <cell r="K2369">
            <v>0</v>
          </cell>
        </row>
        <row r="2370">
          <cell r="G2370">
            <v>103156</v>
          </cell>
          <cell r="H2370" t="str">
            <v>MÁQUINA PARA SOLDA POR ELETROFUSÃO PARA TUBOS DE POLIETILENO DE ALTA DENSIDADE (PEAD) COM DIÂMETRO EXTERNO DE 20 A 800 MM, POTÊNCIA ENTRE 2750 E 3000 W - MATERIAIS NA OPERAÇÃO. AF_05/2023</v>
          </cell>
          <cell r="I2370" t="str">
            <v>H</v>
          </cell>
          <cell r="J2370" t="str">
            <v>COEFICIENTE DE REPRESENTATIVIDADE</v>
          </cell>
          <cell r="K2370">
            <v>1.85</v>
          </cell>
        </row>
        <row r="2371">
          <cell r="G2371">
            <v>103171</v>
          </cell>
          <cell r="H2371" t="str">
            <v>MÁQUINA PARA SOLDA POR TERMOFUSÃO PARA TUBOS DE POLIETILENO DE ALTA DENSIDADE (PEAD) COM DIÂMETRO EXTERNO DE 315 A 630 MM, POTÊNCIA ENTRE 8000 E 12350 W - DEPRECIAÇÃO. AF_05/2023</v>
          </cell>
          <cell r="I2371" t="str">
            <v>H</v>
          </cell>
          <cell r="J2371" t="str">
            <v>COEFICIENTE DE REPRESENTATIVIDADE</v>
          </cell>
          <cell r="K2371">
            <v>0</v>
          </cell>
        </row>
        <row r="2372">
          <cell r="G2372">
            <v>103172</v>
          </cell>
          <cell r="H2372" t="str">
            <v>MÁQUINA PARA SOLDA POR TERMOFUSÃO PARA TUBOS DE POLIETILENO DE ALTA DENSIDADE (PEAD) COM DIÂMETRO EXTERNO DE 315 A 630 MM, POTÊNCIA ENTRE 8000 E 12350 W - JUROS. AF_05/2023</v>
          </cell>
          <cell r="I2372" t="str">
            <v>H</v>
          </cell>
          <cell r="J2372" t="str">
            <v>COEFICIENTE DE REPRESENTATIVIDADE</v>
          </cell>
          <cell r="K2372">
            <v>0</v>
          </cell>
        </row>
        <row r="2373">
          <cell r="G2373">
            <v>103173</v>
          </cell>
          <cell r="H2373" t="str">
            <v>MÁQUINA PARA SOLDA POR TERMOFUSÃO PARA TUBOS DE POLIETILENO DE ALTA DENSIDADE (PEAD) COM DIÂMETRO EXTERNO DE 315 A 630 MM, POTÊNCIA ENTRE 8000 E 12350 W - MANUTENÇÃO. AF_05/2023</v>
          </cell>
          <cell r="I2373" t="str">
            <v>H</v>
          </cell>
          <cell r="J2373" t="str">
            <v>COEFICIENTE DE REPRESENTATIVIDADE</v>
          </cell>
          <cell r="K2373">
            <v>0</v>
          </cell>
        </row>
        <row r="2374">
          <cell r="G2374">
            <v>103174</v>
          </cell>
          <cell r="H2374" t="str">
            <v>MÁQUINA PARA SOLDA POR TERMOFUSÃO PARA TUBOS DE POLIETILENO DE ALTA DENSIDADE (PEAD) COM DIÂMETRO EXTERNO DE 315 A 630 MM, POTÊNCIA ENTRE 8000 E 12350 W - MATERIAIS NA OPERAÇÃO. AF_05/2023</v>
          </cell>
          <cell r="I2374" t="str">
            <v>H</v>
          </cell>
          <cell r="J2374" t="str">
            <v>COEFICIENTE DE REPRESENTATIVIDADE</v>
          </cell>
          <cell r="K2374">
            <v>1.48</v>
          </cell>
        </row>
        <row r="2375">
          <cell r="G2375">
            <v>103177</v>
          </cell>
          <cell r="H2375" t="str">
            <v>MÁQUINA PARA SOLDA POR TERMOFUSÃO PARA TUBOS DE POLIETILENO DE ALTA DENSIDADE (PEAD) COM DIÂMETRO EXTERNO DE 710 A 1200 MM, POTÊNCIA ENTRE 16000 E 29500 W - DEPRECIAÇÃO. AF_05/2023</v>
          </cell>
          <cell r="I2375" t="str">
            <v>H</v>
          </cell>
          <cell r="J2375" t="str">
            <v>COEFICIENTE DE REPRESENTATIVIDADE</v>
          </cell>
          <cell r="K2375">
            <v>0</v>
          </cell>
        </row>
        <row r="2376">
          <cell r="G2376">
            <v>103178</v>
          </cell>
          <cell r="H2376" t="str">
            <v>MÁQUINA PARA SOLDA POR TERMOFUSÃO PARA TUBOS DE POLIETILENO DE ALTA DENSIDADE (PEAD) COM DIÂMETRO EXTERNO DE 710 A 1200 MM, POTÊNCIA ENTRE 16000 E 29500 W - JUROS. AF_05/2023</v>
          </cell>
          <cell r="I2376" t="str">
            <v>H</v>
          </cell>
          <cell r="J2376" t="str">
            <v>COEFICIENTE DE REPRESENTATIVIDADE</v>
          </cell>
          <cell r="K2376">
            <v>0</v>
          </cell>
        </row>
        <row r="2377">
          <cell r="G2377">
            <v>103179</v>
          </cell>
          <cell r="H2377" t="str">
            <v>MÁQUINA PARA SOLDA POR TERMOFUSÃO PARA TUBOS DE POLIETILENO DE ALTA DENSIDADE (PEAD) COM DIÂMETRO EXTERNO DE 710 A 1200 MM, POTÊNCIA ENTRE 16000 E 29500 W - MANUTENÇÃO. AF_05/2023</v>
          </cell>
          <cell r="I2377" t="str">
            <v>H</v>
          </cell>
          <cell r="J2377" t="str">
            <v>COEFICIENTE DE REPRESENTATIVIDADE</v>
          </cell>
          <cell r="K2377">
            <v>0</v>
          </cell>
        </row>
        <row r="2378">
          <cell r="G2378">
            <v>103180</v>
          </cell>
          <cell r="H2378" t="str">
            <v>MÁQUINA PARA SOLDA POR TERMOFUSÃO PARA TUBOS DE POLIETILENO DE ALTA DENSIDADE (PEAD) COM DIÂMETRO EXTERNO DE 710 A 1200 MM, POTÊNCIA ENTRE 16000 E 29500 W - MATERIAIS NA OPERAÇÃO. AF_05/2023</v>
          </cell>
          <cell r="I2378" t="str">
            <v>H</v>
          </cell>
          <cell r="J2378" t="str">
            <v>COEFICIENTE DE REPRESENTATIVIDADE</v>
          </cell>
          <cell r="K2378">
            <v>3.4</v>
          </cell>
        </row>
        <row r="2379">
          <cell r="G2379">
            <v>103165</v>
          </cell>
          <cell r="H2379" t="str">
            <v>MÁQUINA PARA SOLDA POR TERMOFUSÃO PARA TUBOS DE POLIETILENO DE ALTA DENSIDADE (PEAD) COM DIÂMETRO EXTERNO DE 90 A 315 MM, POTÊNCIA ENTRE 2500 E 5350 W - DEPRECIAÇÃO. AF_05/2023</v>
          </cell>
          <cell r="I2379" t="str">
            <v>H</v>
          </cell>
          <cell r="J2379" t="str">
            <v>COEFICIENTE DE REPRESENTATIVIDADE</v>
          </cell>
          <cell r="K2379">
            <v>0</v>
          </cell>
        </row>
        <row r="2380">
          <cell r="G2380">
            <v>103166</v>
          </cell>
          <cell r="H2380" t="str">
            <v>MÁQUINA PARA SOLDA POR TERMOFUSÃO PARA TUBOS DE POLIETILENO DE ALTA DENSIDADE (PEAD) COM DIÂMETRO EXTERNO DE 90 A 315 MM, POTÊNCIA ENTRE 2500 E 5350 W - JUROS. AF_05/2023</v>
          </cell>
          <cell r="I2380" t="str">
            <v>H</v>
          </cell>
          <cell r="J2380" t="str">
            <v>COEFICIENTE DE REPRESENTATIVIDADE</v>
          </cell>
          <cell r="K2380">
            <v>0</v>
          </cell>
        </row>
        <row r="2381">
          <cell r="G2381">
            <v>103167</v>
          </cell>
          <cell r="H2381" t="str">
            <v>MÁQUINA PARA SOLDA POR TERMOFUSÃO PARA TUBOS DE POLIETILENO DE ALTA DENSIDADE (PEAD) COM DIÂMETRO EXTERNO DE 90 A 315 MM, POTÊNCIA ENTRE 2500 E 5350 W - MANUTENÇÃO. AF_05/2023</v>
          </cell>
          <cell r="I2381" t="str">
            <v>H</v>
          </cell>
          <cell r="J2381" t="str">
            <v>COEFICIENTE DE REPRESENTATIVIDADE</v>
          </cell>
          <cell r="K2381">
            <v>0</v>
          </cell>
        </row>
        <row r="2382">
          <cell r="G2382">
            <v>103168</v>
          </cell>
          <cell r="H2382" t="str">
            <v>MÁQUINA PARA SOLDA POR TERMOFUSÃO PARA TUBOS DE POLIETILENO DE ALTA DENSIDADE (PEAD) COM DIÂMETRO EXTERNO DE 90 A 315 MM, POTÊNCIA ENTRE 2500 E 5350 W - MATERIAIS NA OPERAÇÃO. AF_05/2023</v>
          </cell>
          <cell r="I2382" t="str">
            <v>H</v>
          </cell>
          <cell r="J2382" t="str">
            <v>COEFICIENTE DE REPRESENTATIVIDADE</v>
          </cell>
          <cell r="K2382">
            <v>0.59</v>
          </cell>
        </row>
        <row r="2383">
          <cell r="G2383">
            <v>102864</v>
          </cell>
          <cell r="H2383" t="str">
            <v>MÁQUINA SOLDA ARCO COM PISTOLA DE SOLDAGEM PARA STUD BOLT DE 5 MM A 22 MM - DEPRECIAÇÃO. AF_05/2023</v>
          </cell>
          <cell r="I2383" t="str">
            <v>H</v>
          </cell>
          <cell r="J2383" t="str">
            <v>COEFICIENTE DE REPRESENTATIVIDADE</v>
          </cell>
          <cell r="K2383">
            <v>0</v>
          </cell>
        </row>
        <row r="2384">
          <cell r="G2384">
            <v>102865</v>
          </cell>
          <cell r="H2384" t="str">
            <v>MÁQUINA SOLDA ARCO COM PISTOLA DE SOLDAGEM PARA STUD BOLT DE 5 MM A 22 MM - JUROS. AF_05/2023</v>
          </cell>
          <cell r="I2384" t="str">
            <v>H</v>
          </cell>
          <cell r="J2384" t="str">
            <v>COEFICIENTE DE REPRESENTATIVIDADE</v>
          </cell>
          <cell r="K2384">
            <v>0</v>
          </cell>
        </row>
        <row r="2385">
          <cell r="G2385">
            <v>102866</v>
          </cell>
          <cell r="H2385" t="str">
            <v>MÁQUINA SOLDA ARCO COM PISTOLA DE SOLDAGEM PARA STUD BOLT DE 5 MM A 22 MM - MANUTENÇÃO. AF_05/2023</v>
          </cell>
          <cell r="I2385" t="str">
            <v>H</v>
          </cell>
          <cell r="J2385" t="str">
            <v>COEFICIENTE DE REPRESENTATIVIDADE</v>
          </cell>
          <cell r="K2385">
            <v>0</v>
          </cell>
        </row>
        <row r="2386">
          <cell r="G2386">
            <v>102867</v>
          </cell>
          <cell r="H2386" t="str">
            <v>MÁQUINA SOLDA ARCO COM PISTOLA DE SOLDAGEM PARA STUD BOLT DE 5 MM A 22 MM - MATERIAIS NA OPERAÇÃO. AF_05/2023</v>
          </cell>
          <cell r="I2386" t="str">
            <v>H</v>
          </cell>
          <cell r="J2386" t="str">
            <v>COEFICIENTE DE REPRESENTATIVIDADE</v>
          </cell>
          <cell r="K2386">
            <v>0.53</v>
          </cell>
        </row>
        <row r="2387">
          <cell r="G2387">
            <v>92108</v>
          </cell>
          <cell r="H2387" t="str">
            <v>PENEIRA ROTATIVA COM MOTOR ELÉTRICO TRIFÁSICO DE 2 CV, CILINDRO DE 1 M X 0,60 M, COM FUROS DE 3,17 MM - DEPRECIAÇÃO. AF_05/2023</v>
          </cell>
          <cell r="I2387" t="str">
            <v>H</v>
          </cell>
          <cell r="J2387" t="str">
            <v>COEFICIENTE DE REPRESENTATIVIDADE</v>
          </cell>
          <cell r="K2387">
            <v>0.92</v>
          </cell>
        </row>
        <row r="2388">
          <cell r="G2388">
            <v>92109</v>
          </cell>
          <cell r="H2388" t="str">
            <v>PENEIRA ROTATIVA COM MOTOR ELÉTRICO TRIFÁSICO DE 2 CV, CILINDRO DE 1 M X 0,60 M, COM FUROS DE 3,17 MM - JUROS. AF_05/2023</v>
          </cell>
          <cell r="I2388" t="str">
            <v>H</v>
          </cell>
          <cell r="J2388" t="str">
            <v>COEFICIENTE DE REPRESENTATIVIDADE</v>
          </cell>
          <cell r="K2388">
            <v>0.21</v>
          </cell>
        </row>
        <row r="2389">
          <cell r="G2389">
            <v>92110</v>
          </cell>
          <cell r="H2389" t="str">
            <v>PENEIRA ROTATIVA COM MOTOR ELÉTRICO TRIFÁSICO DE 2 CV, CILINDRO DE 1 M X 0,60 M, COM FUROS DE 3,17 MM - MANUTENÇÃO. AF_05/2023</v>
          </cell>
          <cell r="I2389" t="str">
            <v>H</v>
          </cell>
          <cell r="J2389" t="str">
            <v>COEFICIENTE DE REPRESENTATIVIDADE</v>
          </cell>
          <cell r="K2389">
            <v>1.1499999999999999</v>
          </cell>
        </row>
        <row r="2390">
          <cell r="G2390">
            <v>92111</v>
          </cell>
          <cell r="H2390" t="str">
            <v>PENEIRA ROTATIVA COM MOTOR ELÉTRICO TRIFÁSICO DE 2 CV, CILINDRO DE 1 M X 0,60 M, COM FUROS DE 3,17 MM - MATERIAIS NA OPERAÇÃO. AF_05/2023</v>
          </cell>
          <cell r="I2390" t="str">
            <v>H</v>
          </cell>
          <cell r="J2390" t="str">
            <v>COEFICIENTE DE REPRESENTATIVIDADE</v>
          </cell>
          <cell r="K2390">
            <v>0.97</v>
          </cell>
        </row>
        <row r="2391">
          <cell r="G2391">
            <v>90670</v>
          </cell>
          <cell r="H2391" t="str">
            <v>PERFURATRIZ COM TORRE METÁLICA PARA EXECUÇÃO DE ESTACA HÉLICE CONTÍNUA, PROFUNDIDADE MÁXIMA DE 30 M, DIÂMETRO MÁXIMO DE 800 MM, POTÊNCIA INSTALADA DE 268 HP, MESA ROTATIVA COM TORQUE MÁXIMO DE 170 KNM - DEPRECIAÇÃO. AF_06/2015</v>
          </cell>
          <cell r="I2391" t="str">
            <v>H</v>
          </cell>
          <cell r="J2391" t="str">
            <v>COEFICIENTE DE REPRESENTATIVIDADE</v>
          </cell>
          <cell r="K2391">
            <v>244.89</v>
          </cell>
        </row>
        <row r="2392">
          <cell r="G2392">
            <v>90671</v>
          </cell>
          <cell r="H2392" t="str">
            <v>PERFURATRIZ COM TORRE METÁLICA PARA EXECUÇÃO DE ESTACA HÉLICE CONTÍNUA, PROFUNDIDADE MÁXIMA DE 30 M, DIÂMETRO MÁXIMO DE 800 MM, POTÊNCIA INSTALADA DE 268 HP, MESA ROTATIVA COM TORQUE MÁXIMO DE 170 KNM - JUROS. AF_06/2015</v>
          </cell>
          <cell r="I2392" t="str">
            <v>H</v>
          </cell>
          <cell r="J2392" t="str">
            <v>COEFICIENTE DE REPRESENTATIVIDADE</v>
          </cell>
          <cell r="K2392">
            <v>65.7</v>
          </cell>
        </row>
        <row r="2393">
          <cell r="G2393">
            <v>90672</v>
          </cell>
          <cell r="H2393" t="str">
            <v>PERFURATRIZ COM TORRE METÁLICA PARA EXECUÇÃO DE ESTACA HÉLICE CONTÍNUA, PROFUNDIDADE MÁXIMA DE 30 M, DIÂMETRO MÁXIMO DE 800 MM, POTÊNCIA INSTALADA DE 268 HP, MESA ROTATIVA COM TORQUE MÁXIMO DE 170 KNM - MANUTENÇÃO. AF_06/2015</v>
          </cell>
          <cell r="I2393" t="str">
            <v>H</v>
          </cell>
          <cell r="J2393" t="str">
            <v>COEFICIENTE DE REPRESENTATIVIDADE</v>
          </cell>
          <cell r="K2393">
            <v>306.45</v>
          </cell>
        </row>
        <row r="2394">
          <cell r="G2394">
            <v>90673</v>
          </cell>
          <cell r="H2394" t="str">
            <v>PERFURATRIZ COM TORRE METÁLICA PARA EXECUÇÃO DE ESTACA HÉLICE CONTÍNUA, PROFUNDIDADE MÁXIMA DE 30 M, DIÂMETRO MÁXIMO DE 800 MM, POTÊNCIA INSTALADA DE 268 HP, MESA ROTATIVA COM TORQUE MÁXIMO DE 170 KNM - MATERIAIS NA OPERAÇÃO. AF_06/2015</v>
          </cell>
          <cell r="I2394" t="str">
            <v>H</v>
          </cell>
          <cell r="J2394" t="str">
            <v>COEFICIENTE DE REPRESENTATIVIDADE</v>
          </cell>
          <cell r="K2394">
            <v>127.53</v>
          </cell>
        </row>
        <row r="2395">
          <cell r="G2395">
            <v>93220</v>
          </cell>
          <cell r="H2395" t="str">
            <v>PERFURATRIZ COM TORRE METÁLICA PARA EXECUÇÃO DE ESTACA HÉLICE CONTÍNUA, PROFUNDIDADE MÁXIMA DE 32 M, DIÂMETRO MÁXIMO DE 1000 MM, POTÊNCIA INSTALADA DE 350 HP, MESA ROTATIVA COM TORQUE MÁXIMO DE 263 KNM - DEPRECIAÇÃO. AF_01/2016</v>
          </cell>
          <cell r="I2395" t="str">
            <v>H</v>
          </cell>
          <cell r="J2395" t="str">
            <v>COEFICIENTE DE REPRESENTATIVIDADE</v>
          </cell>
          <cell r="K2395">
            <v>375.5</v>
          </cell>
        </row>
        <row r="2396">
          <cell r="G2396">
            <v>93221</v>
          </cell>
          <cell r="H2396" t="str">
            <v>PERFURATRIZ COM TORRE METÁLICA PARA EXECUÇÃO DE ESTACA HÉLICE CONTÍNUA, PROFUNDIDADE MÁXIMA DE 32 M, DIÂMETRO MÁXIMO DE 1000 MM, POTÊNCIA INSTALADA DE 350 HP, MESA ROTATIVA COM TORQUE MÁXIMO DE 263 KNM - JUROS. AF_01/2016</v>
          </cell>
          <cell r="I2396" t="str">
            <v>H</v>
          </cell>
          <cell r="J2396" t="str">
            <v>COEFICIENTE DE REPRESENTATIVIDADE</v>
          </cell>
          <cell r="K2396">
            <v>100.74</v>
          </cell>
        </row>
        <row r="2397">
          <cell r="G2397">
            <v>93222</v>
          </cell>
          <cell r="H2397" t="str">
            <v>PERFURATRIZ COM TORRE METÁLICA PARA EXECUÇÃO DE ESTACA HÉLICE CONTÍNUA, PROFUNDIDADE MÁXIMA DE 32 M, DIÂMETRO MÁXIMO DE 1000 MM, POTÊNCIA INSTALADA DE 350 HP, MESA ROTATIVA COM TORQUE MÁXIMO DE 263 KNM - MANUTENÇÃO. AF_01/2016</v>
          </cell>
          <cell r="I2397" t="str">
            <v>H</v>
          </cell>
          <cell r="J2397" t="str">
            <v>COEFICIENTE DE REPRESENTATIVIDADE</v>
          </cell>
          <cell r="K2397">
            <v>469.9</v>
          </cell>
        </row>
        <row r="2398">
          <cell r="G2398">
            <v>93223</v>
          </cell>
          <cell r="H2398" t="str">
            <v>PERFURATRIZ COM TORRE METÁLICA PARA EXECUÇÃO DE ESTACA HÉLICE CONTÍNUA, PROFUNDIDADE MÁXIMA DE 32 M, DIÂMETRO MÁXIMO DE 1000 MM, POTÊNCIA INSTALADA DE 350 HP, MESA ROTATIVA COM TORQUE MÁXIMO DE 263 KNM - MATERIAIS NA OPERAÇÃO. AF_01/2016</v>
          </cell>
          <cell r="I2398" t="str">
            <v>H</v>
          </cell>
          <cell r="J2398" t="str">
            <v>COEFICIENTE DE REPRESENTATIVIDADE</v>
          </cell>
          <cell r="K2398">
            <v>166.58</v>
          </cell>
        </row>
        <row r="2399">
          <cell r="G2399">
            <v>104691</v>
          </cell>
          <cell r="H2399" t="str">
            <v>PERFURATRIZ DE COROA DIAMANTADA PARA CONCRETO, DIÂMETRO ATÉ 250 MM, MOTOR ELÉTRICO 220 V, POTÊNCIA 2.500 W - DEPRECIAÇÃO. AF_05/2023</v>
          </cell>
          <cell r="I2399" t="str">
            <v>H</v>
          </cell>
          <cell r="J2399" t="str">
            <v>COEFICIENTE DE REPRESENTATIVIDADE</v>
          </cell>
          <cell r="K2399">
            <v>0.97</v>
          </cell>
        </row>
        <row r="2400">
          <cell r="G2400">
            <v>104692</v>
          </cell>
          <cell r="H2400" t="str">
            <v>PERFURATRIZ DE COROA DIAMANTADA PARA CONCRETO, DIÂMETRO ATÉ 250 MM, MOTOR ELÉTRICO 220 V, POTÊNCIA 2.500 W - JUROS. AF_05/2023</v>
          </cell>
          <cell r="I2400" t="str">
            <v>H</v>
          </cell>
          <cell r="J2400" t="str">
            <v>COEFICIENTE DE REPRESENTATIVIDADE</v>
          </cell>
          <cell r="K2400">
            <v>0.22</v>
          </cell>
        </row>
        <row r="2401">
          <cell r="G2401">
            <v>104693</v>
          </cell>
          <cell r="H2401" t="str">
            <v>PERFURATRIZ DE COROA DIAMANTADA PARA CONCRETO, DIÂMETRO ATÉ 250 MM, MOTOR ELÉTRICO 220 V, POTÊNCIA 2.500 W - MANUTENÇÃO. AF_05/2023</v>
          </cell>
          <cell r="I2401" t="str">
            <v>H</v>
          </cell>
          <cell r="J2401" t="str">
            <v>COEFICIENTE DE REPRESENTATIVIDADE</v>
          </cell>
          <cell r="K2401">
            <v>1.22</v>
          </cell>
        </row>
        <row r="2402">
          <cell r="G2402">
            <v>104694</v>
          </cell>
          <cell r="H2402" t="str">
            <v>PERFURATRIZ DE COROA DIAMANTADA PARA CONCRETO, DIÂMETRO ATÉ 250 MM, MOTOR ELÉTRICO 220 V, POTÊNCIA 2.500 W - MATERIAIS NA OPERAÇÃO. AF_05/2023</v>
          </cell>
          <cell r="I2402" t="str">
            <v>H</v>
          </cell>
          <cell r="J2402" t="str">
            <v>COEFICIENTE DE REPRESENTATIVIDADE</v>
          </cell>
          <cell r="K2402">
            <v>1.66</v>
          </cell>
        </row>
        <row r="2403">
          <cell r="G2403">
            <v>90676</v>
          </cell>
          <cell r="H2403" t="str">
            <v>PERFURATRIZ HIDRÁULICA SOBRE CAMINHÃO COM TRADO CURTO ACOPLADO, PROFUNDIDADE MÁXIMA DE 20 M, DIÂMETRO MÁXIMO DE 1500 MM, POTÊNCIA INSTALADA DE 137 HP, MESA ROTATIVA COM TORQUE MÁXIMO DE 30 KNM - DEPRECIAÇÃO. AF_06/2015</v>
          </cell>
          <cell r="I2403" t="str">
            <v>H</v>
          </cell>
          <cell r="J2403" t="str">
            <v>COEFICIENTE DE REPRESENTATIVIDADE</v>
          </cell>
          <cell r="K2403">
            <v>100.08</v>
          </cell>
        </row>
        <row r="2404">
          <cell r="G2404">
            <v>91021</v>
          </cell>
          <cell r="H2404" t="str">
            <v>PERFURATRIZ HIDRÁULICA SOBRE CAMINHÃO COM TRADO CURTO ACOPLADO, PROFUNDIDADE MÁXIMA DE 20 M, DIÂMETRO MÁXIMO DE 1500 MM, POTÊNCIA INSTALADA DE 137 HP, MESA ROTATIVA COM TORQUE MÁXIMO DE 30 KNM - IMPOSTOS E SEGUROS. AF_06/2015</v>
          </cell>
          <cell r="I2404" t="str">
            <v>H</v>
          </cell>
          <cell r="J2404" t="str">
            <v>COEFICIENTE DE REPRESENTATIVIDADE</v>
          </cell>
          <cell r="K2404">
            <v>12.25</v>
          </cell>
        </row>
        <row r="2405">
          <cell r="G2405">
            <v>90677</v>
          </cell>
          <cell r="H2405" t="str">
            <v>PERFURATRIZ HIDRÁULICA SOBRE CAMINHÃO COM TRADO CURTO ACOPLADO, PROFUNDIDADE MÁXIMA DE 20 M, DIÂMETRO MÁXIMO DE 1500 MM, POTÊNCIA INSTALADA DE 137 HP, MESA ROTATIVA COM TORQUE MÁXIMO DE 30 KNM - JUROS. AF_06/2015</v>
          </cell>
          <cell r="I2405" t="str">
            <v>H</v>
          </cell>
          <cell r="J2405" t="str">
            <v>COEFICIENTE DE REPRESENTATIVIDADE</v>
          </cell>
          <cell r="K2405">
            <v>30.25</v>
          </cell>
        </row>
        <row r="2406">
          <cell r="G2406">
            <v>90678</v>
          </cell>
          <cell r="H2406" t="str">
            <v>PERFURATRIZ HIDRÁULICA SOBRE CAMINHÃO COM TRADO CURTO ACOPLADO, PROFUNDIDADE MÁXIMA DE 20 M, DIÂMETRO MÁXIMO DE 1500 MM, POTÊNCIA INSTALADA DE 137 HP, MESA ROTATIVA COM TORQUE MÁXIMO DE 30 KNM - MANUTENÇÃO. AF_06/2015</v>
          </cell>
          <cell r="I2406" t="str">
            <v>H</v>
          </cell>
          <cell r="J2406" t="str">
            <v>COEFICIENTE DE REPRESENTATIVIDADE</v>
          </cell>
          <cell r="K2406">
            <v>140.03</v>
          </cell>
        </row>
        <row r="2407">
          <cell r="G2407">
            <v>90679</v>
          </cell>
          <cell r="H2407" t="str">
            <v>PERFURATRIZ HIDRÁULICA SOBRE CAMINHÃO COM TRADO CURTO ACOPLADO, PROFUNDIDADE MÁXIMA DE 20 M, DIÂMETRO MÁXIMO DE 1500 MM, POTÊNCIA INSTALADA DE 137 HP, MESA ROTATIVA COM TORQUE MÁXIMO DE 30 KNM - MATERIAIS NA OPERAÇÃO. AF_06/2015</v>
          </cell>
          <cell r="I2407" t="str">
            <v>H</v>
          </cell>
          <cell r="J2407" t="str">
            <v>COEFICIENTE DE REPRESENTATIVIDADE</v>
          </cell>
          <cell r="K2407">
            <v>97.8</v>
          </cell>
        </row>
        <row r="2408">
          <cell r="G2408">
            <v>102870</v>
          </cell>
          <cell r="H2408" t="str">
            <v>PERFURATRIZ HIDRÁULICA SOBRE ESTEIRA, TORQUE MÁXIMO 161 KNM, PROFUNDIDADE MÁXIMA 54 M, DIÂMETRO MÁXIMO 1500 MM, POTÊNCIA MOTOR 268 HP - DEPRECIAÇÃO. AF_04/2019</v>
          </cell>
          <cell r="I2408" t="str">
            <v>H</v>
          </cell>
          <cell r="J2408" t="str">
            <v>COEFICIENTE DE REPRESENTATIVIDADE</v>
          </cell>
          <cell r="K2408">
            <v>357.14</v>
          </cell>
        </row>
        <row r="2409">
          <cell r="G2409">
            <v>102871</v>
          </cell>
          <cell r="H2409" t="str">
            <v>PERFURATRIZ HIDRÁULICA SOBRE ESTEIRA, TORQUE MÁXIMO 161 KNM, PROFUNDIDADE MÁXIMA 54 M, DIÂMETRO MÁXIMO 1500 MM, POTÊNCIA MOTOR 268 HP - JUROS. AF_04/2019</v>
          </cell>
          <cell r="I2409" t="str">
            <v>H</v>
          </cell>
          <cell r="J2409" t="str">
            <v>COEFICIENTE DE REPRESENTATIVIDADE</v>
          </cell>
          <cell r="K2409">
            <v>96.48</v>
          </cell>
        </row>
        <row r="2410">
          <cell r="G2410">
            <v>102872</v>
          </cell>
          <cell r="H2410" t="str">
            <v>PERFURATRIZ HIDRÁULICA SOBRE ESTEIRA, TORQUE MÁXIMO 161 KNM, PROFUNDIDADE MÁXIMA 54 M, DIÂMETRO MÁXIMO 1500 MM, POTÊNCIA MOTOR 268 HP - MANUTENÇÃO. AF_04/2019</v>
          </cell>
          <cell r="I2410" t="str">
            <v>H</v>
          </cell>
          <cell r="J2410" t="str">
            <v>COEFICIENTE DE REPRESENTATIVIDADE</v>
          </cell>
          <cell r="K2410">
            <v>446.93</v>
          </cell>
        </row>
        <row r="2411">
          <cell r="G2411">
            <v>102873</v>
          </cell>
          <cell r="H2411" t="str">
            <v>PERFURATRIZ HIDRÁULICA SOBRE ESTEIRA, TORQUE MÁXIMO 161 KNM, PROFUNDIDADE MÁXIMA 54 M, DIÂMETRO MÁXIMO 1500 MM, POTÊNCIA MOTOR 268 HP - MATERIAIS NA OPERAÇÃO. AF_04/2019</v>
          </cell>
          <cell r="I2411" t="str">
            <v>H</v>
          </cell>
          <cell r="J2411" t="str">
            <v>COEFICIENTE DE REPRESENTATIVIDADE</v>
          </cell>
          <cell r="K2411">
            <v>127.53</v>
          </cell>
        </row>
        <row r="2412">
          <cell r="G2412">
            <v>102960</v>
          </cell>
          <cell r="H2412" t="str">
            <v>PERFURATRIZ HIDRÁULICA SOBRE ESTEIRA, TORQUE MÁXIMO 98 KNM, PROFUNDIDADE MÁXIMA 25 M, DIÂMETRO MÁXIMO 115 MM, POTÊNCIA MOTOR 190 HP - DEPRECIAÇÃO. AF_02/2021</v>
          </cell>
          <cell r="I2412" t="str">
            <v>H</v>
          </cell>
          <cell r="J2412" t="str">
            <v>COEFICIENTE DE REPRESENTATIVIDADE</v>
          </cell>
          <cell r="K2412">
            <v>173.32</v>
          </cell>
        </row>
        <row r="2413">
          <cell r="G2413">
            <v>102961</v>
          </cell>
          <cell r="H2413" t="str">
            <v>PERFURATRIZ HIDRÁULICA SOBRE ESTEIRA, TORQUE MÁXIMO 98 KNM, PROFUNDIDADE MÁXIMA 25 M, DIÂMETRO MÁXIMO 115 MM, POTÊNCIA MOTOR 190 HP - JUROS. AF_02/2021</v>
          </cell>
          <cell r="I2413" t="str">
            <v>H</v>
          </cell>
          <cell r="J2413" t="str">
            <v>COEFICIENTE DE REPRESENTATIVIDADE</v>
          </cell>
          <cell r="K2413">
            <v>46.82</v>
          </cell>
        </row>
        <row r="2414">
          <cell r="G2414">
            <v>102962</v>
          </cell>
          <cell r="H2414" t="str">
            <v>PERFURATRIZ HIDRÁULICA SOBRE ESTEIRA, TORQUE MÁXIMO 98 KNM, PROFUNDIDADE MÁXIMA 25 M, DIÂMETRO MÁXIMO 115 MM, POTÊNCIA MOTOR 190 HP - MANUTENÇÃO. AF_02/2021</v>
          </cell>
          <cell r="I2414" t="str">
            <v>H</v>
          </cell>
          <cell r="J2414" t="str">
            <v>COEFICIENTE DE REPRESENTATIVIDADE</v>
          </cell>
          <cell r="K2414">
            <v>162.59</v>
          </cell>
        </row>
        <row r="2415">
          <cell r="G2415">
            <v>102963</v>
          </cell>
          <cell r="H2415" t="str">
            <v>PERFURATRIZ HIDRÁULICA SOBRE ESTEIRA, TORQUE MÁXIMO 98 KNM, PROFUNDIDADE MÁXIMA 25 M, DIÂMETRO MÁXIMO 115 MM, POTÊNCIA MOTOR 190 HP - MATERIAIS NA OPERAÇÃO. AF_02/2021</v>
          </cell>
          <cell r="I2415" t="str">
            <v>H</v>
          </cell>
          <cell r="J2415" t="str">
            <v>COEFICIENTE DE REPRESENTATIVIDADE</v>
          </cell>
          <cell r="K2415">
            <v>90.4</v>
          </cell>
        </row>
        <row r="2416">
          <cell r="G2416">
            <v>95698</v>
          </cell>
          <cell r="H2416" t="str">
            <v>PERFURATRIZ MANUAL, TORQUE MAXIMO 55 KGF.M, POTENCIA 5 CV, COM DIAMETRO MAXIMO 8 1/2" - DEPRECIAÇÃO. AF_11/2016</v>
          </cell>
          <cell r="I2416" t="str">
            <v>H</v>
          </cell>
          <cell r="J2416" t="str">
            <v>COEFICIENTE DE REPRESENTATIVIDADE</v>
          </cell>
          <cell r="K2416">
            <v>4.6500000000000004</v>
          </cell>
        </row>
        <row r="2417">
          <cell r="G2417">
            <v>95699</v>
          </cell>
          <cell r="H2417" t="str">
            <v>PERFURATRIZ MANUAL, TORQUE MAXIMO 55 KGF.M, POTENCIA 5 CV, COM DIAMETRO MAXIMO 8 1/2" - JUROS. AF_11/2016</v>
          </cell>
          <cell r="I2417" t="str">
            <v>H</v>
          </cell>
          <cell r="J2417" t="str">
            <v>COEFICIENTE DE REPRESENTATIVIDADE</v>
          </cell>
          <cell r="K2417">
            <v>1.07</v>
          </cell>
        </row>
        <row r="2418">
          <cell r="G2418">
            <v>95700</v>
          </cell>
          <cell r="H2418" t="str">
            <v>PERFURATRIZ MANUAL, TORQUE MAXIMO 55 KGF.M, POTENCIA 5 CV, COM DIAMETRO MAXIMO 8 1/2" - MANUTENÇÃO. AF_11/2016</v>
          </cell>
          <cell r="I2418" t="str">
            <v>H</v>
          </cell>
          <cell r="J2418" t="str">
            <v>COEFICIENTE DE REPRESENTATIVIDADE</v>
          </cell>
          <cell r="K2418">
            <v>5.82</v>
          </cell>
        </row>
        <row r="2419">
          <cell r="G2419">
            <v>95701</v>
          </cell>
          <cell r="H2419" t="str">
            <v>PERFURATRIZ MANUAL, TORQUE MAXIMO 55 KGF.M, POTENCIA 5 CV, COM DIAMETRO MAXIMO 8 1/2" - MATERIAIS NA OPERAÇÃO. AF_11/2016</v>
          </cell>
          <cell r="I2419" t="str">
            <v>H</v>
          </cell>
          <cell r="J2419" t="str">
            <v>COEFICIENTE DE REPRESENTATIVIDADE</v>
          </cell>
          <cell r="K2419">
            <v>2.44</v>
          </cell>
        </row>
        <row r="2420">
          <cell r="G2420">
            <v>90621</v>
          </cell>
          <cell r="H2420" t="str">
            <v>PERFURATRIZ MANUAL, TORQUE MÁXIMO 83 N.M, POTÊNCIA 5 CV, COM DIÂMETRO MÁXIMO 4" - DEPRECIAÇÃO. AF_06/2015</v>
          </cell>
          <cell r="I2420" t="str">
            <v>H</v>
          </cell>
          <cell r="J2420" t="str">
            <v>COEFICIENTE DE REPRESENTATIVIDADE</v>
          </cell>
          <cell r="K2420">
            <v>2.1</v>
          </cell>
        </row>
        <row r="2421">
          <cell r="G2421">
            <v>90622</v>
          </cell>
          <cell r="H2421" t="str">
            <v>PERFURATRIZ MANUAL, TORQUE MÁXIMO 83 N.M, POTÊNCIA 5 CV, COM DIÂMETRO MÁXIMO 4" - JUROS. AF_06/2015</v>
          </cell>
          <cell r="I2421" t="str">
            <v>H</v>
          </cell>
          <cell r="J2421" t="str">
            <v>COEFICIENTE DE REPRESENTATIVIDADE</v>
          </cell>
          <cell r="K2421">
            <v>0.48</v>
          </cell>
        </row>
        <row r="2422">
          <cell r="G2422">
            <v>90623</v>
          </cell>
          <cell r="H2422" t="str">
            <v>PERFURATRIZ MANUAL, TORQUE MÁXIMO 83 N.M, POTÊNCIA 5 CV, COM DIÂMETRO MÁXIMO 4" - MANUTENÇÃO. AF_06/2015</v>
          </cell>
          <cell r="I2422" t="str">
            <v>H</v>
          </cell>
          <cell r="J2422" t="str">
            <v>COEFICIENTE DE REPRESENTATIVIDADE</v>
          </cell>
          <cell r="K2422">
            <v>2.62</v>
          </cell>
        </row>
        <row r="2423">
          <cell r="G2423">
            <v>90624</v>
          </cell>
          <cell r="H2423" t="str">
            <v>PERFURATRIZ MANUAL, TORQUE MÁXIMO 83 N.M, POTÊNCIA 5 CV, COM DIÂMETRO MÁXIMO 4" - MATERIAIS NA OPERAÇÃO. AF_06/2015</v>
          </cell>
          <cell r="I2423" t="str">
            <v>H</v>
          </cell>
          <cell r="J2423" t="str">
            <v>COEFICIENTE DE REPRESENTATIVIDADE</v>
          </cell>
          <cell r="K2423">
            <v>2.44</v>
          </cell>
        </row>
        <row r="2424">
          <cell r="G2424">
            <v>102876</v>
          </cell>
          <cell r="H2424" t="str">
            <v>PERFURATRIZ PARA EXECUÇÃO DE ESTACAS SECANTES, TIPO HÉLICE CONTÍNUA COM CABEÇOTE DUPLO E TUBO METÁLICO - DEPRECIAÇÃO. AF_04/2019</v>
          </cell>
          <cell r="I2424" t="str">
            <v>H</v>
          </cell>
          <cell r="J2424" t="str">
            <v>COEFICIENTE DE REPRESENTATIVIDADE</v>
          </cell>
          <cell r="K2424">
            <v>496.31</v>
          </cell>
        </row>
        <row r="2425">
          <cell r="G2425">
            <v>102877</v>
          </cell>
          <cell r="H2425" t="str">
            <v>PERFURATRIZ PARA EXECUÇÃO DE ESTACAS SECANTES, TIPO HÉLICE CONTÍNUA COM CABEÇOTE DUPLO E TUBO METÁLICO - JUROS. AF_04/2019</v>
          </cell>
          <cell r="I2425" t="str">
            <v>H</v>
          </cell>
          <cell r="J2425" t="str">
            <v>COEFICIENTE DE REPRESENTATIVIDADE</v>
          </cell>
          <cell r="K2425">
            <v>134.08000000000001</v>
          </cell>
        </row>
        <row r="2426">
          <cell r="G2426">
            <v>102878</v>
          </cell>
          <cell r="H2426" t="str">
            <v>PERFURATRIZ PARA EXECUÇÃO DE ESTACAS SECANTES, TIPO HÉLICE CONTÍNUA COM CABEÇOTE DUPLO E TUBO METÁLICO - MANUTENÇÃO. AF_04/2019</v>
          </cell>
          <cell r="I2426" t="str">
            <v>H</v>
          </cell>
          <cell r="J2426" t="str">
            <v>COEFICIENTE DE REPRESENTATIVIDADE</v>
          </cell>
          <cell r="K2426">
            <v>621.09</v>
          </cell>
        </row>
        <row r="2427">
          <cell r="G2427">
            <v>102879</v>
          </cell>
          <cell r="H2427" t="str">
            <v>PERFURATRIZ PARA EXECUÇÃO DE ESTACAS SECANTES, TIPO HÉLICE CONTÍNUA COM CABEÇOTE DUPLO E TUBO METÁLICO - MATERIAIS NA OPERAÇÃO. AF_04/2019</v>
          </cell>
          <cell r="I2427" t="str">
            <v>H</v>
          </cell>
          <cell r="J2427" t="str">
            <v>COEFICIENTE DE REPRESENTATIVIDADE</v>
          </cell>
          <cell r="K2427">
            <v>191.4</v>
          </cell>
        </row>
        <row r="2428">
          <cell r="G2428">
            <v>103220</v>
          </cell>
          <cell r="H2428" t="str">
            <v>PERFURATRIZ PARA FURO DIRECIONAL HORIZONTAL (HDD) COM CAPACIDADE ATÉ 89 KN, POTÊNCIA 24,8 HP A 80 HP (INCLUSO FERRAMENTAS E LOCALIZADOR) - DEPRECIAÇÃO. AF_05/2023</v>
          </cell>
          <cell r="I2428" t="str">
            <v>H</v>
          </cell>
          <cell r="J2428" t="str">
            <v>COEFICIENTE DE REPRESENTATIVIDADE</v>
          </cell>
          <cell r="K2428">
            <v>151.78</v>
          </cell>
        </row>
        <row r="2429">
          <cell r="G2429">
            <v>103221</v>
          </cell>
          <cell r="H2429" t="str">
            <v>PERFURATRIZ PARA FURO DIRECIONAL HORIZONTAL (HDD) COM CAPACIDADE ATÉ 89 KN, POTÊNCIA 24,8 HP A 80 HP (INCLUSO FERRAMENTAS E LOCALIZADOR) - JUROS. AF_05/2023</v>
          </cell>
          <cell r="I2429" t="str">
            <v>H</v>
          </cell>
          <cell r="J2429" t="str">
            <v>COEFICIENTE DE REPRESENTATIVIDADE</v>
          </cell>
          <cell r="K2429">
            <v>41</v>
          </cell>
        </row>
        <row r="2430">
          <cell r="G2430">
            <v>103222</v>
          </cell>
          <cell r="H2430" t="str">
            <v>PERFURATRIZ PARA FURO DIRECIONAL HORIZONTAL (HDD) COM CAPACIDADE ATÉ 89 KN, POTÊNCIA 24,8 HP A 80 HP (INCLUSO FERRAMENTAS E LOCALIZADOR) - MANUTENÇÃO. AF_05/2023</v>
          </cell>
          <cell r="I2430" t="str">
            <v>H</v>
          </cell>
          <cell r="J2430" t="str">
            <v>COEFICIENTE DE REPRESENTATIVIDADE</v>
          </cell>
          <cell r="K2430">
            <v>189.94</v>
          </cell>
        </row>
        <row r="2431">
          <cell r="G2431">
            <v>103223</v>
          </cell>
          <cell r="H2431" t="str">
            <v>PERFURATRIZ PARA FURO DIRECIONAL HORIZONTAL (HDD) COM CAPACIDADE ATÉ 89 KN, POTÊNCIA 24,8 HP A 80 HP (INCLUSO FERRAMENTAS E LOCALIZADOR) - MATERIAIS NA OPERAÇÃO. AF_05/2023</v>
          </cell>
          <cell r="I2431" t="str">
            <v>H</v>
          </cell>
          <cell r="J2431" t="str">
            <v>COEFICIENTE DE REPRESENTATIVIDADE</v>
          </cell>
          <cell r="K2431">
            <v>37.380000000000003</v>
          </cell>
        </row>
        <row r="2432">
          <cell r="G2432">
            <v>103232</v>
          </cell>
          <cell r="H2432" t="str">
            <v>PERFURATRIZ PARA FURO DIRECIONAL HORIZONTAL (HDD) COM CAPACIDADE DE 201 KN A 560 KN, POTÊNCIA 200 HP A 260 HP (INCLUSO FERRAMENTAS E LOCALIZADOR) - DEPRECIAÇÃO. AF_05/2023</v>
          </cell>
          <cell r="I2432" t="str">
            <v>H</v>
          </cell>
          <cell r="J2432" t="str">
            <v>COEFICIENTE DE REPRESENTATIVIDADE</v>
          </cell>
          <cell r="K2432">
            <v>476.2</v>
          </cell>
        </row>
        <row r="2433">
          <cell r="G2433">
            <v>103233</v>
          </cell>
          <cell r="H2433" t="str">
            <v>PERFURATRIZ PARA FURO DIRECIONAL HORIZONTAL (HDD) COM CAPACIDADE DE 201 KN A 560 KN, POTÊNCIA 200 HP A 260 HP (INCLUSO FERRAMENTAS E LOCALIZADOR) - JUROS. AF_05/2023</v>
          </cell>
          <cell r="I2433" t="str">
            <v>H</v>
          </cell>
          <cell r="J2433" t="str">
            <v>COEFICIENTE DE REPRESENTATIVIDADE</v>
          </cell>
          <cell r="K2433">
            <v>128.65</v>
          </cell>
        </row>
        <row r="2434">
          <cell r="G2434">
            <v>103234</v>
          </cell>
          <cell r="H2434" t="str">
            <v>PERFURATRIZ PARA FURO DIRECIONAL HORIZONTAL (HDD) COM CAPACIDADE DE 201 KN A 560 KN, POTÊNCIA 200 HP A 260 HP (INCLUSO FERRAMENTAS E LOCALIZADOR) - MANUTENÇÃO. AF_05/2023</v>
          </cell>
          <cell r="I2434" t="str">
            <v>H</v>
          </cell>
          <cell r="J2434" t="str">
            <v>COEFICIENTE DE REPRESENTATIVIDADE</v>
          </cell>
          <cell r="K2434">
            <v>625.4</v>
          </cell>
        </row>
        <row r="2435">
          <cell r="G2435">
            <v>103235</v>
          </cell>
          <cell r="H2435" t="str">
            <v>PERFURATRIZ PARA FURO DIRECIONAL HORIZONTAL (HDD) COM CAPACIDADE DE 201 KN A 560 KN, POTÊNCIA 200 HP A 260 HP (INCLUSO FERRAMENTAS E LOCALIZADOR) - MATERIAIS NA OPERAÇÃO. AF_05/2023</v>
          </cell>
          <cell r="I2435" t="str">
            <v>H</v>
          </cell>
          <cell r="J2435" t="str">
            <v>COEFICIENTE DE REPRESENTATIVIDADE</v>
          </cell>
          <cell r="K2435">
            <v>109.47</v>
          </cell>
        </row>
        <row r="2436">
          <cell r="G2436">
            <v>103228</v>
          </cell>
          <cell r="H2436" t="str">
            <v>PERFURATRIZ PARA FURO DIRECIONAL HORIZONTAL (HDD) COM CAPACIDADE DE 90 KN A 200 KN, POTÊNCIA 100 HP A 160 HP (INCLUSO FERRAMENTAS E LOCALIZADOR - MANUTENÇÃO. AF_05/2023</v>
          </cell>
          <cell r="I2436" t="str">
            <v>H</v>
          </cell>
          <cell r="J2436" t="str">
            <v>COEFICIENTE DE REPRESENTATIVIDADE</v>
          </cell>
          <cell r="K2436">
            <v>435.76</v>
          </cell>
        </row>
        <row r="2437">
          <cell r="G2437">
            <v>103226</v>
          </cell>
          <cell r="H2437" t="str">
            <v>PERFURATRIZ PARA FURO DIRECIONAL HORIZONTAL (HDD) COM CAPACIDADE DE 90 KN A 200 KN, POTÊNCIA 100 HP A 160 HP (INCLUSO FERRAMENTAS E LOCALIZADOR) - DEPRECIAÇÃO. AF_05/2023</v>
          </cell>
          <cell r="I2437" t="str">
            <v>H</v>
          </cell>
          <cell r="J2437" t="str">
            <v>COEFICIENTE DE REPRESENTATIVIDADE</v>
          </cell>
          <cell r="K2437">
            <v>348.22</v>
          </cell>
        </row>
        <row r="2438">
          <cell r="G2438">
            <v>103227</v>
          </cell>
          <cell r="H2438" t="str">
            <v>PERFURATRIZ PARA FURO DIRECIONAL HORIZONTAL (HDD) COM CAPACIDADE DE 90 KN A 200 KN, POTÊNCIA 100 HP A 160 HP (INCLUSO FERRAMENTAS E LOCALIZADOR) - JUROS. AF_05/2023</v>
          </cell>
          <cell r="I2438" t="str">
            <v>H</v>
          </cell>
          <cell r="J2438" t="str">
            <v>COEFICIENTE DE REPRESENTATIVIDADE</v>
          </cell>
          <cell r="K2438">
            <v>94.07</v>
          </cell>
        </row>
        <row r="2439">
          <cell r="G2439">
            <v>103229</v>
          </cell>
          <cell r="H2439" t="str">
            <v>PERFURATRIZ PARA FURO DIRECIONAL HORIZONTAL (HDD) COM CAPACIDADE DE 90 KN A 200 KN, POTÊNCIA 100 HP A 160 HP (INCLUSO FERRAMENTAS E LOCALIZADOR) - MATERIAIS NA OPERAÇÃO. AF_05/2023</v>
          </cell>
          <cell r="I2439" t="str">
            <v>H</v>
          </cell>
          <cell r="J2439" t="str">
            <v>COEFICIENTE DE REPRESENTATIVIDADE</v>
          </cell>
          <cell r="K2439">
            <v>92.82</v>
          </cell>
        </row>
        <row r="2440">
          <cell r="G2440">
            <v>95617</v>
          </cell>
          <cell r="H2440" t="str">
            <v>PERFURATRIZ PNEUMATICA MANUAL DE PESO MEDIO, MARTELETE, 18KG, COMPRIMENTO MÁXIMO DE CURSO DE 6 M, DIAMETRO DO PISTAO DE 5,5 CM - DEPRECIAÇÃO. AF_11/2016</v>
          </cell>
          <cell r="I2440" t="str">
            <v>H</v>
          </cell>
          <cell r="J2440" t="str">
            <v>COEFICIENTE DE REPRESENTATIVIDADE</v>
          </cell>
          <cell r="K2440">
            <v>1.1399999999999999</v>
          </cell>
        </row>
        <row r="2441">
          <cell r="G2441">
            <v>95618</v>
          </cell>
          <cell r="H2441" t="str">
            <v>PERFURATRIZ PNEUMATICA MANUAL DE PESO MEDIO, MARTELETE, 18KG, COMPRIMENTO MÁXIMO DE CURSO DE 6 M, DIAMETRO DO PISTAO DE 5,5 CM - JUROS. AF_11/2016</v>
          </cell>
          <cell r="I2441" t="str">
            <v>H</v>
          </cell>
          <cell r="J2441" t="str">
            <v>COEFICIENTE DE REPRESENTATIVIDADE</v>
          </cell>
          <cell r="K2441">
            <v>0.26</v>
          </cell>
        </row>
        <row r="2442">
          <cell r="G2442">
            <v>95619</v>
          </cell>
          <cell r="H2442" t="str">
            <v>PERFURATRIZ PNEUMATICA MANUAL DE PESO MEDIO, MARTELETE, 18KG, COMPRIMENTO MÁXIMO DE CURSO DE 6 M, DIAMETRO DO PISTAO DE 5,5 CM - MANUTENÇÃO. AF_11/2016</v>
          </cell>
          <cell r="I2442" t="str">
            <v>H</v>
          </cell>
          <cell r="J2442" t="str">
            <v>COEFICIENTE DE REPRESENTATIVIDADE</v>
          </cell>
          <cell r="K2442">
            <v>1.43</v>
          </cell>
        </row>
        <row r="2443">
          <cell r="G2443">
            <v>102972</v>
          </cell>
          <cell r="H2443" t="str">
            <v>PERFURATRIZ ROTATIVA SOBRE ESTEIRA, TORQUE MAXIMO 2500 KGM, POTENCIA 110 HP, MOTOR DIESEL - DEPRECIAÇÃO. AF_05/2017</v>
          </cell>
          <cell r="I2443" t="str">
            <v>H</v>
          </cell>
          <cell r="J2443" t="str">
            <v>COEFICIENTE DE REPRESENTATIVIDADE</v>
          </cell>
          <cell r="K2443">
            <v>92.51</v>
          </cell>
        </row>
        <row r="2444">
          <cell r="G2444">
            <v>102973</v>
          </cell>
          <cell r="H2444" t="str">
            <v>PERFURATRIZ ROTATIVA SOBRE ESTEIRA, TORQUE MAXIMO 2500 KGM, POTENCIA 110 HP, MOTOR DIESEL - JUROS. AF_05/2017</v>
          </cell>
          <cell r="I2444" t="str">
            <v>H</v>
          </cell>
          <cell r="J2444" t="str">
            <v>COEFICIENTE DE REPRESENTATIVIDADE</v>
          </cell>
          <cell r="K2444">
            <v>25.68</v>
          </cell>
        </row>
        <row r="2445">
          <cell r="G2445">
            <v>102974</v>
          </cell>
          <cell r="H2445" t="str">
            <v>PERFURATRIZ ROTATIVA SOBRE ESTEIRA, TORQUE MAXIMO 2500 KGM, POTENCIA 110 HP, MOTOR DIESEL - MANUTENÇÃO. AF_05/2017</v>
          </cell>
          <cell r="I2445" t="str">
            <v>H</v>
          </cell>
          <cell r="J2445" t="str">
            <v>COEFICIENTE DE REPRESENTATIVIDADE</v>
          </cell>
          <cell r="K2445">
            <v>86.78</v>
          </cell>
        </row>
        <row r="2446">
          <cell r="G2446">
            <v>96301</v>
          </cell>
          <cell r="H2446" t="str">
            <v>PERFURATRIZ ROTATIVA SOBRE ESTEIRA, TORQUE MAXIMO 2500 KGM, POTENCIA 110 HP, MOTOR DIESEL - MATERIAIS NA OPERAÇÃO. AF_05/2017</v>
          </cell>
          <cell r="I2446" t="str">
            <v>H</v>
          </cell>
          <cell r="J2446" t="str">
            <v>COEFICIENTE DE REPRESENTATIVIDADE</v>
          </cell>
          <cell r="K2446">
            <v>52.37</v>
          </cell>
        </row>
        <row r="2447">
          <cell r="G2447">
            <v>90627</v>
          </cell>
          <cell r="H2447" t="str">
            <v>PERFURATRIZ SOBRE ESTEIRA, TORQUE MÁXIMO 600 KGF, PESO MÉDIO 1000 KG, POTÊNCIA 20 HP, DIÂMETRO MÁXIMO 10" - DEPRECIAÇÃO. AF_06/2015</v>
          </cell>
          <cell r="I2447" t="str">
            <v>H</v>
          </cell>
          <cell r="J2447" t="str">
            <v>COEFICIENTE DE REPRESENTATIVIDADE</v>
          </cell>
          <cell r="K2447">
            <v>54.28</v>
          </cell>
        </row>
        <row r="2448">
          <cell r="G2448">
            <v>90628</v>
          </cell>
          <cell r="H2448" t="str">
            <v>PERFURATRIZ SOBRE ESTEIRA, TORQUE MÁXIMO 600 KGF, PESO MÉDIO 1000 KG, POTÊNCIA 20 HP, DIÂMETRO MÁXIMO 10" - JUROS. AF_06/2015</v>
          </cell>
          <cell r="I2448" t="str">
            <v>H</v>
          </cell>
          <cell r="J2448" t="str">
            <v>COEFICIENTE DE REPRESENTATIVIDADE</v>
          </cell>
          <cell r="K2448">
            <v>14.56</v>
          </cell>
        </row>
        <row r="2449">
          <cell r="G2449">
            <v>90629</v>
          </cell>
          <cell r="H2449" t="str">
            <v>PERFURATRIZ SOBRE ESTEIRA, TORQUE MÁXIMO 600 KGF, PESO MÉDIO 1000 KG, POTÊNCIA 20 HP, DIÂMETRO MÁXIMO 10" - MANUTENÇÃO. AF_06/2015</v>
          </cell>
          <cell r="I2449" t="str">
            <v>H</v>
          </cell>
          <cell r="J2449" t="str">
            <v>COEFICIENTE DE REPRESENTATIVIDADE</v>
          </cell>
          <cell r="K2449">
            <v>67.930000000000007</v>
          </cell>
        </row>
        <row r="2450">
          <cell r="G2450">
            <v>90630</v>
          </cell>
          <cell r="H2450" t="str">
            <v>PERFURATRIZ SOBRE ESTEIRA, TORQUE MÁXIMO 600 KGF, PESO MÉDIO 1000 KG, POTÊNCIA 20 HP, DIÂMETRO MÁXIMO 10" - MATERIAIS NA OPERAÇÃO. AF_06/2015</v>
          </cell>
          <cell r="I2450" t="str">
            <v>H</v>
          </cell>
          <cell r="J2450" t="str">
            <v>COEFICIENTE DE REPRESENTATIVIDADE</v>
          </cell>
          <cell r="K2450">
            <v>1.1599999999999999</v>
          </cell>
        </row>
        <row r="2451">
          <cell r="G2451">
            <v>95704</v>
          </cell>
          <cell r="H2451" t="str">
            <v>PERFURATRIZ SOBRE ESTEIRA, TORQUE MÁXIMO 600 KGF, POTÊNCIA ENTRE 50 E 60 HP, DIÂMETRO MÁXIMO 10" - DEPRECIAÇÃO. AF_11/2016</v>
          </cell>
          <cell r="I2451" t="str">
            <v>H</v>
          </cell>
          <cell r="J2451" t="str">
            <v>COEFICIENTE DE REPRESENTATIVIDADE</v>
          </cell>
          <cell r="K2451">
            <v>54.81</v>
          </cell>
        </row>
        <row r="2452">
          <cell r="G2452">
            <v>95705</v>
          </cell>
          <cell r="H2452" t="str">
            <v>PERFURATRIZ SOBRE ESTEIRA, TORQUE MÁXIMO 600 KGF, POTÊNCIA ENTRE 50 E 60 HP, DIÂMETRO MÁXIMO 10" - JUROS. AF_11/2016</v>
          </cell>
          <cell r="I2452" t="str">
            <v>H</v>
          </cell>
          <cell r="J2452" t="str">
            <v>COEFICIENTE DE REPRESENTATIVIDADE</v>
          </cell>
          <cell r="K2452">
            <v>14.7</v>
          </cell>
        </row>
        <row r="2453">
          <cell r="G2453">
            <v>95706</v>
          </cell>
          <cell r="H2453" t="str">
            <v>PERFURATRIZ SOBRE ESTEIRA, TORQUE MÁXIMO 600 KGF, POTÊNCIA ENTRE 50 E 60 HP, DIÂMETRO MÁXIMO 10" - MANUTENÇÃO. AF_11/2016</v>
          </cell>
          <cell r="I2453" t="str">
            <v>H</v>
          </cell>
          <cell r="J2453" t="str">
            <v>COEFICIENTE DE REPRESENTATIVIDADE</v>
          </cell>
          <cell r="K2453">
            <v>68.59</v>
          </cell>
        </row>
        <row r="2454">
          <cell r="G2454">
            <v>95707</v>
          </cell>
          <cell r="H2454" t="str">
            <v>PERFURATRIZ SOBRE ESTEIRA, TORQUE MÁXIMO 600 KGF, POTÊNCIA ENTRE 50 E 60 HP, DIÂMETRO MÁXIMO 10" - MATERIAIS NA OPERAÇÃO. AF_11/2016</v>
          </cell>
          <cell r="I2454" t="str">
            <v>H</v>
          </cell>
          <cell r="J2454" t="str">
            <v>COEFICIENTE DE REPRESENTATIVIDADE</v>
          </cell>
          <cell r="K2454">
            <v>3.19</v>
          </cell>
        </row>
        <row r="2455">
          <cell r="G2455">
            <v>91273</v>
          </cell>
          <cell r="H2455" t="str">
            <v>PLACA VIBRATÓRIA REVERSÍVEL COM MOTOR 4 TEMPOS A GASOLINA, FORÇA CENTRÍFUGA DE 25 KN (2500 KGF), POTÊNCIA 5,5 CV - DEPRECIAÇÃO. AF_08/2015</v>
          </cell>
          <cell r="I2455" t="str">
            <v>H</v>
          </cell>
          <cell r="J2455" t="str">
            <v>COEFICIENTE DE REPRESENTATIVIDADE</v>
          </cell>
          <cell r="K2455">
            <v>0.56999999999999995</v>
          </cell>
        </row>
        <row r="2456">
          <cell r="G2456">
            <v>91274</v>
          </cell>
          <cell r="H2456" t="str">
            <v>PLACA VIBRATÓRIA REVERSÍVEL COM MOTOR 4 TEMPOS A GASOLINA, FORÇA CENTRÍFUGA DE 25 KN (2500 KGF), POTÊNCIA 5,5 CV - JUROS. AF_08/2015</v>
          </cell>
          <cell r="I2456" t="str">
            <v>H</v>
          </cell>
          <cell r="J2456" t="str">
            <v>COEFICIENTE DE REPRESENTATIVIDADE</v>
          </cell>
          <cell r="K2456">
            <v>0.15</v>
          </cell>
        </row>
        <row r="2457">
          <cell r="G2457">
            <v>91275</v>
          </cell>
          <cell r="H2457" t="str">
            <v>PLACA VIBRATÓRIA REVERSÍVEL COM MOTOR 4 TEMPOS A GASOLINA, FORÇA CENTRÍFUGA DE 25 KN (2500 KGF), POTÊNCIA 5,5 CV - MANUTENÇÃO. AF_08/2015</v>
          </cell>
          <cell r="I2457" t="str">
            <v>H</v>
          </cell>
          <cell r="J2457" t="str">
            <v>COEFICIENTE DE REPRESENTATIVIDADE</v>
          </cell>
          <cell r="K2457">
            <v>0.71</v>
          </cell>
        </row>
        <row r="2458">
          <cell r="G2458">
            <v>91276</v>
          </cell>
          <cell r="H2458" t="str">
            <v>PLACA VIBRATÓRIA REVERSÍVEL COM MOTOR 4 TEMPOS A GASOLINA, FORÇA CENTRÍFUGA DE 25 KN (2500 KGF), POTÊNCIA 5,5 CV - MATERIAIS NA OPERAÇÃO. AF_08/2015</v>
          </cell>
          <cell r="I2458" t="str">
            <v>H</v>
          </cell>
          <cell r="J2458" t="str">
            <v>COEFICIENTE DE REPRESENTATIVIDADE</v>
          </cell>
          <cell r="K2458">
            <v>8.89</v>
          </cell>
        </row>
        <row r="2459">
          <cell r="G2459">
            <v>102882</v>
          </cell>
          <cell r="H2459" t="str">
            <v>PLATAFORMA ELEVATÓRIA - DEPRECIAÇÃO. AF_04/2019</v>
          </cell>
          <cell r="I2459" t="str">
            <v>H</v>
          </cell>
          <cell r="J2459" t="str">
            <v>COEFICIENTE DE REPRESENTATIVIDADE</v>
          </cell>
          <cell r="K2459">
            <v>0</v>
          </cell>
        </row>
        <row r="2460">
          <cell r="G2460">
            <v>102883</v>
          </cell>
          <cell r="H2460" t="str">
            <v>PLATAFORMA ELEVATÓRIA - JUROS. AF_04/2019</v>
          </cell>
          <cell r="I2460" t="str">
            <v>H</v>
          </cell>
          <cell r="J2460" t="str">
            <v>COEFICIENTE DE REPRESENTATIVIDADE</v>
          </cell>
          <cell r="K2460">
            <v>0</v>
          </cell>
        </row>
        <row r="2461">
          <cell r="G2461">
            <v>102884</v>
          </cell>
          <cell r="H2461" t="str">
            <v>PLATAFORMA ELEVATÓRIA - MANUTENÇÃO. AF_04/2019</v>
          </cell>
          <cell r="I2461" t="str">
            <v>H</v>
          </cell>
          <cell r="J2461" t="str">
            <v>COEFICIENTE DE REPRESENTATIVIDADE</v>
          </cell>
          <cell r="K2461">
            <v>0</v>
          </cell>
        </row>
        <row r="2462">
          <cell r="G2462">
            <v>102885</v>
          </cell>
          <cell r="H2462" t="str">
            <v>PLATAFORMA ELEVATÓRIA - MATERIAIS NA OPERAÇÃO. AF_04/2019</v>
          </cell>
          <cell r="I2462" t="str">
            <v>H</v>
          </cell>
          <cell r="J2462" t="str">
            <v>COEFICIENTE DE REPRESENTATIVIDADE</v>
          </cell>
          <cell r="K2462">
            <v>0.99</v>
          </cell>
        </row>
        <row r="2463">
          <cell r="G2463">
            <v>95272</v>
          </cell>
          <cell r="H2463" t="str">
            <v>POLIDORA DE PISO (POLITRIZ), PESO DE 100KG, DIÂMETRO 450 MM, MOTOR ELÉTRICO, POTÊNCIA 4 HP - DEPRECIAÇÃO. AF_05/2023</v>
          </cell>
          <cell r="I2463" t="str">
            <v>H</v>
          </cell>
          <cell r="J2463" t="str">
            <v>COEFICIENTE DE REPRESENTATIVIDADE</v>
          </cell>
          <cell r="K2463">
            <v>0.55000000000000004</v>
          </cell>
        </row>
        <row r="2464">
          <cell r="G2464">
            <v>95273</v>
          </cell>
          <cell r="H2464" t="str">
            <v>POLIDORA DE PISO (POLITRIZ), PESO DE 100KG, DIÂMETRO 450 MM, MOTOR ELÉTRICO, POTÊNCIA 4 HP - JUROS. AF_05/2023</v>
          </cell>
          <cell r="I2464" t="str">
            <v>H</v>
          </cell>
          <cell r="J2464" t="str">
            <v>COEFICIENTE DE REPRESENTATIVIDADE</v>
          </cell>
          <cell r="K2464">
            <v>0.12</v>
          </cell>
        </row>
        <row r="2465">
          <cell r="G2465">
            <v>95274</v>
          </cell>
          <cell r="H2465" t="str">
            <v>POLIDORA DE PISO (POLITRIZ), PESO DE 100KG, DIÂMETRO 450 MM, MOTOR ELÉTRICO, POTÊNCIA 4 HP - MANUTENÇÃO. AF_05/2023</v>
          </cell>
          <cell r="I2465" t="str">
            <v>H</v>
          </cell>
          <cell r="J2465" t="str">
            <v>COEFICIENTE DE REPRESENTATIVIDADE</v>
          </cell>
          <cell r="K2465">
            <v>0.43</v>
          </cell>
        </row>
        <row r="2466">
          <cell r="G2466">
            <v>95275</v>
          </cell>
          <cell r="H2466" t="str">
            <v>POLIDORA DE PISO (POLITRIZ), PESO DE 100KG, DIÂMETRO 450 MM, MOTOR ELÉTRICO, POTÊNCIA 4 HP - MATERIAIS NA OPERAÇÃO. AF_05/2023</v>
          </cell>
          <cell r="I2466" t="str">
            <v>H</v>
          </cell>
          <cell r="J2466" t="str">
            <v>COEFICIENTE DE REPRESENTATIVIDADE</v>
          </cell>
          <cell r="K2466">
            <v>1.98</v>
          </cell>
        </row>
        <row r="2467">
          <cell r="G2467">
            <v>88419</v>
          </cell>
          <cell r="H2467" t="str">
            <v>PROJETOR DE ARGAMASSA, CAPACIDADE DE PROJEÇÃO 1,5 M3/H, ALCANCE DE 30 ATÉ 60 M, MOTOR ELÉTRICO POTÊNCIA 7,5 HP - DEPRECIAÇÃO. AF_06/2014</v>
          </cell>
          <cell r="I2467" t="str">
            <v>H</v>
          </cell>
          <cell r="J2467" t="str">
            <v>COEFICIENTE DE REPRESENTATIVIDADE</v>
          </cell>
          <cell r="K2467">
            <v>5.1100000000000003</v>
          </cell>
        </row>
        <row r="2468">
          <cell r="G2468">
            <v>88422</v>
          </cell>
          <cell r="H2468" t="str">
            <v>PROJETOR DE ARGAMASSA, CAPACIDADE DE PROJEÇÃO 1,5 M3/H, ALCANCE DE 30 ATÉ 60 M, MOTOR ELÉTRICO POTÊNCIA 7,5 HP - JUROS. AF_06/2014</v>
          </cell>
          <cell r="I2468" t="str">
            <v>H</v>
          </cell>
          <cell r="J2468" t="str">
            <v>COEFICIENTE DE REPRESENTATIVIDADE</v>
          </cell>
          <cell r="K2468">
            <v>1.18</v>
          </cell>
        </row>
        <row r="2469">
          <cell r="G2469">
            <v>88425</v>
          </cell>
          <cell r="H2469" t="str">
            <v>PROJETOR DE ARGAMASSA, CAPACIDADE DE PROJEÇÃO 1,5 M3/H, ALCANCE DE 30 ATÉ 60 M, MOTOR ELÉTRICO POTÊNCIA 7,5 HP - MANUTENÇÃO. AF_06/2014</v>
          </cell>
          <cell r="I2469" t="str">
            <v>H</v>
          </cell>
          <cell r="J2469" t="str">
            <v>COEFICIENTE DE REPRESENTATIVIDADE</v>
          </cell>
          <cell r="K2469">
            <v>6.39</v>
          </cell>
        </row>
        <row r="2470">
          <cell r="G2470">
            <v>88427</v>
          </cell>
          <cell r="H2470" t="str">
            <v>PROJETOR DE ARGAMASSA, CAPACIDADE DE PROJEÇÃO 1,5 M3/H, ALCANCE DE 30 ATÉ 60 M, MOTOR ELÉTRICO POTÊNCIA 7,5 HP - MATERIAIS NA OPERAÇÃO. AF_06/2014</v>
          </cell>
          <cell r="I2470" t="str">
            <v>H</v>
          </cell>
          <cell r="J2470" t="str">
            <v>COEFICIENTE DE REPRESENTATIVIDADE</v>
          </cell>
          <cell r="K2470">
            <v>0.82</v>
          </cell>
        </row>
        <row r="2471">
          <cell r="G2471">
            <v>88434</v>
          </cell>
          <cell r="H2471" t="str">
            <v>PROJETOR DE ARGAMASSA, CAPACIDADE DE PROJEÇÃO 2 M3/H, ALCANCE ATÉ 50 M, MOTOR ELÉTRICO POTÊNCIA 7,5 HP - DEPRECIAÇÃO. AF_06/2014</v>
          </cell>
          <cell r="I2471" t="str">
            <v>H</v>
          </cell>
          <cell r="J2471" t="str">
            <v>COEFICIENTE DE REPRESENTATIVIDADE</v>
          </cell>
          <cell r="K2471">
            <v>6.77</v>
          </cell>
        </row>
        <row r="2472">
          <cell r="G2472">
            <v>88435</v>
          </cell>
          <cell r="H2472" t="str">
            <v>PROJETOR DE ARGAMASSA, CAPACIDADE DE PROJEÇÃO 2 M3/H, ALCANCE ATÉ 50 M, MOTOR ELÉTRICO POTÊNCIA 7,5 HP - JUROS. AF_06/2014</v>
          </cell>
          <cell r="I2472" t="str">
            <v>H</v>
          </cell>
          <cell r="J2472" t="str">
            <v>COEFICIENTE DE REPRESENTATIVIDADE</v>
          </cell>
          <cell r="K2472">
            <v>1.56</v>
          </cell>
        </row>
        <row r="2473">
          <cell r="G2473">
            <v>88436</v>
          </cell>
          <cell r="H2473" t="str">
            <v>PROJETOR DE ARGAMASSA, CAPACIDADE DE PROJEÇÃO 2 M3/H, ALCANCE ATÉ 50 M, MOTOR ELÉTRICO POTÊNCIA 7,5 HP - MANUTENÇÃO. AF_06/2014</v>
          </cell>
          <cell r="I2473" t="str">
            <v>H</v>
          </cell>
          <cell r="J2473" t="str">
            <v>COEFICIENTE DE REPRESENTATIVIDADE</v>
          </cell>
          <cell r="K2473">
            <v>8.4700000000000006</v>
          </cell>
        </row>
        <row r="2474">
          <cell r="G2474">
            <v>88437</v>
          </cell>
          <cell r="H2474" t="str">
            <v>PROJETOR DE ARGAMASSA, CAPACIDADE DE PROJEÇÃO 2 M3/H, ALCANCE ATÉ 50 M, MOTOR ELÉTRICO POTÊNCIA 7,5 HP - MATERIAIS NA OPERAÇÃO. AF_06/2014</v>
          </cell>
          <cell r="I2474" t="str">
            <v>H</v>
          </cell>
          <cell r="J2474" t="str">
            <v>COEFICIENTE DE REPRESENTATIVIDADE</v>
          </cell>
          <cell r="K2474">
            <v>0.82</v>
          </cell>
        </row>
        <row r="2475">
          <cell r="G2475">
            <v>90664</v>
          </cell>
          <cell r="H2475" t="str">
            <v>PROJETOR PNEUMÁTICO DE ARGAMASSA PARA CHAPISCO E REBOCO COM RECIPIENTE ACOPLADO, TIPO CANEQUINHA, COM COMPRESSOR DE AR REBOCÁVEL VAZÃO 89 PCM E MOTOR DIESEL DE 20 CV - DEPRECIAÇÃO. AF_05/2023</v>
          </cell>
          <cell r="I2475" t="str">
            <v>H</v>
          </cell>
          <cell r="J2475" t="str">
            <v>COEFICIENTE DE REPRESENTATIVIDADE</v>
          </cell>
          <cell r="K2475">
            <v>6.68</v>
          </cell>
        </row>
        <row r="2476">
          <cell r="G2476">
            <v>90665</v>
          </cell>
          <cell r="H2476" t="str">
            <v>PROJETOR PNEUMÁTICO DE ARGAMASSA PARA CHAPISCO E REBOCO COM RECIPIENTE ACOPLADO, TIPO CANEQUINHA, COM COMPRESSOR DE AR REBOCÁVEL VAZÃO 89 PCM E MOTOR DIESEL DE 20 CV - JUROS. AF_05/2023</v>
          </cell>
          <cell r="I2476" t="str">
            <v>H</v>
          </cell>
          <cell r="J2476" t="str">
            <v>COEFICIENTE DE REPRESENTATIVIDADE</v>
          </cell>
          <cell r="K2476">
            <v>1.78</v>
          </cell>
        </row>
        <row r="2477">
          <cell r="G2477">
            <v>90666</v>
          </cell>
          <cell r="H2477" t="str">
            <v>PROJETOR PNEUMÁTICO DE ARGAMASSA PARA CHAPISCO E REBOCO COM RECIPIENTE ACOPLADO, TIPO CANEQUINHA, COM COMPRESSOR DE AR REBOCÁVEL VAZÃO 89 PCM E MOTOR DIESEL DE 20 CV - MANUTENÇÃO. AF_05/2023</v>
          </cell>
          <cell r="I2477" t="str">
            <v>H</v>
          </cell>
          <cell r="J2477" t="str">
            <v>COEFICIENTE DE REPRESENTATIVIDADE</v>
          </cell>
          <cell r="K2477">
            <v>8.36</v>
          </cell>
        </row>
        <row r="2478">
          <cell r="G2478">
            <v>90667</v>
          </cell>
          <cell r="H2478" t="str">
            <v>PROJETOR PNEUMÁTICO DE ARGAMASSA PARA CHAPISCO E REBOCO COM RECIPIENTE ACOPLADO, TIPO CANEQUINHA, COM COMPRESSOR DE AR REBOCÁVEL VAZÃO 89 PCM E MOTOR DIESEL DE 20 CV - MATERIAIS NA OPERAÇÃO. AF_05/2023</v>
          </cell>
          <cell r="I2478" t="str">
            <v>H</v>
          </cell>
          <cell r="J2478" t="str">
            <v>COEFICIENTE DE REPRESENTATIVIDADE</v>
          </cell>
          <cell r="K2478">
            <v>15.95</v>
          </cell>
        </row>
        <row r="2479">
          <cell r="G2479">
            <v>102977</v>
          </cell>
          <cell r="H2479" t="str">
            <v>PULVERIZADOR DE TINTA ELÉTRICO/MÁQUINA DE PINTURA AIRLESS, VAZÃO 2 L/MIN - DEPRECIAÇÃO. AF_05/2023</v>
          </cell>
          <cell r="I2479" t="str">
            <v>H</v>
          </cell>
          <cell r="J2479" t="str">
            <v>COEFICIENTE DE REPRESENTATIVIDADE</v>
          </cell>
          <cell r="K2479">
            <v>0</v>
          </cell>
        </row>
        <row r="2480">
          <cell r="G2480">
            <v>102978</v>
          </cell>
          <cell r="H2480" t="str">
            <v>PULVERIZADOR DE TINTA ELÉTRICO/MÁQUINA DE PINTURA AIRLESS, VAZÃO 2 L/MIN - JUROS. AF_05/2023</v>
          </cell>
          <cell r="I2480" t="str">
            <v>H</v>
          </cell>
          <cell r="J2480" t="str">
            <v>COEFICIENTE DE REPRESENTATIVIDADE</v>
          </cell>
          <cell r="K2480">
            <v>0</v>
          </cell>
        </row>
        <row r="2481">
          <cell r="G2481">
            <v>102979</v>
          </cell>
          <cell r="H2481" t="str">
            <v>PULVERIZADOR DE TINTA ELÉTRICO/MÁQUINA DE PINTURA AIRLESS, VAZÃO 2 L/MIN - MANUTENÇÃO. AF_05/2023</v>
          </cell>
          <cell r="I2481" t="str">
            <v>H</v>
          </cell>
          <cell r="J2481" t="str">
            <v>COEFICIENTE DE REPRESENTATIVIDADE</v>
          </cell>
          <cell r="K2481">
            <v>0</v>
          </cell>
        </row>
        <row r="2482">
          <cell r="G2482">
            <v>95217</v>
          </cell>
          <cell r="H2482" t="str">
            <v>PULVERIZADOR DE TINTA ELÉTRICO/MÁQUINA DE PINTURA AIRLESS, VAZÃO 2 L/MIN - MATERIAIS NA OPERAÇÃO. AF_05/2023</v>
          </cell>
          <cell r="I2482" t="str">
            <v>H</v>
          </cell>
          <cell r="J2482" t="str">
            <v>COEFICIENTE DE REPRESENTATIVIDADE</v>
          </cell>
          <cell r="K2482">
            <v>0.49</v>
          </cell>
        </row>
        <row r="2483">
          <cell r="G2483">
            <v>89130</v>
          </cell>
          <cell r="H2483" t="str">
            <v>PÁ CARREGADEIRA SOBRE RODAS, POTÊNCIA 197 HP, CAPACIDADE DA CAÇAMBA 2,5 A 3,5 M3, PESO OPERACIONAL 18338 KG - DEPRECIAÇÃO. AF_06/2014</v>
          </cell>
          <cell r="I2483" t="str">
            <v>H</v>
          </cell>
          <cell r="J2483" t="str">
            <v>COEFICIENTE DE REPRESENTATIVIDADE</v>
          </cell>
          <cell r="K2483">
            <v>51.63</v>
          </cell>
        </row>
        <row r="2484">
          <cell r="G2484">
            <v>89131</v>
          </cell>
          <cell r="H2484" t="str">
            <v>PÁ CARREGADEIRA SOBRE RODAS, POTÊNCIA 197 HP, CAPACIDADE DA CAÇAMBA 2,5 A 3,5 M3, PESO OPERACIONAL 18338 KG - JUROS. AF_06/2014</v>
          </cell>
          <cell r="I2484" t="str">
            <v>H</v>
          </cell>
          <cell r="J2484" t="str">
            <v>COEFICIENTE DE REPRESENTATIVIDADE</v>
          </cell>
          <cell r="K2484">
            <v>13.64</v>
          </cell>
        </row>
        <row r="2485">
          <cell r="G2485">
            <v>53861</v>
          </cell>
          <cell r="H2485" t="str">
            <v>PÁ CARREGADEIRA SOBRE RODAS, POTÊNCIA 197 HP, CAPACIDADE DA CAÇAMBA 2,5 A 3,5 M3, PESO OPERACIONAL 18338 KG - MANUTENÇÃO. AF_06/2014</v>
          </cell>
          <cell r="I2485" t="str">
            <v>H</v>
          </cell>
          <cell r="J2485" t="str">
            <v>COEFICIENTE DE REPRESENTATIVIDADE</v>
          </cell>
          <cell r="K2485">
            <v>64.540000000000006</v>
          </cell>
        </row>
        <row r="2486">
          <cell r="G2486">
            <v>5787</v>
          </cell>
          <cell r="H2486" t="str">
            <v>PÁ CARREGADEIRA SOBRE RODAS, POTÊNCIA 197 HP, CAPACIDADE DA CAÇAMBA 2,5 A 3,5 M3, PESO OPERACIONAL 18338 KG - MATERIAIS NA OPERAÇÃO. AF_06/2014</v>
          </cell>
          <cell r="I2486" t="str">
            <v>H</v>
          </cell>
          <cell r="J2486" t="str">
            <v>COEFICIENTE DE REPRESENTATIVIDADE</v>
          </cell>
          <cell r="K2486">
            <v>75.02</v>
          </cell>
        </row>
        <row r="2487">
          <cell r="G2487">
            <v>89128</v>
          </cell>
          <cell r="H2487" t="str">
            <v>PÁ CARREGADEIRA SOBRE RODAS, POTÊNCIA LÍQUIDA 128 HP, CAPACIDADE DA CAÇAMBA 1,7 A 2,8 M3, PESO OPERACIONAL 11632 KG - DEPRECIAÇÃO. AF_06/2014</v>
          </cell>
          <cell r="I2487" t="str">
            <v>H</v>
          </cell>
          <cell r="J2487" t="str">
            <v>COEFICIENTE DE REPRESENTATIVIDADE</v>
          </cell>
          <cell r="K2487">
            <v>37.24</v>
          </cell>
        </row>
        <row r="2488">
          <cell r="G2488">
            <v>89129</v>
          </cell>
          <cell r="H2488" t="str">
            <v>PÁ CARREGADEIRA SOBRE RODAS, POTÊNCIA LÍQUIDA 128 HP, CAPACIDADE DA CAÇAMBA 1,7 A 2,8 M3, PESO OPERACIONAL 11632 KG - JUROS. AF_06/2014</v>
          </cell>
          <cell r="I2488" t="str">
            <v>H</v>
          </cell>
          <cell r="J2488" t="str">
            <v>COEFICIENTE DE REPRESENTATIVIDADE</v>
          </cell>
          <cell r="K2488">
            <v>9.84</v>
          </cell>
        </row>
        <row r="2489">
          <cell r="G2489">
            <v>53857</v>
          </cell>
          <cell r="H2489" t="str">
            <v>PÁ CARREGADEIRA SOBRE RODAS, POTÊNCIA LÍQUIDA 128 HP, CAPACIDADE DA CAÇAMBA 1,7 A 2,8 M3, PESO OPERACIONAL 11632 KG - MANUTENÇÃO. AF_06/2014</v>
          </cell>
          <cell r="I2489" t="str">
            <v>H</v>
          </cell>
          <cell r="J2489" t="str">
            <v>COEFICIENTE DE REPRESENTATIVIDADE</v>
          </cell>
          <cell r="K2489">
            <v>46.55</v>
          </cell>
        </row>
        <row r="2490">
          <cell r="G2490">
            <v>53858</v>
          </cell>
          <cell r="H2490" t="str">
            <v>PÁ CARREGADEIRA SOBRE RODAS, POTÊNCIA LÍQUIDA 128 HP, CAPACIDADE DA CAÇAMBA 1,7 A 2,8 M3, PESO OPERACIONAL 11632 KG - MATERIAIS NA OPERAÇÃO. AF_06/2014</v>
          </cell>
          <cell r="I2490" t="str">
            <v>H</v>
          </cell>
          <cell r="J2490" t="str">
            <v>COEFICIENTE DE REPRESENTATIVIDADE</v>
          </cell>
          <cell r="K2490">
            <v>48.74</v>
          </cell>
        </row>
        <row r="2491">
          <cell r="G2491">
            <v>102888</v>
          </cell>
          <cell r="H2491" t="str">
            <v>PÓRTICO ROLANTE MONOVIGA, PERFIL I, 4 PERNAS, CAPACIDADE 5 T  - DEPRECIAÇÃO. AF_04/2019</v>
          </cell>
          <cell r="I2491" t="str">
            <v>H</v>
          </cell>
          <cell r="J2491" t="str">
            <v>COEFICIENTE DE REPRESENTATIVIDADE</v>
          </cell>
          <cell r="K2491">
            <v>0</v>
          </cell>
        </row>
        <row r="2492">
          <cell r="G2492">
            <v>102889</v>
          </cell>
          <cell r="H2492" t="str">
            <v>PÓRTICO ROLANTE MONOVIGA, PERFIL I, 4 PERNAS, CAPACIDADE 5 T  - JUROS. AF_04/2019</v>
          </cell>
          <cell r="I2492" t="str">
            <v>H</v>
          </cell>
          <cell r="J2492" t="str">
            <v>COEFICIENTE DE REPRESENTATIVIDADE</v>
          </cell>
          <cell r="K2492">
            <v>0</v>
          </cell>
        </row>
        <row r="2493">
          <cell r="G2493">
            <v>102890</v>
          </cell>
          <cell r="H2493" t="str">
            <v>PÓRTICO ROLANTE MONOVIGA, PERFIL I, 4 PERNAS, CAPACIDADE 5 T  - MANUTENÇÃO. AF_04/2019</v>
          </cell>
          <cell r="I2493" t="str">
            <v>H</v>
          </cell>
          <cell r="J2493" t="str">
            <v>COEFICIENTE DE REPRESENTATIVIDADE</v>
          </cell>
          <cell r="K2493">
            <v>0</v>
          </cell>
        </row>
        <row r="2494">
          <cell r="G2494">
            <v>102891</v>
          </cell>
          <cell r="H2494" t="str">
            <v>PÓRTICO ROLANTE MONOVIGA, PERFIL I, 4 PERNAS, CAPACIDADE 5 T  - MATERIAIS NA OPERAÇÃO. AF_04/2019</v>
          </cell>
          <cell r="I2494" t="str">
            <v>H</v>
          </cell>
          <cell r="J2494" t="str">
            <v>COEFICIENTE DE REPRESENTATIVIDADE</v>
          </cell>
          <cell r="K2494">
            <v>0.99</v>
          </cell>
        </row>
        <row r="2495">
          <cell r="G2495">
            <v>89246</v>
          </cell>
          <cell r="H2495" t="str">
            <v>RECICLADORA DE ASFALTO A FRIO SOBRE RODAS, LARGURA FRESAGEM DE 2,0 M, POTÊNCIA 422 HP - DEPRECIAÇÃO. AF_11/2014</v>
          </cell>
          <cell r="I2495" t="str">
            <v>H</v>
          </cell>
          <cell r="J2495" t="str">
            <v>COEFICIENTE DE REPRESENTATIVIDADE</v>
          </cell>
          <cell r="K2495">
            <v>232.06</v>
          </cell>
        </row>
        <row r="2496">
          <cell r="G2496">
            <v>89247</v>
          </cell>
          <cell r="H2496" t="str">
            <v>RECICLADORA DE ASFALTO A FRIO SOBRE RODAS, LARGURA FRESAGEM DE 2,0 M, POTÊNCIA 422 HP - JUROS. AF_11/2014</v>
          </cell>
          <cell r="I2496" t="str">
            <v>H</v>
          </cell>
          <cell r="J2496" t="str">
            <v>COEFICIENTE DE REPRESENTATIVIDADE</v>
          </cell>
          <cell r="K2496">
            <v>71.06</v>
          </cell>
        </row>
        <row r="2497">
          <cell r="G2497">
            <v>89248</v>
          </cell>
          <cell r="H2497" t="str">
            <v>RECICLADORA DE ASFALTO A FRIO SOBRE RODAS, LARGURA FRESAGEM DE 2,0 M, POTÊNCIA 422 HP - MANUTENÇÃO. AF_11/2014</v>
          </cell>
          <cell r="I2497" t="str">
            <v>H</v>
          </cell>
          <cell r="J2497" t="str">
            <v>COEFICIENTE DE REPRESENTATIVIDADE</v>
          </cell>
          <cell r="K2497">
            <v>413.94</v>
          </cell>
        </row>
        <row r="2498">
          <cell r="G2498">
            <v>89249</v>
          </cell>
          <cell r="H2498" t="str">
            <v>RECICLADORA DE ASFALTO A FRIO SOBRE RODAS, LARGURA FRESAGEM DE 2,0 M, POTÊNCIA 422 HP - MATERIAIS NA OPERAÇÃO. AF_11/2014</v>
          </cell>
          <cell r="I2498" t="str">
            <v>H</v>
          </cell>
          <cell r="J2498" t="str">
            <v>COEFICIENTE DE REPRESENTATIVIDADE</v>
          </cell>
          <cell r="K2498">
            <v>401.68</v>
          </cell>
        </row>
        <row r="2499">
          <cell r="G2499">
            <v>102954</v>
          </cell>
          <cell r="H2499" t="str">
            <v>RETROESCAVADEIRA SOBRE RODAS COM CARREGADEIRA , PESO OPERACIONAL MÍN. 6,674, POTÊNCIA LÍQ 88 HP, COM MARTELO ROMPEDOR HIDRÁULICO ENTRE  275 A 362 KG - DEPRECIAÇÃO. AF_02/2021</v>
          </cell>
          <cell r="I2499" t="str">
            <v>H</v>
          </cell>
          <cell r="J2499" t="str">
            <v>COEFICIENTE DE REPRESENTATIVIDADE</v>
          </cell>
          <cell r="K2499">
            <v>0</v>
          </cell>
        </row>
        <row r="2500">
          <cell r="G2500">
            <v>102956</v>
          </cell>
          <cell r="H2500" t="str">
            <v>RETROESCAVADEIRA SOBRE RODAS COM CARREGADEIRA , PESO OPERACIONAL MÍN. 6,674, POTÊNCIA LÍQ 88 HP, COM MARTELO ROMPEDOR HIDRÁULICO ENTRE  275 A 362 KG - MANUTENÇÃO. AF_02/2021</v>
          </cell>
          <cell r="I2500" t="str">
            <v>H</v>
          </cell>
          <cell r="J2500" t="str">
            <v>COEFICIENTE DE REPRESENTATIVIDADE</v>
          </cell>
          <cell r="K2500">
            <v>0</v>
          </cell>
        </row>
        <row r="2501">
          <cell r="G2501">
            <v>102957</v>
          </cell>
          <cell r="H2501" t="str">
            <v>RETROESCAVADEIRA SOBRE RODAS COM CARREGADEIRA , PESO OPERACIONAL MÍN. 6,674, POTÊNCIA LÍQ 88 HP, COM MARTELO ROMPEDOR HIDRÁULICO ENTRE  275 A 362 KG - MATERIAIS NA OPERAÇÃO. AF_02/2021</v>
          </cell>
          <cell r="I2501" t="str">
            <v>H</v>
          </cell>
          <cell r="J2501" t="str">
            <v>COEFICIENTE DE REPRESENTATIVIDADE</v>
          </cell>
          <cell r="K2501">
            <v>41.91</v>
          </cell>
        </row>
        <row r="2502">
          <cell r="G2502">
            <v>104727</v>
          </cell>
          <cell r="H2502" t="str">
            <v>RETROESCAVADEIRA SOBRE RODAS COM CARREGADEIRA, PESO OPERACIONAL MÍN. 6,674, POTÊNCIA LÍQ 88 HP, COM MARTELO ROMPEDOR HIDRÁULICO ENTRE 275 A 362 KG - JUROS. AF_02/2021</v>
          </cell>
          <cell r="I2502" t="str">
            <v>H</v>
          </cell>
          <cell r="J2502" t="str">
            <v>COEFICIENTE DE REPRESENTATIVIDADE</v>
          </cell>
          <cell r="K2502">
            <v>0</v>
          </cell>
        </row>
        <row r="2503">
          <cell r="G2503">
            <v>88859</v>
          </cell>
          <cell r="H2503" t="str">
            <v>RETROESCAVADEIRA SOBRE RODAS COM CARREGADEIRA, TRAÇÃO 4X2, POTÊNCIA LÍQ. 79 HP, CAÇAMBA CARREG. CAP. MÍN. 1 M3, CAÇAMBA RETRO CAP. 0,20 M3, PESO OPERACIONAL MÍN. 6.570 KG, PROFUNDIDADE ESCAVAÇÃO MÁX. 4,37 M - DEPRECIAÇÃO. AF_06/2014</v>
          </cell>
          <cell r="I2503" t="str">
            <v>H</v>
          </cell>
          <cell r="J2503" t="str">
            <v>COEFICIENTE DE REPRESENTATIVIDADE</v>
          </cell>
          <cell r="K2503">
            <v>23.23</v>
          </cell>
        </row>
        <row r="2504">
          <cell r="G2504">
            <v>88860</v>
          </cell>
          <cell r="H2504" t="str">
            <v>RETROESCAVADEIRA SOBRE RODAS COM CARREGADEIRA, TRAÇÃO 4X2, POTÊNCIA LÍQ. 79 HP, CAÇAMBA CARREG. CAP. MÍN. 1 M3, CAÇAMBA RETRO CAP. 0,20 M3, PESO OPERACIONAL MÍN. 6.570 KG, PROFUNDIDADE ESCAVAÇÃO MÁX. 4,37 M - JUROS. AF_06/2014</v>
          </cell>
          <cell r="I2504" t="str">
            <v>H</v>
          </cell>
          <cell r="J2504" t="str">
            <v>COEFICIENTE DE REPRESENTATIVIDADE</v>
          </cell>
          <cell r="K2504">
            <v>6.14</v>
          </cell>
        </row>
        <row r="2505">
          <cell r="G2505">
            <v>5667</v>
          </cell>
          <cell r="H2505" t="str">
            <v>RETROESCAVADEIRA SOBRE RODAS COM CARREGADEIRA, TRAÇÃO 4X2, POTÊNCIA LÍQ. 79 HP, CAÇAMBA CARREG. CAP. MÍN. 1 M3, CAÇAMBA RETRO CAP. 0,20 M3, PESO OPERACIONAL MÍN. 6.570 KG, PROFUNDIDADE ESCAVAÇÃO MÁX. 4,37 M - MANUTENÇÃO. AF_06/2014</v>
          </cell>
          <cell r="I2505" t="str">
            <v>H</v>
          </cell>
          <cell r="J2505" t="str">
            <v>COEFICIENTE DE REPRESENTATIVIDADE</v>
          </cell>
          <cell r="K2505">
            <v>29.04</v>
          </cell>
        </row>
        <row r="2506">
          <cell r="G2506">
            <v>5668</v>
          </cell>
          <cell r="H2506" t="str">
            <v>RETROESCAVADEIRA SOBRE RODAS COM CARREGADEIRA, TRAÇÃO 4X2, POTÊNCIA LÍQ. 79 HP, CAÇAMBA CARREG. CAP. MÍN. 1 M3, CAÇAMBA RETRO CAP. 0,20 M3, PESO OPERACIONAL MÍN. 6.570 KG, PROFUNDIDADE ESCAVAÇÃO MÁX. 4,37 M - MATERIAIS NA OPERAÇÃO. AF_06/2014</v>
          </cell>
          <cell r="I2506" t="str">
            <v>H</v>
          </cell>
          <cell r="J2506" t="str">
            <v>COEFICIENTE DE REPRESENTATIVIDADE</v>
          </cell>
          <cell r="K2506">
            <v>48.87</v>
          </cell>
        </row>
        <row r="2507">
          <cell r="G2507">
            <v>89011</v>
          </cell>
          <cell r="H2507" t="str">
            <v>RETROESCAVADEIRA SOBRE RODAS COM CARREGADEIRA, TRAÇÃO 4X4, POTÊNCIA LÍQ. 72 HP, CAÇAMBA CARREG. CAP. MÍN. 0,79 M3, CAÇAMBA RETRO CAP. 0,18 M3, PESO OPERACIONAL MÍN. 7.140 KG, PROFUNDIDADE ESCAVAÇÃO MÁX. 4,50 M - DEPRECIAÇÃO. AF_06/2014</v>
          </cell>
          <cell r="I2507" t="str">
            <v>H</v>
          </cell>
          <cell r="J2507" t="str">
            <v>COEFICIENTE DE REPRESENTATIVIDADE</v>
          </cell>
          <cell r="K2507">
            <v>25.2</v>
          </cell>
        </row>
        <row r="2508">
          <cell r="G2508">
            <v>89012</v>
          </cell>
          <cell r="H2508" t="str">
            <v>RETROESCAVADEIRA SOBRE RODAS COM CARREGADEIRA, TRAÇÃO 4X4, POTÊNCIA LÍQ. 72 HP, CAÇAMBA CARREG. CAP. MÍN. 0,79 M3, CAÇAMBA RETRO CAP. 0,18 M3, PESO OPERACIONAL MÍN. 7.140 KG, PROFUNDIDADE ESCAVAÇÃO MÁX. 4,50 M - JUROS. AF_06/2014</v>
          </cell>
          <cell r="I2508" t="str">
            <v>H</v>
          </cell>
          <cell r="J2508" t="str">
            <v>COEFICIENTE DE REPRESENTATIVIDADE</v>
          </cell>
          <cell r="K2508">
            <v>6.66</v>
          </cell>
        </row>
        <row r="2509">
          <cell r="G2509">
            <v>5735</v>
          </cell>
          <cell r="H2509" t="str">
            <v>RETROESCAVADEIRA SOBRE RODAS COM CARREGADEIRA, TRAÇÃO 4X4, POTÊNCIA LÍQ. 72 HP, CAÇAMBA CARREG. CAP. MÍN. 0,79 M3, CAÇAMBA RETRO CAP. 0,18 M3, PESO OPERACIONAL MÍN. 7.140 KG, PROFUNDIDADE ESCAVAÇÃO MÁX. 4,50 M - MANUTENÇÃO. AF_06/2014</v>
          </cell>
          <cell r="I2509" t="str">
            <v>H</v>
          </cell>
          <cell r="J2509" t="str">
            <v>COEFICIENTE DE REPRESENTATIVIDADE</v>
          </cell>
          <cell r="K2509">
            <v>31.5</v>
          </cell>
        </row>
        <row r="2510">
          <cell r="G2510">
            <v>5736</v>
          </cell>
          <cell r="H2510" t="str">
            <v>RETROESCAVADEIRA SOBRE RODAS COM CARREGADEIRA, TRAÇÃO 4X4, POTÊNCIA LÍQ. 72 HP, CAÇAMBA CARREG. CAP. MÍN. 0,79 M3, CAÇAMBA RETRO CAP. 0,18 M3, PESO OPERACIONAL MÍN. 7.140 KG, PROFUNDIDADE ESCAVAÇÃO MÁX. 4,50 M - MATERIAIS NA OPERAÇÃO. AF_06/2014</v>
          </cell>
          <cell r="I2510" t="str">
            <v>H</v>
          </cell>
          <cell r="J2510" t="str">
            <v>COEFICIENTE DE REPRESENTATIVIDADE</v>
          </cell>
          <cell r="K2510">
            <v>44.53</v>
          </cell>
        </row>
        <row r="2511">
          <cell r="G2511">
            <v>88857</v>
          </cell>
          <cell r="H2511" t="str">
            <v>RETROESCAVADEIRA SOBRE RODAS COM CARREGADEIRA, TRAÇÃO 4X4, POTÊNCIA LÍQ. 88 HP, CAÇAMBA CARREG. CAP. MÍN. 1 M3, CAÇAMBA RETRO CAP. 0,26 M3, PESO OPERACIONAL MÍN. 6.674 KG, PROFUNDIDADE ESCAVAÇÃO MÁX. 4,37 M - DEPRECIAÇÃO. AF_06/2014</v>
          </cell>
          <cell r="I2511" t="str">
            <v>H</v>
          </cell>
          <cell r="J2511" t="str">
            <v>COEFICIENTE DE REPRESENTATIVIDADE</v>
          </cell>
          <cell r="K2511">
            <v>26.12</v>
          </cell>
        </row>
        <row r="2512">
          <cell r="G2512">
            <v>88858</v>
          </cell>
          <cell r="H2512" t="str">
            <v>RETROESCAVADEIRA SOBRE RODAS COM CARREGADEIRA, TRAÇÃO 4X4, POTÊNCIA LÍQ. 88 HP, CAÇAMBA CARREG. CAP. MÍN. 1 M3, CAÇAMBA RETRO CAP. 0,26 M3, PESO OPERACIONAL MÍN. 6.674 KG, PROFUNDIDADE ESCAVAÇÃO MÁX. 4,37 M - JUROS. AF_06/2014</v>
          </cell>
          <cell r="I2512" t="str">
            <v>H</v>
          </cell>
          <cell r="J2512" t="str">
            <v>COEFICIENTE DE REPRESENTATIVIDADE</v>
          </cell>
          <cell r="K2512">
            <v>6.9</v>
          </cell>
        </row>
        <row r="2513">
          <cell r="G2513">
            <v>5664</v>
          </cell>
          <cell r="H2513" t="str">
            <v>RETROESCAVADEIRA SOBRE RODAS COM CARREGADEIRA, TRAÇÃO 4X4, POTÊNCIA LÍQ. 88 HP, CAÇAMBA CARREG. CAP. MÍN. 1 M3, CAÇAMBA RETRO CAP. 0,26 M3, PESO OPERACIONAL MÍN. 6.674 KG, PROFUNDIDADE ESCAVAÇÃO MÁX. 4,37 M - MANUTENÇÃO. AF_06/2014</v>
          </cell>
          <cell r="I2513" t="str">
            <v>H</v>
          </cell>
          <cell r="J2513" t="str">
            <v>COEFICIENTE DE REPRESENTATIVIDADE</v>
          </cell>
          <cell r="K2513">
            <v>32.65</v>
          </cell>
        </row>
        <row r="2514">
          <cell r="G2514">
            <v>53786</v>
          </cell>
          <cell r="H2514" t="str">
            <v>RETROESCAVADEIRA SOBRE RODAS COM CARREGADEIRA, TRAÇÃO 4X4, POTÊNCIA LÍQ. 88 HP, CAÇAMBA CARREG. CAP. MÍN. 1 M3, CAÇAMBA RETRO CAP. 0,26 M3, PESO OPERACIONAL MÍN. 6.674 KG, PROFUNDIDADE ESCAVAÇÃO MÁX. 4,37 M - MATERIAIS NA OPERAÇÃO. AF_06/2014</v>
          </cell>
          <cell r="I2514" t="str">
            <v>H</v>
          </cell>
          <cell r="J2514" t="str">
            <v>COEFICIENTE DE REPRESENTATIVIDADE</v>
          </cell>
          <cell r="K2514">
            <v>54.42</v>
          </cell>
        </row>
        <row r="2515">
          <cell r="G2515">
            <v>7038</v>
          </cell>
          <cell r="H2515" t="str">
            <v>ROLO COMPACTADOR DE PNEUS ESTÁTICO, PRESSÃO VARIÁVEL, POTÊNCIA 111 HP, PESO SEM/COM LASTRO 9,5 / 26 T, LARGURA DE TRABALHO 1,90 M - DEPRECIAÇÃO. AF_07/2014</v>
          </cell>
          <cell r="I2515" t="str">
            <v>H</v>
          </cell>
          <cell r="J2515" t="str">
            <v>COEFICIENTE DE REPRESENTATIVIDADE</v>
          </cell>
          <cell r="K2515">
            <v>50.1</v>
          </cell>
        </row>
        <row r="2516">
          <cell r="G2516">
            <v>7039</v>
          </cell>
          <cell r="H2516" t="str">
            <v>ROLO COMPACTADOR DE PNEUS ESTÁTICO, PRESSÃO VARIÁVEL, POTÊNCIA 111 HP, PESO SEM/COM LASTRO 9,5 / 26 T, LARGURA DE TRABALHO 1,90 M - JUROS. AF_07/2014</v>
          </cell>
          <cell r="I2516" t="str">
            <v>H</v>
          </cell>
          <cell r="J2516" t="str">
            <v>COEFICIENTE DE REPRESENTATIVIDADE</v>
          </cell>
          <cell r="K2516">
            <v>13.44</v>
          </cell>
        </row>
        <row r="2517">
          <cell r="G2517">
            <v>7040</v>
          </cell>
          <cell r="H2517" t="str">
            <v>ROLO COMPACTADOR DE PNEUS ESTÁTICO, PRESSÃO VARIÁVEL, POTÊNCIA 111 HP, PESO SEM/COM LASTRO 9,5 / 26 T, LARGURA DE TRABALHO 1,90 M - MANUTENÇÃO. AF_07/2014</v>
          </cell>
          <cell r="I2517" t="str">
            <v>H</v>
          </cell>
          <cell r="J2517" t="str">
            <v>COEFICIENTE DE REPRESENTATIVIDADE</v>
          </cell>
          <cell r="K2517">
            <v>62.69</v>
          </cell>
        </row>
        <row r="2518">
          <cell r="G2518">
            <v>55263</v>
          </cell>
          <cell r="H2518" t="str">
            <v>ROLO COMPACTADOR DE PNEUS ESTÁTICO, PRESSÃO VARIÁVEL, POTÊNCIA 111 HP, PESO SEM/COM LASTRO 9,5 / 26 T, LARGURA DE TRABALHO 1,90 M - MATERIAIS NA OPERAÇÃO. AF_07/2014</v>
          </cell>
          <cell r="I2518" t="str">
            <v>H</v>
          </cell>
          <cell r="J2518" t="str">
            <v>COEFICIENTE DE REPRESENTATIVIDADE</v>
          </cell>
          <cell r="K2518">
            <v>68.709999999999994</v>
          </cell>
        </row>
        <row r="2519">
          <cell r="G2519">
            <v>96460</v>
          </cell>
          <cell r="H2519" t="str">
            <v>ROLO COMPACTADOR DE PNEUS, ESTÁTICO, PRESSÃO VARIÁVEL, POTÊNCIA 110 HP, PESO SEM/COM LASTRO 10,8/27 T, LARGURA DE ROLAGEM 2,30 M - DEPRECIAÇÃO. AF_06/2017</v>
          </cell>
          <cell r="I2519" t="str">
            <v>H</v>
          </cell>
          <cell r="J2519" t="str">
            <v>COEFICIENTE DE REPRESENTATIVIDADE</v>
          </cell>
          <cell r="K2519">
            <v>53.18</v>
          </cell>
        </row>
        <row r="2520">
          <cell r="G2520">
            <v>96459</v>
          </cell>
          <cell r="H2520" t="str">
            <v>ROLO COMPACTADOR DE PNEUS, ESTÁTICO, PRESSÃO VARIÁVEL, POTÊNCIA 110 HP, PESO SEM/COM LASTRO 10,8/27 T, LARGURA DE ROLAGEM 2,30 M - JUROS. AF_06/2017</v>
          </cell>
          <cell r="I2520" t="str">
            <v>H</v>
          </cell>
          <cell r="J2520" t="str">
            <v>COEFICIENTE DE REPRESENTATIVIDADE</v>
          </cell>
          <cell r="K2520">
            <v>14.26</v>
          </cell>
        </row>
        <row r="2521">
          <cell r="G2521">
            <v>96458</v>
          </cell>
          <cell r="H2521" t="str">
            <v>ROLO COMPACTADOR DE PNEUS, ESTÁTICO, PRESSÃO VARIÁVEL, POTÊNCIA 110 HP, PESO SEM/COM LASTRO 10,8/27 T, LARGURA DE ROLAGEM 2,30 M - MANUTENÇÃO. AF_06/2017</v>
          </cell>
          <cell r="I2521" t="str">
            <v>H</v>
          </cell>
          <cell r="J2521" t="str">
            <v>COEFICIENTE DE REPRESENTATIVIDADE</v>
          </cell>
          <cell r="K2521">
            <v>66.55</v>
          </cell>
        </row>
        <row r="2522">
          <cell r="G2522">
            <v>96457</v>
          </cell>
          <cell r="H2522" t="str">
            <v>ROLO COMPACTADOR DE PNEUS, ESTÁTICO, PRESSÃO VARIÁVEL, POTÊNCIA 110 HP, PESO SEM/COM LASTRO 10,8/27 T, LARGURA DE ROLAGEM 2,30 M - MATERIAIS NA OPERAÇÃO. AF_06/2017</v>
          </cell>
          <cell r="I2522" t="str">
            <v>H</v>
          </cell>
          <cell r="J2522" t="str">
            <v>COEFICIENTE DE REPRESENTATIVIDADE</v>
          </cell>
          <cell r="K2522">
            <v>68.069999999999993</v>
          </cell>
        </row>
        <row r="2523">
          <cell r="G2523">
            <v>7051</v>
          </cell>
          <cell r="H2523" t="str">
            <v>ROLO COMPACTADOR PE DE CARNEIRO VIBRATORIO, POTENCIA 125 HP, PESO OPERACIONAL SEM/COM LASTRO 11,95 / 13,30 T, IMPACTO DINAMICO 38,5 / 22,5 T, LARGURA DE TRABALHO 2,15 M - DEPRECIAÇÃO. AF_06/2014</v>
          </cell>
          <cell r="I2523" t="str">
            <v>H</v>
          </cell>
          <cell r="J2523" t="str">
            <v>COEFICIENTE DE REPRESENTATIVIDADE</v>
          </cell>
          <cell r="K2523">
            <v>44.43</v>
          </cell>
        </row>
        <row r="2524">
          <cell r="G2524">
            <v>7052</v>
          </cell>
          <cell r="H2524" t="str">
            <v>ROLO COMPACTADOR PE DE CARNEIRO VIBRATORIO, POTENCIA 125 HP, PESO OPERACIONAL SEM/COM LASTRO 11,95 / 13,30 T, IMPACTO DINAMICO 38,5 / 22,5 T, LARGURA DE TRABALHO 2,15 M - JUROS. AF_06/2014</v>
          </cell>
          <cell r="I2524" t="str">
            <v>H</v>
          </cell>
          <cell r="J2524" t="str">
            <v>COEFICIENTE DE REPRESENTATIVIDADE</v>
          </cell>
          <cell r="K2524">
            <v>12</v>
          </cell>
        </row>
        <row r="2525">
          <cell r="G2525">
            <v>7053</v>
          </cell>
          <cell r="H2525" t="str">
            <v>ROLO COMPACTADOR PE DE CARNEIRO VIBRATORIO, POTENCIA 125 HP, PESO OPERACIONAL SEM/COM LASTRO 11,95 / 13,30 T, IMPACTO DINAMICO 38,5 / 22,5 T, LARGURA DE TRABALHO 2,15 M - MANUTENÇÃO. AF_06/2014</v>
          </cell>
          <cell r="I2525" t="str">
            <v>H</v>
          </cell>
          <cell r="J2525" t="str">
            <v>COEFICIENTE DE REPRESENTATIVIDADE</v>
          </cell>
          <cell r="K2525">
            <v>55.61</v>
          </cell>
        </row>
        <row r="2526">
          <cell r="G2526">
            <v>7054</v>
          </cell>
          <cell r="H2526" t="str">
            <v>ROLO COMPACTADOR PE DE CARNEIRO VIBRATORIO, POTENCIA 125 HP, PESO OPERACIONAL SEM/COM LASTRO 11,95 / 13,30 T, IMPACTO DINAMICO 38,5 / 22,5 T, LARGURA DE TRABALHO 2,15 M - MATERIAIS NA OPERAÇÃO. AF_06/2014</v>
          </cell>
          <cell r="I2526" t="str">
            <v>H</v>
          </cell>
          <cell r="J2526" t="str">
            <v>COEFICIENTE DE REPRESENTATIVIDADE</v>
          </cell>
          <cell r="K2526">
            <v>95.18</v>
          </cell>
        </row>
        <row r="2527">
          <cell r="G2527">
            <v>95627</v>
          </cell>
          <cell r="H2527" t="str">
            <v>ROLO COMPACTADOR VIBRATORIO TANDEM, ACO LISO, POTENCIA 125 HP, PESO SEM/COM LASTRO 10,20/11,65 T, LARGURA DE TRABALHO 1,73 M - DEPRECIAÇÃO. AF_11/2016</v>
          </cell>
          <cell r="I2527" t="str">
            <v>H</v>
          </cell>
          <cell r="J2527" t="str">
            <v>COEFICIENTE DE REPRESENTATIVIDADE</v>
          </cell>
          <cell r="K2527">
            <v>47.95</v>
          </cell>
        </row>
        <row r="2528">
          <cell r="G2528">
            <v>95628</v>
          </cell>
          <cell r="H2528" t="str">
            <v>ROLO COMPACTADOR VIBRATORIO TANDEM, ACO LISO, POTENCIA 125 HP, PESO SEM/COM LASTRO 10,20/11,65 T, LARGURA DE TRABALHO 1,73 M - JUROS. AF_11/2016</v>
          </cell>
          <cell r="I2528" t="str">
            <v>H</v>
          </cell>
          <cell r="J2528" t="str">
            <v>COEFICIENTE DE REPRESENTATIVIDADE</v>
          </cell>
          <cell r="K2528">
            <v>12.86</v>
          </cell>
        </row>
        <row r="2529">
          <cell r="G2529">
            <v>95629</v>
          </cell>
          <cell r="H2529" t="str">
            <v>ROLO COMPACTADOR VIBRATORIO TANDEM, ACO LISO, POTENCIA 125 HP, PESO SEM/COM LASTRO 10,20/11,65 T, LARGURA DE TRABALHO 1,73 M - MANUTENÇÃO. AF_11/2016</v>
          </cell>
          <cell r="I2529" t="str">
            <v>H</v>
          </cell>
          <cell r="J2529" t="str">
            <v>COEFICIENTE DE REPRESENTATIVIDADE</v>
          </cell>
          <cell r="K2529">
            <v>60.01</v>
          </cell>
        </row>
        <row r="2530">
          <cell r="G2530">
            <v>95630</v>
          </cell>
          <cell r="H2530" t="str">
            <v>ROLO COMPACTADOR VIBRATORIO TANDEM, ACO LISO, POTENCIA 125 HP, PESO SEM/COM LASTRO 10,20/11,65 T, LARGURA DE TRABALHO 1,73 M - MATERIAIS NA OPERAÇÃO. AF_11/2016</v>
          </cell>
          <cell r="I2530" t="str">
            <v>H</v>
          </cell>
          <cell r="J2530" t="str">
            <v>COEFICIENTE DE REPRESENTATIVIDADE</v>
          </cell>
          <cell r="K2530">
            <v>95.18</v>
          </cell>
        </row>
        <row r="2531">
          <cell r="G2531">
            <v>89210</v>
          </cell>
          <cell r="H2531" t="str">
            <v>ROLO COMPACTADOR VIBRATÓRIO DE UM CILINDRO AÇO LISO, POTÊNCIA 80 HP, PESO OPERACIONAL MÁXIMO 8,1 T, IMPACTO DINÂMICO 16,15 / 9,5 T, LARGURA DE TRABALHO 1,68 M - DEPRECIAÇÃO. AF_06/2014</v>
          </cell>
          <cell r="I2531" t="str">
            <v>H</v>
          </cell>
          <cell r="J2531" t="str">
            <v>COEFICIENTE DE REPRESENTATIVIDADE</v>
          </cell>
          <cell r="K2531">
            <v>32.049999999999997</v>
          </cell>
        </row>
        <row r="2532">
          <cell r="G2532">
            <v>89211</v>
          </cell>
          <cell r="H2532" t="str">
            <v>ROLO COMPACTADOR VIBRATÓRIO DE UM CILINDRO AÇO LISO, POTÊNCIA 80 HP, PESO OPERACIONAL MÁXIMO 8,1 T, IMPACTO DINÂMICO 16,15 / 9,5 T, LARGURA DE TRABALHO 1,68 M - JUROS. AF_06/2014</v>
          </cell>
          <cell r="I2532" t="str">
            <v>H</v>
          </cell>
          <cell r="J2532" t="str">
            <v>COEFICIENTE DE REPRESENTATIVIDADE</v>
          </cell>
          <cell r="K2532">
            <v>8.6</v>
          </cell>
        </row>
        <row r="2533">
          <cell r="G2533">
            <v>5674</v>
          </cell>
          <cell r="H2533" t="str">
            <v>ROLO COMPACTADOR VIBRATÓRIO DE UM CILINDRO AÇO LISO, POTÊNCIA 80 HP, PESO OPERACIONAL MÁXIMO 8,1 T, IMPACTO DINÂMICO 16,15 / 9,5 T, LARGURA DE TRABALHO 1,68 M - MANUTENÇÃO. AF_06/2014</v>
          </cell>
          <cell r="I2533" t="str">
            <v>H</v>
          </cell>
          <cell r="J2533" t="str">
            <v>COEFICIENTE DE REPRESENTATIVIDADE</v>
          </cell>
          <cell r="K2533">
            <v>40.11</v>
          </cell>
        </row>
        <row r="2534">
          <cell r="G2534">
            <v>53788</v>
          </cell>
          <cell r="H2534" t="str">
            <v>ROLO COMPACTADOR VIBRATÓRIO DE UM CILINDRO AÇO LISO, POTÊNCIA 80 HP, PESO OPERACIONAL MÁXIMO 8,1 T, IMPACTO DINÂMICO 16,15 / 9,5 T, LARGURA DE TRABALHO 1,68 M - MATERIAIS NA OPERAÇÃO. AF_06/2014</v>
          </cell>
          <cell r="I2534" t="str">
            <v>H</v>
          </cell>
          <cell r="J2534" t="str">
            <v>COEFICIENTE DE REPRESENTATIVIDADE</v>
          </cell>
          <cell r="K2534">
            <v>60.92</v>
          </cell>
        </row>
        <row r="2535">
          <cell r="G2535">
            <v>73309</v>
          </cell>
          <cell r="H2535" t="str">
            <v>ROLO COMPACTADOR VIBRATÓRIO PÉ DE CARNEIRO PARA SOLOS, POTÊNCIA 80 HP, PESO OPERACIONAL SEM/COM LASTRO 7,4 / 8,8 T, LARGURA DE TRABALHO 1,68 M - DEPRECIAÇÃO. AF_02/2016</v>
          </cell>
          <cell r="I2535" t="str">
            <v>H</v>
          </cell>
          <cell r="J2535" t="str">
            <v>COEFICIENTE DE REPRESENTATIVIDADE</v>
          </cell>
          <cell r="K2535">
            <v>33.33</v>
          </cell>
        </row>
        <row r="2536">
          <cell r="G2536">
            <v>73313</v>
          </cell>
          <cell r="H2536" t="str">
            <v>ROLO COMPACTADOR VIBRATÓRIO PÉ DE CARNEIRO PARA SOLOS, POTÊNCIA 80 HP, PESO OPERACIONAL SEM/COM LASTRO 7,4 / 8,8 T, LARGURA DE TRABALHO 1,68 M - JUROS. AF_02/2016</v>
          </cell>
          <cell r="I2536" t="str">
            <v>H</v>
          </cell>
          <cell r="J2536" t="str">
            <v>COEFICIENTE DE REPRESENTATIVIDADE</v>
          </cell>
          <cell r="K2536">
            <v>9</v>
          </cell>
        </row>
        <row r="2537">
          <cell r="G2537">
            <v>5089</v>
          </cell>
          <cell r="H2537" t="str">
            <v>ROLO COMPACTADOR VIBRATÓRIO PÉ DE CARNEIRO PARA SOLOS, POTÊNCIA 80 HP, PESO OPERACIONAL SEM/COM LASTRO 7,4 / 8,8 T, LARGURA DE TRABALHO 1,68 M - MANUTENÇÃO. AF_02/2016</v>
          </cell>
          <cell r="I2537" t="str">
            <v>H</v>
          </cell>
          <cell r="J2537" t="str">
            <v>COEFICIENTE DE REPRESENTATIVIDADE</v>
          </cell>
          <cell r="K2537">
            <v>41.71</v>
          </cell>
        </row>
        <row r="2538">
          <cell r="G2538">
            <v>73315</v>
          </cell>
          <cell r="H2538" t="str">
            <v>ROLO COMPACTADOR VIBRATÓRIO PÉ DE CARNEIRO PARA SOLOS, POTÊNCIA 80 HP, PESO OPERACIONAL SEM/COM LASTRO 7,4 / 8,8 T, LARGURA DE TRABALHO 1,68 M - MATERIAIS NA OPERAÇÃO. AF_02/2016</v>
          </cell>
          <cell r="I2538" t="str">
            <v>H</v>
          </cell>
          <cell r="J2538" t="str">
            <v>COEFICIENTE DE REPRESENTATIVIDADE</v>
          </cell>
          <cell r="K2538">
            <v>60.92</v>
          </cell>
        </row>
        <row r="2539">
          <cell r="G2539">
            <v>5738</v>
          </cell>
          <cell r="H2539" t="str">
            <v>ROLO COMPACTADOR VIBRATÓRIO PÉ DE CARNEIRO, OPERADO POR CONTROLE REMOTO, POTÊNCIA 12,5 KW, PESO OPERACIONAL 1,675 T, LARGURA DE TRABALHO 0,85 M - DEPRECIAÇÃO. AF_02/2016</v>
          </cell>
          <cell r="I2539" t="str">
            <v>H</v>
          </cell>
          <cell r="J2539" t="str">
            <v>COEFICIENTE DE REPRESENTATIVIDADE</v>
          </cell>
          <cell r="K2539">
            <v>43.8</v>
          </cell>
        </row>
        <row r="2540">
          <cell r="G2540">
            <v>93239</v>
          </cell>
          <cell r="H2540" t="str">
            <v>ROLO COMPACTADOR VIBRATÓRIO PÉ DE CARNEIRO, OPERADO POR CONTROLE REMOTO, POTÊNCIA 12,5 KW, PESO OPERACIONAL 1,675 T, LARGURA DE TRABALHO 0,85 M - JUROS. AF_02/2016</v>
          </cell>
          <cell r="I2540" t="str">
            <v>H</v>
          </cell>
          <cell r="J2540" t="str">
            <v>COEFICIENTE DE REPRESENTATIVIDADE</v>
          </cell>
          <cell r="K2540">
            <v>11.75</v>
          </cell>
        </row>
        <row r="2541">
          <cell r="G2541">
            <v>5739</v>
          </cell>
          <cell r="H2541" t="str">
            <v>ROLO COMPACTADOR VIBRATÓRIO PÉ DE CARNEIRO, OPERADO POR CONTROLE REMOTO, POTÊNCIA 12,5 KW, PESO OPERACIONAL 1,675 T, LARGURA DE TRABALHO 0,85 M - MANUTENÇÃO. AF_02/2016</v>
          </cell>
          <cell r="I2541" t="str">
            <v>H</v>
          </cell>
          <cell r="J2541" t="str">
            <v>COEFICIENTE DE REPRESENTATIVIDADE</v>
          </cell>
          <cell r="K2541">
            <v>54.81</v>
          </cell>
        </row>
        <row r="2542">
          <cell r="G2542">
            <v>93240</v>
          </cell>
          <cell r="H2542" t="str">
            <v>ROLO COMPACTADOR VIBRATÓRIO PÉ DE CARNEIRO, OPERADO POR CONTROLE REMOTO, POTÊNCIA 12,5 KW, PESO OPERACIONAL 1,675 T, LARGURA DE TRABALHO 0,85 M - MATERIAIS NA OPERAÇÃO. AF_02/2016</v>
          </cell>
          <cell r="I2542" t="str">
            <v>H</v>
          </cell>
          <cell r="J2542" t="str">
            <v>COEFICIENTE DE REPRESENTATIVIDADE</v>
          </cell>
          <cell r="K2542">
            <v>12.76</v>
          </cell>
        </row>
        <row r="2543">
          <cell r="G2543">
            <v>53818</v>
          </cell>
          <cell r="H2543" t="str">
            <v>ROLO COMPACTADOR VIBRATÓRIO REBOCÁVEL, CILINDRO DE AÇO LISO, POTÊNCIA DE TRAÇÃO DE 65 CV, PESO 4,7 T, IMPACTO DINÂMICO 18,3 T, LARGURA DE TRABALHO 1,67 M - DEPRECIAÇÃO. AF_02/2016</v>
          </cell>
          <cell r="I2543" t="str">
            <v>H</v>
          </cell>
          <cell r="J2543" t="str">
            <v>COEFICIENTE DE REPRESENTATIVIDADE</v>
          </cell>
          <cell r="K2543">
            <v>9.67</v>
          </cell>
        </row>
        <row r="2544">
          <cell r="G2544">
            <v>93238</v>
          </cell>
          <cell r="H2544" t="str">
            <v>ROLO COMPACTADOR VIBRATÓRIO REBOCÁVEL, CILINDRO DE AÇO LISO, POTÊNCIA DE TRAÇÃO DE 65 CV, PESO 4,7 T, IMPACTO DINÂMICO 18,3 T, LARGURA DE TRABALHO 1,67 M - JUROS. AF_02/2016</v>
          </cell>
          <cell r="I2544" t="str">
            <v>H</v>
          </cell>
          <cell r="J2544" t="str">
            <v>COEFICIENTE DE REPRESENTATIVIDADE</v>
          </cell>
          <cell r="K2544">
            <v>2.59</v>
          </cell>
        </row>
        <row r="2545">
          <cell r="G2545">
            <v>5727</v>
          </cell>
          <cell r="H2545" t="str">
            <v>ROLO COMPACTADOR VIBRATÓRIO REBOCÁVEL, CILINDRO DE AÇO LISO, POTÊNCIA DE TRAÇÃO DE 65 CV, PESO 4,7 T, IMPACTO DINÂMICO 18,3 T, LARGURA DE TRABALHO 1,67 M - MANUTENÇÃO. AF_02/2016</v>
          </cell>
          <cell r="I2545" t="str">
            <v>H</v>
          </cell>
          <cell r="J2545" t="str">
            <v>COEFICIENTE DE REPRESENTATIVIDADE</v>
          </cell>
          <cell r="K2545">
            <v>12.1</v>
          </cell>
        </row>
        <row r="2546">
          <cell r="G2546">
            <v>89280</v>
          </cell>
          <cell r="H2546" t="str">
            <v>ROLO COMPACTADOR VIBRATÓRIO TANDEM AÇO LISO, POTÊNCIA 58 HP, PESO SEM/COM LASTRO 6,5 / 9,4 T, LARGURA DE TRABALHO 1,2 M - DEPRECIAÇÃO. AF_06/2014</v>
          </cell>
          <cell r="I2546" t="str">
            <v>H</v>
          </cell>
          <cell r="J2546" t="str">
            <v>COEFICIENTE DE REPRESENTATIVIDADE</v>
          </cell>
          <cell r="K2546">
            <v>39.36</v>
          </cell>
        </row>
        <row r="2547">
          <cell r="G2547">
            <v>89281</v>
          </cell>
          <cell r="H2547" t="str">
            <v>ROLO COMPACTADOR VIBRATÓRIO TANDEM AÇO LISO, POTÊNCIA 58 HP, PESO SEM/COM LASTRO 6,5 / 9,4 T, LARGURA DE TRABALHO 1,2 M - JUROS. AF_06/2014</v>
          </cell>
          <cell r="I2547" t="str">
            <v>H</v>
          </cell>
          <cell r="J2547" t="str">
            <v>COEFICIENTE DE REPRESENTATIVIDADE</v>
          </cell>
          <cell r="K2547">
            <v>10.56</v>
          </cell>
        </row>
        <row r="2548">
          <cell r="G2548">
            <v>5729</v>
          </cell>
          <cell r="H2548" t="str">
            <v>ROLO COMPACTADOR VIBRATÓRIO TANDEM AÇO LISO, POTÊNCIA 58 HP, PESO SEM/COM LASTRO 6,5 / 9,4 T, LARGURA DE TRABALHO 1,2 M - MANUTENÇÃO. AF_06/2014</v>
          </cell>
          <cell r="I2548" t="str">
            <v>H</v>
          </cell>
          <cell r="J2548" t="str">
            <v>COEFICIENTE DE REPRESENTATIVIDADE</v>
          </cell>
          <cell r="K2548">
            <v>49.26</v>
          </cell>
        </row>
        <row r="2549">
          <cell r="G2549">
            <v>5730</v>
          </cell>
          <cell r="H2549" t="str">
            <v>ROLO COMPACTADOR VIBRATÓRIO TANDEM AÇO LISO, POTÊNCIA 58 HP, PESO SEM/COM LASTRO 6,5 / 9,4 T, LARGURA DE TRABALHO 1,2 M - MATERIAIS NA OPERAÇÃO. AF_06/2014</v>
          </cell>
          <cell r="I2549" t="str">
            <v>H</v>
          </cell>
          <cell r="J2549" t="str">
            <v>COEFICIENTE DE REPRESENTATIVIDADE</v>
          </cell>
          <cell r="K2549">
            <v>43.57</v>
          </cell>
        </row>
        <row r="2550">
          <cell r="G2550">
            <v>95266</v>
          </cell>
          <cell r="H2550" t="str">
            <v>RÉGUA VIBRATÓRIA DUPLA PARA CONCRETO, PESO DE 60KG, COMPRIMENTO 4 M, COM MOTOR A GASOLINA, POTÊNCIA 5,5 HP - DEPRECIAÇÃO. AF_09/2016</v>
          </cell>
          <cell r="I2550" t="str">
            <v>H</v>
          </cell>
          <cell r="J2550" t="str">
            <v>COEFICIENTE DE REPRESENTATIVIDADE</v>
          </cell>
          <cell r="K2550">
            <v>0.56000000000000005</v>
          </cell>
        </row>
        <row r="2551">
          <cell r="G2551">
            <v>95267</v>
          </cell>
          <cell r="H2551" t="str">
            <v>RÉGUA VIBRATÓRIA DUPLA PARA CONCRETO, PESO DE 60KG, COMPRIMENTO 4 M, COM MOTOR A GASOLINA, POTÊNCIA 5,5 HP - JUROS. AF_09/2016</v>
          </cell>
          <cell r="I2551" t="str">
            <v>H</v>
          </cell>
          <cell r="J2551" t="str">
            <v>COEFICIENTE DE REPRESENTATIVIDADE</v>
          </cell>
          <cell r="K2551">
            <v>0.11</v>
          </cell>
        </row>
        <row r="2552">
          <cell r="G2552">
            <v>95268</v>
          </cell>
          <cell r="H2552" t="str">
            <v>RÉGUA VIBRATÓRIA DUPLA PARA CONCRETO, PESO DE 60KG, COMPRIMENTO 4 M, COM MOTOR A GASOLINA, POTÊNCIA 5,5 HP - MANUTENÇÃO. AF_09/2016</v>
          </cell>
          <cell r="I2552" t="str">
            <v>H</v>
          </cell>
          <cell r="J2552" t="str">
            <v>COEFICIENTE DE REPRESENTATIVIDADE</v>
          </cell>
          <cell r="K2552">
            <v>0.55000000000000004</v>
          </cell>
        </row>
        <row r="2553">
          <cell r="G2553">
            <v>95269</v>
          </cell>
          <cell r="H2553" t="str">
            <v>RÉGUA VIBRATÓRIA DUPLA PARA CONCRETO, PESO DE 60KG, COMPRIMENTO 4 M, COM MOTOR A GASOLINA, POTÊNCIA 5,5 HP - MATERIAIS NA OPERAÇÃO. AF_09/2016</v>
          </cell>
          <cell r="I2553" t="str">
            <v>H</v>
          </cell>
          <cell r="J2553" t="str">
            <v>COEFICIENTE DE REPRESENTATIVIDADE</v>
          </cell>
          <cell r="K2553">
            <v>8.89</v>
          </cell>
        </row>
        <row r="2554">
          <cell r="G2554">
            <v>91688</v>
          </cell>
          <cell r="H2554" t="str">
            <v>SERRA CIRCULAR DE BANCADA COM MOTOR ELÉTRICO POTÊNCIA DE 5HP, COM COIFA PARA DISCO 10" - DEPRECIAÇÃO. AF_08/2015</v>
          </cell>
          <cell r="I2554" t="str">
            <v>H</v>
          </cell>
          <cell r="J2554" t="str">
            <v>COEFICIENTE DE REPRESENTATIVIDADE</v>
          </cell>
          <cell r="K2554">
            <v>0.09</v>
          </cell>
        </row>
        <row r="2555">
          <cell r="G2555">
            <v>91689</v>
          </cell>
          <cell r="H2555" t="str">
            <v>SERRA CIRCULAR DE BANCADA COM MOTOR ELÉTRICO POTÊNCIA DE 5HP, COM COIFA PARA DISCO 10" - JUROS. AF_08/2015</v>
          </cell>
          <cell r="I2555" t="str">
            <v>H</v>
          </cell>
          <cell r="J2555" t="str">
            <v>COEFICIENTE DE REPRESENTATIVIDADE</v>
          </cell>
          <cell r="K2555">
            <v>0.01</v>
          </cell>
        </row>
        <row r="2556">
          <cell r="G2556">
            <v>91690</v>
          </cell>
          <cell r="H2556" t="str">
            <v>SERRA CIRCULAR DE BANCADA COM MOTOR ELÉTRICO POTÊNCIA DE 5HP, COM COIFA PARA DISCO 10" - MANUTENÇÃO. AF_08/2015</v>
          </cell>
          <cell r="I2556" t="str">
            <v>H</v>
          </cell>
          <cell r="J2556" t="str">
            <v>COEFICIENTE DE REPRESENTATIVIDADE</v>
          </cell>
          <cell r="K2556">
            <v>0.06</v>
          </cell>
        </row>
        <row r="2557">
          <cell r="G2557">
            <v>91691</v>
          </cell>
          <cell r="H2557" t="str">
            <v>SERRA CIRCULAR DE BANCADA COM MOTOR ELÉTRICO POTÊNCIA DE 5HP, COM COIFA PARA DISCO 10" - MATERIAIS NA OPERAÇÃO. AF_08/2015</v>
          </cell>
          <cell r="I2557" t="str">
            <v>H</v>
          </cell>
          <cell r="J2557" t="str">
            <v>COEFICIENTE DE REPRESENTATIVIDADE</v>
          </cell>
          <cell r="K2557">
            <v>1.06</v>
          </cell>
        </row>
        <row r="2558">
          <cell r="G2558">
            <v>102924</v>
          </cell>
          <cell r="H2558" t="str">
            <v>SERRA FITA HORIZONTAL, ELÉTRICA, COM CONTROLE HIDRÁULICO, PAINEL DE COMANDO EM 24 V, MOTOR ELÉTRICO 1,5 CV, DIMENSÕES DA FITA 3880 X 27 X 0,9 MM, TRIFÁSICA - DEPRECIAÇÃO. AF_05/2023</v>
          </cell>
          <cell r="I2558" t="str">
            <v>H</v>
          </cell>
          <cell r="J2558" t="str">
            <v>COEFICIENTE DE REPRESENTATIVIDADE</v>
          </cell>
          <cell r="K2558">
            <v>0</v>
          </cell>
        </row>
        <row r="2559">
          <cell r="G2559">
            <v>102925</v>
          </cell>
          <cell r="H2559" t="str">
            <v>SERRA FITA HORIZONTAL, ELÉTRICA, COM CONTROLE HIDRÁULICO, PAINEL DE COMANDO EM 24 V, MOTOR ELÉTRICO 1,5 CV, DIMENSÕES DA FITA 3880 X 27 X 0,9 MM, TRIFÁSICA - JUROS. AF_05/2023</v>
          </cell>
          <cell r="I2559" t="str">
            <v>H</v>
          </cell>
          <cell r="J2559" t="str">
            <v>COEFICIENTE DE REPRESENTATIVIDADE</v>
          </cell>
          <cell r="K2559">
            <v>0</v>
          </cell>
        </row>
        <row r="2560">
          <cell r="G2560">
            <v>102926</v>
          </cell>
          <cell r="H2560" t="str">
            <v>SERRA FITA HORIZONTAL, ELÉTRICA, COM CONTROLE HIDRÁULICO, PAINEL DE COMANDO EM 24 V, MOTOR ELÉTRICO 1,5 CV, DIMENSÕES DA FITA 3880 X 27 X 0,9 MM, TRIFÁSICA - MANUTENÇÃO. AF_05/2023</v>
          </cell>
          <cell r="I2560" t="str">
            <v>H</v>
          </cell>
          <cell r="J2560" t="str">
            <v>COEFICIENTE DE REPRESENTATIVIDADE</v>
          </cell>
          <cell r="K2560">
            <v>0</v>
          </cell>
        </row>
        <row r="2561">
          <cell r="G2561">
            <v>102927</v>
          </cell>
          <cell r="H2561" t="str">
            <v>SERRA FITA HORIZONTAL, ELÉTRICA, COM CONTROLE HIDRÁULICO, PAINEL DE COMANDO EM 24 V, MOTOR ELÉTRICO 1,5 CV, DIMENSÕES DA FITA 3880 X 27 X 0,9 MM, TRIFÁSICA - MATERIAIS NA OPERAÇÃO. AF_05/2023</v>
          </cell>
          <cell r="I2561" t="str">
            <v>H</v>
          </cell>
          <cell r="J2561" t="str">
            <v>COEFICIENTE DE REPRESENTATIVIDADE</v>
          </cell>
          <cell r="K2561">
            <v>0.73</v>
          </cell>
        </row>
        <row r="2562">
          <cell r="G2562">
            <v>95136</v>
          </cell>
          <cell r="H2562" t="str">
            <v>TALHA MANUAL DE CORRENTE, CAPACIDADE DE 2 TON. COM ELEVAÇÃO DE 3 M - DEPRECIAÇÃO. AF_07/2016</v>
          </cell>
          <cell r="I2562" t="str">
            <v>H</v>
          </cell>
          <cell r="J2562" t="str">
            <v>COEFICIENTE DE REPRESENTATIVIDADE</v>
          </cell>
          <cell r="K2562">
            <v>0.03</v>
          </cell>
        </row>
        <row r="2563">
          <cell r="G2563">
            <v>95137</v>
          </cell>
          <cell r="H2563" t="str">
            <v>TALHA MANUAL DE CORRENTE, CAPACIDADE DE 2 TON. COM ELEVAÇÃO DE 3 M - JUROS. AF_07/2016</v>
          </cell>
          <cell r="I2563" t="str">
            <v>H</v>
          </cell>
          <cell r="J2563" t="str">
            <v>COEFICIENTE DE REPRESENTATIVIDADE</v>
          </cell>
          <cell r="K2563">
            <v>0.01</v>
          </cell>
        </row>
        <row r="2564">
          <cell r="G2564">
            <v>95138</v>
          </cell>
          <cell r="H2564" t="str">
            <v>TALHA MANUAL DE CORRENTE, CAPACIDADE DE 2 TON. COM ELEVAÇÃO DE 3 M - MANUTENÇÃO. AF_07/2016</v>
          </cell>
          <cell r="I2564" t="str">
            <v>H</v>
          </cell>
          <cell r="J2564" t="str">
            <v>COEFICIENTE DE REPRESENTATIVIDADE</v>
          </cell>
          <cell r="K2564">
            <v>0.02</v>
          </cell>
        </row>
        <row r="2565">
          <cell r="G2565">
            <v>89023</v>
          </cell>
          <cell r="H2565" t="str">
            <v>TANQUE DE ASFALTO ESTACIONÁRIO COM MAÇARICO, CAPACIDADE 20.000 L - DEPRECIAÇÃO. AF_05/2023</v>
          </cell>
          <cell r="I2565" t="str">
            <v>H</v>
          </cell>
          <cell r="J2565" t="str">
            <v>COEFICIENTE DE REPRESENTATIVIDADE</v>
          </cell>
          <cell r="K2565">
            <v>3.82</v>
          </cell>
        </row>
        <row r="2566">
          <cell r="G2566">
            <v>89024</v>
          </cell>
          <cell r="H2566" t="str">
            <v>TANQUE DE ASFALTO ESTACIONÁRIO COM MAÇARICO, CAPACIDADE 20.000 L - JUROS. AF_05/2023</v>
          </cell>
          <cell r="I2566" t="str">
            <v>H</v>
          </cell>
          <cell r="J2566" t="str">
            <v>COEFICIENTE DE REPRESENTATIVIDADE</v>
          </cell>
          <cell r="K2566">
            <v>1.32</v>
          </cell>
        </row>
        <row r="2567">
          <cell r="G2567">
            <v>89025</v>
          </cell>
          <cell r="H2567" t="str">
            <v>TANQUE DE ASFALTO ESTACIONÁRIO COM MAÇARICO, CAPACIDADE 20.000 L - MANUTENÇÃO. AF_05/2023</v>
          </cell>
          <cell r="I2567" t="str">
            <v>H</v>
          </cell>
          <cell r="J2567" t="str">
            <v>COEFICIENTE DE REPRESENTATIVIDADE</v>
          </cell>
          <cell r="K2567">
            <v>4.78</v>
          </cell>
        </row>
        <row r="2568">
          <cell r="G2568">
            <v>89026</v>
          </cell>
          <cell r="H2568" t="str">
            <v>TANQUE DE ASFALTO ESTACIONÁRIO COM MAÇARICO, CAPACIDADE 20.000 L - MATERIAIS NA OPERAÇÃO. AF_05/2023</v>
          </cell>
          <cell r="I2568" t="str">
            <v>H</v>
          </cell>
          <cell r="J2568" t="str">
            <v>COEFICIENTE DE REPRESENTATIVIDADE</v>
          </cell>
          <cell r="K2568">
            <v>182.3</v>
          </cell>
        </row>
        <row r="2569">
          <cell r="G2569">
            <v>7032</v>
          </cell>
          <cell r="H2569" t="str">
            <v>TANQUE DE ASFALTO ESTACIONÁRIO COM SERPENTINA, CAPACIDADE 30.000 L - DEPRECIAÇÃO. AF_05/2023</v>
          </cell>
          <cell r="I2569" t="str">
            <v>H</v>
          </cell>
          <cell r="J2569" t="str">
            <v>COEFICIENTE DE REPRESENTATIVIDADE</v>
          </cell>
          <cell r="K2569">
            <v>4.7</v>
          </cell>
        </row>
        <row r="2570">
          <cell r="G2570">
            <v>7033</v>
          </cell>
          <cell r="H2570" t="str">
            <v>TANQUE DE ASFALTO ESTACIONÁRIO COM SERPENTINA, CAPACIDADE 30.000 L - JUROS. AF_05/2023</v>
          </cell>
          <cell r="I2570" t="str">
            <v>H</v>
          </cell>
          <cell r="J2570" t="str">
            <v>COEFICIENTE DE REPRESENTATIVIDADE</v>
          </cell>
          <cell r="K2570">
            <v>1.63</v>
          </cell>
        </row>
        <row r="2571">
          <cell r="G2571">
            <v>7034</v>
          </cell>
          <cell r="H2571" t="str">
            <v>TANQUE DE ASFALTO ESTACIONÁRIO COM SERPENTINA, CAPACIDADE 30.000 L - MANUTENÇÃO. AF_05/2023</v>
          </cell>
          <cell r="I2571" t="str">
            <v>H</v>
          </cell>
          <cell r="J2571" t="str">
            <v>COEFICIENTE DE REPRESENTATIVIDADE</v>
          </cell>
          <cell r="K2571">
            <v>5.88</v>
          </cell>
        </row>
        <row r="2572">
          <cell r="G2572">
            <v>7035</v>
          </cell>
          <cell r="H2572" t="str">
            <v>TANQUE DE ASFALTO ESTACIONÁRIO COM SERPENTINA, CAPACIDADE 30.000 L - MATERIAIS NA OPERAÇÃO. AF_05/2023</v>
          </cell>
          <cell r="I2572" t="str">
            <v>H</v>
          </cell>
          <cell r="J2572" t="str">
            <v>COEFICIENTE DE REPRESENTATIVIDADE</v>
          </cell>
          <cell r="K2572">
            <v>273.45999999999998</v>
          </cell>
        </row>
        <row r="2573">
          <cell r="G2573">
            <v>102942</v>
          </cell>
          <cell r="H2573" t="str">
            <v>TARTARUGA DE OXICORTE CG1, MONOFÁSICA, 220 V, FREQUÊNCIA 50 HZ, VELOCIDADE DE CORTE (MM/MIN) 50 A 750, DIÂMETRO MÍNIMO DO COMPASSO MM 200 - DEPRECIAÇÃO. AF_05/2023</v>
          </cell>
          <cell r="I2573" t="str">
            <v>H</v>
          </cell>
          <cell r="J2573" t="str">
            <v>COEFICIENTE DE REPRESENTATIVIDADE</v>
          </cell>
          <cell r="K2573">
            <v>0</v>
          </cell>
        </row>
        <row r="2574">
          <cell r="G2574">
            <v>102943</v>
          </cell>
          <cell r="H2574" t="str">
            <v>TARTARUGA DE OXICORTE CG1, MONOFÁSICA, 220 V, FREQUÊNCIA 50 HZ, VELOCIDADE DE CORTE (MM/MIN) 50 A 750, DIÂMETRO MÍNIMO DO COMPASSO MM 200 - JUROS. AF_05/2023</v>
          </cell>
          <cell r="I2574" t="str">
            <v>H</v>
          </cell>
          <cell r="J2574" t="str">
            <v>COEFICIENTE DE REPRESENTATIVIDADE</v>
          </cell>
          <cell r="K2574">
            <v>0</v>
          </cell>
        </row>
        <row r="2575">
          <cell r="G2575">
            <v>102944</v>
          </cell>
          <cell r="H2575" t="str">
            <v>TARTARUGA DE OXICORTE CG1, MONOFÁSICA, 220 V, FREQUÊNCIA 50 HZ, VELOCIDADE DE CORTE (MM/MIN) 50 A 750, DIÂMETRO MÍNIMO DO COMPASSO MM 200 - MANUTENÇÃO. AF_05/2023</v>
          </cell>
          <cell r="I2575" t="str">
            <v>H</v>
          </cell>
          <cell r="J2575" t="str">
            <v>COEFICIENTE DE REPRESENTATIVIDADE</v>
          </cell>
          <cell r="K2575">
            <v>0</v>
          </cell>
        </row>
        <row r="2576">
          <cell r="G2576">
            <v>102945</v>
          </cell>
          <cell r="H2576" t="str">
            <v>TARTARUGA DE OXICORTE CG1, MONOFÁSICA, 220 V, FREQUÊNCIA 50 HZ, VELOCIDADE DE CORTE (MM/MIN) 50 A 750, DIÂMETRO MÍNIMO DO COMPASSO MM 200 - MATERIAIS NA OPERAÇÃO. AF_05/2023</v>
          </cell>
          <cell r="I2576" t="str">
            <v>H</v>
          </cell>
          <cell r="J2576" t="str">
            <v>COEFICIENTE DE REPRESENTATIVIDADE</v>
          </cell>
          <cell r="K2576">
            <v>0.01</v>
          </cell>
        </row>
        <row r="2577">
          <cell r="G2577">
            <v>104087</v>
          </cell>
          <cell r="H2577" t="str">
            <v>TERMOFUSORA PARA TUBOS E CONEXÕES EM PPR COM DIÂMETROS DE 20 A 63 MM, POTÊNCIA DE 800 W, TENSAO 220 V - DEPRECIAÇÃO. AF_05/2022</v>
          </cell>
          <cell r="I2577" t="str">
            <v>H</v>
          </cell>
          <cell r="J2577" t="str">
            <v>COEFICIENTE DE REPRESENTATIVIDADE</v>
          </cell>
          <cell r="K2577">
            <v>0.06</v>
          </cell>
        </row>
        <row r="2578">
          <cell r="G2578">
            <v>104088</v>
          </cell>
          <cell r="H2578" t="str">
            <v>TERMOFUSORA PARA TUBOS E CONEXÕES EM PPR COM DIÂMETROS DE 20 A 63 MM, POTÊNCIA DE 800 W, TENSAO 220 V - JUROS. AF_05/2022</v>
          </cell>
          <cell r="I2578" t="str">
            <v>H</v>
          </cell>
          <cell r="J2578" t="str">
            <v>COEFICIENTE DE REPRESENTATIVIDADE</v>
          </cell>
          <cell r="K2578">
            <v>0.01</v>
          </cell>
        </row>
        <row r="2579">
          <cell r="G2579">
            <v>104089</v>
          </cell>
          <cell r="H2579" t="str">
            <v>TERMOFUSORA PARA TUBOS E CONEXÕES EM PPR COM DIÂMETROS DE 20 A 63 MM, POTÊNCIA DE 800 W, TENSAO 220 V - MANUTENÇÃO. AF_05/2022</v>
          </cell>
          <cell r="I2579" t="str">
            <v>H</v>
          </cell>
          <cell r="J2579" t="str">
            <v>COEFICIENTE DE REPRESENTATIVIDADE</v>
          </cell>
          <cell r="K2579">
            <v>7.0000000000000007E-2</v>
          </cell>
        </row>
        <row r="2580">
          <cell r="G2580">
            <v>104090</v>
          </cell>
          <cell r="H2580" t="str">
            <v>TERMOFUSORA PARA TUBOS E CONEXÕES EM PPR COM DIÂMETROS DE 20 A 63 MM, POTÊNCIA DE 800 W, TENSAO 220 V - MATERIAIS NA OPERAÇÃO. AF_05/2022</v>
          </cell>
          <cell r="I2580" t="str">
            <v>H</v>
          </cell>
          <cell r="J2580" t="str">
            <v>COEFICIENTE DE REPRESENTATIVIDADE</v>
          </cell>
          <cell r="K2580">
            <v>0.53</v>
          </cell>
        </row>
        <row r="2581">
          <cell r="G2581">
            <v>104093</v>
          </cell>
          <cell r="H2581" t="str">
            <v>TERMOFUSORA PARA TUBOS E CONEXÕES EM PPR COM DIÂMETROS DE 75 A 110 MM, POTÊNCIA DE *1100* W, TENSÃO 220 V - DEPRECIAÇÃO. AF_05/2022</v>
          </cell>
          <cell r="I2581" t="str">
            <v>H</v>
          </cell>
          <cell r="J2581" t="str">
            <v>COEFICIENTE DE REPRESENTATIVIDADE</v>
          </cell>
          <cell r="K2581">
            <v>0.08</v>
          </cell>
        </row>
        <row r="2582">
          <cell r="G2582">
            <v>104094</v>
          </cell>
          <cell r="H2582" t="str">
            <v>TERMOFUSORA PARA TUBOS E CONEXÕES EM PPR COM DIÂMETROS DE 75 A 110 MM, POTÊNCIA DE *1100* W, TENSÃO 220 V - JUROS. AF_05/2022</v>
          </cell>
          <cell r="I2582" t="str">
            <v>H</v>
          </cell>
          <cell r="J2582" t="str">
            <v>COEFICIENTE DE REPRESENTATIVIDADE</v>
          </cell>
          <cell r="K2582">
            <v>0.02</v>
          </cell>
        </row>
        <row r="2583">
          <cell r="G2583">
            <v>104095</v>
          </cell>
          <cell r="H2583" t="str">
            <v>TERMOFUSORA PARA TUBOS E CONEXÕES EM PPR COM DIÂMETROS DE 75 A 110 MM, POTÊNCIA DE *1100* W, TENSÃO 220 V - MANUTENÇÃO. AF_05/2022</v>
          </cell>
          <cell r="I2583" t="str">
            <v>H</v>
          </cell>
          <cell r="J2583" t="str">
            <v>COEFICIENTE DE REPRESENTATIVIDADE</v>
          </cell>
          <cell r="K2583">
            <v>0.11</v>
          </cell>
        </row>
        <row r="2584">
          <cell r="G2584">
            <v>104096</v>
          </cell>
          <cell r="H2584" t="str">
            <v>TERMOFUSORA PARA TUBOS E CONEXÕES EM PPR COM DIÂMETROS DE 75 A 110 MM, POTÊNCIA DE *1100* W, TENSÃO 220 V - MATERIAIS NA OPERAÇÃO. AF_05/2022</v>
          </cell>
          <cell r="I2584" t="str">
            <v>H</v>
          </cell>
          <cell r="J2584" t="str">
            <v>COEFICIENTE DE REPRESENTATIVIDADE</v>
          </cell>
          <cell r="K2584">
            <v>0.73</v>
          </cell>
        </row>
        <row r="2585">
          <cell r="G2585">
            <v>102900</v>
          </cell>
          <cell r="H2585" t="str">
            <v>TORRE, COMPOSTA POR GUINCHO MECÂNICO, GUINCHO MANUAL, CABOS DE AÇO, PITEIRA E SOQUETE  - DEPRECIAÇÃO. AF_05/2023</v>
          </cell>
          <cell r="I2585" t="str">
            <v>H</v>
          </cell>
          <cell r="J2585" t="str">
            <v>COEFICIENTE DE REPRESENTATIVIDADE</v>
          </cell>
          <cell r="K2585">
            <v>0</v>
          </cell>
        </row>
        <row r="2586">
          <cell r="G2586">
            <v>102901</v>
          </cell>
          <cell r="H2586" t="str">
            <v>TORRE, COMPOSTA POR GUINCHO MECÂNICO, GUINCHO MANUAL, CABOS DE AÇO, PITEIRA E SOQUETE  - JUROS. AF_05/2023</v>
          </cell>
          <cell r="I2586" t="str">
            <v>H</v>
          </cell>
          <cell r="J2586" t="str">
            <v>COEFICIENTE DE REPRESENTATIVIDADE</v>
          </cell>
          <cell r="K2586">
            <v>0</v>
          </cell>
        </row>
        <row r="2587">
          <cell r="G2587">
            <v>102902</v>
          </cell>
          <cell r="H2587" t="str">
            <v>TORRE, COMPOSTA POR GUINCHO MECÂNICO, GUINCHO MANUAL, CABOS DE AÇO, PITEIRA E SOQUETE  - MANUTENÇÃO. AF_05/2023</v>
          </cell>
          <cell r="I2587" t="str">
            <v>H</v>
          </cell>
          <cell r="J2587" t="str">
            <v>COEFICIENTE DE REPRESENTATIVIDADE</v>
          </cell>
          <cell r="K2587">
            <v>0</v>
          </cell>
        </row>
        <row r="2588">
          <cell r="G2588">
            <v>102903</v>
          </cell>
          <cell r="H2588" t="str">
            <v>TORRE, COMPOSTA POR GUINCHO MECÂNICO, GUINCHO MANUAL, CABOS DE AÇO, PITEIRA E SOQUETE  - MATERIAIS NA OPERAÇÃO. AF_05/2023</v>
          </cell>
          <cell r="I2588" t="str">
            <v>H</v>
          </cell>
          <cell r="J2588" t="str">
            <v>COEFICIENTE DE REPRESENTATIVIDADE</v>
          </cell>
          <cell r="K2588">
            <v>12.44</v>
          </cell>
        </row>
        <row r="2589">
          <cell r="G2589">
            <v>89029</v>
          </cell>
          <cell r="H2589" t="str">
            <v>TRATOR DE ESTEIRAS, POTÊNCIA 100 HP, PESO OPERACIONAL 9,4 T, COM LÂMINA 2,19 M3 - DEPRECIAÇÃO. AF_06/2014</v>
          </cell>
          <cell r="I2589" t="str">
            <v>H</v>
          </cell>
          <cell r="J2589" t="str">
            <v>COEFICIENTE DE REPRESENTATIVIDADE</v>
          </cell>
          <cell r="K2589">
            <v>33.58</v>
          </cell>
        </row>
        <row r="2590">
          <cell r="G2590">
            <v>89030</v>
          </cell>
          <cell r="H2590" t="str">
            <v>TRATOR DE ESTEIRAS, POTÊNCIA 100 HP, PESO OPERACIONAL 9,4 T, COM LÂMINA 2,19 M3 - JUROS. AF_06/2014</v>
          </cell>
          <cell r="I2590" t="str">
            <v>H</v>
          </cell>
          <cell r="J2590" t="str">
            <v>COEFICIENTE DE REPRESENTATIVIDADE</v>
          </cell>
          <cell r="K2590">
            <v>14.79</v>
          </cell>
        </row>
        <row r="2591">
          <cell r="G2591">
            <v>5724</v>
          </cell>
          <cell r="H2591" t="str">
            <v>TRATOR DE ESTEIRAS, POTÊNCIA 100 HP, PESO OPERACIONAL 9,4 T, COM LÂMINA 2,19 M3 - MANUTENÇÃO. AF_06/2014</v>
          </cell>
          <cell r="I2591" t="str">
            <v>H</v>
          </cell>
          <cell r="J2591" t="str">
            <v>COEFICIENTE DE REPRESENTATIVIDADE</v>
          </cell>
          <cell r="K2591">
            <v>60.04</v>
          </cell>
        </row>
        <row r="2592">
          <cell r="G2592">
            <v>53817</v>
          </cell>
          <cell r="H2592" t="str">
            <v>TRATOR DE ESTEIRAS, POTÊNCIA 100 HP, PESO OPERACIONAL 9,4 T, COM LÂMINA 2,19 M3 - MATERIAIS NA OPERAÇÃO. AF_06/2014</v>
          </cell>
          <cell r="I2592" t="str">
            <v>H</v>
          </cell>
          <cell r="J2592" t="str">
            <v>COEFICIENTE DE REPRESENTATIVIDADE</v>
          </cell>
          <cell r="K2592">
            <v>66.599999999999994</v>
          </cell>
        </row>
        <row r="2593">
          <cell r="G2593">
            <v>88839</v>
          </cell>
          <cell r="H2593" t="str">
            <v>TRATOR DE ESTEIRAS, POTÊNCIA 125 HP, PESO OPERACIONAL 12,9 T, COM LÂMINA 2,7 M3 - DEPRECIAÇÃO. AF_10/2014</v>
          </cell>
          <cell r="I2593" t="str">
            <v>H</v>
          </cell>
          <cell r="J2593" t="str">
            <v>COEFICIENTE DE REPRESENTATIVIDADE</v>
          </cell>
          <cell r="K2593">
            <v>35.15</v>
          </cell>
        </row>
        <row r="2594">
          <cell r="G2594">
            <v>88840</v>
          </cell>
          <cell r="H2594" t="str">
            <v>TRATOR DE ESTEIRAS, POTÊNCIA 125 HP, PESO OPERACIONAL 12,9 T, COM LÂMINA 2,7 M3 - JUROS. AF_10/2014</v>
          </cell>
          <cell r="I2594" t="str">
            <v>H</v>
          </cell>
          <cell r="J2594" t="str">
            <v>COEFICIENTE DE REPRESENTATIVIDADE</v>
          </cell>
          <cell r="K2594">
            <v>15.48</v>
          </cell>
        </row>
        <row r="2595">
          <cell r="G2595">
            <v>88841</v>
          </cell>
          <cell r="H2595" t="str">
            <v>TRATOR DE ESTEIRAS, POTÊNCIA 125 HP, PESO OPERACIONAL 12,9 T, COM LÂMINA 2,7 M3 - MANUTENÇÃO. AF_10/2014</v>
          </cell>
          <cell r="I2595" t="str">
            <v>H</v>
          </cell>
          <cell r="J2595" t="str">
            <v>COEFICIENTE DE REPRESENTATIVIDADE</v>
          </cell>
          <cell r="K2595">
            <v>62.84</v>
          </cell>
        </row>
        <row r="2596">
          <cell r="G2596">
            <v>88842</v>
          </cell>
          <cell r="H2596" t="str">
            <v>TRATOR DE ESTEIRAS, POTÊNCIA 125 HP, PESO OPERACIONAL 12,9 T, COM LÂMINA 2,7 M3 - MATERIAIS NA OPERAÇÃO. AF_10/2014</v>
          </cell>
          <cell r="I2596" t="str">
            <v>H</v>
          </cell>
          <cell r="J2596" t="str">
            <v>COEFICIENTE DE REPRESENTATIVIDADE</v>
          </cell>
          <cell r="K2596">
            <v>83.32</v>
          </cell>
        </row>
        <row r="2597">
          <cell r="G2597">
            <v>89009</v>
          </cell>
          <cell r="H2597" t="str">
            <v>TRATOR DE ESTEIRAS, POTÊNCIA 150 HP, PESO OPERACIONAL 16,7 T, COM RODA MOTRIZ ELEVADA E LÂMINA 3,18 M3 - DEPRECIAÇÃO. AF_06/2014</v>
          </cell>
          <cell r="I2597" t="str">
            <v>H</v>
          </cell>
          <cell r="J2597" t="str">
            <v>COEFICIENTE DE REPRESENTATIVIDADE</v>
          </cell>
          <cell r="K2597">
            <v>43.54</v>
          </cell>
        </row>
        <row r="2598">
          <cell r="G2598">
            <v>89010</v>
          </cell>
          <cell r="H2598" t="str">
            <v>TRATOR DE ESTEIRAS, POTÊNCIA 150 HP, PESO OPERACIONAL 16,7 T, COM RODA MOTRIZ ELEVADA E LÂMINA 3,18 M3 - JUROS. AF_06/2014</v>
          </cell>
          <cell r="I2598" t="str">
            <v>H</v>
          </cell>
          <cell r="J2598" t="str">
            <v>COEFICIENTE DE REPRESENTATIVIDADE</v>
          </cell>
          <cell r="K2598">
            <v>19.18</v>
          </cell>
        </row>
        <row r="2599">
          <cell r="G2599">
            <v>53810</v>
          </cell>
          <cell r="H2599" t="str">
            <v>TRATOR DE ESTEIRAS, POTÊNCIA 150 HP, PESO OPERACIONAL 16,7 T, COM RODA MOTRIZ ELEVADA E LÂMINA 3,18 M3 - MANUTENÇÃO. AF_06/2014</v>
          </cell>
          <cell r="I2599" t="str">
            <v>H</v>
          </cell>
          <cell r="J2599" t="str">
            <v>COEFICIENTE DE REPRESENTATIVIDADE</v>
          </cell>
          <cell r="K2599">
            <v>77.84</v>
          </cell>
        </row>
        <row r="2600">
          <cell r="G2600">
            <v>5721</v>
          </cell>
          <cell r="H2600" t="str">
            <v>TRATOR DE ESTEIRAS, POTÊNCIA 150 HP, PESO OPERACIONAL 16,7 T, COM RODA MOTRIZ ELEVADA E LÂMINA 3,18 M3 - MATERIAIS NA OPERAÇÃO. AF_06/2014</v>
          </cell>
          <cell r="I2600" t="str">
            <v>H</v>
          </cell>
          <cell r="J2600" t="str">
            <v>COEFICIENTE DE REPRESENTATIVIDADE</v>
          </cell>
          <cell r="K2600">
            <v>99.97</v>
          </cell>
        </row>
        <row r="2601">
          <cell r="G2601">
            <v>89017</v>
          </cell>
          <cell r="H2601" t="str">
            <v>TRATOR DE ESTEIRAS, POTÊNCIA 170 HP, PESO OPERACIONAL 19 T, CAÇAMBA 5,2 M3 - DEPRECIAÇÃO. AF_06/2014</v>
          </cell>
          <cell r="I2601" t="str">
            <v>H</v>
          </cell>
          <cell r="J2601" t="str">
            <v>COEFICIENTE DE REPRESENTATIVIDADE</v>
          </cell>
          <cell r="K2601">
            <v>43.27</v>
          </cell>
        </row>
        <row r="2602">
          <cell r="G2602">
            <v>89018</v>
          </cell>
          <cell r="H2602" t="str">
            <v>TRATOR DE ESTEIRAS, POTÊNCIA 170 HP, PESO OPERACIONAL 19 T, CAÇAMBA 5,2 M3 - JUROS. AF_06/2014</v>
          </cell>
          <cell r="I2602" t="str">
            <v>H</v>
          </cell>
          <cell r="J2602" t="str">
            <v>COEFICIENTE DE REPRESENTATIVIDADE</v>
          </cell>
          <cell r="K2602">
            <v>19.059999999999999</v>
          </cell>
        </row>
        <row r="2603">
          <cell r="G2603">
            <v>53806</v>
          </cell>
          <cell r="H2603" t="str">
            <v>TRATOR DE ESTEIRAS, POTÊNCIA 170 HP, PESO OPERACIONAL 19 T, CAÇAMBA 5,2 M3 - MANUTENÇÃO. AF_06/2014</v>
          </cell>
          <cell r="I2603" t="str">
            <v>H</v>
          </cell>
          <cell r="J2603" t="str">
            <v>COEFICIENTE DE REPRESENTATIVIDADE</v>
          </cell>
          <cell r="K2603">
            <v>77.36</v>
          </cell>
        </row>
        <row r="2604">
          <cell r="G2604">
            <v>5718</v>
          </cell>
          <cell r="H2604" t="str">
            <v>TRATOR DE ESTEIRAS, POTÊNCIA 170 HP, PESO OPERACIONAL 19 T, CAÇAMBA 5,2 M3 - MATERIAIS NA OPERAÇÃO. AF_06/2014</v>
          </cell>
          <cell r="I2604" t="str">
            <v>H</v>
          </cell>
          <cell r="J2604" t="str">
            <v>COEFICIENTE DE REPRESENTATIVIDADE</v>
          </cell>
          <cell r="K2604">
            <v>113.3</v>
          </cell>
        </row>
        <row r="2605">
          <cell r="G2605">
            <v>89013</v>
          </cell>
          <cell r="H2605" t="str">
            <v>TRATOR DE ESTEIRAS, POTÊNCIA 347 HP, PESO OPERACIONAL 38,5 T, COM LÂMINA 8,70 M3 - DEPRECIAÇÃO. AF_06/2014</v>
          </cell>
          <cell r="I2605" t="str">
            <v>H</v>
          </cell>
          <cell r="J2605" t="str">
            <v>COEFICIENTE DE REPRESENTATIVIDADE</v>
          </cell>
          <cell r="K2605">
            <v>142.61000000000001</v>
          </cell>
        </row>
        <row r="2606">
          <cell r="G2606">
            <v>89014</v>
          </cell>
          <cell r="H2606" t="str">
            <v>TRATOR DE ESTEIRAS, POTÊNCIA 347 HP, PESO OPERACIONAL 38,5 T, COM LÂMINA 8,70 M3 - JUROS. AF_06/2014</v>
          </cell>
          <cell r="I2606" t="str">
            <v>H</v>
          </cell>
          <cell r="J2606" t="str">
            <v>COEFICIENTE DE REPRESENTATIVIDADE</v>
          </cell>
          <cell r="K2606">
            <v>62.82</v>
          </cell>
        </row>
        <row r="2607">
          <cell r="G2607">
            <v>53814</v>
          </cell>
          <cell r="H2607" t="str">
            <v>TRATOR DE ESTEIRAS, POTÊNCIA 347 HP, PESO OPERACIONAL 38,5 T, COM LÂMINA 8,70 M3 - MANUTENÇÃO. AF_06/2014</v>
          </cell>
          <cell r="I2607" t="str">
            <v>H</v>
          </cell>
          <cell r="J2607" t="str">
            <v>COEFICIENTE DE REPRESENTATIVIDADE</v>
          </cell>
          <cell r="K2607">
            <v>254.96</v>
          </cell>
        </row>
        <row r="2608">
          <cell r="G2608">
            <v>5722</v>
          </cell>
          <cell r="H2608" t="str">
            <v>TRATOR DE ESTEIRAS, POTÊNCIA 347 HP, PESO OPERACIONAL 38,5 T, COM LÂMINA 8,70 M3 - MATERIAIS NA OPERAÇÃO. AF_06/2014</v>
          </cell>
          <cell r="I2608" t="str">
            <v>H</v>
          </cell>
          <cell r="J2608" t="str">
            <v>COEFICIENTE DE REPRESENTATIVIDADE</v>
          </cell>
          <cell r="K2608">
            <v>231.21</v>
          </cell>
        </row>
        <row r="2609">
          <cell r="G2609">
            <v>96015</v>
          </cell>
          <cell r="H2609" t="str">
            <v>TRATOR DE PNEUS COM POTÊNCIA DE 122 CV, TRAÇÃO 4X4, COM GRADE DE DISCOS ACOPLADA - DEPRECIAÇÃO. AF_02/2017</v>
          </cell>
          <cell r="I2609" t="str">
            <v>H</v>
          </cell>
          <cell r="J2609" t="str">
            <v>COEFICIENTE DE REPRESENTATIVIDADE</v>
          </cell>
          <cell r="K2609">
            <v>22.71</v>
          </cell>
        </row>
        <row r="2610">
          <cell r="G2610">
            <v>96016</v>
          </cell>
          <cell r="H2610" t="str">
            <v>TRATOR DE PNEUS COM POTÊNCIA DE 122 CV, TRAÇÃO 4X4, COM GRADE DE DISCOS ACOPLADA - JUROS. AF_02/2017</v>
          </cell>
          <cell r="I2610" t="str">
            <v>H</v>
          </cell>
          <cell r="J2610" t="str">
            <v>COEFICIENTE DE REPRESENTATIVIDADE</v>
          </cell>
          <cell r="K2610">
            <v>6.09</v>
          </cell>
        </row>
        <row r="2611">
          <cell r="G2611">
            <v>96018</v>
          </cell>
          <cell r="H2611" t="str">
            <v>TRATOR DE PNEUS COM POTÊNCIA DE 122 CV, TRAÇÃO 4X4, COM GRADE DE DISCOS ACOPLADA - MANUTENÇÃO. AF_02/2017</v>
          </cell>
          <cell r="I2611" t="str">
            <v>H</v>
          </cell>
          <cell r="J2611" t="str">
            <v>COEFICIENTE DE REPRESENTATIVIDADE</v>
          </cell>
          <cell r="K2611">
            <v>24.84</v>
          </cell>
        </row>
        <row r="2612">
          <cell r="G2612">
            <v>96019</v>
          </cell>
          <cell r="H2612" t="str">
            <v>TRATOR DE PNEUS COM POTÊNCIA DE 122 CV, TRAÇÃO 4X4, COM GRADE DE DISCOS ACOPLADA - MATERIAIS NA OPERAÇÃO. AF_02/2017</v>
          </cell>
          <cell r="I2612" t="str">
            <v>H</v>
          </cell>
          <cell r="J2612" t="str">
            <v>COEFICIENTE DE REPRESENTATIVIDADE</v>
          </cell>
          <cell r="K2612">
            <v>103.1</v>
          </cell>
        </row>
        <row r="2613">
          <cell r="G2613">
            <v>96008</v>
          </cell>
          <cell r="H2613" t="str">
            <v>TRATOR DE PNEUS COM POTÊNCIA DE 122 CV, TRAÇÃO 4X4, COM VASSOURA MECÂNICA ACOPLADA - DEPRECIAÇÃO. AF_02/2017</v>
          </cell>
          <cell r="I2613" t="str">
            <v>H</v>
          </cell>
          <cell r="J2613" t="str">
            <v>COEFICIENTE DE REPRESENTATIVIDADE</v>
          </cell>
          <cell r="K2613">
            <v>22.91</v>
          </cell>
        </row>
        <row r="2614">
          <cell r="G2614">
            <v>96009</v>
          </cell>
          <cell r="H2614" t="str">
            <v>TRATOR DE PNEUS COM POTÊNCIA DE 122 CV, TRAÇÃO 4X4, COM VASSOURA MECÂNICA ACOPLADA - JUROS. AF_02/2017</v>
          </cell>
          <cell r="I2614" t="str">
            <v>H</v>
          </cell>
          <cell r="J2614" t="str">
            <v>COEFICIENTE DE REPRESENTATIVIDADE</v>
          </cell>
          <cell r="K2614">
            <v>6.14</v>
          </cell>
        </row>
        <row r="2615">
          <cell r="G2615">
            <v>96011</v>
          </cell>
          <cell r="H2615" t="str">
            <v>TRATOR DE PNEUS COM POTÊNCIA DE 122 CV, TRAÇÃO 4X4, COM VASSOURA MECÂNICA ACOPLADA - MANUTENÇÃO. AF_02/2017</v>
          </cell>
          <cell r="I2615" t="str">
            <v>H</v>
          </cell>
          <cell r="J2615" t="str">
            <v>COEFICIENTE DE REPRESENTATIVIDADE</v>
          </cell>
          <cell r="K2615">
            <v>25.06</v>
          </cell>
        </row>
        <row r="2616">
          <cell r="G2616">
            <v>96012</v>
          </cell>
          <cell r="H2616" t="str">
            <v>TRATOR DE PNEUS COM POTÊNCIA DE 122 CV, TRAÇÃO 4X4, COM VASSOURA MECÂNICA ACOPLADA - MATERIAIS NA OPERAÇÃO. AF_02/2017</v>
          </cell>
          <cell r="I2616" t="str">
            <v>H</v>
          </cell>
          <cell r="J2616" t="str">
            <v>COEFICIENTE DE REPRESENTATIVIDADE</v>
          </cell>
          <cell r="K2616">
            <v>103.1</v>
          </cell>
        </row>
        <row r="2617">
          <cell r="G2617">
            <v>96023</v>
          </cell>
          <cell r="H2617" t="str">
            <v>TRATOR DE PNEUS COM POTÊNCIA DE 85 CV, TRAÇÃO 4X4, COM GRADE DE DISCOS ACOPLADA - DEPRECIAÇÃO. AF_02/2017</v>
          </cell>
          <cell r="I2617" t="str">
            <v>H</v>
          </cell>
          <cell r="J2617" t="str">
            <v>COEFICIENTE DE REPRESENTATIVIDADE</v>
          </cell>
          <cell r="K2617">
            <v>17.559999999999999</v>
          </cell>
        </row>
        <row r="2618">
          <cell r="G2618">
            <v>96024</v>
          </cell>
          <cell r="H2618" t="str">
            <v>TRATOR DE PNEUS COM POTÊNCIA DE 85 CV, TRAÇÃO 4X4, COM GRADE DE DISCOS ACOPLADA - JUROS. AF_02/2017</v>
          </cell>
          <cell r="I2618" t="str">
            <v>H</v>
          </cell>
          <cell r="J2618" t="str">
            <v>COEFICIENTE DE REPRESENTATIVIDADE</v>
          </cell>
          <cell r="K2618">
            <v>4.7</v>
          </cell>
        </row>
        <row r="2619">
          <cell r="G2619">
            <v>96026</v>
          </cell>
          <cell r="H2619" t="str">
            <v>TRATOR DE PNEUS COM POTÊNCIA DE 85 CV, TRAÇÃO 4X4, COM GRADE DE DISCOS ACOPLADA - MANUTENÇÃO. AF_02/2017</v>
          </cell>
          <cell r="I2619" t="str">
            <v>H</v>
          </cell>
          <cell r="J2619" t="str">
            <v>COEFICIENTE DE REPRESENTATIVIDADE</v>
          </cell>
          <cell r="K2619">
            <v>19.2</v>
          </cell>
        </row>
        <row r="2620">
          <cell r="G2620">
            <v>96027</v>
          </cell>
          <cell r="H2620" t="str">
            <v>TRATOR DE PNEUS COM POTÊNCIA DE 85 CV, TRAÇÃO 4X4, COM GRADE DE DISCOS ACOPLADA - MATERIAIS NA OPERAÇÃO. AF_02/2017</v>
          </cell>
          <cell r="I2620" t="str">
            <v>H</v>
          </cell>
          <cell r="J2620" t="str">
            <v>COEFICIENTE DE REPRESENTATIVIDADE</v>
          </cell>
          <cell r="K2620">
            <v>71.83</v>
          </cell>
        </row>
        <row r="2621">
          <cell r="G2621">
            <v>96053</v>
          </cell>
          <cell r="H2621" t="str">
            <v>TRATOR DE PNEUS COM POTÊNCIA DE 85 CV, TRAÇÃO 4X4, COM VASSOURA MECÂNICA ACOPLADA - DEPRECIAÇÃO. AF_03/2017</v>
          </cell>
          <cell r="I2621" t="str">
            <v>H</v>
          </cell>
          <cell r="J2621" t="str">
            <v>COEFICIENTE DE REPRESENTATIVIDADE</v>
          </cell>
          <cell r="K2621">
            <v>17.760000000000002</v>
          </cell>
        </row>
        <row r="2622">
          <cell r="G2622">
            <v>96055</v>
          </cell>
          <cell r="H2622" t="str">
            <v>TRATOR DE PNEUS COM POTÊNCIA DE 85 CV, TRAÇÃO 4X4, COM VASSOURA MECÂNICA ACOPLADA - JUROS. AF_03/2017</v>
          </cell>
          <cell r="I2622" t="str">
            <v>H</v>
          </cell>
          <cell r="J2622" t="str">
            <v>COEFICIENTE DE REPRESENTATIVIDADE</v>
          </cell>
          <cell r="K2622">
            <v>4.75</v>
          </cell>
        </row>
        <row r="2623">
          <cell r="G2623">
            <v>96056</v>
          </cell>
          <cell r="H2623" t="str">
            <v>TRATOR DE PNEUS COM POTÊNCIA DE 85 CV, TRAÇÃO 4X4, COM VASSOURA MECÂNICA ACOPLADA - MANUTENÇÃO. AF_03/2017</v>
          </cell>
          <cell r="I2623" t="str">
            <v>H</v>
          </cell>
          <cell r="J2623" t="str">
            <v>COEFICIENTE DE REPRESENTATIVIDADE</v>
          </cell>
          <cell r="K2623">
            <v>19.420000000000002</v>
          </cell>
        </row>
        <row r="2624">
          <cell r="G2624">
            <v>96057</v>
          </cell>
          <cell r="H2624" t="str">
            <v>TRATOR DE PNEUS COM POTÊNCIA DE 85 CV, TRAÇÃO 4X4, COM VASSOURA MECÂNICA ACOPLADA - MATERIAIS NA OPERAÇÃO. AF_03/2017</v>
          </cell>
          <cell r="I2624" t="str">
            <v>H</v>
          </cell>
          <cell r="J2624" t="str">
            <v>COEFICIENTE DE REPRESENTATIVIDADE</v>
          </cell>
          <cell r="K2624">
            <v>71.83</v>
          </cell>
        </row>
        <row r="2625">
          <cell r="G2625">
            <v>7063</v>
          </cell>
          <cell r="H2625" t="str">
            <v>TRATOR DE PNEUS, POTÊNCIA 122 CV, TRAÇÃO 4X4, PESO COM LASTRO DE 4.510 KG - DEPRECIAÇÃO. AF_06/2014</v>
          </cell>
          <cell r="I2625" t="str">
            <v>H</v>
          </cell>
          <cell r="J2625" t="str">
            <v>COEFICIENTE DE REPRESENTATIVIDADE</v>
          </cell>
          <cell r="K2625">
            <v>19.27</v>
          </cell>
        </row>
        <row r="2626">
          <cell r="G2626">
            <v>7064</v>
          </cell>
          <cell r="H2626" t="str">
            <v>TRATOR DE PNEUS, POTÊNCIA 122 CV, TRAÇÃO 4X4, PESO COM LASTRO DE 4.510 KG - JUROS. AF_06/2014</v>
          </cell>
          <cell r="I2626" t="str">
            <v>H</v>
          </cell>
          <cell r="J2626" t="str">
            <v>COEFICIENTE DE REPRESENTATIVIDADE</v>
          </cell>
          <cell r="K2626">
            <v>5.2</v>
          </cell>
        </row>
        <row r="2627">
          <cell r="G2627">
            <v>7065</v>
          </cell>
          <cell r="H2627" t="str">
            <v>TRATOR DE PNEUS, POTÊNCIA 122 CV, TRAÇÃO 4X4, PESO COM LASTRO DE 4.510 KG - MANUTENÇÃO. AF_06/2014</v>
          </cell>
          <cell r="I2627" t="str">
            <v>H</v>
          </cell>
          <cell r="J2627" t="str">
            <v>COEFICIENTE DE REPRESENTATIVIDADE</v>
          </cell>
          <cell r="K2627">
            <v>21.08</v>
          </cell>
        </row>
        <row r="2628">
          <cell r="G2628">
            <v>7066</v>
          </cell>
          <cell r="H2628" t="str">
            <v>TRATOR DE PNEUS, POTÊNCIA 122 CV, TRAÇÃO 4X4, PESO COM LASTRO DE 4.510 KG - MATERIAIS NA OPERAÇÃO. AF_06/2014</v>
          </cell>
          <cell r="I2628" t="str">
            <v>H</v>
          </cell>
          <cell r="J2628" t="str">
            <v>COEFICIENTE DE REPRESENTATIVIDADE</v>
          </cell>
          <cell r="K2628">
            <v>103.1</v>
          </cell>
        </row>
        <row r="2629">
          <cell r="G2629">
            <v>89033</v>
          </cell>
          <cell r="H2629" t="str">
            <v>TRATOR DE PNEUS, POTÊNCIA 85 CV, TRAÇÃO 4X4, PESO COM LASTRO DE 4.675 KG - DEPRECIAÇÃO. AF_06/2014</v>
          </cell>
          <cell r="I2629" t="str">
            <v>H</v>
          </cell>
          <cell r="J2629" t="str">
            <v>COEFICIENTE DE REPRESENTATIVIDADE</v>
          </cell>
          <cell r="K2629">
            <v>14.12</v>
          </cell>
        </row>
        <row r="2630">
          <cell r="G2630">
            <v>89034</v>
          </cell>
          <cell r="H2630" t="str">
            <v>TRATOR DE PNEUS, POTÊNCIA 85 CV, TRAÇÃO 4X4, PESO COM LASTRO DE 4.675 KG - JUROS. AF_06/2014</v>
          </cell>
          <cell r="I2630" t="str">
            <v>H</v>
          </cell>
          <cell r="J2630" t="str">
            <v>COEFICIENTE DE REPRESENTATIVIDADE</v>
          </cell>
          <cell r="K2630">
            <v>3.78</v>
          </cell>
        </row>
        <row r="2631">
          <cell r="G2631">
            <v>5714</v>
          </cell>
          <cell r="H2631" t="str">
            <v>TRATOR DE PNEUS, POTÊNCIA 85 CV, TRAÇÃO 4X4, PESO COM LASTRO DE 4.675 KG - MANUTENÇÃO. AF_06/2014</v>
          </cell>
          <cell r="I2631" t="str">
            <v>H</v>
          </cell>
          <cell r="J2631" t="str">
            <v>COEFICIENTE DE REPRESENTATIVIDADE</v>
          </cell>
          <cell r="K2631">
            <v>15.44</v>
          </cell>
        </row>
        <row r="2632">
          <cell r="G2632">
            <v>5715</v>
          </cell>
          <cell r="H2632" t="str">
            <v>TRATOR DE PNEUS, POTÊNCIA 85 CV, TRAÇÃO 4X4, PESO COM LASTRO DE 4.675 KG - MATERIAIS NA OPERAÇÃO. AF_06/2014</v>
          </cell>
          <cell r="I2632" t="str">
            <v>H</v>
          </cell>
          <cell r="J2632" t="str">
            <v>COEFICIENTE DE REPRESENTATIVIDADE</v>
          </cell>
          <cell r="K2632">
            <v>71.83</v>
          </cell>
        </row>
        <row r="2633">
          <cell r="G2633">
            <v>102906</v>
          </cell>
          <cell r="H2633" t="str">
            <v>UNIDADE DOSADORA AIRLESS TIPO HOT SPRAY - DEPRECIAÇÃO. AF_05/2023</v>
          </cell>
          <cell r="I2633" t="str">
            <v>H</v>
          </cell>
          <cell r="J2633" t="str">
            <v>COEFICIENTE DE REPRESENTATIVIDADE</v>
          </cell>
          <cell r="K2633">
            <v>0</v>
          </cell>
        </row>
        <row r="2634">
          <cell r="G2634">
            <v>102907</v>
          </cell>
          <cell r="H2634" t="str">
            <v>UNIDADE DOSADORA AIRLESS TIPO HOT SPRAY - JUROS. AF_05/2023</v>
          </cell>
          <cell r="I2634" t="str">
            <v>H</v>
          </cell>
          <cell r="J2634" t="str">
            <v>COEFICIENTE DE REPRESENTATIVIDADE</v>
          </cell>
          <cell r="K2634">
            <v>0</v>
          </cell>
        </row>
        <row r="2635">
          <cell r="G2635">
            <v>102908</v>
          </cell>
          <cell r="H2635" t="str">
            <v>UNIDADE DOSADORA AIRLESS TIPO HOT SPRAY - MANUTENÇÃO. AF_05/2023</v>
          </cell>
          <cell r="I2635" t="str">
            <v>H</v>
          </cell>
          <cell r="J2635" t="str">
            <v>COEFICIENTE DE REPRESENTATIVIDADE</v>
          </cell>
          <cell r="K2635">
            <v>0</v>
          </cell>
        </row>
        <row r="2636">
          <cell r="G2636">
            <v>102909</v>
          </cell>
          <cell r="H2636" t="str">
            <v>UNIDADE DOSADORA AIRLESS TIPO HOT SPRAY - MATERIAIS NA OPERAÇÃO. AF_05/2023</v>
          </cell>
          <cell r="I2636" t="str">
            <v>H</v>
          </cell>
          <cell r="J2636" t="str">
            <v>COEFICIENTE DE REPRESENTATIVIDADE</v>
          </cell>
          <cell r="K2636">
            <v>3.18</v>
          </cell>
        </row>
        <row r="2637">
          <cell r="G2637">
            <v>93435</v>
          </cell>
          <cell r="H2637" t="str">
            <v>USINA DE ASFALTO À FRIO, CAPACIDADE DE 40 A 60 TON/HORA, ELÉTRICA POTÊNCIA 30 CV - DEPRECIAÇÃO. AF_05/2023</v>
          </cell>
          <cell r="I2637" t="str">
            <v>H</v>
          </cell>
          <cell r="J2637" t="str">
            <v>COEFICIENTE DE REPRESENTATIVIDADE</v>
          </cell>
          <cell r="K2637">
            <v>9.1300000000000008</v>
          </cell>
        </row>
        <row r="2638">
          <cell r="G2638">
            <v>93436</v>
          </cell>
          <cell r="H2638" t="str">
            <v>USINA DE ASFALTO À FRIO, CAPACIDADE DE 40 A 60 TON/HORA, ELÉTRICA POTÊNCIA 30 CV - JUROS. AF_05/2023</v>
          </cell>
          <cell r="I2638" t="str">
            <v>H</v>
          </cell>
          <cell r="J2638" t="str">
            <v>COEFICIENTE DE REPRESENTATIVIDADE</v>
          </cell>
          <cell r="K2638">
            <v>2.81</v>
          </cell>
        </row>
        <row r="2639">
          <cell r="G2639">
            <v>93437</v>
          </cell>
          <cell r="H2639" t="str">
            <v>USINA DE ASFALTO À FRIO, CAPACIDADE DE 40 A 60 TON/HORA, ELÉTRICA POTÊNCIA 30 CV - MANUTENÇÃO. AF_05/2023</v>
          </cell>
          <cell r="I2639" t="str">
            <v>H</v>
          </cell>
          <cell r="J2639" t="str">
            <v>COEFICIENTE DE REPRESENTATIVIDADE</v>
          </cell>
          <cell r="K2639">
            <v>9.99</v>
          </cell>
        </row>
        <row r="2640">
          <cell r="G2640">
            <v>93438</v>
          </cell>
          <cell r="H2640" t="str">
            <v>USINA DE ASFALTO À FRIO, CAPACIDADE DE 40 A 60 TON/HORA, ELÉTRICA POTÊNCIA 30 CV - MATERIAIS NA OPERAÇÃO. AF_05/2023</v>
          </cell>
          <cell r="I2640" t="str">
            <v>H</v>
          </cell>
          <cell r="J2640" t="str">
            <v>COEFICIENTE DE REPRESENTATIVIDADE</v>
          </cell>
          <cell r="K2640">
            <v>119.75</v>
          </cell>
        </row>
        <row r="2641">
          <cell r="G2641">
            <v>100643</v>
          </cell>
          <cell r="H2641" t="str">
            <v>USINA DE ASFALTO, TIPO GRAVIMÉTRICA, PROD 150 TON/HORA - DEPRECIAÇÃO. AF_12/2019</v>
          </cell>
          <cell r="I2641" t="str">
            <v>H</v>
          </cell>
          <cell r="J2641" t="str">
            <v>COEFICIENTE DE REPRESENTATIVIDADE</v>
          </cell>
          <cell r="K2641">
            <v>409.66</v>
          </cell>
        </row>
        <row r="2642">
          <cell r="G2642">
            <v>100644</v>
          </cell>
          <cell r="H2642" t="str">
            <v>USINA DE ASFALTO, TIPO GRAVIMÉTRICA, PROD 150 TON/HORA - JUROS. AF_12/2019</v>
          </cell>
          <cell r="I2642" t="str">
            <v>H</v>
          </cell>
          <cell r="J2642" t="str">
            <v>COEFICIENTE DE REPRESENTATIVIDADE</v>
          </cell>
          <cell r="K2642">
            <v>144.4</v>
          </cell>
        </row>
        <row r="2643">
          <cell r="G2643">
            <v>100645</v>
          </cell>
          <cell r="H2643" t="str">
            <v>USINA DE ASFALTO, TIPO GRAVIMÉTRICA, PROD 150 TON/HORA - MANUTENÇÃO. AF_12/2019</v>
          </cell>
          <cell r="I2643" t="str">
            <v>H</v>
          </cell>
          <cell r="J2643" t="str">
            <v>COEFICIENTE DE REPRESENTATIVIDADE</v>
          </cell>
          <cell r="K2643">
            <v>658.53</v>
          </cell>
        </row>
        <row r="2644">
          <cell r="G2644">
            <v>100646</v>
          </cell>
          <cell r="H2644" t="str">
            <v>USINA DE ASFALTO, TIPO GRAVIMÉTRICA, PROD 150 TON/HORA - MATERIAIS NA OPERAÇÃO. AF_12/2019</v>
          </cell>
          <cell r="I2644" t="str">
            <v>H</v>
          </cell>
          <cell r="J2644" t="str">
            <v>COEFICIENTE DE REPRESENTATIVIDADE</v>
          </cell>
          <cell r="K2644">
            <v>5742</v>
          </cell>
        </row>
        <row r="2645">
          <cell r="G2645">
            <v>95116</v>
          </cell>
          <cell r="H2645" t="str">
            <v>USINA DE CONCRETO FIXA, CAPACIDADE NOMINAL DE 90 A 120 M3/H, SEM SILO - DEPRECIAÇÃO. AF_07/2016</v>
          </cell>
          <cell r="I2645" t="str">
            <v>H</v>
          </cell>
          <cell r="J2645" t="str">
            <v>COEFICIENTE DE REPRESENTATIVIDADE</v>
          </cell>
          <cell r="K2645">
            <v>32.549999999999997</v>
          </cell>
        </row>
        <row r="2646">
          <cell r="G2646">
            <v>95117</v>
          </cell>
          <cell r="H2646" t="str">
            <v>USINA DE CONCRETO FIXA, CAPACIDADE NOMINAL DE 90 A 120 M3/H, SEM SILO - JUROS. AF_07/2016</v>
          </cell>
          <cell r="I2646" t="str">
            <v>H</v>
          </cell>
          <cell r="J2646" t="str">
            <v>COEFICIENTE DE REPRESENTATIVIDADE</v>
          </cell>
          <cell r="K2646">
            <v>10.039999999999999</v>
          </cell>
        </row>
        <row r="2647">
          <cell r="G2647">
            <v>53794</v>
          </cell>
          <cell r="H2647" t="str">
            <v>USINA DE CONCRETO FIXA, CAPACIDADE NOMINAL DE 90 A 120 M3/H, SEM SILO - MANUTENÇÃO. AF_07/2016</v>
          </cell>
          <cell r="I2647" t="str">
            <v>H</v>
          </cell>
          <cell r="J2647" t="str">
            <v>COEFICIENTE DE REPRESENTATIVIDADE</v>
          </cell>
          <cell r="K2647">
            <v>35.619999999999997</v>
          </cell>
        </row>
        <row r="2648">
          <cell r="G2648">
            <v>5703</v>
          </cell>
          <cell r="H2648" t="str">
            <v>USINA DE CONCRETO FIXA, CAPACIDADE NOMINAL DE 90 A 120 M3/H, SEM SILO - MATERIAIS NA OPERAÇÃO. AF_07/2016</v>
          </cell>
          <cell r="I2648" t="str">
            <v>H</v>
          </cell>
          <cell r="J2648" t="str">
            <v>COEFICIENTE DE REPRESENTATIVIDADE</v>
          </cell>
          <cell r="K2648">
            <v>18.559999999999999</v>
          </cell>
        </row>
        <row r="2649">
          <cell r="G2649">
            <v>88847</v>
          </cell>
          <cell r="H2649" t="str">
            <v>USINA DE LAMA ASFÁLTICA, PROD 30 A 50 T/H, SILO DE AGREGADO 7 M3, RESERVATÓRIOS PARA EMULSÃO E ÁGUA DE 2,3 M3 CADA, MISTURADOR TIPO PUG MILL A SER MONTADO SOBRE CAMINHÃO - DEPRECIAÇÃO. AF_10/2014</v>
          </cell>
          <cell r="I2649" t="str">
            <v>H</v>
          </cell>
          <cell r="J2649" t="str">
            <v>COEFICIENTE DE REPRESENTATIVIDADE</v>
          </cell>
          <cell r="K2649">
            <v>22.82</v>
          </cell>
        </row>
        <row r="2650">
          <cell r="G2650">
            <v>88848</v>
          </cell>
          <cell r="H2650" t="str">
            <v>USINA DE LAMA ASFÁLTICA, PROD 30 A 50 T/H, SILO DE AGREGADO 7 M3, RESERVATÓRIOS PARA EMULSÃO E ÁGUA DE 2,3 M3 CADA, MISTURADOR TIPO PUG MILL A SER MONTADO SOBRE CAMINHÃO - JUROS. AF_10/2014</v>
          </cell>
          <cell r="I2650" t="str">
            <v>H</v>
          </cell>
          <cell r="J2650" t="str">
            <v>COEFICIENTE DE REPRESENTATIVIDADE</v>
          </cell>
          <cell r="K2650">
            <v>9.3800000000000008</v>
          </cell>
        </row>
        <row r="2651">
          <cell r="G2651">
            <v>5741</v>
          </cell>
          <cell r="H2651" t="str">
            <v>USINA DE LAMA ASFÁLTICA, PROD 30 A 50 T/H, SILO DE AGREGADO 7 M3, RESERVATÓRIOS PARA EMULSÃO E ÁGUA DE 2,3 M3 CADA, MISTURADOR TIPO PUG MILL A SER MONTADO SOBRE CAMINHÃO - MANUTENÇÃO. AF_10/2014</v>
          </cell>
          <cell r="I2651" t="str">
            <v>H</v>
          </cell>
          <cell r="J2651" t="str">
            <v>COEFICIENTE DE REPRESENTATIVIDADE</v>
          </cell>
          <cell r="K2651">
            <v>42.78</v>
          </cell>
        </row>
        <row r="2652">
          <cell r="G2652">
            <v>5742</v>
          </cell>
          <cell r="H2652" t="str">
            <v>USINA DE LAMA ASFÁLTICA, PROD 30 A 50 T/H, SILO DE AGREGADO 7 M3, RESERVATÓRIOS PARA EMULSÃO E ÁGUA DE 2,3 M3 CADA, MISTURADOR TIPO PUG MILL A SER MONTADO SOBRE CAMINHÃO - MATERIAIS NA OPERAÇÃO. AF_10/2014</v>
          </cell>
          <cell r="I2652" t="str">
            <v>H</v>
          </cell>
          <cell r="J2652" t="str">
            <v>COEFICIENTE DE REPRESENTATIVIDADE</v>
          </cell>
          <cell r="K2652">
            <v>29.41</v>
          </cell>
        </row>
        <row r="2653">
          <cell r="G2653">
            <v>100637</v>
          </cell>
          <cell r="H2653" t="str">
            <v>USINA DE MISTURA ASFÁLTICA À QUENTE, TIPO CONTRA FLUXO, PROD 100 A 140 TON/HORA - DEPRECIAÇÃO. AF_12/2019</v>
          </cell>
          <cell r="I2653" t="str">
            <v>H</v>
          </cell>
          <cell r="J2653" t="str">
            <v>COEFICIENTE DE REPRESENTATIVIDADE</v>
          </cell>
          <cell r="K2653">
            <v>199.93</v>
          </cell>
        </row>
        <row r="2654">
          <cell r="G2654">
            <v>100638</v>
          </cell>
          <cell r="H2654" t="str">
            <v>USINA DE MISTURA ASFÁLTICA À QUENTE, TIPO CONTRA FLUXO, PROD 100 A 140 TON/HORA - JUROS. AF_12/2019</v>
          </cell>
          <cell r="I2654" t="str">
            <v>H</v>
          </cell>
          <cell r="J2654" t="str">
            <v>COEFICIENTE DE REPRESENTATIVIDADE</v>
          </cell>
          <cell r="K2654">
            <v>61.45</v>
          </cell>
        </row>
        <row r="2655">
          <cell r="G2655">
            <v>100639</v>
          </cell>
          <cell r="H2655" t="str">
            <v>USINA DE MISTURA ASFÁLTICA À QUENTE, TIPO CONTRA FLUXO, PROD 100 A 140 TON/HORA - MANUTENÇÃO. AF_12/2019</v>
          </cell>
          <cell r="I2655" t="str">
            <v>H</v>
          </cell>
          <cell r="J2655" t="str">
            <v>COEFICIENTE DE REPRESENTATIVIDADE</v>
          </cell>
          <cell r="K2655">
            <v>250.11</v>
          </cell>
        </row>
        <row r="2656">
          <cell r="G2656">
            <v>100640</v>
          </cell>
          <cell r="H2656" t="str">
            <v>USINA DE MISTURA ASFÁLTICA À QUENTE, TIPO CONTRA FLUXO, PROD 100 A 140 TON/HORA - MATERIAIS NA OPERAÇÃO. AF_12/2019</v>
          </cell>
          <cell r="I2656" t="str">
            <v>H</v>
          </cell>
          <cell r="J2656" t="str">
            <v>COEFICIENTE DE REPRESENTATIVIDADE</v>
          </cell>
          <cell r="K2656">
            <v>4593.6000000000004</v>
          </cell>
        </row>
        <row r="2657">
          <cell r="G2657">
            <v>93429</v>
          </cell>
          <cell r="H2657" t="str">
            <v>USINA DE MISTURA ASFÁLTICA À QUENTE, TIPO CONTRA FLUXO, PROD 40 A 80 TON/HORA - DEPRECIAÇÃO. AF_05/2023</v>
          </cell>
          <cell r="I2657" t="str">
            <v>H</v>
          </cell>
          <cell r="J2657" t="str">
            <v>COEFICIENTE DE REPRESENTATIVIDADE</v>
          </cell>
          <cell r="K2657">
            <v>162.76</v>
          </cell>
        </row>
        <row r="2658">
          <cell r="G2658">
            <v>93430</v>
          </cell>
          <cell r="H2658" t="str">
            <v>USINA DE MISTURA ASFÁLTICA À QUENTE, TIPO CONTRA FLUXO, PROD 40 A 80 TON/HORA - JUROS. AF_05/2023</v>
          </cell>
          <cell r="I2658" t="str">
            <v>H</v>
          </cell>
          <cell r="J2658" t="str">
            <v>COEFICIENTE DE REPRESENTATIVIDADE</v>
          </cell>
          <cell r="K2658">
            <v>50.03</v>
          </cell>
        </row>
        <row r="2659">
          <cell r="G2659">
            <v>93431</v>
          </cell>
          <cell r="H2659" t="str">
            <v>USINA DE MISTURA ASFÁLTICA À QUENTE, TIPO CONTRA FLUXO, PROD 40 A 80 TON/HORA - MANUTENÇÃO. AF_05/2023</v>
          </cell>
          <cell r="I2659" t="str">
            <v>H</v>
          </cell>
          <cell r="J2659" t="str">
            <v>COEFICIENTE DE REPRESENTATIVIDADE</v>
          </cell>
          <cell r="K2659">
            <v>203.61</v>
          </cell>
        </row>
        <row r="2660">
          <cell r="G2660">
            <v>93432</v>
          </cell>
          <cell r="H2660" t="str">
            <v>USINA DE MISTURA ASFÁLTICA À QUENTE, TIPO CONTRA FLUXO, PROD 40 A 80 TON/HORA - MATERIAIS NA OPERAÇÃO. AF_05/2023</v>
          </cell>
          <cell r="I2660" t="str">
            <v>H</v>
          </cell>
          <cell r="J2660" t="str">
            <v>COEFICIENTE DE REPRESENTATIVIDADE</v>
          </cell>
          <cell r="K2660">
            <v>2296.8000000000002</v>
          </cell>
        </row>
        <row r="2661">
          <cell r="G2661">
            <v>95118</v>
          </cell>
          <cell r="H2661" t="str">
            <v>USINA MISTURADORA DE SOLOS, CAPACIDADE DE 200 A 500 TON/H, POTENCIA 75KW - DEPRECIAÇÃO. AF_07/2016</v>
          </cell>
          <cell r="I2661" t="str">
            <v>H</v>
          </cell>
          <cell r="J2661" t="str">
            <v>COEFICIENTE DE REPRESENTATIVIDADE</v>
          </cell>
          <cell r="K2661">
            <v>74.650000000000006</v>
          </cell>
        </row>
        <row r="2662">
          <cell r="G2662">
            <v>95119</v>
          </cell>
          <cell r="H2662" t="str">
            <v>USINA MISTURADORA DE SOLOS, CAPACIDADE DE 200 A 500 TON/H, POTENCIA 75KW - JUROS. AF_07/2016</v>
          </cell>
          <cell r="I2662" t="str">
            <v>H</v>
          </cell>
          <cell r="J2662" t="str">
            <v>COEFICIENTE DE REPRESENTATIVIDADE</v>
          </cell>
          <cell r="K2662">
            <v>23.03</v>
          </cell>
        </row>
        <row r="2663">
          <cell r="G2663">
            <v>5707</v>
          </cell>
          <cell r="H2663" t="str">
            <v>USINA MISTURADORA DE SOLOS, CAPACIDADE DE 200 A 500 TON/H, POTENCIA 75KW - MANUTENÇÃO. AF_07/2016</v>
          </cell>
          <cell r="I2663" t="str">
            <v>H</v>
          </cell>
          <cell r="J2663" t="str">
            <v>COEFICIENTE DE REPRESENTATIVIDADE</v>
          </cell>
          <cell r="K2663">
            <v>81.67</v>
          </cell>
        </row>
        <row r="2664">
          <cell r="G2664">
            <v>95120</v>
          </cell>
          <cell r="H2664" t="str">
            <v>USINA MISTURADORA DE SOLOS, CAPACIDADE DE 200 A 500 TON/H, POTENCIA 75KW - MATERIAIS NA OPERAÇÃO. AF_07/2016</v>
          </cell>
          <cell r="I2664" t="str">
            <v>H</v>
          </cell>
          <cell r="J2664" t="str">
            <v>COEFICIENTE DE REPRESENTATIVIDADE</v>
          </cell>
          <cell r="K2664">
            <v>49.72</v>
          </cell>
        </row>
        <row r="2665">
          <cell r="G2665">
            <v>103657</v>
          </cell>
          <cell r="H2665" t="str">
            <v>VARREDEIRA DE GRAMA SINTÉTICA A GASOLINA, 2,4 CV, 4 TEMPOS - DEPRECIAÇÃO. AF_05/2023</v>
          </cell>
          <cell r="I2665" t="str">
            <v>H</v>
          </cell>
          <cell r="J2665" t="str">
            <v>COEFICIENTE DE REPRESENTATIVIDADE</v>
          </cell>
          <cell r="K2665">
            <v>0</v>
          </cell>
        </row>
        <row r="2666">
          <cell r="G2666">
            <v>103658</v>
          </cell>
          <cell r="H2666" t="str">
            <v>VARREDEIRA DE GRAMA SINTÉTICA A GASOLINA, 2,4 CV, 4 TEMPOS - JUROS. AF_05/2023</v>
          </cell>
          <cell r="I2666" t="str">
            <v>H</v>
          </cell>
          <cell r="J2666" t="str">
            <v>COEFICIENTE DE REPRESENTATIVIDADE</v>
          </cell>
          <cell r="K2666">
            <v>0</v>
          </cell>
        </row>
        <row r="2667">
          <cell r="G2667">
            <v>103659</v>
          </cell>
          <cell r="H2667" t="str">
            <v>VARREDEIRA DE GRAMA SINTÉTICA A GASOLINA, 2,4 CV, 4 TEMPOS - MANUTENÇÃO. AF_05/2023</v>
          </cell>
          <cell r="I2667" t="str">
            <v>H</v>
          </cell>
          <cell r="J2667" t="str">
            <v>COEFICIENTE DE REPRESENTATIVIDADE</v>
          </cell>
          <cell r="K2667">
            <v>0</v>
          </cell>
        </row>
        <row r="2668">
          <cell r="G2668">
            <v>103660</v>
          </cell>
          <cell r="H2668" t="str">
            <v>VARREDEIRA DE GRAMA SINTÉTICA A GASOLINA, 2,4 CV, 4 TEMPOS - MATERIAIS NA OPERAÇÃO. AF_05/2023</v>
          </cell>
          <cell r="I2668" t="str">
            <v>H</v>
          </cell>
          <cell r="J2668" t="str">
            <v>COEFICIENTE DE REPRESENTATIVIDADE</v>
          </cell>
          <cell r="K2668">
            <v>11.98</v>
          </cell>
        </row>
        <row r="2669">
          <cell r="G2669">
            <v>89015</v>
          </cell>
          <cell r="H2669" t="str">
            <v>VASSOURA MECÂNICA REBOCÁVEL COM ESCOVA CILÍNDRICA, LARGURA ÚTIL DE VARRIMENTO DE 2,44 M - DEPRECIAÇÃO. AF_06/2014</v>
          </cell>
          <cell r="I2669" t="str">
            <v>H</v>
          </cell>
          <cell r="J2669" t="str">
            <v>COEFICIENTE DE REPRESENTATIVIDADE</v>
          </cell>
          <cell r="K2669">
            <v>3.83</v>
          </cell>
        </row>
        <row r="2670">
          <cell r="G2670">
            <v>89016</v>
          </cell>
          <cell r="H2670" t="str">
            <v>VASSOURA MECÂNICA REBOCÁVEL COM ESCOVA CILÍNDRICA, LARGURA ÚTIL DE VARRIMENTO DE 2,44 M - JUROS. AF_06/2014</v>
          </cell>
          <cell r="I2670" t="str">
            <v>H</v>
          </cell>
          <cell r="J2670" t="str">
            <v>COEFICIENTE DE REPRESENTATIVIDADE</v>
          </cell>
          <cell r="K2670">
            <v>1.01</v>
          </cell>
        </row>
        <row r="2671">
          <cell r="G2671">
            <v>53804</v>
          </cell>
          <cell r="H2671" t="str">
            <v>VASSOURA MECÂNICA REBOCÁVEL COM ESCOVA CILÍNDRICA, LARGURA ÚTIL DE VARRIMENTO DE 2,44 M - MANUTENÇÃO. AF_06/2014</v>
          </cell>
          <cell r="I2671" t="str">
            <v>H</v>
          </cell>
          <cell r="J2671" t="str">
            <v>COEFICIENTE DE REPRESENTATIVIDADE</v>
          </cell>
          <cell r="K2671">
            <v>4.78</v>
          </cell>
        </row>
        <row r="2672">
          <cell r="G2672">
            <v>90582</v>
          </cell>
          <cell r="H2672" t="str">
            <v>VIBRADOR DE IMERSÃO, DIÂMETRO DE PONTEIRA 45MM, MOTOR ELÉTRICO TRIFÁSICO POTÊNCIA DE 2 CV - DEPRECIAÇÃO. AF_06/2015</v>
          </cell>
          <cell r="I2672" t="str">
            <v>H</v>
          </cell>
          <cell r="J2672" t="str">
            <v>COEFICIENTE DE REPRESENTATIVIDADE</v>
          </cell>
          <cell r="K2672">
            <v>0.43</v>
          </cell>
        </row>
        <row r="2673">
          <cell r="G2673">
            <v>90583</v>
          </cell>
          <cell r="H2673" t="str">
            <v>VIBRADOR DE IMERSÃO, DIÂMETRO DE PONTEIRA 45MM, MOTOR ELÉTRICO TRIFÁSICO POTÊNCIA DE 2 CV - JUROS. AF_06/2015</v>
          </cell>
          <cell r="I2673" t="str">
            <v>H</v>
          </cell>
          <cell r="J2673" t="str">
            <v>COEFICIENTE DE REPRESENTATIVIDADE</v>
          </cell>
          <cell r="K2673">
            <v>0.1</v>
          </cell>
        </row>
        <row r="2674">
          <cell r="G2674">
            <v>90584</v>
          </cell>
          <cell r="H2674" t="str">
            <v>VIBRADOR DE IMERSÃO, DIÂMETRO DE PONTEIRA 45MM, MOTOR ELÉTRICO TRIFÁSICO POTÊNCIA DE 2 CV - MANUTENÇÃO. AF_06/2015</v>
          </cell>
          <cell r="I2674" t="str">
            <v>H</v>
          </cell>
          <cell r="J2674" t="str">
            <v>COEFICIENTE DE REPRESENTATIVIDADE</v>
          </cell>
          <cell r="K2674">
            <v>0.33</v>
          </cell>
        </row>
        <row r="2675">
          <cell r="G2675">
            <v>90585</v>
          </cell>
          <cell r="H2675" t="str">
            <v>VIBRADOR DE IMERSÃO, DIÂMETRO DE PONTEIRA 45MM, MOTOR ELÉTRICO TRIFÁSICO POTÊNCIA DE 2 CV - MATERIAIS NA OPERAÇÃO. AF_06/2015</v>
          </cell>
          <cell r="I2675" t="str">
            <v>H</v>
          </cell>
          <cell r="J2675" t="str">
            <v>COEFICIENTE DE REPRESENTATIVIDADE</v>
          </cell>
          <cell r="K2675">
            <v>0.4</v>
          </cell>
        </row>
        <row r="2676">
          <cell r="G2676">
            <v>89240</v>
          </cell>
          <cell r="H2676" t="str">
            <v>VIBROACABADORA DE ASFALTO SOBRE ESTEIRAS, LARGURA DE PAVIMENTAÇÃO 1,90 M A 5,30 M, POTÊNCIA 105 HP CAPACIDADE 450 T/H - DEPRECIAÇÃO. AF_11/2014</v>
          </cell>
          <cell r="I2676" t="str">
            <v>H</v>
          </cell>
          <cell r="J2676" t="str">
            <v>COEFICIENTE DE REPRESENTATIVIDADE</v>
          </cell>
          <cell r="K2676">
            <v>81.96</v>
          </cell>
        </row>
        <row r="2677">
          <cell r="G2677">
            <v>89241</v>
          </cell>
          <cell r="H2677" t="str">
            <v>VIBROACABADORA DE ASFALTO SOBRE ESTEIRAS, LARGURA DE PAVIMENTAÇÃO 1,90 M A 5,30 M, POTÊNCIA 105 HP CAPACIDADE 450 T/H - JUROS. AF_11/2014</v>
          </cell>
          <cell r="I2677" t="str">
            <v>H</v>
          </cell>
          <cell r="J2677" t="str">
            <v>COEFICIENTE DE REPRESENTATIVIDADE</v>
          </cell>
          <cell r="K2677">
            <v>28.89</v>
          </cell>
        </row>
        <row r="2678">
          <cell r="G2678">
            <v>5710</v>
          </cell>
          <cell r="H2678" t="str">
            <v>VIBROACABADORA DE ASFALTO SOBRE ESTEIRAS, LARGURA DE PAVIMENTAÇÃO 1,90 M A 5,30 M, POTÊNCIA 105 HP CAPACIDADE 450 T/H - MANUTENÇÃO. AF_11/2014</v>
          </cell>
          <cell r="I2678" t="str">
            <v>H</v>
          </cell>
          <cell r="J2678" t="str">
            <v>COEFICIENTE DE REPRESENTATIVIDADE</v>
          </cell>
          <cell r="K2678">
            <v>131.75</v>
          </cell>
        </row>
        <row r="2679">
          <cell r="G2679">
            <v>5711</v>
          </cell>
          <cell r="H2679" t="str">
            <v>VIBROACABADORA DE ASFALTO SOBRE ESTEIRAS, LARGURA DE PAVIMENTAÇÃO 1,90 M A 5,30 M, POTÊNCIA 105 HP CAPACIDADE 450 T/H - MATERIAIS NA OPERAÇÃO. AF_11/2014</v>
          </cell>
          <cell r="I2679" t="str">
            <v>H</v>
          </cell>
          <cell r="J2679" t="str">
            <v>COEFICIENTE DE REPRESENTATIVIDADE</v>
          </cell>
          <cell r="K2679">
            <v>94.93</v>
          </cell>
        </row>
        <row r="2680">
          <cell r="G2680">
            <v>89253</v>
          </cell>
          <cell r="H2680" t="str">
            <v>VIBROACABADORA DE ASFALTO SOBRE ESTEIRAS, LARGURA DE PAVIMENTAÇÃO 2,13 M A 4,55 M, POTÊNCIA 100 HP, CAPACIDADE 400 T/H - DEPRECIAÇÃO. AF_11/2014</v>
          </cell>
          <cell r="I2680" t="str">
            <v>H</v>
          </cell>
          <cell r="J2680" t="str">
            <v>COEFICIENTE DE REPRESENTATIVIDADE</v>
          </cell>
          <cell r="K2680">
            <v>67.16</v>
          </cell>
        </row>
        <row r="2681">
          <cell r="G2681">
            <v>89254</v>
          </cell>
          <cell r="H2681" t="str">
            <v>VIBROACABADORA DE ASFALTO SOBRE ESTEIRAS, LARGURA DE PAVIMENTAÇÃO 2,13 M A 4,55 M, POTÊNCIA 100 HP, CAPACIDADE 400 T/H - JUROS. AF_11/2014</v>
          </cell>
          <cell r="I2681" t="str">
            <v>H</v>
          </cell>
          <cell r="J2681" t="str">
            <v>COEFICIENTE DE REPRESENTATIVIDADE</v>
          </cell>
          <cell r="K2681">
            <v>23.67</v>
          </cell>
        </row>
        <row r="2682">
          <cell r="G2682">
            <v>89255</v>
          </cell>
          <cell r="H2682" t="str">
            <v>VIBROACABADORA DE ASFALTO SOBRE ESTEIRAS, LARGURA DE PAVIMENTAÇÃO 2,13 M A 4,55 M, POTÊNCIA 100 HP, CAPACIDADE 400 T/H - MANUTENÇÃO. AF_11/2014</v>
          </cell>
          <cell r="I2682" t="str">
            <v>H</v>
          </cell>
          <cell r="J2682" t="str">
            <v>COEFICIENTE DE REPRESENTATIVIDADE</v>
          </cell>
          <cell r="K2682">
            <v>107.96</v>
          </cell>
        </row>
        <row r="2683">
          <cell r="G2683">
            <v>89256</v>
          </cell>
          <cell r="H2683" t="str">
            <v>VIBROACABADORA DE ASFALTO SOBRE ESTEIRAS, LARGURA DE PAVIMENTAÇÃO 2,13 M A 4,55 M, POTÊNCIA 100 HP, CAPACIDADE 400 T/H - MATERIAIS NA OPERAÇÃO. AF_11/2014</v>
          </cell>
          <cell r="I2683" t="str">
            <v>H</v>
          </cell>
          <cell r="J2683" t="str">
            <v>COEFICIENTE DE REPRESENTATIVIDADE</v>
          </cell>
          <cell r="K2683">
            <v>90.4</v>
          </cell>
        </row>
        <row r="2684">
          <cell r="G2684">
            <v>103797</v>
          </cell>
          <cell r="H2684" t="str">
            <v>ARMAÇÃO DE DESCIDA D'ÁGUA UTILIZANDO AÇO CA-60 DE 5 MM - MONTAGEM. AF_08/2022</v>
          </cell>
          <cell r="I2684" t="str">
            <v>KG</v>
          </cell>
          <cell r="J2684" t="str">
            <v>COEFICIENTE DE REPRESENTATIVIDADE</v>
          </cell>
          <cell r="K2684">
            <v>17.260000000000002</v>
          </cell>
        </row>
        <row r="2685">
          <cell r="G2685">
            <v>103930</v>
          </cell>
          <cell r="H2685" t="str">
            <v>BACIA DE DISSIPAÇÃO, LARGURA ATÉ 1 M, TIPO BACIA EM PEDRA DE MÃO FIXADA COM CONCRETO (DEB 01, 02), COM PREPARO MANUAL, FCK = 20 MPA, LANÇADO MANUALMENTE, INCLUINDO MATERIAIS E FÔRMAS (2 UTILIZAÇÕES). AF_08/2022</v>
          </cell>
          <cell r="I2685" t="str">
            <v>M3</v>
          </cell>
          <cell r="J2685" t="str">
            <v>COEFICIENTE DE REPRESENTATIVIDADE</v>
          </cell>
          <cell r="K2685">
            <v>715.92</v>
          </cell>
        </row>
        <row r="2686">
          <cell r="G2686">
            <v>103931</v>
          </cell>
          <cell r="H2686" t="str">
            <v>BACIA DE DISSIPAÇÃO, LARGURA DE 1 A 4 M, TIPO BACIA EM PEDRA DE MÃO FIXADA COM CONCRETO (DEB 03, 04, 05, 06), COM PREPARO MANUAL, FCK = 20 MPA, LANÇADO MANUALMENTE, INCLUINDO MATERIAIS E FÔRMAS (2 UTILIZAÇÕES). AF_08/2022</v>
          </cell>
          <cell r="I2686" t="str">
            <v>M3</v>
          </cell>
          <cell r="J2686" t="str">
            <v>COEFICIENTE DE REPRESENTATIVIDADE</v>
          </cell>
          <cell r="K2686">
            <v>528.07000000000005</v>
          </cell>
        </row>
        <row r="2687">
          <cell r="G2687">
            <v>103932</v>
          </cell>
          <cell r="H2687" t="str">
            <v>BACIA DE DISSIPAÇÃO, LARGURA DE 4 A 9,2 M, TIPO BACIA EM PEDRA DE MÃO FIXADA COM CONCRETO (DEB 07, 08, 09, 10, 11, 12, 13), COM PREPARO MANUAL, FCK = 20 MPA, LANÇADO MANUALMENTE, INCLUINDO MATERIAIS E FÔRMAS (2 UTILIZAÇÕES). AF_08/2022</v>
          </cell>
          <cell r="I2687" t="str">
            <v>M3</v>
          </cell>
          <cell r="J2687" t="str">
            <v>COEFICIENTE DE REPRESENTATIVIDADE</v>
          </cell>
          <cell r="K2687">
            <v>500.55</v>
          </cell>
        </row>
        <row r="2688">
          <cell r="G2688">
            <v>103929</v>
          </cell>
          <cell r="H2688" t="str">
            <v>BACIA DE DISSIPAÇÃO, TIPO BACIA COM DENTES DE CONCRETO (01), COM PREPARO MANUAL, FCK = 20 MPA, LANÇADO MANUALMENTE, INCLUINDO MATERIAIS E FÔRMAS (2 UTILIZAÇÕES). AF_08/2022</v>
          </cell>
          <cell r="I2688" t="str">
            <v>M3</v>
          </cell>
          <cell r="J2688" t="str">
            <v>COEFICIENTE DE REPRESENTATIVIDADE</v>
          </cell>
          <cell r="K2688">
            <v>1149.8599999999999</v>
          </cell>
        </row>
        <row r="2689">
          <cell r="G2689">
            <v>103928</v>
          </cell>
          <cell r="H2689" t="str">
            <v>BACIA DE DISSIPAÇÃO, TIPO BACIA EM PEDRA DE MÃO ARGAMASSADA (DES 01, 02, 03, 04), LANÇADO MANUALMENTE, INCLUINDO MATERIAIS E FÔRMAS (2 UTILIZAÇÕES). AF_08/2022</v>
          </cell>
          <cell r="I2689" t="str">
            <v>M3</v>
          </cell>
          <cell r="J2689" t="str">
            <v>COEFICIENTE DE REPRESENTATIVIDADE</v>
          </cell>
          <cell r="K2689">
            <v>489.37</v>
          </cell>
        </row>
        <row r="2690">
          <cell r="G2690">
            <v>103798</v>
          </cell>
          <cell r="H2690" t="str">
            <v>CONCRETAGEM DE DISSIPADOR DE ENERGIA, CONCRETO USINADO, FCK = 20 MPA, COM USO DE BOMBA - LANÇAMENTO, ADENSAMENTO E ACABAMENTO. AF_08/2022</v>
          </cell>
          <cell r="I2690" t="str">
            <v>M3</v>
          </cell>
          <cell r="J2690" t="str">
            <v>COEFICIENTE DE REPRESENTATIVIDADE</v>
          </cell>
          <cell r="K2690">
            <v>577.58000000000004</v>
          </cell>
        </row>
        <row r="2691">
          <cell r="G2691">
            <v>103801</v>
          </cell>
          <cell r="H2691" t="str">
            <v>CONCRETAGEM DE DISSIPADOR DE ENERGIA, FCK = 20 MPA, COM USO DE JERICAS E PREPARO EM BETONEIRA DE 600 L - AREIA E BRITA COMERCIAIS - LANÇAMENTO, ADENSAMENTO E ACABAMENTO. AF_08/2022</v>
          </cell>
          <cell r="I2691" t="str">
            <v>M3</v>
          </cell>
          <cell r="J2691" t="str">
            <v>COEFICIENTE DE REPRESENTATIVIDADE</v>
          </cell>
          <cell r="K2691">
            <v>593.9</v>
          </cell>
        </row>
        <row r="2692">
          <cell r="G2692">
            <v>103933</v>
          </cell>
          <cell r="H2692" t="str">
            <v>DESCIDA D'ÁGUA RÁPIDA (DAR 03), EM CONCRETO USINADO, FCK = 20 MPA, LANÇADO COM BOMBA, INCLUINDO ARMAÇÃO, MATERIAIS E FÔRMAS (2 UTILIZAÇÕES). AF_08/2022</v>
          </cell>
          <cell r="I2692" t="str">
            <v>M3</v>
          </cell>
          <cell r="J2692" t="str">
            <v>COEFICIENTE DE REPRESENTATIVIDADE</v>
          </cell>
          <cell r="K2692">
            <v>1461.88</v>
          </cell>
        </row>
        <row r="2693">
          <cell r="G2693">
            <v>103925</v>
          </cell>
          <cell r="H2693" t="str">
            <v>ESCADA HIDRÁULICA, LARGURA ATÉ 1M, TIPO DESCIDA D'ÁGUA DE CORTE OU ATERRO EM DEGRAUS (DCD 02, 04 E DAD 02), EM CONCRETO USINADO, FCK = 20 MPA, LANÇADO COM BOMBA, INCLUINDO ARMAÇÃO, MATERIAIS E FÔRMAS (3 UTILIZAÇÕES). AF_08/2022</v>
          </cell>
          <cell r="I2693" t="str">
            <v>M3</v>
          </cell>
          <cell r="J2693" t="str">
            <v>COEFICIENTE DE REPRESENTATIVIDADE</v>
          </cell>
          <cell r="K2693">
            <v>1649.22</v>
          </cell>
        </row>
        <row r="2694">
          <cell r="G2694">
            <v>103926</v>
          </cell>
          <cell r="H2694" t="str">
            <v>ESCADA HIDRÁULICA, LARGURA DE 1 A 4,1 M, TIPO DESCIDA D'ÁGUA DE ATERRO EM DEGRAUS (DAD 04, 06, 08, 10, 12, 14, 16, 18), EM CONCRETO USINADO, FCK = 20 MPA, LANÇADO COM BOMBA, INCLUINDO ARMAÇÃO, MATERIAIS E FÔRMAS (3 UTILIZAÇÕES). AF_08/2022</v>
          </cell>
          <cell r="I2694" t="str">
            <v>M3</v>
          </cell>
          <cell r="J2694" t="str">
            <v>COEFICIENTE DE REPRESENTATIVIDADE</v>
          </cell>
          <cell r="K2694">
            <v>1315.98</v>
          </cell>
        </row>
        <row r="2695">
          <cell r="G2695">
            <v>103796</v>
          </cell>
          <cell r="H2695" t="str">
            <v>FABRICAÇÃO, MONTAGEM E DESMONTAGEM DE FÔRMA PARA BACIA DE DISSIPAÇÃO, EM MADEIRA SERRADA, E = 25 MM, 2 UTILIZAÇÕES. AF_08/2022</v>
          </cell>
          <cell r="I2695" t="str">
            <v>M2</v>
          </cell>
          <cell r="J2695" t="str">
            <v>COEFICIENTE DE REPRESENTATIVIDADE</v>
          </cell>
          <cell r="K2695">
            <v>55.59</v>
          </cell>
        </row>
        <row r="2696">
          <cell r="G2696">
            <v>103795</v>
          </cell>
          <cell r="H2696" t="str">
            <v>FABRICAÇÃO, MONTAGEM E DESMONTAGEM DE FÔRMA PARA ESCADA HIDRÁULICA, EM CHAPA DE MADEIRA COMPENSADA RESINADA, E = 17 MM, 3 UTILIZAÇÕES. AF_08/2022</v>
          </cell>
          <cell r="I2696" t="str">
            <v>M2</v>
          </cell>
          <cell r="J2696" t="str">
            <v>COEFICIENTE DE REPRESENTATIVIDADE</v>
          </cell>
          <cell r="K2696">
            <v>85.59</v>
          </cell>
        </row>
        <row r="2697">
          <cell r="G2697">
            <v>103800</v>
          </cell>
          <cell r="H2697" t="str">
            <v>PEDRA ARGAMASSADA COM CIMENTO E AREIA 1:3, 40% DE ARGAMASSA EM VOLUME - AREIA E PEDRA DE MÃO COMERCIAIS - FORNECIMENTO E ASSENTAMENTO. AF_08/2022</v>
          </cell>
          <cell r="I2697" t="str">
            <v>M3</v>
          </cell>
          <cell r="J2697" t="str">
            <v>COEFICIENTE DE REPRESENTATIVIDADE</v>
          </cell>
          <cell r="K2697">
            <v>489.37</v>
          </cell>
        </row>
        <row r="2698">
          <cell r="G2698">
            <v>103799</v>
          </cell>
          <cell r="H2698" t="str">
            <v>PEDRA DE MÃO FIXADA COM CONCRETO PARA BACIA DE DISSIPAÇÃO, 40% DE CONCRETO EM VOLUME, FCK = 20 MPA, COM USO DE JERICA E PREPARO EM BETONEIRA DE 600 L - AREIA, BRITA E PEDRA DE MÃO COMERCIAIS - LANÇAMENTO, ADENSAMENTO E ACABAMENTO. AF_08/2022</v>
          </cell>
          <cell r="I2698" t="str">
            <v>M3</v>
          </cell>
          <cell r="J2698" t="str">
            <v>COEFICIENTE DE REPRESENTATIVIDADE</v>
          </cell>
          <cell r="K2698">
            <v>394.92</v>
          </cell>
        </row>
        <row r="2699">
          <cell r="G2699">
            <v>104950</v>
          </cell>
          <cell r="H2699" t="str">
            <v>DRAGAGEM DE MATERIAIS DE 1A CATEGORIA E COMPOSTOS ORGÂNICOS E INORGÂNICOS COM DRAGLINE (CAÇAMBA: 0,76 M3/ 43 T). AF_03/2024</v>
          </cell>
          <cell r="I2699" t="str">
            <v>M3</v>
          </cell>
          <cell r="J2699" t="str">
            <v>COEFICIENTE DE REPRESENTATIVIDADE</v>
          </cell>
          <cell r="K2699">
            <v>0</v>
          </cell>
        </row>
        <row r="2700">
          <cell r="G2700">
            <v>104948</v>
          </cell>
          <cell r="H2700" t="str">
            <v>DRAGAGEM DE MATERIAIS DE 1A CATEGORIA E COMPOSTOS ORGÂNICOS E INORGÂNICOS COM ESCAVADEIRA HIDRÁULICA (CAÇAMBA: 0,80 M3/111 HP). AF_03/2024</v>
          </cell>
          <cell r="I2700" t="str">
            <v>M3</v>
          </cell>
          <cell r="J2700" t="str">
            <v>COEFICIENTE DE REPRESENTATIVIDADE</v>
          </cell>
          <cell r="K2700">
            <v>5.6</v>
          </cell>
        </row>
        <row r="2701">
          <cell r="G2701">
            <v>104949</v>
          </cell>
          <cell r="H2701" t="str">
            <v>DRAGAGEM DE MATERIAIS DE 1A CATEGORIA E COMPOSTOS ORGÂNICOS E INORGÂNICOS COM ESCAVADEIRA HIDRÁULICA DE LONGO ALCANCE (CAÇAMBA: 0,52 M3/155 HP). AF_03/2024</v>
          </cell>
          <cell r="I2701" t="str">
            <v>M3</v>
          </cell>
          <cell r="J2701" t="str">
            <v>COEFICIENTE DE REPRESENTATIVIDADE</v>
          </cell>
          <cell r="K2701">
            <v>10.43</v>
          </cell>
        </row>
        <row r="2702">
          <cell r="G2702">
            <v>104947</v>
          </cell>
          <cell r="H2702" t="str">
            <v>DRAGAGEM DE MATERIAIS DE 1A CATEGORIA E COMPOSTOS ORGÂNICOS E INORGÂNICOS COM RETROESCAVADEIRA (CAÇAMBA: 0,26 M3/88 HP). AF_03/2024</v>
          </cell>
          <cell r="I2702" t="str">
            <v>M3</v>
          </cell>
          <cell r="J2702" t="str">
            <v>COEFICIENTE DE REPRESENTATIVIDADE</v>
          </cell>
          <cell r="K2702">
            <v>12.96</v>
          </cell>
        </row>
        <row r="2703">
          <cell r="G2703">
            <v>104325</v>
          </cell>
          <cell r="H2703" t="str">
            <v>CAIXA DE PASSAGEM PARA AR CONDICIONADO - FORNECIMENTO E INSTALAÇÃO. AF_08/2022</v>
          </cell>
          <cell r="I2703" t="str">
            <v>UN</v>
          </cell>
          <cell r="J2703" t="str">
            <v>COEFICIENTE DE REPRESENTATIVIDADE</v>
          </cell>
          <cell r="K2703">
            <v>0</v>
          </cell>
        </row>
        <row r="2704">
          <cell r="G2704">
            <v>104318</v>
          </cell>
          <cell r="H2704" t="str">
            <v>JOELHO 45 GRAUS, PVC, SOLDÁVEL, DN 20 MM, INSTALADO EM DRENO DE AR CONDICIONADO - FORNECIMENTO E INSTALAÇÃO. AF_08/2022</v>
          </cell>
          <cell r="I2704" t="str">
            <v>UN</v>
          </cell>
          <cell r="J2704" t="str">
            <v>COEFICIENTE DE REPRESENTATIVIDADE</v>
          </cell>
          <cell r="K2704">
            <v>8.65</v>
          </cell>
        </row>
        <row r="2705">
          <cell r="G2705">
            <v>89867</v>
          </cell>
          <cell r="H2705" t="str">
            <v>JOELHO 45 GRAUS, PVC, SOLDÁVEL, DN 25MM, INSTALADO EM DRENO DE AR-CONDICIONADO - FORNECIMENTO E INSTALAÇÃO. AF_08/2022</v>
          </cell>
          <cell r="I2705" t="str">
            <v>UN</v>
          </cell>
          <cell r="J2705" t="str">
            <v>COEFICIENTE DE REPRESENTATIVIDADE</v>
          </cell>
          <cell r="K2705">
            <v>9.59</v>
          </cell>
        </row>
        <row r="2706">
          <cell r="G2706">
            <v>104320</v>
          </cell>
          <cell r="H2706" t="str">
            <v>JOELHO 45 GRAUS, PVC, SOLDÁVEL, DN 32 MM, INSTALADO EM DRENO DE AR CONDICIONADO - FORNECIMENTO E INSTALAÇÃO. AF_08/2022</v>
          </cell>
          <cell r="I2706" t="str">
            <v>UN</v>
          </cell>
          <cell r="J2706" t="str">
            <v>COEFICIENTE DE REPRESENTATIVIDADE</v>
          </cell>
          <cell r="K2706">
            <v>13.16</v>
          </cell>
        </row>
        <row r="2707">
          <cell r="G2707">
            <v>104317</v>
          </cell>
          <cell r="H2707" t="str">
            <v>JOELHO 90 GRAUS, PVC, SOLDÁVEL, DN 20 MM, INSTALADO EM DRENO DE AR CONDICIONADO - FORNECIMENTO E INSTALAÇÃO. AF_08/2022</v>
          </cell>
          <cell r="I2707" t="str">
            <v>UN</v>
          </cell>
          <cell r="J2707" t="str">
            <v>COEFICIENTE DE REPRESENTATIVIDADE</v>
          </cell>
          <cell r="K2707">
            <v>8.09</v>
          </cell>
        </row>
        <row r="2708">
          <cell r="G2708">
            <v>89866</v>
          </cell>
          <cell r="H2708" t="str">
            <v>JOELHO 90 GRAUS, PVC, SOLDÁVEL, DN 25MM, INSTALADO EM DRENO DE AR-CONDICIONADO - FORNECIMENTO E INSTALAÇÃO. AF_08/2022</v>
          </cell>
          <cell r="I2708" t="str">
            <v>UN</v>
          </cell>
          <cell r="J2708" t="str">
            <v>COEFICIENTE DE REPRESENTATIVIDADE</v>
          </cell>
          <cell r="K2708">
            <v>8.7799999999999994</v>
          </cell>
        </row>
        <row r="2709">
          <cell r="G2709">
            <v>104319</v>
          </cell>
          <cell r="H2709" t="str">
            <v>JOELHO 90 GRAUS, PVC, SOLDÁVEL, DN 32 MM, INSTALADO EM DRENO DE AR CONDICIONADO - FORNECIMENTO E INSTALAÇÃO. AF_08/2022</v>
          </cell>
          <cell r="I2709" t="str">
            <v>UN</v>
          </cell>
          <cell r="J2709" t="str">
            <v>COEFICIENTE DE REPRESENTATIVIDADE</v>
          </cell>
          <cell r="K2709">
            <v>11.36</v>
          </cell>
        </row>
        <row r="2710">
          <cell r="G2710">
            <v>104321</v>
          </cell>
          <cell r="H2710" t="str">
            <v>LUVA, PVC, SOLDÁVEL, DN 20 MM, INSTALADO EM DRENO DE AR CONDICIONADO - FORNECIMENTO E INSTALAÇÃO. AF_08/2022</v>
          </cell>
          <cell r="I2710" t="str">
            <v>UN</v>
          </cell>
          <cell r="J2710" t="str">
            <v>COEFICIENTE DE REPRESENTATIVIDADE</v>
          </cell>
          <cell r="K2710">
            <v>6.03</v>
          </cell>
        </row>
        <row r="2711">
          <cell r="G2711">
            <v>89868</v>
          </cell>
          <cell r="H2711" t="str">
            <v>LUVA, PVC, SOLDÁVEL, DN 25MM, INSTALADO EM DRENO DE AR-CONDICIONADO - FORNECIMENTO E INSTALAÇÃO. AF_08/2022</v>
          </cell>
          <cell r="I2711" t="str">
            <v>UN</v>
          </cell>
          <cell r="J2711" t="str">
            <v>COEFICIENTE DE REPRESENTATIVIDADE</v>
          </cell>
          <cell r="K2711">
            <v>6.51</v>
          </cell>
        </row>
        <row r="2712">
          <cell r="G2712">
            <v>104322</v>
          </cell>
          <cell r="H2712" t="str">
            <v>LUVA, PVC, SOLDÁVEL, DN 32 MM, INSTALADO EM DRENO DE AR CONDICIONADO - FORNECIMENTO E INSTALAÇÃO. AF_08/2022</v>
          </cell>
          <cell r="I2712" t="str">
            <v>UN</v>
          </cell>
          <cell r="J2712" t="str">
            <v>COEFICIENTE DE REPRESENTATIVIDADE</v>
          </cell>
          <cell r="K2712">
            <v>8.39</v>
          </cell>
        </row>
        <row r="2713">
          <cell r="G2713">
            <v>104323</v>
          </cell>
          <cell r="H2713" t="str">
            <v>TE, PVC, SOLDÁVEL, DN 20 MM, INSTALADO EM DRENO DE AR CONDICIONADO - FORNECIMENTO E INSTALAÇÃO. AF_08/2022</v>
          </cell>
          <cell r="I2713" t="str">
            <v>UN</v>
          </cell>
          <cell r="J2713" t="str">
            <v>COEFICIENTE DE REPRESENTATIVIDADE</v>
          </cell>
          <cell r="K2713">
            <v>11.18</v>
          </cell>
        </row>
        <row r="2714">
          <cell r="G2714">
            <v>89869</v>
          </cell>
          <cell r="H2714" t="str">
            <v>TE, PVC, SOLDÁVEL, DN 25MM, INSTALADO EM DRENO DE AR-CONDICIONADO - FORNECIMENTO E INSTALAÇÃO. AF_08/2022</v>
          </cell>
          <cell r="I2714" t="str">
            <v>UN</v>
          </cell>
          <cell r="J2714" t="str">
            <v>COEFICIENTE DE REPRESENTATIVIDADE</v>
          </cell>
          <cell r="K2714">
            <v>12.12</v>
          </cell>
        </row>
        <row r="2715">
          <cell r="G2715">
            <v>104324</v>
          </cell>
          <cell r="H2715" t="str">
            <v>TE, PVC, SOLDÁVEL, DN 32 MM, INSTALADO EM DRENO DE AR CONDICIONADO - FORNECIMENTO E INSTALAÇÃO. AF_08/2022</v>
          </cell>
          <cell r="I2715" t="str">
            <v>UN</v>
          </cell>
          <cell r="J2715" t="str">
            <v>COEFICIENTE DE REPRESENTATIVIDADE</v>
          </cell>
          <cell r="K2715">
            <v>15.94</v>
          </cell>
        </row>
        <row r="2716">
          <cell r="G2716">
            <v>104315</v>
          </cell>
          <cell r="H2716" t="str">
            <v>TUBO, PVC, SOLDÁVEL, DE 20MM, INSTALADO EM DRENO DE AR CONDICIONADO - FORNECIMENTO E INSTALAÇÃO. AF_08/2022</v>
          </cell>
          <cell r="I2716" t="str">
            <v>M</v>
          </cell>
          <cell r="J2716" t="str">
            <v>COEFICIENTE DE REPRESENTATIVIDADE</v>
          </cell>
          <cell r="K2716">
            <v>19.64</v>
          </cell>
        </row>
        <row r="2717">
          <cell r="G2717">
            <v>89865</v>
          </cell>
          <cell r="H2717" t="str">
            <v>TUBO, PVC, SOLDÁVEL, DE 25MM, INSTALADO EM DRENO DE AR-CONDICIONADO - FORNECIMENTO E INSTALAÇÃO. AF_08/2022</v>
          </cell>
          <cell r="I2717" t="str">
            <v>M</v>
          </cell>
          <cell r="J2717" t="str">
            <v>COEFICIENTE DE REPRESENTATIVIDADE</v>
          </cell>
          <cell r="K2717">
            <v>20.96</v>
          </cell>
        </row>
        <row r="2718">
          <cell r="G2718">
            <v>104316</v>
          </cell>
          <cell r="H2718" t="str">
            <v>TUBO, PVC, SOLDÁVEL, DE 32MM, INSTALADO EM DRENO DE AR CONDICIONADO - FORNECIMENTO E INSTALAÇÃO. AF_08/2022</v>
          </cell>
          <cell r="I2718" t="str">
            <v>M</v>
          </cell>
          <cell r="J2718" t="str">
            <v>COEFICIENTE DE REPRESENTATIVIDADE</v>
          </cell>
          <cell r="K2718">
            <v>27.39</v>
          </cell>
        </row>
        <row r="2719">
          <cell r="G2719">
            <v>102724</v>
          </cell>
          <cell r="H2719" t="str">
            <v>DRENO BARBACÃ, DN 100 MM, COM MATERIAL DRENANTE. AF_07/2021</v>
          </cell>
          <cell r="I2719" t="str">
            <v>UN</v>
          </cell>
          <cell r="J2719" t="str">
            <v>COEFICIENTE DE REPRESENTATIVIDADE</v>
          </cell>
          <cell r="K2719">
            <v>32.090000000000003</v>
          </cell>
        </row>
        <row r="2720">
          <cell r="G2720">
            <v>102726</v>
          </cell>
          <cell r="H2720" t="str">
            <v>DRENO BARBACÃ, DN 50 MM, COM MATERIAL DRENANTE. AF_07/2021</v>
          </cell>
          <cell r="I2720" t="str">
            <v>UN</v>
          </cell>
          <cell r="J2720" t="str">
            <v>COEFICIENTE DE REPRESENTATIVIDADE</v>
          </cell>
          <cell r="K2720">
            <v>29.38</v>
          </cell>
        </row>
        <row r="2721">
          <cell r="G2721">
            <v>102725</v>
          </cell>
          <cell r="H2721" t="str">
            <v>DRENO BARBACÃ, DN 75 MM, COM MATERIAL DRENANTE. AF_07/2021</v>
          </cell>
          <cell r="I2721" t="str">
            <v>UN</v>
          </cell>
          <cell r="J2721" t="str">
            <v>COEFICIENTE DE REPRESENTATIVIDADE</v>
          </cell>
          <cell r="K2721">
            <v>31.43</v>
          </cell>
        </row>
        <row r="2722">
          <cell r="G2722">
            <v>102722</v>
          </cell>
          <cell r="H2722" t="str">
            <v>DRENO EM MURO DE CONTENÇÃO, EXECUTADO NO PÉ DO MURO, COM TUBO DE PEAD CORRUGADO FLEXÍVEL PERFURADO, ENCHIMENTO COM BRITA, ENVOLVIDO COM MANTA GEOTÊXTIL. AF_07/2021</v>
          </cell>
          <cell r="I2722" t="str">
            <v>M</v>
          </cell>
          <cell r="J2722" t="str">
            <v>COEFICIENTE DE REPRESENTATIVIDADE</v>
          </cell>
          <cell r="K2722">
            <v>54.71</v>
          </cell>
        </row>
        <row r="2723">
          <cell r="G2723">
            <v>102721</v>
          </cell>
          <cell r="H2723" t="str">
            <v>DRENO EM MURO DE CONTENÇÃO, EXECUTADO NO PÉ DO MURO, COM TUBO DE PEAD CORRUGADO FLEXÍVEL PERFURADO, ENVOLVIDO COM GEOCOMPOSTO DRENANTE. AF_07/2021</v>
          </cell>
          <cell r="I2723" t="str">
            <v>M</v>
          </cell>
          <cell r="J2723" t="str">
            <v>COEFICIENTE DE REPRESENTATIVIDADE</v>
          </cell>
          <cell r="K2723">
            <v>0</v>
          </cell>
        </row>
        <row r="2724">
          <cell r="G2724">
            <v>102723</v>
          </cell>
          <cell r="H2724" t="str">
            <v>DRENO EM MURO DE CONTENÇÃO, EXECUTADO NO PÉ DO MURO, COM TUBO DE PVC CORRUGADO RÍGIDO PERFURADO, ENCHIMENTO COM BRITA, ENVOLVIDO COM MANTA GEOTÊXTIL. AF_07/2021</v>
          </cell>
          <cell r="I2724" t="str">
            <v>M</v>
          </cell>
          <cell r="J2724" t="str">
            <v>COEFICIENTE DE REPRESENTATIVIDADE</v>
          </cell>
          <cell r="K2724">
            <v>108.65</v>
          </cell>
        </row>
        <row r="2725">
          <cell r="G2725">
            <v>102690</v>
          </cell>
          <cell r="H2725" t="str">
            <v>DRENO ESPINHA DE PEIXE (SEÇÃO (0,40 X 0,40 M), COM TUBO DE PEAD CORRUGADO PERFURADO, DN 100 MM, ENCHIMENTO COM BRITA, ENVOLVIDO COM MANTA GEOTÊXTIL, INCLUSIVE CONEXÕES. AF_07/2021</v>
          </cell>
          <cell r="I2725" t="str">
            <v>M</v>
          </cell>
          <cell r="J2725" t="str">
            <v>COEFICIENTE DE REPRESENTATIVIDADE</v>
          </cell>
          <cell r="K2725">
            <v>63.41</v>
          </cell>
        </row>
        <row r="2726">
          <cell r="G2726">
            <v>102688</v>
          </cell>
          <cell r="H2726" t="str">
            <v>DRENO ESPINHA DE PEIXE (SEÇÃO 0,40 X 0,40 M), COM TUBO DE PEAD CORRUGADO PERFURADO, DN 100 MM, ENCHIMENTO COM AREIA, INCLUSIVE CONEXÕES. AF_07/2021</v>
          </cell>
          <cell r="I2726" t="str">
            <v>M</v>
          </cell>
          <cell r="J2726" t="str">
            <v>COEFICIENTE DE REPRESENTATIVIDADE</v>
          </cell>
          <cell r="K2726">
            <v>42.43</v>
          </cell>
        </row>
        <row r="2727">
          <cell r="G2727">
            <v>102689</v>
          </cell>
          <cell r="H2727" t="str">
            <v>DRENO ESPINHA DE PEIXE (SEÇÃO 0,40 X 0,40 M), COM TUBO DE PVC CORRUGADO RÍGIDO PERFURADO, DN 100 MM, ENCHIMENTO COM AREIA, INCLUSIVE CONEXÕES. AF_07/2021</v>
          </cell>
          <cell r="I2727" t="str">
            <v>M</v>
          </cell>
          <cell r="J2727" t="str">
            <v>COEFICIENTE DE REPRESENTATIVIDADE</v>
          </cell>
          <cell r="K2727">
            <v>97.74</v>
          </cell>
        </row>
        <row r="2728">
          <cell r="G2728">
            <v>102693</v>
          </cell>
          <cell r="H2728" t="str">
            <v>DRENO ESPINHA DE PEIXE (SEÇÃO 0,40 X 0,40 M), COM TUBO DE PVC CORRUGADO RÍGIDO PERFURADO, DN 100 MM, ENCHIMENTO COM BRITA, ENVOLVIDO COM MANTA GEOTÊXTIL, INCLUSIVE CONEXÕES. AF_07/2021</v>
          </cell>
          <cell r="I2728" t="str">
            <v>M</v>
          </cell>
          <cell r="J2728" t="str">
            <v>COEFICIENTE DE REPRESENTATIVIDADE</v>
          </cell>
          <cell r="K2728">
            <v>118.72</v>
          </cell>
        </row>
        <row r="2729">
          <cell r="G2729">
            <v>102694</v>
          </cell>
          <cell r="H2729" t="str">
            <v>DRENO ESPINHA DE PEIXE (SEÇÃO 0,50 X 0,80 M), COM TUBO DE PEAD CORRUGADO PERFURADO, DN 100 MM, ENCHIMENTO COM AREIA, INCLUSIVE CONEXÕES. AF_07/2021</v>
          </cell>
          <cell r="I2729" t="str">
            <v>M</v>
          </cell>
          <cell r="J2729" t="str">
            <v>COEFICIENTE DE REPRESENTATIVIDADE</v>
          </cell>
          <cell r="K2729">
            <v>75.38</v>
          </cell>
        </row>
        <row r="2730">
          <cell r="G2730">
            <v>102697</v>
          </cell>
          <cell r="H2730" t="str">
            <v>DRENO ESPINHA DE PEIXE (SEÇÃO 0,50 X 0,80 M), COM TUBO DE PEAD CORRUGADO PERFURADO, DN 100 MM, ENCHIMENTO COM BRITA, ENVOLVIDO COM MANTA GEOTÊXTIL, INCLUSIVE CONEXÕES. AF_07/2021</v>
          </cell>
          <cell r="I2730" t="str">
            <v>M</v>
          </cell>
          <cell r="J2730" t="str">
            <v>COEFICIENTE DE REPRESENTATIVIDADE</v>
          </cell>
          <cell r="K2730">
            <v>102.63</v>
          </cell>
        </row>
        <row r="2731">
          <cell r="G2731">
            <v>102696</v>
          </cell>
          <cell r="H2731" t="str">
            <v>DRENO ESPINHA DE PEIXE (SEÇÃO 0,50 X 0,80 M), COM TUBO DE PVC CORRUGADO RÍGIDO PERFURADO, DN 100 MM, ENCHIMENTO COM AREIA, INCLUSIVE CONEXÕES. AF_07/2021</v>
          </cell>
          <cell r="I2731" t="str">
            <v>M</v>
          </cell>
          <cell r="J2731" t="str">
            <v>COEFICIENTE DE REPRESENTATIVIDADE</v>
          </cell>
          <cell r="K2731">
            <v>130.68</v>
          </cell>
        </row>
        <row r="2732">
          <cell r="G2732">
            <v>102703</v>
          </cell>
          <cell r="H2732" t="str">
            <v>DRENO ESPINHA DE PEIXE (SEÇÃO 0,50 X 0,80 M), COM TUBO DE PVC CORRUGADO RÍGIDO PERFURADO, DN 100 MM, ENCHIMENTO COM BRITA, ENVOLVIDO COM MANTA GEOTÊXTIL, INCLUSIVE CONEXÕES. AF_07/2021</v>
          </cell>
          <cell r="I2732" t="str">
            <v>M</v>
          </cell>
          <cell r="J2732" t="str">
            <v>COEFICIENTE DE REPRESENTATIVIDADE</v>
          </cell>
          <cell r="K2732">
            <v>157.91999999999999</v>
          </cell>
        </row>
        <row r="2733">
          <cell r="G2733">
            <v>102678</v>
          </cell>
          <cell r="H2733" t="str">
            <v>DRENO PROFUNDO (SEÇÃO 0,50 X 1,50 M), CEGO, ENCHIMENTO DE BRITA, ENVOLVIDO COM MANTA GEOTÊXTIL, COM SELO DE ARGILA. AF_07/2021</v>
          </cell>
          <cell r="I2733" t="str">
            <v>M</v>
          </cell>
          <cell r="J2733" t="str">
            <v>COEFICIENTE DE REPRESENTATIVIDADE</v>
          </cell>
          <cell r="K2733">
            <v>122.19</v>
          </cell>
        </row>
        <row r="2734">
          <cell r="G2734">
            <v>102679</v>
          </cell>
          <cell r="H2734" t="str">
            <v>DRENO PROFUNDO (SEÇÃO 0,50 X 1,50 M), CEGO, ENCHIMENTO DE BRITA, ENVOLVIDO COM MANTA GEOTÊXTIL. AF_07/2021</v>
          </cell>
          <cell r="I2734" t="str">
            <v>M</v>
          </cell>
          <cell r="J2734" t="str">
            <v>COEFICIENTE DE REPRESENTATIVIDADE</v>
          </cell>
          <cell r="K2734">
            <v>131.69999999999999</v>
          </cell>
        </row>
        <row r="2735">
          <cell r="G2735">
            <v>102673</v>
          </cell>
          <cell r="H2735" t="str">
            <v>DRENO PROFUNDO (SEÇÃO 0,50 X 1,50 M), COM TUBO DE CONCRETO SIMPLES POROSO, DN 200 MM, ENCHIMENTO COM AREIA, COM SELO DE ARGILA. AF_07/2021</v>
          </cell>
          <cell r="I2735" t="str">
            <v>M</v>
          </cell>
          <cell r="J2735" t="str">
            <v>COEFICIENTE DE REPRESENTATIVIDADE</v>
          </cell>
          <cell r="K2735">
            <v>162.41999999999999</v>
          </cell>
        </row>
        <row r="2736">
          <cell r="G2736">
            <v>102677</v>
          </cell>
          <cell r="H2736" t="str">
            <v>DRENO PROFUNDO (SEÇÃO 0,50 X 1,50 M), COM TUBO DE CONCRETO SIMPLES POROSO, DN 200 MM, ENCHIMENTO COM AREIA. AF_07/2021</v>
          </cell>
          <cell r="I2736" t="str">
            <v>M</v>
          </cell>
          <cell r="J2736" t="str">
            <v>COEFICIENTE DE REPRESENTATIVIDADE</v>
          </cell>
          <cell r="K2736">
            <v>147.44999999999999</v>
          </cell>
        </row>
        <row r="2737">
          <cell r="G2737">
            <v>102683</v>
          </cell>
          <cell r="H2737" t="str">
            <v>DRENO PROFUNDO (SEÇÃO 0,50 X 1,50 M), COM TUBO DE CONCRETO SIMPLES POROSO, DN 200 MM, ENCHIMENTO COM BRITA, ENVOLVIDO COM MANTA GEOTÊXTIL, COM SELO DE ARGILA. AF_07/2021</v>
          </cell>
          <cell r="I2737" t="str">
            <v>M</v>
          </cell>
          <cell r="J2737" t="str">
            <v>COEFICIENTE DE REPRESENTATIVIDADE</v>
          </cell>
          <cell r="K2737">
            <v>180.81</v>
          </cell>
        </row>
        <row r="2738">
          <cell r="G2738">
            <v>102687</v>
          </cell>
          <cell r="H2738" t="str">
            <v>DRENO PROFUNDO (SEÇÃO 0,50 X 1,50 M), COM TUBO DE CONCRETO SIMPLES POROSO, DN 200 MM, ENCHIMENTO COM BRITA, ENVOLVIDO COM MANTA GEOTÊXTIL. AF_07/2021</v>
          </cell>
          <cell r="I2738" t="str">
            <v>M</v>
          </cell>
          <cell r="J2738" t="str">
            <v>COEFICIENTE DE REPRESENTATIVIDADE</v>
          </cell>
          <cell r="K2738">
            <v>185.93</v>
          </cell>
        </row>
        <row r="2739">
          <cell r="G2739">
            <v>102670</v>
          </cell>
          <cell r="H2739" t="str">
            <v>DRENO PROFUNDO (SEÇÃO 0,50 X 1,50 M), COM TUBO DE PEAD CORRUGADO PERFURADO, DN 100 MM, ENCHIMENTO COM AREIA, COM SELO DE ARGILA. AF_07/2021</v>
          </cell>
          <cell r="I2739" t="str">
            <v>M</v>
          </cell>
          <cell r="J2739" t="str">
            <v>COEFICIENTE DE REPRESENTATIVIDADE</v>
          </cell>
          <cell r="K2739">
            <v>98.45</v>
          </cell>
        </row>
        <row r="2740">
          <cell r="G2740">
            <v>102674</v>
          </cell>
          <cell r="H2740" t="str">
            <v>DRENO PROFUNDO (SEÇÃO 0,50 X 1,50 M), COM TUBO DE PEAD CORRUGADO PERFURADO, DN 100 MM, ENCHIMENTO COM AREIA. AF_07/2021</v>
          </cell>
          <cell r="I2740" t="str">
            <v>M</v>
          </cell>
          <cell r="J2740" t="str">
            <v>COEFICIENTE DE REPRESENTATIVIDADE</v>
          </cell>
          <cell r="K2740">
            <v>106.94</v>
          </cell>
        </row>
        <row r="2741">
          <cell r="G2741">
            <v>102680</v>
          </cell>
          <cell r="H2741" t="str">
            <v>DRENO PROFUNDO (SEÇÃO 0,50 X 1,50 M), COM TUBO DE PEAD CORRUGADO PERFURADO, DN 100 MM, ENCHIMENTO COM BRITA, ENVOLVIDO COM MANTA GEOTÊXTIL, COM SELO DE ARGILA. AF_07/2021</v>
          </cell>
          <cell r="I2741" t="str">
            <v>M</v>
          </cell>
          <cell r="J2741" t="str">
            <v>COEFICIENTE DE REPRESENTATIVIDADE</v>
          </cell>
          <cell r="K2741">
            <v>135.72</v>
          </cell>
        </row>
        <row r="2742">
          <cell r="G2742">
            <v>102684</v>
          </cell>
          <cell r="H2742" t="str">
            <v>DRENO PROFUNDO (SEÇÃO 0,50 X 1,50 M), COM TUBO DE PEAD CORRUGADO PERFURADO, DN 100 MM, ENCHIMENTO COM BRITA, ENVOLVIDO COM MANTA GEOTÊXTIL. AF_07/2021</v>
          </cell>
          <cell r="I2742" t="str">
            <v>M</v>
          </cell>
          <cell r="J2742" t="str">
            <v>COEFICIENTE DE REPRESENTATIVIDADE</v>
          </cell>
          <cell r="K2742">
            <v>145.22</v>
          </cell>
        </row>
        <row r="2743">
          <cell r="G2743">
            <v>102672</v>
          </cell>
          <cell r="H2743" t="str">
            <v>DRENO PROFUNDO (SEÇÃO 0,50 X 1,50 M), COM TUBO DE PVC CORRUGADO RÍGIDO PERFURADO, DN 100 MM, ENCHIMENTO COM AREIA, COM SELO DE ARGILA. AF_07/2021</v>
          </cell>
          <cell r="I2743" t="str">
            <v>M</v>
          </cell>
          <cell r="J2743" t="str">
            <v>COEFICIENTE DE REPRESENTATIVIDADE</v>
          </cell>
          <cell r="K2743">
            <v>172.3</v>
          </cell>
        </row>
        <row r="2744">
          <cell r="G2744">
            <v>102676</v>
          </cell>
          <cell r="H2744" t="str">
            <v>DRENO PROFUNDO (SEÇÃO 0,50 X 1,50 M), COM TUBO DE PVC CORRUGADO RÍGIDO PERFURADO, DN 100 MM, ENCHIMENTO COM AREIA. AF_07/2021</v>
          </cell>
          <cell r="I2744" t="str">
            <v>M</v>
          </cell>
          <cell r="J2744" t="str">
            <v>COEFICIENTE DE REPRESENTATIVIDADE</v>
          </cell>
          <cell r="K2744">
            <v>169.09</v>
          </cell>
        </row>
        <row r="2745">
          <cell r="G2745">
            <v>102681</v>
          </cell>
          <cell r="H2745" t="str">
            <v>DRENO PROFUNDO (SEÇÃO 0,50 X 1,50 M), COM TUBO DE PVC CORRUGADO RÍGIDO PERFURADO, DN 100 MM, ENCHIMENTO COM BRITA, ENVOLVIDO COM MANTA GEOTÊXTIL, COM SELO DE ARGILA. AF_07/2021</v>
          </cell>
          <cell r="I2745" t="str">
            <v>M</v>
          </cell>
          <cell r="J2745" t="str">
            <v>COEFICIENTE DE REPRESENTATIVIDADE</v>
          </cell>
          <cell r="K2745">
            <v>197.87</v>
          </cell>
        </row>
        <row r="2746">
          <cell r="G2746">
            <v>102685</v>
          </cell>
          <cell r="H2746" t="str">
            <v>DRENO PROFUNDO (SEÇÃO 0,50 X 1,50 M), COM TUBO DE PVC CORRUGADO RÍGIDO PERFURADO, DN 100 MM, ENCHIMENTO COM BRITA, ENVOLVIDO COM MANTA GEOTÊXTIL. AF_07/2021</v>
          </cell>
          <cell r="I2746" t="str">
            <v>M</v>
          </cell>
          <cell r="J2746" t="str">
            <v>COEFICIENTE DE REPRESENTATIVIDADE</v>
          </cell>
          <cell r="K2746">
            <v>207.37</v>
          </cell>
        </row>
        <row r="2747">
          <cell r="G2747">
            <v>102664</v>
          </cell>
          <cell r="H2747" t="str">
            <v>DRENO SUBSUPERFICIAL (SEÇÃO 0,40 X 0,40 M), CEGO, ENCHIMENTO DE BRITA, ENVOLVIDO COM MANTA GEOTÊXTIL. AF_07/2021</v>
          </cell>
          <cell r="I2747" t="str">
            <v>M</v>
          </cell>
          <cell r="J2747" t="str">
            <v>COEFICIENTE DE REPRESENTATIVIDADE</v>
          </cell>
          <cell r="K2747">
            <v>44.26</v>
          </cell>
        </row>
        <row r="2748">
          <cell r="G2748">
            <v>102665</v>
          </cell>
          <cell r="H2748" t="str">
            <v>DRENO SUBSUPERFICIAL (SEÇÃO 0,40 X 0,40 M), CEGO, ENCHIMENTO DE BRITA. AF_07/2021</v>
          </cell>
          <cell r="I2748" t="str">
            <v>M</v>
          </cell>
          <cell r="J2748" t="str">
            <v>COEFICIENTE DE REPRESENTATIVIDADE</v>
          </cell>
          <cell r="K2748">
            <v>21.94</v>
          </cell>
        </row>
        <row r="2749">
          <cell r="G2749">
            <v>102663</v>
          </cell>
          <cell r="H2749" t="str">
            <v>DRENO SUBSUPERFICIAL (SEÇÃO 0,40 X 0,40 M), COM TUBO DE CONCRETO SIMPLES POROSO, DN 200 MM, ENCHIMENTO COM AREIA. AF_07/2021</v>
          </cell>
          <cell r="I2749" t="str">
            <v>M</v>
          </cell>
          <cell r="J2749" t="str">
            <v>COEFICIENTE DE REPRESENTATIVIDADE</v>
          </cell>
          <cell r="K2749">
            <v>69.209999999999994</v>
          </cell>
        </row>
        <row r="2750">
          <cell r="G2750">
            <v>102669</v>
          </cell>
          <cell r="H2750" t="str">
            <v>DRENO SUBSUPERFICIAL (SEÇÃO 0,40 X 0,40 M), COM TUBO DE CONCRETO SIMPLES POROSO, DN 200 MM, ENCHIMENTO COM BRITA, ENVOLVIDO COM MANTA GEOTÊXTIL. AF_07/2021</v>
          </cell>
          <cell r="I2750" t="str">
            <v>M</v>
          </cell>
          <cell r="J2750" t="str">
            <v>COEFICIENTE DE REPRESENTATIVIDADE</v>
          </cell>
          <cell r="K2750">
            <v>90.4</v>
          </cell>
        </row>
        <row r="2751">
          <cell r="G2751">
            <v>102661</v>
          </cell>
          <cell r="H2751" t="str">
            <v>DRENO SUBSUPERFICIAL (SEÇÃO 0,40 X 0,40 M), COM TUBO DE PEAD CORRUGADO PERFURADO, DN 100 MM, ENCHIMENTO COM AREIA. AF_07/2021</v>
          </cell>
          <cell r="I2751" t="str">
            <v>M</v>
          </cell>
          <cell r="J2751" t="str">
            <v>COEFICIENTE DE REPRESENTATIVIDADE</v>
          </cell>
          <cell r="K2751">
            <v>35.42</v>
          </cell>
        </row>
        <row r="2752">
          <cell r="G2752">
            <v>102666</v>
          </cell>
          <cell r="H2752" t="str">
            <v>DRENO SUBSUPERFICIAL (SEÇÃO 0,40 X 0,40 M), COM TUBO DE PEAD CORRUGADO PERFURADO, DN 100 MM, ENCHIMENTO COM BRITA, ENVOLVIDO COM MANTA GEOTÊXTIL. AF_07/2021</v>
          </cell>
          <cell r="I2752" t="str">
            <v>M</v>
          </cell>
          <cell r="J2752" t="str">
            <v>COEFICIENTE DE REPRESENTATIVIDADE</v>
          </cell>
          <cell r="K2752">
            <v>56.4</v>
          </cell>
        </row>
        <row r="2753">
          <cell r="G2753">
            <v>102662</v>
          </cell>
          <cell r="H2753" t="str">
            <v>DRENO SUBSUPERFICIAL (SEÇÃO 0,40 X 0,40 M), COM TUBO DE PVC CORRUGADO RÍGIDO PERFURADO, DN 100 MM, ENCHIMENTO COM AREIA. AF_07/2021</v>
          </cell>
          <cell r="I2753" t="str">
            <v>M</v>
          </cell>
          <cell r="J2753" t="str">
            <v>COEFICIENTE DE REPRESENTATIVIDADE</v>
          </cell>
          <cell r="K2753">
            <v>93.73</v>
          </cell>
        </row>
        <row r="2754">
          <cell r="G2754">
            <v>102668</v>
          </cell>
          <cell r="H2754" t="str">
            <v>DRENO SUBSUPERFICIAL (SEÇÃO 0,40 X 0,40 M), COM TUBO DE PVC CORRUGADO RÍGIDO PERFURADO, DN 100 MM, ENCHIMENTO COM BRITA, ENVOLVIDO COM MANTA GEOTÊXTIL. AF_07/2021</v>
          </cell>
          <cell r="I2754" t="str">
            <v>M</v>
          </cell>
          <cell r="J2754" t="str">
            <v>COEFICIENTE DE REPRESENTATIVIDADE</v>
          </cell>
          <cell r="K2754">
            <v>114.71</v>
          </cell>
        </row>
        <row r="2755">
          <cell r="G2755">
            <v>102718</v>
          </cell>
          <cell r="H2755" t="str">
            <v>ENCHIMENTO DE AREIA PARA DRENO, LANÇAMENTO MANUAL. AF_07/2021</v>
          </cell>
          <cell r="I2755" t="str">
            <v>M3</v>
          </cell>
          <cell r="J2755" t="str">
            <v>COEFICIENTE DE REPRESENTATIVIDADE</v>
          </cell>
          <cell r="K2755">
            <v>137.04</v>
          </cell>
        </row>
        <row r="2756">
          <cell r="G2756">
            <v>102716</v>
          </cell>
          <cell r="H2756" t="str">
            <v>ENCHIMENTO DE AREIA PARA DRENO, LANÇAMENTO MECANIZADO. AF_07/2021</v>
          </cell>
          <cell r="I2756" t="str">
            <v>M3</v>
          </cell>
          <cell r="J2756" t="str">
            <v>COEFICIENTE DE REPRESENTATIVIDADE</v>
          </cell>
          <cell r="K2756">
            <v>122.35</v>
          </cell>
        </row>
        <row r="2757">
          <cell r="G2757">
            <v>102719</v>
          </cell>
          <cell r="H2757" t="str">
            <v>ENCHIMENTO DE BRITA PARA DRENO, LANÇAMENTO MANUAL. AF_07/2021</v>
          </cell>
          <cell r="I2757" t="str">
            <v>M3</v>
          </cell>
          <cell r="J2757" t="str">
            <v>COEFICIENTE DE REPRESENTATIVIDADE</v>
          </cell>
          <cell r="K2757">
            <v>128.32</v>
          </cell>
        </row>
        <row r="2758">
          <cell r="G2758">
            <v>102717</v>
          </cell>
          <cell r="H2758" t="str">
            <v>ENCHIMENTO DE BRITA PARA DRENO, LANÇAMENTO MECANIZADO. AF_07/2021</v>
          </cell>
          <cell r="I2758" t="str">
            <v>M3</v>
          </cell>
          <cell r="J2758" t="str">
            <v>COEFICIENTE DE REPRESENTATIVIDADE</v>
          </cell>
          <cell r="K2758">
            <v>113.63</v>
          </cell>
        </row>
        <row r="2759">
          <cell r="G2759">
            <v>102720</v>
          </cell>
          <cell r="H2759" t="str">
            <v>GEOCOMPOSTO DRENANTE, INSTALADO EM MURO DE CONTENÇÃO - EXCLUSIVE DRENO NO PÉ DO MURO. AF_07/2021</v>
          </cell>
          <cell r="I2759" t="str">
            <v>M2</v>
          </cell>
          <cell r="J2759" t="str">
            <v>COEFICIENTE DE REPRESENTATIVIDADE</v>
          </cell>
          <cell r="K2759">
            <v>0</v>
          </cell>
        </row>
        <row r="2760">
          <cell r="G2760">
            <v>102713</v>
          </cell>
          <cell r="H2760" t="str">
            <v>GEOTÊXTIL NÃO TECIDO 100% POLIÉSTER, RESISTÊNCIA A TRAÇÃO DE 14 KN/M (RT - 14), INSTALADO EM DRENO - FORNECIMENTO E INSTALAÇÃO. AF_07/2021</v>
          </cell>
          <cell r="I2760" t="str">
            <v>M2</v>
          </cell>
          <cell r="J2760" t="str">
            <v>COEFICIENTE DE REPRESENTATIVIDADE</v>
          </cell>
          <cell r="K2760">
            <v>12</v>
          </cell>
        </row>
        <row r="2761">
          <cell r="G2761">
            <v>102715</v>
          </cell>
          <cell r="H2761" t="str">
            <v>GEOTÊXTIL NÃO TECIDO 100% POLIÉSTER, RESISTÊNCIA A TRAÇÃO DE 26 KN/M (RT - 26), INSTALADO EM DRENO - FORNECIMENTO E INSTALAÇÃO. AF_07/2021</v>
          </cell>
          <cell r="I2761" t="str">
            <v>M2</v>
          </cell>
          <cell r="J2761" t="str">
            <v>COEFICIENTE DE REPRESENTATIVIDADE</v>
          </cell>
          <cell r="K2761">
            <v>23.61</v>
          </cell>
        </row>
        <row r="2762">
          <cell r="G2762">
            <v>103653</v>
          </cell>
          <cell r="H2762" t="str">
            <v>GEOTÊXTIL NÃO TECIDO 100% POLIÉSTER, RESISTÊNCIA A TRAÇÃO DE 31 KN/M (RT-31), INSTALADO EM DRENO - FORNECIMENTO E INSTALAÇÃO. AF_07/2021</v>
          </cell>
          <cell r="I2762" t="str">
            <v>M2</v>
          </cell>
          <cell r="J2762" t="str">
            <v>COEFICIENTE DE REPRESENTATIVIDADE</v>
          </cell>
          <cell r="K2762">
            <v>28.17</v>
          </cell>
        </row>
        <row r="2763">
          <cell r="G2763">
            <v>102712</v>
          </cell>
          <cell r="H2763" t="str">
            <v>GEOTÊXTIL NÃO TECIDO 100% POLIÉSTER, RESISTÊNCIA A TRAÇÃO DE 9 KN/M (RT - 9), INSTALADO EM DRENO - FORNECIMENTO E INSTALAÇÃO. AF_07/2021</v>
          </cell>
          <cell r="I2763" t="str">
            <v>M2</v>
          </cell>
          <cell r="J2763" t="str">
            <v>COEFICIENTE DE REPRESENTATIVIDADE</v>
          </cell>
          <cell r="K2763">
            <v>8.76</v>
          </cell>
        </row>
        <row r="2764">
          <cell r="G2764">
            <v>102711</v>
          </cell>
          <cell r="H2764" t="str">
            <v>JUNÇÃO DUPLA DE PVC, SÉRIE NORMAL, PARA ESGOTO PREDIAL, DN 100 X 100 X 100 MM, INSTALADA EM DRENO  - FORNECIMENTO E INSTALAÇÃO. AF_07/2021</v>
          </cell>
          <cell r="I2764" t="str">
            <v>UN</v>
          </cell>
          <cell r="J2764" t="str">
            <v>COEFICIENTE DE REPRESENTATIVIDADE</v>
          </cell>
          <cell r="K2764">
            <v>88.77</v>
          </cell>
        </row>
        <row r="2765">
          <cell r="G2765">
            <v>102710</v>
          </cell>
          <cell r="H2765" t="str">
            <v>JUNÇÃO SIMPLES DE PVC, 45 GRAUS, SÉRIE NORMAL, PARA ESGOTO PREDIAL, DN 100 MM, INSTALADA EM DRENO - FORNECIMENTO E INSTALAÇÃO. AF_07/2021</v>
          </cell>
          <cell r="I2765" t="str">
            <v>UN</v>
          </cell>
          <cell r="J2765" t="str">
            <v>COEFICIENTE DE REPRESENTATIVIDADE</v>
          </cell>
          <cell r="K2765">
            <v>69.5</v>
          </cell>
        </row>
        <row r="2766">
          <cell r="G2766">
            <v>102709</v>
          </cell>
          <cell r="H2766" t="str">
            <v>LUVA DE PEAD, DN 100 MM, INSTALADA EM DRENO  - FORNECIMENTO E INSTALAÇÃO. AF_07/2021</v>
          </cell>
          <cell r="I2766" t="str">
            <v>UN</v>
          </cell>
          <cell r="J2766" t="str">
            <v>COEFICIENTE DE REPRESENTATIVIDADE</v>
          </cell>
          <cell r="K2766">
            <v>0</v>
          </cell>
        </row>
        <row r="2767">
          <cell r="G2767">
            <v>102708</v>
          </cell>
          <cell r="H2767" t="str">
            <v>LUVA DE PVC, SÉRIE NORMAL, PARA ESGOTO PREDIAL, DN 100 MM, INSTALADA EM DRENO  - FORNECIMENTO E INSTALAÇÃO. AF_07/2021</v>
          </cell>
          <cell r="I2767" t="str">
            <v>UN</v>
          </cell>
          <cell r="J2767" t="str">
            <v>COEFICIENTE DE REPRESENTATIVIDADE</v>
          </cell>
          <cell r="K2767">
            <v>28.86</v>
          </cell>
        </row>
        <row r="2768">
          <cell r="G2768">
            <v>102707</v>
          </cell>
          <cell r="H2768" t="str">
            <v>TUBO DE CONCRETO SIMPLES POROSO, DN 200 MM, PARA DRENO - FORNECIMENTO E ASSENTAMENTO. AF_07/2021</v>
          </cell>
          <cell r="I2768" t="str">
            <v>M</v>
          </cell>
          <cell r="J2768" t="str">
            <v>COEFICIENTE DE REPRESENTATIVIDADE</v>
          </cell>
          <cell r="K2768">
            <v>50.18</v>
          </cell>
        </row>
        <row r="2769">
          <cell r="G2769">
            <v>102704</v>
          </cell>
          <cell r="H2769" t="str">
            <v>TUBO DE PEAD CORRUGADO PERFURADO, DN 100 MM, PARA DRENO - FORNECIMENTO E ASSENTAMENTO. AF_07/2021</v>
          </cell>
          <cell r="I2769" t="str">
            <v>M</v>
          </cell>
          <cell r="J2769" t="str">
            <v>COEFICIENTE DE REPRESENTATIVIDADE</v>
          </cell>
          <cell r="K2769">
            <v>12.71</v>
          </cell>
        </row>
        <row r="2770">
          <cell r="G2770">
            <v>102705</v>
          </cell>
          <cell r="H2770" t="str">
            <v>TUBO DE PVC CORRUGADO RÍGIDO PERFURADO, DN 100 MM, PARA DRENO - FORNECIMENTO E ASSENTAMENTO. AF_07/2021</v>
          </cell>
          <cell r="I2770" t="str">
            <v>M</v>
          </cell>
          <cell r="J2770" t="str">
            <v>COEFICIENTE DE REPRESENTATIVIDADE</v>
          </cell>
          <cell r="K2770">
            <v>66.650000000000006</v>
          </cell>
        </row>
        <row r="2771">
          <cell r="G2771">
            <v>98333</v>
          </cell>
          <cell r="H2771" t="str">
            <v>FABRICAÇÃO DE CURVA, REDUÇÃO OU TÊ PARA DUTO PARA AR CONDICIONADO EM CHAPA GALVANIZADA BITOLA 22. AF_03/2024</v>
          </cell>
          <cell r="I2771" t="str">
            <v>M2</v>
          </cell>
          <cell r="J2771" t="str">
            <v>COEFICIENTE DE REPRESENTATIVIDADE</v>
          </cell>
          <cell r="K2771">
            <v>0</v>
          </cell>
        </row>
        <row r="2772">
          <cell r="G2772">
            <v>98332</v>
          </cell>
          <cell r="H2772" t="str">
            <v>FABRICAÇÃO DE CURVA, REDUÇÃO OU TÊ PARA DUTO PARA AR CONDICIONADO EM CHAPA GALVANIZADA BITOLA 24. AF_03/2024</v>
          </cell>
          <cell r="I2772" t="str">
            <v>M2</v>
          </cell>
          <cell r="J2772" t="str">
            <v>COEFICIENTE DE REPRESENTATIVIDADE</v>
          </cell>
          <cell r="K2772">
            <v>0</v>
          </cell>
        </row>
        <row r="2773">
          <cell r="G2773">
            <v>98331</v>
          </cell>
          <cell r="H2773" t="str">
            <v>FABRICAÇÃO DE CURVA, REDUÇÃO OU TÊ PARA DUTO PARA AR CONDICIONADO EM CHAPA GALVANIZADA BITOLA 26. AF_03/2024</v>
          </cell>
          <cell r="I2773" t="str">
            <v>M2</v>
          </cell>
          <cell r="J2773" t="str">
            <v>COEFICIENTE DE REPRESENTATIVIDADE</v>
          </cell>
          <cell r="K2773">
            <v>0</v>
          </cell>
        </row>
        <row r="2774">
          <cell r="G2774">
            <v>98327</v>
          </cell>
          <cell r="H2774" t="str">
            <v>FABRICAÇÃO DE DUTO RETANGULAR PARA AR CONDICIONADO (TRECHO RETO) EM CHAPA GALVANIZADA BITOLA 22. AF_03/2024</v>
          </cell>
          <cell r="I2774" t="str">
            <v>M2</v>
          </cell>
          <cell r="J2774" t="str">
            <v>COEFICIENTE DE REPRESENTATIVIDADE</v>
          </cell>
          <cell r="K2774">
            <v>0</v>
          </cell>
        </row>
        <row r="2775">
          <cell r="G2775">
            <v>98326</v>
          </cell>
          <cell r="H2775" t="str">
            <v>FABRICAÇÃO DE DUTO RETANGULAR PARA AR CONDICIONADO (TRECHO RETO) EM CHAPA GALVANIZADA BITOLA 24. AF_03/2024</v>
          </cell>
          <cell r="I2775" t="str">
            <v>M2</v>
          </cell>
          <cell r="J2775" t="str">
            <v>COEFICIENTE DE REPRESENTATIVIDADE</v>
          </cell>
          <cell r="K2775">
            <v>0</v>
          </cell>
        </row>
        <row r="2776">
          <cell r="G2776">
            <v>98325</v>
          </cell>
          <cell r="H2776" t="str">
            <v>FABRICAÇÃO DE DUTO RETANGULAR PARA AR CONDICIONADO (TRECHO RETO) EM CHAPA GALVANIZADA BITOLA 26. AF_03/2024</v>
          </cell>
          <cell r="I2776" t="str">
            <v>M2</v>
          </cell>
          <cell r="J2776" t="str">
            <v>COEFICIENTE DE REPRESENTATIVIDADE</v>
          </cell>
          <cell r="K2776">
            <v>0</v>
          </cell>
        </row>
        <row r="2777">
          <cell r="G2777">
            <v>98370</v>
          </cell>
          <cell r="H2777" t="str">
            <v>FABRICAÇÃO DE DUTO RETANGULAR PARA AR CONDICIONADO EM PAINEL PRÉ-ISOLADO. AF_03/2024</v>
          </cell>
          <cell r="I2777" t="str">
            <v>M2</v>
          </cell>
          <cell r="J2777" t="str">
            <v>COEFICIENTE DE REPRESENTATIVIDADE</v>
          </cell>
          <cell r="K2777">
            <v>0</v>
          </cell>
        </row>
        <row r="2778">
          <cell r="G2778">
            <v>98389</v>
          </cell>
          <cell r="H2778" t="str">
            <v>INSTALAÇÃO DE COLARINHO DE AÇO GALVANIZADO DN 109 MM (4") PARA DUTO FLEXÍVEL CIRCULAR PARA AR CONDICIONADO. AF_03/2024</v>
          </cell>
          <cell r="I2778" t="str">
            <v>UN</v>
          </cell>
          <cell r="J2778" t="str">
            <v>COEFICIENTE DE REPRESENTATIVIDADE</v>
          </cell>
          <cell r="K2778">
            <v>0</v>
          </cell>
        </row>
        <row r="2779">
          <cell r="G2779">
            <v>98390</v>
          </cell>
          <cell r="H2779" t="str">
            <v>INSTALAÇÃO DE COLARINHO DE AÇO GALVANIZADO DN 131 MM (5") PARA DUTO FLEXÍVEL CIRCULAR PARA AR CONDICIONADO. AF_03/2024</v>
          </cell>
          <cell r="I2779" t="str">
            <v>UN</v>
          </cell>
          <cell r="J2779" t="str">
            <v>COEFICIENTE DE REPRESENTATIVIDADE</v>
          </cell>
          <cell r="K2779">
            <v>0</v>
          </cell>
        </row>
        <row r="2780">
          <cell r="G2780">
            <v>98391</v>
          </cell>
          <cell r="H2780" t="str">
            <v>INSTALAÇÃO DE COLARINHO DE AÇO GALVANIZADO DN 161 MM (6") PARA DUTO FLEXÍVEL CIRCULAR PARA AR CONDICIONADO. AF_03/2024</v>
          </cell>
          <cell r="I2780" t="str">
            <v>UN</v>
          </cell>
          <cell r="J2780" t="str">
            <v>COEFICIENTE DE REPRESENTATIVIDADE</v>
          </cell>
          <cell r="K2780">
            <v>0</v>
          </cell>
        </row>
        <row r="2781">
          <cell r="G2781">
            <v>98392</v>
          </cell>
          <cell r="H2781" t="str">
            <v>INSTALAÇÃO DE COLARINHO DE AÇO GALVANIZADO DN 185 MM (7") PARA DUTO FLEXÍVEL CIRCULAR PARA AR CONDICIONADO. AF_03/2024</v>
          </cell>
          <cell r="I2781" t="str">
            <v>UN</v>
          </cell>
          <cell r="J2781" t="str">
            <v>COEFICIENTE DE REPRESENTATIVIDADE</v>
          </cell>
          <cell r="K2781">
            <v>0</v>
          </cell>
        </row>
        <row r="2782">
          <cell r="G2782">
            <v>98393</v>
          </cell>
          <cell r="H2782" t="str">
            <v>INSTALAÇÃO DE COLARINHO DE AÇO GALVANIZADO DN 209 MM (8") PARA DUTO FLEXÍVEL CIRCULAR PARA AR CONDICIONADO. AF_03/2024</v>
          </cell>
          <cell r="I2782" t="str">
            <v>UN</v>
          </cell>
          <cell r="J2782" t="str">
            <v>COEFICIENTE DE REPRESENTATIVIDADE</v>
          </cell>
          <cell r="K2782">
            <v>0</v>
          </cell>
        </row>
        <row r="2783">
          <cell r="G2783">
            <v>98394</v>
          </cell>
          <cell r="H2783" t="str">
            <v>INSTALAÇÃO DE COLARINHO DE AÇO GALVANIZADO DN 263 MM (10") PARA DUTO FLEXÍVEL CIRCULAR PARA AR CONDICIONADO. AF_03/2024</v>
          </cell>
          <cell r="I2783" t="str">
            <v>UN</v>
          </cell>
          <cell r="J2783" t="str">
            <v>COEFICIENTE DE REPRESENTATIVIDADE</v>
          </cell>
          <cell r="K2783">
            <v>0</v>
          </cell>
        </row>
        <row r="2784">
          <cell r="G2784">
            <v>98395</v>
          </cell>
          <cell r="H2784" t="str">
            <v>INSTALAÇÃO DE COLARINHO DE AÇO GALVANIZADO DN 314 MM (12") PARA DUTO FLEXÍVEL CIRCULAR PARA AR CONDICIONADO. AF_03/2024</v>
          </cell>
          <cell r="I2784" t="str">
            <v>UN</v>
          </cell>
          <cell r="J2784" t="str">
            <v>COEFICIENTE DE REPRESENTATIVIDADE</v>
          </cell>
          <cell r="K2784">
            <v>0</v>
          </cell>
        </row>
        <row r="2785">
          <cell r="G2785">
            <v>98396</v>
          </cell>
          <cell r="H2785" t="str">
            <v>INSTALAÇÃO DE COLARINHO DE AÇO GALVANIZADO DN 364 MM (14") PARA DUTO FLEXÍVEL CIRCULAR PARA AR CONDICIONADO. AF_03/2024</v>
          </cell>
          <cell r="I2785" t="str">
            <v>UN</v>
          </cell>
          <cell r="J2785" t="str">
            <v>COEFICIENTE DE REPRESENTATIVIDADE</v>
          </cell>
          <cell r="K2785">
            <v>0</v>
          </cell>
        </row>
        <row r="2786">
          <cell r="G2786">
            <v>98369</v>
          </cell>
          <cell r="H2786" t="str">
            <v>INSTALAÇÃO DE CURVA, REDUÇÃO OU TÊ DE DUTO PARA AR CONDICIONADO EM CHAPA GALVANIZADA BITOLA 22 - COM ISOLAMENTO DE MANTA FIXADA NA CHAPA COM CLAVO, INCLUSO FABRICAÇÃO. AF_03/2024</v>
          </cell>
          <cell r="I2786" t="str">
            <v>M2</v>
          </cell>
          <cell r="J2786" t="str">
            <v>COEFICIENTE DE REPRESENTATIVIDADE</v>
          </cell>
          <cell r="K2786">
            <v>0</v>
          </cell>
        </row>
        <row r="2787">
          <cell r="G2787">
            <v>98360</v>
          </cell>
          <cell r="H2787" t="str">
            <v>INSTALAÇÃO DE CURVA, REDUÇÃO OU TÊ DE DUTO PARA AR CONDICIONADO EM CHAPA GALVANIZADA BITOLA 22 - COM ISOLAMENTO DE MANTA FIXADA NA CHAPA COM FITA PLÁSTICA, INCLUSO FABRICAÇÃO. AF_03/2024</v>
          </cell>
          <cell r="I2787" t="str">
            <v>M2</v>
          </cell>
          <cell r="J2787" t="str">
            <v>COEFICIENTE DE REPRESENTATIVIDADE</v>
          </cell>
          <cell r="K2787">
            <v>0</v>
          </cell>
        </row>
        <row r="2788">
          <cell r="G2788">
            <v>98368</v>
          </cell>
          <cell r="H2788" t="str">
            <v>INSTALAÇÃO DE CURVA, REDUÇÃO OU TÊ DE DUTO PARA AR CONDICIONADO EM CHAPA GALVANIZADA BITOLA 24 - COM ISOLAMENTO DE MANTA FIXADA NA CHAPA COM CLAVO, INCLUSO FABRICAÇÃO. AF_03/2024</v>
          </cell>
          <cell r="I2788" t="str">
            <v>M2</v>
          </cell>
          <cell r="J2788" t="str">
            <v>COEFICIENTE DE REPRESENTATIVIDADE</v>
          </cell>
          <cell r="K2788">
            <v>0</v>
          </cell>
        </row>
        <row r="2789">
          <cell r="G2789">
            <v>98359</v>
          </cell>
          <cell r="H2789" t="str">
            <v>INSTALAÇÃO DE CURVA, REDUÇÃO OU TÊ DE DUTO PARA AR CONDICIONADO EM CHAPA GALVANIZADA BITOLA 24 - COM ISOLAMENTO DE MANTA FIXADA NA CHAPA COM FITA PLÁSTICA, INCLUSO FABRICAÇÃO. AF_03/2024</v>
          </cell>
          <cell r="I2789" t="str">
            <v>M2</v>
          </cell>
          <cell r="J2789" t="str">
            <v>COEFICIENTE DE REPRESENTATIVIDADE</v>
          </cell>
          <cell r="K2789">
            <v>0</v>
          </cell>
        </row>
        <row r="2790">
          <cell r="G2790">
            <v>98367</v>
          </cell>
          <cell r="H2790" t="str">
            <v>INSTALAÇÃO DE CURVA, REDUÇÃO OU TÊ DE DUTO PARA AR CONDICIONADO EM CHAPA GALVANIZADA BITOLA 26 - COM ISOLAMENTO DE MANTA FIXADA NA CHAPA COM CLAVO, INCLUSO FABRICAÇÃO. AF_03/2024</v>
          </cell>
          <cell r="I2790" t="str">
            <v>M2</v>
          </cell>
          <cell r="J2790" t="str">
            <v>COEFICIENTE DE REPRESENTATIVIDADE</v>
          </cell>
          <cell r="K2790">
            <v>0</v>
          </cell>
        </row>
        <row r="2791">
          <cell r="G2791">
            <v>98358</v>
          </cell>
          <cell r="H2791" t="str">
            <v>INSTALAÇÃO DE CURVA, REDUÇÃO OU TÊ DE DUTO PARA AR CONDICIONADO EM CHAPA GALVANIZADA BITOLA 26 - COM ISOLAMENTO DE MANTA FIXADA NA CHAPA COM FITA PLÁSTICA, INCLUSO FABRICAÇÃO. AF_03/2024</v>
          </cell>
          <cell r="I2791" t="str">
            <v>M2</v>
          </cell>
          <cell r="J2791" t="str">
            <v>COEFICIENTE DE REPRESENTATIVIDADE</v>
          </cell>
          <cell r="K2791">
            <v>0</v>
          </cell>
        </row>
        <row r="2792">
          <cell r="G2792">
            <v>98352</v>
          </cell>
          <cell r="H2792" t="str">
            <v>INSTALAÇÃO DE CURVA, REDUÇÃO OU TÊ PARA DUTO PARA AR CONDICIONADO EM CHAPA GALVANIZADA BITOLA 22 - COM ISOLAMENTO DE MANTA COLADA NA CHAPA, INCLUSO FABRICAÇÃO. AF_03/2024</v>
          </cell>
          <cell r="I2792" t="str">
            <v>M2</v>
          </cell>
          <cell r="J2792" t="str">
            <v>COEFICIENTE DE REPRESENTATIVIDADE</v>
          </cell>
          <cell r="K2792">
            <v>0</v>
          </cell>
        </row>
        <row r="2793">
          <cell r="G2793">
            <v>98343</v>
          </cell>
          <cell r="H2793" t="str">
            <v>INSTALAÇÃO DE CURVA, REDUÇÃO OU TÊ PARA DUTO PARA AR CONDICIONADO EM CHAPA GALVANIZADA BITOLA 22 - SEM ISOLAMENTO, INCLUSO FABRICAÇÃO. AF_03/2024</v>
          </cell>
          <cell r="I2793" t="str">
            <v>M2</v>
          </cell>
          <cell r="J2793" t="str">
            <v>COEFICIENTE DE REPRESENTATIVIDADE</v>
          </cell>
          <cell r="K2793">
            <v>0</v>
          </cell>
        </row>
        <row r="2794">
          <cell r="G2794">
            <v>98351</v>
          </cell>
          <cell r="H2794" t="str">
            <v>INSTALAÇÃO DE CURVA, REDUÇÃO OU TÊ PARA DUTO PARA AR CONDICIONADO EM CHAPA GALVANIZADA BITOLA 24 - COM ISOLAMENTO DE MANTA COLADA NA CHAPA, INCLUSO FABRICAÇÃO. AF_03/2024</v>
          </cell>
          <cell r="I2794" t="str">
            <v>M2</v>
          </cell>
          <cell r="J2794" t="str">
            <v>COEFICIENTE DE REPRESENTATIVIDADE</v>
          </cell>
          <cell r="K2794">
            <v>0</v>
          </cell>
        </row>
        <row r="2795">
          <cell r="G2795">
            <v>98342</v>
          </cell>
          <cell r="H2795" t="str">
            <v>INSTALAÇÃO DE CURVA, REDUÇÃO OU TÊ PARA DUTO PARA AR CONDICIONADO EM CHAPA GALVANIZADA BITOLA 24 - SEM ISOLAMENTO, INCLUSO FABRICAÇÃO. AF_03/2024</v>
          </cell>
          <cell r="I2795" t="str">
            <v>M2</v>
          </cell>
          <cell r="J2795" t="str">
            <v>COEFICIENTE DE REPRESENTATIVIDADE</v>
          </cell>
          <cell r="K2795">
            <v>0</v>
          </cell>
        </row>
        <row r="2796">
          <cell r="G2796">
            <v>98350</v>
          </cell>
          <cell r="H2796" t="str">
            <v>INSTALAÇÃO DE CURVA, REDUÇÃO OU TÊ PARA DUTO PARA AR CONDICIONADO EM CHAPA GALVANIZADA BITOLA 26 - COM ISOLAMENTO DE MANTA COLADA NA CHAPA, INCLUSO FABRICAÇÃO. AF_03/2024</v>
          </cell>
          <cell r="I2796" t="str">
            <v>M2</v>
          </cell>
          <cell r="J2796" t="str">
            <v>COEFICIENTE DE REPRESENTATIVIDADE</v>
          </cell>
          <cell r="K2796">
            <v>0</v>
          </cell>
        </row>
        <row r="2797">
          <cell r="G2797">
            <v>98341</v>
          </cell>
          <cell r="H2797" t="str">
            <v>INSTALAÇÃO DE CURVA, REDUÇÃO OU TÊ PARA DUTO PARA AR CONDICIONADO EM CHAPA GALVANIZADA BITOLA 26 - SEM ISOLAMENTO, INCLUSO FABRICAÇÃO. AF_03/2024</v>
          </cell>
          <cell r="I2797" t="str">
            <v>M2</v>
          </cell>
          <cell r="J2797" t="str">
            <v>COEFICIENTE DE REPRESENTATIVIDADE</v>
          </cell>
          <cell r="K2797">
            <v>0</v>
          </cell>
        </row>
        <row r="2798">
          <cell r="G2798">
            <v>98381</v>
          </cell>
          <cell r="H2798" t="str">
            <v>INSTALAÇÃO DE DUTO FLEXÍVEL CIRCULAR PARA AR CONDICIONADO EM ALUMÍNIO ISOLADO - DN 109 MM (4"). AF_03/2024</v>
          </cell>
          <cell r="I2798" t="str">
            <v>M</v>
          </cell>
          <cell r="J2798" t="str">
            <v>COEFICIENTE DE REPRESENTATIVIDADE</v>
          </cell>
          <cell r="K2798">
            <v>0</v>
          </cell>
        </row>
        <row r="2799">
          <cell r="G2799">
            <v>98382</v>
          </cell>
          <cell r="H2799" t="str">
            <v>INSTALAÇÃO DE DUTO FLEXÍVEL CIRCULAR PARA AR CONDICIONADO EM ALUMÍNIO ISOLADO - DN 131 MM (5"). AF_03/2024</v>
          </cell>
          <cell r="I2799" t="str">
            <v>M</v>
          </cell>
          <cell r="J2799" t="str">
            <v>COEFICIENTE DE REPRESENTATIVIDADE</v>
          </cell>
          <cell r="K2799">
            <v>0</v>
          </cell>
        </row>
        <row r="2800">
          <cell r="G2800">
            <v>98383</v>
          </cell>
          <cell r="H2800" t="str">
            <v>INSTALAÇÃO DE DUTO FLEXÍVEL CIRCULAR PARA AR CONDICIONADO EM ALUMÍNIO ISOLADO - DN 161 MM (6"). AF_03/2024</v>
          </cell>
          <cell r="I2800" t="str">
            <v>M</v>
          </cell>
          <cell r="J2800" t="str">
            <v>COEFICIENTE DE REPRESENTATIVIDADE</v>
          </cell>
          <cell r="K2800">
            <v>0</v>
          </cell>
        </row>
        <row r="2801">
          <cell r="G2801">
            <v>98384</v>
          </cell>
          <cell r="H2801" t="str">
            <v>INSTALAÇÃO DE DUTO FLEXÍVEL CIRCULAR PARA AR CONDICIONADO EM ALUMÍNIO ISOLADO - DN 185 MM (7"). AF_03/2024</v>
          </cell>
          <cell r="I2801" t="str">
            <v>M</v>
          </cell>
          <cell r="J2801" t="str">
            <v>COEFICIENTE DE REPRESENTATIVIDADE</v>
          </cell>
          <cell r="K2801">
            <v>0</v>
          </cell>
        </row>
        <row r="2802">
          <cell r="G2802">
            <v>98385</v>
          </cell>
          <cell r="H2802" t="str">
            <v>INSTALAÇÃO DE DUTO FLEXÍVEL CIRCULAR PARA AR CONDICIONADO EM ALUMÍNIO ISOLADO - DN 209 MM (8"). AF_03/2024</v>
          </cell>
          <cell r="I2802" t="str">
            <v>M</v>
          </cell>
          <cell r="J2802" t="str">
            <v>COEFICIENTE DE REPRESENTATIVIDADE</v>
          </cell>
          <cell r="K2802">
            <v>0</v>
          </cell>
        </row>
        <row r="2803">
          <cell r="G2803">
            <v>98386</v>
          </cell>
          <cell r="H2803" t="str">
            <v>INSTALAÇÃO DE DUTO FLEXÍVEL CIRCULAR PARA AR CONDICIONADO EM ALUMÍNIO ISOLADO - DN 263 MM (10"). AF_03/2024</v>
          </cell>
          <cell r="I2803" t="str">
            <v>M</v>
          </cell>
          <cell r="J2803" t="str">
            <v>COEFICIENTE DE REPRESENTATIVIDADE</v>
          </cell>
          <cell r="K2803">
            <v>0</v>
          </cell>
        </row>
        <row r="2804">
          <cell r="G2804">
            <v>98387</v>
          </cell>
          <cell r="H2804" t="str">
            <v>INSTALAÇÃO DE DUTO FLEXÍVEL CIRCULAR PARA AR CONDICIONADO EM ALUMÍNIO ISOLADO - DN 314 MM (12"). AF_03/2024</v>
          </cell>
          <cell r="I2804" t="str">
            <v>M</v>
          </cell>
          <cell r="J2804" t="str">
            <v>COEFICIENTE DE REPRESENTATIVIDADE</v>
          </cell>
          <cell r="K2804">
            <v>0</v>
          </cell>
        </row>
        <row r="2805">
          <cell r="G2805">
            <v>98388</v>
          </cell>
          <cell r="H2805" t="str">
            <v>INSTALAÇÃO DE DUTO FLEXÍVEL CIRCULAR PARA AR CONDICIONADO EM ALUMÍNIO ISOLADO - DN 364 MM (14"). AF_03/2024</v>
          </cell>
          <cell r="I2805" t="str">
            <v>M</v>
          </cell>
          <cell r="J2805" t="str">
            <v>COEFICIENTE DE REPRESENTATIVIDADE</v>
          </cell>
          <cell r="K2805">
            <v>0</v>
          </cell>
        </row>
        <row r="2806">
          <cell r="G2806">
            <v>98346</v>
          </cell>
          <cell r="H2806" t="str">
            <v>INSTALAÇÃO DE DUTO RETANGULAR PARA AR CONDICIONADO (TRECHO RETO) EM CHAPA GALVANIZADA BITOLA 22 - COM ISOLAMENTO DE MANTA COLADA NA CHAPA, INCLUSO FABRICAÇÃO. AF_03/2024</v>
          </cell>
          <cell r="I2806" t="str">
            <v>M2</v>
          </cell>
          <cell r="J2806" t="str">
            <v>COEFICIENTE DE REPRESENTATIVIDADE</v>
          </cell>
          <cell r="K2806">
            <v>0</v>
          </cell>
        </row>
        <row r="2807">
          <cell r="G2807">
            <v>98363</v>
          </cell>
          <cell r="H2807" t="str">
            <v>INSTALAÇÃO DE DUTO RETANGULAR PARA AR CONDICIONADO (TRECHO RETO) EM CHAPA GALVANIZADA BITOLA 22 - COM ISOLAMENTO DE MANTA FIXADA NA CHAPA COM CLAVO, INCLUSO FABRICAÇÃO. AF_03/2024</v>
          </cell>
          <cell r="I2807" t="str">
            <v>M2</v>
          </cell>
          <cell r="J2807" t="str">
            <v>COEFICIENTE DE REPRESENTATIVIDADE</v>
          </cell>
          <cell r="K2807">
            <v>0</v>
          </cell>
        </row>
        <row r="2808">
          <cell r="G2808">
            <v>98354</v>
          </cell>
          <cell r="H2808" t="str">
            <v>INSTALAÇÃO DE DUTO RETANGULAR PARA AR CONDICIONADO (TRECHO RETO) EM CHAPA GALVANIZADA BITOLA 22 - COM ISOLAMENTO DE MANTA FIXADA NA CHAPA COM FITA PLÁSTICA, INCLUSO FABRICAÇÃO. AF_03/2024</v>
          </cell>
          <cell r="I2808" t="str">
            <v>M2</v>
          </cell>
          <cell r="J2808" t="str">
            <v>COEFICIENTE DE REPRESENTATIVIDADE</v>
          </cell>
          <cell r="K2808">
            <v>0</v>
          </cell>
        </row>
        <row r="2809">
          <cell r="G2809">
            <v>98337</v>
          </cell>
          <cell r="H2809" t="str">
            <v>INSTALAÇÃO DE DUTO RETANGULAR PARA AR CONDICIONADO (TRECHO RETO) EM CHAPA GALVANIZADA BITOLA 22 - SEM ISOLAMENTO, INCLUSO FABRICAÇÃO. AF_03/2024</v>
          </cell>
          <cell r="I2809" t="str">
            <v>M2</v>
          </cell>
          <cell r="J2809" t="str">
            <v>COEFICIENTE DE REPRESENTATIVIDADE</v>
          </cell>
          <cell r="K2809">
            <v>0</v>
          </cell>
        </row>
        <row r="2810">
          <cell r="G2810">
            <v>98345</v>
          </cell>
          <cell r="H2810" t="str">
            <v>INSTALAÇÃO DE DUTO RETANGULAR PARA AR CONDICIONADO (TRECHO RETO) EM CHAPA GALVANIZADA BITOLA 24 - COM ISOLAMENTO DE MANTA COLADA NA CHAPA, INCLUSO FABRICAÇÃO. AF_03/2024</v>
          </cell>
          <cell r="I2810" t="str">
            <v>M2</v>
          </cell>
          <cell r="J2810" t="str">
            <v>COLETADO</v>
          </cell>
          <cell r="K2810">
            <v>0</v>
          </cell>
        </row>
        <row r="2811">
          <cell r="G2811">
            <v>98362</v>
          </cell>
          <cell r="H2811" t="str">
            <v>INSTALAÇÃO DE DUTO RETANGULAR PARA AR CONDICIONADO (TRECHO RETO) EM CHAPA GALVANIZADA BITOLA 24 - COM ISOLAMENTO DE MANTA FIXADA NA CHAPA COM CLAVO, INCLUSO FABRICAÇÃO. AF_03/2024</v>
          </cell>
          <cell r="I2811" t="str">
            <v>M2</v>
          </cell>
          <cell r="J2811" t="str">
            <v>COEFICIENTE DE REPRESENTATIVIDADE</v>
          </cell>
          <cell r="K2811">
            <v>0</v>
          </cell>
        </row>
        <row r="2812">
          <cell r="G2812">
            <v>98403</v>
          </cell>
          <cell r="H2812" t="str">
            <v>INSTALAÇÃO DE DUTO RETANGULAR PARA AR CONDICIONADO (TRECHO RETO) EM CHAPA GALVANIZADA BITOLA 24 - COM ISOLAMENTO DE MANTA FIXADA NA CHAPA COM FITA PLÁSTICA, INCLUSO FABRICAÇÃO. AF_03/2024</v>
          </cell>
          <cell r="I2812" t="str">
            <v>M2</v>
          </cell>
          <cell r="J2812" t="str">
            <v>COEFICIENTE DE REPRESENTATIVIDADE</v>
          </cell>
          <cell r="K2812">
            <v>0</v>
          </cell>
        </row>
        <row r="2813">
          <cell r="G2813">
            <v>98335</v>
          </cell>
          <cell r="H2813" t="str">
            <v>INSTALAÇÃO DE DUTO RETANGULAR PARA AR CONDICIONADO (TRECHO RETO) EM CHAPA GALVANIZADA BITOLA 24 - SEM ISOLAMENTO, INCLUSO FABRICAÇÃO. AF_03/2024</v>
          </cell>
          <cell r="I2813" t="str">
            <v>M2</v>
          </cell>
          <cell r="J2813" t="str">
            <v>COEFICIENTE DE REPRESENTATIVIDADE</v>
          </cell>
          <cell r="K2813">
            <v>0</v>
          </cell>
        </row>
        <row r="2814">
          <cell r="G2814">
            <v>98344</v>
          </cell>
          <cell r="H2814" t="str">
            <v>INSTALAÇÃO DE DUTO RETANGULAR PARA AR CONDICIONADO (TRECHO RETO) EM CHAPA GALVANIZADA BITOLA 26 - COM ISOLAMENTO DE MANTA COLADA NA CHAPA, INCLUSO FABRICAÇÃO. AF_03/2024</v>
          </cell>
          <cell r="I2814" t="str">
            <v>M2</v>
          </cell>
          <cell r="J2814" t="str">
            <v>COEFICIENTE DE REPRESENTATIVIDADE</v>
          </cell>
          <cell r="K2814">
            <v>0</v>
          </cell>
        </row>
        <row r="2815">
          <cell r="G2815">
            <v>98361</v>
          </cell>
          <cell r="H2815" t="str">
            <v>INSTALAÇÃO DE DUTO RETANGULAR PARA AR CONDICIONADO (TRECHO RETO) EM CHAPA GALVANIZADA BITOLA 26 - COM ISOLAMENTO DE MANTA FIXADA NA CHAPA COM CLAVO, INCLUSO FABRICAÇÃO. AF_03/2024</v>
          </cell>
          <cell r="I2815" t="str">
            <v>M2</v>
          </cell>
          <cell r="J2815" t="str">
            <v>COEFICIENTE DE REPRESENTATIVIDADE</v>
          </cell>
          <cell r="K2815">
            <v>0</v>
          </cell>
        </row>
        <row r="2816">
          <cell r="G2816">
            <v>98353</v>
          </cell>
          <cell r="H2816" t="str">
            <v>INSTALAÇÃO DE DUTO RETANGULAR PARA AR CONDICIONADO (TRECHO RETO) EM CHAPA GALVANIZADA BITOLA 26 - COM ISOLAMENTO DE MANTA FIXADA NA CHAPA COM FITA PLÁSTICA, INCLUSO FABRICAÇÃO. AF_03/2024</v>
          </cell>
          <cell r="I2816" t="str">
            <v>M2</v>
          </cell>
          <cell r="J2816" t="str">
            <v>COEFICIENTE DE REPRESENTATIVIDADE</v>
          </cell>
          <cell r="K2816">
            <v>0</v>
          </cell>
        </row>
        <row r="2817">
          <cell r="G2817">
            <v>98334</v>
          </cell>
          <cell r="H2817" t="str">
            <v>INSTALAÇÃO DE DUTO RETANGULAR PARA AR CONDICIONADO (TRECHO RETO) EM CHAPA GALVANIZADA BITOLA 26 - SEM ISOLAMENTO, INCLUSO FABRICAÇÃO. AF_03/2024</v>
          </cell>
          <cell r="I2817" t="str">
            <v>M2</v>
          </cell>
          <cell r="J2817" t="str">
            <v>COEFICIENTE DE REPRESENTATIVIDADE</v>
          </cell>
          <cell r="K2817">
            <v>0</v>
          </cell>
        </row>
        <row r="2818">
          <cell r="G2818">
            <v>98371</v>
          </cell>
          <cell r="H2818" t="str">
            <v>INSTALAÇÃO DE DUTO RETANGULAR PARA AR CONDICIONADO EM PAINEL PRÉ-ISOLADO, INCLUSO FABRICAÇÃO. AF_03/2024</v>
          </cell>
          <cell r="I2818" t="str">
            <v>M2</v>
          </cell>
          <cell r="J2818" t="str">
            <v>COEFICIENTE DE REPRESENTATIVIDADE</v>
          </cell>
          <cell r="K2818">
            <v>0</v>
          </cell>
        </row>
        <row r="2819">
          <cell r="G2819">
            <v>98397</v>
          </cell>
          <cell r="H2819" t="str">
            <v>PINTURA ANTICORROSIVA DE DUTO METÁLICO. AF_03/2024</v>
          </cell>
          <cell r="I2819" t="str">
            <v>M2</v>
          </cell>
          <cell r="J2819" t="str">
            <v>COEFICIENTE DE REPRESENTATIVIDADE</v>
          </cell>
          <cell r="K2819">
            <v>13.71</v>
          </cell>
        </row>
        <row r="2820">
          <cell r="G2820">
            <v>97280</v>
          </cell>
          <cell r="H2820" t="str">
            <v>COTOVELO HORIZONTAL 90º PARA ELETROCALHA, LISA OU PERFURADA EM AÇO GALVANIZADO, LARGURA DE 100MM E ALTURA DE 50MM - FORNECIMENTO E INSTALAÇÃO. AF_04/2023</v>
          </cell>
          <cell r="I2820" t="str">
            <v>UN</v>
          </cell>
          <cell r="J2820" t="str">
            <v>COEFICIENTE DE REPRESENTATIVIDADE</v>
          </cell>
          <cell r="K2820">
            <v>0</v>
          </cell>
        </row>
        <row r="2821">
          <cell r="G2821">
            <v>97275</v>
          </cell>
          <cell r="H2821" t="str">
            <v>COTOVELO HORIZONTAL 90º PARA ELETROCALHA, LISA OU PERFURADA EM AÇO GALVANIZADO, LARGURA DE 50MM E ALTURA DE 50MM - FORNECIMENTO E INSTALAÇÃO. AF_04/2023</v>
          </cell>
          <cell r="I2821" t="str">
            <v>UN</v>
          </cell>
          <cell r="J2821" t="str">
            <v>COEFICIENTE DE REPRESENTATIVIDADE</v>
          </cell>
          <cell r="K2821">
            <v>0</v>
          </cell>
        </row>
        <row r="2822">
          <cell r="G2822">
            <v>97279</v>
          </cell>
          <cell r="H2822" t="str">
            <v>COTOVELO HORIZONTAL 90º PARA ELETROCALHA, LISA OU PERFURADA EM AÇO GALVANIZADO, LARGURA DE 75MM E ALTURA DE 50MM - FORNECIMENTO E INSTALAÇÃO. AF_04/2023</v>
          </cell>
          <cell r="I2822" t="str">
            <v>UN</v>
          </cell>
          <cell r="J2822" t="str">
            <v>COEFICIENTE DE REPRESENTATIVIDADE</v>
          </cell>
          <cell r="K2822">
            <v>0</v>
          </cell>
        </row>
        <row r="2823">
          <cell r="G2823">
            <v>97285</v>
          </cell>
          <cell r="H2823" t="str">
            <v>COTOVELO HORIZONTAL 90º, PARA ELETROCALHA, LISA OU PERFURADA EM AÇO GALVANIZADO, LARGURA DE 125MM E ALTURA DE 50MM - FORNECIMENTO E INSTALAÇÃO. AF_04/2023</v>
          </cell>
          <cell r="I2823" t="str">
            <v>UN</v>
          </cell>
          <cell r="J2823" t="str">
            <v>COEFICIENTE DE REPRESENTATIVIDADE</v>
          </cell>
          <cell r="K2823">
            <v>0</v>
          </cell>
        </row>
        <row r="2824">
          <cell r="G2824">
            <v>97286</v>
          </cell>
          <cell r="H2824" t="str">
            <v>COTOVELO HORIZONTAL 90º, PARA ELETROCALHA, LISA OU PERFURADA EM AÇO GALVANIZADO, LARGURA DE 150MM E ALTURA DE 50MM - FORNECIMENTO E INSTALAÇÃO. AF_04/2023</v>
          </cell>
          <cell r="I2824" t="str">
            <v>UN</v>
          </cell>
          <cell r="J2824" t="str">
            <v>COEFICIENTE DE REPRESENTATIVIDADE</v>
          </cell>
          <cell r="K2824">
            <v>0</v>
          </cell>
        </row>
        <row r="2825">
          <cell r="G2825">
            <v>97291</v>
          </cell>
          <cell r="H2825" t="str">
            <v>COTOVELO HORIZONTAL 90º, PARA ELETROCALHA, LISA OU PERFURADA EM AÇO GALVANIZADO, LARGURA DE 200MM E ALTURA DE 50MM - FORNECIMENTO E INSTALAÇÃO. AF_04/2023</v>
          </cell>
          <cell r="I2825" t="str">
            <v>UN</v>
          </cell>
          <cell r="J2825" t="str">
            <v>COEFICIENTE DE REPRESENTATIVIDADE</v>
          </cell>
          <cell r="K2825">
            <v>0</v>
          </cell>
        </row>
        <row r="2826">
          <cell r="G2826">
            <v>97292</v>
          </cell>
          <cell r="H2826" t="str">
            <v>COTOVELO HORIZONTAL 90º, PARA ELETROCALHA, LISA OU PERFURADA EM AÇO GALVANIZADO, LARGURA DE 250MM E ALTURA DE 50MM - FORNECIMENTO E INSTALAÇÃO. AF_04/2023</v>
          </cell>
          <cell r="I2826" t="str">
            <v>UN</v>
          </cell>
          <cell r="J2826" t="str">
            <v>COEFICIENTE DE REPRESENTATIVIDADE</v>
          </cell>
          <cell r="K2826">
            <v>0</v>
          </cell>
        </row>
        <row r="2827">
          <cell r="G2827">
            <v>97297</v>
          </cell>
          <cell r="H2827" t="str">
            <v>COTOVELO HORIZONTAL 90º, PARA ELETROCALHA, LISA OU PERFURADA EM AÇO GALVANIZADO, LARGURA DE 300MM E ALTURA DE 50MM - FORNECIMENTO E INSTALAÇÃO. AF_04/2023</v>
          </cell>
          <cell r="I2827" t="str">
            <v>UN</v>
          </cell>
          <cell r="J2827" t="str">
            <v>COEFICIENTE DE REPRESENTATIVIDADE</v>
          </cell>
          <cell r="K2827">
            <v>0</v>
          </cell>
        </row>
        <row r="2828">
          <cell r="G2828">
            <v>97298</v>
          </cell>
          <cell r="H2828" t="str">
            <v>COTOVELO HORIZONTAL 90º, PARA ELETROCALHA, LISA OU PERFURADA EM AÇO GALVANIZADO, LARGURA DE 400MM E ALTURA DE 50MM - FORNECIMENTO E INSTALAÇÃO. AF_04/2023</v>
          </cell>
          <cell r="I2828" t="str">
            <v>UN</v>
          </cell>
          <cell r="J2828" t="str">
            <v>COEFICIENTE DE REPRESENTATIVIDADE</v>
          </cell>
          <cell r="K2828">
            <v>0</v>
          </cell>
        </row>
        <row r="2829">
          <cell r="G2829">
            <v>97303</v>
          </cell>
          <cell r="H2829" t="str">
            <v>COTOVELO HORIZONTAL 90º, PARA ELETROCALHA, LISA OU PERFURADA EM AÇO GALVANIZADO, LARGURA DE 500MM E ALTURA DE 50MM - FORNECIMENTO E INSTALAÇÃO. AF_04/2023</v>
          </cell>
          <cell r="I2829" t="str">
            <v>UN</v>
          </cell>
          <cell r="J2829" t="str">
            <v>COEFICIENTE DE REPRESENTATIVIDADE</v>
          </cell>
          <cell r="K2829">
            <v>0</v>
          </cell>
        </row>
        <row r="2830">
          <cell r="G2830">
            <v>97304</v>
          </cell>
          <cell r="H2830" t="str">
            <v>COTOVELO HORIZONTAL 90º, PARA ELETROCALHA, LISA OU PERFURADA EM AÇO GALVANIZADO, LARGURA DE 600MM E ALTURA DE 50MM - FORNECIMENTO E INSTALAÇÃO. AF_04/2023</v>
          </cell>
          <cell r="I2830" t="str">
            <v>UN</v>
          </cell>
          <cell r="J2830" t="str">
            <v>COEFICIENTE DE REPRESENTATIVIDADE</v>
          </cell>
          <cell r="K2830">
            <v>0</v>
          </cell>
        </row>
        <row r="2831">
          <cell r="G2831">
            <v>97309</v>
          </cell>
          <cell r="H2831" t="str">
            <v>COTOVELO HORIZONTAL 90º, PARA ELETROCALHA, LISA OU PERFURADA EM AÇO GALVANIZADO, LARGURA DE 700MM E ALTURA DE 50MM - FORNECIMENTO E INSTALAÇÃO. AF_04/2023</v>
          </cell>
          <cell r="I2831" t="str">
            <v>UN</v>
          </cell>
          <cell r="J2831" t="str">
            <v>COEFICIENTE DE REPRESENTATIVIDADE</v>
          </cell>
          <cell r="K2831">
            <v>0</v>
          </cell>
        </row>
        <row r="2832">
          <cell r="G2832">
            <v>97310</v>
          </cell>
          <cell r="H2832" t="str">
            <v>COTOVELO HORIZONTAL 90º, PARA ELETROCALHA, LISA OU PERFURADA EM AÇO GALVANIZADO, LARGURA DE 800MM E ALTURA DE 50MM - FORNECIMENTO E INSTALAÇÃO. AF_04/2023</v>
          </cell>
          <cell r="I2832" t="str">
            <v>UN</v>
          </cell>
          <cell r="J2832" t="str">
            <v>COEFICIENTE DE REPRESENTATIVIDADE</v>
          </cell>
          <cell r="K2832">
            <v>0</v>
          </cell>
        </row>
        <row r="2833">
          <cell r="G2833">
            <v>97282</v>
          </cell>
          <cell r="H2833" t="str">
            <v>COTOVELO RETO 90º PARA ELETROCALHA, LISA OU PERFURADA EM AÇO GALVANIZADO, LARGURA DE 100MM E ALTURA DE 50MM - FORNECIMENTO E INSTALAÇÃO. AF_04/2023</v>
          </cell>
          <cell r="I2833" t="str">
            <v>UN</v>
          </cell>
          <cell r="J2833" t="str">
            <v>COEFICIENTE DE REPRESENTATIVIDADE</v>
          </cell>
          <cell r="K2833">
            <v>0</v>
          </cell>
        </row>
        <row r="2834">
          <cell r="G2834">
            <v>97276</v>
          </cell>
          <cell r="H2834" t="str">
            <v>COTOVELO RETO 90º PARA ELETROCALHA, LISA OU PERFURADA EM AÇO GALVANIZADO, LARGURA DE 50MM E ALTURA DE 50MM - FORNECIMENTO E INSTALAÇÃO. AF_04/2023</v>
          </cell>
          <cell r="I2834" t="str">
            <v>UN</v>
          </cell>
          <cell r="J2834" t="str">
            <v>COEFICIENTE DE REPRESENTATIVIDADE</v>
          </cell>
          <cell r="K2834">
            <v>0</v>
          </cell>
        </row>
        <row r="2835">
          <cell r="G2835">
            <v>97281</v>
          </cell>
          <cell r="H2835" t="str">
            <v>COTOVELO RETO 90º PARA ELETROCALHA, LISA OU PERFURADA EM AÇO GALVANIZADO, LARGURA DE 75MM E ALTURA DE 50MM - FORNECIMENTO E INSTALAÇÃO. AF_04/2023</v>
          </cell>
          <cell r="I2835" t="str">
            <v>UN</v>
          </cell>
          <cell r="J2835" t="str">
            <v>COEFICIENTE DE REPRESENTATIVIDADE</v>
          </cell>
          <cell r="K2835">
            <v>0</v>
          </cell>
        </row>
        <row r="2836">
          <cell r="G2836">
            <v>97287</v>
          </cell>
          <cell r="H2836" t="str">
            <v>COTOVELO RETO 90º, PARA ELETROCALHA, LISA OU PERFURADA EM AÇO GALVANIZADO, LARGURA DE 125MM E ALTURA DE 50MM - FORNECIMENTO E INSTALAÇÃO. AF_04/2023</v>
          </cell>
          <cell r="I2836" t="str">
            <v>UN</v>
          </cell>
          <cell r="J2836" t="str">
            <v>COEFICIENTE DE REPRESENTATIVIDADE</v>
          </cell>
          <cell r="K2836">
            <v>0</v>
          </cell>
        </row>
        <row r="2837">
          <cell r="G2837">
            <v>97288</v>
          </cell>
          <cell r="H2837" t="str">
            <v>COTOVELO RETO 90º, PARA ELETROCALHA, LISA OU PERFURADA EM AÇO GALVANIZADO, LARGURA DE 150MM E ALTURA DE 50MM - FORNECIMENTO E INSTALAÇÃO. AF_04/2023</v>
          </cell>
          <cell r="I2837" t="str">
            <v>UN</v>
          </cell>
          <cell r="J2837" t="str">
            <v>COEFICIENTE DE REPRESENTATIVIDADE</v>
          </cell>
          <cell r="K2837">
            <v>0</v>
          </cell>
        </row>
        <row r="2838">
          <cell r="G2838">
            <v>97293</v>
          </cell>
          <cell r="H2838" t="str">
            <v>COTOVELO RETO 90º, PARA ELETROCALHA, LISA OU PERFURADA EM AÇO GALVANIZADO, LARGURA DE 200MM E ALTURA DE 50MM - FORNECIMENTO E INSTALAÇÃO. AF_04/2023</v>
          </cell>
          <cell r="I2838" t="str">
            <v>UN</v>
          </cell>
          <cell r="J2838" t="str">
            <v>COEFICIENTE DE REPRESENTATIVIDADE</v>
          </cell>
          <cell r="K2838">
            <v>0</v>
          </cell>
        </row>
        <row r="2839">
          <cell r="G2839">
            <v>97294</v>
          </cell>
          <cell r="H2839" t="str">
            <v>COTOVELO RETO 90º, PARA ELETROCALHA, LISA OU PERFURADA EM AÇO GALVANIZADO, LARGURA DE 250MM E ALTURA DE 50MM - FORNECIMENTO E INSTALAÇÃO. AF_04/2023</v>
          </cell>
          <cell r="I2839" t="str">
            <v>UN</v>
          </cell>
          <cell r="J2839" t="str">
            <v>COEFICIENTE DE REPRESENTATIVIDADE</v>
          </cell>
          <cell r="K2839">
            <v>0</v>
          </cell>
        </row>
        <row r="2840">
          <cell r="G2840">
            <v>97299</v>
          </cell>
          <cell r="H2840" t="str">
            <v>COTOVELO RETO 90º, PARA ELETROCALHA, LISA OU PERFURADA EM AÇO GALVANIZADO, LARGURA DE 300MM E ALTURA DE 50MM - FORNECIMENTO E INSTALAÇÃO. AF_04/2023</v>
          </cell>
          <cell r="I2840" t="str">
            <v>UN</v>
          </cell>
          <cell r="J2840" t="str">
            <v>COEFICIENTE DE REPRESENTATIVIDADE</v>
          </cell>
          <cell r="K2840">
            <v>0</v>
          </cell>
        </row>
        <row r="2841">
          <cell r="G2841">
            <v>97300</v>
          </cell>
          <cell r="H2841" t="str">
            <v>COTOVELO RETO 90º, PARA ELETROCALHA, LISA OU PERFURADA EM AÇO GALVANIZADO, LARGURA DE 400MM E ALTURA DE 50MM - FORNECIMENTO E INSTALAÇÃO. AF_04/2023</v>
          </cell>
          <cell r="I2841" t="str">
            <v>UN</v>
          </cell>
          <cell r="J2841" t="str">
            <v>COEFICIENTE DE REPRESENTATIVIDADE</v>
          </cell>
          <cell r="K2841">
            <v>0</v>
          </cell>
        </row>
        <row r="2842">
          <cell r="G2842">
            <v>97305</v>
          </cell>
          <cell r="H2842" t="str">
            <v>COTOVELO RETO 90º, PARA ELETROCALHA, LISA OU PERFURADA EM AÇO GALVANIZADO, LARGURA DE 500MM E ALTURA DE 50MM - FORNECIMENTO E INSTALAÇÃO. AF_04/2023</v>
          </cell>
          <cell r="I2842" t="str">
            <v>UN</v>
          </cell>
          <cell r="J2842" t="str">
            <v>COEFICIENTE DE REPRESENTATIVIDADE</v>
          </cell>
          <cell r="K2842">
            <v>0</v>
          </cell>
        </row>
        <row r="2843">
          <cell r="G2843">
            <v>97306</v>
          </cell>
          <cell r="H2843" t="str">
            <v>COTOVELO RETO 90º, PARA ELETROCALHA, LISA OU PERFURADA EM AÇO GALVANIZADO, LARGURA DE 600MM E ALTURA DE 50MM - FORNECIMENTO E INSTALAÇÃO. AF_04/2023</v>
          </cell>
          <cell r="I2843" t="str">
            <v>UN</v>
          </cell>
          <cell r="J2843" t="str">
            <v>COEFICIENTE DE REPRESENTATIVIDADE</v>
          </cell>
          <cell r="K2843">
            <v>0</v>
          </cell>
        </row>
        <row r="2844">
          <cell r="G2844">
            <v>97311</v>
          </cell>
          <cell r="H2844" t="str">
            <v>COTOVELO RETO 90º, PARA ELETROCALHA, LISA OU PERFURADA EM AÇO GALVANIZADO, LARGURA DE 700MM E ALTURA DE 50MM - FORNECIMENTO E INSTALAÇÃO. AF_04/2023</v>
          </cell>
          <cell r="I2844" t="str">
            <v>UN</v>
          </cell>
          <cell r="J2844" t="str">
            <v>COEFICIENTE DE REPRESENTATIVIDADE</v>
          </cell>
          <cell r="K2844">
            <v>0</v>
          </cell>
        </row>
        <row r="2845">
          <cell r="G2845">
            <v>97312</v>
          </cell>
          <cell r="H2845" t="str">
            <v>COTOVELO RETO 90º, PARA ELETROCALHA, LISA OU PERFURADA EM AÇO GALVANIZADO, LARGURA DE 800MM E ALTURA DE 50MM - FORNECIMENTO E INSTALAÇÃO. AF_04/2023</v>
          </cell>
          <cell r="I2845" t="str">
            <v>UN</v>
          </cell>
          <cell r="J2845" t="str">
            <v>COEFICIENTE DE REPRESENTATIVIDADE</v>
          </cell>
          <cell r="K2845">
            <v>0</v>
          </cell>
        </row>
        <row r="2846">
          <cell r="G2846">
            <v>97278</v>
          </cell>
          <cell r="H2846" t="str">
            <v>CURVA HORIZONTAL 90º PARA ELETROCALHA, LISA OU PERFURADA EM AÇO GALVANIZADO, LARGURA DE 100MM E ALTURA DE 50MM - FORNECIMENTO E INSTALAÇÃO. AF_04/2023</v>
          </cell>
          <cell r="I2846" t="str">
            <v>UN</v>
          </cell>
          <cell r="J2846" t="str">
            <v>COEFICIENTE DE REPRESENTATIVIDADE</v>
          </cell>
          <cell r="K2846">
            <v>0</v>
          </cell>
        </row>
        <row r="2847">
          <cell r="G2847">
            <v>97274</v>
          </cell>
          <cell r="H2847" t="str">
            <v>CURVA HORIZONTAL 90º PARA ELETROCALHA, LISA OU PERFURADA EM AÇO GALVANIZADO, LARGURA DE 50MM E ALTURA DE 50MM - FORNECIMENTO E INSTALAÇÃO. AF_04/2023</v>
          </cell>
          <cell r="I2847" t="str">
            <v>UN</v>
          </cell>
          <cell r="J2847" t="str">
            <v>COEFICIENTE DE REPRESENTATIVIDADE</v>
          </cell>
          <cell r="K2847">
            <v>0</v>
          </cell>
        </row>
        <row r="2848">
          <cell r="G2848">
            <v>97283</v>
          </cell>
          <cell r="H2848" t="str">
            <v>CURVA HORIZONTAL 90º, PARA ELETROCALHA, LISA OU PERFURADA EM AÇO GALVANIZADO, LARGURA DE 125MM E ALTURA DE 50MM - FORNECIMENTO E INSTALAÇÃO. AF_04/2023</v>
          </cell>
          <cell r="I2848" t="str">
            <v>UN</v>
          </cell>
          <cell r="J2848" t="str">
            <v>COEFICIENTE DE REPRESENTATIVIDADE</v>
          </cell>
          <cell r="K2848">
            <v>0</v>
          </cell>
        </row>
        <row r="2849">
          <cell r="G2849">
            <v>97284</v>
          </cell>
          <cell r="H2849" t="str">
            <v>CURVA HORIZONTAL 90º, PARA ELETROCALHA, LISA OU PERFURADA EM AÇO GALVANIZADO, LARGURA DE 150MM E ALTURA DE 50MM - FORNECIMENTO E INSTALAÇÃO. AF_04/2023</v>
          </cell>
          <cell r="I2849" t="str">
            <v>UN</v>
          </cell>
          <cell r="J2849" t="str">
            <v>COEFICIENTE DE REPRESENTATIVIDADE</v>
          </cell>
          <cell r="K2849">
            <v>0</v>
          </cell>
        </row>
        <row r="2850">
          <cell r="G2850">
            <v>97289</v>
          </cell>
          <cell r="H2850" t="str">
            <v>CURVA HORIZONTAL 90º, PARA ELETROCALHA, LISA OU PERFURADA EM AÇO GALVANIZADO, LARGURA DE 200MM E ALTURA DE 50MM - FORNECIMENTO E INSTALAÇÃO. AF_04/2023</v>
          </cell>
          <cell r="I2850" t="str">
            <v>UN</v>
          </cell>
          <cell r="J2850" t="str">
            <v>COEFICIENTE DE REPRESENTATIVIDADE</v>
          </cell>
          <cell r="K2850">
            <v>0</v>
          </cell>
        </row>
        <row r="2851">
          <cell r="G2851">
            <v>97290</v>
          </cell>
          <cell r="H2851" t="str">
            <v>CURVA HORIZONTAL 90º, PARA ELETROCALHA, LISA OU PERFURADA EM AÇO GALVANIZADO, LARGURA DE 250MM E ALTURA DE 50MM - FORNECIMENTO E INSTALAÇÃO. AF_04/2023</v>
          </cell>
          <cell r="I2851" t="str">
            <v>UN</v>
          </cell>
          <cell r="J2851" t="str">
            <v>COEFICIENTE DE REPRESENTATIVIDADE</v>
          </cell>
          <cell r="K2851">
            <v>0</v>
          </cell>
        </row>
        <row r="2852">
          <cell r="G2852">
            <v>97295</v>
          </cell>
          <cell r="H2852" t="str">
            <v>CURVA HORIZONTAL 90º, PARA ELETROCALHA, LISA OU PERFURADA EM AÇO GALVANIZADO, LARGURA DE 300MM E ALTURA DE 50MM - FORNECIMENTO E INSTALAÇÃO. AF_04/2023</v>
          </cell>
          <cell r="I2852" t="str">
            <v>UN</v>
          </cell>
          <cell r="J2852" t="str">
            <v>COEFICIENTE DE REPRESENTATIVIDADE</v>
          </cell>
          <cell r="K2852">
            <v>0</v>
          </cell>
        </row>
        <row r="2853">
          <cell r="G2853">
            <v>97296</v>
          </cell>
          <cell r="H2853" t="str">
            <v>CURVA HORIZONTAL 90º, PARA ELETROCALHA, LISA OU PERFURADA EM AÇO GALVANIZADO, LARGURA DE 400MM E ALTURA DE 50MM - FORNECIMENTO E INSTALAÇÃO. AF_04/2023</v>
          </cell>
          <cell r="I2853" t="str">
            <v>UN</v>
          </cell>
          <cell r="J2853" t="str">
            <v>COEFICIENTE DE REPRESENTATIVIDADE</v>
          </cell>
          <cell r="K2853">
            <v>0</v>
          </cell>
        </row>
        <row r="2854">
          <cell r="G2854">
            <v>97301</v>
          </cell>
          <cell r="H2854" t="str">
            <v>CURVA HORIZONTAL 90º, PARA ELETROCALHA, LISA OU PERFURADA EM AÇO GALVANIZADO, LARGURA DE 500MM E ALTURA DE 50MM - FORNECIMENTO E INSTALAÇÃO. AF_04/2023</v>
          </cell>
          <cell r="I2854" t="str">
            <v>UN</v>
          </cell>
          <cell r="J2854" t="str">
            <v>COEFICIENTE DE REPRESENTATIVIDADE</v>
          </cell>
          <cell r="K2854">
            <v>0</v>
          </cell>
        </row>
        <row r="2855">
          <cell r="G2855">
            <v>97302</v>
          </cell>
          <cell r="H2855" t="str">
            <v>CURVA HORIZONTAL 90º, PARA ELETROCALHA, LISA OU PERFURADA EM AÇO GALVANIZADO, LARGURA DE 600MM E ALTURA DE 50MM - FORNECIMENTO E INSTALAÇÃO. AF_04/2023</v>
          </cell>
          <cell r="I2855" t="str">
            <v>UN</v>
          </cell>
          <cell r="J2855" t="str">
            <v>COEFICIENTE DE REPRESENTATIVIDADE</v>
          </cell>
          <cell r="K2855">
            <v>0</v>
          </cell>
        </row>
        <row r="2856">
          <cell r="G2856">
            <v>97307</v>
          </cell>
          <cell r="H2856" t="str">
            <v>CURVA HORIZONTAL 90º, PARA ELETROCALHA, LISA OU PERFURADA EM AÇO GALVANIZADO, LARGURA DE 700MM E ALTURA DE 50MM - FORNECIMENTO E INSTALAÇÃO. AF_04/2023</v>
          </cell>
          <cell r="I2856" t="str">
            <v>UN</v>
          </cell>
          <cell r="J2856" t="str">
            <v>COEFICIENTE DE REPRESENTATIVIDADE</v>
          </cell>
          <cell r="K2856">
            <v>0</v>
          </cell>
        </row>
        <row r="2857">
          <cell r="G2857">
            <v>97277</v>
          </cell>
          <cell r="H2857" t="str">
            <v>CURVA HORIZONTAL 90º, PARA ELETROCALHA, LISA OU PERFURADA EM AÇO GALVANIZADO, LARGURA DE 75MM E ALTURA DE 50MM - FORNECIMENTO E INSTALAÇÃO. AF_04/2023</v>
          </cell>
          <cell r="I2857" t="str">
            <v>UN</v>
          </cell>
          <cell r="J2857" t="str">
            <v>COEFICIENTE DE REPRESENTATIVIDADE</v>
          </cell>
          <cell r="K2857">
            <v>0</v>
          </cell>
        </row>
        <row r="2858">
          <cell r="G2858">
            <v>97308</v>
          </cell>
          <cell r="H2858" t="str">
            <v>CURVA HORIZONTAL 90º, PARA ELETROCALHA, LISA OU PERFURADA EM AÇO GALVANIZADO, LARGURA DE 800MM E ALTURA DE 50MM - FORNECIMENTO E INSTALAÇÃO. AF_04/2023</v>
          </cell>
          <cell r="I2858" t="str">
            <v>UN</v>
          </cell>
          <cell r="J2858" t="str">
            <v>COEFICIENTE DE REPRESENTATIVIDADE</v>
          </cell>
          <cell r="K2858">
            <v>0</v>
          </cell>
        </row>
        <row r="2859">
          <cell r="G2859">
            <v>97238</v>
          </cell>
          <cell r="H2859" t="str">
            <v>ELETROCALHA LISA OU PERFURADA EM AÇO GALVANIZADO, LARGURA  100MM E ALTURA 50MM, INCLUSIVE EMENDA E FIXAÇÃO - FORNECIMENTO E INSTALAÇÃO. AF_04/2023</v>
          </cell>
          <cell r="I2859" t="str">
            <v>M</v>
          </cell>
          <cell r="J2859" t="str">
            <v>COEFICIENTE DE REPRESENTATIVIDADE</v>
          </cell>
          <cell r="K2859">
            <v>0</v>
          </cell>
        </row>
        <row r="2860">
          <cell r="G2860">
            <v>97239</v>
          </cell>
          <cell r="H2860" t="str">
            <v>ELETROCALHA LISA OU PERFURADA EM AÇO GALVANIZADO, LARGURA 125MM E ALTURA 50MM, INCLUSIVE EMENDA E FIXAÇÃO - FORNECIMENTO E INSTALAÇÃO. AF_04/2023</v>
          </cell>
          <cell r="I2860" t="str">
            <v>M</v>
          </cell>
          <cell r="J2860" t="str">
            <v>COEFICIENTE DE REPRESENTATIVIDADE</v>
          </cell>
          <cell r="K2860">
            <v>0</v>
          </cell>
        </row>
        <row r="2861">
          <cell r="G2861">
            <v>97240</v>
          </cell>
          <cell r="H2861" t="str">
            <v>ELETROCALHA LISA OU PERFURADA EM AÇO GALVANIZADO, LARGURA 150MM E ALTURA 50MM, INCLUSIVE EMENDA E FIXAÇÃO - FORNECIMENTO E INSTALAÇÃO. AF_04/2023</v>
          </cell>
          <cell r="I2861" t="str">
            <v>M</v>
          </cell>
          <cell r="J2861" t="str">
            <v>COEFICIENTE DE REPRESENTATIVIDADE</v>
          </cell>
          <cell r="K2861">
            <v>0</v>
          </cell>
        </row>
        <row r="2862">
          <cell r="G2862">
            <v>97241</v>
          </cell>
          <cell r="H2862" t="str">
            <v>ELETROCALHA LISA OU PERFURADA EM AÇO GALVANIZADO, LARGURA 200MM E ALTURA 50MM, INCLUSIVE EMENDA E FIXAÇÃO - FORNECIMENTO E INSTALAÇÃO. AF_04/2023</v>
          </cell>
          <cell r="I2862" t="str">
            <v>M</v>
          </cell>
          <cell r="J2862" t="str">
            <v>COEFICIENTE DE REPRESENTATIVIDADE</v>
          </cell>
          <cell r="K2862">
            <v>0</v>
          </cell>
        </row>
        <row r="2863">
          <cell r="G2863">
            <v>97242</v>
          </cell>
          <cell r="H2863" t="str">
            <v>ELETROCALHA LISA OU PERFURADA EM AÇO GALVANIZADO, LARGURA 250MM E ALTURA 50MM, INCLUSIVE EMENDA E FIXAÇÃO - FORNECIMENTO E INSTALAÇÃO. AF_04/2023</v>
          </cell>
          <cell r="I2863" t="str">
            <v>M</v>
          </cell>
          <cell r="J2863" t="str">
            <v>COEFICIENTE DE REPRESENTATIVIDADE</v>
          </cell>
          <cell r="K2863">
            <v>0</v>
          </cell>
        </row>
        <row r="2864">
          <cell r="G2864">
            <v>97243</v>
          </cell>
          <cell r="H2864" t="str">
            <v>ELETROCALHA LISA OU PERFURADA EM AÇO GALVANIZADO, LARGURA 300MM E ALTURA 50MM, INCLUSIVE EMENDA E FIXAÇÃO - FORNECIMENTO E INSTALAÇÃO. AF_04/2023</v>
          </cell>
          <cell r="I2864" t="str">
            <v>M</v>
          </cell>
          <cell r="J2864" t="str">
            <v>COEFICIENTE DE REPRESENTATIVIDADE</v>
          </cell>
          <cell r="K2864">
            <v>0</v>
          </cell>
        </row>
        <row r="2865">
          <cell r="G2865">
            <v>97244</v>
          </cell>
          <cell r="H2865" t="str">
            <v>ELETROCALHA LISA OU PERFURADA EM AÇO GALVANIZADO, LARGURA 400MM E ALTURA 50MM, INCLUSIVE EMENDA E FIXAÇÃO - FORNECIMENTO E INSTALAÇÃO. AF_04/2023</v>
          </cell>
          <cell r="I2865" t="str">
            <v>M</v>
          </cell>
          <cell r="J2865" t="str">
            <v>COEFICIENTE DE REPRESENTATIVIDADE</v>
          </cell>
          <cell r="K2865">
            <v>0</v>
          </cell>
        </row>
        <row r="2866">
          <cell r="G2866">
            <v>97245</v>
          </cell>
          <cell r="H2866" t="str">
            <v>ELETROCALHA LISA OU PERFURADA EM AÇO GALVANIZADO, LARGURA 500MM E ALTURA 50MM, INCLUSIVE EMENDA E FIXAÇÃO - FORNECIMENTO E INSTALAÇÃO. AF_04/2023</v>
          </cell>
          <cell r="I2866" t="str">
            <v>M</v>
          </cell>
          <cell r="J2866" t="str">
            <v>COEFICIENTE DE REPRESENTATIVIDADE</v>
          </cell>
          <cell r="K2866">
            <v>0</v>
          </cell>
        </row>
        <row r="2867">
          <cell r="G2867">
            <v>97236</v>
          </cell>
          <cell r="H2867" t="str">
            <v>ELETROCALHA LISA OU PERFURADA EM AÇO GALVANIZADO, LARGURA 50MM E ALTURA 50MM, INCLUSIVE EMENDA E FIXAÇÃO - FORNECIMENTO E INSTALAÇÃO. AF_04/2023</v>
          </cell>
          <cell r="I2867" t="str">
            <v>M</v>
          </cell>
          <cell r="J2867" t="str">
            <v>COEFICIENTE DE REPRESENTATIVIDADE</v>
          </cell>
          <cell r="K2867">
            <v>0</v>
          </cell>
        </row>
        <row r="2868">
          <cell r="G2868">
            <v>97246</v>
          </cell>
          <cell r="H2868" t="str">
            <v>ELETROCALHA LISA OU PERFURADA EM AÇO GALVANIZADO, LARGURA 600MM E ALTURA 50MM, INCLUSIVE EMENDA E FIXAÇÃO - FORNECIMENTO E INSTALAÇÃO. AF_04/2023</v>
          </cell>
          <cell r="I2868" t="str">
            <v>M</v>
          </cell>
          <cell r="J2868" t="str">
            <v>COEFICIENTE DE REPRESENTATIVIDADE</v>
          </cell>
          <cell r="K2868">
            <v>0</v>
          </cell>
        </row>
        <row r="2869">
          <cell r="G2869">
            <v>97247</v>
          </cell>
          <cell r="H2869" t="str">
            <v>ELETROCALHA LISA OU PERFURADA EM AÇO GALVANIZADO, LARGURA 700MM E ALTURA 50MM, INCLUSIVE EMENDA E FIXAÇÃO - FORNECIMENTO E INSTALAÇÃO. AF_04/2023</v>
          </cell>
          <cell r="I2869" t="str">
            <v>M</v>
          </cell>
          <cell r="J2869" t="str">
            <v>COEFICIENTE DE REPRESENTATIVIDADE</v>
          </cell>
          <cell r="K2869">
            <v>0</v>
          </cell>
        </row>
        <row r="2870">
          <cell r="G2870">
            <v>97237</v>
          </cell>
          <cell r="H2870" t="str">
            <v>ELETROCALHA LISA OU PERFURADA EM AÇO GALVANIZADO, LARGURA 75MM E ALTURA 50MM, INCLUSIVE EMENDA E FIXAÇÃO - FORNECIMENTO E INSTALAÇÃO. AF_04/2023</v>
          </cell>
          <cell r="I2870" t="str">
            <v>M</v>
          </cell>
          <cell r="J2870" t="str">
            <v>COEFICIENTE DE REPRESENTATIVIDADE</v>
          </cell>
          <cell r="K2870">
            <v>0</v>
          </cell>
        </row>
        <row r="2871">
          <cell r="G2871">
            <v>97248</v>
          </cell>
          <cell r="H2871" t="str">
            <v>ELETROCALHA LISA OU PERFURADA EM AÇO GALVANIZADO, LARGURA 800MM E ALTURA 50MM, INCLUSIVE EMENDA E FIXAÇÃO - FORNECIMENTO E INSTALAÇÃO. AF_04/2023</v>
          </cell>
          <cell r="I2871" t="str">
            <v>M</v>
          </cell>
          <cell r="J2871" t="str">
            <v>COEFICIENTE DE REPRESENTATIVIDADE</v>
          </cell>
          <cell r="K2871">
            <v>0</v>
          </cell>
        </row>
        <row r="2872">
          <cell r="G2872">
            <v>97251</v>
          </cell>
          <cell r="H2872" t="str">
            <v>EMENDA PARA ELETROCALHA, LISA OU PERFURADA EM AÇO GALVANIZADO, LARGURA 100MM E ALTURA 50MM - FORNECIMENTO E INSTALAÇÃO. AF_04/2023</v>
          </cell>
          <cell r="I2872" t="str">
            <v>UN</v>
          </cell>
          <cell r="J2872" t="str">
            <v>COEFICIENTE DE REPRESENTATIVIDADE</v>
          </cell>
          <cell r="K2872">
            <v>0</v>
          </cell>
        </row>
        <row r="2873">
          <cell r="G2873">
            <v>97254</v>
          </cell>
          <cell r="H2873" t="str">
            <v>EMENDA PARA ELETROCALHA, LISA OU PERFURADA EM AÇO GALVANIZADO, LARGURA 125MM E ALTURA 50MM - FORNECIMENTO E INSTALAÇÃO. AF_04/2023</v>
          </cell>
          <cell r="I2873" t="str">
            <v>UN</v>
          </cell>
          <cell r="J2873" t="str">
            <v>COEFICIENTE DE REPRESENTATIVIDADE</v>
          </cell>
          <cell r="K2873">
            <v>0</v>
          </cell>
        </row>
        <row r="2874">
          <cell r="G2874">
            <v>97255</v>
          </cell>
          <cell r="H2874" t="str">
            <v>EMENDA PARA ELETROCALHA, LISA OU PERFURADA EM AÇO GALVANIZADO, LARGURA 150MM E ALTURA 50MM - FORNECIMENTO E INSTALAÇÃO. AF_04/2023</v>
          </cell>
          <cell r="I2874" t="str">
            <v>UN</v>
          </cell>
          <cell r="J2874" t="str">
            <v>COEFICIENTE DE REPRESENTATIVIDADE</v>
          </cell>
          <cell r="K2874">
            <v>0</v>
          </cell>
        </row>
        <row r="2875">
          <cell r="G2875">
            <v>97249</v>
          </cell>
          <cell r="H2875" t="str">
            <v>EMENDA PARA ELETROCALHA, LISA OU PERFURADA EM AÇO GALVANIZADO, LARGURA 50MM E ALTURA 50MM - FORNECIMENTO E INSTALAÇÃO. AF_04/2023</v>
          </cell>
          <cell r="I2875" t="str">
            <v>UN</v>
          </cell>
          <cell r="J2875" t="str">
            <v>COEFICIENTE DE REPRESENTATIVIDADE</v>
          </cell>
          <cell r="K2875">
            <v>0</v>
          </cell>
        </row>
        <row r="2876">
          <cell r="G2876">
            <v>97250</v>
          </cell>
          <cell r="H2876" t="str">
            <v>EMENDA PARA ELETROCALHA, LISA OU PERFURADA EM AÇO GALVANIZADO, LARGURA 75MM E ALTURA 50MM - FORNECIMENTO E INSTALAÇÃO. AF_04/2023</v>
          </cell>
          <cell r="I2876" t="str">
            <v>UN</v>
          </cell>
          <cell r="J2876" t="str">
            <v>COEFICIENTE DE REPRESENTATIVIDADE</v>
          </cell>
          <cell r="K2876">
            <v>0</v>
          </cell>
        </row>
        <row r="2877">
          <cell r="G2877">
            <v>97258</v>
          </cell>
          <cell r="H2877" t="str">
            <v>EMENDA PARA ELETROCALHA, LISA OU PERFURADA EM AÇO GALVANIZADO, LARGURA DE 200MM E ALTURA DE 50MM - FORNECIMENTO E INSTALAÇÃO. AF_04/2023</v>
          </cell>
          <cell r="I2877" t="str">
            <v>UN</v>
          </cell>
          <cell r="J2877" t="str">
            <v>COEFICIENTE DE REPRESENTATIVIDADE</v>
          </cell>
          <cell r="K2877">
            <v>0</v>
          </cell>
        </row>
        <row r="2878">
          <cell r="G2878">
            <v>97259</v>
          </cell>
          <cell r="H2878" t="str">
            <v>EMENDA PARA ELETROCALHA, LISA OU PERFURADA EM AÇO GALVANIZADO, LARGURA DE 250MM E ALTURA DE 50MM - FORNECIMENTO E INSTALAÇÃO. AF_04/2023</v>
          </cell>
          <cell r="I2878" t="str">
            <v>UN</v>
          </cell>
          <cell r="J2878" t="str">
            <v>COEFICIENTE DE REPRESENTATIVIDADE</v>
          </cell>
          <cell r="K2878">
            <v>0</v>
          </cell>
        </row>
        <row r="2879">
          <cell r="G2879">
            <v>97262</v>
          </cell>
          <cell r="H2879" t="str">
            <v>EMENDA PARA ELETROCALHA, LISA OU PERFURADA EM AÇO GALVANIZADO, LARGURA DE 300MM E ALTURA DE 50MM - FORNECIMENTO E INSTALAÇÃO. AF_04/2023</v>
          </cell>
          <cell r="I2879" t="str">
            <v>UN</v>
          </cell>
          <cell r="J2879" t="str">
            <v>COEFICIENTE DE REPRESENTATIVIDADE</v>
          </cell>
          <cell r="K2879">
            <v>0</v>
          </cell>
        </row>
        <row r="2880">
          <cell r="G2880">
            <v>97263</v>
          </cell>
          <cell r="H2880" t="str">
            <v>EMENDA PARA ELETROCALHA, LISA OU PERFURADA EM AÇO GALVANIZADO, LARGURA DE 400MM E ALTURA DE 50MM - FORNECIMENTO E INSTALAÇÃO. AF_04/2023</v>
          </cell>
          <cell r="I2880" t="str">
            <v>UN</v>
          </cell>
          <cell r="J2880" t="str">
            <v>COEFICIENTE DE REPRESENTATIVIDADE</v>
          </cell>
          <cell r="K2880">
            <v>0</v>
          </cell>
        </row>
        <row r="2881">
          <cell r="G2881">
            <v>97266</v>
          </cell>
          <cell r="H2881" t="str">
            <v>EMENDA PARA ELETROCALHA, LISA OU PERFURADA EM AÇO GALVANIZADO, LARGURA DE 500MM E ALTURA DE 50MM - FORNECIMENTO E INSTALAÇÃO. AF_04/2023</v>
          </cell>
          <cell r="I2881" t="str">
            <v>UN</v>
          </cell>
          <cell r="J2881" t="str">
            <v>COEFICIENTE DE REPRESENTATIVIDADE</v>
          </cell>
          <cell r="K2881">
            <v>0</v>
          </cell>
        </row>
        <row r="2882">
          <cell r="G2882">
            <v>97267</v>
          </cell>
          <cell r="H2882" t="str">
            <v>EMENDA PARA ELETROCALHA, LISA OU PERFURADA EM AÇO GALVANIZADO, LARGURA DE 600MM E ALTURA DE 50MM - FORNECIMENTO E INSTALAÇÃO. AF_04/2023</v>
          </cell>
          <cell r="I2882" t="str">
            <v>UN</v>
          </cell>
          <cell r="J2882" t="str">
            <v>COEFICIENTE DE REPRESENTATIVIDADE</v>
          </cell>
          <cell r="K2882">
            <v>0</v>
          </cell>
        </row>
        <row r="2883">
          <cell r="G2883">
            <v>97270</v>
          </cell>
          <cell r="H2883" t="str">
            <v>EMENDA PARA ELETROCALHA, LISA OU PERFURADA EM AÇO GALVANIZADO, LARGURA DE 700MM E ALTURA DE 50MM - FORNECIMENTO E INSTALAÇÃO. AF_04/2023</v>
          </cell>
          <cell r="I2883" t="str">
            <v>UN</v>
          </cell>
          <cell r="J2883" t="str">
            <v>COEFICIENTE DE REPRESENTATIVIDADE</v>
          </cell>
          <cell r="K2883">
            <v>0</v>
          </cell>
        </row>
        <row r="2884">
          <cell r="G2884">
            <v>97271</v>
          </cell>
          <cell r="H2884" t="str">
            <v>EMENDA PARA ELETROCALHA, LISA OU PERFURADA EM AÇO GALVANIZADO, LARGURA DE 800MM E ALTURA DE 50MM - FORNECIMENTO E INSTALAÇÃO. AF_04/2023</v>
          </cell>
          <cell r="I2884" t="str">
            <v>UN</v>
          </cell>
          <cell r="J2884" t="str">
            <v>COEFICIENTE DE REPRESENTATIVIDADE</v>
          </cell>
          <cell r="K2884">
            <v>0</v>
          </cell>
        </row>
        <row r="2885">
          <cell r="G2885">
            <v>97252</v>
          </cell>
          <cell r="H2885" t="str">
            <v>REDUÇÃO PARA ELETROCALHA, LISA OU PERFURADA EM AÇO GALVANIZADO, 100X75MM E ALTURA 50MM - FORNECIMENTO E INSTALAÇÃO. AF_04/2023</v>
          </cell>
          <cell r="I2885" t="str">
            <v>UN</v>
          </cell>
          <cell r="J2885" t="str">
            <v>COEFICIENTE DE REPRESENTATIVIDADE</v>
          </cell>
          <cell r="K2885">
            <v>0</v>
          </cell>
        </row>
        <row r="2886">
          <cell r="G2886">
            <v>97257</v>
          </cell>
          <cell r="H2886" t="str">
            <v>REDUÇÃO PARA ELETROCALHA, LISA OU PERFURADA EM AÇO GALVANIZADO, 125X100MM E ALTURA DE 50MM - FORNECIMENTO E INSTALAÇÃO. AF_04/2023</v>
          </cell>
          <cell r="I2886" t="str">
            <v>UN</v>
          </cell>
          <cell r="J2886" t="str">
            <v>COEFICIENTE DE REPRESENTATIVIDADE</v>
          </cell>
          <cell r="K2886">
            <v>0</v>
          </cell>
        </row>
        <row r="2887">
          <cell r="G2887">
            <v>97256</v>
          </cell>
          <cell r="H2887" t="str">
            <v>REDUÇÃO PARA ELETROCALHA, LISA OU PERFURADA EM AÇO GALVANIZADO, 150X125MM E ALTURA DE 50MM - FORNECIMENTO E INSTALAÇÃO. AF_04/2023</v>
          </cell>
          <cell r="I2887" t="str">
            <v>UN</v>
          </cell>
          <cell r="J2887" t="str">
            <v>COEFICIENTE DE REPRESENTATIVIDADE</v>
          </cell>
          <cell r="K2887">
            <v>0</v>
          </cell>
        </row>
        <row r="2888">
          <cell r="G2888">
            <v>97253</v>
          </cell>
          <cell r="H2888" t="str">
            <v>REDUÇÃO PARA ELETROCALHA, LISA OU PERFURADA EM AÇO GALVANIZADO, 75X50MM E ALTURA 50MM - FORNECIMENTO E INSTALAÇÃO. AF_04/2023</v>
          </cell>
          <cell r="I2888" t="str">
            <v>UN</v>
          </cell>
          <cell r="J2888" t="str">
            <v>COEFICIENTE DE REPRESENTATIVIDADE</v>
          </cell>
          <cell r="K2888">
            <v>0</v>
          </cell>
        </row>
        <row r="2889">
          <cell r="G2889">
            <v>97261</v>
          </cell>
          <cell r="H2889" t="str">
            <v>REDUÇÃO PARA ELETROCALHA, LISA OU PERFURADA EM AÇO GALVANIZADO, LARGURA DE 200X150MM E ALTURA DE 50MM - FORNECIMENTO E INSTALAÇÃO. AF_04/2023</v>
          </cell>
          <cell r="I2889" t="str">
            <v>UN</v>
          </cell>
          <cell r="J2889" t="str">
            <v>COEFICIENTE DE REPRESENTATIVIDADE</v>
          </cell>
          <cell r="K2889">
            <v>0</v>
          </cell>
        </row>
        <row r="2890">
          <cell r="G2890">
            <v>97260</v>
          </cell>
          <cell r="H2890" t="str">
            <v>REDUÇÃO PARA ELETROCALHA, LISA OU PERFURADA EM AÇO GALVANIZADO, LARGURA DE 250X200MM E ALTURA DE 50MM - FORNECIMENTO E INSTALAÇÃO. AF_04/2023</v>
          </cell>
          <cell r="I2890" t="str">
            <v>UN</v>
          </cell>
          <cell r="J2890" t="str">
            <v>COEFICIENTE DE REPRESENTATIVIDADE</v>
          </cell>
          <cell r="K2890">
            <v>0</v>
          </cell>
        </row>
        <row r="2891">
          <cell r="G2891">
            <v>97265</v>
          </cell>
          <cell r="H2891" t="str">
            <v>REDUÇÃO PARA ELETROCALHA, LISA OU PERFURADA EM AÇO GALVANIZADO, LARGURA DE 300X250MM E ALTURA DE 50MM - FORNECIMENTO E INSTALAÇÃO. AF_04/2023</v>
          </cell>
          <cell r="I2891" t="str">
            <v>UN</v>
          </cell>
          <cell r="J2891" t="str">
            <v>COEFICIENTE DE REPRESENTATIVIDADE</v>
          </cell>
          <cell r="K2891">
            <v>0</v>
          </cell>
        </row>
        <row r="2892">
          <cell r="G2892">
            <v>97264</v>
          </cell>
          <cell r="H2892" t="str">
            <v>REDUÇÃO PARA ELETROCALHA, LISA OU PERFURADA EM AÇO GALVANIZADO, LARGURA DE 400X300MM E ALTURA DE 50MM - FORNECIMENTO E INSTALAÇÃO. AF_04/2023</v>
          </cell>
          <cell r="I2892" t="str">
            <v>UN</v>
          </cell>
          <cell r="J2892" t="str">
            <v>COEFICIENTE DE REPRESENTATIVIDADE</v>
          </cell>
          <cell r="K2892">
            <v>0</v>
          </cell>
        </row>
        <row r="2893">
          <cell r="G2893">
            <v>97269</v>
          </cell>
          <cell r="H2893" t="str">
            <v>REDUÇÃO PARA ELETROCALHA, LISA OU PERFURADA EM AÇO GALVANIZADO, LARGURA DE 500X400MM E ALTURA DE 50MM - FORNECIMENTO E INSTALAÇÃO. AF_04/2023</v>
          </cell>
          <cell r="I2893" t="str">
            <v>UN</v>
          </cell>
          <cell r="J2893" t="str">
            <v>COEFICIENTE DE REPRESENTATIVIDADE</v>
          </cell>
          <cell r="K2893">
            <v>0</v>
          </cell>
        </row>
        <row r="2894">
          <cell r="G2894">
            <v>97268</v>
          </cell>
          <cell r="H2894" t="str">
            <v>REDUÇÃO PARA ELETROCALHA, LISA OU PERFURADA EM AÇO GALVANIZADO, LARGURA DE 600X500MM E ALTURA DE 50MM - FORNECIMENTO E INSTALAÇÃO. AF_04/2023</v>
          </cell>
          <cell r="I2894" t="str">
            <v>UN</v>
          </cell>
          <cell r="J2894" t="str">
            <v>COEFICIENTE DE REPRESENTATIVIDADE</v>
          </cell>
          <cell r="K2894">
            <v>0</v>
          </cell>
        </row>
        <row r="2895">
          <cell r="G2895">
            <v>97273</v>
          </cell>
          <cell r="H2895" t="str">
            <v>REDUÇÃO PARA ELETROCALHA, LISA OU PERFURADA EM AÇO GALVANIZADO, LARGURA DE 700X600MM E ALTURA DE 50MM - FORNECIMENTO E INSTALAÇÃO. AF_04/2023</v>
          </cell>
          <cell r="I2895" t="str">
            <v>UN</v>
          </cell>
          <cell r="J2895" t="str">
            <v>COEFICIENTE DE REPRESENTATIVIDADE</v>
          </cell>
          <cell r="K2895">
            <v>0</v>
          </cell>
        </row>
        <row r="2896">
          <cell r="G2896">
            <v>97272</v>
          </cell>
          <cell r="H2896" t="str">
            <v>REDUÇÃO PARA ELETROCALHA, LISA OU PERFURADA EM AÇO GALVANIZADO, LARGURA DE 800X700MM E ALTURA DE 50MM - FORNECIMENTO E INSTALAÇÃO. AF_04/2023</v>
          </cell>
          <cell r="I2896" t="str">
            <v>UN</v>
          </cell>
          <cell r="J2896" t="str">
            <v>COEFICIENTE DE REPRESENTATIVIDADE</v>
          </cell>
          <cell r="K2896">
            <v>0</v>
          </cell>
        </row>
        <row r="2897">
          <cell r="G2897">
            <v>97315</v>
          </cell>
          <cell r="H2897" t="str">
            <v>TÊ HORIZONTAL 90º, PARA ELETROCALHA, LISA OU PERFURADA EM AÇO GALVANIZADO, LARGURA DE 100MM E ALTURA DE 50MM - FORNECIMENTO E INSTALAÇÃO. AF_04/2023</v>
          </cell>
          <cell r="I2897" t="str">
            <v>UN</v>
          </cell>
          <cell r="J2897" t="str">
            <v>COEFICIENTE DE REPRESENTATIVIDADE</v>
          </cell>
          <cell r="K2897">
            <v>0</v>
          </cell>
        </row>
        <row r="2898">
          <cell r="G2898">
            <v>97316</v>
          </cell>
          <cell r="H2898" t="str">
            <v>TÊ HORIZONTAL 90º, PARA ELETROCALHA, LISA OU PERFURADA EM AÇO GALVANIZADO, LARGURA DE 125MM E ALTURA DE 50MM - FORNECIMENTO E INSTALAÇÃO. AF_04/2023</v>
          </cell>
          <cell r="I2898" t="str">
            <v>UN</v>
          </cell>
          <cell r="J2898" t="str">
            <v>COEFICIENTE DE REPRESENTATIVIDADE</v>
          </cell>
          <cell r="K2898">
            <v>0</v>
          </cell>
        </row>
        <row r="2899">
          <cell r="G2899">
            <v>97317</v>
          </cell>
          <cell r="H2899" t="str">
            <v>TÊ HORIZONTAL 90º, PARA ELETROCALHA, LISA OU PERFURADA EM AÇO GALVANIZADO, LARGURA DE 150MM E ALTURA DE 50MM - FORNECIMENTO E INSTALAÇÃO. AF_04/2023</v>
          </cell>
          <cell r="I2899" t="str">
            <v>UN</v>
          </cell>
          <cell r="J2899" t="str">
            <v>COEFICIENTE DE REPRESENTATIVIDADE</v>
          </cell>
          <cell r="K2899">
            <v>0</v>
          </cell>
        </row>
        <row r="2900">
          <cell r="G2900">
            <v>97318</v>
          </cell>
          <cell r="H2900" t="str">
            <v>TÊ HORIZONTAL 90º, PARA ELETROCALHA, LISA OU PERFURADA EM AÇO GALVANIZADO, LARGURA DE 200MM E ALTURA DE 50MM - FORNECIMENTO E INSTALAÇÃO. AF_04/2023</v>
          </cell>
          <cell r="I2900" t="str">
            <v>UN</v>
          </cell>
          <cell r="J2900" t="str">
            <v>COEFICIENTE DE REPRESENTATIVIDADE</v>
          </cell>
          <cell r="K2900">
            <v>0</v>
          </cell>
        </row>
        <row r="2901">
          <cell r="G2901">
            <v>97319</v>
          </cell>
          <cell r="H2901" t="str">
            <v>TÊ HORIZONTAL 90º, PARA ELETROCALHA, LISA OU PERFURADA EM AÇO GALVANIZADO, LARGURA DE 250MM E ALTURA DE 50MM - FORNECIMENTO E INSTALAÇÃO. AF_04/2023</v>
          </cell>
          <cell r="I2901" t="str">
            <v>UN</v>
          </cell>
          <cell r="J2901" t="str">
            <v>COEFICIENTE DE REPRESENTATIVIDADE</v>
          </cell>
          <cell r="K2901">
            <v>0</v>
          </cell>
        </row>
        <row r="2902">
          <cell r="G2902">
            <v>97320</v>
          </cell>
          <cell r="H2902" t="str">
            <v>TÊ HORIZONTAL 90º, PARA ELETROCALHA, LISA OU PERFURADA EM AÇO GALVANIZADO, LARGURA DE 300MM E ALTURA DE 50MM - FORNECIMENTO E INSTALAÇÃO. AF_04/2023</v>
          </cell>
          <cell r="I2902" t="str">
            <v>UN</v>
          </cell>
          <cell r="J2902" t="str">
            <v>COEFICIENTE DE REPRESENTATIVIDADE</v>
          </cell>
          <cell r="K2902">
            <v>0</v>
          </cell>
        </row>
        <row r="2903">
          <cell r="G2903">
            <v>97321</v>
          </cell>
          <cell r="H2903" t="str">
            <v>TÊ HORIZONTAL 90º, PARA ELETROCALHA, LISA OU PERFURADA EM AÇO GALVANIZADO, LARGURA DE 400MM E ALTURA DE 50MM - FORNECIMENTO E INSTALAÇÃO. AF_04/2023</v>
          </cell>
          <cell r="I2903" t="str">
            <v>UN</v>
          </cell>
          <cell r="J2903" t="str">
            <v>COEFICIENTE DE REPRESENTATIVIDADE</v>
          </cell>
          <cell r="K2903">
            <v>0</v>
          </cell>
        </row>
        <row r="2904">
          <cell r="G2904">
            <v>97322</v>
          </cell>
          <cell r="H2904" t="str">
            <v>TÊ HORIZONTAL 90º, PARA ELETROCALHA, LISA OU PERFURADA EM AÇO GALVANIZADO, LARGURA DE 500MM E ALTURA DE 50MM - FORNECIMENTO E INSTALAÇÃO. AF_04/2023</v>
          </cell>
          <cell r="I2904" t="str">
            <v>UN</v>
          </cell>
          <cell r="J2904" t="str">
            <v>COEFICIENTE DE REPRESENTATIVIDADE</v>
          </cell>
          <cell r="K2904">
            <v>0</v>
          </cell>
        </row>
        <row r="2905">
          <cell r="G2905">
            <v>97313</v>
          </cell>
          <cell r="H2905" t="str">
            <v>TÊ HORIZONTAL 90º, PARA ELETROCALHA, LISA OU PERFURADA EM AÇO GALVANIZADO, LARGURA DE 50MM E ALTURA DE 50MM - FORNECIMENTO E INSTALAÇÃO. AF_04/2023</v>
          </cell>
          <cell r="I2905" t="str">
            <v>UN</v>
          </cell>
          <cell r="J2905" t="str">
            <v>COEFICIENTE DE REPRESENTATIVIDADE</v>
          </cell>
          <cell r="K2905">
            <v>0</v>
          </cell>
        </row>
        <row r="2906">
          <cell r="G2906">
            <v>97323</v>
          </cell>
          <cell r="H2906" t="str">
            <v>TÊ HORIZONTAL 90º, PARA ELETROCALHA, LISA OU PERFURADA EM AÇO GALVANIZADO, LARGURA DE 600MM E ALTURA DE 50MM - FORNECIMENTO E INSTALAÇÃO. AF_04/2023</v>
          </cell>
          <cell r="I2906" t="str">
            <v>UN</v>
          </cell>
          <cell r="J2906" t="str">
            <v>COEFICIENTE DE REPRESENTATIVIDADE</v>
          </cell>
          <cell r="K2906">
            <v>0</v>
          </cell>
        </row>
        <row r="2907">
          <cell r="G2907">
            <v>97324</v>
          </cell>
          <cell r="H2907" t="str">
            <v>TÊ HORIZONTAL 90º, PARA ELETROCALHA, LISA OU PERFURADA EM AÇO GALVANIZADO, LARGURA DE 700MM E ALTURA DE 50MM - FORNECIMENTO E INSTALAÇÃO. AF_04/2023</v>
          </cell>
          <cell r="I2907" t="str">
            <v>UN</v>
          </cell>
          <cell r="J2907" t="str">
            <v>COEFICIENTE DE REPRESENTATIVIDADE</v>
          </cell>
          <cell r="K2907">
            <v>0</v>
          </cell>
        </row>
        <row r="2908">
          <cell r="G2908">
            <v>97314</v>
          </cell>
          <cell r="H2908" t="str">
            <v>TÊ HORIZONTAL 90º, PARA ELETROCALHA, LISA OU PERFURADA EM AÇO GALVANIZADO, LARGURA DE 75MM E ALTURA DE 50MM - FORNECIMENTO E INSTALAÇÃO. AF_04/2023</v>
          </cell>
          <cell r="I2908" t="str">
            <v>UN</v>
          </cell>
          <cell r="J2908" t="str">
            <v>COEFICIENTE DE REPRESENTATIVIDADE</v>
          </cell>
          <cell r="K2908">
            <v>0</v>
          </cell>
        </row>
        <row r="2909">
          <cell r="G2909">
            <v>97325</v>
          </cell>
          <cell r="H2909" t="str">
            <v>TÊ HORIZONTAL 90º, PARA ELETROCALHA, LISA OU PERFURADA EM AÇO GALVANIZADO, LARGURA DE 800MM E ALTURA DE 50MM - FORNECIMENTO E INSTALAÇÃO. AF_04/2023</v>
          </cell>
          <cell r="I2909" t="str">
            <v>UN</v>
          </cell>
          <cell r="J2909" t="str">
            <v>COEFICIENTE DE REPRESENTATIVIDADE</v>
          </cell>
          <cell r="K2909">
            <v>0</v>
          </cell>
        </row>
        <row r="2910">
          <cell r="G2910">
            <v>103517</v>
          </cell>
          <cell r="H2910" t="str">
            <v>AQUECEDOR SOLAR COMPACTO, KIT PARA 1 COLETOR SOLAR EM VIDRO TEMPERADO E SERPENTINA EM TUBO DE COBRE COM SUPORTE, RESERVATÓRIO, FIXAÇÕES E TUBOS - FORNECIMENTO E INSTALAÇÃO. AF_12/2021</v>
          </cell>
          <cell r="I2910" t="str">
            <v>UN</v>
          </cell>
          <cell r="J2910" t="str">
            <v>COEFICIENTE DE REPRESENTATIVIDADE</v>
          </cell>
          <cell r="K2910">
            <v>3624.82</v>
          </cell>
        </row>
        <row r="2911">
          <cell r="G2911">
            <v>103518</v>
          </cell>
          <cell r="H2911" t="str">
            <v>AQUECEDOR SOLAR COMPACTO, KIT PARA 1 COLETOR SOLAR À VÁCUO COM SUPORTE, RESERVATÓRIO, FIXAÇÕES E TUBOS - FORNECIMENTO E INSTALAÇÃO. AF_12/2021</v>
          </cell>
          <cell r="I2911" t="str">
            <v>UN</v>
          </cell>
          <cell r="J2911" t="str">
            <v>COEFICIENTE DE REPRESENTATIVIDADE</v>
          </cell>
          <cell r="K2911">
            <v>0</v>
          </cell>
        </row>
        <row r="2912">
          <cell r="G2912">
            <v>103519</v>
          </cell>
          <cell r="H2912" t="str">
            <v>BLOCO CONCRETADO NO LOCAL, 20X20X15CM, PARA BASE DE FIXAÇÃO DA ESTRUTURA SOLAR PARA LAJE DE CONCRETO - FORNECIMENTO E INSTALAÇÃO. AF_12/2021</v>
          </cell>
          <cell r="I2912" t="str">
            <v>UN</v>
          </cell>
          <cell r="J2912" t="str">
            <v>COEFICIENTE DE REPRESENTATIVIDADE</v>
          </cell>
          <cell r="K2912">
            <v>11.34</v>
          </cell>
        </row>
        <row r="2913">
          <cell r="G2913">
            <v>103515</v>
          </cell>
          <cell r="H2913" t="str">
            <v>BOMBA DE CIRCULACAO DE ÁGUA QUENTE, 93 ATÉ 150 W - FORNECIMENTO E INSTALAÇÃO. AF_12/2021</v>
          </cell>
          <cell r="I2913" t="str">
            <v>UN</v>
          </cell>
          <cell r="J2913" t="str">
            <v>COEFICIENTE DE REPRESENTATIVIDADE</v>
          </cell>
          <cell r="K2913">
            <v>0</v>
          </cell>
        </row>
        <row r="2914">
          <cell r="G2914">
            <v>103502</v>
          </cell>
          <cell r="H2914" t="str">
            <v>CABO FOTOVOLTAICO 4 MM² INSTALADO EM ELETRODUTO - FORNECIMENTO E INSTALAÇÃO. AF_12/2021</v>
          </cell>
          <cell r="I2914" t="str">
            <v>M</v>
          </cell>
          <cell r="J2914" t="str">
            <v>COEFICIENTE DE REPRESENTATIVIDADE</v>
          </cell>
          <cell r="K2914">
            <v>0</v>
          </cell>
        </row>
        <row r="2915">
          <cell r="G2915">
            <v>103504</v>
          </cell>
          <cell r="H2915" t="str">
            <v>CABO FOTOVOLTAICO 4 MM² INSTALADO SOLTO NO TELHADO - FORNECIMENTO E INSTALAÇÃO. AF_12/2021</v>
          </cell>
          <cell r="I2915" t="str">
            <v>M</v>
          </cell>
          <cell r="J2915" t="str">
            <v>COEFICIENTE DE REPRESENTATIVIDADE</v>
          </cell>
          <cell r="K2915">
            <v>0</v>
          </cell>
        </row>
        <row r="2916">
          <cell r="G2916">
            <v>103503</v>
          </cell>
          <cell r="H2916" t="str">
            <v>CABO FOTOVOLTAICO 6 MM² INSTALADO EM ELETRODUTO - FORNECIMENTO E INSTALAÇÃO. AF_12/2021</v>
          </cell>
          <cell r="I2916" t="str">
            <v>M</v>
          </cell>
          <cell r="J2916" t="str">
            <v>COEFICIENTE DE REPRESENTATIVIDADE</v>
          </cell>
          <cell r="K2916">
            <v>0</v>
          </cell>
        </row>
        <row r="2917">
          <cell r="G2917">
            <v>103505</v>
          </cell>
          <cell r="H2917" t="str">
            <v>CABO FOTOVOLTAICO 6 MM² INSTALADO SOLTO NO TELHADO - FORNECIMENTO E INSTALAÇÃO. AF_12/2021</v>
          </cell>
          <cell r="I2917" t="str">
            <v>M</v>
          </cell>
          <cell r="J2917" t="str">
            <v>COEFICIENTE DE REPRESENTATIVIDADE</v>
          </cell>
          <cell r="K2917">
            <v>0</v>
          </cell>
        </row>
        <row r="2918">
          <cell r="G2918">
            <v>103499</v>
          </cell>
          <cell r="H2918" t="str">
            <v>COLETOR PARA AQUECIMENTO SOLAR A VÁCUO, COM SUPORTE PARA LAJE DE CONCRETO - FORNECIMENTO E INSTALAÇÃO. AF_12/2021</v>
          </cell>
          <cell r="I2918" t="str">
            <v>UN</v>
          </cell>
          <cell r="J2918" t="str">
            <v>COEFICIENTE DE REPRESENTATIVIDADE</v>
          </cell>
          <cell r="K2918">
            <v>0</v>
          </cell>
        </row>
        <row r="2919">
          <cell r="G2919">
            <v>103501</v>
          </cell>
          <cell r="H2919" t="str">
            <v>COLETOR PARA AQUECIMENTO SOLAR A VÁCUO, COM SUPORTE PARA TELHA CERÂMICA - FORNECIMENTO E INSTALAÇÃO. AF_12/2021</v>
          </cell>
          <cell r="I2919" t="str">
            <v>UN</v>
          </cell>
          <cell r="J2919" t="str">
            <v>COEFICIENTE DE REPRESENTATIVIDADE</v>
          </cell>
          <cell r="K2919">
            <v>0</v>
          </cell>
        </row>
        <row r="2920">
          <cell r="G2920">
            <v>103500</v>
          </cell>
          <cell r="H2920" t="str">
            <v>COLETOR PARA AQUECIMENTO SOLAR A VÁCUO, COM SUPORTE PARA TELHA METÁLICA - FORNECIMENTO E INSTALAÇÃO. AF_12/2021</v>
          </cell>
          <cell r="I2920" t="str">
            <v>UN</v>
          </cell>
          <cell r="J2920" t="str">
            <v>COEFICIENTE DE REPRESENTATIVIDADE</v>
          </cell>
          <cell r="K2920">
            <v>0</v>
          </cell>
        </row>
        <row r="2921">
          <cell r="G2921">
            <v>103496</v>
          </cell>
          <cell r="H2921" t="str">
            <v>COLETOR PARA AQUECIMENTO SOLAR, EM VIDRO TEMPERADO E SERPENTINA EM TUBO DE COBRE, COM SUPORTE PARA LAJE DE CONCRETO - FORNECIMENTO E INSTALAÇÃO. AF_12/2021</v>
          </cell>
          <cell r="I2921" t="str">
            <v>UN</v>
          </cell>
          <cell r="J2921" t="str">
            <v>COEFICIENTE DE REPRESENTATIVIDADE</v>
          </cell>
          <cell r="K2921">
            <v>0</v>
          </cell>
        </row>
        <row r="2922">
          <cell r="G2922">
            <v>103498</v>
          </cell>
          <cell r="H2922" t="str">
            <v>COLETOR PARA AQUECIMENTO SOLAR, EM VIDRO TEMPERADO E SERPENTINA EM TUBO DE COBRE, COM SUPORTE PARA TELHA CERÂMICA - FORNECIMENTO E INSTALAÇÃO. AF_12/2021</v>
          </cell>
          <cell r="I2922" t="str">
            <v>UN</v>
          </cell>
          <cell r="J2922" t="str">
            <v>COEFICIENTE DE REPRESENTATIVIDADE</v>
          </cell>
          <cell r="K2922">
            <v>0</v>
          </cell>
        </row>
        <row r="2923">
          <cell r="G2923">
            <v>103497</v>
          </cell>
          <cell r="H2923" t="str">
            <v>COLETOR PARA AQUECIMENTO SOLAR, EM VIDRO TEMPERADO E SERPENTINA EM TUBO DE COBRE, COM SUPORTE PARA TELHA METÁLICA - FORNECIMENTO E INSTALAÇÃO. AF_12/2021</v>
          </cell>
          <cell r="I2923" t="str">
            <v>UN</v>
          </cell>
          <cell r="J2923" t="str">
            <v>COEFICIENTE DE REPRESENTATIVIDADE</v>
          </cell>
          <cell r="K2923">
            <v>0</v>
          </cell>
        </row>
        <row r="2924">
          <cell r="G2924">
            <v>103516</v>
          </cell>
          <cell r="H2924" t="str">
            <v>CONTROLADOR POR DIFERENCIAL DE TEMPERATURA COM 2 SENSORES - FORNECIMENTO E INSTALAÇÃO. AF_12/2021</v>
          </cell>
          <cell r="I2924" t="str">
            <v>UN</v>
          </cell>
          <cell r="J2924" t="str">
            <v>COEFICIENTE DE REPRESENTATIVIDADE</v>
          </cell>
          <cell r="K2924">
            <v>0</v>
          </cell>
        </row>
        <row r="2925">
          <cell r="G2925">
            <v>103506</v>
          </cell>
          <cell r="H2925" t="str">
            <v>INVERSOR SOLAR FOTOVOLTAICO - FORNECIMENTO E INSTALAÇÃO. AF_12/2021</v>
          </cell>
          <cell r="I2925" t="str">
            <v>UN</v>
          </cell>
          <cell r="J2925" t="str">
            <v>COEFICIENTE DE REPRESENTATIVIDADE</v>
          </cell>
          <cell r="K2925">
            <v>0</v>
          </cell>
        </row>
        <row r="2926">
          <cell r="G2926">
            <v>103507</v>
          </cell>
          <cell r="H2926" t="str">
            <v>MICRO INVERSOR SOLAR FOTOVOLTAICO - FORNECIMENTO E INSTALAÇÃO. AF_12/2021</v>
          </cell>
          <cell r="I2926" t="str">
            <v>UN</v>
          </cell>
          <cell r="J2926" t="str">
            <v>COEFICIENTE DE REPRESENTATIVIDADE</v>
          </cell>
          <cell r="K2926">
            <v>0</v>
          </cell>
        </row>
        <row r="2927">
          <cell r="G2927">
            <v>103493</v>
          </cell>
          <cell r="H2927" t="str">
            <v>PAINEL SOLAR FOTOVOLTAICO, 2 X 1 M, COM SUPORTE PARA LAJE DE CONCRETO - FORNECIMENTO E INSTALAÇÃO. AF_12/2021</v>
          </cell>
          <cell r="I2927" t="str">
            <v>UN</v>
          </cell>
          <cell r="J2927" t="str">
            <v>COEFICIENTE DE REPRESENTATIVIDADE</v>
          </cell>
          <cell r="K2927">
            <v>0</v>
          </cell>
        </row>
        <row r="2928">
          <cell r="G2928">
            <v>103495</v>
          </cell>
          <cell r="H2928" t="str">
            <v>PAINEL SOLAR FOTOVOLTAICO, 2 X 1 M, COM SUPORTE PARA TELHA CERÂMICA - FORNECIMENTO E INSTALAÇÃO. AF_12/2021</v>
          </cell>
          <cell r="I2928" t="str">
            <v>UN</v>
          </cell>
          <cell r="J2928" t="str">
            <v>COEFICIENTE DE REPRESENTATIVIDADE</v>
          </cell>
          <cell r="K2928">
            <v>0</v>
          </cell>
        </row>
        <row r="2929">
          <cell r="G2929">
            <v>103494</v>
          </cell>
          <cell r="H2929" t="str">
            <v>PAINEL SOLAR FOTOVOLTAICO, 2 X 1 M, COM SUPORTE PARA TELHA METÁLICA - FORNECIMENTO E INSTALAÇÃO. AF_12/2021</v>
          </cell>
          <cell r="I2929" t="str">
            <v>UN</v>
          </cell>
          <cell r="J2929" t="str">
            <v>COEFICIENTE DE REPRESENTATIVIDADE</v>
          </cell>
          <cell r="K2929">
            <v>0</v>
          </cell>
        </row>
        <row r="2930">
          <cell r="G2930">
            <v>103513</v>
          </cell>
          <cell r="H2930" t="str">
            <v>RESERVATÓRIO TÉRMICO/BOILER SOLAR EM AÇO INOX 1000 L - FORNECIMENTO E INSTALAÇÃO. AF_12/2021</v>
          </cell>
          <cell r="I2930" t="str">
            <v>UN</v>
          </cell>
          <cell r="J2930" t="str">
            <v>COEFICIENTE DE REPRESENTATIVIDADE</v>
          </cell>
          <cell r="K2930">
            <v>0</v>
          </cell>
        </row>
        <row r="2931">
          <cell r="G2931">
            <v>103523</v>
          </cell>
          <cell r="H2931" t="str">
            <v>RESERVATÓRIO TÉRMICO/BOILER SOLAR EM AÇO INOX 1000 L COM 5 PLACAS COLETORAS EM VIDRO TEMPERADO COM SERPENTINA EM TUBO DE COBRE 2 X 1 M - FORNECIMENTO E INSTALAÇÃO. AF_12/2021</v>
          </cell>
          <cell r="I2931" t="str">
            <v>UN</v>
          </cell>
          <cell r="J2931" t="str">
            <v>COEFICIENTE DE REPRESENTATIVIDADE</v>
          </cell>
          <cell r="K2931">
            <v>11988.41</v>
          </cell>
        </row>
        <row r="2932">
          <cell r="G2932">
            <v>103509</v>
          </cell>
          <cell r="H2932" t="str">
            <v>RESERVATÓRIO TÉRMICO/BOILER SOLAR EM AÇO INOX 200 L - FORNECIMENTO E INSTALAÇÃO. AF_12/2021</v>
          </cell>
          <cell r="I2932" t="str">
            <v>UN</v>
          </cell>
          <cell r="J2932" t="str">
            <v>COEFICIENTE DE REPRESENTATIVIDADE</v>
          </cell>
          <cell r="K2932">
            <v>0</v>
          </cell>
        </row>
        <row r="2933">
          <cell r="G2933">
            <v>103514</v>
          </cell>
          <cell r="H2933" t="str">
            <v>RESERVATÓRIO TÉRMICO/BOILER SOLAR EM AÇO INOX 3000 L - FORNECIMENTO E INSTALAÇÃO. AF_12/2021</v>
          </cell>
          <cell r="I2933" t="str">
            <v>UN</v>
          </cell>
          <cell r="J2933" t="str">
            <v>COEFICIENTE DE REPRESENTATIVIDADE</v>
          </cell>
          <cell r="K2933">
            <v>0</v>
          </cell>
        </row>
        <row r="2934">
          <cell r="G2934">
            <v>103510</v>
          </cell>
          <cell r="H2934" t="str">
            <v>RESERVATÓRIO TÉRMICO/BOILER SOLAR EM AÇO INOX 400 L - FORNECIMENTO E INSTALAÇÃO. AF_12/2021</v>
          </cell>
          <cell r="I2934" t="str">
            <v>UN</v>
          </cell>
          <cell r="J2934" t="str">
            <v>COEFICIENTE DE REPRESENTATIVIDADE</v>
          </cell>
          <cell r="K2934">
            <v>0</v>
          </cell>
        </row>
        <row r="2935">
          <cell r="G2935">
            <v>103520</v>
          </cell>
          <cell r="H2935" t="str">
            <v>RESERVATÓRIO TÉRMICO/BOILER SOLAR EM AÇO INOX 400 L COM 2 PLACAS COLETORAS EM VIDRO TEMPERADO COM SERPENTINA EM TUBO DE COBRE 2 X 1 M - FORNECIMENTO E INSTALAÇÃO. AF_12/2021</v>
          </cell>
          <cell r="I2935" t="str">
            <v>UN</v>
          </cell>
          <cell r="J2935" t="str">
            <v>COEFICIENTE DE REPRESENTATIVIDADE</v>
          </cell>
          <cell r="K2935">
            <v>5938.88</v>
          </cell>
        </row>
        <row r="2936">
          <cell r="G2936">
            <v>103511</v>
          </cell>
          <cell r="H2936" t="str">
            <v>RESERVATÓRIO TÉRMICO/BOILER SOLAR EM AÇO INOX 600 L - FORNECIMENTO E INSTALAÇÃO. AF_12/2021</v>
          </cell>
          <cell r="I2936" t="str">
            <v>UN</v>
          </cell>
          <cell r="J2936" t="str">
            <v>COEFICIENTE DE REPRESENTATIVIDADE</v>
          </cell>
          <cell r="K2936">
            <v>0</v>
          </cell>
        </row>
        <row r="2937">
          <cell r="G2937">
            <v>103521</v>
          </cell>
          <cell r="H2937" t="str">
            <v>RESERVATÓRIO TÉRMICO/BOILER SOLAR EM AÇO INOX 600 L COM 3 PLACAS COLETORAS EM VIDRO TEMPERADO COM SERPENTINA EM TUBO DE COBRE 2 X 1 M - FORNECIMENTO E INSTALAÇÃO. AF_12/2021</v>
          </cell>
          <cell r="I2937" t="str">
            <v>UN</v>
          </cell>
          <cell r="J2937" t="str">
            <v>COEFICIENTE DE REPRESENTATIVIDADE</v>
          </cell>
          <cell r="K2937">
            <v>7886.44</v>
          </cell>
        </row>
        <row r="2938">
          <cell r="G2938">
            <v>103512</v>
          </cell>
          <cell r="H2938" t="str">
            <v>RESERVATÓRIO TÉRMICO/BOILER SOLAR EM AÇO INOX 800 L - FORNECIMENTO E INSTALAÇÃO. AF_12/2021</v>
          </cell>
          <cell r="I2938" t="str">
            <v>UN</v>
          </cell>
          <cell r="J2938" t="str">
            <v>COEFICIENTE DE REPRESENTATIVIDADE</v>
          </cell>
          <cell r="K2938">
            <v>0</v>
          </cell>
        </row>
        <row r="2939">
          <cell r="G2939">
            <v>103522</v>
          </cell>
          <cell r="H2939" t="str">
            <v>RESERVATÓRIO TÉRMICO/BOILER SOLAR EM AÇO INOX 800 L COM 4 PLACAS COLETORAS EM VIDRO TEMPERADO COM SERPENTINA EM TUBO DE COBRE 2 X 1 M - FORNECIMENTO E INSTALAÇÃO. AF_12/2021</v>
          </cell>
          <cell r="I2939" t="str">
            <v>UN</v>
          </cell>
          <cell r="J2939" t="str">
            <v>COEFICIENTE DE REPRESENTATIVIDADE</v>
          </cell>
          <cell r="K2939">
            <v>7978.59</v>
          </cell>
        </row>
        <row r="2940">
          <cell r="G2940">
            <v>103508</v>
          </cell>
          <cell r="H2940" t="str">
            <v>STRING BOX PARA SISTEMA FOTOVOLTAICO - FORNECIMENTO E INSTALAÇÃO. AF_12/2021</v>
          </cell>
          <cell r="I2940" t="str">
            <v>UN</v>
          </cell>
          <cell r="J2940" t="str">
            <v>COEFICIENTE DE REPRESENTATIVIDADE</v>
          </cell>
          <cell r="K2940">
            <v>0</v>
          </cell>
        </row>
        <row r="2941">
          <cell r="G2941">
            <v>103524</v>
          </cell>
          <cell r="H2941" t="str">
            <v>SUPORTE DE 1 COLETOR SOLAR PARA LAJE DE CONCRETO - FORNECIMENTO E INSTALAÇÃO. AF_12/2021</v>
          </cell>
          <cell r="I2941" t="str">
            <v>UN</v>
          </cell>
          <cell r="J2941" t="str">
            <v>COEFICIENTE DE REPRESENTATIVIDADE</v>
          </cell>
          <cell r="K2941">
            <v>0</v>
          </cell>
        </row>
        <row r="2942">
          <cell r="G2942">
            <v>103526</v>
          </cell>
          <cell r="H2942" t="str">
            <v>SUPORTE DE 1 COLETOR SOLAR PARA TELHA CERÂMICA - FORNECIMENTO E INSTALAÇÃO. AF_12/2021</v>
          </cell>
          <cell r="I2942" t="str">
            <v>UN</v>
          </cell>
          <cell r="J2942" t="str">
            <v>COEFICIENTE DE REPRESENTATIVIDADE</v>
          </cell>
          <cell r="K2942">
            <v>0</v>
          </cell>
        </row>
        <row r="2943">
          <cell r="G2943">
            <v>103525</v>
          </cell>
          <cell r="H2943" t="str">
            <v>SUPORTE DE 1 COLETOR SOLAR PARA TELHA METÁLICA - FORNECIMENTO E INSTALAÇÃO. AF_12/2021</v>
          </cell>
          <cell r="I2943" t="str">
            <v>UN</v>
          </cell>
          <cell r="J2943" t="str">
            <v>COEFICIENTE DE REPRESENTATIVIDADE</v>
          </cell>
          <cell r="K2943">
            <v>0</v>
          </cell>
        </row>
        <row r="2944">
          <cell r="G2944">
            <v>97062</v>
          </cell>
          <cell r="H2944" t="str">
            <v>COLOCAÇÃO DE TELA EM ANDAIME FACHADEIRO. AF_03/2024</v>
          </cell>
          <cell r="I2944" t="str">
            <v>M2</v>
          </cell>
          <cell r="J2944" t="str">
            <v>COEFICIENTE DE REPRESENTATIVIDADE</v>
          </cell>
          <cell r="K2944">
            <v>6.71</v>
          </cell>
        </row>
        <row r="2945">
          <cell r="G2945">
            <v>97061</v>
          </cell>
          <cell r="H2945" t="str">
            <v>COLOCAÇÃO DE TELA FACHADEIRA PERIMETRAL. AF_03/2024</v>
          </cell>
          <cell r="I2945" t="str">
            <v>M2</v>
          </cell>
          <cell r="J2945" t="str">
            <v>COEFICIENTE DE REPRESENTATIVIDADE</v>
          </cell>
          <cell r="K2945">
            <v>0</v>
          </cell>
        </row>
        <row r="2946">
          <cell r="G2946">
            <v>104988</v>
          </cell>
          <cell r="H2946" t="str">
            <v>FECHAMENTO METÁLICO REMOVÍVEL DE ABERTURA DE CAIXILHO (PROTEÇÃO DE GESSEIRO) - 4 MONTAGENS EM OBRA. AF_03/2024</v>
          </cell>
          <cell r="I2946" t="str">
            <v>M2</v>
          </cell>
          <cell r="J2946" t="str">
            <v>COEFICIENTE DE REPRESENTATIVIDADE</v>
          </cell>
          <cell r="K2946">
            <v>0</v>
          </cell>
        </row>
        <row r="2947">
          <cell r="G2947">
            <v>104979</v>
          </cell>
          <cell r="H2947" t="str">
            <v>FECHAMENTO METÁLICO REMOVÍVEL DE VÃO DE PORTAS (VÃO DO ELEVADOR) - 1 MONTAGEM EM OBRA. AF_03/2024</v>
          </cell>
          <cell r="I2947" t="str">
            <v>M2</v>
          </cell>
          <cell r="J2947" t="str">
            <v>COEFICIENTE DE REPRESENTATIVIDADE</v>
          </cell>
          <cell r="K2947">
            <v>0</v>
          </cell>
        </row>
        <row r="2948">
          <cell r="G2948">
            <v>97040</v>
          </cell>
          <cell r="H2948" t="str">
            <v>FECHAMENTO REMOVÍVEL DE ABERTURA DE CAIXILHO EM MADEIRA - 4 MONTAGENS EM OBRA. AF_03/2024</v>
          </cell>
          <cell r="I2948" t="str">
            <v>M2</v>
          </cell>
          <cell r="J2948" t="str">
            <v>COEFICIENTE DE REPRESENTATIVIDADE</v>
          </cell>
          <cell r="K2948">
            <v>18.71</v>
          </cell>
        </row>
        <row r="2949">
          <cell r="G2949">
            <v>97041</v>
          </cell>
          <cell r="H2949" t="str">
            <v>FECHAMENTO REMOVÍVEL DE ABERTURA NO PISO EM MADEIRA - 1 MONTAGEM EM OBRA. AF_03/2024</v>
          </cell>
          <cell r="I2949" t="str">
            <v>M2</v>
          </cell>
          <cell r="J2949" t="str">
            <v>COEFICIENTE DE REPRESENTATIVIDADE</v>
          </cell>
          <cell r="K2949">
            <v>135.94</v>
          </cell>
        </row>
        <row r="2950">
          <cell r="G2950">
            <v>97039</v>
          </cell>
          <cell r="H2950" t="str">
            <v>FECHAMENTO REMOVÍVEL DE VÃO DE PORTAS EM MADEIRA (VÃO DO ELEVADOR) - 1 MONTAGEM EM OBRA. AF_03/2024</v>
          </cell>
          <cell r="I2950" t="str">
            <v>M2</v>
          </cell>
          <cell r="J2950" t="str">
            <v>COEFICIENTE DE REPRESENTATIVIDADE</v>
          </cell>
          <cell r="K2950">
            <v>73.58</v>
          </cell>
        </row>
        <row r="2951">
          <cell r="G2951">
            <v>102655</v>
          </cell>
          <cell r="H2951" t="str">
            <v>FITA DE SINALIZAÇÃO FIXADA NA ESTRUTURA. AF_03/2024</v>
          </cell>
          <cell r="I2951" t="str">
            <v>M</v>
          </cell>
          <cell r="J2951" t="str">
            <v>COEFICIENTE DE REPRESENTATIVIDADE</v>
          </cell>
          <cell r="K2951">
            <v>0</v>
          </cell>
        </row>
        <row r="2952">
          <cell r="G2952">
            <v>104987</v>
          </cell>
          <cell r="H2952" t="str">
            <v>GUARDA-CORPO DE CONCRETAGEM COM MONTANTES METÁLICOS FIXADOS EM BARROTES (VIGAMENTO) DE FORMA DE MADEIRA COM FECHAMENTO EM PAINEL DE TELA METÁLICA. AF_03/2024</v>
          </cell>
          <cell r="I2952" t="str">
            <v>M</v>
          </cell>
          <cell r="J2952" t="str">
            <v>COEFICIENTE DE REPRESENTATIVIDADE</v>
          </cell>
          <cell r="K2952">
            <v>0</v>
          </cell>
        </row>
        <row r="2953">
          <cell r="G2953">
            <v>104986</v>
          </cell>
          <cell r="H2953" t="str">
            <v>GUARDA-CORPO DE CONCRETAGEM COM MONTANTES METÁLICOS FIXADOS NOS GARFOS DE FORMA DE MADEIRA COM FECHAMENTO EM PAINEL DE TELA METÁLICA. AF_03/2024</v>
          </cell>
          <cell r="I2953" t="str">
            <v>M</v>
          </cell>
          <cell r="J2953" t="str">
            <v>COEFICIENTE DE REPRESENTATIVIDADE</v>
          </cell>
          <cell r="K2953">
            <v>0</v>
          </cell>
        </row>
        <row r="2954">
          <cell r="G2954">
            <v>104984</v>
          </cell>
          <cell r="H2954" t="str">
            <v>GUARDA-CORPO EM LAJE PÓS DESFÔRMA COM MONTANTE METÁLICO FIXADO EM LAJE COM PARABOLT E FECHAMENTO EM PAINEL DE TELA METÁLICA. AF_03/2024</v>
          </cell>
          <cell r="I2954" t="str">
            <v>M</v>
          </cell>
          <cell r="J2954" t="str">
            <v>COEFICIENTE DE REPRESENTATIVIDADE</v>
          </cell>
          <cell r="K2954">
            <v>0</v>
          </cell>
        </row>
        <row r="2955">
          <cell r="G2955">
            <v>104985</v>
          </cell>
          <cell r="H2955" t="str">
            <v>GUARDA-CORPO EM LAJE PÓS DESFÔRMA COM MONTANTE METÁLICO FIXADO EM LAJE COM SARGENTO E FECHAMENTO EM PAINEL DE TELA METÁLICA. AF_03/2024</v>
          </cell>
          <cell r="I2955" t="str">
            <v>M</v>
          </cell>
          <cell r="J2955" t="str">
            <v>COEFICIENTE DE REPRESENTATIVIDADE</v>
          </cell>
          <cell r="K2955">
            <v>0</v>
          </cell>
        </row>
        <row r="2956">
          <cell r="G2956">
            <v>97026</v>
          </cell>
          <cell r="H2956" t="str">
            <v>GUARDA-CORPO EM LAJE PÓS-DESFÔRMA COM CABOS DE AÇO E FECHAMENTO EM TELA DE POLIPROPILENO (SISTEMA DE BARREIRA COM REDE) PARA EDIFÍCIOS ACIMA DE 4 PAVIMENTOS (2 MONTAGENS). AF_03/2024</v>
          </cell>
          <cell r="I2956" t="str">
            <v>M</v>
          </cell>
          <cell r="J2956" t="str">
            <v>COEFICIENTE DE REPRESENTATIVIDADE</v>
          </cell>
          <cell r="K2956">
            <v>0</v>
          </cell>
        </row>
        <row r="2957">
          <cell r="G2957">
            <v>97025</v>
          </cell>
          <cell r="H2957" t="str">
            <v>GUARDA-CORPO EM LAJE PÓS-DESFÔRMA COM CABOS DE AÇO E FECHAMENTO EM TELA DE POLIPROPILENO (SISTEMA DE BARREIRA COM REDE) PARA EDIFÍCIOS COM ATÉ 4 PAVIMENTOS (1 MONTAGEM). AF_03/2024</v>
          </cell>
          <cell r="I2957" t="str">
            <v>M</v>
          </cell>
          <cell r="J2957" t="str">
            <v>COEFICIENTE DE REPRESENTATIVIDADE</v>
          </cell>
          <cell r="K2957">
            <v>0</v>
          </cell>
        </row>
        <row r="2958">
          <cell r="G2958">
            <v>97032</v>
          </cell>
          <cell r="H2958" t="str">
            <v>GUARDA-CORPO EM LAJE PÓS-DESFÔRMA COM ESCORAS DE MADEIRA ESTRONCADAS NA ESTRUTURA, TRAVESSÕES DE MADEIRA E FECHAMENTO EM TELA DE POLIPROPILENO PARA EDIFÍCIOS ACIMA DE 4 PAVIMENTOS (2 MONTAGENS). AF_03/2024</v>
          </cell>
          <cell r="I2958" t="str">
            <v>M</v>
          </cell>
          <cell r="J2958" t="str">
            <v>COEFICIENTE DE REPRESENTATIVIDADE</v>
          </cell>
          <cell r="K2958">
            <v>62.29</v>
          </cell>
        </row>
        <row r="2959">
          <cell r="G2959">
            <v>97031</v>
          </cell>
          <cell r="H2959" t="str">
            <v>GUARDA-CORPO EM LAJE PÓS-DESFÔRMA COM ESCORAS DE MADEIRA ESTRONCADAS NA ESTRUTURA, TRAVESSÕES DE MADEIRA E FECHAMENTO EM TELA DE POLIPROPILENO PARA EDIFÍCIOS COM ATÉ 4 PAVIMENTOS (1 MONTAGEM). AF_03/2024</v>
          </cell>
          <cell r="I2959" t="str">
            <v>M</v>
          </cell>
          <cell r="J2959" t="str">
            <v>COEFICIENTE DE REPRESENTATIVIDADE</v>
          </cell>
          <cell r="K2959">
            <v>100.72</v>
          </cell>
        </row>
        <row r="2960">
          <cell r="G2960">
            <v>97036</v>
          </cell>
          <cell r="H2960" t="str">
            <v>GUARDA-CORPO EM LAJE PÓS-DESFÔRMA COM ESCORAS METÁLICAS ESTRONCADAS NA ESTRUTURA E FECHAMENTO EM PAINEL DE TELA METÁLICA PARA EDIFÍCIOS ACIMA DE 4 PAVIMENTOS (2 MONTAGENS). AF_03/2024</v>
          </cell>
          <cell r="I2960" t="str">
            <v>M</v>
          </cell>
          <cell r="J2960" t="str">
            <v>COEFICIENTE DE REPRESENTATIVIDADE</v>
          </cell>
          <cell r="K2960">
            <v>0</v>
          </cell>
        </row>
        <row r="2961">
          <cell r="G2961">
            <v>97035</v>
          </cell>
          <cell r="H2961" t="str">
            <v>GUARDA-CORPO EM LAJE PÓS-DESFÔRMA COM ESCORAS METÁLICAS ESTRONCADAS NA ESTRUTURA E FECHAMENTO EM PAINEL DE TELA METÁLICA PARA EDIFÍCIOS COM ATÉ 4 PAVIMENTOS (1 MONTAGEM). AF_03/2024</v>
          </cell>
          <cell r="I2961" t="str">
            <v>M</v>
          </cell>
          <cell r="J2961" t="str">
            <v>COEFICIENTE DE REPRESENTATIVIDADE</v>
          </cell>
          <cell r="K2961">
            <v>0</v>
          </cell>
        </row>
        <row r="2962">
          <cell r="G2962">
            <v>97034</v>
          </cell>
          <cell r="H2962" t="str">
            <v>GUARDA-CORPO EM LAJE PÓS-DESFÔRMA COM ESCORAS METÁLICAS ESTRONCADAS NA ESTRUTURA, TRAVESSÕES DE MADEIRA E FECHAMENTO EM TELA DE POLIPROPILENO PARA EDIFÍCIOS ACIMA DE 4 PAVIMENTOS (2 MONTAGENS). AF_03/2024_PS</v>
          </cell>
          <cell r="I2962" t="str">
            <v>M</v>
          </cell>
          <cell r="J2962" t="str">
            <v>COEFICIENTE DE REPRESENTATIVIDADE</v>
          </cell>
          <cell r="K2962">
            <v>63.94</v>
          </cell>
        </row>
        <row r="2963">
          <cell r="G2963">
            <v>97033</v>
          </cell>
          <cell r="H2963" t="str">
            <v>GUARDA-CORPO EM LAJE PÓS-DESFÔRMA COM ESCORAS METÁLICAS ESTRONCADAS NA ESTRUTURA, TRAVESSÕES DE MADEIRA E FECHAMENTO EM TELA DE POLIPROPILENO PARA EDIFÍCIOS COM ATÉ 4 PAVIMENTOS (1 MONTAGEM). AF_03/2024_PS</v>
          </cell>
          <cell r="I2963" t="str">
            <v>M</v>
          </cell>
          <cell r="J2963" t="str">
            <v>COEFICIENTE DE REPRESENTATIVIDADE</v>
          </cell>
          <cell r="K2963">
            <v>97.65</v>
          </cell>
        </row>
        <row r="2964">
          <cell r="G2964">
            <v>97030</v>
          </cell>
          <cell r="H2964" t="str">
            <v>GUARDA-CORPO EM LAJE PÓS-DESFÔRMA COM MONTANTE METÁLICO FIXADO COM BARRAS DE AÇO ENGASTADAS NA LAJE, CABOS DE AÇO E FECHAMENTO EM TELA DE POLIPROPILENO PARA EDIFÍCIOS ACIMA DE 4 PAVIMENTOS (2 MONTAGENS). AF_03/2024</v>
          </cell>
          <cell r="I2964" t="str">
            <v>M</v>
          </cell>
          <cell r="J2964" t="str">
            <v>COEFICIENTE DE REPRESENTATIVIDADE</v>
          </cell>
          <cell r="K2964">
            <v>0</v>
          </cell>
        </row>
        <row r="2965">
          <cell r="G2965">
            <v>97029</v>
          </cell>
          <cell r="H2965" t="str">
            <v>GUARDA-CORPO EM LAJE PÓS-DESFÔRMA COM MONTANTE METÁLICO FIXADO COM BARRAS DE AÇO ENGASTADAS NA LAJE, CABOS DE AÇO E FECHAMENTO EM TELA DE POLIPROPILENO PARA EDIFÍCIOS COM ATÉ 4 PAVIMENTOS (1 MONTAGEM). AF_03/2024</v>
          </cell>
          <cell r="I2965" t="str">
            <v>M</v>
          </cell>
          <cell r="J2965" t="str">
            <v>COEFICIENTE DE REPRESENTATIVIDADE</v>
          </cell>
          <cell r="K2965">
            <v>0</v>
          </cell>
        </row>
        <row r="2966">
          <cell r="G2966">
            <v>97028</v>
          </cell>
          <cell r="H2966" t="str">
            <v>GUARDA-CORPO EM LAJE PÓS-DESFÔRMA COM MONTANTE METÁLICO FIXADO COM BARRAS DE AÇO ENGASTADAS NA LAJE, TRAVESSÃO EM MADEIRA E FECHAMENTO EM TELA DE POLIPROPILENO PARA EDIFÍCIOS ACIMA DE 4 PAVIMENTOS (2 MONTAGENS). AF_03/2024</v>
          </cell>
          <cell r="I2966" t="str">
            <v>M</v>
          </cell>
          <cell r="J2966" t="str">
            <v>COEFICIENTE DE REPRESENTATIVIDADE</v>
          </cell>
          <cell r="K2966">
            <v>0</v>
          </cell>
        </row>
        <row r="2967">
          <cell r="G2967">
            <v>97027</v>
          </cell>
          <cell r="H2967" t="str">
            <v>GUARDA-CORPO EM LAJE PÓS-DESFÔRMA COM MONTANTE METÁLICO FIXADO COM BARRAS DE AÇO ENGASTADAS NA LAJE, TRAVESSÃO EM MADEIRA E FECHAMENTO EM TELA DE POLIPROPILENO PARA EDIFÍCIOS COM ATÉ 4 PAVIMENTOS (1 MONTAGEM). AF_03/2024</v>
          </cell>
          <cell r="I2967" t="str">
            <v>M</v>
          </cell>
          <cell r="J2967" t="str">
            <v>COEFICIENTE DE REPRESENTATIVIDADE</v>
          </cell>
          <cell r="K2967">
            <v>0</v>
          </cell>
        </row>
        <row r="2968">
          <cell r="G2968">
            <v>97038</v>
          </cell>
          <cell r="H2968" t="str">
            <v>GUARDA-CORPO EM LAJE PÓS-DESFÔRMA COM MONTANTE METÁLICO FIXADO EM VIGA DE BORDA E FECHAMENTO EM PAINEL DE TELA METÁLICA PARA EDIFÍCIOS ACIMA DE 4 PAVIMENTOS (2 MONTAGENS). AF_03/2024</v>
          </cell>
          <cell r="I2968" t="str">
            <v>M</v>
          </cell>
          <cell r="J2968" t="str">
            <v>COEFICIENTE DE REPRESENTATIVIDADE</v>
          </cell>
          <cell r="K2968">
            <v>0</v>
          </cell>
        </row>
        <row r="2969">
          <cell r="G2969">
            <v>97037</v>
          </cell>
          <cell r="H2969" t="str">
            <v>GUARDA-CORPO EM LAJE PÓS-DESFÔRMA, PARA ESTRUTURAS EM CONCRETO, COM MONTANTE METÁLICO FIXADO EM VIGA DE BORDA E FECHAMENTO EM PAINEL DE TELA METÁLICA PARA EDIFÍCIOS COM ATÉ 4 PAVIMENTOS (1 MONTAGEM). AF_03/2024</v>
          </cell>
          <cell r="I2969" t="str">
            <v>M</v>
          </cell>
          <cell r="J2969" t="str">
            <v>COEFICIENTE DE REPRESENTATIVIDADE</v>
          </cell>
          <cell r="K2969">
            <v>0</v>
          </cell>
        </row>
        <row r="2970">
          <cell r="G2970">
            <v>97014</v>
          </cell>
          <cell r="H2970" t="str">
            <v>GUARDA-CORPO FIXADO EM FÔRMA DE MADEIRA COM MONTANTES E TRAVESSÕES EM MADEIRA E FECHAMENTO EM PLACA COMPENSADO PARA EDIFÍCIOS COM 3 PAVIMENTOS. AF_03/2024</v>
          </cell>
          <cell r="I2970" t="str">
            <v>M</v>
          </cell>
          <cell r="J2970" t="str">
            <v>COEFICIENTE DE REPRESENTATIVIDADE</v>
          </cell>
          <cell r="K2970">
            <v>65.16</v>
          </cell>
        </row>
        <row r="2971">
          <cell r="G2971">
            <v>97015</v>
          </cell>
          <cell r="H2971" t="str">
            <v>GUARDA-CORPO FIXADO EM FÔRMA DE MADEIRA COM MONTANTES E TRAVESSÕES EM MADEIRA E FECHAMENTO EM PLACA COMPENSADO PARA EDIFÍCIOS COM ALTURA IGUAL OU SUPERIOR A 4 PAVIMENTOS. AF_03/2024</v>
          </cell>
          <cell r="I2971" t="str">
            <v>M</v>
          </cell>
          <cell r="J2971" t="str">
            <v>COEFICIENTE DE REPRESENTATIVIDADE</v>
          </cell>
          <cell r="K2971">
            <v>54.44</v>
          </cell>
        </row>
        <row r="2972">
          <cell r="G2972">
            <v>97013</v>
          </cell>
          <cell r="H2972" t="str">
            <v>GUARDA-CORPO FIXADO EM FÔRMA DE MADEIRA COM MONTANTES E TRAVESSÕES EM MADEIRA E FECHAMENTO EM PLACA COMPENSADO PARA EDIFÍCIOS COM ATÉ 2 PAVIMENTOS. AF_03/2024</v>
          </cell>
          <cell r="I2972" t="str">
            <v>M</v>
          </cell>
          <cell r="J2972" t="str">
            <v>COEFICIENTE DE REPRESENTATIVIDADE</v>
          </cell>
          <cell r="K2972">
            <v>86.6</v>
          </cell>
        </row>
        <row r="2973">
          <cell r="G2973">
            <v>97017</v>
          </cell>
          <cell r="H2973" t="str">
            <v>GUARDA-CORPO FIXADO EM FÔRMA DE MADEIRA COM MONTANTES E TRAVESSÕES EM MADEIRA PRÉ-MONTADOS PARA EDIFÍCIOS COM 3 PAVIMENTOS. AF_03/2024</v>
          </cell>
          <cell r="I2973" t="str">
            <v>M</v>
          </cell>
          <cell r="J2973" t="str">
            <v>COEFICIENTE DE REPRESENTATIVIDADE</v>
          </cell>
          <cell r="K2973">
            <v>51.86</v>
          </cell>
        </row>
        <row r="2974">
          <cell r="G2974">
            <v>97018</v>
          </cell>
          <cell r="H2974" t="str">
            <v>GUARDA-CORPO FIXADO EM FÔRMA DE MADEIRA COM MONTANTES E TRAVESSÕES EM MADEIRA PRÉ-MONTADOS PARA EDIFÍCIOS COM ALTURA IGUAL OU SUPERIOR A 4 PAVIMENTOS. AF_03/2024</v>
          </cell>
          <cell r="I2974" t="str">
            <v>M</v>
          </cell>
          <cell r="J2974" t="str">
            <v>COEFICIENTE DE REPRESENTATIVIDADE</v>
          </cell>
          <cell r="K2974">
            <v>43.26</v>
          </cell>
        </row>
        <row r="2975">
          <cell r="G2975">
            <v>97016</v>
          </cell>
          <cell r="H2975" t="str">
            <v>GUARDA-CORPO FIXADO EM FÔRMA DE MADEIRA COM MONTANTES E TRAVESSÕES EM MADEIRA PRÉ-MONTADOS PARA EDIFÍCIOS COM ATÉ 2 PAVIMENTOS. AF_03/2024</v>
          </cell>
          <cell r="I2975" t="str">
            <v>M</v>
          </cell>
          <cell r="J2975" t="str">
            <v>COEFICIENTE DE REPRESENTATIVIDADE</v>
          </cell>
          <cell r="K2975">
            <v>69.2</v>
          </cell>
        </row>
        <row r="2976">
          <cell r="G2976">
            <v>97024</v>
          </cell>
          <cell r="H2976" t="str">
            <v>GUARDA-CORPO PARA ALVENARIA ESTRUTURAL, COM MONTANTE METÁLICO PARA DOIS NÍVEIS DE PROTEÇÃO E FECHAMENTO EM PAINEL DE TELA METÁLICA PARA EDIFÍCIOS ACIMA DE 8 PAVIMENTOS. AF_03/2024</v>
          </cell>
          <cell r="I2976" t="str">
            <v>M</v>
          </cell>
          <cell r="J2976" t="str">
            <v>COEFICIENTE DE REPRESENTATIVIDADE</v>
          </cell>
          <cell r="K2976">
            <v>0</v>
          </cell>
        </row>
        <row r="2977">
          <cell r="G2977">
            <v>97023</v>
          </cell>
          <cell r="H2977" t="str">
            <v>GUARDA-CORPO PARA ALVENARIA ESTRUTURAL, COM MONTANTE METÁLICO PARA DOIS NÍVEIS DE PROTEÇÃO E FECHAMENTO EM PAINEL DE TELA METÁLICA PARA EDIFÍCIOS COM ALTURA DE 5 A 8 PAVIMENTOS. AF_03/2024</v>
          </cell>
          <cell r="I2977" t="str">
            <v>M</v>
          </cell>
          <cell r="J2977" t="str">
            <v>COEFICIENTE DE REPRESENTATIVIDADE</v>
          </cell>
          <cell r="K2977">
            <v>0</v>
          </cell>
        </row>
        <row r="2978">
          <cell r="G2978">
            <v>105804</v>
          </cell>
          <cell r="H2978" t="str">
            <v>GUARDA-CORPO PARA ALVENARIA ESTRUTURAL, COM MONTANTE METÁLICO PARA DOIS NÍVEIS DE PROTEÇÃO E FECHAMENTO EM PAINEL DE TELA METÁLICA PARA EDIFÍCIOS COM ATÉ 4 PAVIMENTOS. AF_03/2024</v>
          </cell>
          <cell r="I2978" t="str">
            <v>M</v>
          </cell>
          <cell r="J2978" t="str">
            <v>COEFICIENTE DE REPRESENTATIVIDADE</v>
          </cell>
          <cell r="K2978">
            <v>0</v>
          </cell>
        </row>
        <row r="2979">
          <cell r="G2979">
            <v>104990</v>
          </cell>
          <cell r="H2979" t="str">
            <v>GUARDA-CORPO PARA POÇO DE CREMALHEIRA, COM MONTANTE METÁLICO FIXADO EM LAJE COM CHUMBADOR PARABOLT E FECHAMENTO EM PAINEL DE TELA METÁLICA (EXCLUSO PROTEÇÃO). AF_03/2024</v>
          </cell>
          <cell r="I2979" t="str">
            <v>M</v>
          </cell>
          <cell r="J2979" t="str">
            <v>COEFICIENTE DE REPRESENTATIVIDADE</v>
          </cell>
          <cell r="K2979">
            <v>11.75</v>
          </cell>
        </row>
        <row r="2980">
          <cell r="G2980">
            <v>97052</v>
          </cell>
          <cell r="H2980" t="str">
            <v>INSTALAÇÃO DE GAMBIARRA PARA SINALIZAÇÃO, INCLUINDO LÂMPADA, E SINALIZADOR. AF_03/2024</v>
          </cell>
          <cell r="I2980" t="str">
            <v>UN</v>
          </cell>
          <cell r="J2980" t="str">
            <v>COEFICIENTE DE REPRESENTATIVIDADE</v>
          </cell>
          <cell r="K2980">
            <v>0</v>
          </cell>
        </row>
        <row r="2981">
          <cell r="G2981">
            <v>97054</v>
          </cell>
          <cell r="H2981" t="str">
            <v>INSTALAÇÃO DE SINALIZADOR NOTURNO LED. AF_03/2024</v>
          </cell>
          <cell r="I2981" t="str">
            <v>UN</v>
          </cell>
          <cell r="J2981" t="str">
            <v>COEFICIENTE DE REPRESENTATIVIDADE</v>
          </cell>
          <cell r="K2981">
            <v>30.41</v>
          </cell>
        </row>
        <row r="2982">
          <cell r="G2982">
            <v>104981</v>
          </cell>
          <cell r="H2982" t="str">
            <v>LINHA DE VIDA INSTALADA JUNTO AO PISO PARA EDIFÍCIOS ACIMA DE 8 PAVIMENTOS. AF_03/2024</v>
          </cell>
          <cell r="I2982" t="str">
            <v>M</v>
          </cell>
          <cell r="J2982" t="str">
            <v>COEFICIENTE DE REPRESENTATIVIDADE</v>
          </cell>
          <cell r="K2982">
            <v>0</v>
          </cell>
        </row>
        <row r="2983">
          <cell r="G2983">
            <v>104980</v>
          </cell>
          <cell r="H2983" t="str">
            <v>LINHA DE VIDA INSTALADA JUNTO AO PISO PARA EDIFÍCIOS DE 5 A 8 PAVIMENTOS. AF_03/2024</v>
          </cell>
          <cell r="I2983" t="str">
            <v>M</v>
          </cell>
          <cell r="J2983" t="str">
            <v>COEFICIENTE DE REPRESENTATIVIDADE</v>
          </cell>
          <cell r="K2983">
            <v>0</v>
          </cell>
        </row>
        <row r="2984">
          <cell r="G2984">
            <v>97042</v>
          </cell>
          <cell r="H2984" t="str">
            <v>LINHA DE VIDA INSTALADA JUNTO AO PISO PARA EDIFÍCIOS DE ATÉ 4 PAVIMENTOS. AF_03/2024</v>
          </cell>
          <cell r="I2984" t="str">
            <v>M</v>
          </cell>
          <cell r="J2984" t="str">
            <v>COEFICIENTE DE REPRESENTATIVIDADE</v>
          </cell>
          <cell r="K2984">
            <v>0</v>
          </cell>
        </row>
        <row r="2985">
          <cell r="G2985">
            <v>97045</v>
          </cell>
          <cell r="H2985" t="str">
            <v>LINHA DE VIDA TIPO VARAL DE SEGURANÇA COM CABO DE AÇO PARA PROTEÇÃO DE PERIFERIA PARA EDIFÍCIOS ACIMA DE 8 PAVIMENTOS. AF_03/2024</v>
          </cell>
          <cell r="I2985" t="str">
            <v>M</v>
          </cell>
          <cell r="J2985" t="str">
            <v>COEFICIENTE DE REPRESENTATIVIDADE</v>
          </cell>
          <cell r="K2985">
            <v>0</v>
          </cell>
        </row>
        <row r="2986">
          <cell r="G2986">
            <v>97044</v>
          </cell>
          <cell r="H2986" t="str">
            <v>LINHA DE VIDA TIPO VARAL DE SEGURANÇA COM CABO DE AÇO PARA PROTEÇÃO DE PERIFERIA PARA EDIFÍCIOS DE 5 A 8 PAVIMENTOS. AF_03/2024</v>
          </cell>
          <cell r="I2986" t="str">
            <v>M</v>
          </cell>
          <cell r="J2986" t="str">
            <v>COEFICIENTE DE REPRESENTATIVIDADE</v>
          </cell>
          <cell r="K2986">
            <v>0</v>
          </cell>
        </row>
        <row r="2987">
          <cell r="G2987">
            <v>97043</v>
          </cell>
          <cell r="H2987" t="str">
            <v>LINHA DE VIDA TIPO VARAL DE SEGURANÇA COM CABO DE AÇO PARA PROTEÇÃO DE PERIFERIA PARA EDIFÍCIOS DE ATÉ 4 PAVIMENTOS. AF_03/2024</v>
          </cell>
          <cell r="I2987" t="str">
            <v>M</v>
          </cell>
          <cell r="J2987" t="str">
            <v>COEFICIENTE DE REPRESENTATIVIDADE</v>
          </cell>
          <cell r="K2987">
            <v>0</v>
          </cell>
        </row>
        <row r="2988">
          <cell r="G2988">
            <v>97063</v>
          </cell>
          <cell r="H2988" t="str">
            <v>MONTAGEM E DESMONTAGEM DE ANDAIME MODULAR FACHADEIRO, COM PISO METÁLICO, PARA EDIFÍCIOS COM MULTIPLOS PAVIMENTOS (EXCLUSIVE ANDAIME E LIMPEZA). AF_03/2024</v>
          </cell>
          <cell r="I2988" t="str">
            <v>M2</v>
          </cell>
          <cell r="J2988" t="str">
            <v>COEFICIENTE DE REPRESENTATIVIDADE</v>
          </cell>
          <cell r="K2988">
            <v>20.66</v>
          </cell>
        </row>
        <row r="2989">
          <cell r="G2989">
            <v>97065</v>
          </cell>
          <cell r="H2989" t="str">
            <v>MONTAGEM E DESMONTAGEM DE ANDAIME MULTIDIRECIONAL (EXCLUSIVE ANDAIME E LIMPEZA). AF_03/2024</v>
          </cell>
          <cell r="I2989" t="str">
            <v>M3</v>
          </cell>
          <cell r="J2989" t="str">
            <v>COEFICIENTE DE REPRESENTATIVIDADE</v>
          </cell>
          <cell r="K2989">
            <v>14.09</v>
          </cell>
        </row>
        <row r="2990">
          <cell r="G2990">
            <v>97064</v>
          </cell>
          <cell r="H2990" t="str">
            <v>MONTAGEM E DESMONTAGEM DE ANDAIME TUBULAR TIPO "TORRE" (EXCLUSIVE ANDAIME E LIMPEZA). AF_03/2024</v>
          </cell>
          <cell r="I2990" t="str">
            <v>M</v>
          </cell>
          <cell r="J2990" t="str">
            <v>COEFICIENTE DE REPRESENTATIVIDADE</v>
          </cell>
          <cell r="K2990">
            <v>29.22</v>
          </cell>
        </row>
        <row r="2991">
          <cell r="G2991">
            <v>97049</v>
          </cell>
          <cell r="H2991" t="str">
            <v>PLACA INDICATIVA FIXADA DIRETAMENTE NA ESTRUTURA ATRAVÉS DE PREGOS. AF_03/2024</v>
          </cell>
          <cell r="I2991" t="str">
            <v>M2</v>
          </cell>
          <cell r="J2991" t="str">
            <v>COEFICIENTE DE REPRESENTATIVIDADE</v>
          </cell>
          <cell r="K2991">
            <v>0</v>
          </cell>
        </row>
        <row r="2992">
          <cell r="G2992">
            <v>96997</v>
          </cell>
          <cell r="H2992" t="str">
            <v>PLATAFORMA DE PROTEÇÃO PRINCIPAL (PRIMÁRIA) PARA COLETA DE RESÍDUOS COM ESTRUTURA METÁLICA E FORRAÇÃO EM TÁBUA DE MADEIRA SERRADA - 1 MONTAGEM POR OBRA. AF_03/2024</v>
          </cell>
          <cell r="I2992" t="str">
            <v>M</v>
          </cell>
          <cell r="J2992" t="str">
            <v>COEFICIENTE DE REPRESENTATIVIDADE</v>
          </cell>
          <cell r="K2992">
            <v>0</v>
          </cell>
        </row>
        <row r="2993">
          <cell r="G2993">
            <v>96999</v>
          </cell>
          <cell r="H2993" t="str">
            <v>PLATAFORMA DE PROTEÇÃO PRINCIPAL (PRIMÁRIA) PARA COLETA DE RESÍDUOS COM ESTRUTURA METÁLICA E FORRAÇÃO EM TÁBUA DE MADEIRA SERRADA - 2 MONTAGENS POR OBRA. AF_03/2024</v>
          </cell>
          <cell r="I2993" t="str">
            <v>M</v>
          </cell>
          <cell r="J2993" t="str">
            <v>COEFICIENTE DE REPRESENTATIVIDADE</v>
          </cell>
          <cell r="K2993">
            <v>0</v>
          </cell>
        </row>
        <row r="2994">
          <cell r="G2994">
            <v>96996</v>
          </cell>
          <cell r="H2994" t="str">
            <v>PLATAFORMA DE PROTEÇÃO PRINCIPAL (PRIMÁRIA) PARA COLETA DE RESÍDUOS COM ESTRUTURA METÁLICA E TRAMA DE MADEIRA FORRADA EM PAINEL COMPENSADO - 1 MONTAGEM POR OBRA. AF_03/2024</v>
          </cell>
          <cell r="I2994" t="str">
            <v>M</v>
          </cell>
          <cell r="J2994" t="str">
            <v>COEFICIENTE DE REPRESENTATIVIDADE</v>
          </cell>
          <cell r="K2994">
            <v>0</v>
          </cell>
        </row>
        <row r="2995">
          <cell r="G2995">
            <v>96998</v>
          </cell>
          <cell r="H2995" t="str">
            <v>PLATAFORMA DE PROTEÇÃO PRINCIPAL (PRIMÁRIA) PARA COLETA DE RESÍDUOS COM ESTRUTURA METÁLICA E TRAMA DE MADEIRA FORRADA EM PAINEL COMPENSADO - 2 MONTAGENS POR OBRA. AF_03/2024</v>
          </cell>
          <cell r="I2995" t="str">
            <v>M</v>
          </cell>
          <cell r="J2995" t="str">
            <v>COEFICIENTE DE REPRESENTATIVIDADE</v>
          </cell>
          <cell r="K2995">
            <v>0</v>
          </cell>
        </row>
        <row r="2996">
          <cell r="G2996">
            <v>97067</v>
          </cell>
          <cell r="H2996" t="str">
            <v>PLATAFORMA DE PROTEÇÃO PRINCIPAL PARA ALVENARIA ESTRUTURAL PARA SER APOIADA EM ANDAIME, INCLUSIVE MONTAGEM E DESMONTAGEM. AF_03/2024</v>
          </cell>
          <cell r="I2996" t="str">
            <v>M</v>
          </cell>
          <cell r="J2996" t="str">
            <v>COEFICIENTE DE REPRESENTATIVIDADE</v>
          </cell>
          <cell r="K2996">
            <v>707.76</v>
          </cell>
        </row>
        <row r="2997">
          <cell r="G2997">
            <v>97001</v>
          </cell>
          <cell r="H2997" t="str">
            <v>PLATAFORMA DE PROTEÇÃO SECUNDÁRIA PARA COLETA DE RESÍDUOS COM ESTRUTURA METÁLICA E FORRAÇÃO EM TÁBUA DE MADEIRA SERRADA - 1 MONTAGEM POR OBRA. AF_03/2024</v>
          </cell>
          <cell r="I2997" t="str">
            <v>M</v>
          </cell>
          <cell r="J2997" t="str">
            <v>COEFICIENTE DE REPRESENTATIVIDADE</v>
          </cell>
          <cell r="K2997">
            <v>0</v>
          </cell>
        </row>
        <row r="2998">
          <cell r="G2998">
            <v>97003</v>
          </cell>
          <cell r="H2998" t="str">
            <v>PLATAFORMA DE PROTEÇÃO SECUNDÁRIA PARA COLETA DE RESÍDUOS COM ESTRUTURA METÁLICA E FORRAÇÃO EM TÁBUA DE MADEIRA SERRADA - 2 MONTAGENS POR OBRA. AF_03/2024</v>
          </cell>
          <cell r="I2998" t="str">
            <v>M</v>
          </cell>
          <cell r="J2998" t="str">
            <v>COEFICIENTE DE REPRESENTATIVIDADE</v>
          </cell>
          <cell r="K2998">
            <v>0</v>
          </cell>
        </row>
        <row r="2999">
          <cell r="G2999">
            <v>97005</v>
          </cell>
          <cell r="H2999" t="str">
            <v>PLATAFORMA DE PROTEÇÃO SECUNDÁRIA PARA COLETA DE RESÍDUOS COM ESTRUTURA METÁLICA E FORRAÇÃO EM TÁBUA DE MADEIRA SERRADA - 3 MONTAGENS POR OBRA. AF_03/2024</v>
          </cell>
          <cell r="I2999" t="str">
            <v>M</v>
          </cell>
          <cell r="J2999" t="str">
            <v>COEFICIENTE DE REPRESENTATIVIDADE</v>
          </cell>
          <cell r="K2999">
            <v>0</v>
          </cell>
        </row>
        <row r="3000">
          <cell r="G3000">
            <v>97000</v>
          </cell>
          <cell r="H3000" t="str">
            <v>PLATAFORMA DE PROTEÇÃO SECUNDÁRIA PARA COLETA DE RESÍDUOS COM ESTRUTURA METÁLICA E TRAMA DE MADEIRA FORRADA EM PAINEL COMPENSADO - 1 MONTAGEM POR OBRA. AF_03/2024</v>
          </cell>
          <cell r="I3000" t="str">
            <v>M</v>
          </cell>
          <cell r="J3000" t="str">
            <v>COEFICIENTE DE REPRESENTATIVIDADE</v>
          </cell>
          <cell r="K3000">
            <v>0</v>
          </cell>
        </row>
        <row r="3001">
          <cell r="G3001">
            <v>97002</v>
          </cell>
          <cell r="H3001" t="str">
            <v>PLATAFORMA DE PROTEÇÃO SECUNDÁRIA PARA COLETA DE RESÍDUOS COM ESTRUTURA METÁLICA E TRAMA DE MADEIRA FORRADA EM PAINEL COMPENSADO - 2 MONTAGENS POR OBRA. AF_03/2024</v>
          </cell>
          <cell r="I3001" t="str">
            <v>M</v>
          </cell>
          <cell r="J3001" t="str">
            <v>COEFICIENTE DE REPRESENTATIVIDADE</v>
          </cell>
          <cell r="K3001">
            <v>0</v>
          </cell>
        </row>
        <row r="3002">
          <cell r="G3002">
            <v>97004</v>
          </cell>
          <cell r="H3002" t="str">
            <v>PLATAFORMA DE PROTEÇÃO SECUNDÁRIA PARA COLETA DE RESÍDUOS COM ESTRUTURA METÁLICA E TRAMA DE MADEIRA FORRADA EM PAINEL COMPENSADO - 3 MONTAGENS POR OBRA. AF_03/2024</v>
          </cell>
          <cell r="I3002" t="str">
            <v>M</v>
          </cell>
          <cell r="J3002" t="str">
            <v>COEFICIENTE DE REPRESENTATIVIDADE</v>
          </cell>
          <cell r="K3002">
            <v>0</v>
          </cell>
        </row>
        <row r="3003">
          <cell r="G3003">
            <v>97007</v>
          </cell>
          <cell r="H3003" t="str">
            <v>PLATAFORMA DE PROTEÇÃO TERCIÁRIA PARA COLETA DE RESÍDUOS COM ESTRUTURA METÁLICA E FORRAÇÃO EM TÁBUA DE MADEIRA SERRADA - 1 MONTAGEM POR OBRA. AF_03/2024</v>
          </cell>
          <cell r="I3003" t="str">
            <v>M</v>
          </cell>
          <cell r="J3003" t="str">
            <v>COEFICIENTE DE REPRESENTATIVIDADE</v>
          </cell>
          <cell r="K3003">
            <v>0</v>
          </cell>
        </row>
        <row r="3004">
          <cell r="G3004">
            <v>97009</v>
          </cell>
          <cell r="H3004" t="str">
            <v>PLATAFORMA DE PROTEÇÃO TERCIÁRIA PARA COLETA DE RESÍDUOS COM ESTRUTURA METÁLICA E FORRAÇÃO EM TÁBUA DE MADEIRA SERRADA - 2 MONTAGENS POR OBRA. AF_03/2024</v>
          </cell>
          <cell r="I3004" t="str">
            <v>M</v>
          </cell>
          <cell r="J3004" t="str">
            <v>COEFICIENTE DE REPRESENTATIVIDADE</v>
          </cell>
          <cell r="K3004">
            <v>0</v>
          </cell>
        </row>
        <row r="3005">
          <cell r="G3005">
            <v>97006</v>
          </cell>
          <cell r="H3005" t="str">
            <v>PLATAFORMA DE PROTEÇÃO TERCIÁRIA PARA COLETA DE RESÍDUOS COM ESTRUTURA METÁLICA E TRAMA DE MADEIRA FORRADA EM PAINEL COMPENSADO - 1 MONTAGEM POR OBRA. AF_03/2024</v>
          </cell>
          <cell r="I3005" t="str">
            <v>M</v>
          </cell>
          <cell r="J3005" t="str">
            <v>COEFICIENTE DE REPRESENTATIVIDADE</v>
          </cell>
          <cell r="K3005">
            <v>0</v>
          </cell>
        </row>
        <row r="3006">
          <cell r="G3006">
            <v>97008</v>
          </cell>
          <cell r="H3006" t="str">
            <v>PLATAFORMA DE PROTEÇÃO TERCIÁRIA PARA COLETA DE RESÍDUOS COM ESTRUTURA METÁLICA E TRAMA DE MADEIRA FORRADA EM PAINEL COMPENSADO - 2 MONTAGENS POR OBRA. AF_03/2024</v>
          </cell>
          <cell r="I3006" t="str">
            <v>M</v>
          </cell>
          <cell r="J3006" t="str">
            <v>COEFICIENTE DE REPRESENTATIVIDADE</v>
          </cell>
          <cell r="K3006">
            <v>0</v>
          </cell>
        </row>
        <row r="3007">
          <cell r="G3007">
            <v>97048</v>
          </cell>
          <cell r="H3007" t="str">
            <v>PONTEIRAS DE PROTEÇÃO DE PONTAS E VERGALHÕES EXPOSTOS EM ALVENARIA ESTRUTURAL. AF_03/2024</v>
          </cell>
          <cell r="I3007" t="str">
            <v>M2</v>
          </cell>
          <cell r="J3007" t="str">
            <v>COEFICIENTE DE REPRESENTATIVIDADE</v>
          </cell>
          <cell r="K3007">
            <v>0.1</v>
          </cell>
        </row>
        <row r="3008">
          <cell r="G3008">
            <v>97047</v>
          </cell>
          <cell r="H3008" t="str">
            <v>PONTEIRAS DE PROTEÇÃO DE PONTAS E VERGALHÕES EXPOSTOS EM ESTRUTURAS DE CONCRETO ARMADO CONVENCIONAL. AF_03/2024</v>
          </cell>
          <cell r="I3008" t="str">
            <v>M2</v>
          </cell>
          <cell r="J3008" t="str">
            <v>COEFICIENTE DE REPRESENTATIVIDADE</v>
          </cell>
          <cell r="K3008">
            <v>0.14000000000000001</v>
          </cell>
        </row>
        <row r="3009">
          <cell r="G3009">
            <v>97046</v>
          </cell>
          <cell r="H3009" t="str">
            <v>PONTEIRAS DE PROTEÇÃO DE PONTAS E VERGALHÕES EXPOSTOS EM FUNDAÇÕES. AF_03/2024</v>
          </cell>
          <cell r="I3009" t="str">
            <v>M2</v>
          </cell>
          <cell r="J3009" t="str">
            <v>COEFICIENTE DE REPRESENTATIVIDADE</v>
          </cell>
          <cell r="K3009">
            <v>0.36</v>
          </cell>
        </row>
        <row r="3010">
          <cell r="G3010">
            <v>104989</v>
          </cell>
          <cell r="H3010" t="str">
            <v>PROTEÇÃO DE ACESSO A CREMALHEIRA, COM CANCELA FIXADA EM LAJE - 1 MONTAGEM (EXCLUSO CANCELA). AF_03/2024</v>
          </cell>
          <cell r="I3010" t="str">
            <v>UN</v>
          </cell>
          <cell r="J3010" t="str">
            <v>COEFICIENTE DE REPRESENTATIVIDADE</v>
          </cell>
          <cell r="K3010">
            <v>43.21</v>
          </cell>
        </row>
        <row r="3011">
          <cell r="G3011">
            <v>97066</v>
          </cell>
          <cell r="H3011" t="str">
            <v>PROTEÇÃO DE PEDESTRES, INCLUSIVE MONTAGEM E DESMONTAGEM. AF_03/2024_PS</v>
          </cell>
          <cell r="I3011" t="str">
            <v>M2</v>
          </cell>
          <cell r="J3011" t="str">
            <v>COEFICIENTE DE REPRESENTATIVIDADE</v>
          </cell>
          <cell r="K3011">
            <v>348.01</v>
          </cell>
        </row>
        <row r="3012">
          <cell r="G3012">
            <v>104982</v>
          </cell>
          <cell r="H3012" t="str">
            <v>REDE DE PROTEÇÃO PISO A PISO (SISTEMA U). AF_03/2024</v>
          </cell>
          <cell r="I3012" t="str">
            <v>M</v>
          </cell>
          <cell r="J3012" t="str">
            <v>COEFICIENTE DE REPRESENTATIVIDADE</v>
          </cell>
          <cell r="K3012">
            <v>0</v>
          </cell>
        </row>
        <row r="3013">
          <cell r="G3013">
            <v>97060</v>
          </cell>
          <cell r="H3013" t="str">
            <v>REDE DE PROTEÇÃO TIPO SLQA INTERMEDIÁRIO PARA EDIFÍCIOS ACIMA DE 8 PAVIMENTOS. AF_03/2024</v>
          </cell>
          <cell r="I3013" t="str">
            <v>M</v>
          </cell>
          <cell r="J3013" t="str">
            <v>COEFICIENTE DE REPRESENTATIVIDADE</v>
          </cell>
          <cell r="K3013">
            <v>0</v>
          </cell>
        </row>
        <row r="3014">
          <cell r="G3014">
            <v>97059</v>
          </cell>
          <cell r="H3014" t="str">
            <v>REDE DE PROTEÇÃO TIPO SLQA INTERMEDIÁRIO PARA EDIFÍCIOS DE 5 A 8 PAVIMENTOS. AF_03/2024</v>
          </cell>
          <cell r="I3014" t="str">
            <v>M</v>
          </cell>
          <cell r="J3014" t="str">
            <v>COEFICIENTE DE REPRESENTATIVIDADE</v>
          </cell>
          <cell r="K3014">
            <v>0</v>
          </cell>
        </row>
        <row r="3015">
          <cell r="G3015">
            <v>97058</v>
          </cell>
          <cell r="H3015" t="str">
            <v>REDE DE PROTEÇÃO TIPO SLQA INTERMEDIÁRIO PARA EDIFÍCIOS DE ATÉ 4 PAVIMENTOS. AF_03/2024</v>
          </cell>
          <cell r="I3015" t="str">
            <v>M</v>
          </cell>
          <cell r="J3015" t="str">
            <v>COEFICIENTE DE REPRESENTATIVIDADE</v>
          </cell>
          <cell r="K3015">
            <v>0</v>
          </cell>
        </row>
        <row r="3016">
          <cell r="G3016">
            <v>97056</v>
          </cell>
          <cell r="H3016" t="str">
            <v>REDE DE PROTEÇÃO TIPO SLQA PESADO COM SUPORTES METÁLICOS TIPO FORCA PARA EDIFÍCIOS DE 5 A 8 PAVIMENTOS. AF_03/2024</v>
          </cell>
          <cell r="I3016" t="str">
            <v>M</v>
          </cell>
          <cell r="J3016" t="str">
            <v>COEFICIENTE DE REPRESENTATIVIDADE</v>
          </cell>
          <cell r="K3016">
            <v>0</v>
          </cell>
        </row>
        <row r="3017">
          <cell r="G3017">
            <v>97057</v>
          </cell>
          <cell r="H3017" t="str">
            <v>REDE DE PROTEÇÃO TIPO SLQA PESADO COM SUPORTES METÁLICOS TIPO FORCA PARA EDIFÍCIOS DE ACIMA DE 8 PAVIMENTOS. AF_03/2024</v>
          </cell>
          <cell r="I3017" t="str">
            <v>M</v>
          </cell>
          <cell r="J3017" t="str">
            <v>COEFICIENTE DE REPRESENTATIVIDADE</v>
          </cell>
          <cell r="K3017">
            <v>0</v>
          </cell>
        </row>
        <row r="3018">
          <cell r="G3018">
            <v>97055</v>
          </cell>
          <cell r="H3018" t="str">
            <v>REDE DE PROTEÇÃO TIPO SLQA PESADO COM SUPORTES METÁLICOS TIPO FORCA PARA EDIFÍCIOS DE ATÉ 4 PAVIMENTOS. AF_03/2024</v>
          </cell>
          <cell r="I3018" t="str">
            <v>M</v>
          </cell>
          <cell r="J3018" t="str">
            <v>COEFICIENTE DE REPRESENTATIVIDADE</v>
          </cell>
          <cell r="K3018">
            <v>0</v>
          </cell>
        </row>
        <row r="3019">
          <cell r="G3019">
            <v>102656</v>
          </cell>
          <cell r="H3019" t="str">
            <v>SINALIZAÇÃO COM FITA FIXADA EM CONE PLÁSTICO, INCLUINDO CONE. AF_03/2024</v>
          </cell>
          <cell r="I3019" t="str">
            <v>M</v>
          </cell>
          <cell r="J3019" t="str">
            <v>COEFICIENTE DE REPRESENTATIVIDADE</v>
          </cell>
          <cell r="K3019">
            <v>0</v>
          </cell>
        </row>
        <row r="3020">
          <cell r="G3020">
            <v>104983</v>
          </cell>
          <cell r="H3020" t="str">
            <v>SISTEMA DE PROTEÇÃO PARA PILARES DE PERIFERIA. AF_03/2024</v>
          </cell>
          <cell r="I3020" t="str">
            <v>UN</v>
          </cell>
          <cell r="J3020" t="str">
            <v>COEFICIENTE DE REPRESENTATIVIDADE</v>
          </cell>
          <cell r="K3020">
            <v>0</v>
          </cell>
        </row>
        <row r="3021">
          <cell r="G3021">
            <v>97050</v>
          </cell>
          <cell r="H3021" t="str">
            <v>TOTEN EM MADEIRA COM PLACA INDICATIVA POSICIONADA NO TERRENO. AF_03/2024</v>
          </cell>
          <cell r="I3021" t="str">
            <v>M2</v>
          </cell>
          <cell r="J3021" t="str">
            <v>COEFICIENTE DE REPRESENTATIVIDADE</v>
          </cell>
          <cell r="K3021">
            <v>0</v>
          </cell>
        </row>
        <row r="3022">
          <cell r="G3022">
            <v>95946</v>
          </cell>
          <cell r="H3022" t="str">
            <v>ARMAÇÃO DE ESCADA, DE UMA ESTRUTURA CONVENCIONAL DE CONCRETO ARMADO UTILIZANDO AÇO CA-50 DE 10,0 MM - MONTAGEM. AF_11/2020</v>
          </cell>
          <cell r="I3022" t="str">
            <v>KG</v>
          </cell>
          <cell r="J3022" t="str">
            <v>COEFICIENTE DE REPRESENTATIVIDADE</v>
          </cell>
          <cell r="K3022">
            <v>12.99</v>
          </cell>
        </row>
        <row r="3023">
          <cell r="G3023">
            <v>95947</v>
          </cell>
          <cell r="H3023" t="str">
            <v>ARMAÇÃO DE ESCADA, DE UMA ESTRUTURA CONVENCIONAL DE CONCRETO ARMADO UTILIZANDO AÇO CA-50 DE 12,5 MM - MONTAGEM. AF_11/2020</v>
          </cell>
          <cell r="I3023" t="str">
            <v>KG</v>
          </cell>
          <cell r="J3023" t="str">
            <v>COEFICIENTE DE REPRESENTATIVIDADE</v>
          </cell>
          <cell r="K3023">
            <v>9.7799999999999994</v>
          </cell>
        </row>
        <row r="3024">
          <cell r="G3024">
            <v>95948</v>
          </cell>
          <cell r="H3024" t="str">
            <v>ARMAÇÃO DE ESCADA, DE UMA ESTRUTURA CONVENCIONAL DE CONCRETO ARMADO UTILIZANDO AÇO CA-50 DE 16,0 MM - MONTAGEM. AF_11/2020</v>
          </cell>
          <cell r="I3024" t="str">
            <v>KG</v>
          </cell>
          <cell r="J3024" t="str">
            <v>COEFICIENTE DE REPRESENTATIVIDADE</v>
          </cell>
          <cell r="K3024">
            <v>8.3800000000000008</v>
          </cell>
        </row>
        <row r="3025">
          <cell r="G3025">
            <v>95944</v>
          </cell>
          <cell r="H3025" t="str">
            <v>ARMAÇÃO DE ESCADA, DE UMA ESTRUTURA CONVENCIONAL DE CONCRETO ARMADO UTILIZANDO AÇO CA-50 DE 6,3 MM - MONTAGEM. AF_11/2020</v>
          </cell>
          <cell r="I3025" t="str">
            <v>KG</v>
          </cell>
          <cell r="J3025" t="str">
            <v>COEFICIENTE DE REPRESENTATIVIDADE</v>
          </cell>
          <cell r="K3025">
            <v>21.29</v>
          </cell>
        </row>
        <row r="3026">
          <cell r="G3026">
            <v>95945</v>
          </cell>
          <cell r="H3026" t="str">
            <v>ARMAÇÃO DE ESCADA, DE UMA ESTRUTURA CONVENCIONAL DE CONCRETO ARMADO UTILIZANDO AÇO CA-50 DE 8,0 MM - MONTAGEM. AF_11/2020</v>
          </cell>
          <cell r="I3026" t="str">
            <v>KG</v>
          </cell>
          <cell r="J3026" t="str">
            <v>COEFICIENTE DE REPRESENTATIVIDADE</v>
          </cell>
          <cell r="K3026">
            <v>16.73</v>
          </cell>
        </row>
        <row r="3027">
          <cell r="G3027">
            <v>95943</v>
          </cell>
          <cell r="H3027" t="str">
            <v>ARMAÇÃO DE ESCADA, DE UMA ESTRUTURA CONVENCIONAL DE CONCRETO ARMADO UTILIZANDO AÇO CA-60 DE 5,0 MM - MONTAGEM. AF_11/2020</v>
          </cell>
          <cell r="I3027" t="str">
            <v>KG</v>
          </cell>
          <cell r="J3027" t="str">
            <v>COEFICIENTE DE REPRESENTATIVIDADE</v>
          </cell>
          <cell r="K3027">
            <v>23.9</v>
          </cell>
        </row>
        <row r="3028">
          <cell r="G3028">
            <v>102077</v>
          </cell>
          <cell r="H3028" t="str">
            <v>ESCADA EM CONCRETO ARMADO MOLDADO IN LOCO, FCK 25 MPA, COM 1 LANCE E LAJE CASCATA, FÔRMA EM CHAPA DE MADEIRA COMPENSADA RESINADA. AF_11/2020</v>
          </cell>
          <cell r="I3028" t="str">
            <v>M3</v>
          </cell>
          <cell r="J3028" t="str">
            <v>COEFICIENTE DE REPRESENTATIVIDADE</v>
          </cell>
          <cell r="K3028">
            <v>5125.8500000000004</v>
          </cell>
        </row>
        <row r="3029">
          <cell r="G3029">
            <v>102073</v>
          </cell>
          <cell r="H3029" t="str">
            <v>ESCADA EM CONCRETO ARMADO MOLDADO IN LOCO, FCK 25 MPA, COM 1 LANCE E LAJE PLANA, FÔRMA EM CHAPA DE MADEIRA COMPENSADA RESINADA. AF_11/2020</v>
          </cell>
          <cell r="I3029" t="str">
            <v>M3</v>
          </cell>
          <cell r="J3029" t="str">
            <v>COEFICIENTE DE REPRESENTATIVIDADE</v>
          </cell>
          <cell r="K3029">
            <v>3696.27</v>
          </cell>
        </row>
        <row r="3030">
          <cell r="G3030">
            <v>102079</v>
          </cell>
          <cell r="H3030" t="str">
            <v>ESCADA EM CONCRETO ARMADO MOLDADO IN LOCO, FCK 25 MPA, COM 2 LANCES EM  L  E LAJE CASCATA, FÔRMA EM CHAPA DE MADEIRA COMPENSADA RESINADA. AF_11/2020</v>
          </cell>
          <cell r="I3030" t="str">
            <v>M3</v>
          </cell>
          <cell r="J3030" t="str">
            <v>COEFICIENTE DE REPRESENTATIVIDADE</v>
          </cell>
          <cell r="K3030">
            <v>5042.88</v>
          </cell>
        </row>
        <row r="3031">
          <cell r="G3031">
            <v>102075</v>
          </cell>
          <cell r="H3031" t="str">
            <v>ESCADA EM CONCRETO ARMADO MOLDADO IN LOCO, FCK 25 MPA, COM 2 LANCES EM  L  E LAJE PLANA, FÔRMA EM CHAPA DE MADEIRA COMPENSADA RESINADA. AF_11/2020</v>
          </cell>
          <cell r="I3031" t="str">
            <v>M3</v>
          </cell>
          <cell r="J3031" t="str">
            <v>COEFICIENTE DE REPRESENTATIVIDADE</v>
          </cell>
          <cell r="K3031">
            <v>4605.99</v>
          </cell>
        </row>
        <row r="3032">
          <cell r="G3032">
            <v>102078</v>
          </cell>
          <cell r="H3032" t="str">
            <v>ESCADA EM CONCRETO ARMADO MOLDADO IN LOCO, FCK 25 MPA, COM 2 LANCES EM  U  E LAJE CASCATA, FÔRMA EM CHAPA DE MADEIRA COMPENSADA RESINADA. AF_11/2020</v>
          </cell>
          <cell r="I3032" t="str">
            <v>M3</v>
          </cell>
          <cell r="J3032" t="str">
            <v>COEFICIENTE DE REPRESENTATIVIDADE</v>
          </cell>
          <cell r="K3032">
            <v>5258.61</v>
          </cell>
        </row>
        <row r="3033">
          <cell r="G3033">
            <v>102074</v>
          </cell>
          <cell r="H3033" t="str">
            <v>ESCADA EM CONCRETO ARMADO MOLDADO IN LOCO, FCK 25 MPA, COM 2 LANCES EM  U  E LAJE PLANA, FÔRMA EM CHAPA DE MADEIRA COMPENSADA RESINADA. AF_11/2020</v>
          </cell>
          <cell r="I3033" t="str">
            <v>M3</v>
          </cell>
          <cell r="J3033" t="str">
            <v>COEFICIENTE DE REPRESENTATIVIDADE</v>
          </cell>
          <cell r="K3033">
            <v>4440.05</v>
          </cell>
        </row>
        <row r="3034">
          <cell r="G3034">
            <v>102080</v>
          </cell>
          <cell r="H3034" t="str">
            <v>ESCADA EM CONCRETO ARMADO MOLDADO IN LOCO, FCK 25 MPA, COM 2 LANCES EM  X  E LAJE CASCATA, FÔRMA EM CHAPA DE MADEIRA COMPENSADA RESINADA. AF_11/2020</v>
          </cell>
          <cell r="I3034" t="str">
            <v>M3</v>
          </cell>
          <cell r="J3034" t="str">
            <v>COEFICIENTE DE REPRESENTATIVIDADE</v>
          </cell>
          <cell r="K3034">
            <v>4389.3</v>
          </cell>
        </row>
        <row r="3035">
          <cell r="G3035">
            <v>102076</v>
          </cell>
          <cell r="H3035" t="str">
            <v>ESCADA EM CONCRETO ARMADO MOLDADO IN LOCO, FCK 25 MPA, COM 2 LANCES EM  X  E LAJE PLANA, FÔRMA EM CHAPA DE MADEIRA COMPENSADA RESINADA. AF_11/2020</v>
          </cell>
          <cell r="I3035" t="str">
            <v>M3</v>
          </cell>
          <cell r="J3035" t="str">
            <v>COEFICIENTE DE REPRESENTATIVIDADE</v>
          </cell>
          <cell r="K3035">
            <v>4711.51</v>
          </cell>
        </row>
        <row r="3036">
          <cell r="G3036">
            <v>102084</v>
          </cell>
          <cell r="H3036" t="str">
            <v>ESCADA HELICOIDAL EM AÇO GALVANIZADO, DIAMETRO DE 1,2 M, DOTADA DE GUARDA-CORPO, FIXADA COM CHUMBADOR MECÂNICO. AF_11/2020</v>
          </cell>
          <cell r="I3036" t="str">
            <v>M</v>
          </cell>
          <cell r="J3036" t="str">
            <v>COEFICIENTE DE REPRESENTATIVIDADE</v>
          </cell>
          <cell r="K3036">
            <v>0</v>
          </cell>
        </row>
        <row r="3037">
          <cell r="G3037">
            <v>102082</v>
          </cell>
          <cell r="H3037" t="str">
            <v>ESCADA TIPO MARINHEIRO EM TUBO ACO GALVANIZADO 1 1/2", COM GUARDA-CORPO, PARA ALTURAS MAIORES QUE 3 M, FIXADA COM CHUMBADOR MECÂNICO. AF_11/2020</v>
          </cell>
          <cell r="I3037" t="str">
            <v>M</v>
          </cell>
          <cell r="J3037" t="str">
            <v>COEFICIENTE DE REPRESENTATIVIDADE</v>
          </cell>
          <cell r="K3037">
            <v>0</v>
          </cell>
        </row>
        <row r="3038">
          <cell r="G3038">
            <v>102081</v>
          </cell>
          <cell r="H3038" t="str">
            <v>ESCADA TIPO MARINHEIRO EM TUBO ACO GALVANIZADO 1 1/2", SEM GUARDA-CORPO, FIXADA COM CHUMBADOR MECÂNICO. AF_11/2020</v>
          </cell>
          <cell r="I3038" t="str">
            <v>M</v>
          </cell>
          <cell r="J3038" t="str">
            <v>COEFICIENTE DE REPRESENTATIVIDADE</v>
          </cell>
          <cell r="K3038">
            <v>0</v>
          </cell>
        </row>
        <row r="3039">
          <cell r="G3039">
            <v>102092</v>
          </cell>
          <cell r="H3039" t="str">
            <v>ESCADA TIPO MARINHEIRO EM TUBO AÇO GALVANIZADO 1 1/2", COM GUARDA-CORPO, PARA ALTURAS DE ATÉ 3 M, FIXADA COM CHUMBADOR MECÂNICO. AF_11/2020</v>
          </cell>
          <cell r="I3039" t="str">
            <v>M</v>
          </cell>
          <cell r="J3039" t="str">
            <v>COEFICIENTE DE REPRESENTATIVIDADE</v>
          </cell>
          <cell r="K3039">
            <v>0</v>
          </cell>
        </row>
        <row r="3040">
          <cell r="G3040">
            <v>102089</v>
          </cell>
          <cell r="H3040" t="str">
            <v>FABRICAÇÃO DE FÔRMA PARA ESCADA DUPLA COM 2 LANCES EM "X" E LAJE CASCATA, EM CHAPA DE MADEIRA COMPENSADA PLASTIFICADA, E=18 MM. AF_11/2020</v>
          </cell>
          <cell r="I3040" t="str">
            <v>M2</v>
          </cell>
          <cell r="J3040" t="str">
            <v>COEFICIENTE DE REPRESENTATIVIDADE</v>
          </cell>
          <cell r="K3040">
            <v>167.31</v>
          </cell>
        </row>
        <row r="3041">
          <cell r="G3041">
            <v>102090</v>
          </cell>
          <cell r="H3041" t="str">
            <v>FABRICAÇÃO DE FÔRMA PARA ESCADA DUPLA COM 2 LANCES EM "X" E LAJE CASCATA, EM CHAPA DE MADEIRA COMPENSADA RESINADA, E= 17 MM. AF_11/2020</v>
          </cell>
          <cell r="I3041" t="str">
            <v>M2</v>
          </cell>
          <cell r="J3041" t="str">
            <v>COEFICIENTE DE REPRESENTATIVIDADE</v>
          </cell>
          <cell r="K3041">
            <v>127.78</v>
          </cell>
        </row>
        <row r="3042">
          <cell r="G3042">
            <v>102086</v>
          </cell>
          <cell r="H3042" t="str">
            <v>FABRICAÇÃO DE FÔRMA PARA ESCADA DUPLA COM 2 LANCES EM "X" E LAJE PLANA, EM CHAPA DE MADEIRA COMPENSADA PLASTIFICADA, E=18 MM. AF_11/2020</v>
          </cell>
          <cell r="I3042" t="str">
            <v>M2</v>
          </cell>
          <cell r="J3042" t="str">
            <v>COEFICIENTE DE REPRESENTATIVIDADE</v>
          </cell>
          <cell r="K3042">
            <v>178.69</v>
          </cell>
        </row>
        <row r="3043">
          <cell r="G3043">
            <v>102087</v>
          </cell>
          <cell r="H3043" t="str">
            <v>FABRICAÇÃO DE FÔRMA PARA ESCADA DUPLA COM 2 LANCES EM "X" E LAJE PLANA, EM CHAPA DE MADEIRA COMPENSADA RESINADA, E= 17 MM. AF_11/2020</v>
          </cell>
          <cell r="I3043" t="str">
            <v>M2</v>
          </cell>
          <cell r="J3043" t="str">
            <v>COEFICIENTE DE REPRESENTATIVIDADE</v>
          </cell>
          <cell r="K3043">
            <v>143.86000000000001</v>
          </cell>
        </row>
        <row r="3044">
          <cell r="G3044">
            <v>102091</v>
          </cell>
          <cell r="H3044" t="str">
            <v>FABRICAÇÃO DE FÔRMA PARA ESCADA DUPLA COM 2 LANCES EM X E LAJE CASCATA, EM MADEIRA SERRADA, E=25 MM. AF_11/2020</v>
          </cell>
          <cell r="I3044" t="str">
            <v>M2</v>
          </cell>
          <cell r="J3044" t="str">
            <v>COEFICIENTE DE REPRESENTATIVIDADE</v>
          </cell>
          <cell r="K3044">
            <v>288.48</v>
          </cell>
        </row>
        <row r="3045">
          <cell r="G3045">
            <v>102088</v>
          </cell>
          <cell r="H3045" t="str">
            <v>FABRICAÇÃO DE FÔRMA PARA ESCADA DUPLA COM 2 LANCES EM X E LAJE PLANA, EM MADEIRA SERRADA, E=25 MM. AF_11/2020</v>
          </cell>
          <cell r="I3045" t="str">
            <v>M2</v>
          </cell>
          <cell r="J3045" t="str">
            <v>COEFICIENTE DE REPRESENTATIVIDADE</v>
          </cell>
          <cell r="K3045">
            <v>246.5</v>
          </cell>
        </row>
        <row r="3046">
          <cell r="G3046">
            <v>101997</v>
          </cell>
          <cell r="H3046" t="str">
            <v>FABRICAÇÃO DE FÔRMA PARA ESCADAS, COM 1 LANCE E LAJE CASCATA, EM CHAPA DE MADEIRA COMPENSADA PLASTIFICADA, E=18 MM. AF_11/2020</v>
          </cell>
          <cell r="I3046" t="str">
            <v>M2</v>
          </cell>
          <cell r="J3046" t="str">
            <v>COEFICIENTE DE REPRESENTATIVIDADE</v>
          </cell>
          <cell r="K3046">
            <v>176.59</v>
          </cell>
        </row>
        <row r="3047">
          <cell r="G3047">
            <v>101998</v>
          </cell>
          <cell r="H3047" t="str">
            <v>FABRICAÇÃO DE FÔRMA PARA ESCADAS, COM 1 LANCE E LAJE CASCATA, EM CHAPA DE MADEIRA COMPENSADA RESINADA, E= 17 MM. AF_11/2020</v>
          </cell>
          <cell r="I3047" t="str">
            <v>M2</v>
          </cell>
          <cell r="J3047" t="str">
            <v>COEFICIENTE DE REPRESENTATIVIDADE</v>
          </cell>
          <cell r="K3047">
            <v>134.82</v>
          </cell>
        </row>
        <row r="3048">
          <cell r="G3048">
            <v>101999</v>
          </cell>
          <cell r="H3048" t="str">
            <v>FABRICAÇÃO DE FÔRMA PARA ESCADAS, COM 1 LANCE E LAJE CASCATA, EM MADEIRA SERRADA, E=25 MM. AF_11/2020</v>
          </cell>
          <cell r="I3048" t="str">
            <v>M2</v>
          </cell>
          <cell r="J3048" t="str">
            <v>COEFICIENTE DE REPRESENTATIVIDADE</v>
          </cell>
          <cell r="K3048">
            <v>341.13</v>
          </cell>
        </row>
        <row r="3049">
          <cell r="G3049">
            <v>101994</v>
          </cell>
          <cell r="H3049" t="str">
            <v>FABRICAÇÃO DE FÔRMA PARA ESCADAS, COM 1 LANCE E LAJE PLANA, EM CHAPA DE MADEIRA COMPENSADA PLASTIFICADA, E=18 MM. AF_11/2020</v>
          </cell>
          <cell r="I3049" t="str">
            <v>M2</v>
          </cell>
          <cell r="J3049" t="str">
            <v>COEFICIENTE DE REPRESENTATIVIDADE</v>
          </cell>
          <cell r="K3049">
            <v>185.69</v>
          </cell>
        </row>
        <row r="3050">
          <cell r="G3050">
            <v>101995</v>
          </cell>
          <cell r="H3050" t="str">
            <v>FABRICAÇÃO DE FÔRMA PARA ESCADAS, COM 1 LANCE E LAJE PLANA, EM CHAPA DE MADEIRA COMPENSADA RESINADA, E= 17 MM. AF_11/2020</v>
          </cell>
          <cell r="I3050" t="str">
            <v>M2</v>
          </cell>
          <cell r="J3050" t="str">
            <v>COEFICIENTE DE REPRESENTATIVIDADE</v>
          </cell>
          <cell r="K3050">
            <v>148.44</v>
          </cell>
        </row>
        <row r="3051">
          <cell r="G3051">
            <v>101996</v>
          </cell>
          <cell r="H3051" t="str">
            <v>FABRICAÇÃO DE FÔRMA PARA ESCADAS, COM 1 LANCE E LAJE PLANA, EM MADEIRA SERRADA, E=25 MM. AF_11/2020</v>
          </cell>
          <cell r="I3051" t="str">
            <v>M2</v>
          </cell>
          <cell r="J3051" t="str">
            <v>COEFICIENTE DE REPRESENTATIVIDADE</v>
          </cell>
          <cell r="K3051">
            <v>264.83</v>
          </cell>
        </row>
        <row r="3052">
          <cell r="G3052">
            <v>101991</v>
          </cell>
          <cell r="H3052" t="str">
            <v>FABRICAÇÃO DE FÔRMA PARA ESCADAS, COM 2 LANCES EM "L" E LAJE CASCATA, EM CHAPA DE MADEIRA COMPENSADA PLASTIFICADA, E=18 MM. AF_11/2020</v>
          </cell>
          <cell r="I3052" t="str">
            <v>M2</v>
          </cell>
          <cell r="J3052" t="str">
            <v>COEFICIENTE DE REPRESENTATIVIDADE</v>
          </cell>
          <cell r="K3052">
            <v>177.22</v>
          </cell>
        </row>
        <row r="3053">
          <cell r="G3053">
            <v>101992</v>
          </cell>
          <cell r="H3053" t="str">
            <v>FABRICAÇÃO DE FÔRMA PARA ESCADAS, COM 2 LANCES EM "L" E LAJE CASCATA, EM CHAPA DE MADEIRA COMPENSADA RESINADA, E= 17 MM. AF_11/2020</v>
          </cell>
          <cell r="I3053" t="str">
            <v>M2</v>
          </cell>
          <cell r="J3053" t="str">
            <v>COEFICIENTE DE REPRESENTATIVIDADE</v>
          </cell>
          <cell r="K3053">
            <v>136.37</v>
          </cell>
        </row>
        <row r="3054">
          <cell r="G3054">
            <v>101993</v>
          </cell>
          <cell r="H3054" t="str">
            <v>FABRICAÇÃO DE FÔRMA PARA ESCADAS, COM 2 LANCES EM "L" E LAJE CASCATA, EM MADEIRA SERRADA, E=25 MM. AF_11/2020</v>
          </cell>
          <cell r="I3054" t="str">
            <v>M2</v>
          </cell>
          <cell r="J3054" t="str">
            <v>COEFICIENTE DE REPRESENTATIVIDADE</v>
          </cell>
          <cell r="K3054">
            <v>318.29000000000002</v>
          </cell>
        </row>
        <row r="3055">
          <cell r="G3055">
            <v>101988</v>
          </cell>
          <cell r="H3055" t="str">
            <v>FABRICAÇÃO DE FÔRMA PARA ESCADAS, COM 2 LANCES EM "L" E LAJE PLANA, EM CHAPA DE MADEIRA COMPENSADA PLASTIFICADA, E=18 MM. AF_11/2020</v>
          </cell>
          <cell r="I3055" t="str">
            <v>M2</v>
          </cell>
          <cell r="J3055" t="str">
            <v>COEFICIENTE DE REPRESENTATIVIDADE</v>
          </cell>
          <cell r="K3055">
            <v>176.67</v>
          </cell>
        </row>
        <row r="3056">
          <cell r="G3056">
            <v>101989</v>
          </cell>
          <cell r="H3056" t="str">
            <v>FABRICAÇÃO DE FÔRMA PARA ESCADAS, COM 2 LANCES EM "L" E LAJE PLANA, EM CHAPA DE MADEIRA COMPENSADA RESINADA, E= 17 MM. AF_11/2020</v>
          </cell>
          <cell r="I3056" t="str">
            <v>M2</v>
          </cell>
          <cell r="J3056" t="str">
            <v>COEFICIENTE DE REPRESENTATIVIDADE</v>
          </cell>
          <cell r="K3056">
            <v>143.49</v>
          </cell>
        </row>
        <row r="3057">
          <cell r="G3057">
            <v>101990</v>
          </cell>
          <cell r="H3057" t="str">
            <v>FABRICAÇÃO DE FÔRMA PARA ESCADAS, COM 2 LANCES EM "L" E LAJE PLANA, EM MADEIRA SERRADA, E=25 MM. AF_11/2020</v>
          </cell>
          <cell r="I3057" t="str">
            <v>M2</v>
          </cell>
          <cell r="J3057" t="str">
            <v>COEFICIENTE DE REPRESENTATIVIDADE</v>
          </cell>
          <cell r="K3057">
            <v>246.39</v>
          </cell>
        </row>
        <row r="3058">
          <cell r="G3058">
            <v>101985</v>
          </cell>
          <cell r="H3058" t="str">
            <v>FABRICAÇÃO DE FÔRMA PARA ESCADAS, COM 2 LANCES EM "U" E LAJE CASCATA, EM CHAPA DE MADEIRA COMPENSADA PLASTIFICADA, E=18 MM. AF_11/2020</v>
          </cell>
          <cell r="I3058" t="str">
            <v>M2</v>
          </cell>
          <cell r="J3058" t="str">
            <v>COEFICIENTE DE REPRESENTATIVIDADE</v>
          </cell>
          <cell r="K3058">
            <v>175.12</v>
          </cell>
        </row>
        <row r="3059">
          <cell r="G3059">
            <v>101986</v>
          </cell>
          <cell r="H3059" t="str">
            <v>FABRICAÇÃO DE FÔRMA PARA ESCADAS, COM 2 LANCES EM "U" E LAJE CASCATA, EM CHAPA DE MADEIRA COMPENSADA RESINADA, E= 17 MM. AF_11/2020</v>
          </cell>
          <cell r="I3059" t="str">
            <v>M2</v>
          </cell>
          <cell r="J3059" t="str">
            <v>COEFICIENTE DE REPRESENTATIVIDADE</v>
          </cell>
          <cell r="K3059">
            <v>132.4</v>
          </cell>
        </row>
        <row r="3060">
          <cell r="G3060">
            <v>101987</v>
          </cell>
          <cell r="H3060" t="str">
            <v>FABRICAÇÃO DE FÔRMA PARA ESCADAS, COM 2 LANCES EM "U" E LAJE CASCATA, EM MADEIRA SERRADA, E=25 MM. AF_11/2020</v>
          </cell>
          <cell r="I3060" t="str">
            <v>M2</v>
          </cell>
          <cell r="J3060" t="str">
            <v>COEFICIENTE DE REPRESENTATIVIDADE</v>
          </cell>
          <cell r="K3060">
            <v>270.89</v>
          </cell>
        </row>
        <row r="3061">
          <cell r="G3061">
            <v>101969</v>
          </cell>
          <cell r="H3061" t="str">
            <v>FABRICAÇÃO DE FÔRMA PARA ESCADAS, COM 2 LANCES EM "U" E LAJE PLANA, EM CHAPA DE MADEIRA COMPENSADA PLASTIFICADA, E=18 MM. AF_11/2020</v>
          </cell>
          <cell r="I3061" t="str">
            <v>M2</v>
          </cell>
          <cell r="J3061" t="str">
            <v>COEFICIENTE DE REPRESENTATIVIDADE</v>
          </cell>
          <cell r="K3061">
            <v>168.41</v>
          </cell>
        </row>
        <row r="3062">
          <cell r="G3062">
            <v>101971</v>
          </cell>
          <cell r="H3062" t="str">
            <v>FABRICAÇÃO DE FÔRMA PARA ESCADAS, COM 2 LANCES EM "U" E LAJE PLANA, EM CHAPA DE MADEIRA COMPENSADA RESINADA, E= 17 MM. AF_11/2020</v>
          </cell>
          <cell r="I3062" t="str">
            <v>M2</v>
          </cell>
          <cell r="J3062" t="str">
            <v>COEFICIENTE DE REPRESENTATIVIDADE</v>
          </cell>
          <cell r="K3062">
            <v>134.81</v>
          </cell>
        </row>
        <row r="3063">
          <cell r="G3063">
            <v>101973</v>
          </cell>
          <cell r="H3063" t="str">
            <v>FABRICAÇÃO DE FÔRMA PARA ESCADAS, COM 2 LANCES EM "U" E LAJE PLANA, EM MADEIRA SERRADA, E=25 MM. AF_11/2020</v>
          </cell>
          <cell r="I3063" t="str">
            <v>M2</v>
          </cell>
          <cell r="J3063" t="str">
            <v>COEFICIENTE DE REPRESENTATIVIDADE</v>
          </cell>
          <cell r="K3063">
            <v>228.82</v>
          </cell>
        </row>
        <row r="3064">
          <cell r="G3064">
            <v>102072</v>
          </cell>
          <cell r="H3064" t="str">
            <v>MONTAGEM E DESMONTAGEM DE FÔRMA PARA ESCADA DUPLA COM 2 LANCES EM "X" E LAJE CASCATA, EM CHAPA DE MADEIRA COMPENSADA PLASTIFICADA, 10 UTILIZAÇÕES. AF_11/2020</v>
          </cell>
          <cell r="I3064" t="str">
            <v>M2</v>
          </cell>
          <cell r="J3064" t="str">
            <v>COEFICIENTE DE REPRESENTATIVIDADE</v>
          </cell>
          <cell r="K3064">
            <v>186.49</v>
          </cell>
        </row>
        <row r="3065">
          <cell r="G3065">
            <v>102070</v>
          </cell>
          <cell r="H3065" t="str">
            <v>MONTAGEM E DESMONTAGEM DE FÔRMA PARA ESCADA DUPLA COM 2 LANCES EM "X" E LAJE CASCATA, EM CHAPA DE MADEIRA COMPENSADA PLASTIFICADA, 6 UTILIZAÇÕES. AF_11/2020</v>
          </cell>
          <cell r="I3065" t="str">
            <v>M2</v>
          </cell>
          <cell r="J3065" t="str">
            <v>COEFICIENTE DE REPRESENTATIVIDADE</v>
          </cell>
          <cell r="K3065">
            <v>219.29</v>
          </cell>
        </row>
        <row r="3066">
          <cell r="G3066">
            <v>102071</v>
          </cell>
          <cell r="H3066" t="str">
            <v>MONTAGEM E DESMONTAGEM DE FÔRMA PARA ESCADA DUPLA COM 2 LANCES EM "X" E LAJE CASCATA, EM CHAPA DE MADEIRA COMPENSADA PLASTIFICADA, 8 UTILIZAÇÕES. AF_11/2020</v>
          </cell>
          <cell r="I3066" t="str">
            <v>M2</v>
          </cell>
          <cell r="J3066" t="str">
            <v>COEFICIENTE DE REPRESENTATIVIDADE</v>
          </cell>
          <cell r="K3066">
            <v>195.59</v>
          </cell>
        </row>
        <row r="3067">
          <cell r="G3067">
            <v>102068</v>
          </cell>
          <cell r="H3067" t="str">
            <v>MONTAGEM E DESMONTAGEM DE FÔRMA PARA ESCADA DUPLA COM 2 LANCES EM "X" E LAJE CASCATA, EM CHAPA DE MADEIRA COMPENSADA RESINADA, 2 UTILIZAÇÕES. AF_11/2020</v>
          </cell>
          <cell r="I3067" t="str">
            <v>M2</v>
          </cell>
          <cell r="J3067" t="str">
            <v>COEFICIENTE DE REPRESENTATIVIDADE</v>
          </cell>
          <cell r="K3067">
            <v>275.18</v>
          </cell>
        </row>
        <row r="3068">
          <cell r="G3068">
            <v>102069</v>
          </cell>
          <cell r="H3068" t="str">
            <v>MONTAGEM E DESMONTAGEM DE FÔRMA PARA ESCADA DUPLA COM 2 LANCES EM "X" E LAJE CASCATA, EM CHAPA DE MADEIRA COMPENSADA RESINADA, 4 UTILIZAÇÕES. AF_11/2020</v>
          </cell>
          <cell r="I3068" t="str">
            <v>M2</v>
          </cell>
          <cell r="J3068" t="str">
            <v>COEFICIENTE DE REPRESENTATIVIDADE</v>
          </cell>
          <cell r="K3068">
            <v>252.46</v>
          </cell>
        </row>
        <row r="3069">
          <cell r="G3069">
            <v>102066</v>
          </cell>
          <cell r="H3069" t="str">
            <v>MONTAGEM E DESMONTAGEM DE FÔRMA PARA ESCADA DUPLA COM 2 LANCES EM "X" E LAJE CASCATA, EM MADEIRA SERRADA, 1 UTILIZAÇÃO. AF_11/2020</v>
          </cell>
          <cell r="I3069" t="str">
            <v>M2</v>
          </cell>
          <cell r="J3069" t="str">
            <v>COEFICIENTE DE REPRESENTATIVIDADE</v>
          </cell>
          <cell r="K3069">
            <v>539.1</v>
          </cell>
        </row>
        <row r="3070">
          <cell r="G3070">
            <v>102067</v>
          </cell>
          <cell r="H3070" t="str">
            <v>MONTAGEM E DESMONTAGEM DE FÔRMA PARA ESCADA DUPLA COM 2 LANCES EM "X" E LAJE CASCATA, EM MADEIRA SERRADA, 2 UTILIZAÇÕES. AF_11/2020</v>
          </cell>
          <cell r="I3070" t="str">
            <v>M2</v>
          </cell>
          <cell r="J3070" t="str">
            <v>COEFICIENTE DE REPRESENTATIVIDADE</v>
          </cell>
          <cell r="K3070">
            <v>460.17</v>
          </cell>
        </row>
        <row r="3071">
          <cell r="G3071">
            <v>102065</v>
          </cell>
          <cell r="H3071" t="str">
            <v>MONTAGEM E DESMONTAGEM DE FÔRMA PARA ESCADA DUPLA COM 2 LANCES EM "X" E LAJE PLANA, EM CHAPA DE MADEIRA COMPENSADA PLASTIFICADA, 10 UTILIZAÇÕES. AF_11/2020</v>
          </cell>
          <cell r="I3071" t="str">
            <v>M2</v>
          </cell>
          <cell r="J3071" t="str">
            <v>COEFICIENTE DE REPRESENTATIVIDADE</v>
          </cell>
          <cell r="K3071">
            <v>197.66</v>
          </cell>
        </row>
        <row r="3072">
          <cell r="G3072">
            <v>102063</v>
          </cell>
          <cell r="H3072" t="str">
            <v>MONTAGEM E DESMONTAGEM DE FÔRMA PARA ESCADA DUPLA COM 2 LANCES EM "X" E LAJE PLANA, EM CHAPA DE MADEIRA COMPENSADA PLASTIFICADA, 6 UTILIZAÇÕES. AF_11/2020</v>
          </cell>
          <cell r="I3072" t="str">
            <v>M2</v>
          </cell>
          <cell r="J3072" t="str">
            <v>COEFICIENTE DE REPRESENTATIVIDADE</v>
          </cell>
          <cell r="K3072">
            <v>236.51</v>
          </cell>
        </row>
        <row r="3073">
          <cell r="G3073">
            <v>102064</v>
          </cell>
          <cell r="H3073" t="str">
            <v>MONTAGEM E DESMONTAGEM DE FÔRMA PARA ESCADA DUPLA COM 2 LANCES EM "X" E LAJE PLANA, EM CHAPA DE MADEIRA COMPENSADA PLASTIFICADA, 8 UTILIZAÇÕES. AF_11/2020</v>
          </cell>
          <cell r="I3073" t="str">
            <v>M2</v>
          </cell>
          <cell r="J3073" t="str">
            <v>COEFICIENTE DE REPRESENTATIVIDADE</v>
          </cell>
          <cell r="K3073">
            <v>211.56</v>
          </cell>
        </row>
        <row r="3074">
          <cell r="G3074">
            <v>102061</v>
          </cell>
          <cell r="H3074" t="str">
            <v>MONTAGEM E DESMONTAGEM DE FÔRMA PARA ESCADA DUPLA COM 2 LANCES EM "X" E LAJE PLANA, EM CHAPA DE MADEIRA COMPENSADA RESINADA, 2 UTILIZAÇÕES. AF_11/2020</v>
          </cell>
          <cell r="I3074" t="str">
            <v>M2</v>
          </cell>
          <cell r="J3074" t="str">
            <v>COEFICIENTE DE REPRESENTATIVIDADE</v>
          </cell>
          <cell r="K3074">
            <v>297</v>
          </cell>
        </row>
        <row r="3075">
          <cell r="G3075">
            <v>102062</v>
          </cell>
          <cell r="H3075" t="str">
            <v>MONTAGEM E DESMONTAGEM DE FÔRMA PARA ESCADA DUPLA COM 2 LANCES EM "X" E LAJE PLANA, EM CHAPA DE MADEIRA COMPENSADA RESINADA, 4 UTILIZAÇÕES. AF_11/2020</v>
          </cell>
          <cell r="I3075" t="str">
            <v>M2</v>
          </cell>
          <cell r="J3075" t="str">
            <v>COEFICIENTE DE REPRESENTATIVIDADE</v>
          </cell>
          <cell r="K3075">
            <v>275.76</v>
          </cell>
        </row>
        <row r="3076">
          <cell r="G3076">
            <v>102059</v>
          </cell>
          <cell r="H3076" t="str">
            <v>MONTAGEM E DESMONTAGEM DE FÔRMA PARA ESCADA DUPLA COM 2 LANCES EM "X" E LAJE PLANA, EM MADEIRA SERRADA, 1 UTILIZAÇÃO. AF_11/2020</v>
          </cell>
          <cell r="I3076" t="str">
            <v>M2</v>
          </cell>
          <cell r="J3076" t="str">
            <v>COEFICIENTE DE REPRESENTATIVIDADE</v>
          </cell>
          <cell r="K3076">
            <v>510.89</v>
          </cell>
        </row>
        <row r="3077">
          <cell r="G3077">
            <v>102060</v>
          </cell>
          <cell r="H3077" t="str">
            <v>MONTAGEM E DESMONTAGEM DE FÔRMA PARA ESCADA DUPLA COM 2 LANCES EM "X" E LAJE PLANA, EM MADEIRA SERRADA, 2 UTILIZAÇÕES. AF_11/2020</v>
          </cell>
          <cell r="I3077" t="str">
            <v>M2</v>
          </cell>
          <cell r="J3077" t="str">
            <v>COEFICIENTE DE REPRESENTATIVIDADE</v>
          </cell>
          <cell r="K3077">
            <v>427.41</v>
          </cell>
        </row>
        <row r="3078">
          <cell r="G3078">
            <v>102052</v>
          </cell>
          <cell r="H3078" t="str">
            <v>MONTAGEM E DESMONTAGEM DE FÔRMA PARA ESCADAS, COM 1 LANCE E LAJE CASCATA, EM CHAPA DE MADEIRA COMPENSADA PLASTIFICADA, 10 UTILIZAÇÕES. AF_11/2020</v>
          </cell>
          <cell r="I3078" t="str">
            <v>M2</v>
          </cell>
          <cell r="J3078" t="str">
            <v>COEFICIENTE DE REPRESENTATIVIDADE</v>
          </cell>
          <cell r="K3078">
            <v>191.48</v>
          </cell>
        </row>
        <row r="3079">
          <cell r="G3079">
            <v>102050</v>
          </cell>
          <cell r="H3079" t="str">
            <v>MONTAGEM E DESMONTAGEM DE FÔRMA PARA ESCADAS, COM 1 LANCE E LAJE CASCATA, EM CHAPA DE MADEIRA COMPENSADA PLASTIFICADA, 6 UTILIZAÇÕES. AF_11/2020</v>
          </cell>
          <cell r="I3079" t="str">
            <v>M2</v>
          </cell>
          <cell r="J3079" t="str">
            <v>COEFICIENTE DE REPRESENTATIVIDADE</v>
          </cell>
          <cell r="K3079">
            <v>231.59</v>
          </cell>
        </row>
        <row r="3080">
          <cell r="G3080">
            <v>102051</v>
          </cell>
          <cell r="H3080" t="str">
            <v>MONTAGEM E DESMONTAGEM DE FÔRMA PARA ESCADAS, COM 1 LANCE E LAJE CASCATA, EM CHAPA DE MADEIRA COMPENSADA PLASTIFICADA, 8 UTILIZAÇÕES. AF_11/2020</v>
          </cell>
          <cell r="I3080" t="str">
            <v>M2</v>
          </cell>
          <cell r="J3080" t="str">
            <v>COEFICIENTE DE REPRESENTATIVIDADE</v>
          </cell>
          <cell r="K3080">
            <v>205.86</v>
          </cell>
        </row>
        <row r="3081">
          <cell r="G3081">
            <v>102048</v>
          </cell>
          <cell r="H3081" t="str">
            <v>MONTAGEM E DESMONTAGEM DE FÔRMA PARA ESCADAS, COM 1 LANCE E LAJE CASCATA, EM CHAPA DE MADEIRA COMPENSADA RESINADA, 2 UTILIZAÇÕES. AF_11/2020</v>
          </cell>
          <cell r="I3081" t="str">
            <v>M2</v>
          </cell>
          <cell r="J3081" t="str">
            <v>COEFICIENTE DE REPRESENTATIVIDADE</v>
          </cell>
          <cell r="K3081">
            <v>300.2</v>
          </cell>
        </row>
        <row r="3082">
          <cell r="G3082">
            <v>102049</v>
          </cell>
          <cell r="H3082" t="str">
            <v>MONTAGEM E DESMONTAGEM DE FÔRMA PARA ESCADAS, COM 1 LANCE E LAJE CASCATA, EM CHAPA DE MADEIRA COMPENSADA RESINADA, 4 UTILIZAÇÕES. AF_11/2020</v>
          </cell>
          <cell r="I3082" t="str">
            <v>M2</v>
          </cell>
          <cell r="J3082" t="str">
            <v>COEFICIENTE DE REPRESENTATIVIDADE</v>
          </cell>
          <cell r="K3082">
            <v>267.11</v>
          </cell>
        </row>
        <row r="3083">
          <cell r="G3083">
            <v>102046</v>
          </cell>
          <cell r="H3083" t="str">
            <v>MONTAGEM E DESMONTAGEM DE FÔRMA PARA ESCADAS, COM 1 LANCE E LAJE CASCATA, EM MADEIRA SERRADA, 1 UTILIZAÇÃO. AF_11/2020</v>
          </cell>
          <cell r="I3083" t="str">
            <v>M2</v>
          </cell>
          <cell r="J3083" t="str">
            <v>COEFICIENTE DE REPRESENTATIVIDADE</v>
          </cell>
          <cell r="K3083">
            <v>608.95000000000005</v>
          </cell>
        </row>
        <row r="3084">
          <cell r="G3084">
            <v>102047</v>
          </cell>
          <cell r="H3084" t="str">
            <v>MONTAGEM E DESMONTAGEM DE FÔRMA PARA ESCADAS, COM 1 LANCE E LAJE CASCATA, EM MADEIRA SERRADA, 2 UTILIZAÇÕES. AF_11/2020</v>
          </cell>
          <cell r="I3084" t="str">
            <v>M2</v>
          </cell>
          <cell r="J3084" t="str">
            <v>COEFICIENTE DE REPRESENTATIVIDADE</v>
          </cell>
          <cell r="K3084">
            <v>517.32000000000005</v>
          </cell>
        </row>
        <row r="3085">
          <cell r="G3085">
            <v>102045</v>
          </cell>
          <cell r="H3085" t="str">
            <v>MONTAGEM E DESMONTAGEM DE FÔRMA PARA ESCADAS, COM 1 LANCE E LAJE PLANA, EM CHAPA DE MADEIRA COMPENSADA PLASTIFICADA, 10 UTILIZAÇÕES. AF_11/2020</v>
          </cell>
          <cell r="I3085" t="str">
            <v>M2</v>
          </cell>
          <cell r="J3085" t="str">
            <v>COEFICIENTE DE REPRESENTATIVIDADE</v>
          </cell>
          <cell r="K3085">
            <v>210.21</v>
          </cell>
        </row>
        <row r="3086">
          <cell r="G3086">
            <v>102043</v>
          </cell>
          <cell r="H3086" t="str">
            <v>MONTAGEM E DESMONTAGEM DE FÔRMA PARA ESCADAS, COM 1 LANCE E LAJE PLANA, EM CHAPA DE MADEIRA COMPENSADA PLASTIFICADA, 6 UTILIZAÇÕES. AF_11/2020</v>
          </cell>
          <cell r="I3086" t="str">
            <v>M2</v>
          </cell>
          <cell r="J3086" t="str">
            <v>COEFICIENTE DE REPRESENTATIVIDADE</v>
          </cell>
          <cell r="K3086">
            <v>250.01</v>
          </cell>
        </row>
        <row r="3087">
          <cell r="G3087">
            <v>102044</v>
          </cell>
          <cell r="H3087" t="str">
            <v>MONTAGEM E DESMONTAGEM DE FÔRMA PARA ESCADAS, COM 1 LANCE E LAJE PLANA, EM CHAPA DE MADEIRA COMPENSADA PLASTIFICADA, 8 UTILIZAÇÕES. AF_11/2020</v>
          </cell>
          <cell r="I3087" t="str">
            <v>M2</v>
          </cell>
          <cell r="J3087" t="str">
            <v>COEFICIENTE DE REPRESENTATIVIDADE</v>
          </cell>
          <cell r="K3087">
            <v>225.14</v>
          </cell>
        </row>
        <row r="3088">
          <cell r="G3088">
            <v>102041</v>
          </cell>
          <cell r="H3088" t="str">
            <v>MONTAGEM E DESMONTAGEM DE FÔRMA PARA ESCADAS, COM 1 LANCE E LAJE PLANA, EM CHAPA DE MADEIRA COMPENSADA RESINADA, 2 UTILIZAÇÕES. AF_11/2020</v>
          </cell>
          <cell r="I3088" t="str">
            <v>M2</v>
          </cell>
          <cell r="J3088" t="str">
            <v>COEFICIENTE DE REPRESENTATIVIDADE</v>
          </cell>
          <cell r="K3088">
            <v>321.25</v>
          </cell>
        </row>
        <row r="3089">
          <cell r="G3089">
            <v>102042</v>
          </cell>
          <cell r="H3089" t="str">
            <v>MONTAGEM E DESMONTAGEM DE FÔRMA PARA ESCADAS, COM 1 LANCE E LAJE PLANA, EM CHAPA DE MADEIRA COMPENSADA RESINADA, 4 UTILIZAÇÕES. AF_11/2020</v>
          </cell>
          <cell r="I3089" t="str">
            <v>M2</v>
          </cell>
          <cell r="J3089" t="str">
            <v>COEFICIENTE DE REPRESENTATIVIDADE</v>
          </cell>
          <cell r="K3089">
            <v>290.8</v>
          </cell>
        </row>
        <row r="3090">
          <cell r="G3090">
            <v>102039</v>
          </cell>
          <cell r="H3090" t="str">
            <v>MONTAGEM E DESMONTAGEM DE FÔRMA PARA ESCADAS, COM 1 LANCE E LAJE PLANA, EM MADEIRA SERRADA, 1 UTILIZAÇÃO. AF_11/2020</v>
          </cell>
          <cell r="I3090" t="str">
            <v>M2</v>
          </cell>
          <cell r="J3090" t="str">
            <v>COEFICIENTE DE REPRESENTATIVIDADE</v>
          </cell>
          <cell r="K3090">
            <v>551.29</v>
          </cell>
        </row>
        <row r="3091">
          <cell r="G3091">
            <v>102040</v>
          </cell>
          <cell r="H3091" t="str">
            <v>MONTAGEM E DESMONTAGEM DE FÔRMA PARA ESCADAS, COM 1 LANCE E LAJE PLANA, EM MADEIRA SERRADA, 2 UTILIZAÇÕES. AF_11/2020</v>
          </cell>
          <cell r="I3091" t="str">
            <v>M2</v>
          </cell>
          <cell r="J3091" t="str">
            <v>COEFICIENTE DE REPRESENTATIVIDADE</v>
          </cell>
          <cell r="K3091">
            <v>457.23</v>
          </cell>
        </row>
        <row r="3092">
          <cell r="G3092">
            <v>102038</v>
          </cell>
          <cell r="H3092" t="str">
            <v>MONTAGEM E DESMONTAGEM DE FÔRMA PARA ESCADAS, COM 2 LANCES EM "L" E LAJE CASCATA, EM CHAPA DE MADEIRA COMPENSADA PLASTIFICADA, 10 UTILIZAÇÕES. AF_11/2020</v>
          </cell>
          <cell r="I3092" t="str">
            <v>M2</v>
          </cell>
          <cell r="J3092" t="str">
            <v>COEFICIENTE DE REPRESENTATIVIDADE</v>
          </cell>
          <cell r="K3092">
            <v>202.84</v>
          </cell>
        </row>
        <row r="3093">
          <cell r="G3093">
            <v>102036</v>
          </cell>
          <cell r="H3093" t="str">
            <v>MONTAGEM E DESMONTAGEM DE FÔRMA PARA ESCADAS, COM 2 LANCES EM "L" E LAJE CASCATA, EM CHAPA DE MADEIRA COMPENSADA PLASTIFICADA, 6 UTILIZAÇÕES. AF_11/2020</v>
          </cell>
          <cell r="I3093" t="str">
            <v>M2</v>
          </cell>
          <cell r="J3093" t="str">
            <v>COEFICIENTE DE REPRESENTATIVIDADE</v>
          </cell>
          <cell r="K3093">
            <v>243.06</v>
          </cell>
        </row>
        <row r="3094">
          <cell r="G3094">
            <v>102037</v>
          </cell>
          <cell r="H3094" t="str">
            <v>MONTAGEM E DESMONTAGEM DE FÔRMA PARA ESCADAS, COM 2 LANCES EM "L" E LAJE CASCATA, EM CHAPA DE MADEIRA COMPENSADA PLASTIFICADA, 8 UTILIZAÇÕES. AF_11/2020</v>
          </cell>
          <cell r="I3094" t="str">
            <v>M2</v>
          </cell>
          <cell r="J3094" t="str">
            <v>COEFICIENTE DE REPRESENTATIVIDADE</v>
          </cell>
          <cell r="K3094">
            <v>217.26</v>
          </cell>
        </row>
        <row r="3095">
          <cell r="G3095">
            <v>102016</v>
          </cell>
          <cell r="H3095" t="str">
            <v>MONTAGEM E DESMONTAGEM DE FÔRMA PARA ESCADAS, COM 2 LANCES EM "L" E LAJE CASCATA, EM CHAPA DE MADEIRA COMPENSADA RESINADA, 2 UTILIZAÇÕES. AF_11/2020</v>
          </cell>
          <cell r="I3095" t="str">
            <v>M2</v>
          </cell>
          <cell r="J3095" t="str">
            <v>COEFICIENTE DE REPRESENTATIVIDADE</v>
          </cell>
          <cell r="K3095">
            <v>309.44</v>
          </cell>
        </row>
        <row r="3096">
          <cell r="G3096">
            <v>102017</v>
          </cell>
          <cell r="H3096" t="str">
            <v>MONTAGEM E DESMONTAGEM DE FÔRMA PARA ESCADAS, COM 2 LANCES EM "L" E LAJE CASCATA, EM CHAPA DE MADEIRA COMPENSADA RESINADA, 4 UTILIZAÇÕES. AF_11/2020</v>
          </cell>
          <cell r="I3096" t="str">
            <v>M2</v>
          </cell>
          <cell r="J3096" t="str">
            <v>COEFICIENTE DE REPRESENTATIVIDADE</v>
          </cell>
          <cell r="K3096">
            <v>280.57</v>
          </cell>
        </row>
        <row r="3097">
          <cell r="G3097">
            <v>102014</v>
          </cell>
          <cell r="H3097" t="str">
            <v>MONTAGEM E DESMONTAGEM DE FÔRMA PARA ESCADAS, COM 2 LANCES EM "L" E LAJE CASCATA, EM MADEIRA SERRADA, 1 UTILIZAÇÃO. AF_11/2020</v>
          </cell>
          <cell r="I3097" t="str">
            <v>M2</v>
          </cell>
          <cell r="J3097" t="str">
            <v>COEFICIENTE DE REPRESENTATIVIDADE</v>
          </cell>
          <cell r="K3097">
            <v>596.04</v>
          </cell>
        </row>
        <row r="3098">
          <cell r="G3098">
            <v>102015</v>
          </cell>
          <cell r="H3098" t="str">
            <v>MONTAGEM E DESMONTAGEM DE FÔRMA PARA ESCADAS, COM 2 LANCES EM "L" E LAJE CASCATA, EM MADEIRA SERRADA, 2 UTILIZAÇÕES. AF_11/2020</v>
          </cell>
          <cell r="I3098" t="str">
            <v>M2</v>
          </cell>
          <cell r="J3098" t="str">
            <v>COEFICIENTE DE REPRESENTATIVIDADE</v>
          </cell>
          <cell r="K3098">
            <v>497.7</v>
          </cell>
        </row>
        <row r="3099">
          <cell r="G3099">
            <v>102013</v>
          </cell>
          <cell r="H3099" t="str">
            <v>MONTAGEM E DESMONTAGEM DE FÔRMA PARA ESCADAS, COM 2 LANCES EM "L" E LAJE PLANA, EM CHAPA DE MADEIRA COMPENSADA PLASTIFICADA, 10 UTILIZAÇÕES. AF_11/2020</v>
          </cell>
          <cell r="I3099" t="str">
            <v>M2</v>
          </cell>
          <cell r="J3099" t="str">
            <v>COEFICIENTE DE REPRESENTATIVIDADE</v>
          </cell>
          <cell r="K3099">
            <v>213.48</v>
          </cell>
        </row>
        <row r="3100">
          <cell r="G3100">
            <v>102011</v>
          </cell>
          <cell r="H3100" t="str">
            <v>MONTAGEM E DESMONTAGEM DE FÔRMA PARA ESCADAS, COM 2 LANCES EM "L" E LAJE PLANA, EM CHAPA DE MADEIRA COMPENSADA PLASTIFICADA, 6 UTILIZAÇÕES. AF_11/2020</v>
          </cell>
          <cell r="I3100" t="str">
            <v>M2</v>
          </cell>
          <cell r="J3100" t="str">
            <v>COEFICIENTE DE REPRESENTATIVIDADE</v>
          </cell>
          <cell r="K3100">
            <v>253.61</v>
          </cell>
        </row>
        <row r="3101">
          <cell r="G3101">
            <v>102012</v>
          </cell>
          <cell r="H3101" t="str">
            <v>MONTAGEM E DESMONTAGEM DE FÔRMA PARA ESCADAS, COM 2 LANCES EM "L" E LAJE PLANA, EM CHAPA DE MADEIRA COMPENSADA PLASTIFICADA, 8 UTILIZAÇÕES. AF_11/2020</v>
          </cell>
          <cell r="I3101" t="str">
            <v>M2</v>
          </cell>
          <cell r="J3101" t="str">
            <v>COEFICIENTE DE REPRESENTATIVIDADE</v>
          </cell>
          <cell r="K3101">
            <v>227.87</v>
          </cell>
        </row>
        <row r="3102">
          <cell r="G3102">
            <v>102009</v>
          </cell>
          <cell r="H3102" t="str">
            <v>MONTAGEM E DESMONTAGEM DE FÔRMA PARA ESCADAS, COM 2 LANCES EM "L" E LAJE PLANA, EM CHAPA DE MADEIRA COMPENSADA RESINADA, 2 UTILIZAÇÕES. AF_11/2020</v>
          </cell>
          <cell r="I3102" t="str">
            <v>M2</v>
          </cell>
          <cell r="J3102" t="str">
            <v>COEFICIENTE DE REPRESENTATIVIDADE</v>
          </cell>
          <cell r="K3102">
            <v>323.08</v>
          </cell>
        </row>
        <row r="3103">
          <cell r="G3103">
            <v>102010</v>
          </cell>
          <cell r="H3103" t="str">
            <v>MONTAGEM E DESMONTAGEM DE FÔRMA PARA ESCADAS, COM 2 LANCES EM "L" E LAJE PLANA, EM CHAPA DE MADEIRA COMPENSADA RESINADA, 4 UTILIZAÇÕES. AF_11/2020</v>
          </cell>
          <cell r="I3103" t="str">
            <v>M2</v>
          </cell>
          <cell r="J3103" t="str">
            <v>COEFICIENTE DE REPRESENTATIVIDADE</v>
          </cell>
          <cell r="K3103">
            <v>295.7</v>
          </cell>
        </row>
        <row r="3104">
          <cell r="G3104">
            <v>102007</v>
          </cell>
          <cell r="H3104" t="str">
            <v>MONTAGEM E DESMONTAGEM DE FÔRMA PARA ESCADAS, COM 2 LANCES EM "L" E LAJE PLANA, EM MADEIRA SERRADA, 1 UTILIZAÇÃO. AF_11/2020</v>
          </cell>
          <cell r="I3104" t="str">
            <v>M2</v>
          </cell>
          <cell r="J3104" t="str">
            <v>COEFICIENTE DE REPRESENTATIVIDADE</v>
          </cell>
          <cell r="K3104">
            <v>526.74</v>
          </cell>
        </row>
        <row r="3105">
          <cell r="G3105">
            <v>102008</v>
          </cell>
          <cell r="H3105" t="str">
            <v>MONTAGEM E DESMONTAGEM DE FÔRMA PARA ESCADAS, COM 2 LANCES EM "L" E LAJE PLANA, EM MADEIRA SERRADA, 2 UTILIZAÇÕES. AF_11/2020</v>
          </cell>
          <cell r="I3105" t="str">
            <v>M2</v>
          </cell>
          <cell r="J3105" t="str">
            <v>COEFICIENTE DE REPRESENTATIVIDADE</v>
          </cell>
          <cell r="K3105">
            <v>438.12</v>
          </cell>
        </row>
        <row r="3106">
          <cell r="G3106">
            <v>101975</v>
          </cell>
          <cell r="H3106" t="str">
            <v>MONTAGEM E DESMONTAGEM DE FÔRMA PARA ESCADAS, COM 2 LANCES EM "U"  E LAJE PLANA, EM MADEIRA SERRADA, 2 UTILIZAÇÕES. AF_11/2020</v>
          </cell>
          <cell r="I3106" t="str">
            <v>M2</v>
          </cell>
          <cell r="J3106" t="str">
            <v>COEFICIENTE DE REPRESENTATIVIDADE</v>
          </cell>
          <cell r="K3106">
            <v>449.41</v>
          </cell>
        </row>
        <row r="3107">
          <cell r="G3107">
            <v>102006</v>
          </cell>
          <cell r="H3107" t="str">
            <v>MONTAGEM E DESMONTAGEM DE FÔRMA PARA ESCADAS, COM 2 LANCES EM "U" E LAJE CASCATA, EM CHAPA DE MADEIRA COMPENSADA PLASTIFICADA, 10 UTILIZAÇÕES. AF_11/2020</v>
          </cell>
          <cell r="I3107" t="str">
            <v>M2</v>
          </cell>
          <cell r="J3107" t="str">
            <v>COEFICIENTE DE REPRESENTATIVIDADE</v>
          </cell>
          <cell r="K3107">
            <v>206.52</v>
          </cell>
        </row>
        <row r="3108">
          <cell r="G3108">
            <v>102004</v>
          </cell>
          <cell r="H3108" t="str">
            <v>MONTAGEM E DESMONTAGEM DE FÔRMA PARA ESCADAS, COM 2 LANCES EM "U" E LAJE CASCATA, EM CHAPA DE MADEIRA COMPENSADA PLASTIFICADA, 6 UTILIZAÇÕES. AF_11/2020</v>
          </cell>
          <cell r="I3108" t="str">
            <v>M2</v>
          </cell>
          <cell r="J3108" t="str">
            <v>COEFICIENTE DE REPRESENTATIVIDADE</v>
          </cell>
          <cell r="K3108">
            <v>248.13</v>
          </cell>
        </row>
        <row r="3109">
          <cell r="G3109">
            <v>102005</v>
          </cell>
          <cell r="H3109" t="str">
            <v>MONTAGEM E DESMONTAGEM DE FÔRMA PARA ESCADAS, COM 2 LANCES EM "U" E LAJE CASCATA, EM CHAPA DE MADEIRA COMPENSADA PLASTIFICADA, 8 UTILIZAÇÕES. AF_11/2020</v>
          </cell>
          <cell r="I3109" t="str">
            <v>M2</v>
          </cell>
          <cell r="J3109" t="str">
            <v>COEFICIENTE DE REPRESENTATIVIDADE</v>
          </cell>
          <cell r="K3109">
            <v>222.57</v>
          </cell>
        </row>
        <row r="3110">
          <cell r="G3110">
            <v>102002</v>
          </cell>
          <cell r="H3110" t="str">
            <v>MONTAGEM E DESMONTAGEM DE FÔRMA PARA ESCADAS, COM 2 LANCES EM "U" E LAJE CASCATA, EM CHAPA DE MADEIRA COMPENSADA RESINADA, 2 UTILIZAÇÕES. AF_11/2020</v>
          </cell>
          <cell r="I3110" t="str">
            <v>M2</v>
          </cell>
          <cell r="J3110" t="str">
            <v>COEFICIENTE DE REPRESENTATIVIDADE</v>
          </cell>
          <cell r="K3110">
            <v>310.38</v>
          </cell>
        </row>
        <row r="3111">
          <cell r="G3111">
            <v>102003</v>
          </cell>
          <cell r="H3111" t="str">
            <v>MONTAGEM E DESMONTAGEM DE FÔRMA PARA ESCADAS, COM 2 LANCES EM "U" E LAJE CASCATA, EM CHAPA DE MADEIRA COMPENSADA RESINADA, 4 UTILIZAÇÕES. AF_11/2020</v>
          </cell>
          <cell r="I3111" t="str">
            <v>M2</v>
          </cell>
          <cell r="J3111" t="str">
            <v>COEFICIENTE DE REPRESENTATIVIDADE</v>
          </cell>
          <cell r="K3111">
            <v>283.68</v>
          </cell>
        </row>
        <row r="3112">
          <cell r="G3112">
            <v>102000</v>
          </cell>
          <cell r="H3112" t="str">
            <v>MONTAGEM E DESMONTAGEM DE FÔRMA PARA ESCADAS, COM 2 LANCES EM "U" E LAJE CASCATA, EM MADEIRA SERRADA, 1 UTILIZAÇÃO. AF_11/2020</v>
          </cell>
          <cell r="I3112" t="str">
            <v>M2</v>
          </cell>
          <cell r="J3112" t="str">
            <v>COEFICIENTE DE REPRESENTATIVIDADE</v>
          </cell>
          <cell r="K3112">
            <v>548.57000000000005</v>
          </cell>
        </row>
        <row r="3113">
          <cell r="G3113">
            <v>102001</v>
          </cell>
          <cell r="H3113" t="str">
            <v>MONTAGEM E DESMONTAGEM DE FÔRMA PARA ESCADAS, COM 2 LANCES EM "U" E LAJE CASCATA, EM MADEIRA SERRADA, 2 UTILIZAÇÕES. AF_11/2020</v>
          </cell>
          <cell r="I3113" t="str">
            <v>M2</v>
          </cell>
          <cell r="J3113" t="str">
            <v>COEFICIENTE DE REPRESENTATIVIDADE</v>
          </cell>
          <cell r="K3113">
            <v>470.59</v>
          </cell>
        </row>
        <row r="3114">
          <cell r="G3114">
            <v>101983</v>
          </cell>
          <cell r="H3114" t="str">
            <v>MONTAGEM E DESMONTAGEM DE FÔRMA PARA ESCADAS, COM 2 LANCES EM "U" E LAJE PLANA, EM CHAPA DE MADEIRA COMPENSADA PLASTIFICADA, 10 UTILIZAÇÕES. AF_11/2020</v>
          </cell>
          <cell r="I3114" t="str">
            <v>M2</v>
          </cell>
          <cell r="J3114" t="str">
            <v>COEFICIENTE DE REPRESENTATIVIDADE</v>
          </cell>
          <cell r="K3114">
            <v>217.14</v>
          </cell>
        </row>
        <row r="3115">
          <cell r="G3115">
            <v>101981</v>
          </cell>
          <cell r="H3115" t="str">
            <v>MONTAGEM E DESMONTAGEM DE FÔRMA PARA ESCADAS, COM 2 LANCES EM "U" E LAJE PLANA, EM CHAPA DE MADEIRA COMPENSADA PLASTIFICADA, 6 UTILIZAÇÕES. AF_11/2020</v>
          </cell>
          <cell r="I3115" t="str">
            <v>M2</v>
          </cell>
          <cell r="J3115" t="str">
            <v>COEFICIENTE DE REPRESENTATIVIDADE</v>
          </cell>
          <cell r="K3115">
            <v>257.54000000000002</v>
          </cell>
        </row>
        <row r="3116">
          <cell r="G3116">
            <v>101982</v>
          </cell>
          <cell r="H3116" t="str">
            <v>MONTAGEM E DESMONTAGEM DE FÔRMA PARA ESCADAS, COM 2 LANCES EM "U" E LAJE PLANA, EM CHAPA DE MADEIRA COMPENSADA PLASTIFICADA, 8 UTILIZAÇÕES. AF_11/2020</v>
          </cell>
          <cell r="I3116" t="str">
            <v>M2</v>
          </cell>
          <cell r="J3116" t="str">
            <v>COEFICIENTE DE REPRESENTATIVIDADE</v>
          </cell>
          <cell r="K3116">
            <v>232.72</v>
          </cell>
        </row>
        <row r="3117">
          <cell r="G3117">
            <v>101977</v>
          </cell>
          <cell r="H3117" t="str">
            <v>MONTAGEM E DESMONTAGEM DE FÔRMA PARA ESCADAS, COM 2 LANCES EM "U" E LAJE PLANA, EM CHAPA DE MADEIRA COMPENSADA RESINADA, 2 UTILIZAÇÕES. AF_11/2020</v>
          </cell>
          <cell r="I3117" t="str">
            <v>M2</v>
          </cell>
          <cell r="J3117" t="str">
            <v>COEFICIENTE DE REPRESENTATIVIDADE</v>
          </cell>
          <cell r="K3117">
            <v>321.52999999999997</v>
          </cell>
        </row>
        <row r="3118">
          <cell r="G3118">
            <v>101980</v>
          </cell>
          <cell r="H3118" t="str">
            <v>MONTAGEM E DESMONTAGEM DE FÔRMA PARA ESCADAS, COM 2 LANCES EM "U" E LAJE PLANA, EM CHAPA DE MADEIRA COMPENSADA RESINADA, 4 UTILIZAÇÕES. AF_11/2020</v>
          </cell>
          <cell r="I3118" t="str">
            <v>M2</v>
          </cell>
          <cell r="J3118" t="str">
            <v>COEFICIENTE DE REPRESENTATIVIDADE</v>
          </cell>
          <cell r="K3118">
            <v>297.22000000000003</v>
          </cell>
        </row>
        <row r="3119">
          <cell r="G3119">
            <v>101974</v>
          </cell>
          <cell r="H3119" t="str">
            <v>MONTAGEM E DESMONTAGEM DE FÔRMA PARA ESCADAS, COM 2 LANCES EM "U" E LAJE PLANA, EM MADEIRA SERRADA, 1 UTILIZAÇÃO. AF_11/2020</v>
          </cell>
          <cell r="I3119" t="str">
            <v>M2</v>
          </cell>
          <cell r="J3119" t="str">
            <v>COEFICIENTE DE REPRESENTATIVIDADE</v>
          </cell>
          <cell r="K3119">
            <v>530.91999999999996</v>
          </cell>
        </row>
        <row r="3120">
          <cell r="G3120">
            <v>101114</v>
          </cell>
          <cell r="H3120" t="str">
            <v>ESCAVAÇÃO HORIZONTAL EM SOLO DE 1A CATEGORIA COM TRATOR DE ESTEIRAS (100HP/LÂMINA: 2,19M3). AF_07/2020</v>
          </cell>
          <cell r="I3120" t="str">
            <v>M3</v>
          </cell>
          <cell r="J3120" t="str">
            <v>COEFICIENTE DE REPRESENTATIVIDADE</v>
          </cell>
          <cell r="K3120">
            <v>4.72</v>
          </cell>
        </row>
        <row r="3121">
          <cell r="G3121">
            <v>101118</v>
          </cell>
          <cell r="H3121" t="str">
            <v>ESCAVAÇÃO HORIZONTAL EM SOLO DE 1A CATEGORIA COM TRATOR DE ESTEIRAS (125HP/LÂMINA: 2,70M3). AF_07/2020</v>
          </cell>
          <cell r="I3121" t="str">
            <v>M3</v>
          </cell>
          <cell r="J3121" t="str">
            <v>COEFICIENTE DE REPRESENTATIVIDADE</v>
          </cell>
          <cell r="K3121">
            <v>4.0599999999999996</v>
          </cell>
        </row>
        <row r="3122">
          <cell r="G3122">
            <v>101115</v>
          </cell>
          <cell r="H3122" t="str">
            <v>ESCAVAÇÃO HORIZONTAL EM SOLO DE 1A CATEGORIA COM TRATOR DE ESTEIRAS (150HP/LÂMINA: 3,18M3). AF_07/2020</v>
          </cell>
          <cell r="I3122" t="str">
            <v>M3</v>
          </cell>
          <cell r="J3122" t="str">
            <v>COEFICIENTE DE REPRESENTATIVIDADE</v>
          </cell>
          <cell r="K3122">
            <v>3.95</v>
          </cell>
        </row>
        <row r="3123">
          <cell r="G3123">
            <v>101116</v>
          </cell>
          <cell r="H3123" t="str">
            <v>ESCAVAÇÃO HORIZONTAL EM SOLO DE 1A CATEGORIA COM TRATOR DE ESTEIRAS (170HP/LÂMINA: 5,20M3). AF_07/2020</v>
          </cell>
          <cell r="I3123" t="str">
            <v>M3</v>
          </cell>
          <cell r="J3123" t="str">
            <v>COEFICIENTE DE REPRESENTATIVIDADE</v>
          </cell>
          <cell r="K3123">
            <v>2.46</v>
          </cell>
        </row>
        <row r="3124">
          <cell r="G3124">
            <v>101117</v>
          </cell>
          <cell r="H3124" t="str">
            <v>ESCAVAÇÃO HORIZONTAL EM SOLO DE 1A CATEGORIA COM TRATOR DE ESTEIRAS (347HP/LÂMINA: 8,70M3). AF_07/2020</v>
          </cell>
          <cell r="I3124" t="str">
            <v>M3</v>
          </cell>
          <cell r="J3124" t="str">
            <v>COEFICIENTE DE REPRESENTATIVIDADE</v>
          </cell>
          <cell r="K3124">
            <v>3.45</v>
          </cell>
        </row>
        <row r="3125">
          <cell r="G3125">
            <v>101139</v>
          </cell>
          <cell r="H3125" t="str">
            <v>ESCAVAÇÃO HORIZONTAL, INCLUINDO  ESCARIFICAÇÃO, CARGA, DESCARGA E TRANSPORTE EM SOLO DE 2A CATEGORIA COM TRATOR DE ESTEIRAS (100HP/LÂMINA: 2,19M3) E CAMINHÃO BASCULANTE DE 10M3, DMT ATÉ 200M. AF_07/2020</v>
          </cell>
          <cell r="I3125" t="str">
            <v>M3</v>
          </cell>
          <cell r="J3125" t="str">
            <v>COEFICIENTE DE REPRESENTATIVIDADE</v>
          </cell>
          <cell r="K3125">
            <v>21.37</v>
          </cell>
        </row>
        <row r="3126">
          <cell r="G3126">
            <v>101124</v>
          </cell>
          <cell r="H3126" t="str">
            <v>ESCAVAÇÃO HORIZONTAL, INCLUINDO CARGA E DESCARGA EM SOLO DE 1A CATEGORIA COM TRATOR DE ESTEIRAS (100HP/LÂMINA: 2,19M3). AF_07/2020</v>
          </cell>
          <cell r="I3126" t="str">
            <v>M3</v>
          </cell>
          <cell r="J3126" t="str">
            <v>COEFICIENTE DE REPRESENTATIVIDADE</v>
          </cell>
          <cell r="K3126">
            <v>15.89</v>
          </cell>
        </row>
        <row r="3127">
          <cell r="G3127">
            <v>101128</v>
          </cell>
          <cell r="H3127" t="str">
            <v>ESCAVAÇÃO HORIZONTAL, INCLUINDO CARGA E DESCARGA EM SOLO DE 1A CATEGORIA COM TRATOR DE ESTEIRAS (125HP/LÂMINA: 2,70M3). AF_07/2020</v>
          </cell>
          <cell r="I3127" t="str">
            <v>M3</v>
          </cell>
          <cell r="J3127" t="str">
            <v>COEFICIENTE DE REPRESENTATIVIDADE</v>
          </cell>
          <cell r="K3127">
            <v>15.23</v>
          </cell>
        </row>
        <row r="3128">
          <cell r="G3128">
            <v>101125</v>
          </cell>
          <cell r="H3128" t="str">
            <v>ESCAVAÇÃO HORIZONTAL, INCLUINDO CARGA E DESCARGA EM SOLO DE 1A CATEGORIA COM TRATOR DE ESTEIRAS (150HP/LÂMINA: 3,18M3). AF_07/2020</v>
          </cell>
          <cell r="I3128" t="str">
            <v>M3</v>
          </cell>
          <cell r="J3128" t="str">
            <v>COEFICIENTE DE REPRESENTATIVIDADE</v>
          </cell>
          <cell r="K3128">
            <v>15.12</v>
          </cell>
        </row>
        <row r="3129">
          <cell r="G3129">
            <v>101126</v>
          </cell>
          <cell r="H3129" t="str">
            <v>ESCAVAÇÃO HORIZONTAL, INCLUINDO CARGA E DESCARGA EM SOLO DE 1A CATEGORIA COM TRATOR DE ESTEIRAS (170HP/LÂMINA: 5,20M3). AF_07/2020</v>
          </cell>
          <cell r="I3129" t="str">
            <v>M3</v>
          </cell>
          <cell r="J3129" t="str">
            <v>COEFICIENTE DE REPRESENTATIVIDADE</v>
          </cell>
          <cell r="K3129">
            <v>13.62</v>
          </cell>
        </row>
        <row r="3130">
          <cell r="G3130">
            <v>101127</v>
          </cell>
          <cell r="H3130" t="str">
            <v>ESCAVAÇÃO HORIZONTAL, INCLUINDO CARGA E DESCARGA EM SOLO DE 1A CATEGORIA COM TRATOR DE ESTEIRAS (347HP/LÂMINA: 8,70M3). AF_07/2020</v>
          </cell>
          <cell r="I3130" t="str">
            <v>M3</v>
          </cell>
          <cell r="J3130" t="str">
            <v>COEFICIENTE DE REPRESENTATIVIDADE</v>
          </cell>
          <cell r="K3130">
            <v>14.62</v>
          </cell>
        </row>
        <row r="3131">
          <cell r="G3131">
            <v>101134</v>
          </cell>
          <cell r="H3131" t="str">
            <v>ESCAVAÇÃO HORIZONTAL, INCLUINDO CARGA, DESCARGA E TRANSPORTE EM SOLO DE 1A CATEGORIA COM TRATOR DE ESTEIRAS (100HP/LÂMINA: 2,19M3) E CAMINHÃO BASCULANTE DE 10M3, DMT ATÉ 200M. AF_07/2020</v>
          </cell>
          <cell r="I3131" t="str">
            <v>M3</v>
          </cell>
          <cell r="J3131" t="str">
            <v>COEFICIENTE DE REPRESENTATIVIDADE</v>
          </cell>
          <cell r="K3131">
            <v>16.600000000000001</v>
          </cell>
        </row>
        <row r="3132">
          <cell r="G3132">
            <v>101144</v>
          </cell>
          <cell r="H3132" t="str">
            <v>ESCAVAÇÃO HORIZONTAL, INCLUINDO CARGA, DESCARGA E TRANSPORTE EM SOLO DE 1A CATEGORIA COM TRATOR DE ESTEIRAS (100HP/LÂMINA: 2,19M3) E CAMINHÃO BASCULANTE DE 14M3, DMT ATÉ 200M. AF_07/2020</v>
          </cell>
          <cell r="I3132" t="str">
            <v>M3</v>
          </cell>
          <cell r="J3132" t="str">
            <v>COEFICIENTE DE REPRESENTATIVIDADE</v>
          </cell>
          <cell r="K3132">
            <v>16.55</v>
          </cell>
        </row>
        <row r="3133">
          <cell r="G3133">
            <v>101138</v>
          </cell>
          <cell r="H3133" t="str">
            <v>ESCAVAÇÃO HORIZONTAL, INCLUINDO CARGA, DESCARGA E TRANSPORTE EM SOLO DE 1A CATEGORIA COM TRATOR DE ESTEIRAS (125HP/LÂMINA: 2,70M3) E CAMINHÃO BASCULANTE DE 10M3, DMT ATÉ 200M. AF_07/2020</v>
          </cell>
          <cell r="I3133" t="str">
            <v>M3</v>
          </cell>
          <cell r="J3133" t="str">
            <v>COEFICIENTE DE REPRESENTATIVIDADE</v>
          </cell>
          <cell r="K3133">
            <v>15.94</v>
          </cell>
        </row>
        <row r="3134">
          <cell r="G3134">
            <v>101148</v>
          </cell>
          <cell r="H3134" t="str">
            <v>ESCAVAÇÃO HORIZONTAL, INCLUINDO CARGA, DESCARGA E TRANSPORTE EM SOLO DE 1A CATEGORIA COM TRATOR DE ESTEIRAS (125HP/LÂMINA: 2,70M3) E CAMINHÃO BASCULANTE DE 14M3, DMT ATÉ 200M. AF_07/2020</v>
          </cell>
          <cell r="I3134" t="str">
            <v>M3</v>
          </cell>
          <cell r="J3134" t="str">
            <v>COEFICIENTE DE REPRESENTATIVIDADE</v>
          </cell>
          <cell r="K3134">
            <v>15.89</v>
          </cell>
        </row>
        <row r="3135">
          <cell r="G3135">
            <v>101135</v>
          </cell>
          <cell r="H3135" t="str">
            <v>ESCAVAÇÃO HORIZONTAL, INCLUINDO CARGA, DESCARGA E TRANSPORTE EM SOLO DE 1A CATEGORIA COM TRATOR DE ESTEIRAS (150HP/LÂMINA: 3,18M3) E CAMINHÃO BASCULANTE DE 10M3, DMT ATÉ 200M AF_07/2020</v>
          </cell>
          <cell r="I3135" t="str">
            <v>M3</v>
          </cell>
          <cell r="J3135" t="str">
            <v>COEFICIENTE DE REPRESENTATIVIDADE</v>
          </cell>
          <cell r="K3135">
            <v>15.83</v>
          </cell>
        </row>
        <row r="3136">
          <cell r="G3136">
            <v>101145</v>
          </cell>
          <cell r="H3136" t="str">
            <v>ESCAVAÇÃO HORIZONTAL, INCLUINDO CARGA, DESCARGA E TRANSPORTE EM SOLO DE 1A CATEGORIA COM TRATOR DE ESTEIRAS (150HP/LÂMINA: 3,18M3) E CAMINHÃO BASCULANTE DE 14M3, DMT ATÉ 200M. AF_07/2020</v>
          </cell>
          <cell r="I3136" t="str">
            <v>M3</v>
          </cell>
          <cell r="J3136" t="str">
            <v>COEFICIENTE DE REPRESENTATIVIDADE</v>
          </cell>
          <cell r="K3136">
            <v>15.78</v>
          </cell>
        </row>
        <row r="3137">
          <cell r="G3137">
            <v>101136</v>
          </cell>
          <cell r="H3137" t="str">
            <v>ESCAVAÇÃO HORIZONTAL, INCLUINDO CARGA, DESCARGA E TRANSPORTE EM SOLO DE 1A CATEGORIA COM TRATOR DE ESTEIRAS (170HP/LÂMINA: 5,20M3) E CAMINHÃO BASCULANTE DE 10M3, DMT ATÉ 200M. AF_07/2020</v>
          </cell>
          <cell r="I3137" t="str">
            <v>M3</v>
          </cell>
          <cell r="J3137" t="str">
            <v>COEFICIENTE DE REPRESENTATIVIDADE</v>
          </cell>
          <cell r="K3137">
            <v>14.34</v>
          </cell>
        </row>
        <row r="3138">
          <cell r="G3138">
            <v>101146</v>
          </cell>
          <cell r="H3138" t="str">
            <v>ESCAVAÇÃO HORIZONTAL, INCLUINDO CARGA, DESCARGA E TRANSPORTE EM SOLO DE 1A CATEGORIA COM TRATOR DE ESTEIRAS (170HP/LÂMINA: 5,20M3) E CAMINHÃO BASCULANTE DE 14M3, DMT ATÉ 200M. AF_07/2020</v>
          </cell>
          <cell r="I3138" t="str">
            <v>M3</v>
          </cell>
          <cell r="J3138" t="str">
            <v>COEFICIENTE DE REPRESENTATIVIDADE</v>
          </cell>
          <cell r="K3138">
            <v>14.29</v>
          </cell>
        </row>
        <row r="3139">
          <cell r="G3139">
            <v>101137</v>
          </cell>
          <cell r="H3139" t="str">
            <v>ESCAVAÇÃO HORIZONTAL, INCLUINDO CARGA, DESCARGA E TRANSPORTE EM SOLO DE 1A CATEGORIA COM TRATOR DE ESTEIRAS (347HP/LÂMINA: 8,70M3) E CAMINHÃO BASCULANTE DE 10M3, DMT ATÉ 200M. AF_07/2020</v>
          </cell>
          <cell r="I3139" t="str">
            <v>M3</v>
          </cell>
          <cell r="J3139" t="str">
            <v>COEFICIENTE DE REPRESENTATIVIDADE</v>
          </cell>
          <cell r="K3139">
            <v>15.33</v>
          </cell>
        </row>
        <row r="3140">
          <cell r="G3140">
            <v>101147</v>
          </cell>
          <cell r="H3140" t="str">
            <v>ESCAVAÇÃO HORIZONTAL, INCLUINDO CARGA, DESCARGA E TRANSPORTE EM SOLO DE 1A CATEGORIA COM TRATOR DE ESTEIRAS (347HP/LÂMINA: 8,70M3) E CAMINHÃO BASCULANTE DE 14M3, DMT ATÉ 200M. AF_07/2020</v>
          </cell>
          <cell r="I3140" t="str">
            <v>M3</v>
          </cell>
          <cell r="J3140" t="str">
            <v>COEFICIENTE DE REPRESENTATIVIDADE</v>
          </cell>
          <cell r="K3140">
            <v>15.28</v>
          </cell>
        </row>
        <row r="3141">
          <cell r="G3141">
            <v>101119</v>
          </cell>
          <cell r="H3141" t="str">
            <v>ESCAVAÇÃO HORIZONTAL, INCLUINDO ESCARIFICAÇÃO EM SOLO DE 2A CATEGORIA COM TRATOR DE ESTEIRAS (100HP/LÂMINA: 2,19M3). AF_07/2020</v>
          </cell>
          <cell r="I3141" t="str">
            <v>M3</v>
          </cell>
          <cell r="J3141" t="str">
            <v>COEFICIENTE DE REPRESENTATIVIDADE</v>
          </cell>
          <cell r="K3141">
            <v>9.01</v>
          </cell>
        </row>
        <row r="3142">
          <cell r="G3142">
            <v>101123</v>
          </cell>
          <cell r="H3142" t="str">
            <v>ESCAVAÇÃO HORIZONTAL, INCLUINDO ESCARIFICAÇÃO EM SOLO DE 2A CATEGORIA COM TRATOR DE ESTEIRAS (125HP/LÂMINA: 2,70M3). AF_07/2020</v>
          </cell>
          <cell r="I3142" t="str">
            <v>M3</v>
          </cell>
          <cell r="J3142" t="str">
            <v>COEFICIENTE DE REPRESENTATIVIDADE</v>
          </cell>
          <cell r="K3142">
            <v>7.75</v>
          </cell>
        </row>
        <row r="3143">
          <cell r="G3143">
            <v>101120</v>
          </cell>
          <cell r="H3143" t="str">
            <v>ESCAVAÇÃO HORIZONTAL, INCLUINDO ESCARIFICAÇÃO EM SOLO DE 2A CATEGORIA COM TRATOR DE ESTEIRAS (150HP/LÂMINA: 3,18M3). AF_07/2020</v>
          </cell>
          <cell r="I3143" t="str">
            <v>M3</v>
          </cell>
          <cell r="J3143" t="str">
            <v>COEFICIENTE DE REPRESENTATIVIDADE</v>
          </cell>
          <cell r="K3143">
            <v>7.57</v>
          </cell>
        </row>
        <row r="3144">
          <cell r="G3144">
            <v>101121</v>
          </cell>
          <cell r="H3144" t="str">
            <v>ESCAVAÇÃO HORIZONTAL, INCLUINDO ESCARIFICAÇÃO EM SOLO DE 2A CATEGORIA COM TRATOR DE ESTEIRAS (170HP/LÂMINA: 5,20M3). AF_07/2020</v>
          </cell>
          <cell r="I3144" t="str">
            <v>M3</v>
          </cell>
          <cell r="J3144" t="str">
            <v>COEFICIENTE DE REPRESENTATIVIDADE</v>
          </cell>
          <cell r="K3144">
            <v>4.72</v>
          </cell>
        </row>
        <row r="3145">
          <cell r="G3145">
            <v>101122</v>
          </cell>
          <cell r="H3145" t="str">
            <v>ESCAVAÇÃO HORIZONTAL, INCLUINDO ESCARIFICAÇÃO EM SOLO DE 2A CATEGORIA COM TRATOR DE ESTEIRAS (347HP/LÂMINA: 8,70M3). AF_07/2020</v>
          </cell>
          <cell r="I3145" t="str">
            <v>M3</v>
          </cell>
          <cell r="J3145" t="str">
            <v>COEFICIENTE DE REPRESENTATIVIDADE</v>
          </cell>
          <cell r="K3145">
            <v>6.58</v>
          </cell>
        </row>
        <row r="3146">
          <cell r="G3146">
            <v>101129</v>
          </cell>
          <cell r="H3146" t="str">
            <v>ESCAVAÇÃO HORIZONTAL, INCLUINDO ESCARIFICAÇÃO, CARGA E DESCARGA EM SOLO DE 2A CATEGORIA COM TRATOR DE ESTEIRAS (100HP/LÂMINA: 2,19M3). AF_07/2020</v>
          </cell>
          <cell r="I3146" t="str">
            <v>M3</v>
          </cell>
          <cell r="J3146" t="str">
            <v>COEFICIENTE DE REPRESENTATIVIDADE</v>
          </cell>
          <cell r="K3146">
            <v>20.63</v>
          </cell>
        </row>
        <row r="3147">
          <cell r="G3147">
            <v>101133</v>
          </cell>
          <cell r="H3147" t="str">
            <v>ESCAVAÇÃO HORIZONTAL, INCLUINDO ESCARIFICAÇÃO, CARGA E DESCARGA EM SOLO DE 2A CATEGORIA COM TRATOR DE ESTEIRAS (125HP/LÂMINA: 2,70M3). AF_07/2020</v>
          </cell>
          <cell r="I3147" t="str">
            <v>M3</v>
          </cell>
          <cell r="J3147" t="str">
            <v>COEFICIENTE DE REPRESENTATIVIDADE</v>
          </cell>
          <cell r="K3147">
            <v>19.37</v>
          </cell>
        </row>
        <row r="3148">
          <cell r="G3148">
            <v>101130</v>
          </cell>
          <cell r="H3148" t="str">
            <v>ESCAVAÇÃO HORIZONTAL, INCLUINDO ESCARIFICAÇÃO, CARGA E DESCARGA EM SOLO DE 2A CATEGORIA COM TRATOR DE ESTEIRAS (150HP/LÂMINA: 3,18M3). AF_07/2020</v>
          </cell>
          <cell r="I3148" t="str">
            <v>M3</v>
          </cell>
          <cell r="J3148" t="str">
            <v>COEFICIENTE DE REPRESENTATIVIDADE</v>
          </cell>
          <cell r="K3148">
            <v>19.190000000000001</v>
          </cell>
        </row>
        <row r="3149">
          <cell r="G3149">
            <v>101131</v>
          </cell>
          <cell r="H3149" t="str">
            <v>ESCAVAÇÃO HORIZONTAL, INCLUINDO ESCARIFICAÇÃO, CARGA E DESCARGA EM SOLO DE 2A CATEGORIA COM TRATOR DE ESTEIRAS (170HP/LÂMINA: 5,20M3). AF_07/2020</v>
          </cell>
          <cell r="I3149" t="str">
            <v>M3</v>
          </cell>
          <cell r="J3149" t="str">
            <v>COEFICIENTE DE REPRESENTATIVIDADE</v>
          </cell>
          <cell r="K3149">
            <v>16.34</v>
          </cell>
        </row>
        <row r="3150">
          <cell r="G3150">
            <v>101132</v>
          </cell>
          <cell r="H3150" t="str">
            <v>ESCAVAÇÃO HORIZONTAL, INCLUINDO ESCARIFICAÇÃO, CARGA E DESCARGA EM SOLO DE 2A CATEGORIA COM TRATOR DE ESTEIRAS (347HP/LÂMINA: 8,70M3). AF_07/2020</v>
          </cell>
          <cell r="I3150" t="str">
            <v>M3</v>
          </cell>
          <cell r="J3150" t="str">
            <v>COEFICIENTE DE REPRESENTATIVIDADE</v>
          </cell>
          <cell r="K3150">
            <v>18.2</v>
          </cell>
        </row>
        <row r="3151">
          <cell r="G3151">
            <v>101149</v>
          </cell>
          <cell r="H3151" t="str">
            <v>ESCAVAÇÃO HORIZONTAL, INCLUINDO ESCARIFICAÇÃO, CARGA, DESCARGA E TRANSPORTE EM SOLO DE 2A CATEGORIA COM TRATOR DE ESTEIRAS (100HP/LÂMINA: 2,19M3) E CAMINHÃO BASCULANTE DE 14M3, DMT ATÉ 200M. AF_07/2020</v>
          </cell>
          <cell r="I3151" t="str">
            <v>M3</v>
          </cell>
          <cell r="J3151" t="str">
            <v>COEFICIENTE DE REPRESENTATIVIDADE</v>
          </cell>
          <cell r="K3151">
            <v>21.3</v>
          </cell>
        </row>
        <row r="3152">
          <cell r="G3152">
            <v>101143</v>
          </cell>
          <cell r="H3152" t="str">
            <v>ESCAVAÇÃO HORIZONTAL, INCLUINDO ESCARIFICAÇÃO, CARGA, DESCARGA E TRANSPORTE EM SOLO DE 2A CATEGORIA COM TRATOR DE ESTEIRAS (125HP/LÂMINA: 2,70M3) E CAMINHÃO BASCULANTE DE 10M3, DMT ATÉ 200M. AF_07/2020</v>
          </cell>
          <cell r="I3152" t="str">
            <v>M3</v>
          </cell>
          <cell r="J3152" t="str">
            <v>COEFICIENTE DE REPRESENTATIVIDADE</v>
          </cell>
          <cell r="K3152">
            <v>20.11</v>
          </cell>
        </row>
        <row r="3153">
          <cell r="G3153">
            <v>101153</v>
          </cell>
          <cell r="H3153" t="str">
            <v>ESCAVAÇÃO HORIZONTAL, INCLUINDO ESCARIFICAÇÃO, CARGA, DESCARGA E TRANSPORTE EM SOLO DE 2A CATEGORIA COM TRATOR DE ESTEIRAS (125HP/LÂMINA: 2,70M3) E CAMINHÃO BASCULANTE DE 14M3, DMT ATÉ 200M. AF_07/2020</v>
          </cell>
          <cell r="I3153" t="str">
            <v>M3</v>
          </cell>
          <cell r="J3153" t="str">
            <v>COEFICIENTE DE REPRESENTATIVIDADE</v>
          </cell>
          <cell r="K3153">
            <v>20.04</v>
          </cell>
        </row>
        <row r="3154">
          <cell r="G3154">
            <v>101140</v>
          </cell>
          <cell r="H3154" t="str">
            <v>ESCAVAÇÃO HORIZONTAL, INCLUINDO ESCARIFICAÇÃO, CARGA, DESCARGA E TRANSPORTE EM SOLO DE 2A CATEGORIA COM TRATOR DE ESTEIRAS (150HP/LÂMINA: 3,18M3) E CAMINHÃO BASCULANTE DE 10M3, DMT ATÉ 200M. AF_07/2020</v>
          </cell>
          <cell r="I3154" t="str">
            <v>M3</v>
          </cell>
          <cell r="J3154" t="str">
            <v>COEFICIENTE DE REPRESENTATIVIDADE</v>
          </cell>
          <cell r="K3154">
            <v>19.93</v>
          </cell>
        </row>
        <row r="3155">
          <cell r="G3155">
            <v>101150</v>
          </cell>
          <cell r="H3155" t="str">
            <v>ESCAVAÇÃO HORIZONTAL, INCLUINDO ESCARIFICAÇÃO, CARGA, DESCARGA E TRANSPORTE EM SOLO DE 2A CATEGORIA COM TRATOR DE ESTEIRAS (150HP/LÂMINA: 3,18M3) E CAMINHÃO BASCULANTE DE 14M3, DMT ATÉ 200M. AF_07/2020</v>
          </cell>
          <cell r="I3155" t="str">
            <v>M3</v>
          </cell>
          <cell r="J3155" t="str">
            <v>COEFICIENTE DE REPRESENTATIVIDADE</v>
          </cell>
          <cell r="K3155">
            <v>19.86</v>
          </cell>
        </row>
        <row r="3156">
          <cell r="G3156">
            <v>101141</v>
          </cell>
          <cell r="H3156" t="str">
            <v>ESCAVAÇÃO HORIZONTAL, INCLUINDO ESCARIFICAÇÃO, CARGA, DESCARGA E TRANSPORTE EM SOLO DE 2A CATEGORIA COM TRATOR DE ESTEIRAS (170HP/LÂMINA: 5,20M3) E CAMINHÃO BASCULANTE DE 10M3, DMT ATÉ 200M. AF_07/2020</v>
          </cell>
          <cell r="I3156" t="str">
            <v>M3</v>
          </cell>
          <cell r="J3156" t="str">
            <v>COEFICIENTE DE REPRESENTATIVIDADE</v>
          </cell>
          <cell r="K3156">
            <v>17.079999999999998</v>
          </cell>
        </row>
        <row r="3157">
          <cell r="G3157">
            <v>101151</v>
          </cell>
          <cell r="H3157" t="str">
            <v>ESCAVAÇÃO HORIZONTAL, INCLUINDO ESCARIFICAÇÃO, CARGA, DESCARGA E TRANSPORTE EM SOLO DE 2A CATEGORIA COM TRATOR DE ESTEIRAS (170HP/LÂMINA: 5,20M3) E CAMINHÃO BASCULANTE DE 14M3, DMT ATÉ 200M. AF_07/2020</v>
          </cell>
          <cell r="I3157" t="str">
            <v>M3</v>
          </cell>
          <cell r="J3157" t="str">
            <v>COEFICIENTE DE REPRESENTATIVIDADE</v>
          </cell>
          <cell r="K3157">
            <v>17.010000000000002</v>
          </cell>
        </row>
        <row r="3158">
          <cell r="G3158">
            <v>101142</v>
          </cell>
          <cell r="H3158" t="str">
            <v>ESCAVAÇÃO HORIZONTAL, INCLUINDO ESCARIFICAÇÃO, CARGA, DESCARGA E TRANSPORTE EM SOLO DE 2A CATEGORIA COM TRATOR DE ESTEIRAS (347HP/LÂMINA: 8,70M3) E CAMINHÃO BASCULANTE DE 10M3, DMT ATÉ 200M. AF_07/2020</v>
          </cell>
          <cell r="I3158" t="str">
            <v>M3</v>
          </cell>
          <cell r="J3158" t="str">
            <v>COEFICIENTE DE REPRESENTATIVIDADE</v>
          </cell>
          <cell r="K3158">
            <v>18.940000000000001</v>
          </cell>
        </row>
        <row r="3159">
          <cell r="G3159">
            <v>101152</v>
          </cell>
          <cell r="H3159" t="str">
            <v>ESCAVAÇÃO HORIZONTAL, INCLUINDO ESCARIFICAÇÃO, CARGA, DESCARGA E TRANSPORTE EM SOLO DE 2A CATEGORIA COM TRATOR DE ESTEIRAS (347HP/LÂMINA: 8,70M3) E CAMINHÃO BASCULANTE DE 14M3, DMT ATÉ 200M. AF_07/2020</v>
          </cell>
          <cell r="I3159" t="str">
            <v>M3</v>
          </cell>
          <cell r="J3159" t="str">
            <v>COEFICIENTE DE REPRESENTATIVIDADE</v>
          </cell>
          <cell r="K3159">
            <v>18.87</v>
          </cell>
        </row>
        <row r="3160">
          <cell r="G3160">
            <v>101206</v>
          </cell>
          <cell r="H3160" t="str">
            <v>ESCAVAÇÃO VERTICAL PARA  EDIFICAÇÃO, COM CARGA, DESCARGA E TRANSPORTE DE SOLO DE 1ª CATEGORIA, COM ESCAVADEIRA HIDRÁULICA (CAÇAMBA: 0,8 M³ / 111 HP), FROTA DE 3 CAMINHÕES BASCULANTES DE 14 M³, DMT ATÉ 1 KM E VELOCIDADE MÉDIA 14 KM/H. AF_05/2020</v>
          </cell>
          <cell r="I3160" t="str">
            <v>M3</v>
          </cell>
          <cell r="J3160" t="str">
            <v>COEFICIENTE DE REPRESENTATIVIDADE</v>
          </cell>
          <cell r="K3160">
            <v>13.48</v>
          </cell>
        </row>
        <row r="3161">
          <cell r="G3161">
            <v>101210</v>
          </cell>
          <cell r="H3161" t="str">
            <v>ESCAVAÇÃO VERTICAL PARA  EDIFICAÇÃO, COM CARGA, DESCARGA E TRANSPORTE DE SOLO DE 1ª CATEGORIA, COM ESCAVADEIRA HIDRÁULICA (CAÇAMBA: 0,8 M³ / 111 HP), FROTA DE 4 CAMINHÕES BASCULANTES DE 14 M³, DMT DE 1,5 KM E VELOCIDADE MÉDIA 18 KM/H. AF_05/2020</v>
          </cell>
          <cell r="I3161" t="str">
            <v>M3</v>
          </cell>
          <cell r="J3161" t="str">
            <v>COEFICIENTE DE REPRESENTATIVIDADE</v>
          </cell>
          <cell r="K3161">
            <v>18.79</v>
          </cell>
        </row>
        <row r="3162">
          <cell r="G3162">
            <v>101211</v>
          </cell>
          <cell r="H3162" t="str">
            <v>ESCAVAÇÃO VERTICAL PARA  EDIFICAÇÃO, COM CARGA, DESCARGA E TRANSPORTE DE SOLO DE 1ª CATEGORIA, COM ESCAVADEIRA HIDRÁULICA (CAÇAMBA: 0,8 M³ / 111 HP), FROTA DE 4 CAMINHÕES BASCULANTES DE 14 M³, DMT DE 2 KM E VELOCIDADE MÉDIA 19 KM/H. AF_05/2020</v>
          </cell>
          <cell r="I3162" t="str">
            <v>M3</v>
          </cell>
          <cell r="J3162" t="str">
            <v>COEFICIENTE DE REPRESENTATIVIDADE</v>
          </cell>
          <cell r="K3162">
            <v>20.16</v>
          </cell>
        </row>
        <row r="3163">
          <cell r="G3163">
            <v>101215</v>
          </cell>
          <cell r="H3163" t="str">
            <v>ESCAVAÇÃO VERTICAL PARA  EDIFICAÇÃO, COM CARGA, DESCARGA E TRANSPORTE DE SOLO DE 1ª CATEGORIA, COM ESCAVADEIRA HIDRÁULICA (CAÇAMBA: 0,8 M³ / 111 HP), FROTA DE 4 CAMINHÕES BASCULANTES DE 18 M³, DMT DE 1,5 KM E VELOCIDADE MÉDIA 18 KM/H. AF_05/2020</v>
          </cell>
          <cell r="I3163" t="str">
            <v>M3</v>
          </cell>
          <cell r="J3163" t="str">
            <v>COEFICIENTE DE REPRESENTATIVIDADE</v>
          </cell>
          <cell r="K3163">
            <v>18.059999999999999</v>
          </cell>
        </row>
        <row r="3164">
          <cell r="G3164">
            <v>101216</v>
          </cell>
          <cell r="H3164" t="str">
            <v>ESCAVAÇÃO VERTICAL PARA  EDIFICAÇÃO, COM CARGA, DESCARGA E TRANSPORTE DE SOLO DE 1ª CATEGORIA, COM ESCAVADEIRA HIDRÁULICA (CAÇAMBA: 0,8 M³ / 111 HP), FROTA DE 4 CAMINHÕES BASCULANTES DE 18 M³, DMT DE 2 KM E VELOCIDADE MÉDIA 19 KM/H. AF_05/2020</v>
          </cell>
          <cell r="I3164" t="str">
            <v>M3</v>
          </cell>
          <cell r="J3164" t="str">
            <v>COEFICIENTE DE REPRESENTATIVIDADE</v>
          </cell>
          <cell r="K3164">
            <v>18.93</v>
          </cell>
        </row>
        <row r="3165">
          <cell r="G3165">
            <v>101212</v>
          </cell>
          <cell r="H3165" t="str">
            <v>ESCAVAÇÃO VERTICAL PARA  EDIFICAÇÃO, COM CARGA, DESCARGA E TRANSPORTE DE SOLO DE 1ª CATEGORIA, COM ESCAVADEIRA HIDRÁULICA (CAÇAMBA: 0,8 M³ / 111 HP), FROTA DE 5 CAMINHÕES BASCULANTES DE 14 M³, DMT DE 3 KM E VELOCIDADE MÉDIA 20 KM/H. AF_05/2020</v>
          </cell>
          <cell r="I3165" t="str">
            <v>M3</v>
          </cell>
          <cell r="J3165" t="str">
            <v>COEFICIENTE DE REPRESENTATIVIDADE</v>
          </cell>
          <cell r="K3165">
            <v>23.53</v>
          </cell>
        </row>
        <row r="3166">
          <cell r="G3166">
            <v>101217</v>
          </cell>
          <cell r="H3166" t="str">
            <v>ESCAVAÇÃO VERTICAL PARA  EDIFICAÇÃO, COM CARGA, DESCARGA E TRANSPORTE DE SOLO DE 1ª CATEGORIA, COM ESCAVADEIRA HIDRÁULICA (CAÇAMBA: 0,8 M³ / 111 HP), FROTA DE 5 CAMINHÕES BASCULANTES DE 18 M³, DMT DE 3 KM E VELOCIDADE MÉDIA 20 KM/H. AF_05/2020</v>
          </cell>
          <cell r="I3166" t="str">
            <v>M3</v>
          </cell>
          <cell r="J3166" t="str">
            <v>COEFICIENTE DE REPRESENTATIVIDADE</v>
          </cell>
          <cell r="K3166">
            <v>22.05</v>
          </cell>
        </row>
        <row r="3167">
          <cell r="G3167">
            <v>101218</v>
          </cell>
          <cell r="H3167" t="str">
            <v>ESCAVAÇÃO VERTICAL PARA  EDIFICAÇÃO, COM CARGA, DESCARGA E TRANSPORTE DE SOLO DE 1ª CATEGORIA, COM ESCAVADEIRA HIDRÁULICA (CAÇAMBA: 0,8 M³ / 111 HP), FROTA DE 5 CAMINHÕES BASCULANTES DE 18 M³, DMT DE 4 KM E VELOCIDADE MÉDIA 22 KM/H. AF_05/2020</v>
          </cell>
          <cell r="I3167" t="str">
            <v>M3</v>
          </cell>
          <cell r="J3167" t="str">
            <v>COEFICIENTE DE REPRESENTATIVIDADE</v>
          </cell>
          <cell r="K3167">
            <v>23.32</v>
          </cell>
        </row>
        <row r="3168">
          <cell r="G3168">
            <v>101213</v>
          </cell>
          <cell r="H3168" t="str">
            <v>ESCAVAÇÃO VERTICAL PARA  EDIFICAÇÃO, COM CARGA, DESCARGA E TRANSPORTE DE SOLO DE 1ª CATEGORIA, COM ESCAVADEIRA HIDRÁULICA (CAÇAMBA: 0,8 M³ / 111 HP), FROTA DE 6 CAMINHÕES BASCULANTES DE 14 M³, DMT DE 4 KM E VELOCIDADE MÉDIA 22 KM/H. AF_05/2020</v>
          </cell>
          <cell r="I3168" t="str">
            <v>M3</v>
          </cell>
          <cell r="J3168" t="str">
            <v>COEFICIENTE DE REPRESENTATIVIDADE</v>
          </cell>
          <cell r="K3168">
            <v>26.32</v>
          </cell>
        </row>
        <row r="3169">
          <cell r="G3169">
            <v>101219</v>
          </cell>
          <cell r="H3169" t="str">
            <v>ESCAVAÇÃO VERTICAL PARA  EDIFICAÇÃO, COM CARGA, DESCARGA E TRANSPORTE DE SOLO DE 1ª CATEGORIA, COM ESCAVADEIRA HIDRÁULICA (CAÇAMBA: 0,8 M³ / 111 HP), FROTA DE 6 CAMINHÕES BASCULANTES DE 18 M³, DMT DE 6 KM E VELOCIDADE MÉDIA 22 KM/H. AF_05/2020</v>
          </cell>
          <cell r="I3169" t="str">
            <v>M3</v>
          </cell>
          <cell r="J3169" t="str">
            <v>COEFICIENTE DE REPRESENTATIVIDADE</v>
          </cell>
          <cell r="K3169">
            <v>28.26</v>
          </cell>
        </row>
        <row r="3170">
          <cell r="G3170">
            <v>101214</v>
          </cell>
          <cell r="H3170" t="str">
            <v>ESCAVAÇÃO VERTICAL PARA  EDIFICAÇÃO, COM CARGA, DESCARGA E TRANSPORTE DE SOLO DE 1ª CATEGORIA, COM ESCAVADEIRA HIDRÁULICA (CAÇAMBA: 0,8 M³ / 111 HP), FROTA DE 7 CAMINHÕES BASCULANTES DE 14 M³, DMT DE 6 KM E VELOCIDADE MÉDIA 22 KM/H. AF_05/2020</v>
          </cell>
          <cell r="I3170" t="str">
            <v>M3</v>
          </cell>
          <cell r="J3170" t="str">
            <v>COEFICIENTE DE REPRESENTATIVIDADE</v>
          </cell>
          <cell r="K3170">
            <v>31.78</v>
          </cell>
        </row>
        <row r="3171">
          <cell r="G3171">
            <v>101254</v>
          </cell>
          <cell r="H3171" t="str">
            <v>ESCAVAÇÃO VERTICAL PARA  EDIFICAÇÃO, COM CARGA, DESCARGA E TRANSPORTE DE SOLO DE 1ª CATEGORIA, COM ESCAVADEIRA HIDRÁULICA (CAÇAMBA: 0,8 M³ / 111HP), FROTA DE 3 CAMINHÕES BASCULANTES DE 10 M³, DMT ATÉ 1 KM E VELOCIDADE MÉDIA 14 KM/H. AF_05/2020</v>
          </cell>
          <cell r="I3171" t="str">
            <v>M3</v>
          </cell>
          <cell r="J3171" t="str">
            <v>COEFICIENTE DE REPRESENTATIVIDADE</v>
          </cell>
          <cell r="K3171">
            <v>13.75</v>
          </cell>
        </row>
        <row r="3172">
          <cell r="G3172">
            <v>101256</v>
          </cell>
          <cell r="H3172" t="str">
            <v>ESCAVAÇÃO VERTICAL PARA  EDIFICAÇÃO, COM CARGA, DESCARGA E TRANSPORTE DE SOLO DE 1ª CATEGORIA, COM ESCAVADEIRA HIDRÁULICA (CAÇAMBA: 0,8 M³ / 111HP), FROTA DE 5 CAMINHÕES BASCULANTES DE 10 M³, DMT DE 1,5 KM E VELOCIDADE MÉDIA 18 KM/H. AF_05/2020</v>
          </cell>
          <cell r="I3172" t="str">
            <v>M3</v>
          </cell>
          <cell r="J3172" t="str">
            <v>COEFICIENTE DE REPRESENTATIVIDADE</v>
          </cell>
          <cell r="K3172">
            <v>21.19</v>
          </cell>
        </row>
        <row r="3173">
          <cell r="G3173">
            <v>101257</v>
          </cell>
          <cell r="H3173" t="str">
            <v>ESCAVAÇÃO VERTICAL PARA  EDIFICAÇÃO, COM CARGA, DESCARGA E TRANSPORTE DE SOLO DE 1ª CATEGORIA, COM ESCAVADEIRA HIDRÁULICA (CAÇAMBA: 0,8 M³ / 111HP), FROTA DE 5 CAMINHÕES BASCULANTES DE 10 M³, DMT DE 2 KM E VELOCIDADE MÉDIA 19 KM/H. AF_05/2020</v>
          </cell>
          <cell r="I3173" t="str">
            <v>M3</v>
          </cell>
          <cell r="J3173" t="str">
            <v>COEFICIENTE DE REPRESENTATIVIDADE</v>
          </cell>
          <cell r="K3173">
            <v>22.32</v>
          </cell>
        </row>
        <row r="3174">
          <cell r="G3174">
            <v>101258</v>
          </cell>
          <cell r="H3174" t="str">
            <v>ESCAVAÇÃO VERTICAL PARA  EDIFICAÇÃO, COM CARGA, DESCARGA E TRANSPORTE DE SOLO DE 1ª CATEGORIA, COM ESCAVADEIRA HIDRÁULICA (CAÇAMBA: 0,8 M³ / 111HP), FROTA DE 6 CAMINHÕES BASCULANTES DE 10 M³, DMT DE 3 KM E VELOCIDADE MÉDIA 20 KM/H. AF_05/2020</v>
          </cell>
          <cell r="I3174" t="str">
            <v>M3</v>
          </cell>
          <cell r="J3174" t="str">
            <v>COEFICIENTE DE REPRESENTATIVIDADE</v>
          </cell>
          <cell r="K3174">
            <v>25.89</v>
          </cell>
        </row>
        <row r="3175">
          <cell r="G3175">
            <v>101259</v>
          </cell>
          <cell r="H3175" t="str">
            <v>ESCAVAÇÃO VERTICAL PARA  EDIFICAÇÃO, COM CARGA, DESCARGA E TRANSPORTE DE SOLO DE 1ª CATEGORIA, COM ESCAVADEIRA HIDRÁULICA (CAÇAMBA: 0,8 M³ / 111HP), FROTA DE 7 CAMINHÕES BASCULANTES DE 10 M³, DMT DE 4 KM E VELOCIDADE MÉDIA 22 KM/H. AF_05/2020</v>
          </cell>
          <cell r="I3175" t="str">
            <v>M3</v>
          </cell>
          <cell r="J3175" t="str">
            <v>COEFICIENTE DE REPRESENTATIVIDADE</v>
          </cell>
          <cell r="K3175">
            <v>28.77</v>
          </cell>
        </row>
        <row r="3176">
          <cell r="G3176">
            <v>101260</v>
          </cell>
          <cell r="H3176" t="str">
            <v>ESCAVAÇÃO VERTICAL PARA  EDIFICAÇÃO, COM CARGA, DESCARGA E TRANSPORTE DE SOLO DE 1ª CATEGORIA, COM ESCAVADEIRA HIDRÁULICA (CAÇAMBA: 0,8 M³ / 111HP), FROTA DE 9 CAMINHÕES BASCULANTES DE 10 M³, DMT DE 6 KM E VELOCIDADE MÉDIA 22 KM/H. AF_05/2020</v>
          </cell>
          <cell r="I3176" t="str">
            <v>M3</v>
          </cell>
          <cell r="J3176" t="str">
            <v>COEFICIENTE DE REPRESENTATIVIDADE</v>
          </cell>
          <cell r="K3176">
            <v>35.96</v>
          </cell>
        </row>
        <row r="3177">
          <cell r="G3177">
            <v>101208</v>
          </cell>
          <cell r="H3177" t="str">
            <v>ESCAVAÇÃO VERTICAL PARA  EDIFICAÇÃO, COM CARGA, DESCARGA E TRANSPORTE DE SOLO DE 1ª CATEGORIA, COM ESCAVADEIRA HIDRÁULICA (CAÇAMBA: 1,2 M³ / 155 HP), FROTA DE 3 CAMINHÕES BASCULANTES DE 14 M³, DMT ATÉ 1 KM E VELOCIDADE MÉDIA 14 KM/H. AF_05/2020</v>
          </cell>
          <cell r="I3177" t="str">
            <v>M3</v>
          </cell>
          <cell r="J3177" t="str">
            <v>COEFICIENTE DE REPRESENTATIVIDADE</v>
          </cell>
          <cell r="K3177">
            <v>11.37</v>
          </cell>
        </row>
        <row r="3178">
          <cell r="G3178">
            <v>101209</v>
          </cell>
          <cell r="H3178" t="str">
            <v>ESCAVAÇÃO VERTICAL PARA  EDIFICAÇÃO, COM CARGA, DESCARGA E TRANSPORTE DE SOLO DE 1ª CATEGORIA, COM ESCAVADEIRA HIDRÁULICA (CAÇAMBA: 1,2 M³ / 155 HP), FROTA DE 3 CAMINHÕES BASCULANTES DE 18 M³, DMT ATÉ 1 KM E VELOCIDADE MÉDIA 14 KM/H. AF_05/2020</v>
          </cell>
          <cell r="I3178" t="str">
            <v>M3</v>
          </cell>
          <cell r="J3178" t="str">
            <v>COEFICIENTE DE REPRESENTATIVIDADE</v>
          </cell>
          <cell r="K3178">
            <v>10.56</v>
          </cell>
        </row>
        <row r="3179">
          <cell r="G3179">
            <v>101220</v>
          </cell>
          <cell r="H3179" t="str">
            <v>ESCAVAÇÃO VERTICAL PARA  EDIFICAÇÃO, COM CARGA, DESCARGA E TRANSPORTE DE SOLO DE 1ª CATEGORIA, COM ESCAVADEIRA HIDRÁULICA (CAÇAMBA: 1,2 M³ / 155 HP), FROTA DE 5 CAMINHÕES BASCULANTES DE 14 M³, DMT DE 1,5 KM E VELOCIDADE MÉDIA 18 KM/H. AF_05/2020</v>
          </cell>
          <cell r="I3179" t="str">
            <v>M3</v>
          </cell>
          <cell r="J3179" t="str">
            <v>COEFICIENTE DE REPRESENTATIVIDADE</v>
          </cell>
          <cell r="K3179">
            <v>17.72</v>
          </cell>
        </row>
        <row r="3180">
          <cell r="G3180">
            <v>101221</v>
          </cell>
          <cell r="H3180" t="str">
            <v>ESCAVAÇÃO VERTICAL PARA  EDIFICAÇÃO, COM CARGA, DESCARGA E TRANSPORTE DE SOLO DE 1ª CATEGORIA, COM ESCAVADEIRA HIDRÁULICA (CAÇAMBA: 1,2 M³ / 155 HP), FROTA DE 5 CAMINHÕES BASCULANTES DE 14 M³, DMT DE 2 KM E VELOCIDADE MÉDIA 19 KM/H. AF_05/2020</v>
          </cell>
          <cell r="I3180" t="str">
            <v>M3</v>
          </cell>
          <cell r="J3180" t="str">
            <v>COEFICIENTE DE REPRESENTATIVIDADE</v>
          </cell>
          <cell r="K3180">
            <v>18.72</v>
          </cell>
        </row>
        <row r="3181">
          <cell r="G3181">
            <v>101225</v>
          </cell>
          <cell r="H3181" t="str">
            <v>ESCAVAÇÃO VERTICAL PARA  EDIFICAÇÃO, COM CARGA, DESCARGA E TRANSPORTE DE SOLO DE 1ª CATEGORIA, COM ESCAVADEIRA HIDRÁULICA (CAÇAMBA: 1,2 M³ / 155 HP), FROTA DE 5 CAMINHÕES BASCULANTES DE 18 M³, DMT DE 1,5 KM E VELOCIDADE MÉDIA 18 KM/H. AF_05/2020</v>
          </cell>
          <cell r="I3181" t="str">
            <v>M3</v>
          </cell>
          <cell r="J3181" t="str">
            <v>COEFICIENTE DE REPRESENTATIVIDADE</v>
          </cell>
          <cell r="K3181">
            <v>16.29</v>
          </cell>
        </row>
        <row r="3182">
          <cell r="G3182">
            <v>101226</v>
          </cell>
          <cell r="H3182" t="str">
            <v>ESCAVAÇÃO VERTICAL PARA  EDIFICAÇÃO, COM CARGA, DESCARGA E TRANSPORTE DE SOLO DE 1ª CATEGORIA, COM ESCAVADEIRA HIDRÁULICA (CAÇAMBA: 1,2 M³ / 155 HP), FROTA DE 5 CAMINHÕES BASCULANTES DE 18 M³, DMT DE 2 KM E VELOCIDADE MÉDIA 19 KM/H. AF_05/2020</v>
          </cell>
          <cell r="I3182" t="str">
            <v>M3</v>
          </cell>
          <cell r="J3182" t="str">
            <v>COEFICIENTE DE REPRESENTATIVIDADE</v>
          </cell>
          <cell r="K3182">
            <v>17.149999999999999</v>
          </cell>
        </row>
        <row r="3183">
          <cell r="G3183">
            <v>101222</v>
          </cell>
          <cell r="H3183" t="str">
            <v>ESCAVAÇÃO VERTICAL PARA  EDIFICAÇÃO, COM CARGA, DESCARGA E TRANSPORTE DE SOLO DE 1ª CATEGORIA, COM ESCAVADEIRA HIDRÁULICA (CAÇAMBA: 1,2 M³ / 155 HP), FROTA DE 6 CAMINHÕES BASCULANTES DE 14 M³, DMT DE 3 KM E VELOCIDADE MÉDIA 20 KM/H. AF_05/2020</v>
          </cell>
          <cell r="I3183" t="str">
            <v>M3</v>
          </cell>
          <cell r="J3183" t="str">
            <v>COEFICIENTE DE REPRESENTATIVIDADE</v>
          </cell>
          <cell r="K3183">
            <v>21.76</v>
          </cell>
        </row>
        <row r="3184">
          <cell r="G3184">
            <v>101227</v>
          </cell>
          <cell r="H3184" t="str">
            <v>ESCAVAÇÃO VERTICAL PARA  EDIFICAÇÃO, COM CARGA, DESCARGA E TRANSPORTE DE SOLO DE 1ª CATEGORIA, COM ESCAVADEIRA HIDRÁULICA (CAÇAMBA: 1,2 M³ / 155 HP), FROTA DE 6 CAMINHÕES BASCULANTES DE 18 M³, DMT DE 3 KM E VELOCIDADE MÉDIA 20 KM/H. AF_05/2020</v>
          </cell>
          <cell r="I3184" t="str">
            <v>M3</v>
          </cell>
          <cell r="J3184" t="str">
            <v>COEFICIENTE DE REPRESENTATIVIDADE</v>
          </cell>
          <cell r="K3184">
            <v>19.88</v>
          </cell>
        </row>
        <row r="3185">
          <cell r="G3185">
            <v>101228</v>
          </cell>
          <cell r="H3185" t="str">
            <v>ESCAVAÇÃO VERTICAL PARA  EDIFICAÇÃO, COM CARGA, DESCARGA E TRANSPORTE DE SOLO DE 1ª CATEGORIA, COM ESCAVADEIRA HIDRÁULICA (CAÇAMBA: 1,2 M³ / 155 HP), FROTA DE 6 CAMINHÕES BASCULANTES DE 18 M³, DMT DE 4 KM E VELOCIDADE MÉDIA 22 KM/H. AF_05/2020</v>
          </cell>
          <cell r="I3185" t="str">
            <v>M3</v>
          </cell>
          <cell r="J3185" t="str">
            <v>COEFICIENTE DE REPRESENTATIVIDADE</v>
          </cell>
          <cell r="K3185">
            <v>21.2</v>
          </cell>
        </row>
        <row r="3186">
          <cell r="G3186">
            <v>101223</v>
          </cell>
          <cell r="H3186" t="str">
            <v>ESCAVAÇÃO VERTICAL PARA  EDIFICAÇÃO, COM CARGA, DESCARGA E TRANSPORTE DE SOLO DE 1ª CATEGORIA, COM ESCAVADEIRA HIDRÁULICA (CAÇAMBA: 1,2 M³ / 155 HP), FROTA DE 7 CAMINHÕES BASCULANTES DE 14 M³, DMT DE 4 KM E VELOCIDADE MÉDIA 22 KM/H. AF_05/2020</v>
          </cell>
          <cell r="I3186" t="str">
            <v>M3</v>
          </cell>
          <cell r="J3186" t="str">
            <v>COEFICIENTE DE REPRESENTATIVIDADE</v>
          </cell>
          <cell r="K3186">
            <v>24.23</v>
          </cell>
        </row>
        <row r="3187">
          <cell r="G3187">
            <v>101229</v>
          </cell>
          <cell r="H3187" t="str">
            <v>ESCAVAÇÃO VERTICAL PARA  EDIFICAÇÃO, COM CARGA, DESCARGA E TRANSPORTE DE SOLO DE 1ª CATEGORIA, COM ESCAVADEIRA HIDRÁULICA (CAÇAMBA: 1,2 M³ / 155 HP), FROTA DE 8 CAMINHÕES BASCULANTES DE 18 M³, DMT DE 6 KM E VELOCIDADE MÉDIA 22 KM/H. AF_05/2020</v>
          </cell>
          <cell r="I3187" t="str">
            <v>M3</v>
          </cell>
          <cell r="J3187" t="str">
            <v>COEFICIENTE DE REPRESENTATIVIDADE</v>
          </cell>
          <cell r="K3187">
            <v>26.73</v>
          </cell>
        </row>
        <row r="3188">
          <cell r="G3188">
            <v>101224</v>
          </cell>
          <cell r="H3188" t="str">
            <v>ESCAVAÇÃO VERTICAL PARA  EDIFICAÇÃO, COM CARGA, DESCARGA E TRANSPORTE DE SOLO DE 1ª CATEGORIA, COM ESCAVADEIRA HIDRÁULICA (CAÇAMBA: 1,2 M³ / 155 HP), FROTA DE 9 CAMINHÕES BASCULANTES DE 14 M³, DMT DE 6 KM E VELOCIDADE MÉDIA 22 KM/H. AF_05/2020</v>
          </cell>
          <cell r="I3188" t="str">
            <v>M3</v>
          </cell>
          <cell r="J3188" t="str">
            <v>COEFICIENTE DE REPRESENTATIVIDADE</v>
          </cell>
          <cell r="K3188">
            <v>30.38</v>
          </cell>
        </row>
        <row r="3189">
          <cell r="G3189">
            <v>101265</v>
          </cell>
          <cell r="H3189" t="str">
            <v>ESCAVAÇÃO VERTICAL PARA  EDIFICAÇÃO, COM CARGA, DESCARGA E TRANSPORTE DE SOLO DE 1ª CATEGORIA, COM ESCAVADEIRA HIDRÁULICA (CAÇAMBA: 1,2 M³ / 155HP), FROTA DE 10 CAMINHÕES BASCULANTES DE 10 M³, DMT DE 6 KM E VELOCIDADE MÉDIA 22 KM/H. AF_05/2020</v>
          </cell>
          <cell r="I3189" t="str">
            <v>M3</v>
          </cell>
          <cell r="J3189" t="str">
            <v>COEFICIENTE DE REPRESENTATIVIDADE</v>
          </cell>
          <cell r="K3189">
            <v>33.78</v>
          </cell>
        </row>
        <row r="3190">
          <cell r="G3190">
            <v>101255</v>
          </cell>
          <cell r="H3190" t="str">
            <v>ESCAVAÇÃO VERTICAL PARA  EDIFICAÇÃO, COM CARGA, DESCARGA E TRANSPORTE DE SOLO DE 1ª CATEGORIA, COM ESCAVADEIRA HIDRÁULICA (CAÇAMBA: 1,2 M³ / 155HP), FROTA DE 3 CAMINHÕES BASCULANTES DE 10 M³, DMT ATÉ 1 KM E VELOCIDADE MÉDIA 14 KM/H. AF_05/2020</v>
          </cell>
          <cell r="I3190" t="str">
            <v>M3</v>
          </cell>
          <cell r="J3190" t="str">
            <v>COEFICIENTE DE REPRESENTATIVIDADE</v>
          </cell>
          <cell r="K3190">
            <v>12.14</v>
          </cell>
        </row>
        <row r="3191">
          <cell r="G3191">
            <v>101261</v>
          </cell>
          <cell r="H3191" t="str">
            <v>ESCAVAÇÃO VERTICAL PARA  EDIFICAÇÃO, COM CARGA, DESCARGA E TRANSPORTE DE SOLO DE 1ª CATEGORIA, COM ESCAVADEIRA HIDRÁULICA (CAÇAMBA: 1,2 M³ / 155HP), FROTA DE 6 CAMINHÕES BASCULANTES DE 10 M³, DMT DE 1,5 KM E VELOCIDADE MÉDIA 18 KM/H. AF_05/2020</v>
          </cell>
          <cell r="I3191" t="str">
            <v>M3</v>
          </cell>
          <cell r="J3191" t="str">
            <v>COEFICIENTE DE REPRESENTATIVIDADE</v>
          </cell>
          <cell r="K3191">
            <v>20.059999999999999</v>
          </cell>
        </row>
        <row r="3192">
          <cell r="G3192">
            <v>101262</v>
          </cell>
          <cell r="H3192" t="str">
            <v>ESCAVAÇÃO VERTICAL PARA  EDIFICAÇÃO, COM CARGA, DESCARGA E TRANSPORTE DE SOLO DE 1ª CATEGORIA, COM ESCAVADEIRA HIDRÁULICA (CAÇAMBA: 1,2 M³ / 155HP), FROTA DE 6 CAMINHÕES BASCULANTES DE 10 M³, DMT DE 2 KM E VELOCIDADE MÉDIA 19 KM/H. AF_05/2020</v>
          </cell>
          <cell r="I3192" t="str">
            <v>M3</v>
          </cell>
          <cell r="J3192" t="str">
            <v>COEFICIENTE DE REPRESENTATIVIDADE</v>
          </cell>
          <cell r="K3192">
            <v>21.16</v>
          </cell>
        </row>
        <row r="3193">
          <cell r="G3193">
            <v>101263</v>
          </cell>
          <cell r="H3193" t="str">
            <v>ESCAVAÇÃO VERTICAL PARA  EDIFICAÇÃO, COM CARGA, DESCARGA E TRANSPORTE DE SOLO DE 1ª CATEGORIA, COM ESCAVADEIRA HIDRÁULICA (CAÇAMBA: 1,2 M³ / 155HP), FROTA DE 7 CAMINHÕES BASCULANTES DE 10 M³, DMT DE 3 KM E VELOCIDADE MÉDIA 20 KM/H. AF_05/2020</v>
          </cell>
          <cell r="I3193" t="str">
            <v>M3</v>
          </cell>
          <cell r="J3193" t="str">
            <v>COEFICIENTE DE REPRESENTATIVIDADE</v>
          </cell>
          <cell r="K3193">
            <v>24.47</v>
          </cell>
        </row>
        <row r="3194">
          <cell r="G3194">
            <v>101264</v>
          </cell>
          <cell r="H3194" t="str">
            <v>ESCAVAÇÃO VERTICAL PARA  EDIFICAÇÃO, COM CARGA, DESCARGA E TRANSPORTE DE SOLO DE 1ª CATEGORIA, COM ESCAVADEIRA HIDRÁULICA (CAÇAMBA: 1,2 M³ / 155HP), FROTA DE 8 CAMINHÕES BASCULANTES DE 10 M³, DMT DE 4 KM E VELOCIDADE MÉDIA 22 KM/H. AF_05/2020</v>
          </cell>
          <cell r="I3194" t="str">
            <v>M3</v>
          </cell>
          <cell r="J3194" t="str">
            <v>COEFICIENTE DE REPRESENTATIVIDADE</v>
          </cell>
          <cell r="K3194">
            <v>27.12</v>
          </cell>
        </row>
        <row r="3195">
          <cell r="G3195">
            <v>101207</v>
          </cell>
          <cell r="H3195" t="str">
            <v>ESCAVAÇÃO VERTICAL PARA EDIFICAÇÃO, COM CARGA, DESCARGA E TRANSPORTE DE SOLO DE 1ª CATEGORIA, COM ESCAVADEIRA HIDRÁULICA (CAÇAMBA: 0,8 M³ / 111 HP), FROTA DE 2 CAMINHÕES BASCULANTES DE 18 M³, DMT ATÉ 1 KM E VELOCIDADE MÉDIA 14 KM/H. AF_05/2020</v>
          </cell>
          <cell r="I3195" t="str">
            <v>M3</v>
          </cell>
          <cell r="J3195" t="str">
            <v>COEFICIENTE DE REPRESENTATIVIDADE</v>
          </cell>
          <cell r="K3195">
            <v>11.62</v>
          </cell>
        </row>
        <row r="3196">
          <cell r="G3196">
            <v>101230</v>
          </cell>
          <cell r="H3196" t="str">
            <v>ESCAVAÇÃO VERTICAL PARA INFRAESTRUTURA, COM CARGA, DESCARGA E TRANSPORTE DE SOLO DE 1ª CATEGORIA, COM ESCAVADEIRA HIDRÁULICA (CAÇAMBA: 0,8 M³ / 111 HP), FROTA DE 3 CAMINHÕES BASCULANTES DE 14 M³, DMT ATÉ 1 KM E VELOCIDADE MÉDIA14 KM/H. AF_05/2020</v>
          </cell>
          <cell r="I3196" t="str">
            <v>M3</v>
          </cell>
          <cell r="J3196" t="str">
            <v>COEFICIENTE DE REPRESENTATIVIDADE</v>
          </cell>
          <cell r="K3196">
            <v>11.87</v>
          </cell>
        </row>
        <row r="3197">
          <cell r="G3197">
            <v>101231</v>
          </cell>
          <cell r="H3197" t="str">
            <v>ESCAVAÇÃO VERTICAL PARA INFRAESTRUTURA, COM CARGA, DESCARGA E TRANSPORTE DE SOLO DE 1ª CATEGORIA, COM ESCAVADEIRA HIDRÁULICA (CAÇAMBA: 0,8 M³ / 111 HP), FROTA DE 3 CAMINHÕES BASCULANTES DE 18 M³, DMT ATÉ 1 KM E VELOCIDADE MÉDIA14 KM/H. AF_05/2020</v>
          </cell>
          <cell r="I3197" t="str">
            <v>M3</v>
          </cell>
          <cell r="J3197" t="str">
            <v>COEFICIENTE DE REPRESENTATIVIDADE</v>
          </cell>
          <cell r="K3197">
            <v>11.29</v>
          </cell>
        </row>
        <row r="3198">
          <cell r="G3198">
            <v>101272</v>
          </cell>
          <cell r="H3198" t="str">
            <v>ESCAVAÇÃO VERTICAL PARA INFRAESTRUTURA, COM CARGA, DESCARGA E TRANSPORTE DE SOLO DE 1ª CATEGORIA, COM ESCAVADEIRA HIDRÁULICA (CAÇAMBA: 0,8 M³ / 111HP), FROTA DE 10 CAMINHÕES BASCULANTES DE 10 M³, DMT DE 6 KM E VELOCIDADE MÉDIA22 KM/H. AF_05/2020</v>
          </cell>
          <cell r="I3198" t="str">
            <v>M3</v>
          </cell>
          <cell r="J3198" t="str">
            <v>COEFICIENTE DE REPRESENTATIVIDADE</v>
          </cell>
          <cell r="K3198">
            <v>34.32</v>
          </cell>
        </row>
        <row r="3199">
          <cell r="G3199">
            <v>101266</v>
          </cell>
          <cell r="H3199" t="str">
            <v>ESCAVAÇÃO VERTICAL PARA INFRAESTRUTURA, COM CARGA, DESCARGA E TRANSPORTE DE SOLO DE 1ª CATEGORIA, COM ESCAVADEIRA HIDRÁULICA (CAÇAMBA: 0,8 M³ / 111HP), FROTA DE 3 CAMINHÕES BASCULANTES DE 10 M³, DMT ATÉ 1 KM E VELOCIDADE MÉDIA14 KM/H. AF_05/2020</v>
          </cell>
          <cell r="I3199" t="str">
            <v>M3</v>
          </cell>
          <cell r="J3199" t="str">
            <v>COEFICIENTE DE REPRESENTATIVIDADE</v>
          </cell>
          <cell r="K3199">
            <v>12.2</v>
          </cell>
        </row>
        <row r="3200">
          <cell r="G3200">
            <v>101239</v>
          </cell>
          <cell r="H3200" t="str">
            <v>ESCAVAÇÃO VERTICAL PARA INFRAESTRUTURA, COM CARGA, DESCARGA E TRANSPORTE DE SOLO DE 1ª CATEGORIA, COM ESCAVADEIRA HIDRÁULICA (CAÇAMBA: 0,8 M³ / 111HP), FROTA DE 4 CAMINHÕES BASCULANTES DE 18 M³, DMT DE 1,5 KM E VELOCIDADE MÉDIA18 KM/H. AF_05/2020</v>
          </cell>
          <cell r="I3200" t="str">
            <v>M3</v>
          </cell>
          <cell r="J3200" t="str">
            <v>COEFICIENTE DE REPRESENTATIVIDADE</v>
          </cell>
          <cell r="K3200">
            <v>16.190000000000001</v>
          </cell>
        </row>
        <row r="3201">
          <cell r="G3201">
            <v>101240</v>
          </cell>
          <cell r="H3201" t="str">
            <v>ESCAVAÇÃO VERTICAL PARA INFRAESTRUTURA, COM CARGA, DESCARGA E TRANSPORTE DE SOLO DE 1ª CATEGORIA, COM ESCAVADEIRA HIDRÁULICA (CAÇAMBA: 0,8 M³ / 111HP), FROTA DE 4 CAMINHÕES BASCULANTES DE 18 M³, DMT DE 2 KM E VELOCIDADE MÉDIA 19 KM/H. AF_05/2020</v>
          </cell>
          <cell r="I3201" t="str">
            <v>M3</v>
          </cell>
          <cell r="J3201" t="str">
            <v>COEFICIENTE DE REPRESENTATIVIDADE</v>
          </cell>
          <cell r="K3201">
            <v>17.07</v>
          </cell>
        </row>
        <row r="3202">
          <cell r="G3202">
            <v>101268</v>
          </cell>
          <cell r="H3202" t="str">
            <v>ESCAVAÇÃO VERTICAL PARA INFRAESTRUTURA, COM CARGA, DESCARGA E TRANSPORTE DE SOLO DE 1ª CATEGORIA, COM ESCAVADEIRA HIDRÁULICA (CAÇAMBA: 0,8 M³ / 111HP), FROTA DE 5 CAMINHÕES BASCULANTES DE 10 M³, DMT DE 1,5 KM E VELOCIDADE MÉDIA18 KM/H. AF_05/2020</v>
          </cell>
          <cell r="I3202" t="str">
            <v>M3</v>
          </cell>
          <cell r="J3202" t="str">
            <v>COEFICIENTE DE REPRESENTATIVIDADE</v>
          </cell>
          <cell r="K3202">
            <v>19.22</v>
          </cell>
        </row>
        <row r="3203">
          <cell r="G3203">
            <v>101234</v>
          </cell>
          <cell r="H3203" t="str">
            <v>ESCAVAÇÃO VERTICAL PARA INFRAESTRUTURA, COM CARGA, DESCARGA E TRANSPORTE DE SOLO DE 1ª CATEGORIA, COM ESCAVADEIRA HIDRÁULICA (CAÇAMBA: 0,8 M³ / 111HP), FROTA DE 5 CAMINHÕES BASCULANTES DE 14 M³, DMT DE 1,5 KM E VELOCIDADE MÉDIA18 KM/H. AF_05/2020</v>
          </cell>
          <cell r="I3203" t="str">
            <v>M3</v>
          </cell>
          <cell r="J3203" t="str">
            <v>COEFICIENTE DE REPRESENTATIVIDADE</v>
          </cell>
          <cell r="K3203">
            <v>18.440000000000001</v>
          </cell>
        </row>
        <row r="3204">
          <cell r="G3204">
            <v>101235</v>
          </cell>
          <cell r="H3204" t="str">
            <v>ESCAVAÇÃO VERTICAL PARA INFRAESTRUTURA, COM CARGA, DESCARGA E TRANSPORTE DE SOLO DE 1ª CATEGORIA, COM ESCAVADEIRA HIDRÁULICA (CAÇAMBA: 0,8 M³ / 111HP), FROTA DE 5 CAMINHÕES BASCULANTES DE 14 M³, DMT DE 2 KM E VELOCIDADE MÉDIA 19 KM/H. AF_05/2020</v>
          </cell>
          <cell r="I3204" t="str">
            <v>M3</v>
          </cell>
          <cell r="J3204" t="str">
            <v>COEFICIENTE DE REPRESENTATIVIDADE</v>
          </cell>
          <cell r="K3204">
            <v>19.41</v>
          </cell>
        </row>
        <row r="3205">
          <cell r="G3205">
            <v>101241</v>
          </cell>
          <cell r="H3205" t="str">
            <v>ESCAVAÇÃO VERTICAL PARA INFRAESTRUTURA, COM CARGA, DESCARGA E TRANSPORTE DE SOLO DE 1ª CATEGORIA, COM ESCAVADEIRA HIDRÁULICA (CAÇAMBA: 0,8 M³ / 111HP), FROTA DE 5 CAMINHÕES BASCULANTES DE 18 M³, DMT DE 3 KM E VELOCIDADE MÉDIA 20 KM/H. AF_05/2020</v>
          </cell>
          <cell r="I3205" t="str">
            <v>M3</v>
          </cell>
          <cell r="J3205" t="str">
            <v>COEFICIENTE DE REPRESENTATIVIDADE</v>
          </cell>
          <cell r="K3205">
            <v>19.95</v>
          </cell>
        </row>
        <row r="3206">
          <cell r="G3206">
            <v>101269</v>
          </cell>
          <cell r="H3206" t="str">
            <v>ESCAVAÇÃO VERTICAL PARA INFRAESTRUTURA, COM CARGA, DESCARGA E TRANSPORTE DE SOLO DE 1ª CATEGORIA, COM ESCAVADEIRA HIDRÁULICA (CAÇAMBA: 0,8 M³ / 111HP), FROTA DE 6 CAMINHÕES BASCULANTES DE 10 M³, DMT DE 2 KM E VELOCIDADE MÉDIA 19 KM/H. AF_05/2020</v>
          </cell>
          <cell r="I3206" t="str">
            <v>M3</v>
          </cell>
          <cell r="J3206" t="str">
            <v>COEFICIENTE DE REPRESENTATIVIDADE</v>
          </cell>
          <cell r="K3206">
            <v>21.42</v>
          </cell>
        </row>
        <row r="3207">
          <cell r="G3207">
            <v>101236</v>
          </cell>
          <cell r="H3207" t="str">
            <v>ESCAVAÇÃO VERTICAL PARA INFRAESTRUTURA, COM CARGA, DESCARGA E TRANSPORTE DE SOLO DE 1ª CATEGORIA, COM ESCAVADEIRA HIDRÁULICA (CAÇAMBA: 0,8 M³ / 111HP), FROTA DE 6 CAMINHÕES BASCULANTES DE 14 M³, DMT DE 3 KM E VELOCIDADE MÉDIA 20 KM/H. AF_05/2020</v>
          </cell>
          <cell r="I3207" t="str">
            <v>M3</v>
          </cell>
          <cell r="J3207" t="str">
            <v>COEFICIENTE DE REPRESENTATIVIDADE</v>
          </cell>
          <cell r="K3207">
            <v>22.6</v>
          </cell>
        </row>
        <row r="3208">
          <cell r="G3208">
            <v>101237</v>
          </cell>
          <cell r="H3208" t="str">
            <v>ESCAVAÇÃO VERTICAL PARA INFRAESTRUTURA, COM CARGA, DESCARGA E TRANSPORTE DE SOLO DE 1ª CATEGORIA, COM ESCAVADEIRA HIDRÁULICA (CAÇAMBA: 0,8 M³ / 111HP), FROTA DE 6 CAMINHÕES BASCULANTES DE 14 M³, DMT DE 4 KM E VELOCIDADE MÉDIA 22 KM/H. AF_05/2020</v>
          </cell>
          <cell r="I3208" t="str">
            <v>M3</v>
          </cell>
          <cell r="J3208" t="str">
            <v>COEFICIENTE DE REPRESENTATIVIDADE</v>
          </cell>
          <cell r="K3208">
            <v>24.06</v>
          </cell>
        </row>
        <row r="3209">
          <cell r="G3209">
            <v>101242</v>
          </cell>
          <cell r="H3209" t="str">
            <v>ESCAVAÇÃO VERTICAL PARA INFRAESTRUTURA, COM CARGA, DESCARGA E TRANSPORTE DE SOLO DE 1ª CATEGORIA, COM ESCAVADEIRA HIDRÁULICA (CAÇAMBA: 0,8 M³ / 111HP), FROTA DE 6 CAMINHÕES BASCULANTES DE 18 M³, DMT DE 4 KM E VELOCIDADE MÉDIA 22 KM/H. AF_05/2020</v>
          </cell>
          <cell r="I3209" t="str">
            <v>M3</v>
          </cell>
          <cell r="J3209" t="str">
            <v>COEFICIENTE DE REPRESENTATIVIDADE</v>
          </cell>
          <cell r="K3209">
            <v>22.32</v>
          </cell>
        </row>
        <row r="3210">
          <cell r="G3210">
            <v>101270</v>
          </cell>
          <cell r="H3210" t="str">
            <v>ESCAVAÇÃO VERTICAL PARA INFRAESTRUTURA, COM CARGA, DESCARGA E TRANSPORTE DE SOLO DE 1ª CATEGORIA, COM ESCAVADEIRA HIDRÁULICA (CAÇAMBA: 0,8 M³ / 111HP), FROTA DE 7 CAMINHÕES BASCULANTES DE 10 M³, DMT DE 3 KM E VELOCIDADE MÉDIA 20 KM/H. AF_05/2020</v>
          </cell>
          <cell r="I3210" t="str">
            <v>M3</v>
          </cell>
          <cell r="J3210" t="str">
            <v>COEFICIENTE DE REPRESENTATIVIDADE</v>
          </cell>
          <cell r="K3210">
            <v>24.8</v>
          </cell>
        </row>
        <row r="3211">
          <cell r="G3211">
            <v>101243</v>
          </cell>
          <cell r="H3211" t="str">
            <v>ESCAVAÇÃO VERTICAL PARA INFRAESTRUTURA, COM CARGA, DESCARGA E TRANSPORTE DE SOLO DE 1ª CATEGORIA, COM ESCAVADEIRA HIDRÁULICA (CAÇAMBA: 0,8 M³ / 111HP), FROTA DE 7 CAMINHÕES BASCULANTES DE 18 M³, DMT DE 6 KM E VELOCIDADE MÉDIA 22 KM/H. AF_05/2020</v>
          </cell>
          <cell r="I3211" t="str">
            <v>M3</v>
          </cell>
          <cell r="J3211" t="str">
            <v>COEFICIENTE DE REPRESENTATIVIDADE</v>
          </cell>
          <cell r="K3211">
            <v>27.03</v>
          </cell>
        </row>
        <row r="3212">
          <cell r="G3212">
            <v>101271</v>
          </cell>
          <cell r="H3212" t="str">
            <v>ESCAVAÇÃO VERTICAL PARA INFRAESTRUTURA, COM CARGA, DESCARGA E TRANSPORTE DE SOLO DE 1ª CATEGORIA, COM ESCAVADEIRA HIDRÁULICA (CAÇAMBA: 0,8 M³ / 111HP), FROTA DE 8 CAMINHÕES BASCULANTES DE 10 M³, DMT DE 4 KM E VELOCIDADE MÉDIA 22 KM/H. AF_05/2020</v>
          </cell>
          <cell r="I3212" t="str">
            <v>M3</v>
          </cell>
          <cell r="J3212" t="str">
            <v>COEFICIENTE DE REPRESENTATIVIDADE</v>
          </cell>
          <cell r="K3212">
            <v>27.51</v>
          </cell>
        </row>
        <row r="3213">
          <cell r="G3213">
            <v>101238</v>
          </cell>
          <cell r="H3213" t="str">
            <v>ESCAVAÇÃO VERTICAL PARA INFRAESTRUTURA, COM CARGA, DESCARGA E TRANSPORTE DE SOLO DE 1ª CATEGORIA, COM ESCAVADEIRA HIDRÁULICA (CAÇAMBA: 0,8 M³ / 111HP), FROTA DE 8 CAMINHÕES BASCULANTES DE 14 M³, DMT DE 6 KM E VELOCIDADE MÉDIA 22 KM/H. AF_05/2020</v>
          </cell>
          <cell r="I3213" t="str">
            <v>M3</v>
          </cell>
          <cell r="J3213" t="str">
            <v>COEFICIENTE DE REPRESENTATIVIDADE</v>
          </cell>
          <cell r="K3213">
            <v>30.44</v>
          </cell>
        </row>
        <row r="3214">
          <cell r="G3214">
            <v>101232</v>
          </cell>
          <cell r="H3214" t="str">
            <v>ESCAVAÇÃO VERTICAL PARA INFRAESTRUTURA, COM CARGA, DESCARGA E TRANSPORTE DE SOLO DE 1ª CATEGORIA, COM ESCAVADEIRA HIDRÁULICA (CAÇAMBA: 1,2 M³ / 155 HP), FROTA DE 3 CAMINHÕES BASCULANTES DE 14 M³, DMT ATÉ 1 KM E VELOCIDADE MÉDIA14 KM/H. AF_05/2020</v>
          </cell>
          <cell r="I3214" t="str">
            <v>M3</v>
          </cell>
          <cell r="J3214" t="str">
            <v>COEFICIENTE DE REPRESENTATIVIDADE</v>
          </cell>
          <cell r="K3214">
            <v>10.16</v>
          </cell>
        </row>
        <row r="3215">
          <cell r="G3215">
            <v>101233</v>
          </cell>
          <cell r="H3215" t="str">
            <v>ESCAVAÇÃO VERTICAL PARA INFRAESTRUTURA, COM CARGA, DESCARGA E TRANSPORTE DE SOLO DE 1ª CATEGORIA, COM ESCAVADEIRA HIDRÁULICA (CAÇAMBA: 1,2 M³ / 155 HP), FROTA DE 3 CAMINHÕES BASCULANTES DE 18 M³, DMT ATÉ 1 KM E VELOCIDADE MÉDIA14 KM/H. AF_05/2020</v>
          </cell>
          <cell r="I3215" t="str">
            <v>M3</v>
          </cell>
          <cell r="J3215" t="str">
            <v>COEFICIENTE DE REPRESENTATIVIDADE</v>
          </cell>
          <cell r="K3215">
            <v>9.3699999999999992</v>
          </cell>
        </row>
        <row r="3216">
          <cell r="G3216">
            <v>101248</v>
          </cell>
          <cell r="H3216" t="str">
            <v>ESCAVAÇÃO VERTICAL PARA INFRAESTRUTURA, COM CARGA, DESCARGA E TRANSPORTE DE SOLO DE 1ª CATEGORIA, COM ESCAVADEIRA HIDRÁULICA (CAÇAMBA: 1,2 M³ / 155HP), FROTA DE 10 CAMINHÕES BASCULANTES DE 14 M³, DMT DE 6 KM E VELOCIDADE MÉDIA22 KM/H. AF_05/2020</v>
          </cell>
          <cell r="I3216" t="str">
            <v>M3</v>
          </cell>
          <cell r="J3216" t="str">
            <v>COEFICIENTE DE REPRESENTATIVIDADE</v>
          </cell>
          <cell r="K3216">
            <v>29.08</v>
          </cell>
        </row>
        <row r="3217">
          <cell r="G3217">
            <v>101277</v>
          </cell>
          <cell r="H3217" t="str">
            <v>ESCAVAÇÃO VERTICAL PARA INFRAESTRUTURA, COM CARGA, DESCARGA E TRANSPORTE DE SOLO DE 1ª CATEGORIA, COM ESCAVADEIRA HIDRÁULICA (CAÇAMBA: 1,2 M³ / 155HP), FROTA DE 12 CAMINHÕES BASCULANTES DE 10 M³, DMT DE 6 KM E VELOCIDADE MÉDIA22 KM/H. AF_05/2020</v>
          </cell>
          <cell r="I3217" t="str">
            <v>M3</v>
          </cell>
          <cell r="J3217" t="str">
            <v>COEFICIENTE DE REPRESENTATIVIDADE</v>
          </cell>
          <cell r="K3217">
            <v>33.229999999999997</v>
          </cell>
        </row>
        <row r="3218">
          <cell r="G3218">
            <v>101267</v>
          </cell>
          <cell r="H3218" t="str">
            <v>ESCAVAÇÃO VERTICAL PARA INFRAESTRUTURA, COM CARGA, DESCARGA E TRANSPORTE DE SOLO DE 1ª CATEGORIA, COM ESCAVADEIRA HIDRÁULICA (CAÇAMBA: 1,2 M³ / 155HP), FROTA DE 4 CAMINHÕES BASCULANTES DE 10 M³, DMT ATÉ 1 KM E VELOCIDADE MÉDIA14 KM/H. AF_05/2020</v>
          </cell>
          <cell r="I3218" t="str">
            <v>M3</v>
          </cell>
          <cell r="J3218" t="str">
            <v>COEFICIENTE DE REPRESENTATIVIDADE</v>
          </cell>
          <cell r="K3218">
            <v>11.76</v>
          </cell>
        </row>
        <row r="3219">
          <cell r="G3219">
            <v>101249</v>
          </cell>
          <cell r="H3219" t="str">
            <v>ESCAVAÇÃO VERTICAL PARA INFRAESTRUTURA, COM CARGA, DESCARGA E TRANSPORTE DE SOLO DE 1ª CATEGORIA, COM ESCAVADEIRA HIDRÁULICA (CAÇAMBA: 1,2 M³ / 155HP), FROTA DE 5 CAMINHÕES BASCULANTES DE 18 M³, DMT DE 1,5 KM E VELOCIDADE MÉDIA18 KM/H. AF_05/2020</v>
          </cell>
          <cell r="I3219" t="str">
            <v>M3</v>
          </cell>
          <cell r="J3219" t="str">
            <v>COEFICIENTE DE REPRESENTATIVIDADE</v>
          </cell>
          <cell r="K3219">
            <v>14.81</v>
          </cell>
        </row>
        <row r="3220">
          <cell r="G3220">
            <v>101273</v>
          </cell>
          <cell r="H3220" t="str">
            <v>ESCAVAÇÃO VERTICAL PARA INFRAESTRUTURA, COM CARGA, DESCARGA E TRANSPORTE DE SOLO DE 1ª CATEGORIA, COM ESCAVADEIRA HIDRÁULICA (CAÇAMBA: 1,2 M³ / 155HP), FROTA DE 6 CAMINHÕES BASCULANTES DE 10 M³, DMT DE 1,5 KM E VELOCIDADE MÉDIA18 KM/H. AF_05/2020</v>
          </cell>
          <cell r="I3220" t="str">
            <v>M3</v>
          </cell>
          <cell r="J3220" t="str">
            <v>COEFICIENTE DE REPRESENTATIVIDADE</v>
          </cell>
          <cell r="K3220">
            <v>18.38</v>
          </cell>
        </row>
        <row r="3221">
          <cell r="G3221">
            <v>101245</v>
          </cell>
          <cell r="H3221" t="str">
            <v>ESCAVAÇÃO VERTICAL PARA INFRAESTRUTURA, COM CARGA, DESCARGA E TRANSPORTE DE SOLO DE 1ª CATEGORIA, COM ESCAVADEIRA HIDRÁULICA (CAÇAMBA: 1,2 M³ / 155HP), FROTA DE 6 CAMINHÕES BASCULANTES DE 14 M³, DMT DE 2 KM E VELOCIDADE MÉDIA 19 KM/H. AF_05/2020</v>
          </cell>
          <cell r="I3221" t="str">
            <v>M3</v>
          </cell>
          <cell r="J3221" t="str">
            <v>COEFICIENTE DE REPRESENTATIVIDADE</v>
          </cell>
          <cell r="K3221">
            <v>18.03</v>
          </cell>
        </row>
        <row r="3222">
          <cell r="G3222">
            <v>101250</v>
          </cell>
          <cell r="H3222" t="str">
            <v>ESCAVAÇÃO VERTICAL PARA INFRAESTRUTURA, COM CARGA, DESCARGA E TRANSPORTE DE SOLO DE 1ª CATEGORIA, COM ESCAVADEIRA HIDRÁULICA (CAÇAMBA: 1,2 M³ / 155HP), FROTA DE 6 CAMINHÕES BASCULANTES DE 18 M³, DMT DE 2 KM E VELOCIDADE MÉDIA 19 KM/H. AF_05/2020</v>
          </cell>
          <cell r="I3222" t="str">
            <v>M3</v>
          </cell>
          <cell r="J3222" t="str">
            <v>COEFICIENTE DE REPRESENTATIVIDADE</v>
          </cell>
          <cell r="K3222">
            <v>16.46</v>
          </cell>
        </row>
        <row r="3223">
          <cell r="G3223">
            <v>101251</v>
          </cell>
          <cell r="H3223" t="str">
            <v>ESCAVAÇÃO VERTICAL PARA INFRAESTRUTURA, COM CARGA, DESCARGA E TRANSPORTE DE SOLO DE 1ª CATEGORIA, COM ESCAVADEIRA HIDRÁULICA (CAÇAMBA: 1,2 M³ / 155HP), FROTA DE 6 CAMINHÕES BASCULANTES DE 18 M³, DMT DE 3 KM E VELOCIDADE MÉDIA 20 KM/H. AF_05/2020</v>
          </cell>
          <cell r="I3223" t="str">
            <v>M3</v>
          </cell>
          <cell r="J3223" t="str">
            <v>COEFICIENTE DE REPRESENTATIVIDADE</v>
          </cell>
          <cell r="K3223">
            <v>18.72</v>
          </cell>
        </row>
        <row r="3224">
          <cell r="G3224">
            <v>101274</v>
          </cell>
          <cell r="H3224" t="str">
            <v>ESCAVAÇÃO VERTICAL PARA INFRAESTRUTURA, COM CARGA, DESCARGA E TRANSPORTE DE SOLO DE 1ª CATEGORIA, COM ESCAVADEIRA HIDRÁULICA (CAÇAMBA: 1,2 M³ / 155HP), FROTA DE 7 CAMINHÕES BASCULANTES DE 10 M³, DMT DE 2 KM E VELOCIDADE MÉDIA 19 KM/H. AF_05/2020</v>
          </cell>
          <cell r="I3224" t="str">
            <v>M3</v>
          </cell>
          <cell r="J3224" t="str">
            <v>COEFICIENTE DE REPRESENTATIVIDADE</v>
          </cell>
          <cell r="K3224">
            <v>20.329999999999998</v>
          </cell>
        </row>
        <row r="3225">
          <cell r="G3225">
            <v>101246</v>
          </cell>
          <cell r="H3225" t="str">
            <v>ESCAVAÇÃO VERTICAL PARA INFRAESTRUTURA, COM CARGA, DESCARGA E TRANSPORTE DE SOLO DE 1ª CATEGORIA, COM ESCAVADEIRA HIDRÁULICA (CAÇAMBA: 1,2 M³ / 155HP), FROTA DE 7 CAMINHÕES BASCULANTES DE 14 M³, DMT DE 3 KM E VELOCIDADE MÉDIA 20 KM/H. AF_05/2020</v>
          </cell>
          <cell r="I3225" t="str">
            <v>M3</v>
          </cell>
          <cell r="J3225" t="str">
            <v>COEFICIENTE DE REPRESENTATIVIDADE</v>
          </cell>
          <cell r="K3225">
            <v>20.94</v>
          </cell>
        </row>
        <row r="3226">
          <cell r="G3226">
            <v>101252</v>
          </cell>
          <cell r="H3226" t="str">
            <v>ESCAVAÇÃO VERTICAL PARA INFRAESTRUTURA, COM CARGA, DESCARGA E TRANSPORTE DE SOLO DE 1ª CATEGORIA, COM ESCAVADEIRA HIDRÁULICA (CAÇAMBA: 1,2 M³ / 155HP), FROTA DE 7 CAMINHÕES BASCULANTES DE 18 M³, DMT DE 4 KM E VELOCIDADE MÉDIA 22 KM/H. AF_05/2020</v>
          </cell>
          <cell r="I3226" t="str">
            <v>M3</v>
          </cell>
          <cell r="J3226" t="str">
            <v>COEFICIENTE DE REPRESENTATIVIDADE</v>
          </cell>
          <cell r="K3226">
            <v>20.32</v>
          </cell>
        </row>
        <row r="3227">
          <cell r="G3227">
            <v>101275</v>
          </cell>
          <cell r="H3227" t="str">
            <v>ESCAVAÇÃO VERTICAL PARA INFRAESTRUTURA, COM CARGA, DESCARGA E TRANSPORTE DE SOLO DE 1ª CATEGORIA, COM ESCAVADEIRA HIDRÁULICA (CAÇAMBA: 1,2 M³ / 155HP), FROTA DE 8 CAMINHÕES BASCULANTES DE 10 M³, DMT DE 3 KM E VELOCIDADE MÉDIA 20 KM/H. AF_05/2020</v>
          </cell>
          <cell r="I3227" t="str">
            <v>M3</v>
          </cell>
          <cell r="J3227" t="str">
            <v>COEFICIENTE DE REPRESENTATIVIDADE</v>
          </cell>
          <cell r="K3227">
            <v>23.53</v>
          </cell>
        </row>
        <row r="3228">
          <cell r="G3228">
            <v>101247</v>
          </cell>
          <cell r="H3228" t="str">
            <v>ESCAVAÇÃO VERTICAL PARA INFRAESTRUTURA, COM CARGA, DESCARGA E TRANSPORTE DE SOLO DE 1ª CATEGORIA, COM ESCAVADEIRA HIDRÁULICA (CAÇAMBA: 1,2 M³ / 155HP), FROTA DE 8 CAMINHÕES BASCULANTES DE 14 M³, DMT DE 4 KM E VELOCIDADE MÉDIA 22 KM/H. AF_05/2020</v>
          </cell>
          <cell r="I3228" t="str">
            <v>M3</v>
          </cell>
          <cell r="J3228" t="str">
            <v>COEFICIENTE DE REPRESENTATIVIDADE</v>
          </cell>
          <cell r="K3228">
            <v>23.25</v>
          </cell>
        </row>
        <row r="3229">
          <cell r="G3229">
            <v>101276</v>
          </cell>
          <cell r="H3229" t="str">
            <v>ESCAVAÇÃO VERTICAL PARA INFRAESTRUTURA, COM CARGA, DESCARGA E TRANSPORTE DE SOLO DE 1ª CATEGORIA, COM ESCAVADEIRA HIDRÁULICA (CAÇAMBA: 1,2 M³ / 155HP), FROTA DE 9 CAMINHÕES BASCULANTES DE 10 M³, DMT DE 4 KM E VELOCIDADE MÉDIA 22 KM/H. AF_05/2020</v>
          </cell>
          <cell r="I3229" t="str">
            <v>M3</v>
          </cell>
          <cell r="J3229" t="str">
            <v>COEFICIENTE DE REPRESENTATIVIDADE</v>
          </cell>
          <cell r="K3229">
            <v>26</v>
          </cell>
        </row>
        <row r="3230">
          <cell r="G3230">
            <v>101253</v>
          </cell>
          <cell r="H3230" t="str">
            <v>ESCAVAÇÃO VERTICAL PARA INFRAESTRUTURA, COM CARGA, DESCARGA E TRANSPORTE DE SOLO DE 1ª CATEGORIA, COM ESCAVADEIRA HIDRÁULICA (CAÇAMBA: 1,2 M³ / 155HP), FROTA DE 9 CAMINHÕES BASCULANTES DE 18 M³, DMT DE 6 KM E VELOCIDADE MÉDIA 22 KM/H. AF_05/2020</v>
          </cell>
          <cell r="I3230" t="str">
            <v>M3</v>
          </cell>
          <cell r="J3230" t="str">
            <v>COEFICIENTE DE REPRESENTATIVIDADE</v>
          </cell>
          <cell r="K3230">
            <v>25.59</v>
          </cell>
        </row>
        <row r="3231">
          <cell r="G3231">
            <v>101244</v>
          </cell>
          <cell r="H3231" t="str">
            <v>ESCAVAÇÃO VERTICAL PARA INFRAESTRUTURA, COM CARGA, DESCARGA E TRANSPORTE DE SOLO DE 1ª CATEGORIA, COM ESCAVADEIRA HIDRÁULICA (CAÇAMBA: 1,2M³ / 155HP), FROTA DE 6 CAMINHÕES BASCULANTES DE 14 M³, DMT DE 1,5 KM E VELOCIDADE MÉDIA18 KM/H. AF_05/2020</v>
          </cell>
          <cell r="I3231" t="str">
            <v>M3</v>
          </cell>
          <cell r="J3231" t="str">
            <v>COEFICIENTE DE REPRESENTATIVIDADE</v>
          </cell>
          <cell r="K3231">
            <v>17.05</v>
          </cell>
        </row>
        <row r="3232">
          <cell r="G3232">
            <v>93358</v>
          </cell>
          <cell r="H3232" t="str">
            <v>ESCAVAÇÃO MANUAL DE VALA. AF_09/2024</v>
          </cell>
          <cell r="I3232" t="str">
            <v>M3</v>
          </cell>
          <cell r="J3232" t="str">
            <v>COEFICIENTE DE REPRESENTATIVIDADE</v>
          </cell>
          <cell r="K3232">
            <v>108.98</v>
          </cell>
        </row>
        <row r="3233">
          <cell r="G3233">
            <v>90082</v>
          </cell>
          <cell r="H3233" t="str">
            <v>ESCAVAÇÃO MECANIZADA DE VALA COM PROF. ATÉ 1,5 M (MÉDIA MONTANTE E JUSANTE/UMA COMPOSIÇÃO POR TRECHO), ESCAVADEIRA (0,8 M3), LARG. DE 1,5 M A 2,5 M, EM SOLO DE 1A CATEGORIA, EM LOCAIS COM ALTO NÍVEL DE INTERFERÊNCIA. AF_09/2024</v>
          </cell>
          <cell r="I3233" t="str">
            <v>M3</v>
          </cell>
          <cell r="J3233" t="str">
            <v>COEFICIENTE DE REPRESENTATIVIDADE</v>
          </cell>
          <cell r="K3233">
            <v>10.27</v>
          </cell>
        </row>
        <row r="3234">
          <cell r="G3234">
            <v>90091</v>
          </cell>
          <cell r="H3234" t="str">
            <v>ESCAVAÇÃO MECANIZADA DE VALA COM PROF. ATÉ 1,5 M (MÉDIA MONTANTE E JUSANTE/UMA COMPOSIÇÃO POR TRECHO), ESCAVADEIRA (0,8 M3), LARG. DE 1,5 M A 2,5 M, EM SOLO DE 1A CATEGORIA, LOCAIS COM BAIXO NÍVEL DE INTERFERÊNCIA. AF_09/2024</v>
          </cell>
          <cell r="I3234" t="str">
            <v>M3</v>
          </cell>
          <cell r="J3234" t="str">
            <v>COEFICIENTE DE REPRESENTATIVIDADE</v>
          </cell>
          <cell r="K3234">
            <v>6.47</v>
          </cell>
        </row>
        <row r="3235">
          <cell r="G3235">
            <v>102307</v>
          </cell>
          <cell r="H3235" t="str">
            <v>ESCAVAÇÃO MECANIZADA DE VALA COM PROF. ATÉ 1,5 M (MÉDIA MONTANTE E JUSANTE/UMA COMPOSIÇÃO POR TRECHO), ESCAVADEIRA (0,8 M3), LARG. DE 1,5 M A 2,5 M, EM SOLO DE 2A CATEGORIA, EM LOCAIS COM ALTO NÍVEL DE INTERFERÊNCIA. AF_09/2024</v>
          </cell>
          <cell r="I3235" t="str">
            <v>M3</v>
          </cell>
          <cell r="J3235" t="str">
            <v>COEFICIENTE DE REPRESENTATIVIDADE</v>
          </cell>
          <cell r="K3235">
            <v>12.84</v>
          </cell>
        </row>
        <row r="3236">
          <cell r="G3236">
            <v>102315</v>
          </cell>
          <cell r="H3236" t="str">
            <v>ESCAVAÇÃO MECANIZADA DE VALA COM PROF. ATÉ 1,5 M (MÉDIA MONTANTE E JUSANTE/UMA COMPOSIÇÃO POR TRECHO), ESCAVADEIRA (0,8 M3), LARG. DE 1,5 M A 2,5 M, EM SOLO DE 2A CATEGORIA, LOCAIS COM BAIXO NÍVEL DE INTERFERÊNCIA. AF_09/2024</v>
          </cell>
          <cell r="I3236" t="str">
            <v>M3</v>
          </cell>
          <cell r="J3236" t="str">
            <v>COEFICIENTE DE REPRESENTATIVIDADE</v>
          </cell>
          <cell r="K3236">
            <v>8.09</v>
          </cell>
        </row>
        <row r="3237">
          <cell r="G3237">
            <v>102283</v>
          </cell>
          <cell r="H3237" t="str">
            <v>ESCAVAÇÃO MECANIZADA DE VALA COM PROF. ATÉ 1,5 M (MÉDIA MONTANTE E JUSANTE/UMA COMPOSIÇÃO POR TRECHO), ESCAVADEIRA (0,8 M3), LARG. DE 1,5 M A 2,5 M, EM SOLO MOLE, EM LOCAIS COM ALTO NÍVEL DE INTERFERÊNCIA. AF_09/2024</v>
          </cell>
          <cell r="I3237" t="str">
            <v>M3</v>
          </cell>
          <cell r="J3237" t="str">
            <v>COEFICIENTE DE REPRESENTATIVIDADE</v>
          </cell>
          <cell r="K3237">
            <v>13.44</v>
          </cell>
        </row>
        <row r="3238">
          <cell r="G3238">
            <v>102291</v>
          </cell>
          <cell r="H3238" t="str">
            <v>ESCAVAÇÃO MECANIZADA DE VALA COM PROF. ATÉ 1,5 M (MÉDIA MONTANTE E JUSANTE/UMA COMPOSIÇÃO POR TRECHO), ESCAVADEIRA (0,8 M3), LARG. DE 1,5 M A 2,5 M, EM SOLO MOLE, LOCAIS COM BAIXO NÍVEL DE INTERFERÊNCIA. AF_09/2024</v>
          </cell>
          <cell r="I3238" t="str">
            <v>M3</v>
          </cell>
          <cell r="J3238" t="str">
            <v>COEFICIENTE DE REPRESENTATIVIDADE</v>
          </cell>
          <cell r="K3238">
            <v>8.4600000000000009</v>
          </cell>
        </row>
        <row r="3239">
          <cell r="G3239">
            <v>102276</v>
          </cell>
          <cell r="H3239" t="str">
            <v>ESCAVAÇÃO MECANIZADA DE VALA COM PROF. ATÉ 1,5 M (MÉDIA MONTANTE E JUSANTE/UMA COMPOSIÇÃO POR TRECHO), ESCAVADEIRA (0,8 M3), LARG. MENOR QUE 1,5 M, EM SOLO DE 1A CATEGORIA, EM LOCAIS COM ALTO NÍVEL DE INTERFERÊNCIA. AF_09/2024</v>
          </cell>
          <cell r="I3239" t="str">
            <v>M3</v>
          </cell>
          <cell r="J3239" t="str">
            <v>COEFICIENTE DE REPRESENTATIVIDADE</v>
          </cell>
          <cell r="K3239">
            <v>11.56</v>
          </cell>
        </row>
        <row r="3240">
          <cell r="G3240">
            <v>102306</v>
          </cell>
          <cell r="H3240" t="str">
            <v>ESCAVAÇÃO MECANIZADA DE VALA COM PROF. ATÉ 1,5 M (MÉDIA MONTANTE E JUSANTE/UMA COMPOSIÇÃO POR TRECHO), ESCAVADEIRA (0,8 M3),LARG. ATÉ 1,5 M, EM SOLO DE 2A CATEGORIA, EM LOCAIS COM ALTO NÍVEL DE INTERFERÊNCIA. AF_09/2024</v>
          </cell>
          <cell r="I3240" t="str">
            <v>M3</v>
          </cell>
          <cell r="J3240" t="str">
            <v>COEFICIENTE DE REPRESENTATIVIDADE</v>
          </cell>
          <cell r="K3240">
            <v>14.45</v>
          </cell>
        </row>
        <row r="3241">
          <cell r="G3241">
            <v>102279</v>
          </cell>
          <cell r="H3241" t="str">
            <v>ESCAVAÇÃO MECANIZADA DE VALA COM PROF. ATÉ 1,5 M (MÉDIA MONTANTE E JUSANTE/UMA COMPOSIÇÃO POR TRECHO), ESCAVADEIRA (0,8 M3),LARG. MENOR QUE 1,5 M, EM SOLO DE 1A CATEGORIA, LOCAIS COM BAIXO NÍVEL DE INTERFERÊNCIA. AF_09/2024</v>
          </cell>
          <cell r="I3241" t="str">
            <v>M3</v>
          </cell>
          <cell r="J3241" t="str">
            <v>COEFICIENTE DE REPRESENTATIVIDADE</v>
          </cell>
          <cell r="K3241">
            <v>7.28</v>
          </cell>
        </row>
        <row r="3242">
          <cell r="G3242">
            <v>102282</v>
          </cell>
          <cell r="H3242" t="str">
            <v>ESCAVAÇÃO MECANIZADA DE VALA COM PROF. ATÉ 1,5 M (MÉDIA MONTANTE E JUSANTE/UMA COMPOSIÇÃO POR TRECHO), ESCAVADEIRA (0,8 M3),LARG. MENOR QUE 1,5 M, EM SOLO DE MOLE, EM LOCAIS COM ALTO NÍVEL DE INTERFERÊNCIA. AF_09/2024</v>
          </cell>
          <cell r="I3242" t="str">
            <v>M3</v>
          </cell>
          <cell r="J3242" t="str">
            <v>COEFICIENTE DE REPRESENTATIVIDADE</v>
          </cell>
          <cell r="K3242">
            <v>15.14</v>
          </cell>
        </row>
        <row r="3243">
          <cell r="G3243">
            <v>102290</v>
          </cell>
          <cell r="H3243" t="str">
            <v>ESCAVAÇÃO MECANIZADA DE VALA COM PROF. ATÉ 1,5 M (MÉDIA MONTANTE E JUSANTE/UMA COMPOSIÇÃO POR TRECHO), ESCAVADEIRA (0,8 M3),LARG. MENOR QUE 1,5 M, EM SOLO MOLE, LOCAIS COM BAIXO NÍVEL DE INTERFERÊNCIA. AF_09/2024</v>
          </cell>
          <cell r="I3243" t="str">
            <v>M3</v>
          </cell>
          <cell r="J3243" t="str">
            <v>COEFICIENTE DE REPRESENTATIVIDADE</v>
          </cell>
          <cell r="K3243">
            <v>9.5299999999999994</v>
          </cell>
        </row>
        <row r="3244">
          <cell r="G3244">
            <v>90100</v>
          </cell>
          <cell r="H3244" t="str">
            <v>ESCAVAÇÃO MECANIZADA DE VALA COM PROF. ATÉ 1,5 M (MÉDIA MONTANTE E JUSANTE/UMA COMPOSIÇÃO POR TRECHO), RETROESCAV. (0,26 M3), LARG. DE 0,8 M A 1,5 M, EM SOLO DE 1A CATEGORIA, EM LOCAIS COM ALTO NÍVEL DE INTERFERÊNCIA. AF_09/2024</v>
          </cell>
          <cell r="I3244" t="str">
            <v>M3</v>
          </cell>
          <cell r="J3244" t="str">
            <v>COEFICIENTE DE REPRESENTATIVIDADE</v>
          </cell>
          <cell r="K3244">
            <v>14.17</v>
          </cell>
        </row>
        <row r="3245">
          <cell r="G3245">
            <v>102323</v>
          </cell>
          <cell r="H3245" t="str">
            <v>ESCAVAÇÃO MECANIZADA DE VALA COM PROF. ATÉ 1,5 M (MÉDIA MONTANTE E JUSANTE/UMA COMPOSIÇÃO POR TRECHO), RETROESCAV. (0,26 M3), LARG. DE 0,8 M A 1,5 M, EM SOLO DE 2A CATEGORIA, EM LOCAIS COM ALTO NÍVEL DE INTERFERÊNCIA. AF_09/2024</v>
          </cell>
          <cell r="I3245" t="str">
            <v>M3</v>
          </cell>
          <cell r="J3245" t="str">
            <v>COEFICIENTE DE REPRESENTATIVIDADE</v>
          </cell>
          <cell r="K3245">
            <v>17.71</v>
          </cell>
        </row>
        <row r="3246">
          <cell r="G3246">
            <v>102327</v>
          </cell>
          <cell r="H3246" t="str">
            <v>ESCAVAÇÃO MECANIZADA DE VALA COM PROF. ATÉ 1,5 M (MÉDIA MONTANTE E JUSANTE/UMA COMPOSIÇÃO POR TRECHO), RETROESCAV. (0,26 M3), LARG. DE 0,8 M A 1,5 M, EM SOLO DE 2A CATEGORIA, EM LOCAIS COM BAIXO NÍVEL DE INTERFERÊNCIA. AF_09/2024</v>
          </cell>
          <cell r="I3246" t="str">
            <v>M3</v>
          </cell>
          <cell r="J3246" t="str">
            <v>COEFICIENTE DE REPRESENTATIVIDADE</v>
          </cell>
          <cell r="K3246">
            <v>11.16</v>
          </cell>
        </row>
        <row r="3247">
          <cell r="G3247">
            <v>102299</v>
          </cell>
          <cell r="H3247" t="str">
            <v>ESCAVAÇÃO MECANIZADA DE VALA COM PROF. ATÉ 1,5 M (MÉDIA MONTANTE E JUSANTE/UMA COMPOSIÇÃO POR TRECHO), RETROESCAV. (0,26 M3), LARG. DE 0,8 M A 1,5 M, EM SOLO MOLE, EM LOCAIS COM ALTO NÍVEL DE INTERFERÊNCIA. AF_09/2024</v>
          </cell>
          <cell r="I3247" t="str">
            <v>M3</v>
          </cell>
          <cell r="J3247" t="str">
            <v>COEFICIENTE DE REPRESENTATIVIDADE</v>
          </cell>
          <cell r="K3247">
            <v>18.54</v>
          </cell>
        </row>
        <row r="3248">
          <cell r="G3248">
            <v>102303</v>
          </cell>
          <cell r="H3248" t="str">
            <v>ESCAVAÇÃO MECANIZADA DE VALA COM PROF. ATÉ 1,5 M (MÉDIA MONTANTE E JUSANTE/UMA COMPOSIÇÃO POR TRECHO), RETROESCAV. (0,26 M3), LARG. DE 0,8 M A 1,5 M, EM SOLO MOLE, LOCAIS COM BAIXO NÍVEL DE INTERFERÊNCIA. AF_09/2024</v>
          </cell>
          <cell r="I3248" t="str">
            <v>M3</v>
          </cell>
          <cell r="J3248" t="str">
            <v>COEFICIENTE DE REPRESENTATIVIDADE</v>
          </cell>
          <cell r="K3248">
            <v>11.68</v>
          </cell>
        </row>
        <row r="3249">
          <cell r="G3249">
            <v>90099</v>
          </cell>
          <cell r="H3249" t="str">
            <v>ESCAVAÇÃO MECANIZADA DE VALA COM PROF. ATÉ 1,5 M (MÉDIA MONTANTE E JUSANTE/UMA COMPOSIÇÃO POR TRECHO), RETROESCAV. (0,26 M3), LARG. MENOR QUE 0,8 M, EM SOLO DE 1A CATEGORIA, EM LOCAIS COM ALTO NÍVEL DE INTERFERÊNCIA. AF_09/2024</v>
          </cell>
          <cell r="I3249" t="str">
            <v>M3</v>
          </cell>
          <cell r="J3249" t="str">
            <v>COEFICIENTE DE REPRESENTATIVIDADE</v>
          </cell>
          <cell r="K3249">
            <v>16.54</v>
          </cell>
        </row>
        <row r="3250">
          <cell r="G3250">
            <v>102322</v>
          </cell>
          <cell r="H3250" t="str">
            <v>ESCAVAÇÃO MECANIZADA DE VALA COM PROF. ATÉ 1,5 M (MÉDIA MONTANTE E JUSANTE/UMA COMPOSIÇÃO POR TRECHO), RETROESCAV. (0,26 M3), LARG. MENOR QUE 0,8 M, EM SOLO DE 2A CATEGORIA, EM LOCAIS COM ALTO NÍVEL DE INTERFERÊNCIA. AF_09/2024</v>
          </cell>
          <cell r="I3250" t="str">
            <v>M3</v>
          </cell>
          <cell r="J3250" t="str">
            <v>COEFICIENTE DE REPRESENTATIVIDADE</v>
          </cell>
          <cell r="K3250">
            <v>20.68</v>
          </cell>
        </row>
        <row r="3251">
          <cell r="G3251">
            <v>102298</v>
          </cell>
          <cell r="H3251" t="str">
            <v>ESCAVAÇÃO MECANIZADA DE VALA COM PROF. ATÉ 1,5 M (MÉDIA MONTANTE E JUSANTE/UMA COMPOSIÇÃO POR TRECHO), RETROESCAV. (0,26 M3), LARG. MENOR QUE 0,8 M, EM SOLO MOLE, EM LOCAIS COM ALTO NÍVEL DE INTERFERÊNCIA. AF_09/2024</v>
          </cell>
          <cell r="I3251" t="str">
            <v>M3</v>
          </cell>
          <cell r="J3251" t="str">
            <v>COEFICIENTE DE REPRESENTATIVIDADE</v>
          </cell>
          <cell r="K3251">
            <v>21.63</v>
          </cell>
        </row>
        <row r="3252">
          <cell r="G3252">
            <v>102302</v>
          </cell>
          <cell r="H3252" t="str">
            <v>ESCAVAÇÃO MECANIZADA DE VALA COM PROF. ATÉ 1,5 M (MÉDIA MONTANTE E JUSANTE/UMA COMPOSIÇÃO POR TRECHO), RETROESCAV. (0,26 M3), LARG. MENOR QUE 0,8 M, EM SOLO MOLE, LOCAIS COM BAIXO NÍVEL DE INTERFERÊNCIA. AF_09/2024</v>
          </cell>
          <cell r="I3252" t="str">
            <v>M3</v>
          </cell>
          <cell r="J3252" t="str">
            <v>COEFICIENTE DE REPRESENTATIVIDADE</v>
          </cell>
          <cell r="K3252">
            <v>13.63</v>
          </cell>
        </row>
        <row r="3253">
          <cell r="G3253">
            <v>102326</v>
          </cell>
          <cell r="H3253" t="str">
            <v>ESCAVAÇÃO MECANIZADA DE VALA COM PROF. ATÉ 1,5 M (MÉDIA MONTANTE E JUSANTE/UMA COMPOSIÇÃO POR TRECHO), RETROESCAV. (0,26 M3), LARGURA MENOR QUE 0,8 M, EM SOLO DE 2A CATEGORIA, EM LOCAIS COM BAIXO NÍVEL DE INTERFERÊNCIA. AF_09/2024</v>
          </cell>
          <cell r="I3253" t="str">
            <v>M3</v>
          </cell>
          <cell r="J3253" t="str">
            <v>COEFICIENTE DE REPRESENTATIVIDADE</v>
          </cell>
          <cell r="K3253">
            <v>13.03</v>
          </cell>
        </row>
        <row r="3254">
          <cell r="G3254">
            <v>102314</v>
          </cell>
          <cell r="H3254" t="str">
            <v>ESCAVAÇÃO MECANIZADA DE VALA COM PROF. ATÉ 1,5 M (MÉDIA MONTANTE E JUSANTE/UMA COMPOSIÇÃO POR TRECHO),COM ESCAVADEIRA (0,8 M3), LARG. MENOR QUE 1,5 M, EM SOLO DE 2A CATEGORIA, LOCAIS COM BAIXO NÍVEL DE INTERFERÊNCIA. AF_09/2024</v>
          </cell>
          <cell r="I3254" t="str">
            <v>M3</v>
          </cell>
          <cell r="J3254" t="str">
            <v>COEFICIENTE DE REPRESENTATIVIDADE</v>
          </cell>
          <cell r="K3254">
            <v>9.11</v>
          </cell>
        </row>
        <row r="3255">
          <cell r="G3255">
            <v>102312</v>
          </cell>
          <cell r="H3255" t="str">
            <v>ESCAVAÇÃO MECANIZADA DE VALA COM PROF. DE 3,0 M ATÉ 4,5 M (MÉDIA MONTANTE E JUSANTE/UMA COMPOSIÇÃO POR TRECHO), ESCAVADEIRA (1,2 M3), LARG. DE 1,5 M A 2,5 M, EM SOLO DE 2A CATEGORIA, EM LOCAIS COM ALTO NÍVEL DE INTERFERÊNCIA. AF_09/2024</v>
          </cell>
          <cell r="I3255" t="str">
            <v>M3</v>
          </cell>
          <cell r="J3255" t="str">
            <v>COEFICIENTE DE REPRESENTATIVIDADE</v>
          </cell>
          <cell r="K3255">
            <v>11.55</v>
          </cell>
        </row>
        <row r="3256">
          <cell r="G3256">
            <v>102288</v>
          </cell>
          <cell r="H3256" t="str">
            <v>ESCAVAÇÃO MECANIZADA DE VALA COM PROF. DE 3,0 M ATÉ 4,5 M (MÉDIA MONTANTE E JUSANTE/UMA COMPOSIÇÃO POR TRECHO), ESCAVADEIRA (1,2 M3), LARG. DE 1,5 M A 2,5 M, EM SOLO MOLE, EM LOCAIS COM ALTO NÍVEL DE INTERFERÊNCIA. AF_09/2024</v>
          </cell>
          <cell r="I3256" t="str">
            <v>M3</v>
          </cell>
          <cell r="J3256" t="str">
            <v>COEFICIENTE DE REPRESENTATIVIDADE</v>
          </cell>
          <cell r="K3256">
            <v>12.08</v>
          </cell>
        </row>
        <row r="3257">
          <cell r="G3257">
            <v>90087</v>
          </cell>
          <cell r="H3257" t="str">
            <v>ESCAVAÇÃO MECANIZADA DE VALA COM PROF. DE 3,0 M ATÉ 4,5 M(MÉDIA MONTANTE E JUSANTE/UMA COMPOSIÇÃO POR TRECHO), ESCAVADEIRA (1,2 M3), LARG. DE 1,5 M A 2,5 M, EM SOLO DE 1A CATEGORIA, EM LOCAIS COM ALTO NÍVEL DE INTERFERÊNCIA. AF_09/2024</v>
          </cell>
          <cell r="I3257" t="str">
            <v>M3</v>
          </cell>
          <cell r="J3257" t="str">
            <v>COEFICIENTE DE REPRESENTATIVIDADE</v>
          </cell>
          <cell r="K3257">
            <v>9.23</v>
          </cell>
        </row>
        <row r="3258">
          <cell r="G3258">
            <v>102308</v>
          </cell>
          <cell r="H3258" t="str">
            <v>ESCAVAÇÃO MECANIZADA DE VALA COM PROF. MAIOR QUE 1,5 M ATÉ 3,0 M (MÉDIA MONTANTE E JUSANTE/UMA COMPOSIÇÃO POR TRECHO), ESCAVADEIRA (0,8 M3), LARG. ATÉ 1,5 M, EM SOLO DE 2A CATEGORIA, EM LOCAIS COM ALTO NÍVEL DE INTERFERÊNCIA. AF_09/2024</v>
          </cell>
          <cell r="I3258" t="str">
            <v>M3</v>
          </cell>
          <cell r="J3258" t="str">
            <v>COEFICIENTE DE REPRESENTATIVIDADE</v>
          </cell>
          <cell r="K3258">
            <v>12.45</v>
          </cell>
        </row>
        <row r="3259">
          <cell r="G3259">
            <v>90084</v>
          </cell>
          <cell r="H3259" t="str">
            <v>ESCAVAÇÃO MECANIZADA DE VALA COM PROF. MAIOR QUE 1,5 M ATÉ 3,0 M (MÉDIA MONTANTE E JUSANTE/UMA COMPOSIÇÃO POR TRECHO), ESCAVADEIRA (0,8 M3), LARGURA ATÉ 1,5 M, EM SOLO DE 1A CATEGORIA, EM LOCAIS COM ALTO NÍVEL DE INTERFERÊNCIA. AF_09/2024</v>
          </cell>
          <cell r="I3259" t="str">
            <v>M3</v>
          </cell>
          <cell r="J3259" t="str">
            <v>COEFICIENTE DE REPRESENTATIVIDADE</v>
          </cell>
          <cell r="K3259">
            <v>9.9499999999999993</v>
          </cell>
        </row>
        <row r="3260">
          <cell r="G3260">
            <v>102284</v>
          </cell>
          <cell r="H3260" t="str">
            <v>ESCAVAÇÃO MECANIZADA DE VALA COM PROF. MAIOR QUE 1,5 M ATÉ 3,0 M (MÉDIA MONTANTE E JUSANTE/UMA COMPOSIÇÃO POR TRECHO), ESCAVADEIRA (0,8 M3), LARGURA ATÉ 1,5 M, EM SOLO MOLE, EM LOCAIS COM ALTO NÍVEL DE INTERFERÊNCIA. AF_09/2024</v>
          </cell>
          <cell r="I3260" t="str">
            <v>M3</v>
          </cell>
          <cell r="J3260" t="str">
            <v>COEFICIENTE DE REPRESENTATIVIDADE</v>
          </cell>
          <cell r="K3260">
            <v>13.02</v>
          </cell>
        </row>
        <row r="3261">
          <cell r="G3261">
            <v>102325</v>
          </cell>
          <cell r="H3261" t="str">
            <v>ESCAVAÇÃO MECANIZADA DE VALA COM PROF. MAIOR QUE 1,5 M ATÉ 3,0 M (MÉDIA MONTANTE E JUSANTE/UMA COMPOSIÇÃO POR TRECHO), RETROESCAV. (0,26 M3), LARG. DE 0,8 M A 1,5 M, EM SOLO DE 2A CATEGORIA, EM LOCAIS COM ALTO NÍVEL DE INTERFERÊNCIA. AF_09/2024</v>
          </cell>
          <cell r="I3261" t="str">
            <v>M3</v>
          </cell>
          <cell r="J3261" t="str">
            <v>COEFICIENTE DE REPRESENTATIVIDADE</v>
          </cell>
          <cell r="K3261">
            <v>16.03</v>
          </cell>
        </row>
        <row r="3262">
          <cell r="G3262">
            <v>102329</v>
          </cell>
          <cell r="H3262" t="str">
            <v>ESCAVAÇÃO MECANIZADA DE VALA COM PROF. MAIOR QUE 1,5 M ATÉ 3,0 M (MÉDIA MONTANTE E JUSANTE/UMA COMPOSIÇÃO POR TRECHO), RETROESCAV. (0,26 M3), LARG. DE 0,8 M A 1,5 M, EM SOLO DE 2A CATEGORIA, EM LOCAIS COM BAIXO NÍVEL DE INTERFERÊNCIA. AF_09/2024</v>
          </cell>
          <cell r="I3262" t="str">
            <v>M3</v>
          </cell>
          <cell r="J3262" t="str">
            <v>COEFICIENTE DE REPRESENTATIVIDADE</v>
          </cell>
          <cell r="K3262">
            <v>10.09</v>
          </cell>
        </row>
        <row r="3263">
          <cell r="G3263">
            <v>102301</v>
          </cell>
          <cell r="H3263" t="str">
            <v>ESCAVAÇÃO MECANIZADA DE VALA COM PROF. MAIOR QUE 1,5 M ATÉ 3,0 M (MÉDIA MONTANTE E JUSANTE/UMA COMPOSIÇÃO POR TRECHO), RETROESCAV. (0,26 M3), LARG. DE 0,8 M A 1,5 M, EM SOLO MOLE, EM LOCAIS COM ALTO NÍVEL DE INTERFERÊNCIA. AF_09/2024</v>
          </cell>
          <cell r="I3263" t="str">
            <v>M3</v>
          </cell>
          <cell r="J3263" t="str">
            <v>COEFICIENTE DE REPRESENTATIVIDADE</v>
          </cell>
          <cell r="K3263">
            <v>16.77</v>
          </cell>
        </row>
        <row r="3264">
          <cell r="G3264">
            <v>102305</v>
          </cell>
          <cell r="H3264" t="str">
            <v>ESCAVAÇÃO MECANIZADA DE VALA COM PROF. MAIOR QUE 1,5 M ATÉ 3,0 M (MÉDIA MONTANTE E JUSANTE/UMA COMPOSIÇÃO POR TRECHO), RETROESCAV. (0,26 M3), LARG. DE 0,8 M A 1,5 M, EM SOLO MOLE, LOCAIS COM BAIXO NÍVEL DE INTERFERÊNCIA. AF_09/2024</v>
          </cell>
          <cell r="I3264" t="str">
            <v>M3</v>
          </cell>
          <cell r="J3264" t="str">
            <v>COEFICIENTE DE REPRESENTATIVIDADE</v>
          </cell>
          <cell r="K3264">
            <v>10.56</v>
          </cell>
        </row>
        <row r="3265">
          <cell r="G3265">
            <v>90101</v>
          </cell>
          <cell r="H3265" t="str">
            <v>ESCAVAÇÃO MECANIZADA DE VALA COM PROF. MAIOR QUE 1,5 M ATÉ 3,0 M (MÉDIA MONTANTE E JUSANTE/UMA COMPOSIÇÃO POR TRECHO), RETROESCAV. (0,26 M3), LARG. MENOR QUE 0,8 M, EM SOLO DE 1A CATEGORIA, EM LOCAIS COM ALTO NÍVEL DE INTERFERÊNCIA. AF_09/2024</v>
          </cell>
          <cell r="I3265" t="str">
            <v>M3</v>
          </cell>
          <cell r="J3265" t="str">
            <v>COEFICIENTE DE REPRESENTATIVIDADE</v>
          </cell>
          <cell r="K3265">
            <v>14.01</v>
          </cell>
        </row>
        <row r="3266">
          <cell r="G3266">
            <v>102324</v>
          </cell>
          <cell r="H3266" t="str">
            <v>ESCAVAÇÃO MECANIZADA DE VALA COM PROF. MAIOR QUE 1,5 M ATÉ 3,0 M (MÉDIA MONTANTE E JUSANTE/UMA COMPOSIÇÃO POR TRECHO), RETROESCAV. (0,26 M3), LARG. MENOR QUE 0,8 M, EM SOLO DE 2A CATEGORIA, EM LOCAIS COM ALTO NÍVEL DE INTERFERÊNCIA. AF_09/2024</v>
          </cell>
          <cell r="I3266" t="str">
            <v>M3</v>
          </cell>
          <cell r="J3266" t="str">
            <v>COEFICIENTE DE REPRESENTATIVIDADE</v>
          </cell>
          <cell r="K3266">
            <v>17.510000000000002</v>
          </cell>
        </row>
        <row r="3267">
          <cell r="G3267">
            <v>102300</v>
          </cell>
          <cell r="H3267" t="str">
            <v>ESCAVAÇÃO MECANIZADA DE VALA COM PROF. MAIOR QUE 1,5 M ATÉ 3,0 M (MÉDIA MONTANTE E JUSANTE/UMA COMPOSIÇÃO POR TRECHO), RETROESCAV. (0,26 M3), LARG. MENOR QUE 0,8 M, EM SOLO MOLE, EM LOCAIS COM ALTO NÍVEL DE INTERFERÊNCIA. AF_09/2024</v>
          </cell>
          <cell r="I3267" t="str">
            <v>M3</v>
          </cell>
          <cell r="J3267" t="str">
            <v>COEFICIENTE DE REPRESENTATIVIDADE</v>
          </cell>
          <cell r="K3267">
            <v>18.32</v>
          </cell>
        </row>
        <row r="3268">
          <cell r="G3268">
            <v>90102</v>
          </cell>
          <cell r="H3268" t="str">
            <v>ESCAVAÇÃO MECANIZADA DE VALA COM PROF. MAIOR QUE 1,5 M ATÉ 3,0 M (MÉDIA MONTANTE E JUSANTE/UMA COMPOSIÇÃO POR TRECHO), RETROESCAV. (0,26 M3), LARGURA DE 0,8 M A 1,5 M, EM SOLO DE 1A CATEGORIA, EM LOCAIS COM ALTO NÍVEL DE INTERFERÊNCIA. AF_09/2024</v>
          </cell>
          <cell r="I3268" t="str">
            <v>M3</v>
          </cell>
          <cell r="J3268" t="str">
            <v>COEFICIENTE DE REPRESENTATIVIDADE</v>
          </cell>
          <cell r="K3268">
            <v>12.83</v>
          </cell>
        </row>
        <row r="3269">
          <cell r="G3269">
            <v>102328</v>
          </cell>
          <cell r="H3269" t="str">
            <v>ESCAVAÇÃO MECANIZADA DE VALA COM PROF. MAIOR QUE 1,5 M ATÉ 3,0 M (MÉDIA MONTANTE E JUSANTE/UMA COMPOSIÇÃO POR TRECHO), RETROESCAV. (0,26 M3),LARG. MENOR QUE 0,8 M, EM SOLO DE 2A CATEGORIA, EM LOCAIS COM BAIXO NÍVEL DE INTERFERÊNCIA. AF_09/2024</v>
          </cell>
          <cell r="I3269" t="str">
            <v>M3</v>
          </cell>
          <cell r="J3269" t="str">
            <v>COEFICIENTE DE REPRESENTATIVIDADE</v>
          </cell>
          <cell r="K3269">
            <v>11.03</v>
          </cell>
        </row>
        <row r="3270">
          <cell r="G3270">
            <v>102304</v>
          </cell>
          <cell r="H3270" t="str">
            <v>ESCAVAÇÃO MECANIZADA DE VALA COM PROF. MAIOR QUE 1,5 M ATÉ 3,0 M (MÉDIA MONTANTE E JUSANTE/UMA COMPOSIÇÃO POR TRECHO), RETROESCAV. (0,26 M3),LARG. MENOR QUE 0,8 M, EM SOLO MOLE, LOCAIS COM BAIXO NÍVEL DE INTERFERÊNCIA. AF_09/2024</v>
          </cell>
          <cell r="I3270" t="str">
            <v>M3</v>
          </cell>
          <cell r="J3270" t="str">
            <v>COEFICIENTE DE REPRESENTATIVIDADE</v>
          </cell>
          <cell r="K3270">
            <v>11.54</v>
          </cell>
        </row>
        <row r="3271">
          <cell r="G3271">
            <v>102295</v>
          </cell>
          <cell r="H3271" t="str">
            <v>ESCAVAÇÃO MECANIZADA DE VALA COM PROF. MAIOR QUE 1,5 M ATÉ 3,0 M (MÉDIA MONTANTE E JUSANTE/UMA COMPOSIÇÃO POR TRECHO),COM ESCAVADEIRA (1,2 M3), LARG. DE 1,5 M A 2,5 M, EM SOLO MOLE, LOCAIS COM BAIXO NÍVEL DE INTERFERÊNCIA. AF_09/2024</v>
          </cell>
          <cell r="I3271" t="str">
            <v>M3</v>
          </cell>
          <cell r="J3271" t="str">
            <v>COEFICIENTE DE REPRESENTATIVIDADE</v>
          </cell>
          <cell r="K3271">
            <v>7.92</v>
          </cell>
        </row>
        <row r="3272">
          <cell r="G3272">
            <v>102281</v>
          </cell>
          <cell r="H3272" t="str">
            <v>ESCAVAÇÃO MECANIZADA DE VALA COM PROF. MAIOR QUE 1,5 M ATÉ 3,0 M (MÉDIA MONTANTE E JUSANTE/UMA COMPOSIÇÃO POR TRECHO),COM ESCAVADEIRA (1,2 M3),LARG. DE 1,5 M A 2,5 M, EM SOLO DE 1A CATEGORIA, LOCAIS COM BAIXO NÍVEL DE INTERFERÊNCIA. AF_09/2024</v>
          </cell>
          <cell r="I3272" t="str">
            <v>M3</v>
          </cell>
          <cell r="J3272" t="str">
            <v>COEFICIENTE DE REPRESENTATIVIDADE</v>
          </cell>
          <cell r="K3272">
            <v>6.05</v>
          </cell>
        </row>
        <row r="3273">
          <cell r="G3273">
            <v>102311</v>
          </cell>
          <cell r="H3273" t="str">
            <v>ESCAVAÇÃO MECANIZADA DE VALA COM PROF. MAIOR QUE 1,5 M ATÉ 3,0 M (MÉDIA MONTANTE E JUSANTE/UMA COMPOSIÇÃO POR TRECHO),COM ESCAVADEIRA (1,2 M3),LARG. DE 1,5 M A 2,5 M, EM SOLO DE 2A CATEGORIA, EM LOCAIS COM ALTO NÍVEL DE INTERFERÊNCIA. AF_09/2024</v>
          </cell>
          <cell r="I3273" t="str">
            <v>M3</v>
          </cell>
          <cell r="J3273" t="str">
            <v>COEFICIENTE DE REPRESENTATIVIDADE</v>
          </cell>
          <cell r="K3273">
            <v>12</v>
          </cell>
        </row>
        <row r="3274">
          <cell r="G3274">
            <v>102319</v>
          </cell>
          <cell r="H3274" t="str">
            <v>ESCAVAÇÃO MECANIZADA DE VALA COM PROF. MAIOR QUE 1,5 M ATÉ 3,0 M (MÉDIA MONTANTE E JUSANTE/UMA COMPOSIÇÃO POR TRECHO),COM ESCAVADEIRA (1,2 M3),LARG. DE 1,5 M A 2,5 M, EM SOLO DE 2A CATEGORIA, LOCAIS COM BAIXO NÍVEL DE INTERFERÊNCIA. AF_09/2024</v>
          </cell>
          <cell r="I3274" t="str">
            <v>M3</v>
          </cell>
          <cell r="J3274" t="str">
            <v>COEFICIENTE DE REPRESENTATIVIDADE</v>
          </cell>
          <cell r="K3274">
            <v>7.56</v>
          </cell>
        </row>
        <row r="3275">
          <cell r="G3275">
            <v>102287</v>
          </cell>
          <cell r="H3275" t="str">
            <v>ESCAVAÇÃO MECANIZADA DE VALA COM PROF. MAIOR QUE 1,5 M ATÉ 3,0 M (MÉDIA MONTANTE E JUSANTE/UMA COMPOSIÇÃO POR TRECHO),COM ESCAVADEIRA (1,2 M3),LARG. DE 1,5 M A 2,5 M, EM SOLO MOLE, EM LOCAIS COM ALTO NÍVEL DE INTERFERÊNCIA. AF_09/2024</v>
          </cell>
          <cell r="I3275" t="str">
            <v>M3</v>
          </cell>
          <cell r="J3275" t="str">
            <v>COEFICIENTE DE REPRESENTATIVIDADE</v>
          </cell>
          <cell r="K3275">
            <v>12.57</v>
          </cell>
        </row>
        <row r="3276">
          <cell r="G3276">
            <v>102316</v>
          </cell>
          <cell r="H3276" t="str">
            <v>ESCAVAÇÃO MECANIZADA DE VALA COM PROF. MAIOR QUE 1,5 M E ATÉ 3,0 M (MÉDIA MONTANTE E JUSANTE/UMA COMPOSIÇÃO POR TRECHO), ESCAVADEIRA (0,8 M3), LARG. MENOR QUE 1,5 M, EM SOLO DE 2A CATEGORIA, LOCAIS COM BAIXO NÍVEL DE INTERFERÊNCIA. AF_09/2024</v>
          </cell>
          <cell r="I3276" t="str">
            <v>M3</v>
          </cell>
          <cell r="J3276" t="str">
            <v>COEFICIENTE DE REPRESENTATIVIDADE</v>
          </cell>
          <cell r="K3276">
            <v>7.83</v>
          </cell>
        </row>
        <row r="3277">
          <cell r="G3277">
            <v>102292</v>
          </cell>
          <cell r="H3277" t="str">
            <v>ESCAVAÇÃO MECANIZADA DE VALA COM PROF. MAIOR QUE 1,5 M E ATÉ 3,0 M (MÉDIA MONTANTE E JUSANTE/UMA COMPOSIÇÃO POR TRECHO), ESCAVADEIRA (0,8 M3), LARG. MENOR QUE 1,5 M, EM SOLO MOLE, LOCAIS COM BAIXO NÍVEL DE INTERFERÊNCIA. AF_09/2024</v>
          </cell>
          <cell r="I3277" t="str">
            <v>M3</v>
          </cell>
          <cell r="J3277" t="str">
            <v>COEFICIENTE DE REPRESENTATIVIDADE</v>
          </cell>
          <cell r="K3277">
            <v>8.1999999999999993</v>
          </cell>
        </row>
        <row r="3278">
          <cell r="G3278">
            <v>90092</v>
          </cell>
          <cell r="H3278" t="str">
            <v>ESCAVAÇÃO MECANIZADA DE VALA COM PROF. MAIOR QUE 1,5 M E ATÉ 3,0 M(MÉDIA MONTANTE E JUSANTE/UMA COMPOSIÇÃO POR TRECHO), ESCAVADEIRA (0,8 M3), LARG. MENOR QUE 1,5 M, EM SOLO DE 1A CATEGORIA, LOCAIS COM BAIXO NÍVEL DE INTERFERÊNCIA. AF_09/2024</v>
          </cell>
          <cell r="I3278" t="str">
            <v>M3</v>
          </cell>
          <cell r="J3278" t="str">
            <v>COEFICIENTE DE REPRESENTATIVIDADE</v>
          </cell>
          <cell r="K3278">
            <v>6.26</v>
          </cell>
        </row>
        <row r="3279">
          <cell r="G3279">
            <v>102278</v>
          </cell>
          <cell r="H3279" t="str">
            <v>ESCAVAÇÃO MECANIZADA DE VALA COM PROF. MAIOR QUE 1,50 M ATÉ 3,0 M (MÉDIA MONTANTE E JUSANTE/UMA COMPOSIÇÃO POR TRECHO), ESCAVADEIRA (1,2 M3), LARG. DE 1,5 M A 2,5 M, EM SOLO DE 1A CATEGORIA, EM LOCAIS COM ALTO NÍVEL DE INTERFERÊNCIA. AF_09/2024</v>
          </cell>
          <cell r="I3279" t="str">
            <v>M3</v>
          </cell>
          <cell r="J3279" t="str">
            <v>COEFICIENTE DE REPRESENTATIVIDADE</v>
          </cell>
          <cell r="K3279">
            <v>9.61</v>
          </cell>
        </row>
        <row r="3280">
          <cell r="G3280">
            <v>90094</v>
          </cell>
          <cell r="H3280" t="str">
            <v>ESCAVAÇÃO MECANIZADA DE VALA COM PROF. MAIOR QUE 3,0 M ATÉ 4,5 M (MÉDIA MONTANTE E JUSANTE/UMA COMPOSIÇÃO POR TRECHO), ESCAVADEIRA (0,8 M3), LARG. MENOR QUE 1,5 M, EM SOLO DE 1A CATEGORIA, LOCAIS COM BAIXO NÍVEL DE INTERFERÊNCIA. AF_09/2024</v>
          </cell>
          <cell r="I3280" t="str">
            <v>M3</v>
          </cell>
          <cell r="J3280" t="str">
            <v>COEFICIENTE DE REPRESENTATIVIDADE</v>
          </cell>
          <cell r="K3280">
            <v>5.92</v>
          </cell>
        </row>
        <row r="3281">
          <cell r="G3281">
            <v>102309</v>
          </cell>
          <cell r="H3281" t="str">
            <v>ESCAVAÇÃO MECANIZADA DE VALA COM PROF. MAIOR QUE 3,0 M ATÉ 4,5 M (MÉDIA MONTANTE E JUSANTE/UMA COMPOSIÇÃO POR TRECHO), ESCAVADEIRA (0,8 M3), LARG. MENOR QUE 1,5 M, EM SOLO DE 2A CATEGORIA, EM LOCAIS COM ALTO NÍVEL DE INTERFERÊNCIA. AF_09/2024</v>
          </cell>
          <cell r="I3281" t="str">
            <v>M3</v>
          </cell>
          <cell r="J3281" t="str">
            <v>COEFICIENTE DE REPRESENTATIVIDADE</v>
          </cell>
          <cell r="K3281">
            <v>11.76</v>
          </cell>
        </row>
        <row r="3282">
          <cell r="G3282">
            <v>102285</v>
          </cell>
          <cell r="H3282" t="str">
            <v>ESCAVAÇÃO MECANIZADA DE VALA COM PROF. MAIOR QUE 3,0 M ATÉ 4,5 M (MÉDIA MONTANTE E JUSANTE/UMA COMPOSIÇÃO POR TRECHO), ESCAVADEIRA (0,8 M3), LARG. MENOR QUE 1,5 M, EM SOLO MOLE, EM LOCAIS COM ALTO NÍVEL DE INTERFERÊNCIA. AF_09/2024</v>
          </cell>
          <cell r="I3282" t="str">
            <v>M3</v>
          </cell>
          <cell r="J3282" t="str">
            <v>COEFICIENTE DE REPRESENTATIVIDADE</v>
          </cell>
          <cell r="K3282">
            <v>12.32</v>
          </cell>
        </row>
        <row r="3283">
          <cell r="G3283">
            <v>90095</v>
          </cell>
          <cell r="H3283" t="str">
            <v>ESCAVAÇÃO MECANIZADA DE VALA COM PROF. MAIOR QUE 3,0 M ATÉ 4,5 M (MÉDIA MONTANTE E JUSANTE/UMA COMPOSIÇÃO POR TRECHO), ESCAVADEIRA (1,2 M3), LARG. DE 1,5 M A 2,5 M, EM SOLO DE 1A CATEGORIA, LOCAIS COM BAIXO NÍVEL DE INTERFERÊNCIA. AF_09/2024</v>
          </cell>
          <cell r="I3283" t="str">
            <v>M3</v>
          </cell>
          <cell r="J3283" t="str">
            <v>COEFICIENTE DE REPRESENTATIVIDADE</v>
          </cell>
          <cell r="K3283">
            <v>5.82</v>
          </cell>
        </row>
        <row r="3284">
          <cell r="G3284">
            <v>102320</v>
          </cell>
          <cell r="H3284" t="str">
            <v>ESCAVAÇÃO MECANIZADA DE VALA COM PROF. MAIOR QUE 3,0 M ATÉ 4,5 M (MÉDIA MONTANTE E JUSANTE/UMA COMPOSIÇÃO POR TRECHO), ESCAVADEIRA (1,2 M3), LARG. DE 1,5 M A 2,5 M, EM SOLO DE 2A CATEGORIA, LOCAIS COM BAIXO NÍVEL DE INTERFERÊNCIA. AF_09/2024</v>
          </cell>
          <cell r="I3284" t="str">
            <v>M3</v>
          </cell>
          <cell r="J3284" t="str">
            <v>COEFICIENTE DE REPRESENTATIVIDADE</v>
          </cell>
          <cell r="K3284">
            <v>7.27</v>
          </cell>
        </row>
        <row r="3285">
          <cell r="G3285">
            <v>102296</v>
          </cell>
          <cell r="H3285" t="str">
            <v>ESCAVAÇÃO MECANIZADA DE VALA COM PROF. MAIOR QUE 3,0 M ATÉ 4,5 M (MÉDIA MONTANTE E JUSANTE/UMA COMPOSIÇÃO POR TRECHO), ESCAVADEIRA (1,2 M3), LARG. DE 1,5 M A 2,5 M, EM SOLO MOLE, LOCAIS COM BAIXO NÍVEL DE INTERFERÊNCIA. AF_09/2024</v>
          </cell>
          <cell r="I3285" t="str">
            <v>M3</v>
          </cell>
          <cell r="J3285" t="str">
            <v>COEFICIENTE DE REPRESENTATIVIDADE</v>
          </cell>
          <cell r="K3285">
            <v>7.61</v>
          </cell>
        </row>
        <row r="3286">
          <cell r="G3286">
            <v>90086</v>
          </cell>
          <cell r="H3286" t="str">
            <v>ESCAVAÇÃO MECANIZADA DE VALA COM PROF. MAIOR QUE 3,0 M ATÉ 4,5 M(MÉDIA MONTANTE E JUSANTE/UMA COMPOSIÇÃO POR TRECHO), ESCAVADEIRA (0,8 M3), LARG. MENOR QUE 1,5 M, EM SOLO DE 1A CATEGORIA, EM LOCAIS COM ALTO NÍVEL DE INTERFERÊNCIA. AF_09/2024</v>
          </cell>
          <cell r="I3286" t="str">
            <v>M3</v>
          </cell>
          <cell r="J3286" t="str">
            <v>COEFICIENTE DE REPRESENTATIVIDADE</v>
          </cell>
          <cell r="K3286">
            <v>9.41</v>
          </cell>
        </row>
        <row r="3287">
          <cell r="G3287">
            <v>102277</v>
          </cell>
          <cell r="H3287" t="str">
            <v>ESCAVAÇÃO MECANIZADA DE VALA COM PROF. MAIOR QUE 4,5 M ATÉ 6,0 M (MÉDIA MONTANTE E JUSANTE/UMA COMPOSIÇÃO POR TRECHO), ESCAVADEIRA (0,8 M3), LARG. MENOR QUE 1,5 M, EM SOLO DE 1A CATEGORIA, EM LOCAIS COM ALTO NÍVEL DE INTERFERÊNCIA. AF_09/2024</v>
          </cell>
          <cell r="I3287" t="str">
            <v>M3</v>
          </cell>
          <cell r="J3287" t="str">
            <v>COEFICIENTE DE REPRESENTATIVIDADE</v>
          </cell>
          <cell r="K3287">
            <v>9.14</v>
          </cell>
        </row>
        <row r="3288">
          <cell r="G3288">
            <v>102286</v>
          </cell>
          <cell r="H3288" t="str">
            <v>ESCAVAÇÃO MECANIZADA DE VALA COM PROF. MAIOR QUE 4,5 M ATÉ 6,0 M (MÉDIA MONTANTE E JUSANTE/UMA COMPOSIÇÃO POR TRECHO), ESCAVADEIRA (0,8 M3),LARG. MENOR QUE 1,5 M, EM SOLO DE MOLE, EM LOCAIS COM ALTO NÍVEL DE INTERFERÊNCIA. AF_09/2024</v>
          </cell>
          <cell r="I3288" t="str">
            <v>M3</v>
          </cell>
          <cell r="J3288" t="str">
            <v>COEFICIENTE DE REPRESENTATIVIDADE</v>
          </cell>
          <cell r="K3288">
            <v>11.96</v>
          </cell>
        </row>
        <row r="3289">
          <cell r="G3289">
            <v>90098</v>
          </cell>
          <cell r="H3289" t="str">
            <v>ESCAVAÇÃO MECANIZADA DE VALA COM PROF. MAIOR QUE 4,5 M ATÉ 6,0 M (MÉDIA MONTANTE E JUSANTE/UMA COMPOSIÇÃO POR TRECHO), ESCAVADEIRA (1,2 M3), LARG. DE 1,5 M A 2,5 M, EM SOLO DE 1A CATEGORIA, LOCAIS COM BAIXO NÍVEL DE INTERFERÊNCIA. AF_09/2024</v>
          </cell>
          <cell r="I3289" t="str">
            <v>M3</v>
          </cell>
          <cell r="J3289" t="str">
            <v>COEFICIENTE DE REPRESENTATIVIDADE</v>
          </cell>
          <cell r="K3289">
            <v>5.7</v>
          </cell>
        </row>
        <row r="3290">
          <cell r="G3290">
            <v>102313</v>
          </cell>
          <cell r="H3290" t="str">
            <v>ESCAVAÇÃO MECANIZADA DE VALA COM PROF. MAIOR QUE 4,5 M ATÉ 6,0 M (MÉDIA MONTANTE E JUSANTE/UMA COMPOSIÇÃO POR TRECHO), ESCAVADEIRA (1,2 M3), LARG. DE 1,5 M A 2,5 M, EM SOLO DE 2A CATEGORIA, EM LOCAIS COM ALTO NÍVEL DE INTERFERÊNCIA. AF_09/2024</v>
          </cell>
          <cell r="I3290" t="str">
            <v>M3</v>
          </cell>
          <cell r="J3290" t="str">
            <v>COEFICIENTE DE REPRESENTATIVIDADE</v>
          </cell>
          <cell r="K3290">
            <v>11.32</v>
          </cell>
        </row>
        <row r="3291">
          <cell r="G3291">
            <v>102321</v>
          </cell>
          <cell r="H3291" t="str">
            <v>ESCAVAÇÃO MECANIZADA DE VALA COM PROF. MAIOR QUE 4,5 M ATÉ 6,0 M (MÉDIA MONTANTE E JUSANTE/UMA COMPOSIÇÃO POR TRECHO), ESCAVADEIRA (1,2 M3), LARG. DE 1,5 M A 2,5 M, EM SOLO DE 2A CATEGORIA, LOCAIS COM BAIXO NÍVEL DE INTERFERÊNCIA. AF_09/2024</v>
          </cell>
          <cell r="I3291" t="str">
            <v>M3</v>
          </cell>
          <cell r="J3291" t="str">
            <v>COEFICIENTE DE REPRESENTATIVIDADE</v>
          </cell>
          <cell r="K3291">
            <v>7.13</v>
          </cell>
        </row>
        <row r="3292">
          <cell r="G3292">
            <v>102289</v>
          </cell>
          <cell r="H3292" t="str">
            <v>ESCAVAÇÃO MECANIZADA DE VALA COM PROF. MAIOR QUE 4,5 M ATÉ 6,0 M (MÉDIA MONTANTE E JUSANTE/UMA COMPOSIÇÃO POR TRECHO), ESCAVADEIRA (1,2 M3), LARG. DE 1,5 M A 2,5 M, EM SOLO MOLE, EM LOCAIS COM ALTO NÍVEL DE INTERFERÊNCIA. AF_09/2024</v>
          </cell>
          <cell r="I3292" t="str">
            <v>M3</v>
          </cell>
          <cell r="J3292" t="str">
            <v>COEFICIENTE DE REPRESENTATIVIDADE</v>
          </cell>
          <cell r="K3292">
            <v>11.84</v>
          </cell>
        </row>
        <row r="3293">
          <cell r="G3293">
            <v>102297</v>
          </cell>
          <cell r="H3293" t="str">
            <v>ESCAVAÇÃO MECANIZADA DE VALA COM PROF. MAIOR QUE 4,5 M ATÉ 6,0 M (MÉDIA MONTANTE E JUSANTE/UMA COMPOSIÇÃO POR TRECHO), ESCAVADEIRA (1,2 M3), LARG. DE 1,5 M A 2,5 M, EM SOLO MOLE, LOCAIS COM BAIXO NÍVEL DE INTERFERÊNCIA. AF_09/2024</v>
          </cell>
          <cell r="I3293" t="str">
            <v>M3</v>
          </cell>
          <cell r="J3293" t="str">
            <v>COEFICIENTE DE REPRESENTATIVIDADE</v>
          </cell>
          <cell r="K3293">
            <v>7.46</v>
          </cell>
        </row>
        <row r="3294">
          <cell r="G3294">
            <v>102280</v>
          </cell>
          <cell r="H3294" t="str">
            <v>ESCAVAÇÃO MECANIZADA DE VALA COM PROF. MAIOR QUE 4,5 M ATÉ 6,0 M (MÉDIA MONTANTE E JUSANTE/UMA COMPOSIÇÃO POR TRECHO),COM ESCAVADEIRA (0,8 M3), LARG. MENOR QUE 1,5 M, EM SOLO DE 1A CATEGORIA, LOCAIS COM BAIXO NÍVEL DE INTERFERÊNCIA. AF_09/2024</v>
          </cell>
          <cell r="I3294" t="str">
            <v>M3</v>
          </cell>
          <cell r="J3294" t="str">
            <v>COEFICIENTE DE REPRESENTATIVIDADE</v>
          </cell>
          <cell r="K3294">
            <v>5.75</v>
          </cell>
        </row>
        <row r="3295">
          <cell r="G3295">
            <v>102294</v>
          </cell>
          <cell r="H3295" t="str">
            <v>ESCAVAÇÃO MECANIZADA DE VALA COM PROF. MAIOR QUE 4,5 M ATÉ 6,0 M (MÉDIA MONTANTE E JUSANTE/UMA COMPOSIÇÃO POR TRECHO),COM ESCAVADEIRA (0,8 M3), LARG. MENOR QUE 1,5 M, EM SOLO MOLE, LOCAIS COM BAIXO NÍVEL DE INTERFERÊNCIA. AF_09/2024</v>
          </cell>
          <cell r="I3295" t="str">
            <v>M3</v>
          </cell>
          <cell r="J3295" t="str">
            <v>COEFICIENTE DE REPRESENTATIVIDADE</v>
          </cell>
          <cell r="K3295">
            <v>7.53</v>
          </cell>
        </row>
        <row r="3296">
          <cell r="G3296">
            <v>90090</v>
          </cell>
          <cell r="H3296" t="str">
            <v>ESCAVAÇÃO MECANIZADA DE VALA COM PROF. MAIOR QUE 4,5 M ATÉ 6,0 M(MÉDIA MONTANTE E JUSANTE/UMA COMPOSIÇÃO POR TRECHO), ESCAVADEIRA (1,2 M3), LARG. DE 1,5 M A 2,5 M, EM SOLO DE 1A CATEGORIA, EM LOCAIS COM ALTO NÍVEL DE INTERFERÊNCIA. AF_09/2024</v>
          </cell>
          <cell r="I3296" t="str">
            <v>M3</v>
          </cell>
          <cell r="J3296" t="str">
            <v>COEFICIENTE DE REPRESENTATIVIDADE</v>
          </cell>
          <cell r="K3296">
            <v>9.0500000000000007</v>
          </cell>
        </row>
        <row r="3297">
          <cell r="G3297">
            <v>102317</v>
          </cell>
          <cell r="H3297" t="str">
            <v>ESCAVAÇÃO MECANIZADA DE VALA COM PROF.MAIOR QUE 3,0 M ATÉ 4,5 M (MÉDIA MONTANTE E JUSANTE/UMA COMPOSIÇÃO POR TRECHO), ESCAVADEIRA (0,8 M3), LARG. MENOR QUE 1,5 M, EM SOLO DE 2A CATEGORIA, LOCAIS COM BAIXO NÍVEL DE INTERFERÊNCIA. AF_09/2024</v>
          </cell>
          <cell r="I3297" t="str">
            <v>M3</v>
          </cell>
          <cell r="J3297" t="str">
            <v>COEFICIENTE DE REPRESENTATIVIDADE</v>
          </cell>
          <cell r="K3297">
            <v>7.4</v>
          </cell>
        </row>
        <row r="3298">
          <cell r="G3298">
            <v>102293</v>
          </cell>
          <cell r="H3298" t="str">
            <v>ESCAVAÇÃO MECANIZADA DE VALA COM PROF.MAIOR QUE 3,0 M ATÉ 4,5 M (MÉDIA MONTANTE E JUSANTE/UMA COMPOSIÇÃO POR TRECHO), ESCAVADEIRA (0,8 M3), LARG. MENOR QUE 1,5 M, EM SOLO MOLE, LOCAIS COM BAIXO NÍVEL DE INTERFERÊNCIA. AF_09/2024</v>
          </cell>
          <cell r="I3298" t="str">
            <v>M3</v>
          </cell>
          <cell r="J3298" t="str">
            <v>COEFICIENTE DE REPRESENTATIVIDADE</v>
          </cell>
          <cell r="K3298">
            <v>7.75</v>
          </cell>
        </row>
        <row r="3299">
          <cell r="G3299">
            <v>102310</v>
          </cell>
          <cell r="H3299" t="str">
            <v>ESCAVAÇÃO MECANIZADA DE VALA COM PROF.MAIOR QUE 4,5 M ATÉ 6,0 M (MÉDIA MONTANTE E JUSANTE/UMA COMPOSIÇÃO POR TRECHO),COM ESCAVADEIRA (0,8 M3), LARG. MENOR QUE 1,5 M, EM SOLO DE 2A CATEGORIA, EM LOCAIS COM ALTO NÍVEL DE INTERFERÊNCIA. AF_09/2024</v>
          </cell>
          <cell r="I3299" t="str">
            <v>M3</v>
          </cell>
          <cell r="J3299" t="str">
            <v>COEFICIENTE DE REPRESENTATIVIDADE</v>
          </cell>
          <cell r="K3299">
            <v>11.43</v>
          </cell>
        </row>
        <row r="3300">
          <cell r="G3300">
            <v>102318</v>
          </cell>
          <cell r="H3300" t="str">
            <v>ESCAVAÇÃO MECANIZADA DE VALA COM PROF.MAIOR QUE 4,5 M ATÉ 6,0 M (MÉDIA MONTANTE E JUSANTE/UMA COMPOSIÇÃO POR TRECHO),COM ESCAVADEIRA (0,8 M3), LARG. MENOR QUE 1,5 M, EM SOLO DE 2A CATEGORIA, EM LOCAIS COM BAIXO NÍVEL DE INTERFERÊNCIA. AF_09/2024</v>
          </cell>
          <cell r="I3300" t="str">
            <v>M3</v>
          </cell>
          <cell r="J3300" t="str">
            <v>COEFICIENTE DE REPRESENTATIVIDADE</v>
          </cell>
          <cell r="K3300">
            <v>7.19</v>
          </cell>
        </row>
        <row r="3301">
          <cell r="G3301">
            <v>90106</v>
          </cell>
          <cell r="H3301" t="str">
            <v>ESCAVAÇÃO MECANIZADA DE VALA COM PROFUNDIDADE ATÉ 1,5 M (MÉDIA MONTANTE E JUSANTE/UMA COMPOSIÇÃO POR TRECHO), RETROESCAV. (0,26 M3), LARGURA DE 0,8 M A 1,5 M, EM SOLO DE 1A CATEGORIA, LOCAIS COM BAIXO NÍVEL DE INTERFERÊNCIA. AF_09/2024</v>
          </cell>
          <cell r="I3301" t="str">
            <v>M3</v>
          </cell>
          <cell r="J3301" t="str">
            <v>COEFICIENTE DE REPRESENTATIVIDADE</v>
          </cell>
          <cell r="K3301">
            <v>8.92</v>
          </cell>
        </row>
        <row r="3302">
          <cell r="G3302">
            <v>90105</v>
          </cell>
          <cell r="H3302" t="str">
            <v>ESCAVAÇÃO MECANIZADA DE VALA COM PROFUNDIDADE ATÉ 1,5 M (MÉDIA MONTANTE E JUSANTE/UMA COMPOSIÇÃO POR TRECHO), RETROESCAV. (0,26 M3), LARGURA MENOR QUE 0,8 M, EM SOLO DE 1A CATEGORIA, LOCAIS COM BAIXO NÍVEL DE INTERFERÊNCIA. AF_09/2024</v>
          </cell>
          <cell r="I3302" t="str">
            <v>M3</v>
          </cell>
          <cell r="J3302" t="str">
            <v>COEFICIENTE DE REPRESENTATIVIDADE</v>
          </cell>
          <cell r="K3302">
            <v>9.82</v>
          </cell>
        </row>
        <row r="3303">
          <cell r="G3303">
            <v>90108</v>
          </cell>
          <cell r="H3303" t="str">
            <v>ESCAVAÇÃO MECANIZADA DE VALA COM PROFUNDIDADE MAIOR QUE 1,5 M ATÉ 3,0 M (MÉDIA MONTANTE E JUSANTE/UMA COMPOSIÇÃO POR TRECHO), RETROESCAV (0,26 M3), LARGURA DE 0,8 M A 1,5 M, EM SOLO DE 1A CATEGORIA, LOCAIS COM BAIXO NÍVEL DE INTERFERÊNCIA. AF_09/2024</v>
          </cell>
          <cell r="I3303" t="str">
            <v>M3</v>
          </cell>
          <cell r="J3303" t="str">
            <v>COEFICIENTE DE REPRESENTATIVIDADE</v>
          </cell>
          <cell r="K3303">
            <v>8.07</v>
          </cell>
        </row>
        <row r="3304">
          <cell r="G3304">
            <v>90107</v>
          </cell>
          <cell r="H3304" t="str">
            <v>ESCAVAÇÃO MECANIZADA DE VALA COM PROFUNDIDADE MAIOR QUE 1,5 M ATÉ 3,0 M (MÉDIA MONTANTE E JUSANTE/UMA COMPOSIÇÃO POR TRECHO), RETROESCAV. (0,26 M3), LARGURA MENOR QUE 0,8 M, EM SOLO DE 1A CATEGORIA, LOCAIS COM BAIXO NÍVEL DE INTERFERÊNCIA. AF_09/2024</v>
          </cell>
          <cell r="I3304" t="str">
            <v>M3</v>
          </cell>
          <cell r="J3304" t="str">
            <v>COEFICIENTE DE REPRESENTATIVIDADE</v>
          </cell>
          <cell r="K3304">
            <v>8.82</v>
          </cell>
        </row>
        <row r="3305">
          <cell r="G3305">
            <v>102354</v>
          </cell>
          <cell r="H3305" t="str">
            <v>DESMONTE DE MATERIAL DE 3ª CATEGORIA (BLOCOS DE ROCHAS OU MATACOS), COM MARTELETE PNEUMÁTICO MANUAL - EXCLUSIVE CARGA E TRANSPORTE. AF_03/2021</v>
          </cell>
          <cell r="I3305" t="str">
            <v>M3</v>
          </cell>
          <cell r="J3305" t="str">
            <v>COEFICIENTE DE REPRESENTATIVIDADE</v>
          </cell>
          <cell r="K3305">
            <v>166.64</v>
          </cell>
        </row>
        <row r="3306">
          <cell r="G3306">
            <v>102355</v>
          </cell>
          <cell r="H3306" t="str">
            <v>DESMONTE DE MATERIAL DE 3ª CATEGORIA (BLOCOS DE ROCHAS OU MATACOS), EM VALA, COM MARTELETE PNEUMÁTICO MANUAL -  EXCLUSIVE RETIRADA, CARGA E TRANSPORTE. AF_03/2021</v>
          </cell>
          <cell r="I3306" t="str">
            <v>M3</v>
          </cell>
          <cell r="J3306" t="str">
            <v>COEFICIENTE DE REPRESENTATIVIDADE</v>
          </cell>
          <cell r="K3306">
            <v>196.17</v>
          </cell>
        </row>
        <row r="3307">
          <cell r="G3307">
            <v>102356</v>
          </cell>
          <cell r="H3307" t="str">
            <v>DESMONTE DE MATERIAL DE 3ª CATEGORIA, COM USO DE ARGAMASSA EXPANSIVA - EXCLUSIVE CARGA E TRANSPORTE. AF_03/2021</v>
          </cell>
          <cell r="I3307" t="str">
            <v>M3</v>
          </cell>
          <cell r="J3307" t="str">
            <v>COEFICIENTE DE REPRESENTATIVIDADE</v>
          </cell>
          <cell r="K3307">
            <v>0</v>
          </cell>
        </row>
        <row r="3308">
          <cell r="G3308">
            <v>102357</v>
          </cell>
          <cell r="H3308" t="str">
            <v>DESMONTE DE MATERIAL DE 3ª CATEGORIA, COM USO DE ARGAMASSA EXPANSIVA, EM VALA - EXCLUSIVE RETIRADA, CARGA E TRANSPORTE. AF_03/2021</v>
          </cell>
          <cell r="I3308" t="str">
            <v>M3</v>
          </cell>
          <cell r="J3308" t="str">
            <v>COEFICIENTE DE REPRESENTATIVIDADE</v>
          </cell>
          <cell r="K3308">
            <v>0</v>
          </cell>
        </row>
        <row r="3309">
          <cell r="G3309">
            <v>102358</v>
          </cell>
          <cell r="H3309" t="str">
            <v>DESMONTE DE MATERIAL DE 3ª CATEGORIA, COM USO DE EMULSÃO EXPLOSIVA ENCARTUCHADA - EXCLUSIVE CARGA E TRANSPORTE. AF_03/2021</v>
          </cell>
          <cell r="I3309" t="str">
            <v>M3</v>
          </cell>
          <cell r="J3309" t="str">
            <v>COEFICIENTE DE REPRESENTATIVIDADE</v>
          </cell>
          <cell r="K3309">
            <v>0</v>
          </cell>
        </row>
        <row r="3310">
          <cell r="G3310">
            <v>102359</v>
          </cell>
          <cell r="H3310" t="str">
            <v>DESMONTE DE MATERIAL DE 3ª CATEGORIA, EM VALA, COM USO DE EMULSÃO EXPLOSIVA ENCARTUCHADA -  EXCLUSIVE RETIRADA, CARGA E TRANSPORTE. AF_03/2021</v>
          </cell>
          <cell r="I3310" t="str">
            <v>M3</v>
          </cell>
          <cell r="J3310" t="str">
            <v>COEFICIENTE DE REPRESENTATIVIDADE</v>
          </cell>
          <cell r="K3310">
            <v>0</v>
          </cell>
        </row>
        <row r="3311">
          <cell r="G3311">
            <v>102348</v>
          </cell>
          <cell r="H3311" t="str">
            <v>ESCAVAÇÃO DE VALA EM MATERIAL DE 3ª CATEGORIA, RESISTÊNCIA À COMPRESSÃO MAIOR OU IGUAL A 50 MPA, COM ROMPEDOR ACOPLADO EM ESCAVADEIRA HIDRÁULICA - EXCLUSIVE RETIRADA, CARGA E TRANSPORTE. AF_03/2021</v>
          </cell>
          <cell r="I3311" t="str">
            <v>M3</v>
          </cell>
          <cell r="J3311" t="str">
            <v>COEFICIENTE DE REPRESENTATIVIDADE</v>
          </cell>
          <cell r="K3311">
            <v>0</v>
          </cell>
        </row>
        <row r="3312">
          <cell r="G3312">
            <v>102346</v>
          </cell>
          <cell r="H3312" t="str">
            <v>ESCAVAÇÃO DE VALA EM MATERIAL DE 3ª CATEGORIA, RESISTÊNCIA À COMPRESSÃO MENOR QUE 50 MPA, COM ROMPEDOR ACOPLADO EM ESCAVADEIRA HIDRÁULICA - EXCLUSIVE RETIRADA, CARGA E TRANSPORTE. AF_03/2021</v>
          </cell>
          <cell r="I3312" t="str">
            <v>M3</v>
          </cell>
          <cell r="J3312" t="str">
            <v>COEFICIENTE DE REPRESENTATIVIDADE</v>
          </cell>
          <cell r="K3312">
            <v>0</v>
          </cell>
        </row>
        <row r="3313">
          <cell r="G3313">
            <v>102347</v>
          </cell>
          <cell r="H3313" t="str">
            <v>ESCAVAÇÃO DE VALA EM MATERIAL DE 3ª CATEGORIA, RESISTÊNCIA À COMPRESSÃO MENOR QUE 50 MPA, COM ROMPEDOR ACOPLADO EM RETROESCAVADEIRA - EXCLUSIVE RETIRADA CARGA E TRANSPORTE. AF_03/2021</v>
          </cell>
          <cell r="I3313" t="str">
            <v>M3</v>
          </cell>
          <cell r="J3313" t="str">
            <v>COEFICIENTE DE REPRESENTATIVIDADE</v>
          </cell>
          <cell r="K3313">
            <v>0</v>
          </cell>
        </row>
        <row r="3314">
          <cell r="G3314">
            <v>102350</v>
          </cell>
          <cell r="H3314" t="str">
            <v>ESCAVAÇÃO EM MATERIAL DE 3ª CATEGORIA, RESISTÊNCIA À COMPRESSÃO MAIOR OU IGUAL A 50 MPA E MENOR QUE 70 MPA, COM ROMPEDOR ACOPLADO EM ESCAVADEIRA HIDRÁULICA - EXCLUSIVE CARGA E TRANSPORTE. AF_03/2021</v>
          </cell>
          <cell r="I3314" t="str">
            <v>M3</v>
          </cell>
          <cell r="J3314" t="str">
            <v>COEFICIENTE DE REPRESENTATIVIDADE</v>
          </cell>
          <cell r="K3314">
            <v>0</v>
          </cell>
        </row>
        <row r="3315">
          <cell r="G3315">
            <v>102351</v>
          </cell>
          <cell r="H3315" t="str">
            <v>ESCAVAÇÃO EM MATERIAL DE 3ª CATEGORIA, RESISTÊNCIA À COMPRESSÃO MAIOR OU IGUAL A 70 MPA E MENOR QUE 90 MPA, COM ROMPEDOR ACOPLADO EM ESCAVADEIRA HIDRÁULICA - EXCLUSIVE CARGA E TRANSPORTE. AF_03/2021</v>
          </cell>
          <cell r="I3315" t="str">
            <v>M3</v>
          </cell>
          <cell r="J3315" t="str">
            <v>COEFICIENTE DE REPRESENTATIVIDADE</v>
          </cell>
          <cell r="K3315">
            <v>0</v>
          </cell>
        </row>
        <row r="3316">
          <cell r="G3316">
            <v>102352</v>
          </cell>
          <cell r="H3316" t="str">
            <v>ESCAVAÇÃO EM MATERIAL DE 3ª CATEGORIA, RESISTÊNCIA À COMPRESSÃO MAIOR OU IGUAL A 90 MPA E MENOR QUE 110 MPA, COM ROMPEDOR ACOPLADO EM ESCAVADEIRA HIDRÁULICA - EXCLUSIVE CARGA E TRANSPORTE. AF_03/2021</v>
          </cell>
          <cell r="I3316" t="str">
            <v>M3</v>
          </cell>
          <cell r="J3316" t="str">
            <v>COEFICIENTE DE REPRESENTATIVIDADE</v>
          </cell>
          <cell r="K3316">
            <v>0</v>
          </cell>
        </row>
        <row r="3317">
          <cell r="G3317">
            <v>102353</v>
          </cell>
          <cell r="H3317" t="str">
            <v>ESCAVAÇÃO EM MATERIAL DE 3ª CATEGORIA, RESISTÊNCIA À COMPRESSÃO MAIOR QUE 110 MPA, COM ROMPEDOR ACOPLADO EM ESCAVADEIRA HIDRÁULICA - EXCLUSIVE CARGA E TRANSPORTE. AF_03/2021</v>
          </cell>
          <cell r="I3317" t="str">
            <v>M3</v>
          </cell>
          <cell r="J3317" t="str">
            <v>COEFICIENTE DE REPRESENTATIVIDADE</v>
          </cell>
          <cell r="K3317">
            <v>0</v>
          </cell>
        </row>
        <row r="3318">
          <cell r="G3318">
            <v>102349</v>
          </cell>
          <cell r="H3318" t="str">
            <v>ESCAVAÇÃO EM MATERIAL DE 3ª CATEGORIA, RESISTÊNCIA À COMPRESSÃO MENOR QUE 50 MPA, COM ROMPEDOR ACOPLADO EM ESCAVADEIRA HIDRÁULICA - EXCLUSIVE CARGA E TRANSPORTE. AF_03/2021</v>
          </cell>
          <cell r="I3318" t="str">
            <v>M3</v>
          </cell>
          <cell r="J3318" t="str">
            <v>COEFICIENTE DE REPRESENTATIVIDADE</v>
          </cell>
          <cell r="K3318">
            <v>0</v>
          </cell>
        </row>
        <row r="3319">
          <cell r="G3319">
            <v>102360</v>
          </cell>
          <cell r="H3319" t="str">
            <v>RETIRADA DE MATERIAL DE 3ª CATEGORIA (APÓS ESCAVAÇÃO/DESMONTE) EM VALAS, COM ESCAVADEIRA HIDRÁULICA - EXCLUSIVE CARGA E TRANSPORTE. AF_03/2021</v>
          </cell>
          <cell r="I3319" t="str">
            <v>M3</v>
          </cell>
          <cell r="J3319" t="str">
            <v>COEFICIENTE DE REPRESENTATIVIDADE</v>
          </cell>
          <cell r="K3319">
            <v>26.09</v>
          </cell>
        </row>
        <row r="3320">
          <cell r="G3320">
            <v>102361</v>
          </cell>
          <cell r="H3320" t="str">
            <v>RETIRADA DE MATERIAL DE 3ª CATEGORIA (APÓS ESCAVAÇÃO/DESMONTE) EM VALAS, COM RETROESCAVADEIRA - EXCLUSIVE CARGA E TRANSPORTE. AF_03/2021</v>
          </cell>
          <cell r="I3320" t="str">
            <v>M3</v>
          </cell>
          <cell r="J3320" t="str">
            <v>COEFICIENTE DE REPRESENTATIVIDADE</v>
          </cell>
          <cell r="K3320">
            <v>39.549999999999997</v>
          </cell>
        </row>
        <row r="3321">
          <cell r="G3321">
            <v>101595</v>
          </cell>
          <cell r="H3321" t="str">
            <v>ESCORAMENTO DE VALA, TIPO BLINDADEM, COM PROFUNDIDADE DE 0 A 1,5 M, LARGURA MAIOR OU IGUAL A 1,5 M E MENOR QUE 2,5 M - EXECUÇÃO E FORNECIMENTO, INCLUI MATERIAL. AF_08/2020</v>
          </cell>
          <cell r="I3321" t="str">
            <v>M2</v>
          </cell>
          <cell r="J3321" t="str">
            <v>COEFICIENTE DE REPRESENTATIVIDADE</v>
          </cell>
          <cell r="K3321">
            <v>0</v>
          </cell>
        </row>
        <row r="3322">
          <cell r="G3322">
            <v>101601</v>
          </cell>
          <cell r="H3322" t="str">
            <v>ESCORAMENTO DE VALA, TIPO BLINDAGEM COM PROFUNDIDADE DE 0 A 1,5 M, LARGURA MAIOR OU IGUAL A 1,5 M E MENOR QUE 2,5 M - EXECUÇÃO, NÃO INCLUI MATERIAL. AF_08/2020</v>
          </cell>
          <cell r="I3322" t="str">
            <v>M2</v>
          </cell>
          <cell r="J3322" t="str">
            <v>COEFICIENTE DE REPRESENTATIVIDADE</v>
          </cell>
          <cell r="K3322">
            <v>29.42</v>
          </cell>
        </row>
        <row r="3323">
          <cell r="G3323">
            <v>101594</v>
          </cell>
          <cell r="H3323" t="str">
            <v>ESCORAMENTO DE VALA, TIPO BLINDAGEM, COM PROFUNDIDADE DE 0 A 1,5 M, LARGURA MENOR QUE 1,5 M - EXECUÇÃO E FORNECIMENTO, INCLUI MATERIAL. AF_08/2020</v>
          </cell>
          <cell r="I3323" t="str">
            <v>M2</v>
          </cell>
          <cell r="J3323" t="str">
            <v>COEFICIENTE DE REPRESENTATIVIDADE</v>
          </cell>
          <cell r="K3323">
            <v>0</v>
          </cell>
        </row>
        <row r="3324">
          <cell r="G3324">
            <v>101600</v>
          </cell>
          <cell r="H3324" t="str">
            <v>ESCORAMENTO DE VALA, TIPO BLINDAGEM, COM PROFUNDIDADE DE 0 A 1,5 M, LARGURA MENOR QUE 1,5 M - EXECUÇÃO, NÃO INCLUI MATERIAL. AF_08/2020</v>
          </cell>
          <cell r="I3324" t="str">
            <v>M2</v>
          </cell>
          <cell r="J3324" t="str">
            <v>COEFICIENTE DE REPRESENTATIVIDADE</v>
          </cell>
          <cell r="K3324">
            <v>19.88</v>
          </cell>
        </row>
        <row r="3325">
          <cell r="G3325">
            <v>101597</v>
          </cell>
          <cell r="H3325" t="str">
            <v>ESCORAMENTO DE VALA, TIPO BLINDAGEM, COM PROFUNDIDADE DE 1,5 A 3,0 M, LARGURA MAIOR OU IGUAL A 1,5 M E MENOR QUE 2,5 M - EXECUÇÃO E FORNECIMENTO, INCLUI MATERIAL. AF_08/2020</v>
          </cell>
          <cell r="I3325" t="str">
            <v>M2</v>
          </cell>
          <cell r="J3325" t="str">
            <v>COEFICIENTE DE REPRESENTATIVIDADE</v>
          </cell>
          <cell r="K3325">
            <v>0</v>
          </cell>
        </row>
        <row r="3326">
          <cell r="G3326">
            <v>101603</v>
          </cell>
          <cell r="H3326" t="str">
            <v>ESCORAMENTO DE VALA, TIPO BLINDAGEM, COM PROFUNDIDADE DE 1,5 A 3,0 M, LARGURA MAIOR OU IGUAL A 1,5 M E MENOR QUE 2,5 M - EXECUÇÃO, NÃO INCLUI MATERIAL. AF_08/2020</v>
          </cell>
          <cell r="I3326" t="str">
            <v>M2</v>
          </cell>
          <cell r="J3326" t="str">
            <v>COEFICIENTE DE REPRESENTATIVIDADE</v>
          </cell>
          <cell r="K3326">
            <v>24.29</v>
          </cell>
        </row>
        <row r="3327">
          <cell r="G3327">
            <v>101596</v>
          </cell>
          <cell r="H3327" t="str">
            <v>ESCORAMENTO DE VALA, TIPO BLINDAGEM, COM PROFUNDIDADE DE 1,5 A 3,0 M, LARGURA MENOR QUE 1,5 M - EXECUÇÃO E FORNECIMENTO, INCLUI MATERIAL. AF_08/2020</v>
          </cell>
          <cell r="I3327" t="str">
            <v>M2</v>
          </cell>
          <cell r="J3327" t="str">
            <v>COEFICIENTE DE REPRESENTATIVIDADE</v>
          </cell>
          <cell r="K3327">
            <v>0</v>
          </cell>
        </row>
        <row r="3328">
          <cell r="G3328">
            <v>101602</v>
          </cell>
          <cell r="H3328" t="str">
            <v>ESCORAMENTO DE VALA, TIPO BLINDAGEM, COM PROFUNDIDADE DE 1,5 A 3,0 M, LARGURA MENOR QUE 1,5 M - EXECUÇÃO, NÃO INCLUI MATERIAL. AF_08/2020</v>
          </cell>
          <cell r="I3328" t="str">
            <v>M2</v>
          </cell>
          <cell r="J3328" t="str">
            <v>COEFICIENTE DE REPRESENTATIVIDADE</v>
          </cell>
          <cell r="K3328">
            <v>14.74</v>
          </cell>
        </row>
        <row r="3329">
          <cell r="G3329">
            <v>101599</v>
          </cell>
          <cell r="H3329" t="str">
            <v>ESCORAMENTO DE VALA, TIPO BLINDAGEM, COM PROFUNDIDADE DE 3,0 A 4,5 M, LARGURA MAIOR OU IGUAL A 1,5 M E MENOR QUE 2,5 M - EXECUÇÃO E FORNECIMENTO, INCLUI MATERIAL. AF_08/2020</v>
          </cell>
          <cell r="I3329" t="str">
            <v>M2</v>
          </cell>
          <cell r="J3329" t="str">
            <v>COEFICIENTE DE REPRESENTATIVIDADE</v>
          </cell>
          <cell r="K3329">
            <v>0</v>
          </cell>
        </row>
        <row r="3330">
          <cell r="G3330">
            <v>101605</v>
          </cell>
          <cell r="H3330" t="str">
            <v>ESCORAMENTO DE VALA, TIPO BLINDAGEM, COM PROFUNDIDADE DE 3,0 A 4,5 M, LARGURA MAIOR OU IGUAL A 1,5 M E MENOR QUE 2,5 M - EXECUÇÃO, NÃO INCLUI MATERIAL. AF_08/2020</v>
          </cell>
          <cell r="I3330" t="str">
            <v>M2</v>
          </cell>
          <cell r="J3330" t="str">
            <v>COEFICIENTE DE REPRESENTATIVIDADE</v>
          </cell>
          <cell r="K3330">
            <v>19.2</v>
          </cell>
        </row>
        <row r="3331">
          <cell r="G3331">
            <v>101598</v>
          </cell>
          <cell r="H3331" t="str">
            <v>ESCORAMENTO DE VALA, TIPO BLINDAGEM, COM PROFUNDIDADE DE 3,0 A 4,5 M, LARGURA MENOR QUE 1,5 M - EXECUÇÃO E FORNECIMENTO, INCLUI MATERIAL. AF_08/2020</v>
          </cell>
          <cell r="I3331" t="str">
            <v>M2</v>
          </cell>
          <cell r="J3331" t="str">
            <v>COEFICIENTE DE REPRESENTATIVIDADE</v>
          </cell>
          <cell r="K3331">
            <v>0</v>
          </cell>
        </row>
        <row r="3332">
          <cell r="G3332">
            <v>101604</v>
          </cell>
          <cell r="H3332" t="str">
            <v>ESCORAMENTO DE VALA, TIPO BLINDAGEM, COM PROFUNDIDADE DE 3,0 A 4,5 M, LARGURA MENOR QUE 1,5 M - EXECUÇÃO, NÃO INCLUI MATERIAL. AF_08/2020</v>
          </cell>
          <cell r="I3332" t="str">
            <v>M2</v>
          </cell>
          <cell r="J3332" t="str">
            <v>COEFICIENTE DE REPRESENTATIVIDADE</v>
          </cell>
          <cell r="K3332">
            <v>9.65</v>
          </cell>
        </row>
        <row r="3333">
          <cell r="G3333">
            <v>101588</v>
          </cell>
          <cell r="H3333" t="str">
            <v>ESCORAMENTO DE VALA, TIPO CONTÍNUO COM PERFIL METÁLICO "U", COM PROFUNDIDADE DE 0 A 1,5 M, LARGURA MENOR QUE 1,5 M. AF_08/2020</v>
          </cell>
          <cell r="I3333" t="str">
            <v>M2</v>
          </cell>
          <cell r="J3333" t="str">
            <v>COEFICIENTE DE REPRESENTATIVIDADE</v>
          </cell>
          <cell r="K3333">
            <v>105.63</v>
          </cell>
        </row>
        <row r="3334">
          <cell r="G3334">
            <v>101591</v>
          </cell>
          <cell r="H3334" t="str">
            <v>ESCORAMENTO DE VALA, TIPO CONTÍNUO COM PERFIL METÁLICO "U", COM PROFUNDIDADE DE 1,5 A 3,0 M, LARGURA MAIOR OU IGUAL 1,5 M E MENOR QUE 2,5 M. AF_08/2020</v>
          </cell>
          <cell r="I3334" t="str">
            <v>M2</v>
          </cell>
          <cell r="J3334" t="str">
            <v>COEFICIENTE DE REPRESENTATIVIDADE</v>
          </cell>
          <cell r="K3334">
            <v>128.35</v>
          </cell>
        </row>
        <row r="3335">
          <cell r="G3335">
            <v>101590</v>
          </cell>
          <cell r="H3335" t="str">
            <v>ESCORAMENTO DE VALA, TIPO CONTÍNUO COM PERFIL METÁLICO "U", COM PROFUNDIDADE DE 1,5 A 3,0 M, LARGURA MENOR QUE 1,5 M. AF_08/2020</v>
          </cell>
          <cell r="I3335" t="str">
            <v>M2</v>
          </cell>
          <cell r="J3335" t="str">
            <v>COEFICIENTE DE REPRESENTATIVIDADE</v>
          </cell>
          <cell r="K3335">
            <v>79.87</v>
          </cell>
        </row>
        <row r="3336">
          <cell r="G3336">
            <v>101593</v>
          </cell>
          <cell r="H3336" t="str">
            <v>ESCORAMENTO DE VALA, TIPO CONTÍNUO COM PERFIL METÁLICO "U", COM PROFUNDIDADE DE 3,0 A 4,5 M, LARGURA MAIOR OU IGUAL A 1,5 M E MENOR QUE 2,5 M. AF_08/2020</v>
          </cell>
          <cell r="I3336" t="str">
            <v>M2</v>
          </cell>
          <cell r="J3336" t="str">
            <v>COEFICIENTE DE REPRESENTATIVIDADE</v>
          </cell>
          <cell r="K3336">
            <v>104.53</v>
          </cell>
        </row>
        <row r="3337">
          <cell r="G3337">
            <v>101592</v>
          </cell>
          <cell r="H3337" t="str">
            <v>ESCORAMENTO DE VALA, TIPO CONTÍNUO COM PERFIL METÁLICO "U", COM PROFUNDIDADE DE 3,0 A 4,5 M, LARGURA MENOR QUE 1,5 M. AF_08/2020</v>
          </cell>
          <cell r="I3337" t="str">
            <v>M2</v>
          </cell>
          <cell r="J3337" t="str">
            <v>COEFICIENTE DE REPRESENTATIVIDADE</v>
          </cell>
          <cell r="K3337">
            <v>55.9</v>
          </cell>
        </row>
        <row r="3338">
          <cell r="G3338">
            <v>101583</v>
          </cell>
          <cell r="H3338" t="str">
            <v>ESCORAMENTO DE VALA, TIPO CONTÍNUO, COM PROFUNDIDADE DE 0 A 1,5 M, LARGURA MAIOR OU IGUAL A 1,5 M E MENOR QUE 2,5 M. AF_08/2020</v>
          </cell>
          <cell r="I3338" t="str">
            <v>M2</v>
          </cell>
          <cell r="J3338" t="str">
            <v>COEFICIENTE DE REPRESENTATIVIDADE</v>
          </cell>
          <cell r="K3338">
            <v>97.33</v>
          </cell>
        </row>
        <row r="3339">
          <cell r="G3339">
            <v>101582</v>
          </cell>
          <cell r="H3339" t="str">
            <v>ESCORAMENTO DE VALA, TIPO CONTÍNUO, COM PROFUNDIDADE DE 0 A 1,5 M, LARGURA MENOR QUE 1,5 M. AF_08/2020</v>
          </cell>
          <cell r="I3339" t="str">
            <v>M2</v>
          </cell>
          <cell r="J3339" t="str">
            <v>COEFICIENTE DE REPRESENTATIVIDADE</v>
          </cell>
          <cell r="K3339">
            <v>77.42</v>
          </cell>
        </row>
        <row r="3340">
          <cell r="G3340">
            <v>101585</v>
          </cell>
          <cell r="H3340" t="str">
            <v>ESCORAMENTO DE VALA, TIPO CONTÍNUO, COM PROFUNDIDADE DE 1,5 A 3,0 M, LARGURA MAIOR OU IGUAL A 1,5 M E MENOR QUE 2,5 M. AF_08/2020</v>
          </cell>
          <cell r="I3340" t="str">
            <v>M2</v>
          </cell>
          <cell r="J3340" t="str">
            <v>COEFICIENTE DE REPRESENTATIVIDADE</v>
          </cell>
          <cell r="K3340">
            <v>83.16</v>
          </cell>
        </row>
        <row r="3341">
          <cell r="G3341">
            <v>101584</v>
          </cell>
          <cell r="H3341" t="str">
            <v>ESCORAMENTO DE VALA, TIPO CONTÍNUO, COM PROFUNDIDADE DE 1,5 M A 3,0 M, LARGURA MENOR QUE 1,5 M. AF_08/2020</v>
          </cell>
          <cell r="I3341" t="str">
            <v>M2</v>
          </cell>
          <cell r="J3341" t="str">
            <v>COEFICIENTE DE REPRESENTATIVIDADE</v>
          </cell>
          <cell r="K3341">
            <v>63.25</v>
          </cell>
        </row>
        <row r="3342">
          <cell r="G3342">
            <v>101587</v>
          </cell>
          <cell r="H3342" t="str">
            <v>ESCORAMENTO DE VALA, TIPO CONTÍNUO, COM PROFUNDIDADE DE 3,0 A 4,5 M, LARGURA MAIOR OU IGUAL A 1,5 E MENOR QUE 2,5 M. AF_08/2020</v>
          </cell>
          <cell r="I3342" t="str">
            <v>M2</v>
          </cell>
          <cell r="J3342" t="str">
            <v>COEFICIENTE DE REPRESENTATIVIDADE</v>
          </cell>
          <cell r="K3342">
            <v>73.989999999999995</v>
          </cell>
        </row>
        <row r="3343">
          <cell r="G3343">
            <v>101586</v>
          </cell>
          <cell r="H3343" t="str">
            <v>ESCORAMENTO DE VALA, TIPO CONTÍNUO, COM PROFUNDIDADE DE 3,0 A 4,5 M, LARGURA MENOR QUE 1,5 M. AF_08/2020</v>
          </cell>
          <cell r="I3343" t="str">
            <v>M2</v>
          </cell>
          <cell r="J3343" t="str">
            <v>COEFICIENTE DE REPRESENTATIVIDADE</v>
          </cell>
          <cell r="K3343">
            <v>53.91</v>
          </cell>
        </row>
        <row r="3344">
          <cell r="G3344">
            <v>101577</v>
          </cell>
          <cell r="H3344" t="str">
            <v>ESCORAMENTO DE VALA, TIPO DESCONTÍNUO, COM PROFUNDIDADE DE 0 A 1,5 M, LARGURA MAIOR OU IGUAL A 1,5 M E MENOR QUE 2,5 M. AF_08/2020</v>
          </cell>
          <cell r="I3344" t="str">
            <v>M2</v>
          </cell>
          <cell r="J3344" t="str">
            <v>COEFICIENTE DE REPRESENTATIVIDADE</v>
          </cell>
          <cell r="K3344">
            <v>60.01</v>
          </cell>
        </row>
        <row r="3345">
          <cell r="G3345">
            <v>101576</v>
          </cell>
          <cell r="H3345" t="str">
            <v>ESCORAMENTO DE VALA, TIPO DESCONTÍNUO, COM PROFUNDIDADE DE 0 A 1,5 M, LARGURA MENOR QUE 1,5 M. AF_08/2020</v>
          </cell>
          <cell r="I3345" t="str">
            <v>M2</v>
          </cell>
          <cell r="J3345" t="str">
            <v>COEFICIENTE DE REPRESENTATIVIDADE</v>
          </cell>
          <cell r="K3345">
            <v>47.24</v>
          </cell>
        </row>
        <row r="3346">
          <cell r="G3346">
            <v>101579</v>
          </cell>
          <cell r="H3346" t="str">
            <v>ESCORAMENTO DE VALA, TIPO DESCONTÍNUO, COM PROFUNDIDADE DE 1,5 A 3,0 M, LARGURA MAIOR OU IGUAL A 1,5 M E MENOR QUE 2,5 M. AF_08/2020</v>
          </cell>
          <cell r="I3346" t="str">
            <v>M2</v>
          </cell>
          <cell r="J3346" t="str">
            <v>COEFICIENTE DE REPRESENTATIVIDADE</v>
          </cell>
          <cell r="K3346">
            <v>51.56</v>
          </cell>
        </row>
        <row r="3347">
          <cell r="G3347">
            <v>101578</v>
          </cell>
          <cell r="H3347" t="str">
            <v>ESCORAMENTO DE VALA, TIPO DESCONTÍNUO, COM PROFUNDIDADE DE 1,5 M A 3,0 M, LARGURA MENOR QUE 1,5 M. AF_08/2020</v>
          </cell>
          <cell r="I3347" t="str">
            <v>M2</v>
          </cell>
          <cell r="J3347" t="str">
            <v>COEFICIENTE DE REPRESENTATIVIDADE</v>
          </cell>
          <cell r="K3347">
            <v>38.79</v>
          </cell>
        </row>
        <row r="3348">
          <cell r="G3348">
            <v>101581</v>
          </cell>
          <cell r="H3348" t="str">
            <v>ESCORAMENTO DE VALA, TIPO DESCONTÍNUO, COM PROFUNDIDADE DE 3,0 A 4,5 M, LARGURA MAIOR OU IGUAL A 1,5 E MENOR QUE 2,5 M. AF_08/2020</v>
          </cell>
          <cell r="I3348" t="str">
            <v>M2</v>
          </cell>
          <cell r="J3348" t="str">
            <v>COEFICIENTE DE REPRESENTATIVIDADE</v>
          </cell>
          <cell r="K3348">
            <v>46.78</v>
          </cell>
        </row>
        <row r="3349">
          <cell r="G3349">
            <v>101580</v>
          </cell>
          <cell r="H3349" t="str">
            <v>ESCORAMENTO DE VALA, TIPO DESCONTÍNUO, COM PROFUNDIDADE DE 3,0 A 4,5 M, LARGURA MENOR QUE 1,5 M. AF_08/2020</v>
          </cell>
          <cell r="I3349" t="str">
            <v>M2</v>
          </cell>
          <cell r="J3349" t="str">
            <v>COEFICIENTE DE REPRESENTATIVIDADE</v>
          </cell>
          <cell r="K3349">
            <v>33.83</v>
          </cell>
        </row>
        <row r="3350">
          <cell r="G3350">
            <v>101606</v>
          </cell>
          <cell r="H3350" t="str">
            <v>ESCORAMENTO DE VALA, TIPO ESTACA PRANCHA METÁLICA CRAVADA, COM PROFUNDIDADE DE 0 A 1,5 M. AF_08/2020</v>
          </cell>
          <cell r="I3350" t="str">
            <v>M2</v>
          </cell>
          <cell r="J3350" t="str">
            <v>COEFICIENTE DE REPRESENTATIVIDADE</v>
          </cell>
          <cell r="K3350">
            <v>0</v>
          </cell>
        </row>
        <row r="3351">
          <cell r="G3351">
            <v>101607</v>
          </cell>
          <cell r="H3351" t="str">
            <v>ESCORAMENTO DE VALA, TIPO ESTACA PRANCHA METÁLICA CRAVADA, COM PROFUNDIDADE DE 1,5 A 3 M. AF_08/2020</v>
          </cell>
          <cell r="I3351" t="str">
            <v>M2</v>
          </cell>
          <cell r="J3351" t="str">
            <v>COEFICIENTE DE REPRESENTATIVIDADE</v>
          </cell>
          <cell r="K3351">
            <v>0</v>
          </cell>
        </row>
        <row r="3352">
          <cell r="G3352">
            <v>101608</v>
          </cell>
          <cell r="H3352" t="str">
            <v>ESCORAMENTO DE VALA, TIPO ESTACA PRANCHA METÁLICA CRAVADA, COM PROFUNDIDADE DE 3 A 4,5 M. AF_08/2020</v>
          </cell>
          <cell r="I3352" t="str">
            <v>M2</v>
          </cell>
          <cell r="J3352" t="str">
            <v>COEFICIENTE DE REPRESENTATIVIDADE</v>
          </cell>
          <cell r="K3352">
            <v>0</v>
          </cell>
        </row>
        <row r="3353">
          <cell r="G3353">
            <v>101571</v>
          </cell>
          <cell r="H3353" t="str">
            <v>ESCORAMENTO DE VALA, TIPO PONTALETEAMENTO, COM PROFUNDIDADE DE 0 A 1,5 M, LARGURA MAIOR OU IGUAL A 1,5 M E MENOR QUE 2,5 M. AF_08/2020</v>
          </cell>
          <cell r="I3353" t="str">
            <v>M2</v>
          </cell>
          <cell r="J3353" t="str">
            <v>COEFICIENTE DE REPRESENTATIVIDADE</v>
          </cell>
          <cell r="K3353">
            <v>36.97</v>
          </cell>
        </row>
        <row r="3354">
          <cell r="G3354">
            <v>101570</v>
          </cell>
          <cell r="H3354" t="str">
            <v>ESCORAMENTO DE VALA, TIPO PONTALETEAMENTO, COM PROFUNDIDADE DE 0 A 1,5 M, LARGURA MENOR QUE 1,5 M. AF_08/2020</v>
          </cell>
          <cell r="I3354" t="str">
            <v>M2</v>
          </cell>
          <cell r="J3354" t="str">
            <v>COEFICIENTE DE REPRESENTATIVIDADE</v>
          </cell>
          <cell r="K3354">
            <v>26.99</v>
          </cell>
        </row>
        <row r="3355">
          <cell r="G3355">
            <v>101573</v>
          </cell>
          <cell r="H3355" t="str">
            <v>ESCORAMENTO DE VALA, TIPO PONTALETEAMENTO, COM PROFUNDIDADE DE 1,5 A 3,0 M, LARGURA MAIOR OU IGUAL A 1,5 M E MENOR QUE 2,5 M. AF_08/2020</v>
          </cell>
          <cell r="I3355" t="str">
            <v>M2</v>
          </cell>
          <cell r="J3355" t="str">
            <v>COEFICIENTE DE REPRESENTATIVIDADE</v>
          </cell>
          <cell r="K3355">
            <v>31.06</v>
          </cell>
        </row>
        <row r="3356">
          <cell r="G3356">
            <v>101572</v>
          </cell>
          <cell r="H3356" t="str">
            <v>ESCORAMENTO DE VALA, TIPO PONTALETEAMENTO, COM PROFUNDIDADE DE 1,5 A 3,0 M, LARGURA MENOR QUE 1,5 M. AF_08/2020</v>
          </cell>
          <cell r="I3356" t="str">
            <v>M2</v>
          </cell>
          <cell r="J3356" t="str">
            <v>COEFICIENTE DE REPRESENTATIVIDADE</v>
          </cell>
          <cell r="K3356">
            <v>21.09</v>
          </cell>
        </row>
        <row r="3357">
          <cell r="G3357">
            <v>101575</v>
          </cell>
          <cell r="H3357" t="str">
            <v>ESCORAMENTO DE VALA, TIPO PONTALETEAMENTO, COM PROFUNDIDADE DE 3,0 A 4,5 M, LARGURA MAIOR OU IGUAL A 1,5 M E MENOR QUE 2,5 M. AF_08/2020</v>
          </cell>
          <cell r="I3357" t="str">
            <v>M2</v>
          </cell>
          <cell r="J3357" t="str">
            <v>COEFICIENTE DE REPRESENTATIVIDADE</v>
          </cell>
          <cell r="K3357">
            <v>26.14</v>
          </cell>
        </row>
        <row r="3358">
          <cell r="G3358">
            <v>101574</v>
          </cell>
          <cell r="H3358" t="str">
            <v>ESCORAMENTO DE VALA, TIPO PONTALETEAMENTO, COM PROFUNDIDADE DE 3,0 A 4,5 M, LARGURA MENOR QUE 1,5 M. AF_08/2020</v>
          </cell>
          <cell r="I3358" t="str">
            <v>M2</v>
          </cell>
          <cell r="J3358" t="str">
            <v>COEFICIENTE DE REPRESENTATIVIDADE</v>
          </cell>
          <cell r="K3358">
            <v>15.99</v>
          </cell>
        </row>
        <row r="3359">
          <cell r="G3359">
            <v>101589</v>
          </cell>
          <cell r="H3359" t="str">
            <v>ESCORAMENTO DE VALA,TIPO CONTÍNUO COM PERFIL METÁLICO "U", COM PROFUNDIDADE DE 0 A 1,5 M, LARGURA MAIOR OU IGUAL A 1,5 E MENOR QUE 2,5 M. AF_08/2020</v>
          </cell>
          <cell r="I3359" t="str">
            <v>M2</v>
          </cell>
          <cell r="J3359" t="str">
            <v>COEFICIENTE DE REPRESENTATIVIDADE</v>
          </cell>
          <cell r="K3359">
            <v>154.11000000000001</v>
          </cell>
        </row>
        <row r="3360">
          <cell r="G3360">
            <v>101610</v>
          </cell>
          <cell r="H3360" t="str">
            <v>FABRICAÇÃO DE CONJUNTO DE MÓDULO METÁLICO,  COMPRIMENTO DE 3,0 M E ALTURA DE 1,8 M (ESTRONCAS DE 1,00 M). AF_08/2020</v>
          </cell>
          <cell r="I3360" t="str">
            <v>UN</v>
          </cell>
          <cell r="J3360" t="str">
            <v>COEFICIENTE DE REPRESENTATIVIDADE</v>
          </cell>
          <cell r="K3360">
            <v>0</v>
          </cell>
        </row>
        <row r="3361">
          <cell r="G3361">
            <v>101615</v>
          </cell>
          <cell r="H3361" t="str">
            <v>FABRICAÇÃO DE CONJUNTO DE MÓDULO METÁLICO,  COMPRIMENTO DE 3,6 M E ALTURA DE 3,0 M (ESTRONCAS DE 2,00 M). AF_08/2020</v>
          </cell>
          <cell r="I3361" t="str">
            <v>UN</v>
          </cell>
          <cell r="J3361" t="str">
            <v>COEFICIENTE DE REPRESENTATIVIDADE</v>
          </cell>
          <cell r="K3361">
            <v>0</v>
          </cell>
        </row>
        <row r="3362">
          <cell r="G3362">
            <v>101613</v>
          </cell>
          <cell r="H3362" t="str">
            <v>FABRICAÇÃO DE CONJUNTO DE MÓDULO METÁLICO, COMPRIMENTO DE 3,0 M E ALTURA DE 1,8 M (ESTRONCAS DE 2,00 M). AF_08/2020</v>
          </cell>
          <cell r="I3362" t="str">
            <v>UN</v>
          </cell>
          <cell r="J3362" t="str">
            <v>COEFICIENTE DE REPRESENTATIVIDADE</v>
          </cell>
          <cell r="K3362">
            <v>0</v>
          </cell>
        </row>
        <row r="3363">
          <cell r="G3363">
            <v>101611</v>
          </cell>
          <cell r="H3363" t="str">
            <v>FABRICAÇÃO DE CONJUNTO DE MÓDULO METÁLICO, COMPRIMENTO DE 3,0 M E ALTURA DE 2,4 M (ESTRONCAS DE 1,00 M). AF_08/2020</v>
          </cell>
          <cell r="I3363" t="str">
            <v>UN</v>
          </cell>
          <cell r="J3363" t="str">
            <v>COEFICIENTE DE REPRESENTATIVIDADE</v>
          </cell>
          <cell r="K3363">
            <v>0</v>
          </cell>
        </row>
        <row r="3364">
          <cell r="G3364">
            <v>101614</v>
          </cell>
          <cell r="H3364" t="str">
            <v>FABRICAÇÃO DE CONJUNTO DE MÓDULO METÁLICO, COMPRIMENTO DE 3,0 M E ALTURA DE 2,4 M (ESTRONCAS DE 2,00 M). AF_08/2020</v>
          </cell>
          <cell r="I3364" t="str">
            <v>UN</v>
          </cell>
          <cell r="J3364" t="str">
            <v>COEFICIENTE DE REPRESENTATIVIDADE</v>
          </cell>
          <cell r="K3364">
            <v>0</v>
          </cell>
        </row>
        <row r="3365">
          <cell r="G3365">
            <v>101612</v>
          </cell>
          <cell r="H3365" t="str">
            <v>FABRICAÇÃO DE CONJUNTO DE MÓDULO METÁLICO, COMPRIMENTO DE 3,6 M E ALTURA DE 3,0 M (ESTRONCAS DE 1,00 M). AF_08/2020</v>
          </cell>
          <cell r="I3365" t="str">
            <v>UN</v>
          </cell>
          <cell r="J3365" t="str">
            <v>COEFICIENTE DE REPRESENTATIVIDADE</v>
          </cell>
          <cell r="K3365">
            <v>0</v>
          </cell>
        </row>
        <row r="3366">
          <cell r="G3366">
            <v>101617</v>
          </cell>
          <cell r="H3366" t="str">
            <v>PREPARO DE FUNDO DE VALA COM LARGURA MAIOR OU IGUAL A 1,5 M E MENOR QUE 2,5 M (ACERTO DO SOLO NATURAL). AF_08/2020</v>
          </cell>
          <cell r="I3366" t="str">
            <v>M2</v>
          </cell>
          <cell r="J3366" t="str">
            <v>COEFICIENTE DE REPRESENTATIVIDADE</v>
          </cell>
          <cell r="K3366">
            <v>3.78</v>
          </cell>
        </row>
        <row r="3367">
          <cell r="G3367">
            <v>101620</v>
          </cell>
          <cell r="H3367" t="str">
            <v>PREPARO DE FUNDO DE VALA COM LARGURA MAIOR OU IGUAL A 1,5 M E MENOR QUE 2,5 M, COM CAMADA DE AREIA, LANÇAMENTO MANUAL. AF_08/2020</v>
          </cell>
          <cell r="I3367" t="str">
            <v>M3</v>
          </cell>
          <cell r="J3367" t="str">
            <v>COEFICIENTE DE REPRESENTATIVIDADE</v>
          </cell>
          <cell r="K3367">
            <v>214.78</v>
          </cell>
        </row>
        <row r="3368">
          <cell r="G3368">
            <v>101625</v>
          </cell>
          <cell r="H3368" t="str">
            <v>PREPARO DE FUNDO DE VALA COM LARGURA MAIOR OU IGUAL A 1,5 M E MENOR QUE 2,5 M, COM CAMADA DE AREIA, LANÇAMENTO MECANIZADO. AF_08/2020</v>
          </cell>
          <cell r="I3368" t="str">
            <v>M3</v>
          </cell>
          <cell r="J3368" t="str">
            <v>COEFICIENTE DE REPRESENTATIVIDADE</v>
          </cell>
          <cell r="K3368">
            <v>158.66</v>
          </cell>
        </row>
        <row r="3369">
          <cell r="G3369">
            <v>101621</v>
          </cell>
          <cell r="H3369" t="str">
            <v>PREPARO DE FUNDO DE VALA COM LARGURA MAIOR OU IGUAL A 1,5 M E MENOR QUE 2,5 M, COM CAMADA DE BRITA, LANÇAMENTO MANUAL. AF_08/2020</v>
          </cell>
          <cell r="I3369" t="str">
            <v>M3</v>
          </cell>
          <cell r="J3369" t="str">
            <v>COEFICIENTE DE REPRESENTATIVIDADE</v>
          </cell>
          <cell r="K3369">
            <v>254.38</v>
          </cell>
        </row>
        <row r="3370">
          <cell r="G3370">
            <v>101624</v>
          </cell>
          <cell r="H3370" t="str">
            <v>PREPARO DE FUNDO DE VALA COM LARGURA MAIOR OU IGUAL A 1,5 M E MENOR QUE 2,5 M, COM CAMADA DE BRITA, LANÇAMENTO MECANIZADO. AF_08/2020</v>
          </cell>
          <cell r="I3370" t="str">
            <v>M3</v>
          </cell>
          <cell r="J3370" t="str">
            <v>COEFICIENTE DE REPRESENTATIVIDADE</v>
          </cell>
          <cell r="K3370">
            <v>182.08</v>
          </cell>
        </row>
        <row r="3371">
          <cell r="G3371">
            <v>101616</v>
          </cell>
          <cell r="H3371" t="str">
            <v>PREPARO DE FUNDO DE VALA COM LARGURA MENOR QUE 1,5 M (ACERTO DO SOLO NATURAL). AF_08/2020</v>
          </cell>
          <cell r="I3371" t="str">
            <v>M2</v>
          </cell>
          <cell r="J3371" t="str">
            <v>COEFICIENTE DE REPRESENTATIVIDADE</v>
          </cell>
          <cell r="K3371">
            <v>7.65</v>
          </cell>
        </row>
        <row r="3372">
          <cell r="G3372">
            <v>101618</v>
          </cell>
          <cell r="H3372" t="str">
            <v>PREPARO DE FUNDO DE VALA COM LARGURA MENOR QUE 1,5 M, COM CAMADA DE AREIA, LANÇAMENTO MANUAL. AF_08/2020</v>
          </cell>
          <cell r="I3372" t="str">
            <v>M3</v>
          </cell>
          <cell r="J3372" t="str">
            <v>COEFICIENTE DE REPRESENTATIVIDADE</v>
          </cell>
          <cell r="K3372">
            <v>245.39</v>
          </cell>
        </row>
        <row r="3373">
          <cell r="G3373">
            <v>101622</v>
          </cell>
          <cell r="H3373" t="str">
            <v>PREPARO DE FUNDO DE VALA COM LARGURA MENOR QUE 1,5 M, COM CAMADA DE AREIA, LANÇAMENTO MECANIZADO. AF_08/2020</v>
          </cell>
          <cell r="I3373" t="str">
            <v>M3</v>
          </cell>
          <cell r="J3373" t="str">
            <v>COEFICIENTE DE REPRESENTATIVIDADE</v>
          </cell>
          <cell r="K3373">
            <v>204.26</v>
          </cell>
        </row>
        <row r="3374">
          <cell r="G3374">
            <v>101619</v>
          </cell>
          <cell r="H3374" t="str">
            <v>PREPARO DE FUNDO DE VALA COM LARGURA MENOR QUE 1,5 M, COM CAMADA DE BRITA, LANÇAMENTO MANUAL. AF_08/2020</v>
          </cell>
          <cell r="I3374" t="str">
            <v>M3</v>
          </cell>
          <cell r="J3374" t="str">
            <v>COEFICIENTE DE REPRESENTATIVIDADE</v>
          </cell>
          <cell r="K3374">
            <v>285</v>
          </cell>
        </row>
        <row r="3375">
          <cell r="G3375">
            <v>101623</v>
          </cell>
          <cell r="H3375" t="str">
            <v>PREPARO DE FUNDO DE VALA COM LARGURA MENOR QUE 1,5 M, COM CAMADA DE BRITA, LANÇAMENTO MECANIZADO. AF_08/2020</v>
          </cell>
          <cell r="I3375" t="str">
            <v>M3</v>
          </cell>
          <cell r="J3375" t="str">
            <v>COEFICIENTE DE REPRESENTATIVIDADE</v>
          </cell>
          <cell r="K3375">
            <v>234.29</v>
          </cell>
        </row>
        <row r="3376">
          <cell r="G3376">
            <v>104482</v>
          </cell>
          <cell r="H3376" t="str">
            <v>ESGOTAMENTO DE VALA COM BOMBA SUBMERSÍVEL. AF_12/2022</v>
          </cell>
          <cell r="I3376" t="str">
            <v>H</v>
          </cell>
          <cell r="J3376" t="str">
            <v>COEFICIENTE DE REPRESENTATIVIDADE</v>
          </cell>
          <cell r="K3376">
            <v>41.49</v>
          </cell>
        </row>
        <row r="3377">
          <cell r="G3377">
            <v>104189</v>
          </cell>
          <cell r="H3377" t="str">
            <v>INSTALAÇÃO DE MATERIAL GRANULAR FILTRANTE PARA SISTEMA DE REBAIXAMENTO DE LENÇOL FREÁTICO POR POÇOS PROFUNDOSA, DIÂMETRO DO POÇO DE 400 MM. AF_12/2022</v>
          </cell>
          <cell r="I3377" t="str">
            <v>M3</v>
          </cell>
          <cell r="J3377" t="str">
            <v>COEFICIENTE DE REPRESENTATIVIDADE</v>
          </cell>
          <cell r="K3377">
            <v>142.06</v>
          </cell>
        </row>
        <row r="3378">
          <cell r="G3378">
            <v>104465</v>
          </cell>
          <cell r="H3378" t="str">
            <v>INSTALAÇÃO DE SISTEMA DE REBAIXAMENTO DE LENÇOL FREÁTICO POR POÇOS PROFUNDOS, DIÂMETRO DO POÇO DE 400 MM (EXCLUI O FORNECIMENTO E FUNCIONAMENTO DE BOMBAS). AF_12/2022</v>
          </cell>
          <cell r="I3378" t="str">
            <v>M</v>
          </cell>
          <cell r="J3378" t="str">
            <v>COEFICIENTE DE REPRESENTATIVIDADE</v>
          </cell>
          <cell r="K3378">
            <v>0</v>
          </cell>
        </row>
        <row r="3379">
          <cell r="G3379">
            <v>104188</v>
          </cell>
          <cell r="H3379" t="str">
            <v>INSTALAÇÃO DE TUBULAÇÃO (GEOMECÂNICA E DE SUCÇÃO) PARA SISTEMA DE REBAIXAMENTO DE LENÇOL FREÁTICO POR POÇOS PROFUNDOS COM BOMBA SUBMERSA, DIÂMETRO DO POÇO DE 400 MM. AF_12/2022</v>
          </cell>
          <cell r="I3379" t="str">
            <v>M</v>
          </cell>
          <cell r="J3379" t="str">
            <v>COEFICIENTE DE REPRESENTATIVIDADE</v>
          </cell>
          <cell r="K3379">
            <v>0</v>
          </cell>
        </row>
        <row r="3380">
          <cell r="G3380">
            <v>104185</v>
          </cell>
          <cell r="H3380" t="str">
            <v>INSTALAÇÃO E DESINSTALAÇÃO DE CONJUNTO DE BOMBAS, À VÁCUO E CENTRÍFUGA, PARA SISTEMA DE REBAIXAMENTO DE LENÇOL FREÁTICO POR PONTEIRAS FILTRANTES (EXCLUI O FORNECIMENTO DE BOMBAS). AF_12/2022</v>
          </cell>
          <cell r="I3380" t="str">
            <v>UN</v>
          </cell>
          <cell r="J3380" t="str">
            <v>COEFICIENTE DE REPRESENTATIVIDADE</v>
          </cell>
          <cell r="K3380">
            <v>34.97</v>
          </cell>
        </row>
        <row r="3381">
          <cell r="G3381">
            <v>104182</v>
          </cell>
          <cell r="H3381" t="str">
            <v>INSTALAÇÃO E DESINSTALAÇÃO DE MANGOTES PARA SISTEMA DE REBAIXAMENTO DE LENÇOL FREÁTICO POR PONTEIRAS FILTRANTES. AF_12/2022</v>
          </cell>
          <cell r="I3381" t="str">
            <v>M</v>
          </cell>
          <cell r="J3381" t="str">
            <v>COEFICIENTE DE REPRESENTATIVIDADE</v>
          </cell>
          <cell r="K3381">
            <v>0</v>
          </cell>
        </row>
        <row r="3382">
          <cell r="G3382">
            <v>104184</v>
          </cell>
          <cell r="H3382" t="str">
            <v>INSTALAÇÃO E DESINSTALAÇÃO DE REGISTRO DE PVC PARA SISTEMA DE REBAIXAMENTO DE LENÇOL FREÁTICO POR PONTEIRAS FILTRANTES. AF_12/2022</v>
          </cell>
          <cell r="I3382" t="str">
            <v>UN</v>
          </cell>
          <cell r="J3382" t="str">
            <v>COEFICIENTE DE REPRESENTATIVIDADE</v>
          </cell>
          <cell r="K3382">
            <v>40.86</v>
          </cell>
        </row>
        <row r="3383">
          <cell r="G3383">
            <v>104190</v>
          </cell>
          <cell r="H3383" t="str">
            <v>INSTALAÇÃO E DESINSTALAÇÃO DE SISTEMA DE BOMBA PARA SISTEMA DE REBAIXAMENTO DE LENÇOL FREÁTICO POR POÇOS PROFUNDOS (EXCLUI O FORNECIMENTO DE BOMBA). AF_12/2022</v>
          </cell>
          <cell r="I3383" t="str">
            <v>UN</v>
          </cell>
          <cell r="J3383" t="str">
            <v>COEFICIENTE DE REPRESENTATIVIDADE</v>
          </cell>
          <cell r="K3383">
            <v>902.57</v>
          </cell>
        </row>
        <row r="3384">
          <cell r="G3384">
            <v>104463</v>
          </cell>
          <cell r="H3384" t="str">
            <v>INSTALAÇÃO E DESINSTALAÇÃO DE SISTEMA DE REBAIXAMENTO DE LENÇOL FREÁTICO POR PONTEIRAS FILTRANTES PARA OBRAS ESTACIONÁRIAS (EXCLUI O FORNECIMENTO E FUNCIONAMENTO DE BOMBAS). AF_12/2022</v>
          </cell>
          <cell r="I3384" t="str">
            <v>UN</v>
          </cell>
          <cell r="J3384" t="str">
            <v>COEFICIENTE DE REPRESENTATIVIDADE</v>
          </cell>
          <cell r="K3384">
            <v>0</v>
          </cell>
        </row>
        <row r="3385">
          <cell r="G3385">
            <v>104464</v>
          </cell>
          <cell r="H3385" t="str">
            <v>INSTALAÇÃO E DESINSTALAÇÃO DE SISTEMA DE REBAIXAMENTO DE LENÇOL FREÁTICO POR PONTEIRAS FILTRANTES PARA OBRAS ITINERANTES (EXCLUI O FORNECIMENTO E FUNCIONAMENTO DE BOMBAS). AF_12/2022</v>
          </cell>
          <cell r="I3385" t="str">
            <v>UN</v>
          </cell>
          <cell r="J3385" t="str">
            <v>COEFICIENTE DE REPRESENTATIVIDADE</v>
          </cell>
          <cell r="K3385">
            <v>0</v>
          </cell>
        </row>
        <row r="3386">
          <cell r="G3386">
            <v>104183</v>
          </cell>
          <cell r="H3386" t="str">
            <v>INSTALAÇÃO E DESINSTALAÇÃO DE TUBO COLETOR DE PVC, DIÂMETRO DE 100 MM, PARA SISTEMA DE REBAIXAMENTO DE LENÇOL FREÁTICO POR PONTEIRAS FILTRANTES. AF_12/2022</v>
          </cell>
          <cell r="I3386" t="str">
            <v>M</v>
          </cell>
          <cell r="J3386" t="str">
            <v>COEFICIENTE DE REPRESENTATIVIDADE</v>
          </cell>
          <cell r="K3386">
            <v>0</v>
          </cell>
        </row>
        <row r="3387">
          <cell r="G3387">
            <v>104187</v>
          </cell>
          <cell r="H3387" t="str">
            <v>INSTALAÇÃO E RETIRADA DE REVESTIMENTO METÁLICO PARA PERFURAÇÃO DE SOLO PARA SISTEMA DE REBAIXAMENTO DE LENÇOL FREÁTICO POR PORÇOS PROFUNDOS, DIÂMETRO DO POÇO DE 400 MM. AF_12/2022</v>
          </cell>
          <cell r="I3387" t="str">
            <v>M</v>
          </cell>
          <cell r="J3387" t="str">
            <v>COEFICIENTE DE REPRESENTATIVIDADE</v>
          </cell>
          <cell r="K3387">
            <v>1550.32</v>
          </cell>
        </row>
        <row r="3388">
          <cell r="G3388">
            <v>104186</v>
          </cell>
          <cell r="H3388" t="str">
            <v>PERFURAÇÃO DE SOLO PARA SISTEMA DE REBAIXAMENTO DE LENÇOL FREÁTICO POR POÇOS PROFUNDOS, DIÂMETRO DO POÇO DE 400 MM. AF_12/2022</v>
          </cell>
          <cell r="I3388" t="str">
            <v>M</v>
          </cell>
          <cell r="J3388" t="str">
            <v>COEFICIENTE DE REPRESENTATIVIDADE</v>
          </cell>
          <cell r="K3388">
            <v>284.62</v>
          </cell>
        </row>
        <row r="3389">
          <cell r="G3389">
            <v>104180</v>
          </cell>
          <cell r="H3389" t="str">
            <v>PERFURAÇÃO DE SOLO, INSTALAÇÃO E DESINSTALAÇÃO DE PONTEIRAS PARA SISTEMA DE REBAIXAMENTO DE LENÇOL FREÁTICO POR PONTEIRAS FILTRANTES EM OBRAS ESTACIONÁRIAS. AF_12/2022</v>
          </cell>
          <cell r="I3389" t="str">
            <v>M</v>
          </cell>
          <cell r="J3389" t="str">
            <v>COEFICIENTE DE REPRESENTATIVIDADE</v>
          </cell>
          <cell r="K3389">
            <v>0</v>
          </cell>
        </row>
        <row r="3390">
          <cell r="G3390">
            <v>104181</v>
          </cell>
          <cell r="H3390" t="str">
            <v>PERFURAÇÃO DE SOLO, INSTALAÇÃO E DESINSTALAÇÃO DE PONTEIRAS PARA SISTEMA DE REBAIXAMENTO DE LENÇOL FREÁTICO POR PONTEIRAS FILTRANTES EM OBRAS ITINERANTES. AF_12/2022</v>
          </cell>
          <cell r="I3390" t="str">
            <v>M</v>
          </cell>
          <cell r="J3390" t="str">
            <v>COEFICIENTE DE REPRESENTATIVIDADE</v>
          </cell>
          <cell r="K3390">
            <v>0</v>
          </cell>
        </row>
        <row r="3391">
          <cell r="G3391">
            <v>100674</v>
          </cell>
          <cell r="H3391" t="str">
            <v>CAIXILHO FIXO DE ALUMÍNIO PARA VIDRO (VIDRO INCLUSO), BATENTE/ REQUADRO DE 4 A 14 CM, SEM GUARNIÇÃO/ ALIZAR, FIXAÇÃO COM PARAFUSOS, VEDAÇÃO COM SILICONE, EXCLUSIVE CONTRAMARCO - FORNECIMENTO E INSTALAÇÃO. AF_11/2024</v>
          </cell>
          <cell r="I3391" t="str">
            <v>M2</v>
          </cell>
          <cell r="J3391" t="str">
            <v>COEFICIENTE DE REPRESENTATIVIDADE</v>
          </cell>
          <cell r="K3391">
            <v>790.11</v>
          </cell>
        </row>
        <row r="3392">
          <cell r="G3392">
            <v>100664</v>
          </cell>
          <cell r="H3392" t="str">
            <v>CAIXILHO FIXO DE PVC BRANCO PARA VIDRO (VIDRO INCLUSO), BATENTE/ REQUADRO DE 4 A 14 CM, SEM GUARNIÇÃO/ ALIZAR, COM FERRAGENS, FIXAÇÃO COM PARAFUSOS, VEDAÇÃO COM SILICONE, EXCLUSIVE CONTRAMARCO - FORNECIMENTO E INSTALAÇÃO. AF_11/2024</v>
          </cell>
          <cell r="I3392" t="str">
            <v>M2</v>
          </cell>
          <cell r="J3392" t="str">
            <v>COEFICIENTE DE REPRESENTATIVIDADE</v>
          </cell>
          <cell r="K3392">
            <v>0</v>
          </cell>
        </row>
        <row r="3393">
          <cell r="G3393">
            <v>94589</v>
          </cell>
          <cell r="H3393" t="str">
            <v>CONTRAMARCO DE ALUMÍNIO, FIXAÇÃO COM ARGAMASSA - FORNECIMENTO E INSTALAÇÃO. AF_11/2024</v>
          </cell>
          <cell r="I3393" t="str">
            <v>M</v>
          </cell>
          <cell r="J3393" t="str">
            <v>COEFICIENTE DE REPRESENTATIVIDADE</v>
          </cell>
          <cell r="K3393">
            <v>22.4</v>
          </cell>
        </row>
        <row r="3394">
          <cell r="G3394">
            <v>94590</v>
          </cell>
          <cell r="H3394" t="str">
            <v>CONTRAMARCO DE ALUMÍNIO, FIXAÇÃO COM PARAFUSO - FORNECIMENTO E INSTALAÇÃO. AF_11/2024</v>
          </cell>
          <cell r="I3394" t="str">
            <v>M</v>
          </cell>
          <cell r="J3394" t="str">
            <v>COEFICIENTE DE REPRESENTATIVIDADE</v>
          </cell>
          <cell r="K3394">
            <v>29.7</v>
          </cell>
        </row>
        <row r="3395">
          <cell r="G3395">
            <v>94587</v>
          </cell>
          <cell r="H3395" t="str">
            <v>CONTRAMARCO DE AÇO, FIXAÇÃO COM ARGAMASSA - FORNECIMENTO E INSTALAÇÃO. AF_11/2024</v>
          </cell>
          <cell r="I3395" t="str">
            <v>M</v>
          </cell>
          <cell r="J3395" t="str">
            <v>COEFICIENTE DE REPRESENTATIVIDADE</v>
          </cell>
          <cell r="K3395">
            <v>69.010000000000005</v>
          </cell>
        </row>
        <row r="3396">
          <cell r="G3396">
            <v>94588</v>
          </cell>
          <cell r="H3396" t="str">
            <v>CONTRAMARCO DE AÇO, FIXAÇÃO COM PARAFUSO - FORNECIMENTO E INSTALAÇÃO. AF_11/2024</v>
          </cell>
          <cell r="I3396" t="str">
            <v>M</v>
          </cell>
          <cell r="J3396" t="str">
            <v>COEFICIENTE DE REPRESENTATIVIDADE</v>
          </cell>
          <cell r="K3396">
            <v>81.28</v>
          </cell>
        </row>
        <row r="3397">
          <cell r="G3397">
            <v>105812</v>
          </cell>
          <cell r="H3397" t="str">
            <v>GUARNIÇÃO DE ALUMÍNIO. AF_11/2024</v>
          </cell>
          <cell r="I3397" t="str">
            <v>M</v>
          </cell>
          <cell r="J3397" t="str">
            <v>COEFICIENTE DE REPRESENTATIVIDADE</v>
          </cell>
          <cell r="K3397">
            <v>32.15</v>
          </cell>
        </row>
        <row r="3398">
          <cell r="G3398">
            <v>94571</v>
          </cell>
          <cell r="H3398"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I3398" t="str">
            <v>M2</v>
          </cell>
          <cell r="J3398" t="str">
            <v>COEFICIENTE DE REPRESENTATIVIDADE</v>
          </cell>
          <cell r="K3398">
            <v>0</v>
          </cell>
        </row>
        <row r="3399">
          <cell r="G3399">
            <v>94570</v>
          </cell>
          <cell r="H3399"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I3399" t="str">
            <v>M2</v>
          </cell>
          <cell r="J3399" t="str">
            <v>COEFICIENTE DE REPRESENTATIVIDADE</v>
          </cell>
          <cell r="K3399">
            <v>362.97</v>
          </cell>
        </row>
        <row r="3400">
          <cell r="G3400">
            <v>105811</v>
          </cell>
          <cell r="H3400"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I3400" t="str">
            <v>M2</v>
          </cell>
          <cell r="J3400" t="str">
            <v>COEFICIENTE DE REPRESENTATIVIDADE</v>
          </cell>
          <cell r="K3400">
            <v>0</v>
          </cell>
        </row>
        <row r="3401">
          <cell r="G3401">
            <v>94572</v>
          </cell>
          <cell r="H3401"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I3401" t="str">
            <v>M2</v>
          </cell>
          <cell r="J3401" t="str">
            <v>COEFICIENTE DE REPRESENTATIVIDADE</v>
          </cell>
          <cell r="K3401">
            <v>519.88</v>
          </cell>
        </row>
        <row r="3402">
          <cell r="G3402">
            <v>94573</v>
          </cell>
          <cell r="H3402"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I3402" t="str">
            <v>M2</v>
          </cell>
          <cell r="J3402" t="str">
            <v>COEFICIENTE DE REPRESENTATIVIDADE</v>
          </cell>
          <cell r="K3402">
            <v>404.44</v>
          </cell>
        </row>
        <row r="3403">
          <cell r="G3403">
            <v>105809</v>
          </cell>
          <cell r="H3403"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I3403" t="str">
            <v>M2</v>
          </cell>
          <cell r="J3403" t="str">
            <v>COEFICIENTE DE REPRESENTATIVIDADE</v>
          </cell>
          <cell r="K3403">
            <v>0</v>
          </cell>
        </row>
        <row r="3404">
          <cell r="G3404">
            <v>94569</v>
          </cell>
          <cell r="H3404" t="str">
            <v>JANELA DE ALUMÍNIO TIPO MAXIM-AR, BATENTE/ REQUADRO 3 A 14 CM, VIDRO INCLUSO, FIXAÇÃO COM PARAFUSO, SEM GUARNIÇÃO/ ALIZAR, DIMENSÕES 60X80 (A X L) CM, SEM ACABAMENTO, VEDAÇÃO COM SILICONE, EXCLUSIVE CONTRAMARCO - FORNECIMENTO E INSTALAÇÃO. AF_11/2024</v>
          </cell>
          <cell r="I3404" t="str">
            <v>M2</v>
          </cell>
          <cell r="J3404" t="str">
            <v>COEFICIENTE DE REPRESENTATIVIDADE</v>
          </cell>
          <cell r="K3404">
            <v>687.97</v>
          </cell>
        </row>
        <row r="3405">
          <cell r="G3405">
            <v>105810</v>
          </cell>
          <cell r="H3405" t="str">
            <v>JANELA DE ALUMÍNIO TIPO MAXIM-AR, VIDRO INCLUSO, COM BANDEIRA, FIXAÇÃO COM PARAFUSO, SEM GUARNIÇÃO/ ALIZAR, DIMENSÕES 100X80 (A X L) CM, SEM ACABAMENTO, VEDAÇÃO COM SILICONE, EXCLUSIVE CONTRAMARCO - FORNECIMENTO E INSTALAÇÃO. AF_11/2024</v>
          </cell>
          <cell r="I3405" t="str">
            <v>M2</v>
          </cell>
          <cell r="J3405" t="str">
            <v>COEFICIENTE DE REPRESENTATIVIDADE</v>
          </cell>
          <cell r="K3405">
            <v>0</v>
          </cell>
        </row>
        <row r="3406">
          <cell r="G3406">
            <v>94561</v>
          </cell>
          <cell r="H3406"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I3406" t="str">
            <v>M2</v>
          </cell>
          <cell r="J3406" t="str">
            <v>COEFICIENTE DE REPRESENTATIVIDADE</v>
          </cell>
          <cell r="K3406">
            <v>0</v>
          </cell>
        </row>
        <row r="3407">
          <cell r="G3407">
            <v>94562</v>
          </cell>
          <cell r="H3407" t="str">
            <v>JANELA DE AÇO DE CORRER COM 4 FOLHAS PARA VIDRO (VIDROS NÃO INCLUSOS), BATENTE/ REQUADRO INCLUSO (6 A 14 CM), FIXAÇÃO COM ARGAMASSA, COM PINTURA ANTICORROSIVA, COM FERRAGENS, FIXAÇÃO COM ARGAMASSA, EXCLUSIVE CONTRAMARCO - FORNECIMENTO E INSTALAÇÃO. AF_11/2024</v>
          </cell>
          <cell r="I3407" t="str">
            <v>M2</v>
          </cell>
          <cell r="J3407" t="str">
            <v>COEFICIENTE DE REPRESENTATIVIDADE</v>
          </cell>
          <cell r="K3407">
            <v>651.62</v>
          </cell>
        </row>
        <row r="3408">
          <cell r="G3408">
            <v>105813</v>
          </cell>
          <cell r="H3408" t="str">
            <v>JANELA DE AÇO GALVANIZADO TIPO MAXIMO-AR, PINT. ANTICORROSIVA, COM BATENTE/REQUADRO DE 6 A 14 CM, SEM VIDRO, COM GRADE, 1 FL, 60 X 80 CM (A X L), FIXAÇÃO COM ARGAMASSA, EXCLUSIVE CONTRAMARCO - FORNECIMENTO E INSTALAÇÃO. AF_11/2024</v>
          </cell>
          <cell r="I3408" t="str">
            <v>M2</v>
          </cell>
          <cell r="J3408" t="str">
            <v>COEFICIENTE DE REPRESENTATIVIDADE</v>
          </cell>
          <cell r="K3408">
            <v>1105.72</v>
          </cell>
        </row>
        <row r="3409">
          <cell r="G3409">
            <v>94559</v>
          </cell>
          <cell r="H3409"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I3409" t="str">
            <v>M2</v>
          </cell>
          <cell r="J3409" t="str">
            <v>COEFICIENTE DE REPRESENTATIVIDADE</v>
          </cell>
          <cell r="K3409">
            <v>772.29</v>
          </cell>
        </row>
        <row r="3410">
          <cell r="G3410">
            <v>100668</v>
          </cell>
          <cell r="H3410"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I3410" t="str">
            <v>M2</v>
          </cell>
          <cell r="J3410" t="str">
            <v>COEFICIENTE DE REPRESENTATIVIDADE</v>
          </cell>
          <cell r="K3410">
            <v>1331.21</v>
          </cell>
        </row>
        <row r="3411">
          <cell r="G3411">
            <v>100670</v>
          </cell>
          <cell r="H3411"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I3411" t="str">
            <v>M2</v>
          </cell>
          <cell r="J3411" t="str">
            <v>COEFICIENTE DE REPRESENTATIVIDADE</v>
          </cell>
          <cell r="K3411">
            <v>994.26</v>
          </cell>
        </row>
        <row r="3412">
          <cell r="G3412">
            <v>100665</v>
          </cell>
          <cell r="H3412"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I3412" t="str">
            <v>M2</v>
          </cell>
          <cell r="J3412" t="str">
            <v>COEFICIENTE DE REPRESENTATIVIDADE</v>
          </cell>
          <cell r="K3412">
            <v>835.07</v>
          </cell>
        </row>
        <row r="3413">
          <cell r="G3413">
            <v>100924</v>
          </cell>
          <cell r="H3413"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I3413" t="str">
            <v>M2</v>
          </cell>
          <cell r="J3413" t="str">
            <v>COEFICIENTE DE REPRESENTATIVIDADE</v>
          </cell>
          <cell r="K3413">
            <v>0</v>
          </cell>
        </row>
        <row r="3414">
          <cell r="G3414">
            <v>100671</v>
          </cell>
          <cell r="H3414"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I3414" t="str">
            <v>M2</v>
          </cell>
          <cell r="J3414" t="str">
            <v>COEFICIENTE DE REPRESENTATIVIDADE</v>
          </cell>
          <cell r="K3414">
            <v>1221.67</v>
          </cell>
        </row>
        <row r="3415">
          <cell r="G3415">
            <v>100667</v>
          </cell>
          <cell r="H3415"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I3415" t="str">
            <v>M2</v>
          </cell>
          <cell r="J3415" t="str">
            <v>COEFICIENTE DE REPRESENTATIVIDADE</v>
          </cell>
          <cell r="K3415">
            <v>1058.94</v>
          </cell>
        </row>
        <row r="3416">
          <cell r="G3416">
            <v>100669</v>
          </cell>
          <cell r="H3416"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I3416" t="str">
            <v>M2</v>
          </cell>
          <cell r="J3416" t="str">
            <v>COEFICIENTE DE REPRESENTATIVIDADE</v>
          </cell>
          <cell r="K3416">
            <v>990.58</v>
          </cell>
        </row>
        <row r="3417">
          <cell r="G3417">
            <v>100672</v>
          </cell>
          <cell r="H3417"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I3417" t="str">
            <v>M2</v>
          </cell>
          <cell r="J3417" t="str">
            <v>COEFICIENTE DE REPRESENTATIVIDADE</v>
          </cell>
          <cell r="K3417">
            <v>806.48</v>
          </cell>
        </row>
        <row r="3418">
          <cell r="G3418">
            <v>100666</v>
          </cell>
          <cell r="H3418"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I3418" t="str">
            <v>M2</v>
          </cell>
          <cell r="J3418" t="str">
            <v>COEFICIENTE DE REPRESENTATIVIDADE</v>
          </cell>
          <cell r="K3418">
            <v>676.72</v>
          </cell>
        </row>
        <row r="3419">
          <cell r="G3419">
            <v>100663</v>
          </cell>
          <cell r="H3419"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I3419" t="str">
            <v>M2</v>
          </cell>
          <cell r="J3419" t="str">
            <v>COEFICIENTE DE REPRESENTATIVIDADE</v>
          </cell>
          <cell r="K3419">
            <v>0</v>
          </cell>
        </row>
        <row r="3420">
          <cell r="G3420">
            <v>100662</v>
          </cell>
          <cell r="H3420"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I3420" t="str">
            <v>M2</v>
          </cell>
          <cell r="J3420" t="str">
            <v>COEFICIENTE DE REPRESENTATIVIDADE</v>
          </cell>
          <cell r="K3420">
            <v>0</v>
          </cell>
        </row>
        <row r="3421">
          <cell r="G3421">
            <v>100661</v>
          </cell>
          <cell r="H3421" t="str">
            <v>JANELA DE PVC BRANCO TIPO MAXIM-AR (VIDRO INCLUSO), BATENTE/ REQUADRO DE 4 A 14 CM, DIMENSÕES 60X60 CM, COM GUARNIÇÃO/ ALIZAR, COM FERRAGENS, FIXAÇÃO COM PARAFUSOS, VEDAÇÃO COM SILICONE, EXCLUSIVE CONTRAMARCO - FORNECIMENTO E INSTALAÇÃO. AF_11/2024</v>
          </cell>
          <cell r="I3421" t="str">
            <v>M2</v>
          </cell>
          <cell r="J3421" t="str">
            <v>COEFICIENTE DE REPRESENTATIVIDADE</v>
          </cell>
          <cell r="K3421">
            <v>0</v>
          </cell>
        </row>
        <row r="3422">
          <cell r="G3422">
            <v>100659</v>
          </cell>
          <cell r="H3422" t="str">
            <v>ALIZAR DE 5X1,5CM PARA PORTA FIXADO COM PREGOS, PADRÃO MÉDIO - FORNECIMENTO E INSTALAÇÃO. AF_12/2019</v>
          </cell>
          <cell r="I3422" t="str">
            <v>M</v>
          </cell>
          <cell r="J3422" t="str">
            <v>COEFICIENTE DE REPRESENTATIVIDADE</v>
          </cell>
          <cell r="K3422">
            <v>14.95</v>
          </cell>
        </row>
        <row r="3423">
          <cell r="G3423">
            <v>100660</v>
          </cell>
          <cell r="H3423" t="str">
            <v>ALIZAR DE 5X1,5CM PARA PORTA FIXADO COM PREGOS, PADRÃO POPULAR - FORNECIMENTO E INSTALAÇÃO. AF_12/2019</v>
          </cell>
          <cell r="I3423" t="str">
            <v>M</v>
          </cell>
          <cell r="J3423" t="str">
            <v>COEFICIENTE DE REPRESENTATIVIDADE</v>
          </cell>
          <cell r="K3423">
            <v>10.17</v>
          </cell>
        </row>
        <row r="3424">
          <cell r="G3424">
            <v>100711</v>
          </cell>
          <cell r="H3424" t="str">
            <v>BATENTE DE AÇO GALVANIZADO, COM PERFIL PRÉ-FABRICADO, FIXADO COM ARGAMASSA, COM SOLDA, GRAPAS E FUROS PARA FERRAGENS INCLUSOS. AF_12/2019</v>
          </cell>
          <cell r="I3424" t="str">
            <v>M</v>
          </cell>
          <cell r="J3424" t="str">
            <v>COEFICIENTE DE REPRESENTATIVIDADE</v>
          </cell>
          <cell r="K3424">
            <v>0</v>
          </cell>
        </row>
        <row r="3425">
          <cell r="G3425">
            <v>100676</v>
          </cell>
          <cell r="H3425" t="str">
            <v>BATENTE PARA PORTA COM BANDEIRA, FIXAÇÃO COM PARAFUSO E BUCHA. AF_12/2019</v>
          </cell>
          <cell r="I3425" t="str">
            <v>UN</v>
          </cell>
          <cell r="J3425" t="str">
            <v>COEFICIENTE DE REPRESENTATIVIDADE</v>
          </cell>
          <cell r="K3425">
            <v>243.65</v>
          </cell>
        </row>
        <row r="3426">
          <cell r="G3426">
            <v>90806</v>
          </cell>
          <cell r="H3426" t="str">
            <v>BATENTE PARA PORTA DE MADEIRA, FIXAÇÃO COM ARGAMASSA, PADRÃO MÉDIO - FORNECIMENTO E INSTALAÇÃO. AF_12/2019</v>
          </cell>
          <cell r="I3426" t="str">
            <v>UN</v>
          </cell>
          <cell r="J3426" t="str">
            <v>COEFICIENTE DE REPRESENTATIVIDADE</v>
          </cell>
          <cell r="K3426">
            <v>507.11</v>
          </cell>
        </row>
        <row r="3427">
          <cell r="G3427">
            <v>91292</v>
          </cell>
          <cell r="H3427" t="str">
            <v>BATENTE PARA PORTA DE MADEIRA, FIXAÇÃO COM ARGAMASSA, PADRÃO POPULAR. FORNECIMENTO E INSTALAÇÃO. AF_12/2019</v>
          </cell>
          <cell r="I3427" t="str">
            <v>UN</v>
          </cell>
          <cell r="J3427" t="str">
            <v>COEFICIENTE DE REPRESENTATIVIDADE</v>
          </cell>
          <cell r="K3427">
            <v>401.02</v>
          </cell>
        </row>
        <row r="3428">
          <cell r="G3428">
            <v>90801</v>
          </cell>
          <cell r="H3428" t="str">
            <v>BATENTE PARA PORTA DE MADEIRA, PADRÃO MÉDIO - FORNECIMENTO E MONTAGEM. AF_12/2019</v>
          </cell>
          <cell r="I3428" t="str">
            <v>UN</v>
          </cell>
          <cell r="J3428" t="str">
            <v>COEFICIENTE DE REPRESENTATIVIDADE</v>
          </cell>
          <cell r="K3428">
            <v>402.97</v>
          </cell>
        </row>
        <row r="3429">
          <cell r="G3429">
            <v>91287</v>
          </cell>
          <cell r="H3429" t="str">
            <v>BATENTE PARA PORTA DE MADEIRA, PADRÃO POPULAR - FORNECIMENTO E MONTAGEM. AF_12/2019</v>
          </cell>
          <cell r="I3429" t="str">
            <v>UN</v>
          </cell>
          <cell r="J3429" t="str">
            <v>COEFICIENTE DE REPRESENTATIVIDADE</v>
          </cell>
          <cell r="K3429">
            <v>296.88</v>
          </cell>
        </row>
        <row r="3430">
          <cell r="G3430">
            <v>100706</v>
          </cell>
          <cell r="H3430" t="str">
            <v>CREMONA EM LATÃO CROMADO OU POLIDO, COMPLETA. AF_12/2019</v>
          </cell>
          <cell r="I3430" t="str">
            <v>UN</v>
          </cell>
          <cell r="J3430" t="str">
            <v>COEFICIENTE DE REPRESENTATIVIDADE</v>
          </cell>
          <cell r="K3430">
            <v>78.23</v>
          </cell>
        </row>
        <row r="3431">
          <cell r="G3431">
            <v>100709</v>
          </cell>
          <cell r="H3431" t="str">
            <v>DOBRADIÇA EM AÇO/FERRO, 3" X 21/2", E=1,9 A 2MM, SEN ANEL, CROMADO OU ZINCADO, TAMPA BOLA, COM PARAFUSOS. AF_12/2019</v>
          </cell>
          <cell r="I3431" t="str">
            <v>UN</v>
          </cell>
          <cell r="J3431" t="str">
            <v>COEFICIENTE DE REPRESENTATIVIDADE</v>
          </cell>
          <cell r="K3431">
            <v>61.92</v>
          </cell>
        </row>
        <row r="3432">
          <cell r="G3432">
            <v>100710</v>
          </cell>
          <cell r="H3432" t="str">
            <v>DOBRADIÇA TIPO VAI E VEM EM LATÃO POLIDO 3". AF_12/2019</v>
          </cell>
          <cell r="I3432" t="str">
            <v>UN</v>
          </cell>
          <cell r="J3432" t="str">
            <v>COEFICIENTE DE REPRESENTATIVIDADE</v>
          </cell>
          <cell r="K3432">
            <v>165.28</v>
          </cell>
        </row>
        <row r="3433">
          <cell r="G3433">
            <v>90830</v>
          </cell>
          <cell r="H3433" t="str">
            <v>FECHADURA DE EMBUTIR COM CILINDRO, EXTERNA, COMPLETA, ACABAMENTO PADRÃO MÉDIO, INCLUSO EXECUÇÃO DE FURO - FORNECIMENTO E INSTALAÇÃO. AF_12/2019</v>
          </cell>
          <cell r="I3433" t="str">
            <v>UN</v>
          </cell>
          <cell r="J3433" t="str">
            <v>COEFICIENTE DE REPRESENTATIVIDADE</v>
          </cell>
          <cell r="K3433">
            <v>203.2</v>
          </cell>
        </row>
        <row r="3434">
          <cell r="G3434">
            <v>91304</v>
          </cell>
          <cell r="H3434" t="str">
            <v>FECHADURA DE EMBUTIR COM CILINDRO, EXTERNA, COMPLETA, ACABAMENTO PADRÃO POPULAR, INCLUSO EXECUÇÃO DE FURO - FORNECIMENTO E INSTALAÇÃO. AF_12/2019</v>
          </cell>
          <cell r="I3434" t="str">
            <v>UN</v>
          </cell>
          <cell r="J3434" t="str">
            <v>COEFICIENTE DE REPRESENTATIVIDADE</v>
          </cell>
          <cell r="K3434">
            <v>124.92</v>
          </cell>
        </row>
        <row r="3435">
          <cell r="G3435">
            <v>90831</v>
          </cell>
          <cell r="H3435" t="str">
            <v>FECHADURA DE EMBUTIR PARA PORTA DE BANHEIRO, COMPLETA, ACABAMENTO PADRÃO MÉDIO, INCLUSO EXECUÇÃO DE FURO - FORNECIMENTO E INSTALAÇÃO. AF_12/2019</v>
          </cell>
          <cell r="I3435" t="str">
            <v>UN</v>
          </cell>
          <cell r="J3435" t="str">
            <v>COEFICIENTE DE REPRESENTATIVIDADE</v>
          </cell>
          <cell r="K3435">
            <v>177.81</v>
          </cell>
        </row>
        <row r="3436">
          <cell r="G3436">
            <v>91305</v>
          </cell>
          <cell r="H3436" t="str">
            <v>FECHADURA DE EMBUTIR PARA PORTA DE BANHEIRO, COMPLETA, ACABAMENTO PADRÃO POPULAR, INCLUSO EXECUÇÃO DE FURO - FORNECIMENTO E INSTALAÇÃO. AF_12/2019</v>
          </cell>
          <cell r="I3436" t="str">
            <v>UN</v>
          </cell>
          <cell r="J3436" t="str">
            <v>COEFICIENTE DE REPRESENTATIVIDADE</v>
          </cell>
          <cell r="K3436">
            <v>123.96</v>
          </cell>
        </row>
        <row r="3437">
          <cell r="G3437">
            <v>91306</v>
          </cell>
          <cell r="H3437" t="str">
            <v>FECHADURA DE EMBUTIR PARA PORTAS INTERNAS, COMPLETA, ACABAMENTO PADRÃO MÉDIO, COM EXECUÇÃO DE FURO - FORNECIMENTO E INSTALAÇÃO. AF_12/2019</v>
          </cell>
          <cell r="I3437" t="str">
            <v>UN</v>
          </cell>
          <cell r="J3437" t="str">
            <v>COEFICIENTE DE REPRESENTATIVIDADE</v>
          </cell>
          <cell r="K3437">
            <v>177.81</v>
          </cell>
        </row>
        <row r="3438">
          <cell r="G3438">
            <v>91307</v>
          </cell>
          <cell r="H3438" t="str">
            <v>FECHADURA DE EMBUTIR PARA PORTAS INTERNAS, COMPLETA, ACABAMENTO PADRÃO POPULAR, COM EXECUÇÃO DE FURO - FORNECIMENTO E INSTALAÇÃO. AF_12/2019</v>
          </cell>
          <cell r="I3438" t="str">
            <v>UN</v>
          </cell>
          <cell r="J3438" t="str">
            <v>COEFICIENTE DE REPRESENTATIVIDADE</v>
          </cell>
          <cell r="K3438">
            <v>105.79</v>
          </cell>
        </row>
        <row r="3439">
          <cell r="G3439">
            <v>100707</v>
          </cell>
          <cell r="H3439" t="str">
            <v>FECHO DE EMBUTIR TIPO UNHA 22CM. AF_12/2019</v>
          </cell>
          <cell r="I3439" t="str">
            <v>UN</v>
          </cell>
          <cell r="J3439" t="str">
            <v>COEFICIENTE DE REPRESENTATIVIDADE</v>
          </cell>
          <cell r="K3439">
            <v>145.34</v>
          </cell>
        </row>
        <row r="3440">
          <cell r="G3440">
            <v>100708</v>
          </cell>
          <cell r="H3440" t="str">
            <v>FECHO DE EMBUTIR TIPO UNHA 40CM. AF_12/2019</v>
          </cell>
          <cell r="I3440" t="str">
            <v>UN</v>
          </cell>
          <cell r="J3440" t="str">
            <v>COEFICIENTE DE REPRESENTATIVIDADE</v>
          </cell>
          <cell r="K3440">
            <v>180.05</v>
          </cell>
        </row>
        <row r="3441">
          <cell r="G3441">
            <v>91328</v>
          </cell>
          <cell r="H3441" t="str">
            <v>KIT DE PORTA DE MADEIRA FRISADA, SEMI-OCA (LEVE OU MÉDIA), PADRÃO MÉDIO 60X210CM, ESPESSURA DE 3CM, ITENS INCLUSOS: DOBRADIÇAS, MONTAGEM E INSTALAÇÃO DO BATENTE, SEM FECHADURA - FORNECIMENTO E INSTALAÇÃO. AF_12/2019</v>
          </cell>
          <cell r="I3441" t="str">
            <v>UN</v>
          </cell>
          <cell r="J3441" t="str">
            <v>COEFICIENTE DE REPRESENTATIVIDADE</v>
          </cell>
          <cell r="K3441">
            <v>1065.23</v>
          </cell>
        </row>
        <row r="3442">
          <cell r="G3442">
            <v>100687</v>
          </cell>
          <cell r="H3442" t="str">
            <v>KIT DE PORTA DE MADEIRA FRISADA, SEMI-OCA (LEVE OU MÉDIA), PADRÃO MÉDIO, 60X210CM, ESPESSURA DE 3,5CM, ITENS INCLUSOS: DOBRADIÇAS, MONTAGEM E INSTALAÇÃO DE BATENTE, FECHADURA COM EXECUÇÃO DO FURO - FORNECIMENTO E INSTALAÇÃO. AF_12/2019</v>
          </cell>
          <cell r="I3442" t="str">
            <v>UN</v>
          </cell>
          <cell r="J3442" t="str">
            <v>COEFICIENTE DE REPRESENTATIVIDADE</v>
          </cell>
          <cell r="K3442">
            <v>1243.04</v>
          </cell>
        </row>
        <row r="3443">
          <cell r="G3443">
            <v>100681</v>
          </cell>
          <cell r="H3443" t="str">
            <v>KIT DE PORTA DE MADEIRA FRISADA, SEMI-OCA (LEVE OU MÉDIA), PADRÃO MÉDIO, 70X210CM, ESPESSURA DE 3CM, ITENS INCLUSOS: DOBRADIÇAS, MONTAGEM E INSTALAÇÃO DE BATENTE, FECHADURA COM EXECUÇÃO DO FURO - FORNECIMENTO E INSTALAÇÃO. AF_12/2019</v>
          </cell>
          <cell r="I3443" t="str">
            <v>UN</v>
          </cell>
          <cell r="J3443" t="str">
            <v>COEFICIENTE DE REPRESENTATIVIDADE</v>
          </cell>
          <cell r="K3443">
            <v>1273.53</v>
          </cell>
        </row>
        <row r="3444">
          <cell r="G3444">
            <v>91330</v>
          </cell>
          <cell r="H3444" t="str">
            <v>KIT DE PORTA DE MADEIRA FRISADA, SEMI-OCA (LEVE OU MÉDIA), PADRÃO MÉDIO, 70X210CM, ESPESSURA DE 3CM, ITENS INCLUSOS: DOBRADIÇAS, MONTAGEM E INSTALAÇÃO DO BATENTE, SEM FECHADURA - FORNECIMENTO E INSTALAÇÃO. AF_12/2019</v>
          </cell>
          <cell r="I3444" t="str">
            <v>UN</v>
          </cell>
          <cell r="J3444" t="str">
            <v>COEFICIENTE DE REPRESENTATIVIDADE</v>
          </cell>
          <cell r="K3444">
            <v>1095.72</v>
          </cell>
        </row>
        <row r="3445">
          <cell r="G3445">
            <v>100689</v>
          </cell>
          <cell r="H3445" t="str">
            <v>KIT DE PORTA DE MADEIRA FRISADA, SEMI-OCA (LEVE OU MÉDIA), PADRÃO MÉDIO, 80X210CM, ESPESSURA DE 3,5CM, ITENS INCLUSOS: DOBRADIÇAS, MONTAGEM E INSTALAÇÃO DE BATENTE, FECHADURA COM EXECUÇÃO DO FURO - FORNECIMENTO E INSTALAÇÃO. AF_12/2019</v>
          </cell>
          <cell r="I3445" t="str">
            <v>UN</v>
          </cell>
          <cell r="J3445" t="str">
            <v>COEFICIENTE DE REPRESENTATIVIDADE</v>
          </cell>
          <cell r="K3445">
            <v>1342.71</v>
          </cell>
        </row>
        <row r="3446">
          <cell r="G3446">
            <v>91332</v>
          </cell>
          <cell r="H3446" t="str">
            <v>KIT DE PORTA DE MADEIRA FRISADA, SEMI-OCA (LEVE OU MÉDIA), PADRÃO MÉDIO, 80X210CM, ESPESSURA DE 3,5CM, ITENS INCLUSOS: DOBRADIÇAS, MONTAGEM E INSTALAÇÃO DO BATENTE, SEM FECHADURA - FORNECIMENTO E INSTALAÇÃO. AF_12/2019</v>
          </cell>
          <cell r="I3446" t="str">
            <v>UN</v>
          </cell>
          <cell r="J3446" t="str">
            <v>COEFICIENTE DE REPRESENTATIVIDADE</v>
          </cell>
          <cell r="K3446">
            <v>1139.51</v>
          </cell>
        </row>
        <row r="3447">
          <cell r="G3447">
            <v>100688</v>
          </cell>
          <cell r="H3447" t="str">
            <v>KIT DE PORTA DE MADEIRA FRISADA, SEMI-OCA (LEVE OU MÉDIA), PADRÃO POPULAR, 60X210CM, ESPESSURA DE 3CM, ITENS INCLUSOS: DOBRADIÇAS, MONTAGEM E INSTALAÇÃO DE BATENTE, FECHADURA COM EXECUÇÃO DO FURO - FORNECIMENTO E INSTALAÇÃO. AF_12/2019</v>
          </cell>
          <cell r="I3447" t="str">
            <v>UN</v>
          </cell>
          <cell r="J3447" t="str">
            <v>COEFICIENTE DE REPRESENTATIVIDADE</v>
          </cell>
          <cell r="K3447">
            <v>1037.21</v>
          </cell>
        </row>
        <row r="3448">
          <cell r="G3448">
            <v>91329</v>
          </cell>
          <cell r="H3448" t="str">
            <v>KIT DE PORTA DE MADEIRA FRISADA, SEMI-OCA (LEVE OU MÉDIA), PADRÃO POPULAR, 60X210CM, ESPESSURA DE 3CM, ITENS INCLUSOS: DOBRADIÇAS, MONTAGEM E INSTALAÇÃO DO BATENTE, SEM FECHADURA - FORNECIMENTO E INSTALAÇÃO. AF_12/2019</v>
          </cell>
          <cell r="I3448" t="str">
            <v>UN</v>
          </cell>
          <cell r="J3448" t="str">
            <v>COEFICIENTE DE REPRESENTATIVIDADE</v>
          </cell>
          <cell r="K3448">
            <v>913.25</v>
          </cell>
        </row>
        <row r="3449">
          <cell r="G3449">
            <v>100682</v>
          </cell>
          <cell r="H3449" t="str">
            <v>KIT DE PORTA DE MADEIRA FRISADA, SEMI-OCA (LEVE OU MÉDIA), PADRÃO POPULAR, 70X210CM, ESPESSURA DE 3CM, ITENS INCLUSOS: DOBRADIÇAS, MONTAGEM E INSTALAÇÃO DE BATENTE, FECHADURA COM EXECUÇÃO DO FURO - FORNECIMENTO E INSTALAÇÃO. AF_12/2019</v>
          </cell>
          <cell r="I3449" t="str">
            <v>UN</v>
          </cell>
          <cell r="J3449" t="str">
            <v>COEFICIENTE DE REPRESENTATIVIDADE</v>
          </cell>
          <cell r="K3449">
            <v>1048.57</v>
          </cell>
        </row>
        <row r="3450">
          <cell r="G3450">
            <v>91331</v>
          </cell>
          <cell r="H3450" t="str">
            <v>KIT DE PORTA DE MADEIRA FRISADA, SEMI-OCA (LEVE OU MÉDIA), PADRÃO POPULAR, 70X210CM, ESPESSURA DE 3CM, ITENS INCLUSOS: DOBRADIÇAS, MONTAGEM E INSTALAÇÃO DO BATENTE, SEM FECHADURA - FORNECIMENTO E INSTALAÇÃO. AF_12/2019</v>
          </cell>
          <cell r="I3450" t="str">
            <v>UN</v>
          </cell>
          <cell r="J3450" t="str">
            <v>COEFICIENTE DE REPRESENTATIVIDADE</v>
          </cell>
          <cell r="K3450">
            <v>942.78</v>
          </cell>
        </row>
        <row r="3451">
          <cell r="G3451">
            <v>100690</v>
          </cell>
          <cell r="H3451" t="str">
            <v>KIT DE PORTA DE MADEIRA FRISADA, SEMI-OCA (LEVE OU MÉDIA), PADRÃO POPULAR, 80X210CM, ESPESSURA DE 3,5CM, ITENS INCLUSOS: DOBRADIÇAS, MONTAGEM E INSTALAÇÃO DE BATENTE, FECHADURA COM EXECUÇÃO DO FURO - FORNECIMENTO E INSTALAÇÃO. AF_12/2019</v>
          </cell>
          <cell r="I3451" t="str">
            <v>UN</v>
          </cell>
          <cell r="J3451" t="str">
            <v>COEFICIENTE DE REPRESENTATIVIDADE</v>
          </cell>
          <cell r="K3451">
            <v>1110.54</v>
          </cell>
        </row>
        <row r="3452">
          <cell r="G3452">
            <v>91333</v>
          </cell>
          <cell r="H3452" t="str">
            <v>KIT DE PORTA DE MADEIRA FRISADA, SEMI-OCA (LEVE OU MÉDIA), PADRÃO POPULAR, 80X210CM, ESPESSURA DE 3,5CM, ITENS INCLUSOS: DOBRADIÇAS, MONTAGEM E INSTALAÇÃO DO BATENTE, SEM FECHADURA - FORNECIMENTO E INSTALAÇÃO. AF_12/2019</v>
          </cell>
          <cell r="I3452" t="str">
            <v>UN</v>
          </cell>
          <cell r="J3452" t="str">
            <v>COEFICIENTE DE REPRESENTATIVIDADE</v>
          </cell>
          <cell r="K3452">
            <v>985.62</v>
          </cell>
        </row>
        <row r="3453">
          <cell r="G3453">
            <v>90841</v>
          </cell>
          <cell r="H3453" t="str">
            <v>KIT DE PORTA DE MADEIRA PARA PINTURA, SEMI-OCA (LEVE OU MÉDIA), PADRÃO MÉDIO, 60X210CM, ESPESSURA DE 3,5CM, ITENS INCLUSOS: DOBRADIÇAS, MONTAGEM E INSTALAÇÃO DO BATENTE, FECHADURA COM EXECUÇÃO DO FURO - FORNECIMENTO E INSTALAÇÃO. AF_12/2019</v>
          </cell>
          <cell r="I3453" t="str">
            <v>UN</v>
          </cell>
          <cell r="J3453" t="str">
            <v>COEFICIENTE DE REPRESENTATIVIDADE</v>
          </cell>
          <cell r="K3453">
            <v>1220.22</v>
          </cell>
        </row>
        <row r="3454">
          <cell r="G3454">
            <v>90847</v>
          </cell>
          <cell r="H3454" t="str">
            <v>KIT DE PORTA DE MADEIRA PARA PINTURA, SEMI-OCA (LEVE OU MÉDIA), PADRÃO MÉDIO, 60X210CM, ESPESSURA DE 3,5CM, ITENS INCLUSOS: DOBRADIÇAS, MONTAGEM E INSTALAÇÃO DO BATENTE, SEM FECHADURA - FORNECIMENTO E INSTALAÇÃO. AF_12/2019</v>
          </cell>
          <cell r="I3454" t="str">
            <v>UN</v>
          </cell>
          <cell r="J3454" t="str">
            <v>COEFICIENTE DE REPRESENTATIVIDADE</v>
          </cell>
          <cell r="K3454">
            <v>1042.4100000000001</v>
          </cell>
        </row>
        <row r="3455">
          <cell r="G3455">
            <v>90842</v>
          </cell>
          <cell r="H3455" t="str">
            <v>KIT DE PORTA DE MADEIRA PARA PINTURA, SEMI-OCA (LEVE OU MÉDIA), PADRÃO MÉDIO, 70X210CM, ESPESSURA DE 3,5CM, ITENS INCLUSOS: DOBRADIÇAS, MONTAGEM E INSTALAÇÃO DO BATENTE, FECHADURA COM EXECUÇÃO DO FURO - FORNECIMENTO E INSTALAÇÃO. AF_12/2019</v>
          </cell>
          <cell r="I3455" t="str">
            <v>UN</v>
          </cell>
          <cell r="J3455" t="str">
            <v>COEFICIENTE DE REPRESENTATIVIDADE</v>
          </cell>
          <cell r="K3455">
            <v>1231.1300000000001</v>
          </cell>
        </row>
        <row r="3456">
          <cell r="G3456">
            <v>90848</v>
          </cell>
          <cell r="H3456" t="str">
            <v>KIT DE PORTA DE MADEIRA PARA PINTURA, SEMI-OCA (LEVE OU MÉDIA), PADRÃO MÉDIO, 70X210CM, ESPESSURA DE 3,5CM, ITENS INCLUSOS: DOBRADIÇAS, MONTAGEM E INSTALAÇÃO DO BATENTE, SEM FECHADURA - FORNECIMENTO E INSTALAÇÃO. AF_12/2019</v>
          </cell>
          <cell r="I3456" t="str">
            <v>UN</v>
          </cell>
          <cell r="J3456" t="str">
            <v>COEFICIENTE DE REPRESENTATIVIDADE</v>
          </cell>
          <cell r="K3456">
            <v>1053.32</v>
          </cell>
        </row>
        <row r="3457">
          <cell r="G3457">
            <v>90843</v>
          </cell>
          <cell r="H3457" t="str">
            <v>KIT DE PORTA DE MADEIRA PARA PINTURA, SEMI-OCA (LEVE OU MÉDIA), PADRÃO MÉDIO, 80X210CM, ESPESSURA DE 3,5CM, ITENS INCLUSOS: DOBRADIÇAS, MONTAGEM E INSTALAÇÃO DO BATENTE, FECHADURA COM EXECUÇÃO DO FURO - FORNECIMENTO E INSTALAÇÃO. AF_12/2019</v>
          </cell>
          <cell r="I3457" t="str">
            <v>UN</v>
          </cell>
          <cell r="J3457" t="str">
            <v>COEFICIENTE DE REPRESENTATIVIDADE</v>
          </cell>
          <cell r="K3457">
            <v>1286</v>
          </cell>
        </row>
        <row r="3458">
          <cell r="G3458">
            <v>90849</v>
          </cell>
          <cell r="H3458" t="str">
            <v>KIT DE PORTA DE MADEIRA PARA PINTURA, SEMI-OCA (LEVE OU MÉDIA), PADRÃO MÉDIO, 80X210CM, ESPESSURA DE 3,5CM, ITENS INCLUSOS: DOBRADIÇAS, MONTAGEM E INSTALAÇÃO DO BATENTE, SEM FECHADURA - FORNECIMENTO E INSTALAÇÃO. AF_12/2019</v>
          </cell>
          <cell r="I3458" t="str">
            <v>UN</v>
          </cell>
          <cell r="J3458" t="str">
            <v>COEFICIENTE DE REPRESENTATIVIDADE</v>
          </cell>
          <cell r="K3458">
            <v>1082.8</v>
          </cell>
        </row>
        <row r="3459">
          <cell r="G3459">
            <v>90844</v>
          </cell>
          <cell r="H3459" t="str">
            <v>KIT DE PORTA DE MADEIRA PARA PINTURA, SEMI-OCA (LEVE OU MÉDIA), PADRÃO MÉDIO, 90X210CM, ESPESSURA DE 3,5CM, ITENS INCLUSOS: DOBRADIÇAS, MONTAGEM E INSTALAÇÃO DO BATENTE, FECHADURA COM EXECUÇÃO DO FURO - FORNECIMENTO E INSTALAÇÃO. AF_12/2019</v>
          </cell>
          <cell r="I3459" t="str">
            <v>UN</v>
          </cell>
          <cell r="J3459" t="str">
            <v>COEFICIENTE DE REPRESENTATIVIDADE</v>
          </cell>
          <cell r="K3459">
            <v>1376.57</v>
          </cell>
        </row>
        <row r="3460">
          <cell r="G3460">
            <v>90850</v>
          </cell>
          <cell r="H3460" t="str">
            <v>KIT DE PORTA DE MADEIRA PARA PINTURA, SEMI-OCA (LEVE OU MÉDIA), PADRÃO MÉDIO, 90X210CM, ESPESSURA DE 3,5CM, ITENS INCLUSOS: DOBRADIÇAS, MONTAGEM E INSTALAÇÃO DO BATENTE, SEM FECHADURA - FORNECIMENTO E INSTALAÇÃO. AF_12/2019</v>
          </cell>
          <cell r="I3460" t="str">
            <v>UN</v>
          </cell>
          <cell r="J3460" t="str">
            <v>COEFICIENTE DE REPRESENTATIVIDADE</v>
          </cell>
          <cell r="K3460">
            <v>1173.3699999999999</v>
          </cell>
        </row>
        <row r="3461">
          <cell r="G3461">
            <v>91312</v>
          </cell>
          <cell r="H3461" t="str">
            <v>KIT DE PORTA DE MADEIRA PARA PINTURA, SEMI-OCA (LEVE OU MÉDIA), PADRÃO POPULAR, 60X210CM, ESPESSURA DE 3,5CM, ITENS INCLUSOS: DOBRADIÇAS, MONTAGEM E INSTALAÇÃO DO BATENTE, FECHADURA COM EXECUÇÃO DO FURO - FORNECIMENTO E INSTALAÇÃO. AF_12/2019</v>
          </cell>
          <cell r="I3461" t="str">
            <v>UN</v>
          </cell>
          <cell r="J3461" t="str">
            <v>COEFICIENTE DE REPRESENTATIVIDADE</v>
          </cell>
          <cell r="K3461">
            <v>1014.39</v>
          </cell>
        </row>
        <row r="3462">
          <cell r="G3462">
            <v>91318</v>
          </cell>
          <cell r="H3462" t="str">
            <v>KIT DE PORTA DE MADEIRA PARA PINTURA, SEMI-OCA (LEVE OU MÉDIA), PADRÃO POPULAR, 60X210CM, ESPESSURA DE 3,5CM, ITENS INCLUSOS: DOBRADIÇAS, MONTAGEM E INSTALAÇÃO DO BATENTE, SEM FECHADURA - FORNECIMENTO E INSTALAÇÃO. AF_12/2019</v>
          </cell>
          <cell r="I3462" t="str">
            <v>UN</v>
          </cell>
          <cell r="J3462" t="str">
            <v>COEFICIENTE DE REPRESENTATIVIDADE</v>
          </cell>
          <cell r="K3462">
            <v>890.43</v>
          </cell>
        </row>
        <row r="3463">
          <cell r="G3463">
            <v>91313</v>
          </cell>
          <cell r="H3463" t="str">
            <v>KIT DE PORTA DE MADEIRA PARA PINTURA, SEMI-OCA (LEVE OU MÉDIA), PADRÃO POPULAR, 70X210CM, ESPESSURA DE 3,5CM, ITENS INCLUSOS: DOBRADIÇAS, MONTAGEM E INSTALAÇÃO DO BATENTE, FECHADURA COM EXECUÇÃO DO FURO - FORNECIMENTO E INSTALAÇÃO. AF_12/2019</v>
          </cell>
          <cell r="I3463" t="str">
            <v>UN</v>
          </cell>
          <cell r="J3463" t="str">
            <v>COEFICIENTE DE REPRESENTATIVIDADE</v>
          </cell>
          <cell r="K3463">
            <v>1006.17</v>
          </cell>
        </row>
        <row r="3464">
          <cell r="G3464">
            <v>91319</v>
          </cell>
          <cell r="H3464" t="str">
            <v>KIT DE PORTA DE MADEIRA PARA PINTURA, SEMI-OCA (LEVE OU MÉDIA), PADRÃO POPULAR, 70X210CM, ESPESSURA DE 3,5CM, ITENS INCLUSOS: DOBRADIÇAS, MONTAGEM E INSTALAÇÃO DO BATENTE, SEM FECHADURA - FORNECIMENTO E INSTALAÇÃO. AF_12/2019</v>
          </cell>
          <cell r="I3464" t="str">
            <v>UN</v>
          </cell>
          <cell r="J3464" t="str">
            <v>COEFICIENTE DE REPRESENTATIVIDADE</v>
          </cell>
          <cell r="K3464">
            <v>900.38</v>
          </cell>
        </row>
        <row r="3465">
          <cell r="G3465">
            <v>91314</v>
          </cell>
          <cell r="H3465" t="str">
            <v>KIT DE PORTA DE MADEIRA PARA PINTURA, SEMI-OCA (LEVE OU MÉDIA), PADRÃO POPULAR, 80X210CM, ESPESSURA DE 3,5CM, ITENS INCLUSOS: DOBRADIÇAS, MONTAGEM E INSTALAÇÃO DO BATENTE, FECHADURA COM EXECUÇÃO DO FURO - FORNECIMENTO E INSTALAÇÃO. AF_12/2019</v>
          </cell>
          <cell r="I3465" t="str">
            <v>UN</v>
          </cell>
          <cell r="J3465" t="str">
            <v>COEFICIENTE DE REPRESENTATIVIDADE</v>
          </cell>
          <cell r="K3465">
            <v>1053.83</v>
          </cell>
        </row>
        <row r="3466">
          <cell r="G3466">
            <v>91320</v>
          </cell>
          <cell r="H3466" t="str">
            <v>KIT DE PORTA DE MADEIRA PARA PINTURA, SEMI-OCA (LEVE OU MÉDIA), PADRÃO POPULAR, 80X210CM, ESPESSURA DE 3,5CM, ITENS INCLUSOS: DOBRADIÇAS, MONTAGEM E INSTALAÇÃO DO BATENTE, SEM FECHADURA - FORNECIMENTO E INSTALAÇÃO. AF_12/2019</v>
          </cell>
          <cell r="I3466" t="str">
            <v>UN</v>
          </cell>
          <cell r="J3466" t="str">
            <v>COEFICIENTE DE REPRESENTATIVIDADE</v>
          </cell>
          <cell r="K3466">
            <v>928.91</v>
          </cell>
        </row>
        <row r="3467">
          <cell r="G3467">
            <v>91315</v>
          </cell>
          <cell r="H3467" t="str">
            <v>KIT DE PORTA DE MADEIRA PARA PINTURA, SEMI-OCA (LEVE OU MÉDIA), PADRÃO POPULAR, 90X210CM, ESPESSURA DE 3,5CM, ITENS INCLUSOS: DOBRADIÇAS, MONTAGEM E INSTALAÇÃO DO BATENTE, FECHADURA COM EXECUÇÃO DO FURO - FORNECIMENTO E INSTALAÇÃO. AF_12/2019</v>
          </cell>
          <cell r="I3467" t="str">
            <v>UN</v>
          </cell>
          <cell r="J3467" t="str">
            <v>COEFICIENTE DE REPRESENTATIVIDADE</v>
          </cell>
          <cell r="K3467">
            <v>1143.44</v>
          </cell>
        </row>
        <row r="3468">
          <cell r="G3468">
            <v>91321</v>
          </cell>
          <cell r="H3468" t="str">
            <v>KIT DE PORTA DE MADEIRA PARA PINTURA, SEMI-OCA (LEVE OU MÉDIA), PADRÃO POPULAR, 90X210CM, ESPESSURA DE 3,5CM, ITENS INCLUSOS: DOBRADIÇAS, MONTAGEM E INSTALAÇÃO DO BATENTE, SEM FECHADURA - FORNECIMENTO E INSTALAÇÃO. AF_12/2019</v>
          </cell>
          <cell r="I3468" t="str">
            <v>UN</v>
          </cell>
          <cell r="J3468" t="str">
            <v>COEFICIENTE DE REPRESENTATIVIDADE</v>
          </cell>
          <cell r="K3468">
            <v>1018.52</v>
          </cell>
        </row>
        <row r="3469">
          <cell r="G3469">
            <v>90845</v>
          </cell>
          <cell r="H3469" t="str">
            <v>KIT DE PORTA DE MADEIRA PARA PINTURA, SEMI-OCA (PESADA OU SUPERPESADA), PADRÃO MÉDIO, 80X210CM, ESPESSURA DE 3,5CM, ITENS INCLUSOS: DOBRADIÇAS, MONTAGEM E INSTALAÇÃO DO BATENTE, FECHADURA COM EXECUÇÃO DO FURO - FORNECIMENTO E INSTALAÇÃO. AF_12/2019</v>
          </cell>
          <cell r="I3469" t="str">
            <v>UN</v>
          </cell>
          <cell r="J3469" t="str">
            <v>COEFICIENTE DE REPRESENTATIVIDADE</v>
          </cell>
          <cell r="K3469">
            <v>1576.65</v>
          </cell>
        </row>
        <row r="3470">
          <cell r="G3470">
            <v>90851</v>
          </cell>
          <cell r="H3470" t="str">
            <v>KIT DE PORTA DE MADEIRA PARA PINTURA, SEMI-OCA (PESADA OU SUPERPESADA), PADRÃO MÉDIO, 80X210CM, ESPESSURA DE 3,5CM, ITENS INCLUSOS: DOBRADIÇAS, MONTAGEM E INSTALAÇÃO DO BATENTE, SEM FECHADURA - FORNECIMENTO E INSTALAÇÃO. AF_12/2019</v>
          </cell>
          <cell r="I3470" t="str">
            <v>UN</v>
          </cell>
          <cell r="J3470" t="str">
            <v>COEFICIENTE DE REPRESENTATIVIDADE</v>
          </cell>
          <cell r="K3470">
            <v>1373.45</v>
          </cell>
        </row>
        <row r="3471">
          <cell r="G3471">
            <v>90846</v>
          </cell>
          <cell r="H3471" t="str">
            <v>KIT DE PORTA DE MADEIRA PARA PINTURA, SEMI-OCA (PESADA OU SUPERPESADA), PADRÃO MÉDIO, 90X210CM, ESPESSURA DE 3,5CM, ITENS INCLUSOS: DOBRADIÇAS, MONTAGEM E INSTALAÇÃO DO BATENTE, FECHADURA COM EXECUÇÃO DO FURO - FORNECIMENTO E INSTALAÇÃO. AF_12/2019</v>
          </cell>
          <cell r="I3471" t="str">
            <v>UN</v>
          </cell>
          <cell r="J3471" t="str">
            <v>COEFICIENTE DE REPRESENTATIVIDADE</v>
          </cell>
          <cell r="K3471">
            <v>1656.46</v>
          </cell>
        </row>
        <row r="3472">
          <cell r="G3472">
            <v>90852</v>
          </cell>
          <cell r="H3472" t="str">
            <v>KIT DE PORTA DE MADEIRA PARA PINTURA, SEMI-OCA (PESADA OU SUPERPESADA), PADRÃO MÉDIO, 90X210CM, ESPESSURA DE 3,5CM, ITENS INCLUSOS: DOBRADIÇAS, MONTAGEM E INSTALAÇÃO DO BATENTE, SEM FECHADURA - FORNECIMENTO E INSTALAÇÃO. AF_12/2019</v>
          </cell>
          <cell r="I3472" t="str">
            <v>UN</v>
          </cell>
          <cell r="J3472" t="str">
            <v>COEFICIENTE DE REPRESENTATIVIDADE</v>
          </cell>
          <cell r="K3472">
            <v>1453.26</v>
          </cell>
        </row>
        <row r="3473">
          <cell r="G3473">
            <v>91316</v>
          </cell>
          <cell r="H3473" t="str">
            <v>KIT DE PORTA DE MADEIRA PARA PINTURA, SEMI-OCA (PESADA OU SUPERPESADA), PADRÃO POPULAR, 80X210CM, ESPESSURA DE 3,5CM, ITENS INCLUSOS: DOBRADIÇAS, MONTAGEM E INSTALAÇÃO DO BATENTE, FECHADURA COM EXECUÇÃO DO FURO - FORNECIMENTO E INSTALAÇÃO. AF_12/2019</v>
          </cell>
          <cell r="I3473" t="str">
            <v>UN</v>
          </cell>
          <cell r="J3473" t="str">
            <v>COEFICIENTE DE REPRESENTATIVIDADE</v>
          </cell>
          <cell r="K3473">
            <v>1344.48</v>
          </cell>
        </row>
        <row r="3474">
          <cell r="G3474">
            <v>91322</v>
          </cell>
          <cell r="H3474" t="str">
            <v>KIT DE PORTA DE MADEIRA PARA PINTURA, SEMI-OCA (PESADA OU SUPERPESADA), PADRÃO POPULAR, 80X210CM, ESPESSURA DE 3,5CM, ITENS INCLUSOS: DOBRADIÇAS, MONTAGEM E INSTALAÇÃO DO BATENTE, SEM FECHADURA - FORNECIMENTO E INSTALAÇÃO. AF_12/2019</v>
          </cell>
          <cell r="I3474" t="str">
            <v>UN</v>
          </cell>
          <cell r="J3474" t="str">
            <v>COEFICIENTE DE REPRESENTATIVIDADE</v>
          </cell>
          <cell r="K3474">
            <v>1219.56</v>
          </cell>
        </row>
        <row r="3475">
          <cell r="G3475">
            <v>91317</v>
          </cell>
          <cell r="H3475" t="str">
            <v>KIT DE PORTA DE MADEIRA PARA PINTURA, SEMI-OCA (PESADA OU SUPERPESADA), PADRÃO POPULAR, 90X210CM, ESPESSURA DE 3,5CM, ITENS INCLUSOS: DOBRADIÇAS, MONTAGEM E INSTALAÇÃO DO BATENTE, FECHADURA COM EXECUÇÃO DO FURO - FORNECIMENTO E INSTALAÇÃO. AF_12/2019</v>
          </cell>
          <cell r="I3475" t="str">
            <v>UN</v>
          </cell>
          <cell r="J3475" t="str">
            <v>COEFICIENTE DE REPRESENTATIVIDADE</v>
          </cell>
          <cell r="K3475">
            <v>1423.33</v>
          </cell>
        </row>
        <row r="3476">
          <cell r="G3476">
            <v>91323</v>
          </cell>
          <cell r="H3476" t="str">
            <v>KIT DE PORTA DE MADEIRA PARA PINTURA, SEMI-OCA (PESADA OU SUPERPESADA), PADRÃO POPULAR, 90X210CM, ESPESSURA DE 3,5CM, ITENS INCLUSOS: DOBRADIÇAS, MONTAGEM E INSTALAÇÃO DO BATENTE, SEM FECHADURA - FORNECIMENTO E INSTALAÇÃO. AF_12/2019</v>
          </cell>
          <cell r="I3476" t="str">
            <v>UN</v>
          </cell>
          <cell r="J3476" t="str">
            <v>COEFICIENTE DE REPRESENTATIVIDADE</v>
          </cell>
          <cell r="K3476">
            <v>1298.4100000000001</v>
          </cell>
        </row>
        <row r="3477">
          <cell r="G3477">
            <v>100678</v>
          </cell>
          <cell r="H3477" t="str">
            <v>KIT DE PORTA DE MADEIRA PARA VERNIZ, SEMI-OCA (LEVE OU MÉDIA), PADRÃO MÉDIO, 60X210CM, ESPESSURA DE 3,5CM, ITENS INCLUSOS: DOBRADIÇAS, MONTAGEM E INSTALAÇÃO DE BATENTE, FECHADURA COM EXECUÇÃO DO FURO - FORNECIMENTO E INSTALAÇÃO. AF_12/2019</v>
          </cell>
          <cell r="I3477" t="str">
            <v>UN</v>
          </cell>
          <cell r="J3477" t="str">
            <v>COEFICIENTE DE REPRESENTATIVIDADE</v>
          </cell>
          <cell r="K3477">
            <v>1232.45</v>
          </cell>
        </row>
        <row r="3478">
          <cell r="G3478">
            <v>91013</v>
          </cell>
          <cell r="H3478" t="str">
            <v>KIT DE PORTA DE MADEIRA PARA VERNIZ, SEMI-OCA (LEVE OU MÉDIA), PADRÃO MÉDIO, 60X210CM, ESPESSURA DE 3,5CM, ITENS INCLUSOS: DOBRADIÇAS, MONTAGEM E INSTALAÇÃO DO BATENTE, SEM FECHADURA - FORNECIMENTO E INSTALAÇÃO. AF_12/2019</v>
          </cell>
          <cell r="I3478" t="str">
            <v>UN</v>
          </cell>
          <cell r="J3478" t="str">
            <v>COEFICIENTE DE REPRESENTATIVIDADE</v>
          </cell>
          <cell r="K3478">
            <v>1054.6400000000001</v>
          </cell>
        </row>
        <row r="3479">
          <cell r="G3479">
            <v>100680</v>
          </cell>
          <cell r="H3479" t="str">
            <v>KIT DE PORTA DE MADEIRA PARA VERNIZ, SEMI-OCA (LEVE OU MÉDIA), PADRÃO MÉDIO, 70X210CM, ESPESSURA DE 3,5CM, ITENS INCLUSOS: DOBRADIÇAS, MONTAGEM E INSTALAÇÃO DE BATENTE, FECHADURA COM EXECUÇÃO DO FURO - FORNECIMENTO E INSTALAÇÃO. AF_12/2019</v>
          </cell>
          <cell r="I3479" t="str">
            <v>UN</v>
          </cell>
          <cell r="J3479" t="str">
            <v>COEFICIENTE DE REPRESENTATIVIDADE</v>
          </cell>
          <cell r="K3479">
            <v>1243.94</v>
          </cell>
        </row>
        <row r="3480">
          <cell r="G3480">
            <v>91014</v>
          </cell>
          <cell r="H3480" t="str">
            <v>KIT DE PORTA DE MADEIRA PARA VERNIZ, SEMI-OCA (LEVE OU MÉDIA), PADRÃO MÉDIO, 70X210CM, ESPESSURA DE 3,5CM, ITENS INCLUSOS: DOBRADIÇAS, MONTAGEM E INSTALAÇÃO DO BATENTE, SEM FECHADURA - FORNECIMENTO E INSTALAÇÃO. AF_12/2019</v>
          </cell>
          <cell r="I3480" t="str">
            <v>UN</v>
          </cell>
          <cell r="J3480" t="str">
            <v>COEFICIENTE DE REPRESENTATIVIDADE</v>
          </cell>
          <cell r="K3480">
            <v>1066.1300000000001</v>
          </cell>
        </row>
        <row r="3481">
          <cell r="G3481">
            <v>100683</v>
          </cell>
          <cell r="H3481" t="str">
            <v>KIT DE PORTA DE MADEIRA PARA VERNIZ, SEMI-OCA (LEVE OU MÉDIA), PADRÃO MÉDIO, 80X210CM, ESPESSURA DE 3,5CM, ITENS INCLUSOS: DOBRADIÇAS, MONTAGEM E INSTALAÇÃO DE BATENTE, FECHADURA COM EXECUÇÃO DO FURO - FORNECIMENTO E INSTALAÇÃO. AF_12/2019</v>
          </cell>
          <cell r="I3481" t="str">
            <v>UN</v>
          </cell>
          <cell r="J3481" t="str">
            <v>COEFICIENTE DE REPRESENTATIVIDADE</v>
          </cell>
          <cell r="K3481">
            <v>1335.65</v>
          </cell>
        </row>
        <row r="3482">
          <cell r="G3482">
            <v>91015</v>
          </cell>
          <cell r="H3482" t="str">
            <v>KIT DE PORTA DE MADEIRA PARA VERNIZ, SEMI-OCA (LEVE OU MÉDIA), PADRÃO MÉDIO, 80X210CM, ESPESSURA DE 3,5CM, ITENS INCLUSOS: DOBRADIÇAS, MONTAGEM E INSTALAÇÃO DO BATENTE, SEM FECHADURA - FORNECIMENTO E INSTALAÇÃO. AF_12/2019</v>
          </cell>
          <cell r="I3482" t="str">
            <v>UN</v>
          </cell>
          <cell r="J3482" t="str">
            <v>COEFICIENTE DE REPRESENTATIVIDADE</v>
          </cell>
          <cell r="K3482">
            <v>1132.45</v>
          </cell>
        </row>
        <row r="3483">
          <cell r="G3483">
            <v>100685</v>
          </cell>
          <cell r="H3483" t="str">
            <v>KIT DE PORTA DE MADEIRA PARA VERNIZ, SEMI-OCA (LEVE OU MÉDIA), PADRÃO MÉDIO, 90X210CM, ESPESSURA DE 3,5CM, ITENS INCLUSOS: DOBRADIÇAS, MONTAGEM E INSTALAÇÃO DE BATENTE, FECHADURA COM EXECUÇÃO DO FURO - FORNECIMENTO E INSTALAÇÃO. AF_12/2019</v>
          </cell>
          <cell r="I3483" t="str">
            <v>UN</v>
          </cell>
          <cell r="J3483" t="str">
            <v>COEFICIENTE DE REPRESENTATIVIDADE</v>
          </cell>
          <cell r="K3483">
            <v>1387.41</v>
          </cell>
        </row>
        <row r="3484">
          <cell r="G3484">
            <v>91016</v>
          </cell>
          <cell r="H3484" t="str">
            <v>KIT DE PORTA DE MADEIRA PARA VERNIZ, SEMI-OCA (LEVE OU MÉDIA), PADRÃO MÉDIO, 90X210CM, ESPESSURA DE 3,5CM, ITENS INCLUSOS: DOBRADIÇAS, MONTAGEM E INSTALAÇÃO DO BATENTE, SEM FECHADURA - FORNECIMENTO E INSTALAÇÃO. AF_12/2019</v>
          </cell>
          <cell r="I3484" t="str">
            <v>UN</v>
          </cell>
          <cell r="J3484" t="str">
            <v>COEFICIENTE DE REPRESENTATIVIDADE</v>
          </cell>
          <cell r="K3484">
            <v>1184.21</v>
          </cell>
        </row>
        <row r="3485">
          <cell r="G3485">
            <v>100679</v>
          </cell>
          <cell r="H3485" t="str">
            <v>KIT DE PORTA DE MADEIRA PARA VERNIZ, SEMI-OCA (LEVE OU MÉDIA), PADRÃO POPULAR, 60X210CM, ESPESSURA DE 3,5CM, ITENS INCLUSOS: DOBRADIÇAS, MONTAGEM E INSTALAÇÃO DE BATENTE, FECHADURA COM EXECUÇÃO DO FURO - FORNECIMENTO E INSTALAÇÃO. AF_12/2019</v>
          </cell>
          <cell r="I3485" t="str">
            <v>UN</v>
          </cell>
          <cell r="J3485" t="str">
            <v>COEFICIENTE DE REPRESENTATIVIDADE</v>
          </cell>
          <cell r="K3485">
            <v>1026.6199999999999</v>
          </cell>
        </row>
        <row r="3486">
          <cell r="G3486">
            <v>91324</v>
          </cell>
          <cell r="H3486" t="str">
            <v>KIT DE PORTA DE MADEIRA PARA VERNIZ, SEMI-OCA (LEVE OU MÉDIA), PADRÃO POPULAR, 60X210CM, ESPESSURA DE 3,5CM, ITENS INCLUSOS: DOBRADIÇAS, MONTAGEM E INSTALAÇÃO DO BATENTE, SEM FECHADURA - FORNECIMENTO E INSTALAÇÃO. AF_12/2019</v>
          </cell>
          <cell r="I3486" t="str">
            <v>UN</v>
          </cell>
          <cell r="J3486" t="str">
            <v>COEFICIENTE DE REPRESENTATIVIDADE</v>
          </cell>
          <cell r="K3486">
            <v>902.66</v>
          </cell>
        </row>
        <row r="3487">
          <cell r="G3487">
            <v>100712</v>
          </cell>
          <cell r="H3487" t="str">
            <v>KIT DE PORTA DE MADEIRA PARA VERNIZ, SEMI-OCA (LEVE OU MÉDIA), PADRÃO POPULAR, 70X210CM, ESPESSURA DE 3,5CM, ITENS INCLUSOS: DOBRADIÇAS, MONTAGEM E INSTALAÇÃO DE BATENTE, FECHADURA COM EXECUÇÃO DO FURO - FORNECIMENTO E INSTALAÇÃO. AF_12/2019</v>
          </cell>
          <cell r="I3487" t="str">
            <v>UN</v>
          </cell>
          <cell r="J3487" t="str">
            <v>COEFICIENTE DE REPRESENTATIVIDADE</v>
          </cell>
          <cell r="K3487">
            <v>1018.98</v>
          </cell>
        </row>
        <row r="3488">
          <cell r="G3488">
            <v>91325</v>
          </cell>
          <cell r="H3488" t="str">
            <v>KIT DE PORTA DE MADEIRA PARA VERNIZ, SEMI-OCA (LEVE OU MÉDIA), PADRÃO POPULAR, 70X210CM, ESPESSURA DE 3,5CM, ITENS INCLUSOS: DOBRADIÇAS, MONTAGEM E INSTALAÇÃO DO BATENTE, SEM FECHADURA - FORNECIMENTO E INSTALAÇÃO. AF_12/2019</v>
          </cell>
          <cell r="I3488" t="str">
            <v>UN</v>
          </cell>
          <cell r="J3488" t="str">
            <v>COEFICIENTE DE REPRESENTATIVIDADE</v>
          </cell>
          <cell r="K3488">
            <v>913.19</v>
          </cell>
        </row>
        <row r="3489">
          <cell r="G3489">
            <v>100684</v>
          </cell>
          <cell r="H3489" t="str">
            <v>KIT DE PORTA DE MADEIRA PARA VERNIZ, SEMI-OCA (LEVE OU MÉDIA), PADRÃO POPULAR, 80X210CM, ESPESSURA DE 3,5CM, ITENS INCLUSOS: DOBRADIÇAS, MONTAGEM E INSTALAÇÃO DE BATENTE, FECHADURA COM EXECUÇÃO DO FURO - FORNECIMENTO E INSTALAÇÃO. AF_12/2019</v>
          </cell>
          <cell r="I3489" t="str">
            <v>UN</v>
          </cell>
          <cell r="J3489" t="str">
            <v>COEFICIENTE DE REPRESENTATIVIDADE</v>
          </cell>
          <cell r="K3489">
            <v>1103.48</v>
          </cell>
        </row>
        <row r="3490">
          <cell r="G3490">
            <v>91326</v>
          </cell>
          <cell r="H3490" t="str">
            <v>KIT DE PORTA DE MADEIRA PARA VERNIZ, SEMI-OCA (LEVE OU MÉDIA), PADRÃO POPULAR, 80X210CM, ESPESSURA DE 3,5CM, ITENS INCLUSOS: DOBRADIÇAS, MONTAGEM E INSTALAÇÃO DO BATENTE, SEM FECHADURA - FORNECIMENTO E INSTALAÇÃO. AF_12/2019</v>
          </cell>
          <cell r="I3490" t="str">
            <v>UN</v>
          </cell>
          <cell r="J3490" t="str">
            <v>COEFICIENTE DE REPRESENTATIVIDADE</v>
          </cell>
          <cell r="K3490">
            <v>978.56</v>
          </cell>
        </row>
        <row r="3491">
          <cell r="G3491">
            <v>91327</v>
          </cell>
          <cell r="H3491" t="str">
            <v>KIT DE PORTA DE MADEIRA PARA VERNIZ, SEMI-OCA (LEVE OU MÉDIA), PADRÃO POPULAR, 90X210CM, ESPESSURA DE 3,5CM, ITENS INCLUSOS: DOBRADIÇAS, MONTAGEM E INSTALAÇÃO DO BATENTE, SEM FECHADURA - FORNECIMENTO E INSTALAÇÃO. AF_12/2019</v>
          </cell>
          <cell r="I3491" t="str">
            <v>UN</v>
          </cell>
          <cell r="J3491" t="str">
            <v>COEFICIENTE DE REPRESENTATIVIDADE</v>
          </cell>
          <cell r="K3491">
            <v>1029.3599999999999</v>
          </cell>
        </row>
        <row r="3492">
          <cell r="G3492">
            <v>100686</v>
          </cell>
          <cell r="H3492" t="str">
            <v>KIT DE PORTA DE MADEIRA PARA VERNIZ, SEMI-OCA (LEVE OU MÉDIA), PADRÃO POPULAR, 90X210CM, ESPESSURA DE 3CM, ITENS INCLUSOS: DOBRADIÇAS, MONTAGEM E INSTALAÇÃO DE BATENTE, FECHADURA COM EXECUÇÃO DO FURO - FORNECIMENTO E INSTALAÇÃO. AF_12/2019</v>
          </cell>
          <cell r="I3492" t="str">
            <v>UN</v>
          </cell>
          <cell r="J3492" t="str">
            <v>COEFICIENTE DE REPRESENTATIVIDADE</v>
          </cell>
          <cell r="K3492">
            <v>1154.28</v>
          </cell>
        </row>
        <row r="3493">
          <cell r="G3493">
            <v>100693</v>
          </cell>
          <cell r="H3493" t="str">
            <v>KIT DE PORTA DE MADEIRA TIPO MEXICANA, MACIÇA (PESADA OU SUPERPESADA), PADRÃO MÉDIO, 80X210CM, ESPESSURA DE 3,5CM, ITENS INCLUSOS: DOBRADIÇAS, MONTAGEM E INSTALAÇÃO DE BATENTE, FECHADURA COM EXECUÇÃO DO FURO - FORNECIMENTO E INSTALAÇÃO. AF_12/2019</v>
          </cell>
          <cell r="I3493" t="str">
            <v>UN</v>
          </cell>
          <cell r="J3493" t="str">
            <v>COEFICIENTE DE REPRESENTATIVIDADE</v>
          </cell>
          <cell r="K3493">
            <v>2165.38</v>
          </cell>
        </row>
        <row r="3494">
          <cell r="G3494">
            <v>91336</v>
          </cell>
          <cell r="H3494" t="str">
            <v>KIT DE PORTA DE MADEIRA TIPO MEXICANA, MACIÇA (PESADA OU SUPERPESADA), PADRÃO MÉDIO, 80X210CM, ESPESSURA DE 3CM, ITENS INCLUSOS: DOBRADIÇAS, MONTAGEM E INSTALAÇÃO DO BATENTE, SEM FECHADURA - FORNECIMENTO E INSTALAÇÃO. AF_12/2019</v>
          </cell>
          <cell r="I3494" t="str">
            <v>UN</v>
          </cell>
          <cell r="J3494" t="str">
            <v>COEFICIENTE DE REPRESENTATIVIDADE</v>
          </cell>
          <cell r="K3494">
            <v>1962.18</v>
          </cell>
        </row>
        <row r="3495">
          <cell r="G3495">
            <v>100694</v>
          </cell>
          <cell r="H3495" t="str">
            <v>KIT DE PORTA DE MADEIRA TIPO MEXICANA, MACIÇA (PESADA OU SUPERPESADA), PADRÃO POPULAR, 80X210CM, ESPESSURA DE 3,5CM, ITENS INCLUSOS: DOBRADIÇAS, MONTAGEM E INSTALAÇÃO DE BATENTE, FECHADURA COM EXECUÇÃO DO FURO - FORNECIMENTO E INSTALAÇÃO. AF_12/2019</v>
          </cell>
          <cell r="I3495" t="str">
            <v>UN</v>
          </cell>
          <cell r="J3495" t="str">
            <v>COEFICIENTE DE REPRESENTATIVIDADE</v>
          </cell>
          <cell r="K3495">
            <v>1933.21</v>
          </cell>
        </row>
        <row r="3496">
          <cell r="G3496">
            <v>91337</v>
          </cell>
          <cell r="H3496" t="str">
            <v>KIT DE PORTA DE MADEIRA TIPO MEXICANA, MACIÇA (PESADA OU SUPERPESADA), PADRÃO POPULAR, 80X210CM, ESPESSURA DE 3CM, ITENS INCLUSOS: DOBRADIÇAS, MONTAGEM E INSTALAÇÃO DO BATENTE, SEM FECHADURA - FORNECIMENTO E INSTALAÇÃO. AF_12/2019</v>
          </cell>
          <cell r="I3496" t="str">
            <v>UN</v>
          </cell>
          <cell r="J3496" t="str">
            <v>COEFICIENTE DE REPRESENTATIVIDADE</v>
          </cell>
          <cell r="K3496">
            <v>1808.29</v>
          </cell>
        </row>
        <row r="3497">
          <cell r="G3497">
            <v>100691</v>
          </cell>
          <cell r="H3497" t="str">
            <v>KIT DE PORTA DE MADEIRA TIPO VENEZIANA, 80X210CM (ESPESSURA DE 3CM), PADRÃO MÉDIO, ITENS INCLUSOS: DOBRADIÇAS, MONTAGEM E INSTALAÇÃO DE BATENTE, FECHADURA COM EXECUÇÃO DO FURO - FORNECIMENTO E INSTALAÇÃO. AF_12/2019</v>
          </cell>
          <cell r="I3497" t="str">
            <v>UN</v>
          </cell>
          <cell r="J3497" t="str">
            <v>COEFICIENTE DE REPRESENTATIVIDADE</v>
          </cell>
          <cell r="K3497">
            <v>1803.98</v>
          </cell>
        </row>
        <row r="3498">
          <cell r="G3498">
            <v>100692</v>
          </cell>
          <cell r="H3498" t="str">
            <v>KIT DE PORTA DE MADEIRA TIPO VENEZIANA, 80X210CM (ESPESSURA DE 3CM), PADRÃO POPULAR, ITENS INCLUSOS: DOBRADIÇAS, MONTAGEM E INSTALAÇÃO DE BATENTE, FECHADURA COM EXECUÇÃO DO FURO - FORNECIMENTO E INSTALAÇÃO. AF_12/2019</v>
          </cell>
          <cell r="I3498" t="str">
            <v>UN</v>
          </cell>
          <cell r="J3498" t="str">
            <v>COEFICIENTE DE REPRESENTATIVIDADE</v>
          </cell>
          <cell r="K3498">
            <v>1571.81</v>
          </cell>
        </row>
        <row r="3499">
          <cell r="G3499">
            <v>91334</v>
          </cell>
          <cell r="H3499" t="str">
            <v>KIT DE PORTA DE MADEIRA TIPO VENEZIANA, PADRÃO MÉDIO, 80X210CM, ESPESSURA DE 3CM, ITENS INCLUSOS: DOBRADIÇAS, MONTAGEM E INSTALAÇÃO DO BATENTE, SEM FECHADURA - FORNECIMENTO E INSTALAÇÃO. AF_12/2019</v>
          </cell>
          <cell r="I3499" t="str">
            <v>UN</v>
          </cell>
          <cell r="J3499" t="str">
            <v>COEFICIENTE DE REPRESENTATIVIDADE</v>
          </cell>
          <cell r="K3499">
            <v>1600.78</v>
          </cell>
        </row>
        <row r="3500">
          <cell r="G3500">
            <v>91335</v>
          </cell>
          <cell r="H3500" t="str">
            <v>KIT DE PORTA DE MADEIRA TIPO VENEZIANA, PADRÃO POPULAR, 80X210CM, ESPESSURA DE 3CM, ITENS INCLUSOS: DOBRADIÇAS, MONTAGEM E INSTALAÇÃO DO BATENTE, SEM FECHADURA - FORNECIMENTO E INSTALAÇÃO. AF_12/2019</v>
          </cell>
          <cell r="I3500" t="str">
            <v>UN</v>
          </cell>
          <cell r="J3500" t="str">
            <v>COEFICIENTE DE REPRESENTATIVIDADE</v>
          </cell>
          <cell r="K3500">
            <v>1446.89</v>
          </cell>
        </row>
        <row r="3501">
          <cell r="G3501">
            <v>90788</v>
          </cell>
          <cell r="H3501" t="str">
            <v>KIT DE PORTA-PRONTA DE MADEIRA EM ACABAMENTO MELAMÍNICO BRANCO, FOLHA LEVE OU MÉDIA, 60X210CM, EXCLUSIVE FECHADURA, FIXAÇÃO COM PREENCHIMENTO PARCIAL DE ESPUMA EXPANSIVA - FORNECIMENTO E INSTALAÇÃO. AF_12/2019</v>
          </cell>
          <cell r="I3501" t="str">
            <v>UN</v>
          </cell>
          <cell r="J3501" t="str">
            <v>COEFICIENTE DE REPRESENTATIVIDADE</v>
          </cell>
          <cell r="K3501">
            <v>898.25</v>
          </cell>
        </row>
        <row r="3502">
          <cell r="G3502">
            <v>90789</v>
          </cell>
          <cell r="H3502" t="str">
            <v>KIT DE PORTA-PRONTA DE MADEIRA EM ACABAMENTO MELAMÍNICO BRANCO, FOLHA LEVE OU MÉDIA, 70X210CM, EXCLUSIVE FECHADURA, FIXAÇÃO COM PREENCHIMENTO PARCIAL DE ESPUMA EXPANSIVA - FORNECIMENTO E INSTALAÇÃO. AF_12/2019</v>
          </cell>
          <cell r="I3502" t="str">
            <v>UN</v>
          </cell>
          <cell r="J3502" t="str">
            <v>COEFICIENTE DE REPRESENTATIVIDADE</v>
          </cell>
          <cell r="K3502">
            <v>900.4</v>
          </cell>
        </row>
        <row r="3503">
          <cell r="G3503">
            <v>90790</v>
          </cell>
          <cell r="H3503" t="str">
            <v>KIT DE PORTA-PRONTA DE MADEIRA EM ACABAMENTO MELAMÍNICO BRANCO, FOLHA LEVE OU MÉDIA, 80X210CM, EXCLUSIVE FECHADURA, FIXAÇÃO COM PREENCHIMENTO PARCIAL DE ESPUMA EXPANSIVA - FORNECIMENTO E INSTALAÇÃO. AF_12/2019</v>
          </cell>
          <cell r="I3503" t="str">
            <v>UN</v>
          </cell>
          <cell r="J3503" t="str">
            <v>COEFICIENTE DE REPRESENTATIVIDADE</v>
          </cell>
          <cell r="K3503">
            <v>928.95</v>
          </cell>
        </row>
        <row r="3504">
          <cell r="G3504">
            <v>100675</v>
          </cell>
          <cell r="H3504" t="str">
            <v>KIT DE PORTA-PRONTA DE MADEIRA EM ACABAMENTO MELAMÍNICO BRANCO, FOLHA LEVE OU MÉDIA, 90X210, EXCLUSIVE FECHADURA, FIXAÇÃO COM PREENCHIMENTO TOTAL DE ESPUMA EXPANSIVA - FORNECIMENTO E INSTALAÇÃO. AF_12/2019</v>
          </cell>
          <cell r="I3504" t="str">
            <v>UN</v>
          </cell>
          <cell r="J3504" t="str">
            <v>COEFICIENTE DE REPRESENTATIVIDADE</v>
          </cell>
          <cell r="K3504">
            <v>1021.18</v>
          </cell>
        </row>
        <row r="3505">
          <cell r="G3505">
            <v>90794</v>
          </cell>
          <cell r="H3505" t="str">
            <v>KIT DE PORTA-PRONTA DE MADEIRA EM ACABAMENTO MELAMÍNICO BRANCO, FOLHA LEVE OU MÉDIA, E BATENTE METÁLICO, 60X210CM, FIXAÇÃO COM ARGAMASSA - FORNECIMENTO E INSTALAÇÃO. AF_12/2019</v>
          </cell>
          <cell r="I3505" t="str">
            <v>UN</v>
          </cell>
          <cell r="J3505" t="str">
            <v>COEFICIENTE DE REPRESENTATIVIDADE</v>
          </cell>
          <cell r="K3505">
            <v>783</v>
          </cell>
        </row>
        <row r="3506">
          <cell r="G3506">
            <v>90795</v>
          </cell>
          <cell r="H3506" t="str">
            <v>KIT DE PORTA-PRONTA DE MADEIRA EM ACABAMENTO MELAMÍNICO BRANCO, FOLHA LEVE OU MÉDIA, E BATENTE METÁLICO, 70X210CM, FIXAÇÃO COM ARGAMASSA - FORNECIMENTO E INSTALAÇÃO. AF_12/2019</v>
          </cell>
          <cell r="I3506" t="str">
            <v>UN</v>
          </cell>
          <cell r="J3506" t="str">
            <v>COEFICIENTE DE REPRESENTATIVIDADE</v>
          </cell>
          <cell r="K3506">
            <v>791.88</v>
          </cell>
        </row>
        <row r="3507">
          <cell r="G3507">
            <v>90796</v>
          </cell>
          <cell r="H3507" t="str">
            <v>KIT DE PORTA-PRONTA DE MADEIRA EM ACABAMENTO MELAMÍNICO BRANCO, FOLHA LEVE OU MÉDIA, E BATENTE METÁLICO, 80X210CM, FIXAÇÃO COM ARGAMASSA - FORNECIMENTO E INSTALAÇÃO. AF_12/2019</v>
          </cell>
          <cell r="I3507" t="str">
            <v>UN</v>
          </cell>
          <cell r="J3507" t="str">
            <v>COEFICIENTE DE REPRESENTATIVIDADE</v>
          </cell>
          <cell r="K3507">
            <v>800.76</v>
          </cell>
        </row>
        <row r="3508">
          <cell r="G3508">
            <v>90797</v>
          </cell>
          <cell r="H3508" t="str">
            <v>KIT DE PORTA-PRONTA DE MADEIRA EM ACABAMENTO MELAMÍNICO BRANCO, FOLHA LEVE OU MÉDIA, E BATENTE METÁLICO, 90X210CM, FIXAÇÃO COM ARGAMASSA - FORNECIMENTO E INSTALAÇÃO. AF_12/2019</v>
          </cell>
          <cell r="I3508" t="str">
            <v>UN</v>
          </cell>
          <cell r="J3508" t="str">
            <v>COEFICIENTE DE REPRESENTATIVIDADE</v>
          </cell>
          <cell r="K3508">
            <v>809.63</v>
          </cell>
        </row>
        <row r="3509">
          <cell r="G3509">
            <v>90791</v>
          </cell>
          <cell r="H3509" t="str">
            <v>KIT DE PORTA-PRONTA DE MADEIRA EM ACABAMENTO MELAMÍNICO BRANCO, FOLHA PESADA OU SUPERPESADA, 80X210CM, FIXAÇÃO COM PREENCHIMENTO PARCIAL DE ESPUMA EXPANSIVA - FORNECIMENTO E INSTALAÇÃO. AF_12/2019</v>
          </cell>
          <cell r="I3509" t="str">
            <v>UN</v>
          </cell>
          <cell r="J3509" t="str">
            <v>COEFICIENTE DE REPRESENTATIVIDADE</v>
          </cell>
          <cell r="K3509">
            <v>1089.8399999999999</v>
          </cell>
        </row>
        <row r="3510">
          <cell r="G3510">
            <v>90793</v>
          </cell>
          <cell r="H3510" t="str">
            <v>KIT DE PORTA-PRONTA DE MADEIRA EM ACABAMENTO MELAMÍNICO BRANCO, FOLHA PESADA OU SUPERPESADA, 90X210CM, FIXAÇÃO COM PREENCHIMENTO TOTAL DE ESPUMA EXPANSIVA - FORNECIMENTO E INSTALAÇÃO. AF_12/2019</v>
          </cell>
          <cell r="I3510" t="str">
            <v>UN</v>
          </cell>
          <cell r="J3510" t="str">
            <v>COEFICIENTE DE REPRESENTATIVIDADE</v>
          </cell>
          <cell r="K3510">
            <v>1147.8900000000001</v>
          </cell>
        </row>
        <row r="3511">
          <cell r="G3511">
            <v>90798</v>
          </cell>
          <cell r="H3511" t="str">
            <v>KIT DE PORTA-PRONTA DE MADEIRA EM ACABAMENTO MELAMÍNICO BRANCO, FOLHA PESADA OU SUPERPESADA, E BATENTE METÁLICO, 80X210CM, FIXAÇÃO COM ARGAMASSA - FORNECIMENTO E INSTALAÇÃO. AF_12/2019</v>
          </cell>
          <cell r="I3511" t="str">
            <v>UN</v>
          </cell>
          <cell r="J3511" t="str">
            <v>COEFICIENTE DE REPRESENTATIVIDADE</v>
          </cell>
          <cell r="K3511">
            <v>1169.52</v>
          </cell>
        </row>
        <row r="3512">
          <cell r="G3512">
            <v>90799</v>
          </cell>
          <cell r="H3512" t="str">
            <v>KIT DE PORTA-PRONTA DE MADEIRA EM ACABAMENTO MELAMÍNICO BRANCO, FOLHA PESADA OU SUPERPESADA, E BATENTE METÁLICO, 90X210CM, FIXAÇÃO COM ARGAMASSA - FORNECIMENTO E INSTALAÇÃO. AF_12/2019</v>
          </cell>
          <cell r="I3512" t="str">
            <v>UN</v>
          </cell>
          <cell r="J3512" t="str">
            <v>COEFICIENTE DE REPRESENTATIVIDADE</v>
          </cell>
          <cell r="K3512">
            <v>1207.81</v>
          </cell>
        </row>
        <row r="3513">
          <cell r="G3513">
            <v>100704</v>
          </cell>
          <cell r="H3513" t="str">
            <v>PORTA CADEADO ZINCADO OXIDADO PRETO COM CADEADO DE AÇO INOX, LARGURA DE *50* MM. AF_12/2019</v>
          </cell>
          <cell r="I3513" t="str">
            <v>UN</v>
          </cell>
          <cell r="J3513" t="str">
            <v>COEFICIENTE DE REPRESENTATIVIDADE</v>
          </cell>
          <cell r="K3513">
            <v>68.69</v>
          </cell>
        </row>
        <row r="3514">
          <cell r="G3514">
            <v>90838</v>
          </cell>
          <cell r="H3514" t="str">
            <v>PORTA CORTA-FOGO 90X210X4CM - FORNECIMENTO E INSTALAÇÃO. AF_12/2019</v>
          </cell>
          <cell r="I3514" t="str">
            <v>UN</v>
          </cell>
          <cell r="J3514" t="str">
            <v>COEFICIENTE DE REPRESENTATIVIDADE</v>
          </cell>
          <cell r="K3514">
            <v>1766.21</v>
          </cell>
        </row>
        <row r="3515">
          <cell r="G3515">
            <v>91338</v>
          </cell>
          <cell r="H3515" t="str">
            <v>PORTA DE ALUMÍNIO DE ABRIR COM LAMBRI, COM GUARNIÇÃO, FIXAÇÃO COM PARAFUSOS - FORNECIMENTO E INSTALAÇÃO. AF_12/2019</v>
          </cell>
          <cell r="I3515" t="str">
            <v>M2</v>
          </cell>
          <cell r="J3515" t="str">
            <v>COEFICIENTE DE REPRESENTATIVIDADE</v>
          </cell>
          <cell r="K3515">
            <v>897.1</v>
          </cell>
        </row>
        <row r="3516">
          <cell r="G3516">
            <v>94805</v>
          </cell>
          <cell r="H3516" t="str">
            <v>PORTA DE ALUMÍNIO DE ABRIR PARA VIDRO SEM GUARNIÇÃO, 87X210CM, FIXAÇÃO COM PARAFUSOS, INCLUSIVE VIDROS - FORNECIMENTO E INSTALAÇÃO. AF_12/2019</v>
          </cell>
          <cell r="I3516" t="str">
            <v>UN</v>
          </cell>
          <cell r="J3516" t="str">
            <v>COEFICIENTE DE REPRESENTATIVIDADE</v>
          </cell>
          <cell r="K3516">
            <v>887.24</v>
          </cell>
        </row>
        <row r="3517">
          <cell r="G3517">
            <v>100702</v>
          </cell>
          <cell r="H3517" t="str">
            <v>PORTA DE CORRER DE ALUMÍNIO, COM DUAS FOLHAS PARA VIDRO, INCLUSO VIDRO LISO INCOLOR, FECHADURA E PUXADOR, SEM ALIZAR. AF_12/2019</v>
          </cell>
          <cell r="I3517" t="str">
            <v>M2</v>
          </cell>
          <cell r="J3517" t="str">
            <v>COEFICIENTE DE REPRESENTATIVIDADE</v>
          </cell>
          <cell r="K3517">
            <v>497.11</v>
          </cell>
        </row>
        <row r="3518">
          <cell r="G3518">
            <v>100701</v>
          </cell>
          <cell r="H3518" t="str">
            <v>PORTA DE FERRO, DE ABRIR, TIPO GRADE COM CHAPA, COM GUARNIÇÕES. AF_12/2019</v>
          </cell>
          <cell r="I3518" t="str">
            <v>M2</v>
          </cell>
          <cell r="J3518" t="str">
            <v>COEFICIENTE DE REPRESENTATIVIDADE</v>
          </cell>
          <cell r="K3518">
            <v>698.87</v>
          </cell>
        </row>
        <row r="3519">
          <cell r="G3519">
            <v>100700</v>
          </cell>
          <cell r="H3519" t="str">
            <v>PORTA DE MADEIRA COMPENSADA LISA PARA PINTURA, 120X210X3,5CM, 2 FOLHAS, INCLUSO ADUELA 2A, ALIZAR 2A E DOBRADIÇAS. AF_12/2019</v>
          </cell>
          <cell r="I3519" t="str">
            <v>UN</v>
          </cell>
          <cell r="J3519" t="str">
            <v>COEFICIENTE DE REPRESENTATIVIDADE</v>
          </cell>
          <cell r="K3519">
            <v>1000.06</v>
          </cell>
        </row>
        <row r="3520">
          <cell r="G3520">
            <v>91295</v>
          </cell>
          <cell r="H3520" t="str">
            <v>PORTA DE MADEIRA FRISADA, SEMI-OCA (LEVE OU MÉDIA), 60X210CM, ESPESSURA DE 3CM, INCLUSO DOBRADIÇAS - FORNECIMENTO E INSTALAÇÃO. AF_12/2019</v>
          </cell>
          <cell r="I3520" t="str">
            <v>UN</v>
          </cell>
          <cell r="J3520" t="str">
            <v>COEFICIENTE DE REPRESENTATIVIDADE</v>
          </cell>
          <cell r="K3520">
            <v>414.6</v>
          </cell>
        </row>
        <row r="3521">
          <cell r="G3521">
            <v>91296</v>
          </cell>
          <cell r="H3521" t="str">
            <v>PORTA DE MADEIRA FRISADA, SEMI-OCA (LEVE OU MÉDIA), 70X210CM, ESPESSURA DE 3CM, INCLUSO DOBRADIÇAS - FORNECIMENTO E INSTALAÇÃO. AF_12/2019</v>
          </cell>
          <cell r="I3521" t="str">
            <v>UN</v>
          </cell>
          <cell r="J3521" t="str">
            <v>COEFICIENTE DE REPRESENTATIVIDADE</v>
          </cell>
          <cell r="K3521">
            <v>442.1</v>
          </cell>
        </row>
        <row r="3522">
          <cell r="G3522">
            <v>91297</v>
          </cell>
          <cell r="H3522" t="str">
            <v>PORTA DE MADEIRA FRISADA, SEMI-OCA (LEVE OU MÉDIA), 80X210CM, ESPESSURA DE 3,5CM, INCLUSO DOBRADIÇAS - FORNECIMENTO E INSTALAÇÃO. AF_12/2019</v>
          </cell>
          <cell r="I3522" t="str">
            <v>UN</v>
          </cell>
          <cell r="J3522" t="str">
            <v>COEFICIENTE DE REPRESENTATIVIDADE</v>
          </cell>
          <cell r="K3522">
            <v>482.9</v>
          </cell>
        </row>
        <row r="3523">
          <cell r="G3523">
            <v>90820</v>
          </cell>
          <cell r="H3523" t="str">
            <v>PORTA DE MADEIRA PARA PINTURA, SEMI-OCA (LEVE OU MÉDIA), 60X210CM, ESPESSURA DE 3,5CM, INCLUSO DOBRADIÇAS - FORNECIMENTO E INSTALAÇÃO. AF_12/2019</v>
          </cell>
          <cell r="I3523" t="str">
            <v>UN</v>
          </cell>
          <cell r="J3523" t="str">
            <v>COEFICIENTE DE REPRESENTATIVIDADE</v>
          </cell>
          <cell r="K3523">
            <v>391.78</v>
          </cell>
        </row>
        <row r="3524">
          <cell r="G3524">
            <v>90821</v>
          </cell>
          <cell r="H3524" t="str">
            <v>PORTA DE MADEIRA PARA PINTURA, SEMI-OCA (LEVE OU MÉDIA), 70X210CM, ESPESSURA DE 3,5CM, INCLUSO DOBRADIÇAS - FORNECIMENTO E INSTALAÇÃO. AF_12/2019</v>
          </cell>
          <cell r="I3524" t="str">
            <v>UN</v>
          </cell>
          <cell r="J3524" t="str">
            <v>COEFICIENTE DE REPRESENTATIVIDADE</v>
          </cell>
          <cell r="K3524">
            <v>399.7</v>
          </cell>
        </row>
        <row r="3525">
          <cell r="G3525">
            <v>90822</v>
          </cell>
          <cell r="H3525" t="str">
            <v>PORTA DE MADEIRA PARA PINTURA, SEMI-OCA (LEVE OU MÉDIA), 80X210CM, ESPESSURA DE 3,5CM, INCLUSO DOBRADIÇAS - FORNECIMENTO E INSTALAÇÃO. AF_12/2019</v>
          </cell>
          <cell r="I3525" t="str">
            <v>UN</v>
          </cell>
          <cell r="J3525" t="str">
            <v>COEFICIENTE DE REPRESENTATIVIDADE</v>
          </cell>
          <cell r="K3525">
            <v>426.19</v>
          </cell>
        </row>
        <row r="3526">
          <cell r="G3526">
            <v>90823</v>
          </cell>
          <cell r="H3526" t="str">
            <v>PORTA DE MADEIRA PARA PINTURA, SEMI-OCA (LEVE OU MÉDIA), 90X210CM, ESPESSURA DE 3,5CM, INCLUSO DOBRADIÇAS - FORNECIMENTO E INSTALAÇÃO. AF_12/2019</v>
          </cell>
          <cell r="I3526" t="str">
            <v>UN</v>
          </cell>
          <cell r="J3526" t="str">
            <v>COEFICIENTE DE REPRESENTATIVIDADE</v>
          </cell>
          <cell r="K3526">
            <v>513.77</v>
          </cell>
        </row>
        <row r="3527">
          <cell r="G3527">
            <v>90824</v>
          </cell>
          <cell r="H3527" t="str">
            <v>PORTA DE MADEIRA PARA PINTURA, SEMI-OCA (PESADA OU SUPERPESADA), 80X210CM, ESPESSURA DE 3,5CM, INCLUSO DOBRADIÇAS - FORNECIMENTO E INSTALAÇÃO. AF_12/2019</v>
          </cell>
          <cell r="I3527" t="str">
            <v>UN</v>
          </cell>
          <cell r="J3527" t="str">
            <v>COEFICIENTE DE REPRESENTATIVIDADE</v>
          </cell>
          <cell r="K3527">
            <v>716.84</v>
          </cell>
        </row>
        <row r="3528">
          <cell r="G3528">
            <v>91009</v>
          </cell>
          <cell r="H3528" t="str">
            <v>PORTA DE MADEIRA PARA VERNIZ, SEMI-OCA (LEVE OU MÉDIA), 60X210CM, ESPESSURA DE 3,5CM, INCLUSO DOBRADIÇAS - FORNECIMENTO E INSTALAÇÃO. AF_12/2019</v>
          </cell>
          <cell r="I3528" t="str">
            <v>UN</v>
          </cell>
          <cell r="J3528" t="str">
            <v>COEFICIENTE DE REPRESENTATIVIDADE</v>
          </cell>
          <cell r="K3528">
            <v>404.01</v>
          </cell>
        </row>
        <row r="3529">
          <cell r="G3529">
            <v>91010</v>
          </cell>
          <cell r="H3529" t="str">
            <v>PORTA DE MADEIRA PARA VERNIZ, SEMI-OCA (LEVE OU MÉDIA), 70X210CM, ESPESSURA DE 3,5CM, INCLUSO DOBRADIÇAS - FORNECIMENTO E INSTALAÇÃO. AF_12/2019</v>
          </cell>
          <cell r="I3529" t="str">
            <v>UN</v>
          </cell>
          <cell r="J3529" t="str">
            <v>COEFICIENTE DE REPRESENTATIVIDADE</v>
          </cell>
          <cell r="K3529">
            <v>412.51</v>
          </cell>
        </row>
        <row r="3530">
          <cell r="G3530">
            <v>91011</v>
          </cell>
          <cell r="H3530" t="str">
            <v>PORTA DE MADEIRA PARA VERNIZ, SEMI-OCA (LEVE OU MÉDIA), 80X210CM, ESPESSURA DE 3,5CM, INCLUSO DOBRADIÇAS - FORNECIMENTO E INSTALAÇÃO. AF_12/2019</v>
          </cell>
          <cell r="I3530" t="str">
            <v>UN</v>
          </cell>
          <cell r="J3530" t="str">
            <v>COEFICIENTE DE REPRESENTATIVIDADE</v>
          </cell>
          <cell r="K3530">
            <v>475.84</v>
          </cell>
        </row>
        <row r="3531">
          <cell r="G3531">
            <v>91012</v>
          </cell>
          <cell r="H3531" t="str">
            <v>PORTA DE MADEIRA PARA VERNIZ, SEMI-OCA (LEVE OU MÉDIA), 90X210CM, ESPESSURA DE 3,5CM, INCLUSO DOBRADIÇAS - FORNECIMENTO E INSTALAÇÃO. AF_12/2019</v>
          </cell>
          <cell r="I3531" t="str">
            <v>UN</v>
          </cell>
          <cell r="J3531" t="str">
            <v>COEFICIENTE DE REPRESENTATIVIDADE</v>
          </cell>
          <cell r="K3531">
            <v>524.61</v>
          </cell>
        </row>
        <row r="3532">
          <cell r="G3532">
            <v>91298</v>
          </cell>
          <cell r="H3532" t="str">
            <v>PORTA DE MADEIRA TIPO VENEZIANA, 80X210CM, ESPESSURA DE 3CM, INCLUSO DOBRADIÇAS - FORNECIMENTO E INSTALAÇÃO. AF_12/2019</v>
          </cell>
          <cell r="I3532" t="str">
            <v>UN</v>
          </cell>
          <cell r="J3532" t="str">
            <v>COEFICIENTE DE REPRESENTATIVIDADE</v>
          </cell>
          <cell r="K3532">
            <v>944.17</v>
          </cell>
        </row>
        <row r="3533">
          <cell r="G3533">
            <v>90825</v>
          </cell>
          <cell r="H3533" t="str">
            <v>PORTA DE MADEIRA, MACIÇA (PESADA OU SUPERPESADA), 90X210CM, ESPESSURA DE 3,5CM, INCLUSO DOBRADIÇAS - FORNECIMENTO E INSTALAÇÃO. AF_12/2019</v>
          </cell>
          <cell r="I3533" t="str">
            <v>UN</v>
          </cell>
          <cell r="J3533" t="str">
            <v>COEFICIENTE DE REPRESENTATIVIDADE</v>
          </cell>
          <cell r="K3533">
            <v>793.66</v>
          </cell>
        </row>
        <row r="3534">
          <cell r="G3534">
            <v>91299</v>
          </cell>
          <cell r="H3534" t="str">
            <v>PORTA DE MADEIRA, TIPO MEXICANA, MACIÇA (PESADA OU SUPERPESADA), 80X210CM, ESPESSURA DE 3,5CM, INCLUSO DOBRADIÇAS - FORNECIMENTO E INSTALAÇÃO. AF_12/2019</v>
          </cell>
          <cell r="I3534" t="str">
            <v>UN</v>
          </cell>
          <cell r="J3534" t="str">
            <v>COEFICIENTE DE REPRESENTATIVIDADE</v>
          </cell>
          <cell r="K3534">
            <v>1305.57</v>
          </cell>
        </row>
        <row r="3535">
          <cell r="G3535">
            <v>91341</v>
          </cell>
          <cell r="H3535" t="str">
            <v>PORTA EM ALUMÍNIO DE ABRIR TIPO VENEZIANA COM GUARNIÇÃO, FIXAÇÃO COM PARAFUSOS - FORNECIMENTO E INSTALAÇÃO. AF_12/2019</v>
          </cell>
          <cell r="I3535" t="str">
            <v>M2</v>
          </cell>
          <cell r="J3535" t="str">
            <v>COEFICIENTE DE REPRESENTATIVIDADE</v>
          </cell>
          <cell r="K3535">
            <v>698.28</v>
          </cell>
        </row>
        <row r="3536">
          <cell r="G3536">
            <v>94806</v>
          </cell>
          <cell r="H3536" t="str">
            <v>PORTA EM AÇO DE ABRIR PARA VIDRO SEM GUARNIÇÃO, 87X210CM, FIXAÇÃO COM PARAFUSOS, EXCLUSIVE VIDROS - FORNECIMENTO E INSTALAÇÃO. AF_12/2019</v>
          </cell>
          <cell r="I3536" t="str">
            <v>UN</v>
          </cell>
          <cell r="J3536" t="str">
            <v>COEFICIENTE DE REPRESENTATIVIDADE</v>
          </cell>
          <cell r="K3536">
            <v>811.54</v>
          </cell>
        </row>
        <row r="3537">
          <cell r="G3537">
            <v>94807</v>
          </cell>
          <cell r="H3537" t="str">
            <v>PORTA EM AÇO DE ABRIR TIPO VENEZIANA SEM GUARNIÇÃO, 87X210CM, FIXAÇÃO COM PARAFUSOS - FORNECIMENTO E INSTALAÇÃO. AF_12/2019</v>
          </cell>
          <cell r="I3537" t="str">
            <v>UN</v>
          </cell>
          <cell r="J3537" t="str">
            <v>COEFICIENTE DE REPRESENTATIVIDADE</v>
          </cell>
          <cell r="K3537">
            <v>739.35</v>
          </cell>
        </row>
        <row r="3538">
          <cell r="G3538">
            <v>100703</v>
          </cell>
          <cell r="H3538" t="str">
            <v>PUXADOR CENTRAL PARA ESQUADRIA DE MADEIRA. AF_12/2019</v>
          </cell>
          <cell r="I3538" t="str">
            <v>UN</v>
          </cell>
          <cell r="J3538" t="str">
            <v>COEFICIENTE DE REPRESENTATIVIDADE</v>
          </cell>
          <cell r="K3538">
            <v>33.380000000000003</v>
          </cell>
        </row>
        <row r="3539">
          <cell r="G3539">
            <v>100695</v>
          </cell>
          <cell r="H3539" t="str">
            <v>RECOLOCAÇÃO DE FOLHAS DE PORTA DE MADEIRA LEVE OU MÉDIA DE 60CM DE LARGURA, CONSIDERANDO REAPROVEITAMENTO DO MATERIAL. AF_12/2019</v>
          </cell>
          <cell r="I3539" t="str">
            <v>UN</v>
          </cell>
          <cell r="J3539" t="str">
            <v>COEFICIENTE DE REPRESENTATIVIDADE</v>
          </cell>
          <cell r="K3539">
            <v>73.209999999999994</v>
          </cell>
        </row>
        <row r="3540">
          <cell r="G3540">
            <v>100696</v>
          </cell>
          <cell r="H3540" t="str">
            <v>RECOLOCAÇÃO DE FOLHAS DE PORTA DE MADEIRA LEVE OU MÉDIA DE 70CM DE LARGURA, CONSIDERANDO REAPROVEITAMENTO DO MATERIAL. AF_12/2019</v>
          </cell>
          <cell r="I3540" t="str">
            <v>UN</v>
          </cell>
          <cell r="J3540" t="str">
            <v>COEFICIENTE DE REPRESENTATIVIDADE</v>
          </cell>
          <cell r="K3540">
            <v>81.459999999999994</v>
          </cell>
        </row>
        <row r="3541">
          <cell r="G3541">
            <v>100697</v>
          </cell>
          <cell r="H3541" t="str">
            <v>RECOLOCAÇÃO DE FOLHAS DE PORTA DE MADEIRA LEVE OU MÉDIA DE 80CM DE LARGURA, CONSIDERANDO REAPROVEITAMENTO DO MATERIAL. AF_12/2019</v>
          </cell>
          <cell r="I3541" t="str">
            <v>UN</v>
          </cell>
          <cell r="J3541" t="str">
            <v>COEFICIENTE DE REPRESENTATIVIDADE</v>
          </cell>
          <cell r="K3541">
            <v>89.78</v>
          </cell>
        </row>
        <row r="3542">
          <cell r="G3542">
            <v>100698</v>
          </cell>
          <cell r="H3542" t="str">
            <v>RECOLOCAÇÃO DE FOLHAS DE PORTA DE MADEIRA LEVE OU MÉDIA DE 90CM DE LARGURA, CONSIDERANDO REAPROVEITAMENTO DO MATERIAL. AF_12/2019</v>
          </cell>
          <cell r="I3542" t="str">
            <v>UN</v>
          </cell>
          <cell r="J3542" t="str">
            <v>COEFICIENTE DE REPRESENTATIVIDADE</v>
          </cell>
          <cell r="K3542">
            <v>98.06</v>
          </cell>
        </row>
        <row r="3543">
          <cell r="G3543">
            <v>100699</v>
          </cell>
          <cell r="H3543" t="str">
            <v>RECOLOCAÇÃO DE FOLHAS DE PORTA DE MADEIRA PESADA OU SUPERPESADA DE 80CM DE LARGURA, CONSIDERANDO REAPROVEITAMENTO DO MATERIAL. AF_12/2019</v>
          </cell>
          <cell r="I3543" t="str">
            <v>UN</v>
          </cell>
          <cell r="J3543" t="str">
            <v>COEFICIENTE DE REPRESENTATIVIDADE</v>
          </cell>
          <cell r="K3543">
            <v>116.63</v>
          </cell>
        </row>
        <row r="3544">
          <cell r="G3544">
            <v>100705</v>
          </cell>
          <cell r="H3544" t="str">
            <v>TARJETA TIPO LIVRE/OCUPADO PARA PORTA DE BANHEIRO. AF_12/2019</v>
          </cell>
          <cell r="I3544" t="str">
            <v>UN</v>
          </cell>
          <cell r="J3544" t="str">
            <v>COEFICIENTE DE REPRESENTATIVIDADE</v>
          </cell>
          <cell r="K3544">
            <v>82.73</v>
          </cell>
        </row>
        <row r="3545">
          <cell r="G3545">
            <v>101173</v>
          </cell>
          <cell r="H3545" t="str">
            <v>ESTACA BROCA DE CONCRETO, DIÂMETRO DE 20CM, ESCAVAÇÃO MANUAL COM TRADO CONCHA, COM ARMADURA DE ARRANQUE. AF_05/2020</v>
          </cell>
          <cell r="I3545" t="str">
            <v>M</v>
          </cell>
          <cell r="J3545" t="str">
            <v>COEFICIENTE DE REPRESENTATIVIDADE</v>
          </cell>
          <cell r="K3545">
            <v>62.75</v>
          </cell>
        </row>
        <row r="3546">
          <cell r="G3546">
            <v>101174</v>
          </cell>
          <cell r="H3546" t="str">
            <v>ESTACA BROCA DE CONCRETO, DIÂMETRO DE 25CM, ESCAVAÇÃO MANUAL COM TRADO CONCHA, COM ARMADURA DE ARRANQUE. AF_05/2020</v>
          </cell>
          <cell r="I3546" t="str">
            <v>M</v>
          </cell>
          <cell r="J3546" t="str">
            <v>COEFICIENTE DE REPRESENTATIVIDADE</v>
          </cell>
          <cell r="K3546">
            <v>89.09</v>
          </cell>
        </row>
        <row r="3547">
          <cell r="G3547">
            <v>101175</v>
          </cell>
          <cell r="H3547" t="str">
            <v>ESTACA BROCA DE CONCRETO, DIÂMETRO DE 30CM, ESCAVAÇÃO MANUAL COM TRADO CONCHA, COM ARMADURA DE ARRANQUE. AF_05/2020</v>
          </cell>
          <cell r="I3547" t="str">
            <v>M</v>
          </cell>
          <cell r="J3547" t="str">
            <v>COEFICIENTE DE REPRESENTATIVIDADE</v>
          </cell>
          <cell r="K3547">
            <v>121.43</v>
          </cell>
        </row>
        <row r="3548">
          <cell r="G3548">
            <v>101176</v>
          </cell>
          <cell r="H3548" t="str">
            <v>ESTACA BROCA DE CONCRETO, DIÂMETRO DE 30CM, ESCAVAÇÃO MANUAL COM TRADO CONCHA, INTEIRAMENTE ARMADA. AF_05/2020</v>
          </cell>
          <cell r="I3548" t="str">
            <v>M</v>
          </cell>
          <cell r="J3548" t="str">
            <v>COEFICIENTE DE REPRESENTATIVIDADE</v>
          </cell>
          <cell r="K3548">
            <v>149.58000000000001</v>
          </cell>
        </row>
        <row r="3549">
          <cell r="G3549">
            <v>101183</v>
          </cell>
          <cell r="H3549" t="str">
            <v>ESTACA CIRCULAR ESCAVADA COM FLUIDO ESTABILIZANTE (ESTACÃO), DIÂMETRO DE 110CM (EXCLUSIVE MOBILIZAÇÃO E DESMOBILIZAÇÃO). AF_05/2020</v>
          </cell>
          <cell r="I3549" t="str">
            <v>M</v>
          </cell>
          <cell r="J3549" t="str">
            <v>COEFICIENTE DE REPRESENTATIVIDADE</v>
          </cell>
          <cell r="K3549">
            <v>0</v>
          </cell>
        </row>
        <row r="3550">
          <cell r="G3550">
            <v>101184</v>
          </cell>
          <cell r="H3550" t="str">
            <v>ESTACA CIRCULAR ESCAVADA COM FLUIDO ESTABILIZANTE (ESTACÃO), DIÂMETRO DE 140CM (EXCLUSIVE MOBILIZAÇÃO E DESMOBILIZAÇÃO). AF_05/2020</v>
          </cell>
          <cell r="I3550" t="str">
            <v>M</v>
          </cell>
          <cell r="J3550" t="str">
            <v>COEFICIENTE DE REPRESENTATIVIDADE</v>
          </cell>
          <cell r="K3550">
            <v>0</v>
          </cell>
        </row>
        <row r="3551">
          <cell r="G3551">
            <v>101182</v>
          </cell>
          <cell r="H3551" t="str">
            <v>ESTACA CIRCULAR ESCAVADA COM FLUIDO ESTABILIZANTE (ESTACÃO), DIÂMETRO DE 80CM (EXCLUSIVE MOBILIZAÇÃO E DESMOBILIZAÇÃO). AF_05/2020</v>
          </cell>
          <cell r="I3551" t="str">
            <v>M</v>
          </cell>
          <cell r="J3551" t="str">
            <v>COEFICIENTE DE REPRESENTATIVIDADE</v>
          </cell>
          <cell r="K3551">
            <v>0</v>
          </cell>
        </row>
        <row r="3552">
          <cell r="G3552">
            <v>101185</v>
          </cell>
          <cell r="H3552" t="str">
            <v>ESTACA RETANGULAR ESCAVADA COM FLUIDO ESTABILIZANTE (BARRETE), 40 X 250CM (EXCLUSIVE MOBILIZAÇÃO E DESMOBILIZAÇÃO). AF_05/2020</v>
          </cell>
          <cell r="I3552" t="str">
            <v>M</v>
          </cell>
          <cell r="J3552" t="str">
            <v>COEFICIENTE DE REPRESENTATIVIDADE</v>
          </cell>
          <cell r="K3552">
            <v>0</v>
          </cell>
        </row>
        <row r="3553">
          <cell r="G3553">
            <v>101186</v>
          </cell>
          <cell r="H3553" t="str">
            <v>ESTACA RETANGULAR ESCAVADA COM FLUIDO ESTABILIZANTE (BARRETE), 60 X 250CM (EXCLUSIVE MOBILIZAÇÃO E DESMOBILIZAÇÃO). AF_05/2020</v>
          </cell>
          <cell r="I3553" t="str">
            <v>M</v>
          </cell>
          <cell r="J3553" t="str">
            <v>COEFICIENTE DE REPRESENTATIVIDADE</v>
          </cell>
          <cell r="K3553">
            <v>0</v>
          </cell>
        </row>
        <row r="3554">
          <cell r="G3554">
            <v>101187</v>
          </cell>
          <cell r="H3554" t="str">
            <v>ESTACA RETANGULAR ESCAVADA COM FLUIDO ESTABILIZANTE (BARRETE), 80 X 250CM (EXCLUSIVE MOBILIZAÇÃO E DESMOBILIZAÇÃO). AF_05/2020</v>
          </cell>
          <cell r="I3554" t="str">
            <v>M</v>
          </cell>
          <cell r="J3554" t="str">
            <v>COEFICIENTE DE REPRESENTATIVIDADE</v>
          </cell>
          <cell r="K3554">
            <v>0</v>
          </cell>
        </row>
        <row r="3555">
          <cell r="G3555">
            <v>101177</v>
          </cell>
          <cell r="H3555" t="str">
            <v>ESTACA STRAUSS, DIÂMETRO DE 25CM, COM ARMADURA DE ARRANQUE (EXCLUSIVE MOBILIZAÇÃO E DESMOBILIZAÇÃO). AF_05/2020</v>
          </cell>
          <cell r="I3555" t="str">
            <v>M</v>
          </cell>
          <cell r="J3555" t="str">
            <v>COEFICIENTE DE REPRESENTATIVIDADE</v>
          </cell>
          <cell r="K3555">
            <v>0</v>
          </cell>
        </row>
        <row r="3556">
          <cell r="G3556">
            <v>101178</v>
          </cell>
          <cell r="H3556" t="str">
            <v>ESTACA STRAUSS, DIÂMETRO DE 32CM, COM ARMADURA DE ARRANQUE (EXCLUSIVE MOBILIZAÇÃO E DESMOBILIZAÇÃO). AF_05/2020</v>
          </cell>
          <cell r="I3556" t="str">
            <v>M</v>
          </cell>
          <cell r="J3556" t="str">
            <v>COEFICIENTE DE REPRESENTATIVIDADE</v>
          </cell>
          <cell r="K3556">
            <v>0</v>
          </cell>
        </row>
        <row r="3557">
          <cell r="G3557">
            <v>101180</v>
          </cell>
          <cell r="H3557" t="str">
            <v>ESTACA STRAUSS, DIÂMETRO DE 32CM, INTEIRAMENTE ARMADA (EXCLUSIVE MOBILIZAÇÃO E DESMOBILIZAÇÃO). AF_05/2020</v>
          </cell>
          <cell r="I3557" t="str">
            <v>M</v>
          </cell>
          <cell r="J3557" t="str">
            <v>COEFICIENTE DE REPRESENTATIVIDADE</v>
          </cell>
          <cell r="K3557">
            <v>0</v>
          </cell>
        </row>
        <row r="3558">
          <cell r="G3558">
            <v>101179</v>
          </cell>
          <cell r="H3558" t="str">
            <v>ESTACA STRAUSS, DIÂMETRO DE 38CM, COM ARMADURA DE ARRANQUE (EXCLUSIVE MOBILIZAÇÃO E DESMOBILIZAÇÃO). AF_05/2020</v>
          </cell>
          <cell r="I3558" t="str">
            <v>M</v>
          </cell>
          <cell r="J3558" t="str">
            <v>COEFICIENTE DE REPRESENTATIVIDADE</v>
          </cell>
          <cell r="K3558">
            <v>0</v>
          </cell>
        </row>
        <row r="3559">
          <cell r="G3559">
            <v>101181</v>
          </cell>
          <cell r="H3559" t="str">
            <v>ESTACA STRAUSS, DIÂMETRO DE 38CM, INTEIRAMENTE ARMADA (EXCLUSIVE MOBILIZAÇÃO E DESMOBILIZAÇÃO). AF_05/2020</v>
          </cell>
          <cell r="I3559" t="str">
            <v>M</v>
          </cell>
          <cell r="J3559" t="str">
            <v>COEFICIENTE DE REPRESENTATIVIDADE</v>
          </cell>
          <cell r="K3559">
            <v>0</v>
          </cell>
        </row>
        <row r="3560">
          <cell r="G3560">
            <v>100899</v>
          </cell>
          <cell r="H3560" t="str">
            <v>ESTACA ESCAVADA MECANICAMENTE, SEM FLUIDO ESTABILIZANTE, COM 25CM DE DIÂMETRO, CONCRETO LANÇADO MANUALMENTE (EXCLUSIVE MOBILIZAÇÃO E DESMOBILIZAÇÃO). AF_01/2020</v>
          </cell>
          <cell r="I3560" t="str">
            <v>M</v>
          </cell>
          <cell r="J3560" t="str">
            <v>COEFICIENTE DE REPRESENTATIVIDADE</v>
          </cell>
          <cell r="K3560">
            <v>90.12</v>
          </cell>
        </row>
        <row r="3561">
          <cell r="G3561">
            <v>100896</v>
          </cell>
          <cell r="H3561" t="str">
            <v>ESTACA ESCAVADA MECANICAMENTE, SEM FLUIDO ESTABILIZANTE, COM 25CM DE DIÂMETRO, CONCRETO LANÇADO POR CAMINHÃO BETONEIRA (EXCLUSIVE MOBILIZAÇÃO E DESMOBILIZAÇÃO). AF_01/2020</v>
          </cell>
          <cell r="I3561" t="str">
            <v>M</v>
          </cell>
          <cell r="J3561" t="str">
            <v>COEFICIENTE DE REPRESENTATIVIDADE</v>
          </cell>
          <cell r="K3561">
            <v>58.48</v>
          </cell>
        </row>
        <row r="3562">
          <cell r="G3562">
            <v>100897</v>
          </cell>
          <cell r="H3562" t="str">
            <v>ESTACA ESCAVADA MECANICAMENTE, SEM FLUIDO ESTABILIZANTE, COM 40CM DE DIÂMETRO, CONCRETO LANÇADO POR CAMINHÃO BETONEIRA (EXCLUSIVE MOBILIZAÇÃO E DESMOBILIZAÇÃO). AF_01/2020</v>
          </cell>
          <cell r="I3562" t="str">
            <v>M</v>
          </cell>
          <cell r="J3562" t="str">
            <v>COEFICIENTE DE REPRESENTATIVIDADE</v>
          </cell>
          <cell r="K3562">
            <v>110.36</v>
          </cell>
        </row>
        <row r="3563">
          <cell r="G3563">
            <v>100900</v>
          </cell>
          <cell r="H3563" t="str">
            <v>ESTACA ESCAVADA MECANICAMENTE, SEM FLUIDO ESTABILIZANTE, COM 60CM DE DIÂMETRO, CONCRETO LANÇADO POR BOMBA LANÇA (EXCLUSIVE BOMBEAMENTO, MOBILIZAÇÃO E DESMOBILIZAÇÃO). AF_01/2020</v>
          </cell>
          <cell r="I3563" t="str">
            <v>M</v>
          </cell>
          <cell r="J3563" t="str">
            <v>COEFICIENTE DE REPRESENTATIVIDADE</v>
          </cell>
          <cell r="K3563">
            <v>239.35</v>
          </cell>
        </row>
        <row r="3564">
          <cell r="G3564">
            <v>100898</v>
          </cell>
          <cell r="H3564" t="str">
            <v>ESTACA ESCAVADA MECANICAMENTE, SEM FLUIDO ESTABILIZANTE, COM 60CM DE DIÂMETRO, CONCRETO LANÇADO POR CAMINHÃO BETONEIRA (EXCLUSIVE MOBILIZAÇÃO E DESMOBILIZAÇÃO). AF_01/2020</v>
          </cell>
          <cell r="I3564" t="str">
            <v>M</v>
          </cell>
          <cell r="J3564" t="str">
            <v>COEFICIENTE DE REPRESENTATIVIDADE</v>
          </cell>
          <cell r="K3564">
            <v>207.93</v>
          </cell>
        </row>
        <row r="3565">
          <cell r="G3565">
            <v>100892</v>
          </cell>
          <cell r="H3565" t="str">
            <v>ESTACA METÁLICA PARA CONTENÇÃO, UTILIZANDO PERFIL LAMINADO W250X32,7 (EXCLUSIVE MOBILIZAÇÃO E DESMOBILIZAÇÃO). AF_01/2020</v>
          </cell>
          <cell r="I3565" t="str">
            <v>KG</v>
          </cell>
          <cell r="J3565" t="str">
            <v>COEFICIENTE DE REPRESENTATIVIDADE</v>
          </cell>
          <cell r="K3565">
            <v>12.64</v>
          </cell>
        </row>
        <row r="3566">
          <cell r="G3566">
            <v>100893</v>
          </cell>
          <cell r="H3566" t="str">
            <v>ESTACA METÁLICA PARA CONTENÇÃO, UTILIZANDO PERFIL LAMINADO W250X38,5 (EXCLUSIVE MOBILIZAÇÃO E DESMOBILIZAÇÃO). AF_01/2020</v>
          </cell>
          <cell r="I3566" t="str">
            <v>KG</v>
          </cell>
          <cell r="J3566" t="str">
            <v>COEFICIENTE DE REPRESENTATIVIDADE</v>
          </cell>
          <cell r="K3566">
            <v>12.44</v>
          </cell>
        </row>
        <row r="3567">
          <cell r="G3567">
            <v>100894</v>
          </cell>
          <cell r="H3567" t="str">
            <v>ESTACA METÁLICA PARA CONTENÇÃO, UTILIZANDO PERFIL LAMINADO W250X44,8 (EXCLUSIVE MOBILIZAÇÃO E DESMOBILIZAÇÃO). AF_01/2020</v>
          </cell>
          <cell r="I3567" t="str">
            <v>KG</v>
          </cell>
          <cell r="J3567" t="str">
            <v>COEFICIENTE DE REPRESENTATIVIDADE</v>
          </cell>
          <cell r="K3567">
            <v>12.3</v>
          </cell>
        </row>
        <row r="3568">
          <cell r="G3568">
            <v>100889</v>
          </cell>
          <cell r="H3568" t="str">
            <v>ESTACA METÁLICA PARA FUNDAÇÃO, UTILIZANDO PERFIL LAMINADO HP250X62 (EXCLUSIVE MOBILIZAÇÃO E DESMOBILIZAÇÃO). AF_01/2020</v>
          </cell>
          <cell r="I3568" t="str">
            <v>KG</v>
          </cell>
          <cell r="J3568" t="str">
            <v>COEFICIENTE DE REPRESENTATIVIDADE</v>
          </cell>
          <cell r="K3568">
            <v>12.1</v>
          </cell>
        </row>
        <row r="3569">
          <cell r="G3569">
            <v>100891</v>
          </cell>
          <cell r="H3569" t="str">
            <v>ESTACA METÁLICA PARA FUNDAÇÃO, UTILIZANDO PERFIL LAMINADO HP310X125 (EXCLUSIVE MOBILIZAÇÃO E DESMOBILIZAÇÃO). AF_01/2020</v>
          </cell>
          <cell r="I3569" t="str">
            <v>KG</v>
          </cell>
          <cell r="J3569" t="str">
            <v>COEFICIENTE DE REPRESENTATIVIDADE</v>
          </cell>
          <cell r="K3569">
            <v>0</v>
          </cell>
        </row>
        <row r="3570">
          <cell r="G3570">
            <v>100890</v>
          </cell>
          <cell r="H3570" t="str">
            <v>ESTACA METÁLICA PARA FUNDAÇÃO, UTILIZANDO PERFIL LAMINADO HP310X79 (EXCLUSIVE MOBILIZAÇÃO E DESMOBILIZAÇÃO). AF_01/2020</v>
          </cell>
          <cell r="I3570" t="str">
            <v>KG</v>
          </cell>
          <cell r="J3570" t="str">
            <v>COEFICIENTE DE REPRESENTATIVIDADE</v>
          </cell>
          <cell r="K3570">
            <v>11.92</v>
          </cell>
        </row>
        <row r="3571">
          <cell r="G3571">
            <v>100658</v>
          </cell>
          <cell r="H3571" t="str">
            <v>ESTACA PRÉ-MOLDADA DE CONCRETO CENTRIFUGADO, SEÇÃO CIRCULAR, CAPACIDADE DE 100 TONELADAS, INCLUSO EMENDA (EXCLUSIVE MOBILIZAÇÃO E DESMOBILIZAÇÃO). AF_12/2019</v>
          </cell>
          <cell r="I3571" t="str">
            <v>M</v>
          </cell>
          <cell r="J3571" t="str">
            <v>COEFICIENTE DE REPRESENTATIVIDADE</v>
          </cell>
          <cell r="K3571">
            <v>350.91</v>
          </cell>
        </row>
        <row r="3572">
          <cell r="G3572">
            <v>100657</v>
          </cell>
          <cell r="H3572" t="str">
            <v>ESTACA PRÉ-MOLDADA DE CONCRETO SEÇÃO QUADRADA, CAPACIDADE DE 50 TONELADAS, INCLUSO EMENDA (EXCLUSIVE MOBILIZAÇÃO E DESMOBILIZAÇÃO). AF_12/2019</v>
          </cell>
          <cell r="I3572" t="str">
            <v>M</v>
          </cell>
          <cell r="J3572" t="str">
            <v>COEFICIENTE DE REPRESENTATIVIDADE</v>
          </cell>
          <cell r="K3572">
            <v>153.5</v>
          </cell>
        </row>
        <row r="3573">
          <cell r="G3573">
            <v>100656</v>
          </cell>
          <cell r="H3573" t="str">
            <v>ESTACA PRÉ-MOLDADA DE CONCRETO, SEÇÃO QUADRADA, CAPACIDADE DE 25 TONELADAS, INCLUSO EMENDA (EXCLUSIVE MOBILIZAÇÃO E DESMOBILIZAÇÃO). AF_12/2019</v>
          </cell>
          <cell r="I3573" t="str">
            <v>M</v>
          </cell>
          <cell r="J3573" t="str">
            <v>COEFICIENTE DE REPRESENTATIVIDADE</v>
          </cell>
          <cell r="K3573">
            <v>119.34</v>
          </cell>
        </row>
        <row r="3574">
          <cell r="G3574">
            <v>102649</v>
          </cell>
          <cell r="H3574" t="str">
            <v>ESTACA RAIZ, DIÂMETRO DE 20 CM, PERFURADA EM ROCHA (EXCLUSIVE MOBILIZAÇÃO E DESMOBILIZAÇÃO). AF_03/2020</v>
          </cell>
          <cell r="I3574" t="str">
            <v>M</v>
          </cell>
          <cell r="J3574" t="str">
            <v>COEFICIENTE DE REPRESENTATIVIDADE</v>
          </cell>
          <cell r="K3574">
            <v>0</v>
          </cell>
        </row>
        <row r="3575">
          <cell r="G3575">
            <v>102645</v>
          </cell>
          <cell r="H3575" t="str">
            <v>ESTACA RAIZ, DIÂMETRO DE 20 CM, SEM PRESENÇA DE ROCHA (EXCLUSIVE MOBILIZAÇÃO E DESMOBILIZAÇÃO). AF_03/2020</v>
          </cell>
          <cell r="I3575" t="str">
            <v>M</v>
          </cell>
          <cell r="J3575" t="str">
            <v>COEFICIENTE DE REPRESENTATIVIDADE</v>
          </cell>
          <cell r="K3575">
            <v>0</v>
          </cell>
        </row>
        <row r="3576">
          <cell r="G3576">
            <v>102650</v>
          </cell>
          <cell r="H3576" t="str">
            <v>ESTACA RAIZ, DIÂMETRO DE 31 CM, PERFURADA EM ROCHA (EXCLUSIVE MOBILIZAÇÃO E DESMOBILIZAÇÃO). AF_03/2020</v>
          </cell>
          <cell r="I3576" t="str">
            <v>M</v>
          </cell>
          <cell r="J3576" t="str">
            <v>COEFICIENTE DE REPRESENTATIVIDADE</v>
          </cell>
          <cell r="K3576">
            <v>0</v>
          </cell>
        </row>
        <row r="3577">
          <cell r="G3577">
            <v>102646</v>
          </cell>
          <cell r="H3577" t="str">
            <v>ESTACA RAIZ, DIÂMETRO DE 31 CM, SEM PRESENÇA DE ROCHA (EXCLUSIVE MOBILIZAÇÃO E DESMOBILIZAÇÃO). AF_03/2020</v>
          </cell>
          <cell r="I3577" t="str">
            <v>M</v>
          </cell>
          <cell r="J3577" t="str">
            <v>COEFICIENTE DE REPRESENTATIVIDADE</v>
          </cell>
          <cell r="K3577">
            <v>0</v>
          </cell>
        </row>
        <row r="3578">
          <cell r="G3578">
            <v>102651</v>
          </cell>
          <cell r="H3578" t="str">
            <v>ESTACA RAIZ, DIÂMETRO DE 40 CM, PERFURADA EM ROCHA (EXCLUSIVE MOBILIZAÇÃO E DESMOBILIZAÇÃO). AF_03/2020</v>
          </cell>
          <cell r="I3578" t="str">
            <v>M</v>
          </cell>
          <cell r="J3578" t="str">
            <v>COEFICIENTE DE REPRESENTATIVIDADE</v>
          </cell>
          <cell r="K3578">
            <v>0</v>
          </cell>
        </row>
        <row r="3579">
          <cell r="G3579">
            <v>102647</v>
          </cell>
          <cell r="H3579" t="str">
            <v>ESTACA RAIZ, DIÂMETRO DE 40 CM, SEM PRESENÇA DE ROCHA (EXCLUSIVE MOBILIZAÇÃO E DESMOBILIZAÇÃO). AF_03/2020</v>
          </cell>
          <cell r="I3579" t="str">
            <v>M</v>
          </cell>
          <cell r="J3579" t="str">
            <v>COEFICIENTE DE REPRESENTATIVIDADE</v>
          </cell>
          <cell r="K3579">
            <v>0</v>
          </cell>
        </row>
        <row r="3580">
          <cell r="G3580">
            <v>102652</v>
          </cell>
          <cell r="H3580" t="str">
            <v>ESTACA RAIZ, DIÂMETRO DE 45 CM, PERFURADA EM ROCHA (EXCLUSIVE MOBILIZAÇÃO E DESMOBILIZAÇÃO). AF_03/2020</v>
          </cell>
          <cell r="I3580" t="str">
            <v>M</v>
          </cell>
          <cell r="J3580" t="str">
            <v>COEFICIENTE DE REPRESENTATIVIDADE</v>
          </cell>
          <cell r="K3580">
            <v>0</v>
          </cell>
        </row>
        <row r="3581">
          <cell r="G3581">
            <v>102648</v>
          </cell>
          <cell r="H3581" t="str">
            <v>ESTACA RAIZ, DIÂMETRO DE 45 CM, SEM PRESENÇA DE ROCHA (EXCLUSIVE MOBILIZAÇÃO E DESMOBILIZAÇÃO). AF_03/2020</v>
          </cell>
          <cell r="I3581" t="str">
            <v>M</v>
          </cell>
          <cell r="J3581" t="str">
            <v>COEFICIENTE DE REPRESENTATIVIDADE</v>
          </cell>
          <cell r="K3581">
            <v>0</v>
          </cell>
        </row>
        <row r="3582">
          <cell r="G3582">
            <v>100652</v>
          </cell>
          <cell r="H3582" t="str">
            <v>ESTACA HÉLICE CONTÍNUA , DIÂMETRO DE 50 CM, INCLUSO CONCRETO FCK=30MPA E ARMADURA MÍNIMA (EXCLUSIVE BOMBEAMENTO, MOBILIZAÇÃO E DESMOBILIZAÇÃO). AF_12/2019</v>
          </cell>
          <cell r="I3582" t="str">
            <v>M</v>
          </cell>
          <cell r="J3582" t="str">
            <v>COEFICIENTE DE REPRESENTATIVIDADE</v>
          </cell>
          <cell r="K3582">
            <v>245.81</v>
          </cell>
        </row>
        <row r="3583">
          <cell r="G3583">
            <v>100651</v>
          </cell>
          <cell r="H3583" t="str">
            <v>ESTACA HÉLICE CONTÍNUA, DIÂMETRO DE 30 CM, INCLUSO CONCRETO FCK=30MPA E ARMADURA MÍNIMA (EXCLUSIVE BOMBEAMENTO, MOBILIZAÇÃO E DESMOBILIZAÇÃO). AF_12/2019</v>
          </cell>
          <cell r="I3583" t="str">
            <v>M</v>
          </cell>
          <cell r="J3583" t="str">
            <v>COEFICIENTE DE REPRESENTATIVIDADE</v>
          </cell>
          <cell r="K3583">
            <v>133.61000000000001</v>
          </cell>
        </row>
        <row r="3584">
          <cell r="G3584">
            <v>100653</v>
          </cell>
          <cell r="H3584" t="str">
            <v>ESTACA HÉLICE CONTÍNUA, DIÂMETRO DE 70 CM, INCLUSO CONCRETO FCK=30MPA E ARMADURA MÍNIMA (EXCLUSIVE BOMBEAMENTO, MOBILIZAÇÃO E DESMOBILIZAÇÃO). AF_12/2019</v>
          </cell>
          <cell r="I3584" t="str">
            <v>M</v>
          </cell>
          <cell r="J3584" t="str">
            <v>COEFICIENTE DE REPRESENTATIVIDADE</v>
          </cell>
          <cell r="K3584">
            <v>400.68</v>
          </cell>
        </row>
        <row r="3585">
          <cell r="G3585">
            <v>100654</v>
          </cell>
          <cell r="H3585" t="str">
            <v>ESTACA HÉLICE CONTÍNUA, DIÂMETRO DE 80 CM, INCLUSO CONCRETO FCK=30MPA E ARMADURA MÍNIMA (EXCLUSIVE BOMBEAMENTO, MOBILIZAÇÃO E DESMOBILIZAÇÃO). AF_12/2019</v>
          </cell>
          <cell r="I3585" t="str">
            <v>M</v>
          </cell>
          <cell r="J3585" t="str">
            <v>COEFICIENTE DE REPRESENTATIVIDADE</v>
          </cell>
          <cell r="K3585">
            <v>535.91</v>
          </cell>
        </row>
        <row r="3586">
          <cell r="G3586">
            <v>100655</v>
          </cell>
          <cell r="H3586" t="str">
            <v>ESTACA HÉLICE CONTÍNUA, DIÂMETRO DE 90 CM, INCLUSO CONCRETO FCK=30MPA E ARMADURA MÍNIMA (EXCLUSIVE BOMBEAMENTO, MOBILIZAÇÃO E DESMOBILIZAÇÃO). AF_12/2019</v>
          </cell>
          <cell r="I3586" t="str">
            <v>M</v>
          </cell>
          <cell r="J3586" t="str">
            <v>COEFICIENTE DE REPRESENTATIVIDADE</v>
          </cell>
          <cell r="K3586">
            <v>617.80999999999995</v>
          </cell>
        </row>
        <row r="3587">
          <cell r="G3587">
            <v>100364</v>
          </cell>
          <cell r="H3587" t="str">
            <v>FABRICAÇÃO E INSTALAÇÃO DE MEIA TESOURA DE MADEIRA NÃO APARELHADA, COM VÃO DE 10 M, PARA TELHA CERÂMICA OU DE CONCRETO, INCLUSO IÇAMENTO. AF_07/2019</v>
          </cell>
          <cell r="I3587" t="str">
            <v>UN</v>
          </cell>
          <cell r="J3587" t="str">
            <v>COEFICIENTE DE REPRESENTATIVIDADE</v>
          </cell>
          <cell r="K3587">
            <v>3409.44</v>
          </cell>
        </row>
        <row r="3588">
          <cell r="G3588">
            <v>100374</v>
          </cell>
          <cell r="H3588" t="str">
            <v>FABRICAÇÃO E INSTALAÇÃO DE MEIA TESOURA DE MADEIRA NÃO APARELHADA, COM VÃO DE 10 M, PARA TELHA ONDULADA DE FIBROCIMENTO, ALUMÍNIO, PLÁSTICA OU TERMOACÚSTICA, INCLUSO IÇAMENTO. AF_07/2019</v>
          </cell>
          <cell r="I3588" t="str">
            <v>UN</v>
          </cell>
          <cell r="J3588" t="str">
            <v>COEFICIENTE DE REPRESENTATIVIDADE</v>
          </cell>
          <cell r="K3588">
            <v>3176.77</v>
          </cell>
        </row>
        <row r="3589">
          <cell r="G3589">
            <v>100365</v>
          </cell>
          <cell r="H3589" t="str">
            <v>FABRICAÇÃO E INSTALAÇÃO DE MEIA TESOURA DE MADEIRA NÃO APARELHADA, COM VÃO DE 11 M, PARA TELHA CERÂMICA OU DE CONCRETO, INCLUSO IÇAMENTO. AF_07/2019</v>
          </cell>
          <cell r="I3589" t="str">
            <v>UN</v>
          </cell>
          <cell r="J3589" t="str">
            <v>COEFICIENTE DE REPRESENTATIVIDADE</v>
          </cell>
          <cell r="K3589">
            <v>3938.82</v>
          </cell>
        </row>
        <row r="3590">
          <cell r="G3590">
            <v>100375</v>
          </cell>
          <cell r="H3590" t="str">
            <v>FABRICAÇÃO E INSTALAÇÃO DE MEIA TESOURA DE MADEIRA NÃO APARELHADA, COM VÃO DE 11 M, PARA TELHA ONDULADA DE FIBROCIMENTO, ALUMÍNIO, PLÁSTICA OU TERMOACÚSTICA, INCLUSO IÇAMENTO. AF_07/2019</v>
          </cell>
          <cell r="I3590" t="str">
            <v>UN</v>
          </cell>
          <cell r="J3590" t="str">
            <v>COEFICIENTE DE REPRESENTATIVIDADE</v>
          </cell>
          <cell r="K3590">
            <v>3590.48</v>
          </cell>
        </row>
        <row r="3591">
          <cell r="G3591">
            <v>100366</v>
          </cell>
          <cell r="H3591" t="str">
            <v>FABRICAÇÃO E INSTALAÇÃO DE MEIA TESOURA DE MADEIRA NÃO APARELHADA, COM VÃO DE 12 M, PARA TELHA CERÂMICA OU DE CONCRETO, INCLUSO IÇAMENTO. AF_07/2019</v>
          </cell>
          <cell r="I3591" t="str">
            <v>UN</v>
          </cell>
          <cell r="J3591" t="str">
            <v>COEFICIENTE DE REPRESENTATIVIDADE</v>
          </cell>
          <cell r="K3591">
            <v>4205.95</v>
          </cell>
        </row>
        <row r="3592">
          <cell r="G3592">
            <v>100376</v>
          </cell>
          <cell r="H3592" t="str">
            <v>FABRICAÇÃO E INSTALAÇÃO DE MEIA TESOURA DE MADEIRA NÃO APARELHADA, COM VÃO DE 12 M, PARA TELHA ONDULADA DE FIBROCIMENTO, ALUMÍNIO, PLÁSTICA OU TERMOACÚSTICA, INCLUSO IÇAMENTO. AF_07/2019</v>
          </cell>
          <cell r="I3592" t="str">
            <v>UN</v>
          </cell>
          <cell r="J3592" t="str">
            <v>COEFICIENTE DE REPRESENTATIVIDADE</v>
          </cell>
          <cell r="K3592">
            <v>3511.26</v>
          </cell>
        </row>
        <row r="3593">
          <cell r="G3593">
            <v>100357</v>
          </cell>
          <cell r="H3593" t="str">
            <v>FABRICAÇÃO E INSTALAÇÃO DE MEIA TESOURA DE MADEIRA NÃO APARELHADA, COM VÃO DE 3 M, PARA TELHA CERÂMICA OU DE CONCRETO, INCLUSO IÇAMENTO. AF_07/2019</v>
          </cell>
          <cell r="I3593" t="str">
            <v>UN</v>
          </cell>
          <cell r="J3593" t="str">
            <v>COEFICIENTE DE REPRESENTATIVIDADE</v>
          </cell>
          <cell r="K3593">
            <v>1193.9000000000001</v>
          </cell>
        </row>
        <row r="3594">
          <cell r="G3594">
            <v>100367</v>
          </cell>
          <cell r="H3594" t="str">
            <v>FABRICAÇÃO E INSTALAÇÃO DE MEIA TESOURA DE MADEIRA NÃO APARELHADA, COM VÃO DE 3 M, PARA TELHA ONDULADA DE FIBROCIMENTO, ALUMÍNIO, PLÁSTICA OU TERMOACÚSTICA, INCLUSO IÇAMENTO. AF_07/2019</v>
          </cell>
          <cell r="I3594" t="str">
            <v>UN</v>
          </cell>
          <cell r="J3594" t="str">
            <v>COEFICIENTE DE REPRESENTATIVIDADE</v>
          </cell>
          <cell r="K3594">
            <v>1162.17</v>
          </cell>
        </row>
        <row r="3595">
          <cell r="G3595">
            <v>100358</v>
          </cell>
          <cell r="H3595" t="str">
            <v>FABRICAÇÃO E INSTALAÇÃO DE MEIA TESOURA DE MADEIRA NÃO APARELHADA, COM VÃO DE 4 M, PARA TELHA CERÂMICA OU DE CONCRETO, INCLUSO IÇAMENTO. AF_07/2019</v>
          </cell>
          <cell r="I3595" t="str">
            <v>UN</v>
          </cell>
          <cell r="J3595" t="str">
            <v>COEFICIENTE DE REPRESENTATIVIDADE</v>
          </cell>
          <cell r="K3595">
            <v>1629.54</v>
          </cell>
        </row>
        <row r="3596">
          <cell r="G3596">
            <v>100368</v>
          </cell>
          <cell r="H3596" t="str">
            <v>FABRICAÇÃO E INSTALAÇÃO DE MEIA TESOURA DE MADEIRA NÃO APARELHADA, COM VÃO DE 4 M, PARA TELHA ONDULADA DE FIBROCIMENTO, ALUMÍNIO, PLÁSTICA OU TERMOACÚSTICA, INCLUSO IÇAMENTO. AF_07/2019</v>
          </cell>
          <cell r="I3596" t="str">
            <v>UN</v>
          </cell>
          <cell r="J3596" t="str">
            <v>COEFICIENTE DE REPRESENTATIVIDADE</v>
          </cell>
          <cell r="K3596">
            <v>1590.39</v>
          </cell>
        </row>
        <row r="3597">
          <cell r="G3597">
            <v>100359</v>
          </cell>
          <cell r="H3597" t="str">
            <v>FABRICAÇÃO E INSTALAÇÃO DE MEIA TESOURA DE MADEIRA NÃO APARELHADA, COM VÃO DE 5 M, PARA TELHA CERÂMICA OU DE CONCRETO, INCLUSO IÇAMENTO. AF_07/2019</v>
          </cell>
          <cell r="I3597" t="str">
            <v>UN</v>
          </cell>
          <cell r="J3597" t="str">
            <v>COEFICIENTE DE REPRESENTATIVIDADE</v>
          </cell>
          <cell r="K3597">
            <v>1710.5</v>
          </cell>
        </row>
        <row r="3598">
          <cell r="G3598">
            <v>100369</v>
          </cell>
          <cell r="H3598" t="str">
            <v>FABRICAÇÃO E INSTALAÇÃO DE MEIA TESOURA DE MADEIRA NÃO APARELHADA, COM VÃO DE 5 M, PARA TELHA ONDULADA DE FIBROCIMENTO, ALUMÍNIO, PLÁSTICA OU TERMOACÚSTICA, INCLUSO IÇAMENTO. AF_07/2019</v>
          </cell>
          <cell r="I3598" t="str">
            <v>UN</v>
          </cell>
          <cell r="J3598" t="str">
            <v>COEFICIENTE DE REPRESENTATIVIDADE</v>
          </cell>
          <cell r="K3598">
            <v>1671.36</v>
          </cell>
        </row>
        <row r="3599">
          <cell r="G3599">
            <v>100360</v>
          </cell>
          <cell r="H3599" t="str">
            <v>FABRICAÇÃO E INSTALAÇÃO DE MEIA TESOURA DE MADEIRA NÃO APARELHADA, COM VÃO DE 6 M, PARA TELHA CERÂMICA OU DE CONCRETO, INCLUSO IÇAMENTO. AF_07/2019</v>
          </cell>
          <cell r="I3599" t="str">
            <v>UN</v>
          </cell>
          <cell r="J3599" t="str">
            <v>COEFICIENTE DE REPRESENTATIVIDADE</v>
          </cell>
          <cell r="K3599">
            <v>1897.6</v>
          </cell>
        </row>
        <row r="3600">
          <cell r="G3600">
            <v>100370</v>
          </cell>
          <cell r="H3600" t="str">
            <v>FABRICAÇÃO E INSTALAÇÃO DE MEIA TESOURA DE MADEIRA NÃO APARELHADA, COM VÃO DE 6 M, PARA TELHA ONDULADA DE FIBROCIMENTO, ALUMÍNIO, PLÁSTICA OU TERMOACÚSTICA, INCLUSO IÇAMENTO. AF_07/2019</v>
          </cell>
          <cell r="I3600" t="str">
            <v>UN</v>
          </cell>
          <cell r="J3600" t="str">
            <v>COEFICIENTE DE REPRESENTATIVIDADE</v>
          </cell>
          <cell r="K3600">
            <v>1979.72</v>
          </cell>
        </row>
        <row r="3601">
          <cell r="G3601">
            <v>100361</v>
          </cell>
          <cell r="H3601" t="str">
            <v>FABRICAÇÃO E INSTALAÇÃO DE MEIA TESOURA DE MADEIRA NÃO APARELHADA, COM VÃO DE 7 M, PARA TELHA CERÂMICA OU DE CONCRETO, INCLUSO IÇAMENTO. AF_07/2019</v>
          </cell>
          <cell r="I3601" t="str">
            <v>UN</v>
          </cell>
          <cell r="J3601" t="str">
            <v>COEFICIENTE DE REPRESENTATIVIDADE</v>
          </cell>
          <cell r="K3601">
            <v>2368.41</v>
          </cell>
        </row>
        <row r="3602">
          <cell r="G3602">
            <v>100371</v>
          </cell>
          <cell r="H3602" t="str">
            <v>FABRICAÇÃO E INSTALAÇÃO DE MEIA TESOURA DE MADEIRA NÃO APARELHADA, COM VÃO DE 7 M, PARA TELHA ONDULADA DE FIBROCIMENTO, ALUMÍNIO, PLÁSTICA OU TERMOACÚSTICA, INCLUSO IÇAMENTO. AF_07/2019</v>
          </cell>
          <cell r="I3602" t="str">
            <v>UN</v>
          </cell>
          <cell r="J3602" t="str">
            <v>COEFICIENTE DE REPRESENTATIVIDADE</v>
          </cell>
          <cell r="K3602">
            <v>2264.0300000000002</v>
          </cell>
        </row>
        <row r="3603">
          <cell r="G3603">
            <v>100362</v>
          </cell>
          <cell r="H3603" t="str">
            <v>FABRICAÇÃO E INSTALAÇÃO DE MEIA TESOURA DE MADEIRA NÃO APARELHADA, COM VÃO DE 8 M, PARA TELHA CERÂMICA OU DE CONCRETO, INCLUSO IÇAMENTO. AF_07/2019</v>
          </cell>
          <cell r="I3603" t="str">
            <v>UN</v>
          </cell>
          <cell r="J3603" t="str">
            <v>COEFICIENTE DE REPRESENTATIVIDADE</v>
          </cell>
          <cell r="K3603">
            <v>3035.52</v>
          </cell>
        </row>
        <row r="3604">
          <cell r="G3604">
            <v>100372</v>
          </cell>
          <cell r="H3604" t="str">
            <v>FABRICAÇÃO E INSTALAÇÃO DE MEIA TESOURA DE MADEIRA NÃO APARELHADA, COM VÃO DE 8 M, PARA TELHA ONDULADA DE FIBROCIMENTO, ALUMÍNIO, PLÁSTICA OU TERMOACÚSTICA, INCLUSO IÇAMENTO. AF_07/2019</v>
          </cell>
          <cell r="I3604" t="str">
            <v>UN</v>
          </cell>
          <cell r="J3604" t="str">
            <v>COEFICIENTE DE REPRESENTATIVIDADE</v>
          </cell>
          <cell r="K3604">
            <v>2856.68</v>
          </cell>
        </row>
        <row r="3605">
          <cell r="G3605">
            <v>100363</v>
          </cell>
          <cell r="H3605" t="str">
            <v>FABRICAÇÃO E INSTALAÇÃO DE MEIA TESOURA DE MADEIRA NÃO APARELHADA, COM VÃO DE 9 M, PARA TELHA CERÂMICA OU DE CONCRETO, INCLUSO IÇAMENTO. AF_07/2019</v>
          </cell>
          <cell r="I3605" t="str">
            <v>UN</v>
          </cell>
          <cell r="J3605" t="str">
            <v>COEFICIENTE DE REPRESENTATIVIDADE</v>
          </cell>
          <cell r="K3605">
            <v>3132.7</v>
          </cell>
        </row>
        <row r="3606">
          <cell r="G3606">
            <v>100373</v>
          </cell>
          <cell r="H3606" t="str">
            <v>FABRICAÇÃO E INSTALAÇÃO DE MEIA TESOURA DE MADEIRA NÃO APARELHADA, COM VÃO DE 9 M, PARA TELHA ONDULADA DE FIBROCIMENTO, ALUMÍNIO, PLÁSTICA OU TERMOACÚSTICA, INCLUSO IÇAMENTO. AF_07/2019</v>
          </cell>
          <cell r="I3606" t="str">
            <v>UN</v>
          </cell>
          <cell r="J3606" t="str">
            <v>COEFICIENTE DE REPRESENTATIVIDADE</v>
          </cell>
          <cell r="K3606">
            <v>2954.95</v>
          </cell>
        </row>
        <row r="3607">
          <cell r="G3607">
            <v>100381</v>
          </cell>
          <cell r="H3607" t="str">
            <v>FABRICAÇÃO E INSTALAÇÃO DE PONTALETES DE MADEIRA NÃO APARELHADA PARA TELHADOS COM ATÉ 2 ÁGUAS E COM TELHA CERÂMICA OU DE CONCRETO EM EDIFÍCIO INSTITUCIONAL TÉRREO, INCLUSO TRANSPORTE VERTICAL. AF_07/2019</v>
          </cell>
          <cell r="I3607" t="str">
            <v>M2</v>
          </cell>
          <cell r="J3607" t="str">
            <v>COEFICIENTE DE REPRESENTATIVIDADE</v>
          </cell>
          <cell r="K3607">
            <v>63.19</v>
          </cell>
        </row>
        <row r="3608">
          <cell r="G3608">
            <v>100380</v>
          </cell>
          <cell r="H3608" t="str">
            <v>FABRICAÇÃO E INSTALAÇÃO DE PONTALETES DE MADEIRA NÃO APARELHADA PARA TELHADOS COM ATÉ 2 ÁGUAS E COM TELHA CERÂMICA OU DE CONCRETO EM EDIFÍCIO RESIDENCIAL DE MÚLTIPLOS PAVIMENTOS, INCLUSO TRANSPORTE VERTICAL. AF_07/2019</v>
          </cell>
          <cell r="I3608" t="str">
            <v>M2</v>
          </cell>
          <cell r="J3608" t="str">
            <v>COEFICIENTE DE REPRESENTATIVIDADE</v>
          </cell>
          <cell r="K3608">
            <v>55.74</v>
          </cell>
        </row>
        <row r="3609">
          <cell r="G3609">
            <v>100379</v>
          </cell>
          <cell r="H3609" t="str">
            <v>FABRICAÇÃO E INSTALAÇÃO DE PONTALETES DE MADEIRA NÃO APARELHADA PARA TELHADOS COM ATÉ 2 ÁGUAS E COM TELHA CERÂMICA OU DE CONCRETO EM EDIFÍCIO RESIDENCIAL TÉRREO, INCLUSO TRANSPORTE VERTICAL. AF_07/2019</v>
          </cell>
          <cell r="I3609" t="str">
            <v>M2</v>
          </cell>
          <cell r="J3609" t="str">
            <v>COEFICIENTE DE REPRESENTATIVIDADE</v>
          </cell>
          <cell r="K3609">
            <v>41.7</v>
          </cell>
        </row>
        <row r="3610">
          <cell r="G3610">
            <v>100384</v>
          </cell>
          <cell r="H3610" t="str">
            <v>FABRICAÇÃO E INSTALAÇÃO DE PONTALETES DE MADEIRA NÃO APARELHADA PARA TELHADOS COM ATÉ 2 ÁGUAS E COM TELHA ONDULADA DE FIBROCIMENTO, ALUMÍNIO OU PLÁSTICA EM EDIFÍCIO INSTITUCIONAL TÉRREO, INCLUSO TRANSPORTE VERTICAL. AF_07/2019</v>
          </cell>
          <cell r="I3610" t="str">
            <v>M2</v>
          </cell>
          <cell r="J3610" t="str">
            <v>COEFICIENTE DE REPRESENTATIVIDADE</v>
          </cell>
          <cell r="K3610">
            <v>29.76</v>
          </cell>
        </row>
        <row r="3611">
          <cell r="G3611">
            <v>100383</v>
          </cell>
          <cell r="H3611" t="str">
            <v>FABRICAÇÃO E INSTALAÇÃO DE PONTALETES DE MADEIRA NÃO APARELHADA PARA TELHADOS COM ATÉ 2 ÁGUAS E COM TELHA ONDULADA DE FIBROCIMENTO, ALUMÍNIO OU PLÁSTICA EM EDIFÍCIO RESIDENCIAL DE MÚLTIPLOS PAVIMENTOS, INCLUSO TRANSPORTE VERTICAL. AF_07/2019</v>
          </cell>
          <cell r="I3611" t="str">
            <v>M2</v>
          </cell>
          <cell r="J3611" t="str">
            <v>COEFICIENTE DE REPRESENTATIVIDADE</v>
          </cell>
          <cell r="K3611">
            <v>28</v>
          </cell>
        </row>
        <row r="3612">
          <cell r="G3612">
            <v>100382</v>
          </cell>
          <cell r="H3612" t="str">
            <v>FABRICAÇÃO E INSTALAÇÃO DE PONTALETES DE MADEIRA NÃO APARELHADA PARA TELHADOS COM ATÉ 2 ÁGUAS E COM TELHA ONDULADA DE FIBROCIMENTO, ALUMÍNIO OU PLÁSTICA EM EDIFÍCIO RESIDENCIAL TÉRREO, INCLUSO TRANSPORTE VERTICAL. AF_07/2019</v>
          </cell>
          <cell r="I3612" t="str">
            <v>M2</v>
          </cell>
          <cell r="J3612" t="str">
            <v>COEFICIENTE DE REPRESENTATIVIDADE</v>
          </cell>
          <cell r="K3612">
            <v>25.91</v>
          </cell>
        </row>
        <row r="3613">
          <cell r="G3613">
            <v>100387</v>
          </cell>
          <cell r="H3613" t="str">
            <v>FABRICAÇÃO E INSTALAÇÃO DE PONTALETES DE MADEIRA NÃO APARELHADA PARA TELHADOS COM MAIS QUE 2 ÁGUAS E COM TELHA CERÂMICA OU DE CONCRETO EM EDIFÍCIO INSTITUCIONAL TÉRREO, INCLUSO TRANSPORTE VERTICAL. AF_07/2019</v>
          </cell>
          <cell r="I3613" t="str">
            <v>M2</v>
          </cell>
          <cell r="J3613" t="str">
            <v>COEFICIENTE DE REPRESENTATIVIDADE</v>
          </cell>
          <cell r="K3613">
            <v>59.63</v>
          </cell>
        </row>
        <row r="3614">
          <cell r="G3614">
            <v>100386</v>
          </cell>
          <cell r="H3614" t="str">
            <v>FABRICAÇÃO E INSTALAÇÃO DE PONTALETES DE MADEIRA NÃO APARELHADA PARA TELHADOS COM MAIS QUE 2 ÁGUAS E COM TELHA CERÂMICA OU DE CONCRETO EM EDIFÍCIO RESIDENCIAL DE MÚLTIPLOS PAVIMENTOS. AF_07/2019</v>
          </cell>
          <cell r="I3614" t="str">
            <v>M2</v>
          </cell>
          <cell r="J3614" t="str">
            <v>COEFICIENTE DE REPRESENTATIVIDADE</v>
          </cell>
          <cell r="K3614">
            <v>48.03</v>
          </cell>
        </row>
        <row r="3615">
          <cell r="G3615">
            <v>100385</v>
          </cell>
          <cell r="H3615" t="str">
            <v>FABRICAÇÃO E INSTALAÇÃO DE PONTALETES DE MADEIRA NÃO APARELHADA PARA TELHADOS COM MAIS QUE 2 ÁGUAS E COM TELHA CERÂMICA OU DE CONCRETO EM EDIFÍCIO RESIDENCIAL TÉRREO, INCLUSO TRANSPORTE VERTICAL. AF_07/2019</v>
          </cell>
          <cell r="I3615" t="str">
            <v>M2</v>
          </cell>
          <cell r="J3615" t="str">
            <v>COEFICIENTE DE REPRESENTATIVIDADE</v>
          </cell>
          <cell r="K3615">
            <v>37.1</v>
          </cell>
        </row>
        <row r="3616">
          <cell r="G3616">
            <v>100377</v>
          </cell>
          <cell r="H3616" t="str">
            <v>FABRICAÇÃO E INSTALAÇÃO DE TESOURA (INTEIRA OU MEIA) EM AÇO, VÃOS MAIORES OU IGUAIS A 3,0 M E MENORES OU IGUAL A 6,0 M, INCLUSO IÇAMENTO. AF_07/2019</v>
          </cell>
          <cell r="I3616" t="str">
            <v>KG</v>
          </cell>
          <cell r="J3616" t="str">
            <v>COEFICIENTE DE REPRESENTATIVIDADE</v>
          </cell>
          <cell r="K3616">
            <v>11.75</v>
          </cell>
        </row>
        <row r="3617">
          <cell r="G3617">
            <v>100378</v>
          </cell>
          <cell r="H3617" t="str">
            <v>FABRICAÇÃO E INSTALAÇÃO DE TESOURA (INTEIRA OU MEIA) EM AÇO, VÃOS MAIORES QUE 6,0 M E MENORES QUE 12,0 M, INCLUSO IÇAMENTO. AF_07/2019</v>
          </cell>
          <cell r="I3617" t="str">
            <v>KG</v>
          </cell>
          <cell r="J3617" t="str">
            <v>COEFICIENTE DE REPRESENTATIVIDADE</v>
          </cell>
          <cell r="K3617">
            <v>10.89</v>
          </cell>
        </row>
        <row r="3618">
          <cell r="G3618">
            <v>92596</v>
          </cell>
          <cell r="H3618" t="str">
            <v>FABRICAÇÃO E INSTALAÇÃO DE TESOURA INTEIRA EM AÇO, VÃO DE 10 M, PARA TELHA CERÂMICA OU DE CONCRETO, INCLUSO IÇAMENTO. AF_07/2019</v>
          </cell>
          <cell r="I3618" t="str">
            <v>UN</v>
          </cell>
          <cell r="J3618" t="str">
            <v>COEFICIENTE DE REPRESENTATIVIDADE</v>
          </cell>
          <cell r="K3618">
            <v>1920.75</v>
          </cell>
        </row>
        <row r="3619">
          <cell r="G3619">
            <v>92616</v>
          </cell>
          <cell r="H3619" t="str">
            <v>FABRICAÇÃO E INSTALAÇÃO DE TESOURA INTEIRA EM AÇO, VÃO DE 10 M, PARA TELHA ONDULADA DE FIBROCIMENTO, METÁLICA, PLÁSTICA OU TERMOACÚSTICA, INCLUSO IÇAMENTO. AF_07/2019</v>
          </cell>
          <cell r="I3619" t="str">
            <v>UN</v>
          </cell>
          <cell r="J3619" t="str">
            <v>COEFICIENTE DE REPRESENTATIVIDADE</v>
          </cell>
          <cell r="K3619">
            <v>1832.69</v>
          </cell>
        </row>
        <row r="3620">
          <cell r="G3620">
            <v>92598</v>
          </cell>
          <cell r="H3620" t="str">
            <v>FABRICAÇÃO E INSTALAÇÃO DE TESOURA INTEIRA EM AÇO, VÃO DE 11 M, PARA TELHA CERÂMICA OU DE CONCRETO, INCLUSO IÇAMENTO. AF_07/2019</v>
          </cell>
          <cell r="I3620" t="str">
            <v>UN</v>
          </cell>
          <cell r="J3620" t="str">
            <v>COEFICIENTE DE REPRESENTATIVIDADE</v>
          </cell>
          <cell r="K3620">
            <v>2036.8</v>
          </cell>
        </row>
        <row r="3621">
          <cell r="G3621">
            <v>92618</v>
          </cell>
          <cell r="H3621" t="str">
            <v>FABRICAÇÃO E INSTALAÇÃO DE TESOURA INTEIRA EM AÇO, VÃO DE 11 M, PARA TELHA ONDULADA DE FIBROCIMENTO, METÁLICA, PLÁSTICA OU TERMOACÚSTICA, INCLUSO IÇAMENTO. AF_07/2019</v>
          </cell>
          <cell r="I3621" t="str">
            <v>UN</v>
          </cell>
          <cell r="J3621" t="str">
            <v>COEFICIENTE DE REPRESENTATIVIDADE</v>
          </cell>
          <cell r="K3621">
            <v>1948.74</v>
          </cell>
        </row>
        <row r="3622">
          <cell r="G3622">
            <v>92600</v>
          </cell>
          <cell r="H3622" t="str">
            <v>FABRICAÇÃO E INSTALAÇÃO DE TESOURA INTEIRA EM AÇO, VÃO DE 12 M, PARA TELHA CERÂMICA OU DE CONCRETO, INCLUSO IÇAMENTO. AF_07/2019</v>
          </cell>
          <cell r="I3622" t="str">
            <v>UN</v>
          </cell>
          <cell r="J3622" t="str">
            <v>COEFICIENTE DE REPRESENTATIVIDADE</v>
          </cell>
          <cell r="K3622">
            <v>2182.21</v>
          </cell>
        </row>
        <row r="3623">
          <cell r="G3623">
            <v>92620</v>
          </cell>
          <cell r="H3623" t="str">
            <v>FABRICAÇÃO E INSTALAÇÃO DE TESOURA INTEIRA EM AÇO, VÃO DE 12 M, PARA TELHA ONDULADA DE FIBROCIMENTO, METÁLICA, PLÁSTICA OU TERMOACÚSTICA, INCLUSO IÇAMENTO. AF_07/2019</v>
          </cell>
          <cell r="I3623" t="str">
            <v>UN</v>
          </cell>
          <cell r="J3623" t="str">
            <v>COEFICIENTE DE REPRESENTATIVIDADE</v>
          </cell>
          <cell r="K3623">
            <v>2064.79</v>
          </cell>
        </row>
        <row r="3624">
          <cell r="G3624">
            <v>92582</v>
          </cell>
          <cell r="H3624" t="str">
            <v>FABRICAÇÃO E INSTALAÇÃO DE TESOURA INTEIRA EM AÇO, VÃO DE 3 M, PARA TELHA CERÂMICA OU DE CONCRETO, INCLUSO IÇAMENTO. AF_07/2019</v>
          </cell>
          <cell r="I3624" t="str">
            <v>UN</v>
          </cell>
          <cell r="J3624" t="str">
            <v>COEFICIENTE DE REPRESENTATIVIDADE</v>
          </cell>
          <cell r="K3624">
            <v>715.41</v>
          </cell>
        </row>
        <row r="3625">
          <cell r="G3625">
            <v>92602</v>
          </cell>
          <cell r="H3625" t="str">
            <v>FABRICAÇÃO E INSTALAÇÃO DE TESOURA INTEIRA EM AÇO, VÃO DE 3 M, PARA TELHA ONDULADA DE FIBROCIMENTO, METÁLICA, PLÁSTICA OU TERMOACÚSTICA, INCLUSO IÇAMENTO. AF_07/2019</v>
          </cell>
          <cell r="I3625" t="str">
            <v>UN</v>
          </cell>
          <cell r="J3625" t="str">
            <v>COEFICIENTE DE REPRESENTATIVIDADE</v>
          </cell>
          <cell r="K3625">
            <v>715.41</v>
          </cell>
        </row>
        <row r="3626">
          <cell r="G3626">
            <v>92584</v>
          </cell>
          <cell r="H3626" t="str">
            <v>FABRICAÇÃO E INSTALAÇÃO DE TESOURA INTEIRA EM AÇO, VÃO DE 4 M, PARA TELHA CERÂMICA OU DE CONCRETO, INCLUSO IÇAMENTO. AF_07/2019</v>
          </cell>
          <cell r="I3626" t="str">
            <v>UN</v>
          </cell>
          <cell r="J3626" t="str">
            <v>COEFICIENTE DE REPRESENTATIVIDADE</v>
          </cell>
          <cell r="K3626">
            <v>831.47</v>
          </cell>
        </row>
        <row r="3627">
          <cell r="G3627">
            <v>92604</v>
          </cell>
          <cell r="H3627" t="str">
            <v>FABRICAÇÃO E INSTALAÇÃO DE TESOURA INTEIRA EM AÇO, VÃO DE 4 M, PARA TELHA ONDULADA DE FIBROCIMENTO, METÁLICA, PLÁSTICA OU TERMOACÚSTICA, INCLUSO IÇAMENTO. AF_07/2019</v>
          </cell>
          <cell r="I3627" t="str">
            <v>UN</v>
          </cell>
          <cell r="J3627" t="str">
            <v>COEFICIENTE DE REPRESENTATIVIDADE</v>
          </cell>
          <cell r="K3627">
            <v>802.11</v>
          </cell>
        </row>
        <row r="3628">
          <cell r="G3628">
            <v>92586</v>
          </cell>
          <cell r="H3628" t="str">
            <v>FABRICAÇÃO E INSTALAÇÃO DE TESOURA INTEIRA EM AÇO, VÃO DE 5 M, PARA TELHA CERÂMICA OU DE CONCRETO, INCLUSO IÇAMENTO. AF_07/2019</v>
          </cell>
          <cell r="I3628" t="str">
            <v>UN</v>
          </cell>
          <cell r="J3628" t="str">
            <v>COEFICIENTE DE REPRESENTATIVIDADE</v>
          </cell>
          <cell r="K3628">
            <v>947.52</v>
          </cell>
        </row>
        <row r="3629">
          <cell r="G3629">
            <v>92606</v>
          </cell>
          <cell r="H3629" t="str">
            <v>FABRICAÇÃO E INSTALAÇÃO DE TESOURA INTEIRA EM AÇO, VÃO DE 5 M, PARA TELHA ONDULADA DE FIBROCIMENTO, METÁLICA, PLÁSTICA OU TERMOACÚSTICA, INCLUSO IÇAMENTO. AF_07/2019</v>
          </cell>
          <cell r="I3629" t="str">
            <v>UN</v>
          </cell>
          <cell r="J3629" t="str">
            <v>COEFICIENTE DE REPRESENTATIVIDADE</v>
          </cell>
          <cell r="K3629">
            <v>918.17</v>
          </cell>
        </row>
        <row r="3630">
          <cell r="G3630">
            <v>92588</v>
          </cell>
          <cell r="H3630" t="str">
            <v>FABRICAÇÃO E INSTALAÇÃO DE TESOURA INTEIRA EM AÇO, VÃO DE 6 M, PARA TELHA CERÂMICA OU DE CONCRETO, INCLUSO IÇAMENTO. AF_07/2019</v>
          </cell>
          <cell r="I3630" t="str">
            <v>UN</v>
          </cell>
          <cell r="J3630" t="str">
            <v>COEFICIENTE DE REPRESENTATIVIDADE</v>
          </cell>
          <cell r="K3630">
            <v>1203.46</v>
          </cell>
        </row>
        <row r="3631">
          <cell r="G3631">
            <v>92608</v>
          </cell>
          <cell r="H3631" t="str">
            <v>FABRICAÇÃO E INSTALAÇÃO DE TESOURA INTEIRA EM AÇO, VÃO DE 6 M, PARA TELHA ONDULADA DE FIBROCIMENTO, METÁLICA, PLÁSTICA OU TERMOACÚSTICA, INCLUSO IÇAMENTO. AF_07/2019</v>
          </cell>
          <cell r="I3631" t="str">
            <v>UN</v>
          </cell>
          <cell r="J3631" t="str">
            <v>COEFICIENTE DE REPRESENTATIVIDADE</v>
          </cell>
          <cell r="K3631">
            <v>1144.75</v>
          </cell>
        </row>
        <row r="3632">
          <cell r="G3632">
            <v>92590</v>
          </cell>
          <cell r="H3632" t="str">
            <v>FABRICAÇÃO E INSTALAÇÃO DE TESOURA INTEIRA EM AÇO, VÃO DE 7 M, PARA TELHA CERÂMICA OU DE CONCRETO, INCLUSO IÇAMENTO. AF_07/2019</v>
          </cell>
          <cell r="I3632" t="str">
            <v>UN</v>
          </cell>
          <cell r="J3632" t="str">
            <v>COEFICIENTE DE REPRESENTATIVIDADE</v>
          </cell>
          <cell r="K3632">
            <v>1319.51</v>
          </cell>
        </row>
        <row r="3633">
          <cell r="G3633">
            <v>92610</v>
          </cell>
          <cell r="H3633" t="str">
            <v>FABRICAÇÃO E INSTALAÇÃO DE TESOURA INTEIRA EM AÇO, VÃO DE 7 M, PARA TELHA ONDULADA DE FIBROCIMENTO, METÁLICA, PLÁSTICA OU TERMOACÚSTICA, INCLUSO IÇAMENTO. AF_07/2019</v>
          </cell>
          <cell r="I3633" t="str">
            <v>UN</v>
          </cell>
          <cell r="J3633" t="str">
            <v>COEFICIENTE DE REPRESENTATIVIDADE</v>
          </cell>
          <cell r="K3633">
            <v>1260.81</v>
          </cell>
        </row>
        <row r="3634">
          <cell r="G3634">
            <v>92592</v>
          </cell>
          <cell r="H3634" t="str">
            <v>FABRICAÇÃO E INSTALAÇÃO DE TESOURA INTEIRA EM AÇO, VÃO DE 8 M, PARA TELHA CERÂMICA OU DE CONCRETO, INCLUSO IÇAMENTO. AF_07/2019</v>
          </cell>
          <cell r="I3634" t="str">
            <v>UN</v>
          </cell>
          <cell r="J3634" t="str">
            <v>COEFICIENTE DE REPRESENTATIVIDADE</v>
          </cell>
          <cell r="K3634">
            <v>1484.86</v>
          </cell>
        </row>
        <row r="3635">
          <cell r="G3635">
            <v>92612</v>
          </cell>
          <cell r="H3635" t="str">
            <v>FABRICAÇÃO E INSTALAÇÃO DE TESOURA INTEIRA EM AÇO, VÃO DE 8 M, PARA TELHA ONDULADA DE FIBROCIMENTO, METÁLICA, PLÁSTICA OU TERMOACÚSTICA, INCLUSO IÇAMENTO, INCLUSO IÇAMENTO. AF_07/2019</v>
          </cell>
          <cell r="I3635" t="str">
            <v>UN</v>
          </cell>
          <cell r="J3635" t="str">
            <v>COEFICIENTE DE REPRESENTATIVIDADE</v>
          </cell>
          <cell r="K3635">
            <v>1426.15</v>
          </cell>
        </row>
        <row r="3636">
          <cell r="G3636">
            <v>92594</v>
          </cell>
          <cell r="H3636" t="str">
            <v>FABRICAÇÃO E INSTALAÇÃO DE TESOURA INTEIRA EM AÇO, VÃO DE 9 M, PARA TELHA CERÂMICA OU DE CONCRETO, INCLUSO IÇAMENTO. AF_07/2019</v>
          </cell>
          <cell r="I3636" t="str">
            <v>UN</v>
          </cell>
          <cell r="J3636" t="str">
            <v>COEFICIENTE DE REPRESENTATIVIDADE</v>
          </cell>
          <cell r="K3636">
            <v>1720.45</v>
          </cell>
        </row>
        <row r="3637">
          <cell r="G3637">
            <v>92614</v>
          </cell>
          <cell r="H3637" t="str">
            <v>FABRICAÇÃO E INSTALAÇÃO DE TESOURA INTEIRA EM AÇO, VÃO DE 9 M, PARA TELHA ONDULADA DE FIBROCIMENTO, METÁLICA, PLÁSTICA OU TERMOACÚSTICA, INCLUSO IÇAMENTO. AF_07/2019</v>
          </cell>
          <cell r="I3637" t="str">
            <v>UN</v>
          </cell>
          <cell r="J3637" t="str">
            <v>COEFICIENTE DE REPRESENTATIVIDADE</v>
          </cell>
          <cell r="K3637">
            <v>1603.04</v>
          </cell>
        </row>
        <row r="3638">
          <cell r="G3638">
            <v>92552</v>
          </cell>
          <cell r="H3638" t="str">
            <v>FABRICAÇÃO E INSTALAÇÃO DE TESOURA INTEIRA EM MADEIRA NÃO APARELHADA, VÃO DE 10 M, PARA TELHA CERÂMICA OU DE CONCRETO, INCLUSO IÇAMENTO. AF_07/2019</v>
          </cell>
          <cell r="I3638" t="str">
            <v>UN</v>
          </cell>
          <cell r="J3638" t="str">
            <v>COEFICIENTE DE REPRESENTATIVIDADE</v>
          </cell>
          <cell r="K3638">
            <v>2854.75</v>
          </cell>
        </row>
        <row r="3639">
          <cell r="G3639">
            <v>92562</v>
          </cell>
          <cell r="H3639" t="str">
            <v>FABRICAÇÃO E INSTALAÇÃO DE TESOURA INTEIRA EM MADEIRA NÃO APARELHADA, VÃO DE 10 M, PARA TELHA ONDULADA DE FIBROCIMENTO, METÁLICA, PLÁSTICA OU TERMOACÚSTICA, INCLUSO IÇAMENTO. AF_07/2019</v>
          </cell>
          <cell r="I3639" t="str">
            <v>UN</v>
          </cell>
          <cell r="J3639" t="str">
            <v>COEFICIENTE DE REPRESENTATIVIDADE</v>
          </cell>
          <cell r="K3639">
            <v>2787.81</v>
          </cell>
        </row>
        <row r="3640">
          <cell r="G3640">
            <v>92553</v>
          </cell>
          <cell r="H3640" t="str">
            <v>FABRICAÇÃO E INSTALAÇÃO DE TESOURA INTEIRA EM MADEIRA NÃO APARELHADA, VÃO DE 11 M, PARA TELHA CERÂMICA OU DE CONCRETO, INCLUSO IÇAMENTO. AF_07/2019</v>
          </cell>
          <cell r="I3640" t="str">
            <v>UN</v>
          </cell>
          <cell r="J3640" t="str">
            <v>COEFICIENTE DE REPRESENTATIVIDADE</v>
          </cell>
          <cell r="K3640">
            <v>3292.33</v>
          </cell>
        </row>
        <row r="3641">
          <cell r="G3641">
            <v>92563</v>
          </cell>
          <cell r="H3641" t="str">
            <v>FABRICAÇÃO E INSTALAÇÃO DE TESOURA INTEIRA EM MADEIRA NÃO APARELHADA, VÃO DE 11 M, PARA TELHA ONDULADA DE FIBROCIMENTO, METÁLICA, PLÁSTICA OU TERMOACÚSTICA, INCLUSO IÇAMENTO. AF_07/2019</v>
          </cell>
          <cell r="I3641" t="str">
            <v>UN</v>
          </cell>
          <cell r="J3641" t="str">
            <v>COEFICIENTE DE REPRESENTATIVIDADE</v>
          </cell>
          <cell r="K3641">
            <v>3214.05</v>
          </cell>
        </row>
        <row r="3642">
          <cell r="G3642">
            <v>92554</v>
          </cell>
          <cell r="H3642" t="str">
            <v>FABRICAÇÃO E INSTALAÇÃO DE TESOURA INTEIRA EM MADEIRA NÃO APARELHADA, VÃO DE 12 M, PARA TELHA CERÂMICA OU DE CONCRETO, INCLUSO IÇAMENTO. AF_07/2019</v>
          </cell>
          <cell r="I3642" t="str">
            <v>UN</v>
          </cell>
          <cell r="J3642" t="str">
            <v>COEFICIENTE DE REPRESENTATIVIDADE</v>
          </cell>
          <cell r="K3642">
            <v>3409.13</v>
          </cell>
        </row>
        <row r="3643">
          <cell r="G3643">
            <v>92564</v>
          </cell>
          <cell r="H3643" t="str">
            <v>FABRICAÇÃO E INSTALAÇÃO DE TESOURA INTEIRA EM MADEIRA NÃO APARELHADA, VÃO DE 12 M, PARA TELHA ONDULADA DE FIBROCIMENTO, METÁLICA, PLÁSTICA OU TERMOACÚSTICA, INCLUSO IÇAMENTO. AF_07/2019</v>
          </cell>
          <cell r="I3643" t="str">
            <v>UN</v>
          </cell>
          <cell r="J3643" t="str">
            <v>COEFICIENTE DE REPRESENTATIVIDADE</v>
          </cell>
          <cell r="K3643">
            <v>3313.25</v>
          </cell>
        </row>
        <row r="3644">
          <cell r="G3644">
            <v>92545</v>
          </cell>
          <cell r="H3644" t="str">
            <v>FABRICAÇÃO E INSTALAÇÃO DE TESOURA INTEIRA EM MADEIRA NÃO APARELHADA, VÃO DE 3 M, PARA TELHA CERÂMICA OU DE CONCRETO, INCLUSO IÇAMENTO. AF_07/2019</v>
          </cell>
          <cell r="I3644" t="str">
            <v>UN</v>
          </cell>
          <cell r="J3644" t="str">
            <v>COEFICIENTE DE REPRESENTATIVIDADE</v>
          </cell>
          <cell r="K3644">
            <v>1147.99</v>
          </cell>
        </row>
        <row r="3645">
          <cell r="G3645">
            <v>92555</v>
          </cell>
          <cell r="H3645" t="str">
            <v>FABRICAÇÃO E INSTALAÇÃO DE TESOURA INTEIRA EM MADEIRA NÃO APARELHADA, VÃO DE 3 M, PARA TELHA ONDULADA DE FIBROCIMENTO, METÁLICA, PLÁSTICA OU TERMOACÚSTICA, INCLUSO IÇAMENTO. AF_07/2019</v>
          </cell>
          <cell r="I3645" t="str">
            <v>UN</v>
          </cell>
          <cell r="J3645" t="str">
            <v>COEFICIENTE DE REPRESENTATIVIDADE</v>
          </cell>
          <cell r="K3645">
            <v>1132.1300000000001</v>
          </cell>
        </row>
        <row r="3646">
          <cell r="G3646">
            <v>92546</v>
          </cell>
          <cell r="H3646" t="str">
            <v>FABRICAÇÃO E INSTALAÇÃO DE TESOURA INTEIRA EM MADEIRA NÃO APARELHADA, VÃO DE 4 M, PARA TELHA CERÂMICA OU DE CONCRETO, INCLUSO IÇAMENTO. AF_07/2019</v>
          </cell>
          <cell r="I3646" t="str">
            <v>UN</v>
          </cell>
          <cell r="J3646" t="str">
            <v>COEFICIENTE DE REPRESENTATIVIDADE</v>
          </cell>
          <cell r="K3646">
            <v>1416.04</v>
          </cell>
        </row>
        <row r="3647">
          <cell r="G3647">
            <v>92556</v>
          </cell>
          <cell r="H3647" t="str">
            <v>FABRICAÇÃO E INSTALAÇÃO DE TESOURA INTEIRA EM MADEIRA NÃO APARELHADA, VÃO DE 4 M, PARA TELHA ONDULADA DE FIBROCIMENTO, METÁLICA, PLÁSTICA OU TERMOACÚSTICA, INCLUSO IÇAMENTO. AF_07/2019</v>
          </cell>
          <cell r="I3647" t="str">
            <v>UN</v>
          </cell>
          <cell r="J3647" t="str">
            <v>COEFICIENTE DE REPRESENTATIVIDADE</v>
          </cell>
          <cell r="K3647">
            <v>1388.25</v>
          </cell>
        </row>
        <row r="3648">
          <cell r="G3648">
            <v>92547</v>
          </cell>
          <cell r="H3648" t="str">
            <v>FABRICAÇÃO E INSTALAÇÃO DE TESOURA INTEIRA EM MADEIRA NÃO APARELHADA, VÃO DE 5 M, PARA TELHA CERÂMICA OU DE CONCRETO, INCLUSO IÇAMENTO. AF_07/2019</v>
          </cell>
          <cell r="I3648" t="str">
            <v>UN</v>
          </cell>
          <cell r="J3648" t="str">
            <v>COEFICIENTE DE REPRESENTATIVIDADE</v>
          </cell>
          <cell r="K3648">
            <v>1494.8</v>
          </cell>
        </row>
        <row r="3649">
          <cell r="G3649">
            <v>92557</v>
          </cell>
          <cell r="H3649" t="str">
            <v>FABRICAÇÃO E INSTALAÇÃO DE TESOURA INTEIRA EM MADEIRA NÃO APARELHADA, VÃO DE 5 M, PARA TELHA ONDULADA DE FIBROCIMENTO, METÁLICA, PLÁSTICA OU TERMOACÚSTICA, INCLUSO IÇAMENTO. AF_07/2019</v>
          </cell>
          <cell r="I3649" t="str">
            <v>UN</v>
          </cell>
          <cell r="J3649" t="str">
            <v>COEFICIENTE DE REPRESENTATIVIDADE</v>
          </cell>
          <cell r="K3649">
            <v>1467</v>
          </cell>
        </row>
        <row r="3650">
          <cell r="G3650">
            <v>92548</v>
          </cell>
          <cell r="H3650" t="str">
            <v>FABRICAÇÃO E INSTALAÇÃO DE TESOURA INTEIRA EM MADEIRA NÃO APARELHADA, VÃO DE 6 M, PARA TELHA CERÂMICA OU DE CONCRETO, INCLUSO IÇAMENTO. AF_07/2019</v>
          </cell>
          <cell r="I3650" t="str">
            <v>UN</v>
          </cell>
          <cell r="J3650" t="str">
            <v>COEFICIENTE DE REPRESENTATIVIDADE</v>
          </cell>
          <cell r="K3650">
            <v>1664.91</v>
          </cell>
        </row>
        <row r="3651">
          <cell r="G3651">
            <v>92558</v>
          </cell>
          <cell r="H3651" t="str">
            <v>FABRICAÇÃO E INSTALAÇÃO DE TESOURA INTEIRA EM MADEIRA NÃO APARELHADA, VÃO DE 6 M, PARA TELHA ONDULADA DE FIBROCIMENTO, METÁLICA, PLÁSTICA OU TERMOACÚSTICA, INCLUSO IÇAMENTO. AF_07/2019</v>
          </cell>
          <cell r="I3651" t="str">
            <v>UN</v>
          </cell>
          <cell r="J3651" t="str">
            <v>COEFICIENTE DE REPRESENTATIVIDADE</v>
          </cell>
          <cell r="K3651">
            <v>1649.04</v>
          </cell>
        </row>
        <row r="3652">
          <cell r="G3652">
            <v>92549</v>
          </cell>
          <cell r="H3652" t="str">
            <v>FABRICAÇÃO E INSTALAÇÃO DE TESOURA INTEIRA EM MADEIRA NÃO APARELHADA, VÃO DE 7 M, PARA TELHA CERÂMICA OU DE CONCRETO, INCLUSO IÇAMENTO. AF_07/2019</v>
          </cell>
          <cell r="I3652" t="str">
            <v>UN</v>
          </cell>
          <cell r="J3652" t="str">
            <v>COEFICIENTE DE REPRESENTATIVIDADE</v>
          </cell>
          <cell r="K3652">
            <v>2094.35</v>
          </cell>
        </row>
        <row r="3653">
          <cell r="G3653">
            <v>92559</v>
          </cell>
          <cell r="H3653" t="str">
            <v>FABRICAÇÃO E INSTALAÇÃO DE TESOURA INTEIRA EM MADEIRA NÃO APARELHADA, VÃO DE 7 M, PARA TELHA ONDULADA DE FIBROCIMENTO, METÁLICA, PLÁSTICA OU TERMOACÚSTICA, INCLUSO IÇAMENTO. AF_07/2019</v>
          </cell>
          <cell r="I3653" t="str">
            <v>UN</v>
          </cell>
          <cell r="J3653" t="str">
            <v>COEFICIENTE DE REPRESENTATIVIDADE</v>
          </cell>
          <cell r="K3653">
            <v>2064.81</v>
          </cell>
        </row>
        <row r="3654">
          <cell r="G3654">
            <v>92550</v>
          </cell>
          <cell r="H3654" t="str">
            <v>FABRICAÇÃO E INSTALAÇÃO DE TESOURA INTEIRA EM MADEIRA NÃO APARELHADA, VÃO DE 8 M, PARA TELHA CERÂMICA OU DE CONCRETO, INCLUSO IÇAMENTO. AF_07/2019</v>
          </cell>
          <cell r="I3654" t="str">
            <v>UN</v>
          </cell>
          <cell r="J3654" t="str">
            <v>COEFICIENTE DE REPRESENTATIVIDADE</v>
          </cell>
          <cell r="K3654">
            <v>2517.5700000000002</v>
          </cell>
        </row>
        <row r="3655">
          <cell r="G3655">
            <v>92560</v>
          </cell>
          <cell r="H3655" t="str">
            <v>FABRICAÇÃO E INSTALAÇÃO DE TESOURA INTEIRA EM MADEIRA NÃO APARELHADA, VÃO DE 8 M, PARA TELHA ONDULADA DE FIBROCIMENTO, METÁLICA, PLÁSTICA OU TERMOACÚSTICA, INCLUSO IÇAMENTO. AF_07/2019</v>
          </cell>
          <cell r="I3655" t="str">
            <v>UN</v>
          </cell>
          <cell r="J3655" t="str">
            <v>COEFICIENTE DE REPRESENTATIVIDADE</v>
          </cell>
          <cell r="K3655">
            <v>2477.33</v>
          </cell>
        </row>
        <row r="3656">
          <cell r="G3656">
            <v>92551</v>
          </cell>
          <cell r="H3656" t="str">
            <v>FABRICAÇÃO E INSTALAÇÃO DE TESOURA INTEIRA EM MADEIRA NÃO APARELHADA, VÃO DE 9 M, PARA TELHA CERÂMICA OU DE CONCRETO, INCLUSO IÇAMENTO. AF_07/2019</v>
          </cell>
          <cell r="I3656" t="str">
            <v>UN</v>
          </cell>
          <cell r="J3656" t="str">
            <v>COEFICIENTE DE REPRESENTATIVIDADE</v>
          </cell>
          <cell r="K3656">
            <v>2619.29</v>
          </cell>
        </row>
        <row r="3657">
          <cell r="G3657">
            <v>92561</v>
          </cell>
          <cell r="H3657" t="str">
            <v>FABRICAÇÃO E INSTALAÇÃO DE TESOURA INTEIRA EM MADEIRA NÃO APARELHADA, VÃO DE 9 M, PARA TELHA ONDULADA DE FIBROCIMENTO, METÁLICA, PLÁSTICA OU TERMOACÚSTICA, INCLUSO IÇAMENTO. AF_07/2019</v>
          </cell>
          <cell r="I3657" t="str">
            <v>UN</v>
          </cell>
          <cell r="J3657" t="str">
            <v>COEFICIENTE DE REPRESENTATIVIDADE</v>
          </cell>
          <cell r="K3657">
            <v>2580.14</v>
          </cell>
        </row>
        <row r="3658">
          <cell r="G3658">
            <v>92262</v>
          </cell>
          <cell r="H3658" t="str">
            <v>INSTALAÇÃO DE TESOURA (INTEIRA OU MEIA), BIAPOIADA, EM MADEIRA NÃO APARELHADA, PARA VÃOS MAIORES OU IGUAIS A 10,0 M E MENORES QUE 12,0 M, INCLUSO IÇAMENTO. AF_07/2019</v>
          </cell>
          <cell r="I3658" t="str">
            <v>UN</v>
          </cell>
          <cell r="J3658" t="str">
            <v>COEFICIENTE DE REPRESENTATIVIDADE</v>
          </cell>
          <cell r="K3658">
            <v>785.01</v>
          </cell>
        </row>
        <row r="3659">
          <cell r="G3659">
            <v>92259</v>
          </cell>
          <cell r="H3659" t="str">
            <v>INSTALAÇÃO DE TESOURA (INTEIRA OU MEIA), BIAPOIADA, EM MADEIRA NÃO APARELHADA, PARA VÃOS MAIORES OU IGUAIS A 3,0 M E MENORES QUE 6,0 M, INCLUSO IÇAMENTO. AF_07/2019</v>
          </cell>
          <cell r="I3659" t="str">
            <v>UN</v>
          </cell>
          <cell r="J3659" t="str">
            <v>COEFICIENTE DE REPRESENTATIVIDADE</v>
          </cell>
          <cell r="K3659">
            <v>518.42999999999995</v>
          </cell>
        </row>
        <row r="3660">
          <cell r="G3660">
            <v>92260</v>
          </cell>
          <cell r="H3660" t="str">
            <v>INSTALAÇÃO DE TESOURA (INTEIRA OU MEIA), BIAPOIADA, EM MADEIRA NÃO APARELHADA, PARA VÃOS MAIORES OU IGUAIS A 6,0 M E MENORES QUE 8,0 M, INCLUSO IÇAMENTO. AF_07/2019</v>
          </cell>
          <cell r="I3660" t="str">
            <v>UN</v>
          </cell>
          <cell r="J3660" t="str">
            <v>COEFICIENTE DE REPRESENTATIVIDADE</v>
          </cell>
          <cell r="K3660">
            <v>593.92999999999995</v>
          </cell>
        </row>
        <row r="3661">
          <cell r="G3661">
            <v>92261</v>
          </cell>
          <cell r="H3661" t="str">
            <v>INSTALAÇÃO DE TESOURA (INTEIRA OU MEIA), BIAPOIADA, EM MADEIRA NÃO APARELHADA, PARA VÃOS MAIORES OU IGUAIS A 8,0 M E MENORES QUE 10,0 M, INCLUSO IÇAMENTO. AF_07/2019</v>
          </cell>
          <cell r="I3661" t="str">
            <v>UN</v>
          </cell>
          <cell r="J3661" t="str">
            <v>COEFICIENTE DE REPRESENTATIVIDADE</v>
          </cell>
          <cell r="K3661">
            <v>667.14</v>
          </cell>
        </row>
        <row r="3662">
          <cell r="G3662">
            <v>92258</v>
          </cell>
          <cell r="H3662" t="str">
            <v>INSTALAÇÃO DE TESOURA (INTEIRA OU MEIA), EM AÇO, PARA VÃOS MAIORES OU IGUAIS A 10,0 M E MENORES QUE 12,0 M, INCLUSO IÇAMENTO. AF_07/2019</v>
          </cell>
          <cell r="I3662" t="str">
            <v>UN</v>
          </cell>
          <cell r="J3662" t="str">
            <v>COEFICIENTE DE REPRESENTATIVIDADE</v>
          </cell>
          <cell r="K3662">
            <v>382.79</v>
          </cell>
        </row>
        <row r="3663">
          <cell r="G3663">
            <v>92255</v>
          </cell>
          <cell r="H3663" t="str">
            <v>INSTALAÇÃO DE TESOURA (INTEIRA OU MEIA), EM AÇO, PARA VÃOS MAIORES OU IGUAIS A 3,0 M E MENORES QUE 6,0 M, INCLUSO IÇAMENTO. AF_07/2019</v>
          </cell>
          <cell r="I3663" t="str">
            <v>UN</v>
          </cell>
          <cell r="J3663" t="str">
            <v>COEFICIENTE DE REPRESENTATIVIDADE</v>
          </cell>
          <cell r="K3663">
            <v>204.52</v>
          </cell>
        </row>
        <row r="3664">
          <cell r="G3664">
            <v>92256</v>
          </cell>
          <cell r="H3664" t="str">
            <v>INSTALAÇÃO DE TESOURA (INTEIRA OU MEIA), EM AÇO, PARA VÃOS MAIORES OU IGUAIS A 6,0 M E MENORES QUE 8,0 M, INCLUSO IÇAMENTO. AF_07/2019</v>
          </cell>
          <cell r="I3664" t="str">
            <v>UN</v>
          </cell>
          <cell r="J3664" t="str">
            <v>COEFICIENTE DE REPRESENTATIVIDADE</v>
          </cell>
          <cell r="K3664">
            <v>254.22</v>
          </cell>
        </row>
        <row r="3665">
          <cell r="G3665">
            <v>92257</v>
          </cell>
          <cell r="H3665" t="str">
            <v>INSTALAÇÃO DE TESOURA (INTEIRA OU MEIA), EM AÇO, PARA VÃOS MAIORES OU IGUAIS A 8,0 M E MENORES QUE 10,0 M, INCLUSO IÇAMENTO. AF_07/2019</v>
          </cell>
          <cell r="I3665" t="str">
            <v>UN</v>
          </cell>
          <cell r="J3665" t="str">
            <v>COEFICIENTE DE REPRESENTATIVIDADE</v>
          </cell>
          <cell r="K3665">
            <v>303.51</v>
          </cell>
        </row>
        <row r="3666">
          <cell r="G3666">
            <v>100393</v>
          </cell>
          <cell r="H3666" t="str">
            <v>RETIRADA E RECOLOCAÇÃO DE CAIBRO EM TELHADOS DE ATÉ 2 ÁGUAS COM TELHA CERÂMICA CAPA-CANAL, INCLUSO TRANSPORTE VERTICAL. AF_07/2019</v>
          </cell>
          <cell r="I3666" t="str">
            <v>M2</v>
          </cell>
          <cell r="J3666" t="str">
            <v>COEFICIENTE DE REPRESENTATIVIDADE</v>
          </cell>
          <cell r="K3666">
            <v>23.15</v>
          </cell>
        </row>
        <row r="3667">
          <cell r="G3667">
            <v>100389</v>
          </cell>
          <cell r="H3667" t="str">
            <v>RETIRADA E RECOLOCAÇÃO DE CAIBRO EM TELHADOS DE ATÉ 2 ÁGUAS COM TELHA CERÂMICA OU DE CONCRETO DE ENCAIXE, INCLUSO TRANSPORTE VERTICAL. AF_07/2019</v>
          </cell>
          <cell r="I3667" t="str">
            <v>M2</v>
          </cell>
          <cell r="J3667" t="str">
            <v>COEFICIENTE DE REPRESENTATIVIDADE</v>
          </cell>
          <cell r="K3667">
            <v>20.07</v>
          </cell>
        </row>
        <row r="3668">
          <cell r="G3668">
            <v>100395</v>
          </cell>
          <cell r="H3668" t="str">
            <v>RETIRADA E RECOLOCAÇÃO DE CAIBRO EM TELHADOS DE MAIS DE 2 ÁGUAS COM TELHA CERÂMICA CAPA-CANAL, INCLUSO TRANSPORTE VERTICAL. AF_07/2019</v>
          </cell>
          <cell r="I3668" t="str">
            <v>M2</v>
          </cell>
          <cell r="J3668" t="str">
            <v>COEFICIENTE DE REPRESENTATIVIDADE</v>
          </cell>
          <cell r="K3668">
            <v>27.65</v>
          </cell>
        </row>
        <row r="3669">
          <cell r="G3669">
            <v>100391</v>
          </cell>
          <cell r="H3669" t="str">
            <v>RETIRADA E RECOLOCAÇÃO DE CAIBRO EM TELHADOS DE MAIS DE 2 ÁGUAS COM TELHA CERÂMICA OU DE CONCRETO DE ENCAIXE, INCLUSO TRANSPORTE VERTICAL. AF_07/2019</v>
          </cell>
          <cell r="I3669" t="str">
            <v>M2</v>
          </cell>
          <cell r="J3669" t="str">
            <v>COEFICIENTE DE REPRESENTATIVIDADE</v>
          </cell>
          <cell r="K3669">
            <v>23.11</v>
          </cell>
        </row>
        <row r="3670">
          <cell r="G3670">
            <v>100392</v>
          </cell>
          <cell r="H3670" t="str">
            <v>RETIRADA E RECOLOCAÇÃO DE RIPA EM TELHADOS DE ATÉ 2 ÁGUAS COM TELHA CERÂMICA CAPA-CANAL, INCLUSO TRANSPORTE VERTICAL. AF_07/2019</v>
          </cell>
          <cell r="I3670" t="str">
            <v>M2</v>
          </cell>
          <cell r="J3670" t="str">
            <v>COEFICIENTE DE REPRESENTATIVIDADE</v>
          </cell>
          <cell r="K3670">
            <v>17.899999999999999</v>
          </cell>
        </row>
        <row r="3671">
          <cell r="G3671">
            <v>100388</v>
          </cell>
          <cell r="H3671" t="str">
            <v>RETIRADA E RECOLOCAÇÃO DE RIPA EM TELHADOS DE ATÉ 2 ÁGUAS COM TELHA CERÂMICA OU DE CONCRETO DE ENCAIXE, INCLUSO TRANSPORTE VERTICAL. AF_07/2019</v>
          </cell>
          <cell r="I3671" t="str">
            <v>M2</v>
          </cell>
          <cell r="J3671" t="str">
            <v>COEFICIENTE DE REPRESENTATIVIDADE</v>
          </cell>
          <cell r="K3671">
            <v>22.79</v>
          </cell>
        </row>
        <row r="3672">
          <cell r="G3672">
            <v>100394</v>
          </cell>
          <cell r="H3672" t="str">
            <v>RETIRADA E RECOLOCAÇÃO DE RIPA EM TELHADOS DE MAIS DE 2 ÁGUAS COM TELHA CERÂMICA CAPA-CANAL, INCLUSO TRANSPORTE VERTICAL. AF_07/2019</v>
          </cell>
          <cell r="I3672" t="str">
            <v>M2</v>
          </cell>
          <cell r="J3672" t="str">
            <v>COEFICIENTE DE REPRESENTATIVIDADE</v>
          </cell>
          <cell r="K3672">
            <v>21.4</v>
          </cell>
        </row>
        <row r="3673">
          <cell r="G3673">
            <v>100390</v>
          </cell>
          <cell r="H3673" t="str">
            <v>RETIRADA E RECOLOCAÇÃO DE RIPA EM TELHADOS DE MAIS DE 2 ÁGUAS COM TELHA CERÂMICA OU DE CONCRETO DE ENCAIXE, INCLUSO TRANSPORTE VERTICAL. AF_07/2019</v>
          </cell>
          <cell r="I3673" t="str">
            <v>M2</v>
          </cell>
          <cell r="J3673" t="str">
            <v>COEFICIENTE DE REPRESENTATIVIDADE</v>
          </cell>
          <cell r="K3673">
            <v>27.27</v>
          </cell>
        </row>
        <row r="3674">
          <cell r="G3674">
            <v>92575</v>
          </cell>
          <cell r="H3674" t="str">
            <v>TRAMA DE AÇO COMPOSTA POR RIPAS E CAIBROS PARA TELHADOS DE ATÉ 2 ÁGUAS PARA TELHA CERÂMICA CAPA-CANAL, INCLUSO TRANSPORTE VERTICAL. AF_07/2019</v>
          </cell>
          <cell r="I3674" t="str">
            <v>M2</v>
          </cell>
          <cell r="J3674" t="str">
            <v>COEFICIENTE DE REPRESENTATIVIDADE</v>
          </cell>
          <cell r="K3674">
            <v>63.67</v>
          </cell>
        </row>
        <row r="3675">
          <cell r="G3675">
            <v>92569</v>
          </cell>
          <cell r="H3675" t="str">
            <v>TRAMA DE AÇO COMPOSTA POR RIPAS E CAIBROS PARA TELHADOS DE ATÉ 2 ÁGUAS PARA TELHA DE ENCAIXE DE CERÂMICA OU DE CONCRETO, INCLUSO TRANSPORTE VERTICAL. AF_07/2019</v>
          </cell>
          <cell r="I3675" t="str">
            <v>M2</v>
          </cell>
          <cell r="J3675" t="str">
            <v>COEFICIENTE DE REPRESENTATIVIDADE</v>
          </cell>
          <cell r="K3675">
            <v>69.489999999999995</v>
          </cell>
        </row>
        <row r="3676">
          <cell r="G3676">
            <v>92578</v>
          </cell>
          <cell r="H3676" t="str">
            <v>TRAMA DE AÇO COMPOSTA POR RIPAS E CAIBROS PARA TELHADOS DE MAIS DE 2 ÁGUAS PARA TELHA CERÂMICA CAPA-CANAL, INCLUSO TRANSPORTE VERTICAL. AF_07/2019</v>
          </cell>
          <cell r="I3676" t="str">
            <v>M2</v>
          </cell>
          <cell r="J3676" t="str">
            <v>COEFICIENTE DE REPRESENTATIVIDADE</v>
          </cell>
          <cell r="K3676">
            <v>69.239999999999995</v>
          </cell>
        </row>
        <row r="3677">
          <cell r="G3677">
            <v>92572</v>
          </cell>
          <cell r="H3677" t="str">
            <v>TRAMA DE AÇO COMPOSTA POR RIPAS E CAIBROS PARA TELHADOS DE MAIS DE 2 ÁGUAS PARA TELHA DE ENCAIXE DE CERÂMICA OU DE CONCRETO, INCLUSO TRANSPORTE VERTICAL. AF_07/2019</v>
          </cell>
          <cell r="I3677" t="str">
            <v>M2</v>
          </cell>
          <cell r="J3677" t="str">
            <v>COEFICIENTE DE REPRESENTATIVIDADE</v>
          </cell>
          <cell r="K3677">
            <v>80.489999999999995</v>
          </cell>
        </row>
        <row r="3678">
          <cell r="G3678">
            <v>92576</v>
          </cell>
          <cell r="H3678" t="str">
            <v>TRAMA DE AÇO COMPOSTA POR RIPAS PARA TELHADOS DE ATÉ 2 ÁGUAS PARA TELHA CERÂMICA CAPA-CANAL, INCLUSO TRANSPORTE VERTICAL. AF_07/2019</v>
          </cell>
          <cell r="I3678" t="str">
            <v>M2</v>
          </cell>
          <cell r="J3678" t="str">
            <v>COEFICIENTE DE REPRESENTATIVIDADE</v>
          </cell>
          <cell r="K3678">
            <v>34.76</v>
          </cell>
        </row>
        <row r="3679">
          <cell r="G3679">
            <v>92570</v>
          </cell>
          <cell r="H3679" t="str">
            <v>TRAMA DE AÇO COMPOSTA POR RIPAS PARA TELHADOS DE ATÉ 2 ÁGUAS PARA TELHA DE ENCAIXE DE CERÂMICA OU DE CONCRETO, INCLUSO TRANSPORTE VERTICAL. AF_07/2019</v>
          </cell>
          <cell r="I3679" t="str">
            <v>M2</v>
          </cell>
          <cell r="J3679" t="str">
            <v>COEFICIENTE DE REPRESENTATIVIDADE</v>
          </cell>
          <cell r="K3679">
            <v>43.98</v>
          </cell>
        </row>
        <row r="3680">
          <cell r="G3680">
            <v>92579</v>
          </cell>
          <cell r="H3680" t="str">
            <v>TRAMA DE AÇO COMPOSTA POR RIPAS PARA TELHADOS DE MAIS DE 2 ÁGUAS PARA TELHA CERÂMICA CAPA-CANAL, INCLUSO TRANSPORTE VERTICAL. AF_07/2019</v>
          </cell>
          <cell r="I3680" t="str">
            <v>M2</v>
          </cell>
          <cell r="J3680" t="str">
            <v>COEFICIENTE DE REPRESENTATIVIDADE</v>
          </cell>
          <cell r="K3680">
            <v>38.020000000000003</v>
          </cell>
        </row>
        <row r="3681">
          <cell r="G3681">
            <v>92573</v>
          </cell>
          <cell r="H3681" t="str">
            <v>TRAMA DE AÇO COMPOSTA POR RIPAS PARA TELHADOS DE MAIS DE 2 ÁGUAS PARA TELHA DE ENCAIXE DE CERÂMICA OU DE CONCRETO, INCLUSO TRANSPORTE VERTICAL, INCLUSO TRANSPORTE VERTICAL. AF_07/2019</v>
          </cell>
          <cell r="I3681" t="str">
            <v>M2</v>
          </cell>
          <cell r="J3681" t="str">
            <v>COEFICIENTE DE REPRESENTATIVIDADE</v>
          </cell>
          <cell r="K3681">
            <v>48.07</v>
          </cell>
        </row>
        <row r="3682">
          <cell r="G3682">
            <v>92574</v>
          </cell>
          <cell r="H3682" t="str">
            <v>TRAMA DE AÇO COMPOSTA POR RIPAS, CAIBROS E TERÇAS PARA TELHADOS DE ATÉ 2 ÁGUAS PARA TELHA CERÂMICA CAPA-CANAL, INCLUSO TRANSPORTE VERTICAL. AF_07/2019</v>
          </cell>
          <cell r="I3682" t="str">
            <v>M2</v>
          </cell>
          <cell r="J3682" t="str">
            <v>COEFICIENTE DE REPRESENTATIVIDADE</v>
          </cell>
          <cell r="K3682">
            <v>127.32</v>
          </cell>
        </row>
        <row r="3683">
          <cell r="G3683">
            <v>92568</v>
          </cell>
          <cell r="H3683" t="str">
            <v>TRAMA DE AÇO COMPOSTA POR RIPAS, CAIBROS E TERÇAS PARA TELHADOS DE ATÉ 2 ÁGUAS PARA TELHA DE ENCAIXE DE CERÂMICA OU DE CONCRETO, INCLUSO TRANSPORTE VERTICAL. AF_07/2019</v>
          </cell>
          <cell r="I3683" t="str">
            <v>M2</v>
          </cell>
          <cell r="J3683" t="str">
            <v>COEFICIENTE DE REPRESENTATIVIDADE</v>
          </cell>
          <cell r="K3683">
            <v>125.04</v>
          </cell>
        </row>
        <row r="3684">
          <cell r="G3684">
            <v>92577</v>
          </cell>
          <cell r="H3684" t="str">
            <v>TRAMA DE AÇO COMPOSTA POR RIPAS, CAIBROS E TERÇAS PARA TELHADOS DE MAIS DE 2 ÁGUAS PARA TELHA CERÂMICA CAPA-CANAL, INCLUSO TRANSPORTE VERTICAL. AF_07/2019</v>
          </cell>
          <cell r="I3684" t="str">
            <v>M2</v>
          </cell>
          <cell r="J3684" t="str">
            <v>COEFICIENTE DE REPRESENTATIVIDADE</v>
          </cell>
          <cell r="K3684">
            <v>137.22999999999999</v>
          </cell>
        </row>
        <row r="3685">
          <cell r="G3685">
            <v>92571</v>
          </cell>
          <cell r="H3685" t="str">
            <v>TRAMA DE AÇO COMPOSTA POR RIPAS, CAIBROS E TERÇAS PARA TELHADOS DE MAIS DE 2 ÁGUAS PARA TELHA DE ENCAIXE DE CERÂMICA OU DE CONCRETO, INCLUSO TRANSPORTE VERTICAL. AF_07/2019</v>
          </cell>
          <cell r="I3685" t="str">
            <v>M2</v>
          </cell>
          <cell r="J3685" t="str">
            <v>COEFICIENTE DE REPRESENTATIVIDADE</v>
          </cell>
          <cell r="K3685">
            <v>134.56</v>
          </cell>
        </row>
        <row r="3686">
          <cell r="G3686">
            <v>92581</v>
          </cell>
          <cell r="H3686" t="str">
            <v>TRAMA DE AÇO COMPOSTA POR TERÇAS PARA TELHADOS DE ATÉ 2 ÁGUAS PARA TELHA ESTRUTURAL DE FIBROCIMENTO, INCLUSO TRANSPORTE VERTICAL. AF_07/2019</v>
          </cell>
          <cell r="I3686" t="str">
            <v>M2</v>
          </cell>
          <cell r="J3686" t="str">
            <v>COEFICIENTE DE REPRESENTATIVIDADE</v>
          </cell>
          <cell r="K3686">
            <v>49.76</v>
          </cell>
        </row>
        <row r="3687">
          <cell r="G3687">
            <v>104314</v>
          </cell>
          <cell r="H3687" t="str">
            <v>TRAMA DE AÇO COMPOSTA POR TERÇAS PARA TELHADOS DE ATÉ 2 ÁGUAS PARA TELHA ONDULADA DE FIBROCIMENTO, METÁLICA, PLÁSTICA OU TERMOACÚSTICA, INCLUSO TRANSPORTE VERTICAL (EM KG). AF_07/2019</v>
          </cell>
          <cell r="I3687" t="str">
            <v>KG</v>
          </cell>
          <cell r="J3687" t="str">
            <v>COEFICIENTE DE REPRESENTATIVIDADE</v>
          </cell>
          <cell r="K3687">
            <v>11.05</v>
          </cell>
        </row>
        <row r="3688">
          <cell r="G3688">
            <v>92580</v>
          </cell>
          <cell r="H3688" t="str">
            <v>TRAMA DE AÇO COMPOSTA POR TERÇAS PARA TELHADOS DE ATÉ 2 ÁGUAS PARA TELHA ONDULADA DE FIBROCIMENTO, METÁLICA, PLÁSTICA OU TERMOACÚSTICA, INCLUSO TRANSPORTE VERTICAL. AF_07/2019</v>
          </cell>
          <cell r="I3688" t="str">
            <v>M2</v>
          </cell>
          <cell r="J3688" t="str">
            <v>COEFICIENTE DE REPRESENTATIVIDADE</v>
          </cell>
          <cell r="K3688">
            <v>47.92</v>
          </cell>
        </row>
        <row r="3689">
          <cell r="G3689">
            <v>92541</v>
          </cell>
          <cell r="H3689" t="str">
            <v>TRAMA DE MADEIRA COMPOSTA POR RIPAS, CAIBROS E TERÇAS PARA TELHADOS DE ATÉ 2 ÁGUAS PARA TELHA CERÂMICA CAPA-CANAL, INCLUSO TRANSPORTE VERTICAL. AF_07/2019</v>
          </cell>
          <cell r="I3689" t="str">
            <v>M2</v>
          </cell>
          <cell r="J3689" t="str">
            <v>COEFICIENTE DE REPRESENTATIVIDADE</v>
          </cell>
          <cell r="K3689">
            <v>94.52</v>
          </cell>
        </row>
        <row r="3690">
          <cell r="G3690">
            <v>92539</v>
          </cell>
          <cell r="H3690" t="str">
            <v>TRAMA DE MADEIRA COMPOSTA POR RIPAS, CAIBROS E TERÇAS PARA TELHADOS DE ATÉ 2 ÁGUAS PARA TELHA DE ENCAIXE DE CERÂMICA OU DE CONCRETO, INCLUSO TRANSPORTE VERTICAL. AF_07/2019</v>
          </cell>
          <cell r="I3690" t="str">
            <v>M2</v>
          </cell>
          <cell r="J3690" t="str">
            <v>COEFICIENTE DE REPRESENTATIVIDADE</v>
          </cell>
          <cell r="K3690">
            <v>87.67</v>
          </cell>
        </row>
        <row r="3691">
          <cell r="G3691">
            <v>92542</v>
          </cell>
          <cell r="H3691" t="str">
            <v>TRAMA DE MADEIRA COMPOSTA POR RIPAS, CAIBROS E TERÇAS PARA TELHADOS DE MAIS QUE 2 ÁGUAS PARA TELHA CERÂMICA CAPA-CANAL, INCLUSO TRANSPORTE VERTICAL. AF_07/2019</v>
          </cell>
          <cell r="I3691" t="str">
            <v>M2</v>
          </cell>
          <cell r="J3691" t="str">
            <v>COEFICIENTE DE REPRESENTATIVIDADE</v>
          </cell>
          <cell r="K3691">
            <v>115.27</v>
          </cell>
        </row>
        <row r="3692">
          <cell r="G3692">
            <v>92540</v>
          </cell>
          <cell r="H3692" t="str">
            <v>TRAMA DE MADEIRA COMPOSTA POR RIPAS, CAIBROS E TERÇAS PARA TELHADOS DE MAIS QUE 2 ÁGUAS PARA TELHA DE ENCAIXE DE CERÂMICA OU DE CONCRETO, INCLUSO TRANSPORTE VERTICAL. AF_07/2019</v>
          </cell>
          <cell r="I3692" t="str">
            <v>M2</v>
          </cell>
          <cell r="J3692" t="str">
            <v>COEFICIENTE DE REPRESENTATIVIDADE</v>
          </cell>
          <cell r="K3692">
            <v>98.96</v>
          </cell>
        </row>
        <row r="3693">
          <cell r="G3693">
            <v>92544</v>
          </cell>
          <cell r="H3693" t="str">
            <v>TRAMA DE MADEIRA COMPOSTA POR TERÇAS PARA TELHADOS DE ATÉ 2 ÁGUAS PARA TELHA ESTRUTURAL DE FIBROCIMENTO, INCLUSO TRANSPORTE VERTICAL. AF_07/2019</v>
          </cell>
          <cell r="I3693" t="str">
            <v>M2</v>
          </cell>
          <cell r="J3693" t="str">
            <v>COEFICIENTE DE REPRESENTATIVIDADE</v>
          </cell>
          <cell r="K3693">
            <v>20.98</v>
          </cell>
        </row>
        <row r="3694">
          <cell r="G3694">
            <v>92543</v>
          </cell>
          <cell r="H3694" t="str">
            <v>TRAMA DE MADEIRA COMPOSTA POR TERÇAS PARA TELHADOS DE ATÉ 2 ÁGUAS PARA TELHA ONDULADA DE FIBROCIMENTO, METÁLICA, PLÁSTICA OU TERMOACÚSTICA, INCLUSO TRANSPORTE VERTICAL. AF_07/2019</v>
          </cell>
          <cell r="I3694" t="str">
            <v>M2</v>
          </cell>
          <cell r="J3694" t="str">
            <v>COEFICIENTE DE REPRESENTATIVIDADE</v>
          </cell>
          <cell r="K3694">
            <v>26.32</v>
          </cell>
        </row>
        <row r="3695">
          <cell r="G3695">
            <v>97725</v>
          </cell>
          <cell r="H3695" t="str">
            <v>FORNECIMENTO E MONTAGEM DE ESCADAS PRÉ-FABRICADAS, INCLUSO IÇAMENTO COM GUINDASTE. AF_03/2024</v>
          </cell>
          <cell r="I3695" t="str">
            <v>M3</v>
          </cell>
          <cell r="J3695" t="str">
            <v>COEFICIENTE DE REPRESENTATIVIDADE</v>
          </cell>
          <cell r="K3695">
            <v>0</v>
          </cell>
        </row>
        <row r="3696">
          <cell r="G3696">
            <v>97721</v>
          </cell>
          <cell r="H3696" t="str">
            <v>FORNECIMENTO E MONTAGEM DE LAJES ALVEOLARES PRÉ-FABRICADAS, INCLUSO IÇAMENTO COM GUINDASTE. AF_03/2024</v>
          </cell>
          <cell r="I3696" t="str">
            <v>M3</v>
          </cell>
          <cell r="J3696" t="str">
            <v>COEFICIENTE DE REPRESENTATIVIDADE</v>
          </cell>
          <cell r="K3696">
            <v>0</v>
          </cell>
        </row>
        <row r="3697">
          <cell r="G3697">
            <v>97722</v>
          </cell>
          <cell r="H3697" t="str">
            <v>FORNECIMENTO E MONTAGEM DE LAJES DUPLO T (PI) PRÉ-FABRICADAS, INCLUSO IÇAMENTO COM GUINDASTE. AF_03/2024</v>
          </cell>
          <cell r="I3697" t="str">
            <v>M3</v>
          </cell>
          <cell r="J3697" t="str">
            <v>COEFICIENTE DE REPRESENTATIVIDADE</v>
          </cell>
          <cell r="K3697">
            <v>0</v>
          </cell>
        </row>
        <row r="3698">
          <cell r="G3698">
            <v>97724</v>
          </cell>
          <cell r="H3698" t="str">
            <v>FORNECIMENTO E MONTAGEM DE PAINÉIS ESTRUTURAIS PRÉ-FABRICADOS, INCLUSO IÇAMENTO COM GUINDASTE. AF_03/2024</v>
          </cell>
          <cell r="I3698" t="str">
            <v>M3</v>
          </cell>
          <cell r="J3698" t="str">
            <v>COEFICIENTE DE REPRESENTATIVIDADE</v>
          </cell>
          <cell r="K3698">
            <v>0</v>
          </cell>
        </row>
        <row r="3699">
          <cell r="G3699">
            <v>97719</v>
          </cell>
          <cell r="H3699" t="str">
            <v>FORNECIMENTO E MONTAGEM DE PILARES PRÉ-FABRICADOS, INCLUSO IÇAMENTO COM GUINDASTE. AF_03/2024</v>
          </cell>
          <cell r="I3699" t="str">
            <v>M3</v>
          </cell>
          <cell r="J3699" t="str">
            <v>COEFICIENTE DE REPRESENTATIVIDADE</v>
          </cell>
          <cell r="K3699">
            <v>0</v>
          </cell>
        </row>
        <row r="3700">
          <cell r="G3700">
            <v>97723</v>
          </cell>
          <cell r="H3700" t="str">
            <v>FORNECIMENTO E MONTAGEM DE PRÉ-LAJE TRELIÇADA PRÉ-FABRICADAS, INCLUSO IÇAMENTO COM GUINDASTE. AF_03/2024</v>
          </cell>
          <cell r="I3700" t="str">
            <v>M3</v>
          </cell>
          <cell r="J3700" t="str">
            <v>COEFICIENTE DE REPRESENTATIVIDADE</v>
          </cell>
          <cell r="K3700">
            <v>0</v>
          </cell>
        </row>
        <row r="3701">
          <cell r="G3701">
            <v>104946</v>
          </cell>
          <cell r="H3701" t="str">
            <v>FORNECIMENTO E MONTAGEM DE TERÇAS PRÉ-FABRICADAS, INCLUSO IÇAMENTO COM GUINDASTE. AF_03/2024</v>
          </cell>
          <cell r="I3701" t="str">
            <v>M3</v>
          </cell>
          <cell r="J3701" t="str">
            <v>COEFICIENTE DE REPRESENTATIVIDADE</v>
          </cell>
          <cell r="K3701">
            <v>0</v>
          </cell>
        </row>
        <row r="3702">
          <cell r="G3702">
            <v>104944</v>
          </cell>
          <cell r="H3702" t="str">
            <v>FORNECIMENTO E MONTAGEM DE TESOURAS PRÉ-FABRICADAS, INCLUSO IÇAMENTO COM GUINDASTE. AF_03/2024</v>
          </cell>
          <cell r="I3702" t="str">
            <v>M3</v>
          </cell>
          <cell r="J3702" t="str">
            <v>COEFICIENTE DE REPRESENTATIVIDADE</v>
          </cell>
          <cell r="K3702">
            <v>0</v>
          </cell>
        </row>
        <row r="3703">
          <cell r="G3703">
            <v>104945</v>
          </cell>
          <cell r="H3703" t="str">
            <v>FORNECIMENTO E MONTAGEM DE VIGAS CALHA PRÉ-FABRICADAS, INCLUSO IÇAMENTO COM GUINDASTE. AF_03/2024</v>
          </cell>
          <cell r="I3703" t="str">
            <v>M3</v>
          </cell>
          <cell r="J3703" t="str">
            <v>COEFICIENTE DE REPRESENTATIVIDADE</v>
          </cell>
          <cell r="K3703">
            <v>0</v>
          </cell>
        </row>
        <row r="3704">
          <cell r="G3704">
            <v>97720</v>
          </cell>
          <cell r="H3704" t="str">
            <v>FORNECIMENTO E MONTAGEM DE VIGAS PRÉ-FABRICADAS, INCLUSO IÇAMENTO COM GUINDASTE. AF_03/2024</v>
          </cell>
          <cell r="I3704" t="str">
            <v>M3</v>
          </cell>
          <cell r="J3704" t="str">
            <v>COEFICIENTE DE REPRESENTATIVIDADE</v>
          </cell>
          <cell r="K3704">
            <v>0</v>
          </cell>
        </row>
        <row r="3705">
          <cell r="G3705">
            <v>97740</v>
          </cell>
          <cell r="H3705" t="str">
            <v>PEÇA CIRCULAR PRÉ-MOLDADA, VOLUME DE CONCRETO ACIMA DE 100 LITROS, TAXA DE AÇO APROXIMADA DE 30KG/M³. AF_03/2024</v>
          </cell>
          <cell r="I3705" t="str">
            <v>M3</v>
          </cell>
          <cell r="J3705" t="str">
            <v>COEFICIENTE DE REPRESENTATIVIDADE</v>
          </cell>
          <cell r="K3705">
            <v>1969.52</v>
          </cell>
        </row>
        <row r="3706">
          <cell r="G3706">
            <v>97738</v>
          </cell>
          <cell r="H3706" t="str">
            <v>PEÇA CIRCULAR PRÉ-MOLDADA, VOLUME DE CONCRETO DE 10 A 30 LITROS, TAXA DE FIBRA DE POLIPROPILENO APROXIMADA DE 6 KG/M³. AF_03/2024_PS</v>
          </cell>
          <cell r="I3706" t="str">
            <v>M3</v>
          </cell>
          <cell r="J3706" t="str">
            <v>COEFICIENTE DE REPRESENTATIVIDADE</v>
          </cell>
          <cell r="K3706">
            <v>4061.93</v>
          </cell>
        </row>
        <row r="3707">
          <cell r="G3707">
            <v>97739</v>
          </cell>
          <cell r="H3707" t="str">
            <v>PEÇA CIRCULAR PRÉ-MOLDADA, VOLUME DE CONCRETO DE 30 A 100 LITROS, TAXA DE AÇO APROXIMADA DE 30KG/M³. AF_03/2024</v>
          </cell>
          <cell r="I3707" t="str">
            <v>M3</v>
          </cell>
          <cell r="J3707" t="str">
            <v>COEFICIENTE DE REPRESENTATIVIDADE</v>
          </cell>
          <cell r="K3707">
            <v>2914.86</v>
          </cell>
        </row>
        <row r="3708">
          <cell r="G3708">
            <v>97736</v>
          </cell>
          <cell r="H3708" t="str">
            <v>PEÇA RETANGULAR PRÉ-MOLDADA, VOLUME DE CONCRETO ACIMA DE 100 LITROS, TAXA DE AÇO APROXIMADA DE 30KG/M³. AF_03/2024</v>
          </cell>
          <cell r="I3708" t="str">
            <v>M3</v>
          </cell>
          <cell r="J3708" t="str">
            <v>COEFICIENTE DE REPRESENTATIVIDADE</v>
          </cell>
          <cell r="K3708">
            <v>1447.93</v>
          </cell>
        </row>
        <row r="3709">
          <cell r="G3709">
            <v>97734</v>
          </cell>
          <cell r="H3709" t="str">
            <v>PEÇA RETANGULAR PRÉ-MOLDADA, VOLUME DE CONCRETO DE 10 A 30 LITROS, TAXA DE AÇO APROXIMADA DE 30KG/M³. AF_03/2024</v>
          </cell>
          <cell r="I3709" t="str">
            <v>M3</v>
          </cell>
          <cell r="J3709" t="str">
            <v>COEFICIENTE DE REPRESENTATIVIDADE</v>
          </cell>
          <cell r="K3709">
            <v>3168.77</v>
          </cell>
        </row>
        <row r="3710">
          <cell r="G3710">
            <v>97735</v>
          </cell>
          <cell r="H3710" t="str">
            <v>PEÇA RETANGULAR PRÉ-MOLDADA, VOLUME DE CONCRETO DE 30 A 100 LITROS, TAXA DE AÇO APROXIMADA DE 30KG/M³. AF_03/2024</v>
          </cell>
          <cell r="I3710" t="str">
            <v>M3</v>
          </cell>
          <cell r="J3710" t="str">
            <v>COEFICIENTE DE REPRESENTATIVIDADE</v>
          </cell>
          <cell r="K3710">
            <v>2544.5</v>
          </cell>
        </row>
        <row r="3711">
          <cell r="G3711">
            <v>97737</v>
          </cell>
          <cell r="H3711" t="str">
            <v>PEÇA RETANGULAR PRÉ-MOLDADA, VOLUME DE CONCRETO DE 30 A 70 LITROS, TAXA DE AÇO APROXIMADA DE 70KG/M³. AF_03/2024</v>
          </cell>
          <cell r="I3711" t="str">
            <v>M3</v>
          </cell>
          <cell r="J3711" t="str">
            <v>COEFICIENTE DE REPRESENTATIVIDADE</v>
          </cell>
          <cell r="K3711">
            <v>3327.76</v>
          </cell>
        </row>
        <row r="3712">
          <cell r="G3712">
            <v>97733</v>
          </cell>
          <cell r="H3712" t="str">
            <v>PEÇA RETANGULAR PRÉ-MOLDADA, VOLUME DE CONCRETO DE ATÉ 10 LITROS, TAXA DE AÇO APROXIMADA DE 30KG/M³. AF_03/2024</v>
          </cell>
          <cell r="I3712" t="str">
            <v>M3</v>
          </cell>
          <cell r="J3712" t="str">
            <v>COEFICIENTE DE REPRESENTATIVIDADE</v>
          </cell>
          <cell r="K3712">
            <v>3610.32</v>
          </cell>
        </row>
        <row r="3713">
          <cell r="G3713">
            <v>98616</v>
          </cell>
          <cell r="H3713" t="str">
            <v>CONTENÇÃO EM CORTINA COM ESTACAS ESPAÇADAS COM 30 CM DE DIÂMETRO E PROFUNDIDADE ATÉ 20 METROS. AF_02/2025</v>
          </cell>
          <cell r="I3713" t="str">
            <v>M2</v>
          </cell>
          <cell r="J3713" t="str">
            <v>COEFICIENTE DE REPRESENTATIVIDADE</v>
          </cell>
          <cell r="K3713">
            <v>251.36</v>
          </cell>
        </row>
        <row r="3714">
          <cell r="G3714">
            <v>98619</v>
          </cell>
          <cell r="H3714" t="str">
            <v>CONTENÇÃO EM CORTINA COM ESTACAS ESPAÇADAS COM 40 CM DE DIÂMETRO E PROFUNDIDADE ATÉ 20 METROS. AF_02/2025</v>
          </cell>
          <cell r="I3714" t="str">
            <v>M2</v>
          </cell>
          <cell r="J3714" t="str">
            <v>COEFICIENTE DE REPRESENTATIVIDADE</v>
          </cell>
          <cell r="K3714">
            <v>269.19</v>
          </cell>
        </row>
        <row r="3715">
          <cell r="G3715">
            <v>98622</v>
          </cell>
          <cell r="H3715" t="str">
            <v>CONTENÇÃO EM CORTINA COM ESTACAS ESPAÇADAS COM 50 CM DE DIÂMETRO E PROFUNDIDADE ATÉ 20 METROS. AF_02/2025</v>
          </cell>
          <cell r="I3715" t="str">
            <v>M2</v>
          </cell>
          <cell r="J3715" t="str">
            <v>COEFICIENTE DE REPRESENTATIVIDADE</v>
          </cell>
          <cell r="K3715">
            <v>423.47</v>
          </cell>
        </row>
        <row r="3716">
          <cell r="G3716">
            <v>98625</v>
          </cell>
          <cell r="H3716" t="str">
            <v>CONTENÇÃO EM CORTINA COM ESTACAS ESPAÇADAS COM 60 CM DE DIÂMETRO E PROFUNDIDADE ATÉ 20 METROS. AF_02/2025</v>
          </cell>
          <cell r="I3716" t="str">
            <v>M2</v>
          </cell>
          <cell r="J3716" t="str">
            <v>COEFICIENTE DE REPRESENTATIVIDADE</v>
          </cell>
          <cell r="K3716">
            <v>439.42</v>
          </cell>
        </row>
        <row r="3717">
          <cell r="G3717">
            <v>105918</v>
          </cell>
          <cell r="H3717" t="str">
            <v>CONTENÇÃO EM CORTINA COM ESTACAS SECANTES COM 40 CM DE DIÂMETRO E PROFUNDIDADE ATÉ 20 METROS. AF_02/2025</v>
          </cell>
          <cell r="I3717" t="str">
            <v>M2</v>
          </cell>
          <cell r="J3717" t="str">
            <v>COEFICIENTE DE REPRESENTATIVIDADE</v>
          </cell>
          <cell r="K3717">
            <v>0</v>
          </cell>
        </row>
        <row r="3718">
          <cell r="G3718">
            <v>98631</v>
          </cell>
          <cell r="H3718" t="str">
            <v>CONTENÇÃO EM CORTINA COM ESTACAS SECANTES COM 50 CM DE DIÂMETRO E PROFUNDIDADE ATÉ 20 METROS. AF_02/2025</v>
          </cell>
          <cell r="I3718" t="str">
            <v>M2</v>
          </cell>
          <cell r="J3718" t="str">
            <v>COEFICIENTE DE REPRESENTATIVIDADE</v>
          </cell>
          <cell r="K3718">
            <v>0</v>
          </cell>
        </row>
        <row r="3719">
          <cell r="G3719">
            <v>98637</v>
          </cell>
          <cell r="H3719" t="str">
            <v>CONTENÇÃO EM PAREDE DIAFRAGMA COM 30 CM DE ESPESSURA E PROFUNDIDADE ATÉ 25 METROS. AF_02/2025</v>
          </cell>
          <cell r="I3719" t="str">
            <v>M3</v>
          </cell>
          <cell r="J3719" t="str">
            <v>COEFICIENTE DE REPRESENTATIVIDADE</v>
          </cell>
          <cell r="K3719">
            <v>0</v>
          </cell>
        </row>
        <row r="3720">
          <cell r="G3720">
            <v>98641</v>
          </cell>
          <cell r="H3720" t="str">
            <v>CONTENÇÃO EM PAREDE DIAFRAGMA COM 40 CM DE ESPESSURA E PROFUNDIDADE ATÉ 25 METROS. AF_02/2025</v>
          </cell>
          <cell r="I3720" t="str">
            <v>M3</v>
          </cell>
          <cell r="J3720" t="str">
            <v>COEFICIENTE DE REPRESENTATIVIDADE</v>
          </cell>
          <cell r="K3720">
            <v>0</v>
          </cell>
        </row>
        <row r="3721">
          <cell r="G3721">
            <v>98645</v>
          </cell>
          <cell r="H3721" t="str">
            <v>CONTENÇÃO EM PAREDE DIAFRAGMA COM 50 CM DE ESPESSURA E PROFUNDIDADE ATÉ 25 METROS. AF_02/2025</v>
          </cell>
          <cell r="I3721" t="str">
            <v>M3</v>
          </cell>
          <cell r="J3721" t="str">
            <v>COEFICIENTE DE REPRESENTATIVIDADE</v>
          </cell>
          <cell r="K3721">
            <v>0</v>
          </cell>
        </row>
        <row r="3722">
          <cell r="G3722">
            <v>98649</v>
          </cell>
          <cell r="H3722" t="str">
            <v>CONTENÇÃO EM PAREDE DIAFRAGMA COM 60 CM DE ESPESSURA E PROFUNDIDADE ATÉ 25 METROS. AF_02/2025</v>
          </cell>
          <cell r="I3722" t="str">
            <v>M3</v>
          </cell>
          <cell r="J3722" t="str">
            <v>COEFICIENTE DE REPRESENTATIVIDADE</v>
          </cell>
          <cell r="K3722">
            <v>0</v>
          </cell>
        </row>
        <row r="3723">
          <cell r="G3723">
            <v>98653</v>
          </cell>
          <cell r="H3723" t="str">
            <v>CONTENÇÃO EM PAREDE DIAFRAGMA COM 80 CM DE ESPESSURA E PROFUNDIDADE ATÉ 25 METROS. AF_02/2025</v>
          </cell>
          <cell r="I3723" t="str">
            <v>M3</v>
          </cell>
          <cell r="J3723" t="str">
            <v>COEFICIENTE DE REPRESENTATIVIDADE</v>
          </cell>
          <cell r="K3723">
            <v>0</v>
          </cell>
        </row>
        <row r="3724">
          <cell r="G3724">
            <v>98657</v>
          </cell>
          <cell r="H3724" t="str">
            <v>EXECUÇÃO DE MURETA GUIA PARA CONTENÇÃO/FUNDAÇÃO, PARA LAMELAS ATÉ 0,80 M DE LARGURA. AF_02/2025</v>
          </cell>
          <cell r="I3724" t="str">
            <v>M</v>
          </cell>
          <cell r="J3724" t="str">
            <v>COEFICIENTE DE REPRESENTATIVIDADE</v>
          </cell>
          <cell r="K3724">
            <v>683.77</v>
          </cell>
        </row>
        <row r="3725">
          <cell r="G3725">
            <v>100344</v>
          </cell>
          <cell r="H3725" t="str">
            <v>ARMAÇÃO DE CORTINA DE CONTENÇÃO EM CONCRETO ARMADO, COM AÇO CA-50 DE 10 MM - MONTAGEM. AF_11/2024</v>
          </cell>
          <cell r="I3725" t="str">
            <v>KG</v>
          </cell>
          <cell r="J3725" t="str">
            <v>COEFICIENTE DE REPRESENTATIVIDADE</v>
          </cell>
          <cell r="K3725">
            <v>12.54</v>
          </cell>
        </row>
        <row r="3726">
          <cell r="G3726">
            <v>100345</v>
          </cell>
          <cell r="H3726" t="str">
            <v>ARMAÇÃO DE CORTINA DE CONTENÇÃO EM CONCRETO ARMADO, COM AÇO CA-50 DE 12,5 MM - MONTAGEM. AF_11/2024</v>
          </cell>
          <cell r="I3726" t="str">
            <v>KG</v>
          </cell>
          <cell r="J3726" t="str">
            <v>COEFICIENTE DE REPRESENTATIVIDADE</v>
          </cell>
          <cell r="K3726">
            <v>9.67</v>
          </cell>
        </row>
        <row r="3727">
          <cell r="G3727">
            <v>100346</v>
          </cell>
          <cell r="H3727" t="str">
            <v>ARMAÇÃO DE CORTINA DE CONTENÇÃO EM CONCRETO ARMADO, COM AÇO CA-50 DE 16 MM - MONTAGEM. AF_11/2024</v>
          </cell>
          <cell r="I3727" t="str">
            <v>KG</v>
          </cell>
          <cell r="J3727" t="str">
            <v>COEFICIENTE DE REPRESENTATIVIDADE</v>
          </cell>
          <cell r="K3727">
            <v>9.1999999999999993</v>
          </cell>
        </row>
        <row r="3728">
          <cell r="G3728">
            <v>100347</v>
          </cell>
          <cell r="H3728" t="str">
            <v>ARMAÇÃO DE CORTINA DE CONTENÇÃO EM CONCRETO ARMADO, COM AÇO CA-50 DE 20 MM - MONTAGEM. AF_11/2024</v>
          </cell>
          <cell r="I3728" t="str">
            <v>KG</v>
          </cell>
          <cell r="J3728" t="str">
            <v>COEFICIENTE DE REPRESENTATIVIDADE</v>
          </cell>
          <cell r="K3728">
            <v>10.32</v>
          </cell>
        </row>
        <row r="3729">
          <cell r="G3729">
            <v>100348</v>
          </cell>
          <cell r="H3729" t="str">
            <v>ARMAÇÃO DE CORTINA DE CONTENÇÃO EM CONCRETO ARMADO, COM AÇO CA-50 DE 25 MM - MONTAGEM. AF_11/2024</v>
          </cell>
          <cell r="I3729" t="str">
            <v>KG</v>
          </cell>
          <cell r="J3729" t="str">
            <v>COEFICIENTE DE REPRESENTATIVIDADE</v>
          </cell>
          <cell r="K3729">
            <v>10.130000000000001</v>
          </cell>
        </row>
        <row r="3730">
          <cell r="G3730">
            <v>100342</v>
          </cell>
          <cell r="H3730" t="str">
            <v>ARMAÇÃO DE CORTINA DE CONTENÇÃO EM CONCRETO ARMADO, COM AÇO CA-50 DE 6,3 MM - MONTAGEM. AF_11/2024</v>
          </cell>
          <cell r="I3730" t="str">
            <v>KG</v>
          </cell>
          <cell r="J3730" t="str">
            <v>COEFICIENTE DE REPRESENTATIVIDADE</v>
          </cell>
          <cell r="K3730">
            <v>17.61</v>
          </cell>
        </row>
        <row r="3731">
          <cell r="G3731">
            <v>100343</v>
          </cell>
          <cell r="H3731" t="str">
            <v>ARMAÇÃO DE CORTINA DE CONTENÇÃO EM CONCRETO ARMADO, COM AÇO CA-50 DE 8 MM - MONTAGEM. AF_11/2024</v>
          </cell>
          <cell r="I3731" t="str">
            <v>KG</v>
          </cell>
          <cell r="J3731" t="str">
            <v>COEFICIENTE DE REPRESENTATIVIDADE</v>
          </cell>
          <cell r="K3731">
            <v>15.4</v>
          </cell>
        </row>
        <row r="3732">
          <cell r="G3732">
            <v>100349</v>
          </cell>
          <cell r="H3732" t="str">
            <v>CONCRETAGEM DE CORTINA DE CONTENÇÃO, ATRAVÉS DE BOMBA - LANÇAMENTO, ADENSAMENTO E ACABAMENTO. AF_11/2024</v>
          </cell>
          <cell r="I3732" t="str">
            <v>M3</v>
          </cell>
          <cell r="J3732" t="str">
            <v>COEFICIENTE DE REPRESENTATIVIDADE</v>
          </cell>
          <cell r="K3732">
            <v>565.46</v>
          </cell>
        </row>
        <row r="3733">
          <cell r="G3733">
            <v>100336</v>
          </cell>
          <cell r="H3733" t="str">
            <v>CONTENÇÃO EM PERFIL PRANCHADO COM PAINEL TRELIÇADO DUPLA FACE DE CONCRETO PRÉ-FABRICADO, PERFIS ESPAÇADOS A 1,5 M PARA 1 SUBSOLO. AF_11/2024</v>
          </cell>
          <cell r="I3733" t="str">
            <v>M2</v>
          </cell>
          <cell r="J3733" t="str">
            <v>COEFICIENTE DE REPRESENTATIVIDADE</v>
          </cell>
          <cell r="K3733">
            <v>0</v>
          </cell>
        </row>
        <row r="3734">
          <cell r="G3734">
            <v>100337</v>
          </cell>
          <cell r="H3734" t="str">
            <v>CONTENÇÃO EM PERFIL PRANCHADO COM PAINEL TRELIÇADO DUPLA FACE DE CONCRETO PRÉ-FABRICADO, PERFIS ESPAÇADOS A 1,5 M PARA 2 OU MAIS SUBSOLOS. AF_11/2024</v>
          </cell>
          <cell r="I3734" t="str">
            <v>M2</v>
          </cell>
          <cell r="J3734" t="str">
            <v>COEFICIENTE DE REPRESENTATIVIDADE</v>
          </cell>
          <cell r="K3734">
            <v>0</v>
          </cell>
        </row>
        <row r="3735">
          <cell r="G3735">
            <v>100339</v>
          </cell>
          <cell r="H3735" t="str">
            <v>CONTENÇÃO EM PERFIL PRANCHADO COM PAINEL TRELIÇADO DUPLA FACE DE CONCRETO PRÉ-FABRICADO, PERFIS ESPAÇADOS A 2 M PARA 1 SUBSOLO. AF_11/2024</v>
          </cell>
          <cell r="I3735" t="str">
            <v>M2</v>
          </cell>
          <cell r="J3735" t="str">
            <v>COEFICIENTE DE REPRESENTATIVIDADE</v>
          </cell>
          <cell r="K3735">
            <v>0</v>
          </cell>
        </row>
        <row r="3736">
          <cell r="G3736">
            <v>100340</v>
          </cell>
          <cell r="H3736" t="str">
            <v>CONTENÇÃO EM PERFIL PRANCHADO COM PAINEL TRELIÇADO DUPLA FACE DE CONCRETO PRÉ-FABRICADO, PERFIS ESPAÇADOS A 2 M PARA 2 OU MAIS SUBSOLOS. AF_11/2024</v>
          </cell>
          <cell r="I3736" t="str">
            <v>M2</v>
          </cell>
          <cell r="J3736" t="str">
            <v>COEFICIENTE DE REPRESENTATIVIDADE</v>
          </cell>
          <cell r="K3736">
            <v>0</v>
          </cell>
        </row>
        <row r="3737">
          <cell r="G3737">
            <v>105805</v>
          </cell>
          <cell r="H3737" t="str">
            <v>CONTENÇÃO EM PERFIL PRANCHADO COM PRANCHÃO DE MADEIRA, PERFIS ESPAÇADOS A 1,5 M PARA 1 SUBSOLO. AF_11/2024</v>
          </cell>
          <cell r="I3737" t="str">
            <v>M2</v>
          </cell>
          <cell r="J3737" t="str">
            <v>COEFICIENTE DE REPRESENTATIVIDADE</v>
          </cell>
          <cell r="K3737">
            <v>0</v>
          </cell>
        </row>
        <row r="3738">
          <cell r="G3738">
            <v>105806</v>
          </cell>
          <cell r="H3738" t="str">
            <v>CONTENÇÃO EM PERFIL PRANCHADO COM PRANCHÃO DE MADEIRA, PERFIS ESPAÇADOS A 1,5 M PARA 2 OU MAIS SUBSOLOS. AF_11/2024</v>
          </cell>
          <cell r="I3738" t="str">
            <v>M2</v>
          </cell>
          <cell r="J3738" t="str">
            <v>COEFICIENTE DE REPRESENTATIVIDADE</v>
          </cell>
          <cell r="K3738">
            <v>0</v>
          </cell>
        </row>
        <row r="3739">
          <cell r="G3739">
            <v>105807</v>
          </cell>
          <cell r="H3739" t="str">
            <v>CONTENÇÃO EM PERFIL PRANCHADO COM PRANCHÃO DE MADEIRA, PERFIS ESPAÇADOS A 2 M PARA 1 SUBSOLO. AF_11/2024</v>
          </cell>
          <cell r="I3739" t="str">
            <v>M2</v>
          </cell>
          <cell r="J3739" t="str">
            <v>COEFICIENTE DE REPRESENTATIVIDADE</v>
          </cell>
          <cell r="K3739">
            <v>0</v>
          </cell>
        </row>
        <row r="3740">
          <cell r="G3740">
            <v>105808</v>
          </cell>
          <cell r="H3740" t="str">
            <v>CONTENÇÃO EM PERFIL PRANCHADO COM PRANCHÃO DE MADEIRA, PERFIS ESPAÇADOS A 2 M PARA 2 OU MAIS SUBSOLOS. AF_11/2024</v>
          </cell>
          <cell r="I3740" t="str">
            <v>M2</v>
          </cell>
          <cell r="J3740" t="str">
            <v>COEFICIENTE DE REPRESENTATIVIDADE</v>
          </cell>
          <cell r="K3740">
            <v>0</v>
          </cell>
        </row>
        <row r="3741">
          <cell r="G3741">
            <v>100341</v>
          </cell>
          <cell r="H3741" t="str">
            <v>FABRICAÇÃO, MONTAGEM E DESMONTAGEM DE FÔRMA PARA CORTINA DE CONTENÇÃO, EM CHAPA DE MADEIRA COMPENSADA PLASTIFICADA, E = 18 MM, 10 UTILIZAÇÕES. AF_11/2024</v>
          </cell>
          <cell r="I3741" t="str">
            <v>M2</v>
          </cell>
          <cell r="J3741" t="str">
            <v>COEFICIENTE DE REPRESENTATIVIDADE</v>
          </cell>
          <cell r="K3741">
            <v>41.76</v>
          </cell>
        </row>
        <row r="3742">
          <cell r="G3742">
            <v>100351</v>
          </cell>
          <cell r="H3742" t="str">
            <v>MURO DE ARRIMO COM BLOCOS DE CONCRETO ESTRUTURAL E PILARES INTERMEDIÁRIOS, COM ALTURA MAIOR QUE 1,6 M E MENOR OU IGUAL A 2,8 M (EXCETO FUNDAÇÃO). AF_11/2024</v>
          </cell>
          <cell r="I3742" t="str">
            <v>M2</v>
          </cell>
          <cell r="J3742" t="str">
            <v>COEFICIENTE DE REPRESENTATIVIDADE</v>
          </cell>
          <cell r="K3742">
            <v>0</v>
          </cell>
        </row>
        <row r="3743">
          <cell r="G3743">
            <v>100353</v>
          </cell>
          <cell r="H3743" t="str">
            <v>MURO DE ARRIMO COM BLOCOS DE CONCRETO ESTRUTURAL E PILARES INTERMEDIÁRIOS, COM ALTURA MAIOR QUE 2,8 M E MENOR OU IGUAL A 4,0 M (EXCETO FUNDAÇÃO). AF_11/2024</v>
          </cell>
          <cell r="I3743" t="str">
            <v>M2</v>
          </cell>
          <cell r="J3743" t="str">
            <v>COEFICIENTE DE REPRESENTATIVIDADE</v>
          </cell>
          <cell r="K3743">
            <v>0</v>
          </cell>
        </row>
        <row r="3744">
          <cell r="G3744">
            <v>100350</v>
          </cell>
          <cell r="H3744" t="str">
            <v>MURO DE ARRIMO COM BLOCOS DE CONCRETO ESTRUTURAL, ATÉ 1,6 M DE ALTURA (EXCETO FUNDAÇÃO). AF_11/2024</v>
          </cell>
          <cell r="I3744" t="str">
            <v>M2</v>
          </cell>
          <cell r="J3744" t="str">
            <v>COEFICIENTE DE REPRESENTATIVIDADE</v>
          </cell>
          <cell r="K3744">
            <v>0</v>
          </cell>
        </row>
        <row r="3745">
          <cell r="G3745">
            <v>105043</v>
          </cell>
          <cell r="H3745" t="str">
            <v>PILAR DE MADEIRA ROLIÇA, EUCALIPTO OU EQUIVALENTE DA REGIÃO, FIXADO COM PORTA PILAR METÁLICO, DIÂMETRO DE 12 A 15 CM, APOIO ARTICULADO, COMPRIMENTO DE 3 M. AF_03/2024</v>
          </cell>
          <cell r="I3745" t="str">
            <v>M</v>
          </cell>
          <cell r="J3745" t="str">
            <v>COEFICIENTE DE REPRESENTATIVIDADE</v>
          </cell>
          <cell r="K3745">
            <v>0</v>
          </cell>
        </row>
        <row r="3746">
          <cell r="G3746">
            <v>105047</v>
          </cell>
          <cell r="H3746" t="str">
            <v>PILAR DE MADEIRA ROLIÇA, EUCALIPTO OU EQUIVALENTE DA REGIÃO, FIXADO COM PORTA PILAR METÁLICO, DIÂMETRO DE 12 A 15 CM, APOIO ARTICULADO, COMPRIMENTO DE 6 M. AF_03/2024</v>
          </cell>
          <cell r="I3746" t="str">
            <v>M</v>
          </cell>
          <cell r="J3746" t="str">
            <v>COEFICIENTE DE REPRESENTATIVIDADE</v>
          </cell>
          <cell r="K3746">
            <v>0</v>
          </cell>
        </row>
        <row r="3747">
          <cell r="G3747">
            <v>105044</v>
          </cell>
          <cell r="H3747" t="str">
            <v>PILAR DE MADEIRA ROLIÇA, EUCALIPTO OU EQUIVALENTE DA REGIÃO, FIXADO COM PORTA PILAR METÁLICO, DIÂMETRO DE 12 A 15 CM, APOIO ENGASTADO, COMPRIMENTO DE 3 M. AF_03/2024</v>
          </cell>
          <cell r="I3747" t="str">
            <v>M</v>
          </cell>
          <cell r="J3747" t="str">
            <v>COEFICIENTE DE REPRESENTATIVIDADE</v>
          </cell>
          <cell r="K3747">
            <v>0</v>
          </cell>
        </row>
        <row r="3748">
          <cell r="G3748">
            <v>105094</v>
          </cell>
          <cell r="H3748" t="str">
            <v>PILAR DE MADEIRA ROLIÇA, EUCALIPTO OU EQUIVALENTE DA REGIÃO, FIXADO COM PORTA PILAR METÁLICO, DIÂMETRO DE 12 A 15 CM, APOIO ENGASTADO, COMPRIMENTO DE 6 M. AF_03/2024</v>
          </cell>
          <cell r="I3748" t="str">
            <v>M</v>
          </cell>
          <cell r="J3748" t="str">
            <v>COEFICIENTE DE REPRESENTATIVIDADE</v>
          </cell>
          <cell r="K3748">
            <v>0</v>
          </cell>
        </row>
        <row r="3749">
          <cell r="G3749">
            <v>105096</v>
          </cell>
          <cell r="H3749" t="str">
            <v>PILAR DE MADEIRA ROLIÇA, EUCALIPTO OU EQUIVALENTE DA REGIÃO, FIXADO COM PORTA PILAR METÁLICO, DIÂMETRO DE 16 A 20 CM, APOIO ARTICULADO, COMPRIMENTO DE 3 M. AF_03/2024</v>
          </cell>
          <cell r="I3749" t="str">
            <v>M</v>
          </cell>
          <cell r="J3749" t="str">
            <v>COEFICIENTE DE REPRESENTATIVIDADE</v>
          </cell>
          <cell r="K3749">
            <v>0</v>
          </cell>
        </row>
        <row r="3750">
          <cell r="G3750">
            <v>105048</v>
          </cell>
          <cell r="H3750" t="str">
            <v>PILAR DE MADEIRA ROLIÇA, EUCALIPTO OU EQUIVALENTE DA REGIÃO, FIXADO COM PORTA PILAR METÁLICO, DIÂMETRO DE 16 A 20 CM, APOIO ARTICULADO, COMPRIMENTO DE 6 M. AF_03/2024</v>
          </cell>
          <cell r="I3750" t="str">
            <v>M</v>
          </cell>
          <cell r="J3750" t="str">
            <v>COEFICIENTE DE REPRESENTATIVIDADE</v>
          </cell>
          <cell r="K3750">
            <v>0</v>
          </cell>
        </row>
        <row r="3751">
          <cell r="G3751">
            <v>105097</v>
          </cell>
          <cell r="H3751" t="str">
            <v>PILAR DE MADEIRA ROLIÇA, EUCALIPTO OU EQUIVALENTE DA REGIÃO, FIXADO COM PORTA PILAR METÁLICO, DIÂMETRO DE 16 A 20 CM, APOIO ENGASTADO, COMPRIMENTO DE 3 M. AF_03/2024</v>
          </cell>
          <cell r="I3751" t="str">
            <v>M</v>
          </cell>
          <cell r="J3751" t="str">
            <v>COEFICIENTE DE REPRESENTATIVIDADE</v>
          </cell>
          <cell r="K3751">
            <v>0</v>
          </cell>
        </row>
        <row r="3752">
          <cell r="G3752">
            <v>105049</v>
          </cell>
          <cell r="H3752" t="str">
            <v>PILAR DE MADEIRA ROLIÇA, EUCALIPTO OU EQUIVALENTE DA REGIÃO, FIXADO COM PORTA PILAR METÁLICO, DIÂMETRO DE 16 A 20 CM, APOIO ENGASTADO, COMPRIMENTO DE 6 M. AF_03/2024</v>
          </cell>
          <cell r="I3752" t="str">
            <v>M</v>
          </cell>
          <cell r="J3752" t="str">
            <v>COEFICIENTE DE REPRESENTATIVIDADE</v>
          </cell>
          <cell r="K3752">
            <v>0</v>
          </cell>
        </row>
        <row r="3753">
          <cell r="G3753">
            <v>105051</v>
          </cell>
          <cell r="H3753" t="str">
            <v>PILAR DE MADEIRA ROLIÇA, EUCALIPTO OU EQUIVALENTE DA REGIÃO, FIXADO COM PORTA PILAR METÁLICO, DIÂMETRO DE 21 A 29 CM, APOIO ARTICULADO, COMPRIMENTO DE 3 M. AF_03/2024</v>
          </cell>
          <cell r="I3753" t="str">
            <v>M</v>
          </cell>
          <cell r="J3753" t="str">
            <v>COEFICIENTE DE REPRESENTATIVIDADE</v>
          </cell>
          <cell r="K3753">
            <v>0</v>
          </cell>
        </row>
        <row r="3754">
          <cell r="G3754">
            <v>105054</v>
          </cell>
          <cell r="H3754" t="str">
            <v>PILAR DE MADEIRA ROLIÇA, EUCALIPTO OU EQUIVALENTE DA REGIÃO, FIXADO COM PORTA PILAR METÁLICO, DIÂMETRO DE 21 A 29 CM, APOIO ARTICULADO, COMPRIMENTO DE 6 M. AF_03/2024</v>
          </cell>
          <cell r="I3754" t="str">
            <v>M</v>
          </cell>
          <cell r="J3754" t="str">
            <v>COEFICIENTE DE REPRESENTATIVIDADE</v>
          </cell>
          <cell r="K3754">
            <v>0</v>
          </cell>
        </row>
        <row r="3755">
          <cell r="G3755">
            <v>105052</v>
          </cell>
          <cell r="H3755" t="str">
            <v>PILAR DE MADEIRA ROLIÇA, EUCALIPTO OU EQUIVALENTE DA REGIÃO, FIXADO COM PORTA PILAR METÁLICO, DIÂMETRO DE 21 A 29 CM, APOIO ENGASTADO, COMPRIMENTO DE 3 M. AF_03/2024</v>
          </cell>
          <cell r="I3755" t="str">
            <v>M</v>
          </cell>
          <cell r="J3755" t="str">
            <v>COEFICIENTE DE REPRESENTATIVIDADE</v>
          </cell>
          <cell r="K3755">
            <v>0</v>
          </cell>
        </row>
        <row r="3756">
          <cell r="G3756">
            <v>105055</v>
          </cell>
          <cell r="H3756" t="str">
            <v>PILAR DE MADEIRA ROLIÇA, EUCALIPTO OU EQUIVALENTE DA REGIÃO, FIXADO COM PORTA PILAR METÁLICO, DIÂMETRO DE 21 A 29 CM, APOIO ENGASTADO, COMPRIMENTO DE 6 M. AF_03/2024</v>
          </cell>
          <cell r="I3756" t="str">
            <v>M</v>
          </cell>
          <cell r="J3756" t="str">
            <v>COEFICIENTE DE REPRESENTATIVIDADE</v>
          </cell>
          <cell r="K3756">
            <v>0</v>
          </cell>
        </row>
        <row r="3757">
          <cell r="G3757">
            <v>105065</v>
          </cell>
          <cell r="H3757" t="str">
            <v>PILAR DE MADEIRA ROLIÇA, EUCALIPTO OU EQUIVALENTE DA REGIÃO, FIXADO COM PORTA PILAR METÁLICO, DIÂMETRO DE 30 A 34 CM, APOIO ARTICULADO, COMPRIMENTO DE 3 M. AF_03/2024</v>
          </cell>
          <cell r="I3757" t="str">
            <v>M</v>
          </cell>
          <cell r="J3757" t="str">
            <v>COEFICIENTE DE REPRESENTATIVIDADE</v>
          </cell>
          <cell r="K3757">
            <v>0</v>
          </cell>
        </row>
        <row r="3758">
          <cell r="G3758">
            <v>105059</v>
          </cell>
          <cell r="H3758" t="str">
            <v>PILAR DE MADEIRA ROLIÇA, EUCALIPTO OU EQUIVALENTE DA REGIÃO, FIXADO COM PORTA PILAR METÁLICO, DIÂMETRO DE 30 A 34 CM, APOIO ARTICULADO, COMPRIMENTO DE 6 M. AF_03/2024</v>
          </cell>
          <cell r="I3758" t="str">
            <v>M</v>
          </cell>
          <cell r="J3758" t="str">
            <v>COEFICIENTE DE REPRESENTATIVIDADE</v>
          </cell>
          <cell r="K3758">
            <v>0</v>
          </cell>
        </row>
        <row r="3759">
          <cell r="G3759">
            <v>105057</v>
          </cell>
          <cell r="H3759" t="str">
            <v>PILAR DE MADEIRA ROLIÇA, EUCALIPTO OU EQUIVALENTE DA REGIÃO, FIXADO COM PORTA PILAR METÁLICO, DIÂMETRO DE 30 A 34 CM, APOIO ENGASTADO, COMPRIMENTO DE 3 M. AF_03/2024</v>
          </cell>
          <cell r="I3759" t="str">
            <v>M</v>
          </cell>
          <cell r="J3759" t="str">
            <v>COEFICIENTE DE REPRESENTATIVIDADE</v>
          </cell>
          <cell r="K3759">
            <v>0</v>
          </cell>
        </row>
        <row r="3760">
          <cell r="G3760">
            <v>105060</v>
          </cell>
          <cell r="H3760" t="str">
            <v>PILAR DE MADEIRA ROLIÇA, EUCALIPTO OU EQUIVALENTE DA REGIÃO, FIXADO COM PORTA PILAR METÁLICO, DIÂMETRO DE 30 A 34 CM, APOIO ENGASTADO, COMPRIMENTO DE 6 M. AF_03/2024</v>
          </cell>
          <cell r="I3760" t="str">
            <v>M</v>
          </cell>
          <cell r="J3760" t="str">
            <v>COEFICIENTE DE REPRESENTATIVIDADE</v>
          </cell>
          <cell r="K3760">
            <v>0</v>
          </cell>
        </row>
        <row r="3761">
          <cell r="G3761">
            <v>105042</v>
          </cell>
          <cell r="H3761" t="str">
            <v>PILAR DE MADEIRA ROLIÇA, EUCALIPTO OU EQUIVALENTE DA REGIÃO, FIXADO COM VERGALHÃO, DIÂMETRO DE 12 A 15 CM, APOIO ARTICULADO, COMPRIMENTO DE 3 M. AF_03/2024</v>
          </cell>
          <cell r="I3761" t="str">
            <v>M</v>
          </cell>
          <cell r="J3761" t="str">
            <v>COEFICIENTE DE REPRESENTATIVIDADE</v>
          </cell>
          <cell r="K3761">
            <v>66.83</v>
          </cell>
        </row>
        <row r="3762">
          <cell r="G3762">
            <v>105046</v>
          </cell>
          <cell r="H3762" t="str">
            <v>PILAR DE MADEIRA ROLIÇA, EUCALIPTO OU EQUIVALENTE DA REGIÃO, FIXADO COM VERGALHÃO, DIÂMETRO DE 12 A 15 CM, APOIO ARTICULADO, COMPRIMENTO DE 6 M. AF_03/2024</v>
          </cell>
          <cell r="I3762" t="str">
            <v>M</v>
          </cell>
          <cell r="J3762" t="str">
            <v>COEFICIENTE DE REPRESENTATIVIDADE</v>
          </cell>
          <cell r="K3762">
            <v>55.14</v>
          </cell>
        </row>
        <row r="3763">
          <cell r="G3763">
            <v>105095</v>
          </cell>
          <cell r="H3763" t="str">
            <v>PILAR DE MADEIRA ROLIÇA, EUCALIPTO OU EQUIVALENTE DA REGIÃO, FIXADO COM VERGALHÃO, DIÂMETRO DE 16 A 20 CM, APOIO ARTICULADO, COMPRIMENTO DE 3 M. AF_03/2024</v>
          </cell>
          <cell r="I3763" t="str">
            <v>M</v>
          </cell>
          <cell r="J3763" t="str">
            <v>COEFICIENTE DE REPRESENTATIVIDADE</v>
          </cell>
          <cell r="K3763">
            <v>97.61</v>
          </cell>
        </row>
        <row r="3764">
          <cell r="G3764">
            <v>105098</v>
          </cell>
          <cell r="H3764" t="str">
            <v>PILAR DE MADEIRA ROLIÇA, EUCALIPTO OU EQUIVALENTE DA REGIÃO, FIXADO COM VERGALHÃO, DIÂMETRO DE 16 A 20 CM, APOIO ARTICULADO, COMPRIMENTO DE 6 M. AF_03/2024</v>
          </cell>
          <cell r="I3764" t="str">
            <v>M</v>
          </cell>
          <cell r="J3764" t="str">
            <v>COEFICIENTE DE REPRESENTATIVIDADE</v>
          </cell>
          <cell r="K3764">
            <v>85.95</v>
          </cell>
        </row>
        <row r="3765">
          <cell r="G3765">
            <v>105050</v>
          </cell>
          <cell r="H3765" t="str">
            <v>PILAR DE MADEIRA ROLIÇA, EUCALIPTO OU EQUIVALENTE DA REGIÃO, FIXADO COM VERGALHÃO, DIÂMETRO DE 21 A 29 CM, APOIO ARTICULADO, COMPRIMENTO DE 3 M. AF_03/2024</v>
          </cell>
          <cell r="I3765" t="str">
            <v>M</v>
          </cell>
          <cell r="J3765" t="str">
            <v>COEFICIENTE DE REPRESENTATIVIDADE</v>
          </cell>
          <cell r="K3765">
            <v>198.3</v>
          </cell>
        </row>
        <row r="3766">
          <cell r="G3766">
            <v>105053</v>
          </cell>
          <cell r="H3766" t="str">
            <v>PILAR DE MADEIRA ROLIÇA, EUCALIPTO OU EQUIVALENTE DA REGIÃO, FIXADO COM VERGALHÃO, DIÂMETRO DE 21 A 29 CM, APOIO ARTICULADO, COMPRIMENTO DE 6 M. AF_03/2024</v>
          </cell>
          <cell r="I3766" t="str">
            <v>M</v>
          </cell>
          <cell r="J3766" t="str">
            <v>COEFICIENTE DE REPRESENTATIVIDADE</v>
          </cell>
          <cell r="K3766">
            <v>186.78</v>
          </cell>
        </row>
        <row r="3767">
          <cell r="G3767">
            <v>105056</v>
          </cell>
          <cell r="H3767" t="str">
            <v>PILAR DE MADEIRA ROLIÇA, EUCALIPTO OU EQUIVALENTE DA REGIÃO, FIXADO COM VERGALHÃO, DIÂMETRO DE 30 A 34 CM, APOIO ARTICULADO, COMPRIMENTO DE 3 M. AF_03/2024</v>
          </cell>
          <cell r="I3767" t="str">
            <v>M</v>
          </cell>
          <cell r="J3767" t="str">
            <v>COEFICIENTE DE REPRESENTATIVIDADE</v>
          </cell>
          <cell r="K3767">
            <v>272.39999999999998</v>
          </cell>
        </row>
        <row r="3768">
          <cell r="G3768">
            <v>105058</v>
          </cell>
          <cell r="H3768" t="str">
            <v>PILAR DE MADEIRA ROLIÇA, EUCALIPTO OU EQUIVALENTE DA REGIÃO, FIXADO COM VERGALHÃO, DIÂMETRO DE 30 A 34 CM, APOIO ARTICULADO, COMPRIMENTO DE 6 M. AF_03/2024</v>
          </cell>
          <cell r="I3768" t="str">
            <v>M</v>
          </cell>
          <cell r="J3768" t="str">
            <v>COEFICIENTE DE REPRESENTATIVIDADE</v>
          </cell>
          <cell r="K3768">
            <v>261.7</v>
          </cell>
        </row>
        <row r="3769">
          <cell r="G3769">
            <v>105062</v>
          </cell>
          <cell r="H3769" t="str">
            <v>PILAR DE MADEIRA SERRADA, MAÇARANDUBA OU EQUIVALENTE DA REGIÃO, NÃO APARELHADO, FIXADO COM PORTA PILAR METÁLICO, SEÇÃO QUADRADA 10 X 10 CM, APOIO ARTICULADO, COMPRIMENTO DE 3 M. AF_03/2024</v>
          </cell>
          <cell r="I3769" t="str">
            <v>M</v>
          </cell>
          <cell r="J3769" t="str">
            <v>COEFICIENTE DE REPRESENTATIVIDADE</v>
          </cell>
          <cell r="K3769">
            <v>0</v>
          </cell>
        </row>
        <row r="3770">
          <cell r="G3770">
            <v>105066</v>
          </cell>
          <cell r="H3770" t="str">
            <v>PILAR DE MADEIRA SERRADA, MAÇARANDUBA OU EQUIVALENTE DA REGIÃO, NÃO APARELHADO, FIXADO COM PORTA PILAR METÁLICO, SEÇÃO QUADRADA 10 X 10 CM, APOIO ARTICULADO, COMPRIMENTO DE 6 M. AF_03/2024</v>
          </cell>
          <cell r="I3770" t="str">
            <v>M</v>
          </cell>
          <cell r="J3770" t="str">
            <v>COEFICIENTE DE REPRESENTATIVIDADE</v>
          </cell>
          <cell r="K3770">
            <v>0</v>
          </cell>
        </row>
        <row r="3771">
          <cell r="G3771">
            <v>105063</v>
          </cell>
          <cell r="H3771" t="str">
            <v>PILAR DE MADEIRA SERRADA, MAÇARANDUBA OU EQUIVALENTE DA REGIÃO, NÃO APARELHADO, FIXADO COM PORTA PILAR METÁLICO, SEÇÃO QUADRADA 10 X 10 CM, APOIO ENGASTADO, COMPRIMENTO DE 3 M. AF_03/2024</v>
          </cell>
          <cell r="I3771" t="str">
            <v>M</v>
          </cell>
          <cell r="J3771" t="str">
            <v>COEFICIENTE DE REPRESENTATIVIDADE</v>
          </cell>
          <cell r="K3771">
            <v>0</v>
          </cell>
        </row>
        <row r="3772">
          <cell r="G3772">
            <v>105067</v>
          </cell>
          <cell r="H3772" t="str">
            <v>PILAR DE MADEIRA SERRADA, MAÇARANDUBA OU EQUIVALENTE DA REGIÃO, NÃO APARELHADO, FIXADO COM PORTA PILAR METÁLICO, SEÇÃO QUADRADA 10 X 10 CM, APOIO ENGASTADO, COMPRIMENTO DE 6 M. AF_03/2024</v>
          </cell>
          <cell r="I3772" t="str">
            <v>M</v>
          </cell>
          <cell r="J3772" t="str">
            <v>COEFICIENTE DE REPRESENTATIVIDADE</v>
          </cell>
          <cell r="K3772">
            <v>0</v>
          </cell>
        </row>
        <row r="3773">
          <cell r="G3773">
            <v>105069</v>
          </cell>
          <cell r="H3773" t="str">
            <v>PILAR DE MADEIRA SERRADA, MAÇARANDUBA OU EQUIVALENTE DA REGIÃO, NÃO APARELHADO, FIXADO COM PORTA PILAR METÁLICO, SEÇÃO QUADRADA 15 X 15 CM, APOIO ARTICULADO, COMPRIMENTO DE 3 M. AF_03/2024</v>
          </cell>
          <cell r="I3773" t="str">
            <v>M</v>
          </cell>
          <cell r="J3773" t="str">
            <v>COEFICIENTE DE REPRESENTATIVIDADE</v>
          </cell>
          <cell r="K3773">
            <v>0</v>
          </cell>
        </row>
        <row r="3774">
          <cell r="G3774">
            <v>105072</v>
          </cell>
          <cell r="H3774" t="str">
            <v>PILAR DE MADEIRA SERRADA, MAÇARANDUBA OU EQUIVALENTE DA REGIÃO, NÃO APARELHADO, FIXADO COM PORTA PILAR METÁLICO, SEÇÃO QUADRADA 15 X 15 CM, APOIO ARTICULADO, COMPRIMENTO DE 6 M. AF_03/2024</v>
          </cell>
          <cell r="I3774" t="str">
            <v>M</v>
          </cell>
          <cell r="J3774" t="str">
            <v>COEFICIENTE DE REPRESENTATIVIDADE</v>
          </cell>
          <cell r="K3774">
            <v>0</v>
          </cell>
        </row>
        <row r="3775">
          <cell r="G3775">
            <v>105070</v>
          </cell>
          <cell r="H3775" t="str">
            <v>PILAR DE MADEIRA SERRADA, MAÇARANDUBA OU EQUIVALENTE DA REGIÃO, NÃO APARELHADO, FIXADO COM PORTA PILAR METÁLICO, SEÇÃO QUADRADA 15 X 15 CM, APOIO ENGASTADO, COMPRIMENTO DE 3 M. AF_03/2024</v>
          </cell>
          <cell r="I3775" t="str">
            <v>M</v>
          </cell>
          <cell r="J3775" t="str">
            <v>COEFICIENTE DE REPRESENTATIVIDADE</v>
          </cell>
          <cell r="K3775">
            <v>0</v>
          </cell>
        </row>
        <row r="3776">
          <cell r="G3776">
            <v>105073</v>
          </cell>
          <cell r="H3776" t="str">
            <v>PILAR DE MADEIRA SERRADA, MAÇARANDUBA OU EQUIVALENTE DA REGIÃO, NÃO APARELHADO, FIXADO COM PORTA PILAR METÁLICO, SEÇÃO QUADRADA 15 X 15 CM, APOIO ENGASTADO, COMPRIMENTO DE 6 M. AF_03/2024</v>
          </cell>
          <cell r="I3776" t="str">
            <v>M</v>
          </cell>
          <cell r="J3776" t="str">
            <v>COEFICIENTE DE REPRESENTATIVIDADE</v>
          </cell>
          <cell r="K3776">
            <v>0</v>
          </cell>
        </row>
        <row r="3777">
          <cell r="G3777">
            <v>105075</v>
          </cell>
          <cell r="H3777" t="str">
            <v>PILAR DE MADEIRA SERRADA, MAÇARANDUBA OU EQUIVALENTE DA REGIÃO, NÃO APARELHADO, FIXADO COM PORTA PILAR METÁLICO, SEÇÃO QUADRADA 20 X 20 CM, APOIO ARTICULADO, COMPRIMENTO DE 3 M. AF_03/2024</v>
          </cell>
          <cell r="I3777" t="str">
            <v>M</v>
          </cell>
          <cell r="J3777" t="str">
            <v>COEFICIENTE DE REPRESENTATIVIDADE</v>
          </cell>
          <cell r="K3777">
            <v>0</v>
          </cell>
        </row>
        <row r="3778">
          <cell r="G3778">
            <v>105078</v>
          </cell>
          <cell r="H3778" t="str">
            <v>PILAR DE MADEIRA SERRADA, MAÇARANDUBA OU EQUIVALENTE DA REGIÃO, NÃO APARELHADO, FIXADO COM PORTA PILAR METÁLICO, SEÇÃO QUADRADA 20 X 20 CM, APOIO ARTICULADO, COMPRIMENTO DE 6 M. AF_03/2024</v>
          </cell>
          <cell r="I3778" t="str">
            <v>M</v>
          </cell>
          <cell r="J3778" t="str">
            <v>COEFICIENTE DE REPRESENTATIVIDADE</v>
          </cell>
          <cell r="K3778">
            <v>0</v>
          </cell>
        </row>
        <row r="3779">
          <cell r="G3779">
            <v>105076</v>
          </cell>
          <cell r="H3779" t="str">
            <v>PILAR DE MADEIRA SERRADA, MAÇARANDUBA OU EQUIVALENTE DA REGIÃO, NÃO APARELHADO, FIXADO COM PORTA PILAR METÁLICO, SEÇÃO QUADRADA 20 X 20 CM, APOIO ENGASTADO, COMPRIMENTO DE 3 M. AF_03/2024</v>
          </cell>
          <cell r="I3779" t="str">
            <v>M</v>
          </cell>
          <cell r="J3779" t="str">
            <v>COEFICIENTE DE REPRESENTATIVIDADE</v>
          </cell>
          <cell r="K3779">
            <v>0</v>
          </cell>
        </row>
        <row r="3780">
          <cell r="G3780">
            <v>105079</v>
          </cell>
          <cell r="H3780" t="str">
            <v>PILAR DE MADEIRA SERRADA, MAÇARANDUBA OU EQUIVALENTE DA REGIÃO, NÃO APARELHADO, FIXADO COM PORTA PILAR METÁLICO, SEÇÃO QUADRADA 20 X 20 CM, APOIO ENGASTADO, COMPRIMENTO DE 6 M. AF_03/2024</v>
          </cell>
          <cell r="I3780" t="str">
            <v>M</v>
          </cell>
          <cell r="J3780" t="str">
            <v>COEFICIENTE DE REPRESENTATIVIDADE</v>
          </cell>
          <cell r="K3780">
            <v>0</v>
          </cell>
        </row>
        <row r="3781">
          <cell r="G3781">
            <v>105061</v>
          </cell>
          <cell r="H3781" t="str">
            <v>PILAR DE MADEIRA SERRADA, MAÇARANDUBA OU EQUIVALENTE DA REGIÃO, NÃO APARELHADO, FIXADO COM VERGALHÃO, SEÇÃO QUADRADA 10 X 10 CM, APOIO ARTICULADO, COMPRIMENTO DE 3 M. AF_03/2024</v>
          </cell>
          <cell r="I3781" t="str">
            <v>M</v>
          </cell>
          <cell r="J3781" t="str">
            <v>COEFICIENTE DE REPRESENTATIVIDADE</v>
          </cell>
          <cell r="K3781">
            <v>105.67</v>
          </cell>
        </row>
        <row r="3782">
          <cell r="G3782">
            <v>105064</v>
          </cell>
          <cell r="H3782" t="str">
            <v>PILAR DE MADEIRA SERRADA, MAÇARANDUBA OU EQUIVALENTE DA REGIÃO, NÃO APARELHADO, FIXADO COM VERGALHÃO, SEÇÃO QUADRADA 10 X 10 CM, APOIO ARTICULADO, COMPRIMENTO DE 6 M. AF_03/2024</v>
          </cell>
          <cell r="I3782" t="str">
            <v>M</v>
          </cell>
          <cell r="J3782" t="str">
            <v>COEFICIENTE DE REPRESENTATIVIDADE</v>
          </cell>
          <cell r="K3782">
            <v>90.65</v>
          </cell>
        </row>
        <row r="3783">
          <cell r="G3783">
            <v>105068</v>
          </cell>
          <cell r="H3783" t="str">
            <v>PILAR DE MADEIRA SERRADA, MAÇARANDUBA OU EQUIVALENTE DA REGIÃO, NÃO APARELHADO, FIXADO COM VERGALHÃO, SEÇÃO QUADRADA 15 X 15 CM, APOIO ARTICULADO, COMPRIMENTO DE 3 M. AF_03/2024</v>
          </cell>
          <cell r="I3783" t="str">
            <v>M</v>
          </cell>
          <cell r="J3783" t="str">
            <v>COEFICIENTE DE REPRESENTATIVIDADE</v>
          </cell>
          <cell r="K3783">
            <v>175.75</v>
          </cell>
        </row>
        <row r="3784">
          <cell r="G3784">
            <v>105071</v>
          </cell>
          <cell r="H3784" t="str">
            <v>PILAR DE MADEIRA SERRADA, MAÇARANDUBA OU EQUIVALENTE DA REGIÃO, NÃO APARELHADO, FIXADO COM VERGALHÃO, SEÇÃO QUADRADA 15 X 15 CM, APOIO ARTICULADO, COMPRIMENTO DE 6 M. AF_03/2024</v>
          </cell>
          <cell r="I3784" t="str">
            <v>M</v>
          </cell>
          <cell r="J3784" t="str">
            <v>COEFICIENTE DE REPRESENTATIVIDADE</v>
          </cell>
          <cell r="K3784">
            <v>160.75</v>
          </cell>
        </row>
        <row r="3785">
          <cell r="G3785">
            <v>105074</v>
          </cell>
          <cell r="H3785" t="str">
            <v>PILAR DE MADEIRA SERRADA, MAÇARANDUBA OU EQUIVALENTE DA REGIÃO, NÃO APARELHADO, FIXADO COM VERGALHÃO, SEÇÃO QUADRADA 20 X 20 CM, APOIO ARTICULADO, COMPRIMENTO DE 3 M. AF_03/2024</v>
          </cell>
          <cell r="I3785" t="str">
            <v>M</v>
          </cell>
          <cell r="J3785" t="str">
            <v>COEFICIENTE DE REPRESENTATIVIDADE</v>
          </cell>
          <cell r="K3785">
            <v>273.83</v>
          </cell>
        </row>
        <row r="3786">
          <cell r="G3786">
            <v>105077</v>
          </cell>
          <cell r="H3786" t="str">
            <v>PILAR DE MADEIRA SERRADA, MAÇARANDUBA OU EQUIVALENTE DA REGIÃO, NÃO APARELHADO, FIXADO COM VERGALHÃO, SEÇÃO QUADRADA 20 X 20 CM, APOIO ARTICULADO, COMPRIMENTO DE 6 M. AF_03/2024</v>
          </cell>
          <cell r="I3786" t="str">
            <v>M</v>
          </cell>
          <cell r="J3786" t="str">
            <v>COEFICIENTE DE REPRESENTATIVIDADE</v>
          </cell>
          <cell r="K3786">
            <v>258.89999999999998</v>
          </cell>
        </row>
        <row r="3787">
          <cell r="G3787">
            <v>105090</v>
          </cell>
          <cell r="H3787" t="str">
            <v>PISO DE MADEIRA, SOBRE VIGOTAS DE MADEIRA SEÇÃO 7,5 X 15 CM. AF_03/2024</v>
          </cell>
          <cell r="I3787" t="str">
            <v>M2</v>
          </cell>
          <cell r="J3787" t="str">
            <v>COEFICIENTE DE REPRESENTATIVIDADE</v>
          </cell>
          <cell r="K3787">
            <v>484.78</v>
          </cell>
        </row>
        <row r="3788">
          <cell r="G3788">
            <v>105099</v>
          </cell>
          <cell r="H3788" t="str">
            <v>VIGA DE MADEIRA ROLIÇA, EUCALIPTO OU EQUIVALENTE DA REGIÃO, DIÂMETRO DE 12 A 15 CM. AF_03/2024</v>
          </cell>
          <cell r="I3788" t="str">
            <v>M</v>
          </cell>
          <cell r="J3788" t="str">
            <v>COEFICIENTE DE REPRESENTATIVIDADE</v>
          </cell>
          <cell r="K3788">
            <v>83.09</v>
          </cell>
        </row>
        <row r="3789">
          <cell r="G3789">
            <v>105100</v>
          </cell>
          <cell r="H3789" t="str">
            <v>VIGA DE MADEIRA ROLIÇA, EUCALIPTO OU EQUIVALENTE DA REGIÃO, DIÂMETRO DE 16 A 20 CM. AF_03/2024</v>
          </cell>
          <cell r="I3789" t="str">
            <v>M</v>
          </cell>
          <cell r="J3789" t="str">
            <v>COEFICIENTE DE REPRESENTATIVIDADE</v>
          </cell>
          <cell r="K3789">
            <v>117.08</v>
          </cell>
        </row>
        <row r="3790">
          <cell r="G3790">
            <v>105101</v>
          </cell>
          <cell r="H3790" t="str">
            <v>VIGA DE MADEIRA ROLIÇA, EUCALIPTO OU EQUIVALENTE DA REGIÃO, DIÂMETRO DE 21 A 29 CM. AF_03/2024</v>
          </cell>
          <cell r="I3790" t="str">
            <v>M</v>
          </cell>
          <cell r="J3790" t="str">
            <v>COEFICIENTE DE REPRESENTATIVIDADE</v>
          </cell>
          <cell r="K3790">
            <v>224.48</v>
          </cell>
        </row>
        <row r="3791">
          <cell r="G3791">
            <v>105102</v>
          </cell>
          <cell r="H3791" t="str">
            <v>VIGA DE MADEIRA ROLIÇA, EUCALIPTO OU EQUIVALENTE DA REGIÃO, DIÂMETRO DE 30 A 34 CM. AF_03/2024</v>
          </cell>
          <cell r="I3791" t="str">
            <v>M</v>
          </cell>
          <cell r="J3791" t="str">
            <v>COEFICIENTE DE REPRESENTATIVIDADE</v>
          </cell>
          <cell r="K3791">
            <v>307.33</v>
          </cell>
        </row>
        <row r="3792">
          <cell r="G3792">
            <v>105080</v>
          </cell>
          <cell r="H3792" t="str">
            <v>VIGA DE MADEIRA SERRADA, MAÇARANDUBA OU EQUIVALENTE DA REGIÃO, APARELHADA, SEÇÃO RETANGULAR 6 X 12 CM. AF_03/2024</v>
          </cell>
          <cell r="I3792" t="str">
            <v>M</v>
          </cell>
          <cell r="J3792" t="str">
            <v>COEFICIENTE DE REPRESENTATIVIDADE</v>
          </cell>
          <cell r="K3792">
            <v>69.180000000000007</v>
          </cell>
        </row>
        <row r="3793">
          <cell r="G3793">
            <v>105081</v>
          </cell>
          <cell r="H3793" t="str">
            <v>VIGA DE MADEIRA SERRADA, MAÇARANDUBA OU EQUIVALENTE DA REGIÃO, APARELHADA, SEÇÃO RETANGULAR 6 X 16 CM. AF_03/2024</v>
          </cell>
          <cell r="I3793" t="str">
            <v>M</v>
          </cell>
          <cell r="J3793" t="str">
            <v>COEFICIENTE DE REPRESENTATIVIDADE</v>
          </cell>
          <cell r="K3793">
            <v>80.290000000000006</v>
          </cell>
        </row>
        <row r="3794">
          <cell r="G3794">
            <v>105091</v>
          </cell>
          <cell r="H3794" t="str">
            <v>VIGA DE MADEIRA SERRADA, MAÇARANDUBA OU EQUIVALENTE DA REGIÃO, APARELHADA, SEÇÃO RETANGULAR 7,5 X 23 CM. AF_03/2024</v>
          </cell>
          <cell r="I3794" t="str">
            <v>M</v>
          </cell>
          <cell r="J3794" t="str">
            <v>COEFICIENTE DE REPRESENTATIVIDADE</v>
          </cell>
          <cell r="K3794">
            <v>141.13999999999999</v>
          </cell>
        </row>
        <row r="3795">
          <cell r="G3795">
            <v>105089</v>
          </cell>
          <cell r="H3795" t="str">
            <v>VIGA DE MADEIRA SERRADA, MAÇARANDUBA OU EQUIVALENTE DA REGIÃO, APARELHADA, SEÇÃO RETANGULAR 8 X 30 CM. AF_03/2024</v>
          </cell>
          <cell r="I3795" t="str">
            <v>M</v>
          </cell>
          <cell r="J3795" t="str">
            <v>COEFICIENTE DE REPRESENTATIVIDADE</v>
          </cell>
          <cell r="K3795">
            <v>178.5</v>
          </cell>
        </row>
        <row r="3796">
          <cell r="G3796">
            <v>105082</v>
          </cell>
          <cell r="H3796" t="str">
            <v>VIGA DE MADEIRA SERRADA, MAÇARANDUBA OU EQUIVALENTE DA REGIÃO, NÃO APARELHADA, SEÇÃO RETANGULAR 6 X 12 CM. AF_03/2024</v>
          </cell>
          <cell r="I3796" t="str">
            <v>M</v>
          </cell>
          <cell r="J3796" t="str">
            <v>COEFICIENTE DE REPRESENTATIVIDADE</v>
          </cell>
          <cell r="K3796">
            <v>72.17</v>
          </cell>
        </row>
        <row r="3797">
          <cell r="G3797">
            <v>105083</v>
          </cell>
          <cell r="H3797" t="str">
            <v>VIGA DE MADEIRA SERRADA, MAÇARANDUBA OU EQUIVALENTE DA REGIÃO, NÃO APARELHADA, SEÇÃO RETANGULAR 6 X 16 CM. AF_03/2024</v>
          </cell>
          <cell r="I3797" t="str">
            <v>M</v>
          </cell>
          <cell r="J3797" t="str">
            <v>COEFICIENTE DE REPRESENTATIVIDADE</v>
          </cell>
          <cell r="K3797">
            <v>81.650000000000006</v>
          </cell>
        </row>
        <row r="3798">
          <cell r="G3798">
            <v>105084</v>
          </cell>
          <cell r="H3798" t="str">
            <v>VIGA DE MADEIRA SERRADA, MAÇARANDUBA OU EQUIVALENTE DA REGIÃO, NÃO APARELHADA, SEÇÃO RETANGULAR 6 X 20 CM. AF_03/2024</v>
          </cell>
          <cell r="I3798" t="str">
            <v>M</v>
          </cell>
          <cell r="J3798" t="str">
            <v>COEFICIENTE DE REPRESENTATIVIDADE</v>
          </cell>
          <cell r="K3798">
            <v>101.78</v>
          </cell>
        </row>
        <row r="3799">
          <cell r="G3799">
            <v>105086</v>
          </cell>
          <cell r="H3799" t="str">
            <v>VIGA DE MADEIRA SERRADA, MAÇARANDUBA OU EQUIVALENTE DA REGIÃO, NÃO APARELHADA, SEÇÃO RETANGULAR 6 X 25 CM. AF_03/2024</v>
          </cell>
          <cell r="I3799" t="str">
            <v>M</v>
          </cell>
          <cell r="J3799" t="str">
            <v>COEFICIENTE DE REPRESENTATIVIDADE</v>
          </cell>
          <cell r="K3799">
            <v>94.53</v>
          </cell>
        </row>
        <row r="3800">
          <cell r="G3800">
            <v>105087</v>
          </cell>
          <cell r="H3800" t="str">
            <v>VIGA DE MADEIRA SERRADA, MAÇARANDUBA OU EQUIVALENTE DA REGIÃO, NÃO APARELHADA, SEÇÃO RETANGULAR 6 X 30 CM. AF_03/2024</v>
          </cell>
          <cell r="I3800" t="str">
            <v>M</v>
          </cell>
          <cell r="J3800" t="str">
            <v>COEFICIENTE DE REPRESENTATIVIDADE</v>
          </cell>
          <cell r="K3800">
            <v>106.37</v>
          </cell>
        </row>
        <row r="3801">
          <cell r="G3801">
            <v>105088</v>
          </cell>
          <cell r="H3801" t="str">
            <v>VIGA DE MADEIRA SERRADA, MAÇARANDUBA OU EQUIVALENTE DA REGIÃO, NÃO APARELHADA, SEÇÃO RETANGULAR 6 X 40 CM. AF_03/2024</v>
          </cell>
          <cell r="I3801" t="str">
            <v>M</v>
          </cell>
          <cell r="J3801" t="str">
            <v>COEFICIENTE DE REPRESENTATIVIDADE</v>
          </cell>
          <cell r="K3801">
            <v>193.51</v>
          </cell>
        </row>
        <row r="3802">
          <cell r="G3802">
            <v>105092</v>
          </cell>
          <cell r="H3802" t="str">
            <v>VIGA DE MADEIRA SERRADA, MAÇARANDUBA OU EQUIVALENTE DA REGIÃO, NÃO APARELHADA, SEÇÃO RETANGULAR 7,5 X 23 CM. AF_03/2024</v>
          </cell>
          <cell r="I3802" t="str">
            <v>M</v>
          </cell>
          <cell r="J3802" t="str">
            <v>COEFICIENTE DE REPRESENTATIVIDADE</v>
          </cell>
          <cell r="K3802">
            <v>153.65</v>
          </cell>
        </row>
        <row r="3803">
          <cell r="G3803">
            <v>105085</v>
          </cell>
          <cell r="H3803" t="str">
            <v>VIGA DE MADEIRA SERRADA, MAÇARANDUBA OU EQUIVALENTE DA REGIÃO, NÃO APARELHADA, SEÇÃO RETANGULAR 8 X 16 CM. AF_03/2024</v>
          </cell>
          <cell r="I3803" t="str">
            <v>M</v>
          </cell>
          <cell r="J3803" t="str">
            <v>COEFICIENTE DE REPRESENTATIVIDADE</v>
          </cell>
          <cell r="K3803">
            <v>106.46</v>
          </cell>
        </row>
        <row r="3804">
          <cell r="G3804">
            <v>105093</v>
          </cell>
          <cell r="H3804" t="str">
            <v>VIGA DE MADEIRA SERRADA, MAÇARANDUBA OU EQUIVALENTE DA REGIÃO, NÃO APARELHADA, SEÇÃO RETANGULAR 8 X 30 CM. AF_03/2024</v>
          </cell>
          <cell r="I3804" t="str">
            <v>M</v>
          </cell>
          <cell r="J3804" t="str">
            <v>COEFICIENTE DE REPRESENTATIVIDADE</v>
          </cell>
          <cell r="K3804">
            <v>155.99</v>
          </cell>
        </row>
        <row r="3805">
          <cell r="G3805">
            <v>105041</v>
          </cell>
          <cell r="H3805" t="str">
            <v>VIGA DE MADEIRA SERRADA, PINUS OU EQUIVALENTE DA REGIÃO, SEÇÃO RETANGULAR 7,5 X 10 CM. AF_03/2024</v>
          </cell>
          <cell r="I3805" t="str">
            <v>M</v>
          </cell>
          <cell r="J3805" t="str">
            <v>COEFICIENTE DE REPRESENTATIVIDADE</v>
          </cell>
          <cell r="K3805">
            <v>53.09</v>
          </cell>
        </row>
        <row r="3806">
          <cell r="G3806">
            <v>105045</v>
          </cell>
          <cell r="H3806" t="str">
            <v>VIGA DE MADEIRA SERRADA, PINUS OU EQUIVALENTE DA REGIÃO, SEÇÃO RETANGULAR 7,5 X 15 CM. AF_03/2024</v>
          </cell>
          <cell r="I3806" t="str">
            <v>M</v>
          </cell>
          <cell r="J3806" t="str">
            <v>COEFICIENTE DE REPRESENTATIVIDADE</v>
          </cell>
          <cell r="K3806">
            <v>60.19</v>
          </cell>
        </row>
        <row r="3807">
          <cell r="G3807">
            <v>93961</v>
          </cell>
          <cell r="H3807" t="str">
            <v>EXECUÇÃO DE GRAMPO PARA SOLO GRAMPEADO COM COMPRIMENTO MAIOR QUE 10 M, DIÂMETRO DE 10 CM, PERFURAÇÃO COM EQUIPAMENTO MANUAL E ARMADURA COM DIÂMETRO DE 20 MM. AF_07/2024</v>
          </cell>
          <cell r="I3807" t="str">
            <v>M</v>
          </cell>
          <cell r="J3807" t="str">
            <v>COEFICIENTE DE REPRESENTATIVIDADE</v>
          </cell>
          <cell r="K3807">
            <v>258.66000000000003</v>
          </cell>
        </row>
        <row r="3808">
          <cell r="G3808">
            <v>93971</v>
          </cell>
          <cell r="H3808" t="str">
            <v>EXECUÇÃO DE GRAMPO PARA SOLO GRAMPEADO COM COMPRIMENTO MAIOR QUE 10 M, DIÂMETRO DE 7 CM, PERFURAÇÃO COM EQUIPAMENTO MANUAL E ARMADURA COM DIÂMETRO DE 20 MM. AF_07/2024</v>
          </cell>
          <cell r="I3808" t="str">
            <v>M</v>
          </cell>
          <cell r="J3808" t="str">
            <v>COEFICIENTE DE REPRESENTATIVIDADE</v>
          </cell>
          <cell r="K3808">
            <v>215.36</v>
          </cell>
        </row>
        <row r="3809">
          <cell r="G3809">
            <v>93959</v>
          </cell>
          <cell r="H3809" t="str">
            <v>EXECUÇÃO DE GRAMPO PARA SOLO GRAMPEADO COM COMPRIMENTO MAIOR QUE 6 M E MENOR OU IGUAL A 10 M, DIÂMETRO DE 10 CM, PERFURAÇÃO COM EQUIPAMENTO MANUAL E ARMADURA COM DIÂMETRO DE 20 MM. AF_07/2024</v>
          </cell>
          <cell r="I3809" t="str">
            <v>M</v>
          </cell>
          <cell r="J3809" t="str">
            <v>COEFICIENTE DE REPRESENTATIVIDADE</v>
          </cell>
          <cell r="K3809">
            <v>288.83</v>
          </cell>
        </row>
        <row r="3810">
          <cell r="G3810">
            <v>93969</v>
          </cell>
          <cell r="H3810" t="str">
            <v>EXECUÇÃO DE GRAMPO PARA SOLO GRAMPEADO COM COMPRIMENTO MAIOR QUE 6 M E MENOR OU IGUAL A 10 M, DIÂMETRO DE 7 CM, PERFURAÇÃO COM EQUIPAMENTO MANUAL E ARMADURA COM DIÂMETRO DE 20 MM. AF_07/2024</v>
          </cell>
          <cell r="I3810" t="str">
            <v>M</v>
          </cell>
          <cell r="J3810" t="str">
            <v>COEFICIENTE DE REPRESENTATIVIDADE</v>
          </cell>
          <cell r="K3810">
            <v>239.74</v>
          </cell>
        </row>
        <row r="3811">
          <cell r="G3811">
            <v>93957</v>
          </cell>
          <cell r="H3811" t="str">
            <v>EXECUÇÃO DE GRAMPO PARA SOLO GRAMPEADO COM COMPRIMENTO MENOR OU IGUAL A 6 M, DIÂMETRO DE 10 CM, PERFURAÇÃO COM EQUIPAMENTO MANUAL E ARMADURA COM DIÂMETRO DE 20 MM. AF_07/2024</v>
          </cell>
          <cell r="I3811" t="str">
            <v>M</v>
          </cell>
          <cell r="J3811" t="str">
            <v>COEFICIENTE DE REPRESENTATIVIDADE</v>
          </cell>
          <cell r="K3811">
            <v>360.69</v>
          </cell>
        </row>
        <row r="3812">
          <cell r="G3812">
            <v>93967</v>
          </cell>
          <cell r="H3812" t="str">
            <v>EXECUÇÃO DE GRAMPO PARA SOLO GRAMPEADO COM COMPRIMENTO MENOR OU IGUAL A 6 M, DIÂMETRO DE 7 CM, PERFURAÇÃO COM EQUIPAMENTO MANUAL E ARMADURA COM DIÂMETRO DE 20 MM. AF_07/2024</v>
          </cell>
          <cell r="I3812" t="str">
            <v>M</v>
          </cell>
          <cell r="J3812" t="str">
            <v>COEFICIENTE DE REPRESENTATIVIDADE</v>
          </cell>
          <cell r="K3812">
            <v>299.66000000000003</v>
          </cell>
        </row>
        <row r="3813">
          <cell r="G3813">
            <v>104878</v>
          </cell>
          <cell r="H3813" t="str">
            <v>EXECUÇÃO DE LONGARINA, PARA TIRANTES PERMANENTES, COM PERFIL METÁLICO, INCLUINDO CUNHA E SOLIDARIZAÇÃO. AF_11/2023</v>
          </cell>
          <cell r="I3813" t="str">
            <v>UN</v>
          </cell>
          <cell r="J3813" t="str">
            <v>COEFICIENTE DE REPRESENTATIVIDADE</v>
          </cell>
          <cell r="K3813">
            <v>2365.58</v>
          </cell>
        </row>
        <row r="3814">
          <cell r="G3814">
            <v>104877</v>
          </cell>
          <cell r="H3814" t="str">
            <v>EXECUÇÃO DE LONGARINA, PARA TIRANTES PROVISÓRIOS, COM PERFIL METÁLICO, INCLUINDO CUNHA E SOLIDARIZAÇÃO. AF_11/2023</v>
          </cell>
          <cell r="I3814" t="str">
            <v>UN</v>
          </cell>
          <cell r="J3814" t="str">
            <v>COEFICIENTE DE REPRESENTATIVIDADE</v>
          </cell>
          <cell r="K3814">
            <v>663.18</v>
          </cell>
        </row>
        <row r="3815">
          <cell r="G3815">
            <v>104841</v>
          </cell>
          <cell r="H3815" t="str">
            <v>EXECUÇÃO DE PERFURAÇÃO PARA TIRANTE, COMPRIMENTO MAIOR OU IGUAL A 14 M E MENOR QUE 22 M, COM DIÂMETRO DE FURO DE 100 MM EXECUTADO COM HASTE E TUBOS DE REVESTIMENTO UTILIZANDO PERFURATRIZ SOBRE ESTEIRA. AF_11/2023</v>
          </cell>
          <cell r="I3815" t="str">
            <v>M</v>
          </cell>
          <cell r="J3815" t="str">
            <v>COEFICIENTE DE REPRESENTATIVIDADE</v>
          </cell>
          <cell r="K3815">
            <v>86.92</v>
          </cell>
        </row>
        <row r="3816">
          <cell r="G3816">
            <v>104849</v>
          </cell>
          <cell r="H3816" t="str">
            <v>EXECUÇÃO DE PERFURAÇÃO PARA TIRANTE, COMPRIMENTO MAIOR OU IGUAL A 14 M E MENOR QUE 22 M, COM DIÂMETRO DE FURO DE 100 MM EXECUTADO COM HASTE UTILIZANDO PERFURATRIZ MANUAL SOBRE BASE DE MONTAGEM. AF_11/2023</v>
          </cell>
          <cell r="I3816" t="str">
            <v>M</v>
          </cell>
          <cell r="J3816" t="str">
            <v>COEFICIENTE DE REPRESENTATIVIDADE</v>
          </cell>
          <cell r="K3816">
            <v>58.71</v>
          </cell>
        </row>
        <row r="3817">
          <cell r="G3817">
            <v>104887</v>
          </cell>
          <cell r="H3817" t="str">
            <v>EXECUÇÃO DE PERFURAÇÃO PARA TIRANTE, COMPRIMENTO MAIOR OU IGUAL A 14 M E MENOR QUE 22 M, COM DIÂMETRO DE FURO DE 100 MM EXECUTADO COM HASTE UTILIZANDO PERFURATRIZ SOBRE ESTEIRA. AF_11/2023</v>
          </cell>
          <cell r="I3817" t="str">
            <v>M</v>
          </cell>
          <cell r="J3817" t="str">
            <v>COEFICIENTE DE REPRESENTATIVIDADE</v>
          </cell>
          <cell r="K3817">
            <v>43.91</v>
          </cell>
        </row>
        <row r="3818">
          <cell r="G3818">
            <v>104844</v>
          </cell>
          <cell r="H3818" t="str">
            <v>EXECUÇÃO DE PERFURAÇÃO PARA TIRANTE, COMPRIMENTO MAIOR OU IGUAL A 14 M E MENOR QUE 22 M, COM DIÂMETRO DE FURO DE 150 MM EXECUTADO COM HASTE E TUBOS DE REVESTIMENTO UTILIZANDO PERFURATRIZ SOBRE ESTEIRA. AF_11/2023</v>
          </cell>
          <cell r="I3818" t="str">
            <v>M</v>
          </cell>
          <cell r="J3818" t="str">
            <v>COEFICIENTE DE REPRESENTATIVIDADE</v>
          </cell>
          <cell r="K3818">
            <v>96.45</v>
          </cell>
        </row>
        <row r="3819">
          <cell r="G3819">
            <v>104852</v>
          </cell>
          <cell r="H3819" t="str">
            <v>EXECUÇÃO DE PERFURAÇÃO PARA TIRANTE, COMPRIMENTO MAIOR OU IGUAL A 14 M E MENOR QUE 22 M, COM DIÂMETRO DE FURO DE 150 MM EXECUTADO COM HASTE UTILIZANDO PERFURATRIZ MANUAL SOBRE BASE DE MONTAGEM. AF_11/2023</v>
          </cell>
          <cell r="I3819" t="str">
            <v>M</v>
          </cell>
          <cell r="J3819" t="str">
            <v>COEFICIENTE DE REPRESENTATIVIDADE</v>
          </cell>
          <cell r="K3819">
            <v>65.19</v>
          </cell>
        </row>
        <row r="3820">
          <cell r="G3820">
            <v>104846</v>
          </cell>
          <cell r="H3820" t="str">
            <v>EXECUÇÃO DE PERFURAÇÃO PARA TIRANTE, COMPRIMENTO MAIOR OU IGUAL A 14 M E MENOR QUE 22 M, COM DIÂMETRO DE FURO DE 200 MM EXECUTADO COM HASTE E TUBOS DE REVESTIMENTO UTILIZANDO PERFURATRIZ SOBRE ESTEIRA. AF_11/2023</v>
          </cell>
          <cell r="I3820" t="str">
            <v>M</v>
          </cell>
          <cell r="J3820" t="str">
            <v>COEFICIENTE DE REPRESENTATIVIDADE</v>
          </cell>
          <cell r="K3820">
            <v>110.61</v>
          </cell>
        </row>
        <row r="3821">
          <cell r="G3821">
            <v>104854</v>
          </cell>
          <cell r="H3821" t="str">
            <v>EXECUÇÃO DE PERFURAÇÃO PARA TIRANTE, COMPRIMENTO MAIOR OU IGUAL A 14 M E MENOR QUE 22 M, COM DIÂMETRO DE FURO DE 200 MM EXECUTADO COM HASTE UTILIZANDO PERFURATRIZ MANUAL SOBRE BASE DE MONTAGEM. AF_11/2023</v>
          </cell>
          <cell r="I3821" t="str">
            <v>M</v>
          </cell>
          <cell r="J3821" t="str">
            <v>COEFICIENTE DE REPRESENTATIVIDADE</v>
          </cell>
          <cell r="K3821">
            <v>74.790000000000006</v>
          </cell>
        </row>
        <row r="3822">
          <cell r="G3822">
            <v>104890</v>
          </cell>
          <cell r="H3822" t="str">
            <v>EXECUÇÃO DE PERFURAÇÃO PARA TIRANTE, COMPRIMENTO MAIOR OU IGUAL A 14 M E MENOR QUE 22 M, COM DIÂMETRO DE FURO DE 200 MM EXECUTADO COM HASTE UTILIZANDO PERFURATRIZ SOBRE ESTEIRA. AF_11/2023</v>
          </cell>
          <cell r="I3822" t="str">
            <v>M</v>
          </cell>
          <cell r="J3822" t="str">
            <v>COEFICIENTE DE REPRESENTATIVIDADE</v>
          </cell>
          <cell r="K3822">
            <v>51.07</v>
          </cell>
        </row>
        <row r="3823">
          <cell r="G3823">
            <v>104842</v>
          </cell>
          <cell r="H3823" t="str">
            <v>EXECUÇÃO DE PERFURAÇÃO PARA TIRANTE, COMPRIMENTO MAIOR OU IGUAL A 22 M E MENOR QUE 30 M, COM DIÂMETRO DE FURO DE 100 MM EXECUTADO COM HASTE E TUBOS DE REVESTIMENTO UTILIZANDO PERFURATRIZ SOBRE ESTEIRA. AF_11/2023</v>
          </cell>
          <cell r="I3823" t="str">
            <v>M</v>
          </cell>
          <cell r="J3823" t="str">
            <v>COEFICIENTE DE REPRESENTATIVIDADE</v>
          </cell>
          <cell r="K3823">
            <v>73.56</v>
          </cell>
        </row>
        <row r="3824">
          <cell r="G3824">
            <v>104850</v>
          </cell>
          <cell r="H3824" t="str">
            <v>EXECUÇÃO DE PERFURAÇÃO PARA TIRANTE, COMPRIMENTO MAIOR OU IGUAL A 22 M E MENOR QUE 30 M, COM DIÂMETRO DE FURO DE 100 MM EXECUTADO COM HASTE UTILIZANDO PERFURATRIZ MANUAL SOBRE BASE DE MONTAGEM. AF_11/2023</v>
          </cell>
          <cell r="I3824" t="str">
            <v>M</v>
          </cell>
          <cell r="J3824" t="str">
            <v>COEFICIENTE DE REPRESENTATIVIDADE</v>
          </cell>
          <cell r="K3824">
            <v>51.73</v>
          </cell>
        </row>
        <row r="3825">
          <cell r="G3825">
            <v>104888</v>
          </cell>
          <cell r="H3825" t="str">
            <v>EXECUÇÃO DE PERFURAÇÃO PARA TIRANTE, COMPRIMENTO MAIOR OU IGUAL A 22 M E MENOR QUE 30 M, COM DIÂMETRO DE FURO DE 100 MM EXECUTADO COM HASTE UTILIZANDO PERFURATRIZ SOBRE ESTEIRA. AF_11/2023</v>
          </cell>
          <cell r="I3825" t="str">
            <v>M</v>
          </cell>
          <cell r="J3825" t="str">
            <v>COEFICIENTE DE REPRESENTATIVIDADE</v>
          </cell>
          <cell r="K3825">
            <v>39.4</v>
          </cell>
        </row>
        <row r="3826">
          <cell r="G3826">
            <v>104879</v>
          </cell>
          <cell r="H3826" t="str">
            <v>EXECUÇÃO DE PERFURAÇÃO PARA TIRANTE, COMPRIMENTO MAIOR OU IGUAL A 22 M E MENOR QUE 30 M, COM DIÂMETRO DE FURO DE 150 MM EXECUTADO COM HASTE E TUBOS DE REVESTIMENTO UTILIZANDO PERFURATRIZ SOBRE ESTEIRA. AF_11/2023</v>
          </cell>
          <cell r="I3826" t="str">
            <v>M</v>
          </cell>
          <cell r="J3826" t="str">
            <v>COEFICIENTE DE REPRESENTATIVIDADE</v>
          </cell>
          <cell r="K3826">
            <v>81.52</v>
          </cell>
        </row>
        <row r="3827">
          <cell r="G3827">
            <v>104853</v>
          </cell>
          <cell r="H3827" t="str">
            <v>EXECUÇÃO DE PERFURAÇÃO PARA TIRANTE, COMPRIMENTO MAIOR OU IGUAL A 22 M E MENOR QUE 30 M, COM DIÂMETRO DE FURO DE 150 MM EXECUTADO COM HASTE UTILIZANDO PERFURATRIZ MANUAL SOBRE BASE DE MONTAGEM. AF_11/2023</v>
          </cell>
          <cell r="I3827" t="str">
            <v>M</v>
          </cell>
          <cell r="J3827" t="str">
            <v>COEFICIENTE DE REPRESENTATIVIDADE</v>
          </cell>
          <cell r="K3827">
            <v>57.14</v>
          </cell>
        </row>
        <row r="3828">
          <cell r="G3828">
            <v>104847</v>
          </cell>
          <cell r="H3828" t="str">
            <v>EXECUÇÃO DE PERFURAÇÃO PARA TIRANTE, COMPRIMENTO MAIOR OU IGUAL A 22 M E MENOR QUE 30 M, COM DIÂMETRO DE FURO DE 200 MM EXECUTADO COM HASTE E TUBOS DE REVESTIMENTO UTILIZANDO PERFURATRIZ SOBRE ESTEIRA. AF_11/2023</v>
          </cell>
          <cell r="I3828" t="str">
            <v>M</v>
          </cell>
          <cell r="J3828" t="str">
            <v>COEFICIENTE DE REPRESENTATIVIDADE</v>
          </cell>
          <cell r="K3828">
            <v>93.31</v>
          </cell>
        </row>
        <row r="3829">
          <cell r="G3829">
            <v>104855</v>
          </cell>
          <cell r="H3829" t="str">
            <v>EXECUÇÃO DE PERFURAÇÃO PARA TIRANTE, COMPRIMENTO MAIOR OU IGUAL A 22 M E MENOR QUE 30 M, COM DIÂMETRO DE FURO DE 200 MM EXECUTADO COM HASTE UTILIZANDO PERFURATRIZ MANUAL SOBRE BASE DE MONTAGEM. AF_11/2023</v>
          </cell>
          <cell r="I3829" t="str">
            <v>M</v>
          </cell>
          <cell r="J3829" t="str">
            <v>COEFICIENTE DE REPRESENTATIVIDADE</v>
          </cell>
          <cell r="K3829">
            <v>65.13</v>
          </cell>
        </row>
        <row r="3830">
          <cell r="G3830">
            <v>104891</v>
          </cell>
          <cell r="H3830" t="str">
            <v>EXECUÇÃO DE PERFURAÇÃO PARA TIRANTE, COMPRIMENTO MAIOR OU IGUAL A 22 M E MENOR QUE 30 M, COM DIÂMETRO DE FURO DE 200 MM EXECUTADO COM HASTE UTILIZANDO PERFURATRIZ SOBRE ESTEIRA. AF_11/2023</v>
          </cell>
          <cell r="I3830" t="str">
            <v>M</v>
          </cell>
          <cell r="J3830" t="str">
            <v>COEFICIENTE DE REPRESENTATIVIDADE</v>
          </cell>
          <cell r="K3830">
            <v>45.46</v>
          </cell>
        </row>
        <row r="3831">
          <cell r="G3831">
            <v>104892</v>
          </cell>
          <cell r="H3831" t="str">
            <v>EXECUÇÃO DE PERFURAÇÃO PARA TIRANTE, COMPRIMENTO MAIOR OU IGUAL A 6 M E MENOR QUE 14 M, COM DIÂMETRO DE FURO DE 100 MM EXECUTADO COM HASTE E TUBOS DE REVESTIMENTO UTILIZANDO PERFURATRIZ SOBRE ESTEIRA. AF_11/2023</v>
          </cell>
          <cell r="I3831" t="str">
            <v>M</v>
          </cell>
          <cell r="J3831" t="str">
            <v>COEFICIENTE DE REPRESENTATIVIDADE</v>
          </cell>
          <cell r="K3831">
            <v>109.21</v>
          </cell>
        </row>
        <row r="3832">
          <cell r="G3832">
            <v>104848</v>
          </cell>
          <cell r="H3832" t="str">
            <v>EXECUÇÃO DE PERFURAÇÃO PARA TIRANTE, COMPRIMENTO MAIOR OU IGUAL A 6 M E MENOR QUE 14 M, COM DIÂMETRO DE FURO DE 100 MM EXECUTADO COM HASTE UTILIZANDO PERFURATRIZ MANUAL SOBRE BASE DE MONTAGEM. AF_11/2023</v>
          </cell>
          <cell r="I3832" t="str">
            <v>M</v>
          </cell>
          <cell r="J3832" t="str">
            <v>COEFICIENTE DE REPRESENTATIVIDADE</v>
          </cell>
          <cell r="K3832">
            <v>69.16</v>
          </cell>
        </row>
        <row r="3833">
          <cell r="G3833">
            <v>104886</v>
          </cell>
          <cell r="H3833" t="str">
            <v>EXECUÇÃO DE PERFURAÇÃO PARA TIRANTE, COMPRIMENTO MAIOR OU IGUAL A 6 M E MENOR QUE 14 M, COM DIÂMETRO DE FURO DE 100 MM EXECUTADO COM HASTE UTILIZANDO PERFURATRIZ SOBRE ESTEIRA. AF_11/2023</v>
          </cell>
          <cell r="I3833" t="str">
            <v>M</v>
          </cell>
          <cell r="J3833" t="str">
            <v>COEFICIENTE DE REPRESENTATIVIDADE</v>
          </cell>
          <cell r="K3833">
            <v>50.56</v>
          </cell>
        </row>
        <row r="3834">
          <cell r="G3834">
            <v>104843</v>
          </cell>
          <cell r="H3834" t="str">
            <v>EXECUÇÃO DE PERFURAÇÃO PARA TIRANTE, COMPRIMENTO MAIOR OU IGUAL A 6 M E MENOR QUE 14 M, COM DIÂMETRO DE FURO DE 150 MM EXECUTADO COM HASTE E TUBOS DE REVESTIMENTO UTILIZANDO PERFURATRIZ SOBRE ESTEIRA. AF_11/2023</v>
          </cell>
          <cell r="I3834" t="str">
            <v>M</v>
          </cell>
          <cell r="J3834" t="str">
            <v>COEFICIENTE DE REPRESENTATIVIDADE</v>
          </cell>
          <cell r="K3834">
            <v>121.11</v>
          </cell>
        </row>
        <row r="3835">
          <cell r="G3835">
            <v>104851</v>
          </cell>
          <cell r="H3835" t="str">
            <v>EXECUÇÃO DE PERFURAÇÃO PARA TIRANTE, COMPRIMENTO MAIOR OU IGUAL A 6 M E MENOR QUE 14 M, COM DIÂMETRO DE FURO DE 150 MM EXECUTADO COM HASTE UTILIZANDO PERFURATRIZ MANUAL SOBRE BASE DE MONTAGEM. AF_11/2023</v>
          </cell>
          <cell r="I3835" t="str">
            <v>M</v>
          </cell>
          <cell r="J3835" t="str">
            <v>COEFICIENTE DE REPRESENTATIVIDADE</v>
          </cell>
          <cell r="K3835">
            <v>77.22</v>
          </cell>
        </row>
        <row r="3836">
          <cell r="G3836">
            <v>104845</v>
          </cell>
          <cell r="H3836" t="str">
            <v>EXECUÇÃO DE PERFURAÇÃO PARA TIRANTE, COMPRIMENTO MAIOR OU IGUAL A 6 M E MENOR QUE 14 M, COM DIÂMETRO DE FURO DE 200 MM EXECUTADO COM HASTE E TUBOS DE REVESTIMENTO UTILIZANDO PERFURATRIZ SOBRE ESTEIRA. AF_11/2023</v>
          </cell>
          <cell r="I3836" t="str">
            <v>M</v>
          </cell>
          <cell r="J3836" t="str">
            <v>COEFICIENTE DE REPRESENTATIVIDADE</v>
          </cell>
          <cell r="K3836">
            <v>138.77000000000001</v>
          </cell>
        </row>
        <row r="3837">
          <cell r="G3837">
            <v>104880</v>
          </cell>
          <cell r="H3837" t="str">
            <v>EXECUÇÃO DE PERFURAÇÃO PARA TIRANTE, COMPRIMENTO MAIOR OU IGUAL A 6 M E MENOR QUE 14 M, COM DIÂMETRO DE FURO DE 200 MM EXECUTADO COM HASTE UTILIZANDO PERFURATRIZ MANUAL SOBRE BASE DE MONTAGEM. AF_11/2023</v>
          </cell>
          <cell r="I3837" t="str">
            <v>M</v>
          </cell>
          <cell r="J3837" t="str">
            <v>COEFICIENTE DE REPRESENTATIVIDADE</v>
          </cell>
          <cell r="K3837">
            <v>89.18</v>
          </cell>
        </row>
        <row r="3838">
          <cell r="G3838">
            <v>104889</v>
          </cell>
          <cell r="H3838" t="str">
            <v>EXECUÇÃO DE PERFURAÇÃO PARA TIRANTE, COMPRIMENTO MAIOR OU IGUAL A 6 M E MENOR QUE 14 M, COM DIÂMETRO DE FURO DE 200 MM EXECUTADO COM HASTE UTILIZANDO PERFURATRIZ SOBRE ESTEIRA. AF_11/2023</v>
          </cell>
          <cell r="I3838" t="str">
            <v>M</v>
          </cell>
          <cell r="J3838" t="str">
            <v>COEFICIENTE DE REPRESENTATIVIDADE</v>
          </cell>
          <cell r="K3838">
            <v>59.47</v>
          </cell>
        </row>
        <row r="3839">
          <cell r="G3839">
            <v>95108</v>
          </cell>
          <cell r="H3839" t="str">
            <v>EXECUÇÃO DE PROTEÇÃO DA CABEÇA DO TIRANTE COM USO DE FÔRMAS METÁLICAS, 50 UTILIZAÇÕES, E CONCRETO FCK =15 MPA. AF_11/2023</v>
          </cell>
          <cell r="I3839" t="str">
            <v>UN</v>
          </cell>
          <cell r="J3839" t="str">
            <v>COEFICIENTE DE REPRESENTATIVIDADE</v>
          </cell>
          <cell r="K3839">
            <v>41.64</v>
          </cell>
        </row>
        <row r="3840">
          <cell r="G3840">
            <v>104857</v>
          </cell>
          <cell r="H3840" t="str">
            <v>INJEÇÃO DE CALDA DE CIMENTO PARA CHUMBAMENTO DE TIRANTE COM 8 CORDOALHAS DE 12,7 MM, COMPRIMENTO MAIOR OU IGUAL A 22 M E MENOR QUE 30 M, DIÂMETRO DE 100 MM, INCLUSIVE PRODUÇÃO. AF_11/2023</v>
          </cell>
          <cell r="I3840" t="str">
            <v>M</v>
          </cell>
          <cell r="J3840" t="str">
            <v>COEFICIENTE DE REPRESENTATIVIDADE</v>
          </cell>
          <cell r="K3840">
            <v>0</v>
          </cell>
        </row>
        <row r="3841">
          <cell r="G3841">
            <v>104859</v>
          </cell>
          <cell r="H3841" t="str">
            <v>INJEÇÃO DE CALDA DE CIMENTO PARA CHUMBAMENTO DE TIRANTE COM 8 CORDOALHAS DE 12,7 MM, COMPRIMENTO MAIOR OU IGUAL A 22 M E MENOR QUE 30 M, DIÂMETRO DE 150 MM, INCLUSIVE PRODUÇÃO. AF_11/2023</v>
          </cell>
          <cell r="I3841" t="str">
            <v>M</v>
          </cell>
          <cell r="J3841" t="str">
            <v>COEFICIENTE DE REPRESENTATIVIDADE</v>
          </cell>
          <cell r="K3841">
            <v>0</v>
          </cell>
        </row>
        <row r="3842">
          <cell r="G3842">
            <v>104861</v>
          </cell>
          <cell r="H3842" t="str">
            <v>INJEÇÃO DE CALDA DE CIMENTO PARA CHUMBAMENTO DE TIRANTE COM 8 CORDOALHAS DE 12,7 MM, COMPRIMENTO MAIOR OU IGUAL A 22 M E MENOR QUE 30 M, DIÂMETRO DE 200 MM, INCLUSIVE PRODUÇÃO. AF_11/2023</v>
          </cell>
          <cell r="I3842" t="str">
            <v>M</v>
          </cell>
          <cell r="J3842" t="str">
            <v>COEFICIENTE DE REPRESENTATIVIDADE</v>
          </cell>
          <cell r="K3842">
            <v>0</v>
          </cell>
        </row>
        <row r="3843">
          <cell r="G3843">
            <v>104856</v>
          </cell>
          <cell r="H3843" t="str">
            <v>INJEÇÃO DE CALDA DE CIMENTO PARA CHUMBAMENTO DE TIRANTE MONOBARRA COM ARMADURA DE 36 MM, COMPRIMENTO MAIOR OU IGUAL A 22 M E MENOR QUE 30 M, DIÂMETRO DE 100 MM, INCLUSIVE PRODUÇÃO. AF_11/2023</v>
          </cell>
          <cell r="I3843" t="str">
            <v>M</v>
          </cell>
          <cell r="J3843" t="str">
            <v>COEFICIENTE DE REPRESENTATIVIDADE</v>
          </cell>
          <cell r="K3843">
            <v>0</v>
          </cell>
        </row>
        <row r="3844">
          <cell r="G3844">
            <v>104858</v>
          </cell>
          <cell r="H3844" t="str">
            <v>INJEÇÃO DE CALDA DE CIMENTO PARA CHUMBAMENTO DE TIRANTE MONOBARRA COM ARMADURA DE 36 MM, COMPRIMENTO MAIOR OU IGUAL A 22 M E MENOR QUE 30 M, DIÂMETRO DE 150 MM, INCLUSIVE PRODUÇÃO. AF_11/2023</v>
          </cell>
          <cell r="I3844" t="str">
            <v>M</v>
          </cell>
          <cell r="J3844" t="str">
            <v>COEFICIENTE DE REPRESENTATIVIDADE</v>
          </cell>
          <cell r="K3844">
            <v>0</v>
          </cell>
        </row>
        <row r="3845">
          <cell r="G3845">
            <v>104860</v>
          </cell>
          <cell r="H3845" t="str">
            <v>INJEÇÃO DE CALDA DE CIMENTO PARA CHUMBAMENTO DE TIRANTE MONOBARRA COM ARMADURA DE 36 MM, COMPRIMENTO MAIOR OU IGUAL A 22 M E MENOR QUE 30 M, DIÂMETRO DE 200 MM, INCLUSIVE PRODUÇÃO. AF_11/2023</v>
          </cell>
          <cell r="I3845" t="str">
            <v>M</v>
          </cell>
          <cell r="J3845" t="str">
            <v>COEFICIENTE DE REPRESENTATIVIDADE</v>
          </cell>
          <cell r="K3845">
            <v>0</v>
          </cell>
        </row>
        <row r="3846">
          <cell r="G3846">
            <v>104871</v>
          </cell>
          <cell r="H3846" t="str">
            <v>INSTALAÇÃO DE TIRANTE COM 4 CORDOALHAS DE 12,7 MM, COMPRIMENTO MAIOR OU IGUAL A 14 M E MENOR QUE 22 M, INCLUSIVE MONTAGEM, INSTALAÇÃO E PROTENSÃO. AF_11/2023</v>
          </cell>
          <cell r="I3846" t="str">
            <v>M</v>
          </cell>
          <cell r="J3846" t="str">
            <v>COEFICIENTE DE REPRESENTATIVIDADE</v>
          </cell>
          <cell r="K3846">
            <v>0</v>
          </cell>
        </row>
        <row r="3847">
          <cell r="G3847">
            <v>104883</v>
          </cell>
          <cell r="H3847" t="str">
            <v>INSTALAÇÃO DE TIRANTE COM 4 CORDOALHAS DE 12,7 MM, COMPRIMENTO MAIOR OU IGUAL A 22 M E MENOR QUE 30 M, INCLUSIVE MONTAGEM, INSTALAÇÃO E PROTENSÃO. AF_11/2023</v>
          </cell>
          <cell r="I3847" t="str">
            <v>M</v>
          </cell>
          <cell r="J3847" t="str">
            <v>COEFICIENTE DE REPRESENTATIVIDADE</v>
          </cell>
          <cell r="K3847">
            <v>0</v>
          </cell>
        </row>
        <row r="3848">
          <cell r="G3848">
            <v>104865</v>
          </cell>
          <cell r="H3848" t="str">
            <v>INSTALAÇÃO DE TIRANTE COM 4 CORDOALHAS DE 12,7 MM, COMPRIMENTO MAIOR OU IGUAL A 6 M E MENOR QUE 14 M, INCLUSIVE MONTAGEM, INSTALAÇÃO E PROTENSÃO. AF_11/2023</v>
          </cell>
          <cell r="I3848" t="str">
            <v>M</v>
          </cell>
          <cell r="J3848" t="str">
            <v>COEFICIENTE DE REPRESENTATIVIDADE</v>
          </cell>
          <cell r="K3848">
            <v>0</v>
          </cell>
        </row>
        <row r="3849">
          <cell r="G3849">
            <v>104872</v>
          </cell>
          <cell r="H3849" t="str">
            <v>INSTALAÇÃO DE TIRANTE COM 6 CORDOALHAS DE 12,7 MM, COMPRIMENTO MAIOR OU IGUAL A 14 M E MENOR QUE 22 M, INCLUSIVE MONTAGEM, INSTALAÇÃO E PROTENSÃO. AF_11/2023</v>
          </cell>
          <cell r="I3849" t="str">
            <v>M</v>
          </cell>
          <cell r="J3849" t="str">
            <v>COEFICIENTE DE REPRESENTATIVIDADE</v>
          </cell>
          <cell r="K3849">
            <v>0</v>
          </cell>
        </row>
        <row r="3850">
          <cell r="G3850">
            <v>104884</v>
          </cell>
          <cell r="H3850" t="str">
            <v>INSTALAÇÃO DE TIRANTE COM 6 CORDOALHAS DE 12,7 MM, COMPRIMENTO MAIOR OU IGUAL A 22 M E MENOR QUE 30 M, INCLUSIVE MONTAGEM, INSTALAÇÃO E PROTENSÃO. AF_11/2023</v>
          </cell>
          <cell r="I3850" t="str">
            <v>M</v>
          </cell>
          <cell r="J3850" t="str">
            <v>COEFICIENTE DE REPRESENTATIVIDADE</v>
          </cell>
          <cell r="K3850">
            <v>0</v>
          </cell>
        </row>
        <row r="3851">
          <cell r="G3851">
            <v>104866</v>
          </cell>
          <cell r="H3851" t="str">
            <v>INSTALAÇÃO DE TIRANTE COM 6 CORDOALHAS DE 12,7 MM, COMPRIMENTO MAIOR OU IGUAL A 6 M E MENOR QUE 14 M, INCLUSIVE MONTAGEM, INSTALAÇÃO E PROTENSÃO. AF_11/2023</v>
          </cell>
          <cell r="I3851" t="str">
            <v>M</v>
          </cell>
          <cell r="J3851" t="str">
            <v>COEFICIENTE DE REPRESENTATIVIDADE</v>
          </cell>
          <cell r="K3851">
            <v>0</v>
          </cell>
        </row>
        <row r="3852">
          <cell r="G3852">
            <v>104873</v>
          </cell>
          <cell r="H3852" t="str">
            <v>INSTALAÇÃO DE TIRANTE COM 8 CORDOALHAS DE 12,7 MM, COMPRIMENTO MAIOR OU IGUAL A 14 M E MENOR QUE 22 M, INCLUSIVE MONTAGEM, INSTALAÇÃO E PROTENSÃO. AF_11/2023</v>
          </cell>
          <cell r="I3852" t="str">
            <v>M</v>
          </cell>
          <cell r="J3852" t="str">
            <v>COEFICIENTE DE REPRESENTATIVIDADE</v>
          </cell>
          <cell r="K3852">
            <v>0</v>
          </cell>
        </row>
        <row r="3853">
          <cell r="G3853">
            <v>104885</v>
          </cell>
          <cell r="H3853" t="str">
            <v>INSTALAÇÃO DE TIRANTE COM 8 CORDOALHAS DE 12,7 MM, COMPRIMENTO MAIOR OU IGUAL A 22 M E MENOR QUE 30 M, INCLUSIVE MONTAGEM, INSTALAÇÃO E PROTENSÃO. AF_11/2023</v>
          </cell>
          <cell r="I3853" t="str">
            <v>M</v>
          </cell>
          <cell r="J3853" t="str">
            <v>COEFICIENTE DE REPRESENTATIVIDADE</v>
          </cell>
          <cell r="K3853">
            <v>0</v>
          </cell>
        </row>
        <row r="3854">
          <cell r="G3854">
            <v>104867</v>
          </cell>
          <cell r="H3854" t="str">
            <v>INSTALAÇÃO DE TIRANTE COM 8 CORDOALHAS DE 12,7 MM, COMPRIMENTO MAIOR OU IGUAL A 6 M E MENOR QUE 14 M, INCLUSIVE MONTAGEM, INSTALAÇÃO E PROTENSÃO. AF_11/2023</v>
          </cell>
          <cell r="I3854" t="str">
            <v>M</v>
          </cell>
          <cell r="J3854" t="str">
            <v>COEFICIENTE DE REPRESENTATIVIDADE</v>
          </cell>
          <cell r="K3854">
            <v>0</v>
          </cell>
        </row>
        <row r="3855">
          <cell r="G3855">
            <v>104868</v>
          </cell>
          <cell r="H3855" t="str">
            <v>INSTALAÇÃO DE TIRANTE MONOBARRA COM ARMADURA DE 25 MM, COMPRIMENTO MAIOR OU IGUAL A 14 M E MENOR QUE 22 M, INCLUSIVE MONTAGEM, INSTALAÇÃO E PROTENSÃO. AF_11/2023</v>
          </cell>
          <cell r="I3855" t="str">
            <v>M</v>
          </cell>
          <cell r="J3855" t="str">
            <v>COEFICIENTE DE REPRESENTATIVIDADE</v>
          </cell>
          <cell r="K3855">
            <v>0</v>
          </cell>
        </row>
        <row r="3856">
          <cell r="G3856">
            <v>104874</v>
          </cell>
          <cell r="H3856" t="str">
            <v>INSTALAÇÃO DE TIRANTE MONOBARRA COM ARMADURA DE 25 MM, COMPRIMENTO MAIOR OU IGUAL A 22 M E MENOR QUE 30 M, INCLUSIVE MONTAGEM, INSTALAÇÃO E PROTENSÃO. AF_11/2023</v>
          </cell>
          <cell r="I3856" t="str">
            <v>M</v>
          </cell>
          <cell r="J3856" t="str">
            <v>COEFICIENTE DE REPRESENTATIVIDADE</v>
          </cell>
          <cell r="K3856">
            <v>0</v>
          </cell>
        </row>
        <row r="3857">
          <cell r="G3857">
            <v>104862</v>
          </cell>
          <cell r="H3857" t="str">
            <v>INSTALAÇÃO DE TIRANTE MONOBARRA COM ARMADURA DE 25 MM, COMPRIMENTO MAIOR OU IGUAL A 6 M E MENOR QUE 14 M, INCLUSIVE MONTAGEM, INSTALAÇÃO E PROTENSÃO. AF_11/2023</v>
          </cell>
          <cell r="I3857" t="str">
            <v>M</v>
          </cell>
          <cell r="J3857" t="str">
            <v>COEFICIENTE DE REPRESENTATIVIDADE</v>
          </cell>
          <cell r="K3857">
            <v>0</v>
          </cell>
        </row>
        <row r="3858">
          <cell r="G3858">
            <v>104869</v>
          </cell>
          <cell r="H3858" t="str">
            <v>INSTALAÇÃO DE TIRANTE MONOBARRA COM ARMADURA DE 32 MM, COMPRIMENTO MAIOR OU IGUAL A 14 M E MENOR QUE 22 M, INCLUSIVE MONTAGEM, INSTALAÇÃO E PROTENSÃO. AF_11/2023</v>
          </cell>
          <cell r="I3858" t="str">
            <v>M</v>
          </cell>
          <cell r="J3858" t="str">
            <v>COEFICIENTE DE REPRESENTATIVIDADE</v>
          </cell>
          <cell r="K3858">
            <v>0</v>
          </cell>
        </row>
        <row r="3859">
          <cell r="G3859">
            <v>104881</v>
          </cell>
          <cell r="H3859" t="str">
            <v>INSTALAÇÃO DE TIRANTE MONOBARRA COM ARMADURA DE 32 MM, COMPRIMENTO MAIOR OU IGUAL A 22 M E MENOR QUE 30 M, INCLUSIVE MONTAGEM, INSTALAÇÃO E PROTENSÃO. AF_11/2023</v>
          </cell>
          <cell r="I3859" t="str">
            <v>M</v>
          </cell>
          <cell r="J3859" t="str">
            <v>COEFICIENTE DE REPRESENTATIVIDADE</v>
          </cell>
          <cell r="K3859">
            <v>0</v>
          </cell>
        </row>
        <row r="3860">
          <cell r="G3860">
            <v>104863</v>
          </cell>
          <cell r="H3860" t="str">
            <v>INSTALAÇÃO DE TIRANTE MONOBARRA COM ARMADURA DE 32 MM, COMPRIMENTO MAIOR OU IGUAL A 6 M E MENOR QUE 14 M, INCLUSIVE MONTAGEM, INSTALAÇÃO E PROTENSÃO. AF_11/2023</v>
          </cell>
          <cell r="I3860" t="str">
            <v>M</v>
          </cell>
          <cell r="J3860" t="str">
            <v>COEFICIENTE DE REPRESENTATIVIDADE</v>
          </cell>
          <cell r="K3860">
            <v>0</v>
          </cell>
        </row>
        <row r="3861">
          <cell r="G3861">
            <v>104870</v>
          </cell>
          <cell r="H3861" t="str">
            <v>INSTALAÇÃO DE TIRANTE MONOBARRA COM ARMADURA DE 36 MM, COMPRIMENTO MAIOR OU IGUAL A 14 M E MENOR QUE 22 M, INCLUSIVE MONTAGEM, INSTALAÇÃO E PROTENSÃO. AF_11/2023</v>
          </cell>
          <cell r="I3861" t="str">
            <v>M</v>
          </cell>
          <cell r="J3861" t="str">
            <v>COEFICIENTE DE REPRESENTATIVIDADE</v>
          </cell>
          <cell r="K3861">
            <v>0</v>
          </cell>
        </row>
        <row r="3862">
          <cell r="G3862">
            <v>104882</v>
          </cell>
          <cell r="H3862" t="str">
            <v>INSTALAÇÃO DE TIRANTE MONOBARRA COM ARMADURA DE 36 MM, COMPRIMENTO MAIOR OU IGUAL A 22 M E MENOR QUE 30 M, INCLUSIVE MONTAGEM, INSTALAÇÃO E PROTENSÃO. AF_11/2023</v>
          </cell>
          <cell r="I3862" t="str">
            <v>M</v>
          </cell>
          <cell r="J3862" t="str">
            <v>COEFICIENTE DE REPRESENTATIVIDADE</v>
          </cell>
          <cell r="K3862">
            <v>0</v>
          </cell>
        </row>
        <row r="3863">
          <cell r="G3863">
            <v>104864</v>
          </cell>
          <cell r="H3863" t="str">
            <v>INSTALAÇÃO DE TIRANTE MONOBARRA COM ARMADURA DE 36 MM, COMPRIMENTO MAIOR OU IGUAL A 6 M E MENOR QUE 14 M, INCLUSIVE MONTAGEM, INSTALAÇÃO E PROTENSÃO. AF_11/2023</v>
          </cell>
          <cell r="I3863" t="str">
            <v>M</v>
          </cell>
          <cell r="J3863" t="str">
            <v>COEFICIENTE DE REPRESENTATIVIDADE</v>
          </cell>
          <cell r="K3863">
            <v>0</v>
          </cell>
        </row>
        <row r="3864">
          <cell r="G3864">
            <v>104876</v>
          </cell>
          <cell r="H3864" t="str">
            <v>PERFURAÇÃO DE CORTINA PRÉ-MOLDADA COM MARTELETE ROMPEDOR. AF_11/2023</v>
          </cell>
          <cell r="I3864" t="str">
            <v>UN</v>
          </cell>
          <cell r="J3864" t="str">
            <v>COEFICIENTE DE REPRESENTATIVIDADE</v>
          </cell>
          <cell r="K3864">
            <v>26.68</v>
          </cell>
        </row>
        <row r="3865">
          <cell r="G3865">
            <v>104875</v>
          </cell>
          <cell r="H3865" t="str">
            <v>PERFURAÇÃO DE PAREDE DIAFRAGMA COM COROA DIAMANTADA DE DIÂMETRO DE 102 MM. AF_11/2023</v>
          </cell>
          <cell r="I3865" t="str">
            <v>M</v>
          </cell>
          <cell r="J3865" t="str">
            <v>COEFICIENTE DE REPRESENTATIVIDADE</v>
          </cell>
          <cell r="K3865">
            <v>134.77000000000001</v>
          </cell>
        </row>
        <row r="3866">
          <cell r="G3866">
            <v>105942</v>
          </cell>
          <cell r="H3866" t="str">
            <v>REQUADRO DE VÃOS COM PLACAS DE PORCELANATO ASSENTADAS COM ARGAMASSA COLANTE. AF_03/2025</v>
          </cell>
          <cell r="I3866" t="str">
            <v>M</v>
          </cell>
          <cell r="J3866" t="str">
            <v>COEFICIENTE DE REPRESENTATIVIDADE</v>
          </cell>
          <cell r="K3866">
            <v>0</v>
          </cell>
        </row>
        <row r="3867">
          <cell r="G3867">
            <v>105943</v>
          </cell>
          <cell r="H3867" t="str">
            <v>REQUADRO DE VÃOS PLACAS DE GRANITO FIXADAS COM INSERTE METÁLICO. AF_03/2025</v>
          </cell>
          <cell r="I3867" t="str">
            <v>M</v>
          </cell>
          <cell r="J3867" t="str">
            <v>COEFICIENTE DE REPRESENTATIVIDADE</v>
          </cell>
          <cell r="K3867">
            <v>0</v>
          </cell>
        </row>
        <row r="3868">
          <cell r="G3868">
            <v>105941</v>
          </cell>
          <cell r="H3868" t="str">
            <v>REVESTIMENTO NÃO ADERIDO DE PAREDES EXTERNAS COM PLACAS DE GRANITO DE ÁREA MAIOR QUE 10000 CM2, FIXADAS COM INSERTE METÁLICO. AF_03/2025</v>
          </cell>
          <cell r="I3868" t="str">
            <v>M2</v>
          </cell>
          <cell r="J3868" t="str">
            <v>COEFICIENTE DE REPRESENTATIVIDADE</v>
          </cell>
          <cell r="K3868">
            <v>0</v>
          </cell>
        </row>
        <row r="3869">
          <cell r="G3869">
            <v>105940</v>
          </cell>
          <cell r="H3869" t="str">
            <v>REVESTIMENTO NÃO ADERIDO DE PAREDES EXTERNAS COM PLACAS DE GRANITO DE ÁREA MAIOR QUE 3025 CM2 E MENOR OU IGUAL A 10000 CM2, FIXADAS COM INSERTE METÁLICO. AF_03/2025</v>
          </cell>
          <cell r="I3869" t="str">
            <v>M2</v>
          </cell>
          <cell r="J3869" t="str">
            <v>COEFICIENTE DE REPRESENTATIVIDADE</v>
          </cell>
          <cell r="K3869">
            <v>0</v>
          </cell>
        </row>
        <row r="3870">
          <cell r="G3870">
            <v>105938</v>
          </cell>
          <cell r="H3870" t="str">
            <v>REVESTIMENTO NÃO ADERIDO DE PAREDES EXTERNAS COM PLACAS DE PORCELANATO DE ÁREA MAIOR DO QUE 2500 CM2 E MENOR OU IGUAL A 6400 CM2, FIXADAS COM INSERTE METÁLICO. AF_03/2025</v>
          </cell>
          <cell r="I3870" t="str">
            <v>M2</v>
          </cell>
          <cell r="J3870" t="str">
            <v>COEFICIENTE DE REPRESENTATIVIDADE</v>
          </cell>
          <cell r="K3870">
            <v>0</v>
          </cell>
        </row>
        <row r="3871">
          <cell r="G3871">
            <v>105939</v>
          </cell>
          <cell r="H3871" t="str">
            <v>REVESTIMENTO NÃO ADERIDO DE PAREDES EXTERNAS COM PLACAS DE PORCELANATO DE ÁREA MAIOR QUE 6400 CM2 E MENOR QUE 10000 CM2, FIXADAS COM INSERTE METÁLICO. AF_03/2025</v>
          </cell>
          <cell r="I3871" t="str">
            <v>M2</v>
          </cell>
          <cell r="J3871" t="str">
            <v>COEFICIENTE DE REPRESENTATIVIDADE</v>
          </cell>
          <cell r="K3871">
            <v>0</v>
          </cell>
        </row>
        <row r="3872">
          <cell r="G3872">
            <v>96120</v>
          </cell>
          <cell r="H3872" t="str">
            <v>ACABAMENTOS PARA FORRO (MOLDURA DE GESSO). AF_08/2023</v>
          </cell>
          <cell r="I3872" t="str">
            <v>M</v>
          </cell>
          <cell r="J3872" t="str">
            <v>COEFICIENTE DE REPRESENTATIVIDADE</v>
          </cell>
          <cell r="K3872">
            <v>3.29</v>
          </cell>
        </row>
        <row r="3873">
          <cell r="G3873">
            <v>96123</v>
          </cell>
          <cell r="H3873" t="str">
            <v>ACABAMENTOS PARA FORRO (MOLDURA EM DRYWALL, COM LARGURA DE 15 CM). AF_08/2023_PS</v>
          </cell>
          <cell r="I3873" t="str">
            <v>M</v>
          </cell>
          <cell r="J3873" t="str">
            <v>COEFICIENTE DE REPRESENTATIVIDADE</v>
          </cell>
          <cell r="K3873">
            <v>28.35</v>
          </cell>
        </row>
        <row r="3874">
          <cell r="G3874">
            <v>96122</v>
          </cell>
          <cell r="H3874" t="str">
            <v>ACABAMENTOS PARA FORRO (RODA-FORRO EM MADEIRA PINUS). AF_08/2023</v>
          </cell>
          <cell r="I3874" t="str">
            <v>M</v>
          </cell>
          <cell r="J3874" t="str">
            <v>COEFICIENTE DE REPRESENTATIVIDADE</v>
          </cell>
          <cell r="K3874">
            <v>49.06</v>
          </cell>
        </row>
        <row r="3875">
          <cell r="G3875">
            <v>96121</v>
          </cell>
          <cell r="H3875" t="str">
            <v>ACABAMENTOS PARA FORRO (RODA-FORRO EM PERFIL METÁLICO E PLÁSTICO). AF_08/2023</v>
          </cell>
          <cell r="I3875" t="str">
            <v>M</v>
          </cell>
          <cell r="J3875" t="str">
            <v>COEFICIENTE DE REPRESENTATIVIDADE</v>
          </cell>
          <cell r="K3875">
            <v>12.01</v>
          </cell>
        </row>
        <row r="3876">
          <cell r="G3876">
            <v>99054</v>
          </cell>
          <cell r="H3876" t="str">
            <v>ACABAMENTOS PARA FORRO (SANCA DE GESSO, MONTADA NA OBRA). AF_08/2023_PS</v>
          </cell>
          <cell r="I3876" t="str">
            <v>M2</v>
          </cell>
          <cell r="J3876" t="str">
            <v>COEFICIENTE DE REPRESENTATIVIDADE</v>
          </cell>
          <cell r="K3876">
            <v>66.180000000000007</v>
          </cell>
        </row>
        <row r="3877">
          <cell r="G3877">
            <v>96110</v>
          </cell>
          <cell r="H3877" t="str">
            <v>FORRO EM DRYWALL PARA AMBIENTES RESIDENCIAIS, INCLUSIVE ESTRUTURA UNIDIRECIONAL DE FIXAÇÃO. AF_08/2023_PS</v>
          </cell>
          <cell r="I3877" t="str">
            <v>M2</v>
          </cell>
          <cell r="J3877" t="str">
            <v>COEFICIENTE DE REPRESENTATIVIDADE</v>
          </cell>
          <cell r="K3877">
            <v>74.47</v>
          </cell>
        </row>
        <row r="3878">
          <cell r="G3878">
            <v>96114</v>
          </cell>
          <cell r="H3878" t="str">
            <v>FORRO EM DRYWALL, PARA AMBIENTES COMERCIAIS, INCLUSIVE ESTRUTURA BIRECIONAL DE FIXAÇÃO. AF_08/2023_PS</v>
          </cell>
          <cell r="I3878" t="str">
            <v>M2</v>
          </cell>
          <cell r="J3878" t="str">
            <v>COEFICIENTE DE REPRESENTATIVIDADE</v>
          </cell>
          <cell r="K3878">
            <v>74.319999999999993</v>
          </cell>
        </row>
        <row r="3879">
          <cell r="G3879">
            <v>104757</v>
          </cell>
          <cell r="H3879" t="str">
            <v>FORRO EM FIBRA MINERAL, PARA AMBIENTES COMERCIAIS, INCLUSIVE ESTRUTURA DE FIXAÇÃO. AF_08/2023</v>
          </cell>
          <cell r="I3879" t="str">
            <v>M2</v>
          </cell>
          <cell r="J3879" t="str">
            <v>COEFICIENTE DE REPRESENTATIVIDADE</v>
          </cell>
          <cell r="K3879">
            <v>0</v>
          </cell>
        </row>
        <row r="3880">
          <cell r="G3880">
            <v>104756</v>
          </cell>
          <cell r="H3880" t="str">
            <v>FORRO EM MADEIRA PINUS, PARA AMBIENTES RESIDENCIAIS E COMERCIAIS, INCLUSIVE ESTRUTURA BIDIRECIONAL DE FIXAÇÃO. AF_08/2023</v>
          </cell>
          <cell r="I3880" t="str">
            <v>M2</v>
          </cell>
          <cell r="J3880" t="str">
            <v>COEFICIENTE DE REPRESENTATIVIDADE</v>
          </cell>
          <cell r="K3880">
            <v>202.72</v>
          </cell>
        </row>
        <row r="3881">
          <cell r="G3881">
            <v>96112</v>
          </cell>
          <cell r="H3881" t="str">
            <v>FORRO EM MADEIRA PINUS, PARA AMBIENTES RESIDENCIAIS, INCLUSIVE ESTRUTURA UNIDIRECIONAL DE FIXAÇÃO. AF_08/2023</v>
          </cell>
          <cell r="I3881" t="str">
            <v>M2</v>
          </cell>
          <cell r="J3881" t="str">
            <v>COEFICIENTE DE REPRESENTATIVIDADE</v>
          </cell>
          <cell r="K3881">
            <v>149.52000000000001</v>
          </cell>
        </row>
        <row r="3882">
          <cell r="G3882">
            <v>96113</v>
          </cell>
          <cell r="H3882" t="str">
            <v>FORRO EM PLACAS DE GESSO, PARA AMBIENTES COMERCIAIS. AF_08/2023_PS</v>
          </cell>
          <cell r="I3882" t="str">
            <v>M2</v>
          </cell>
          <cell r="J3882" t="str">
            <v>COEFICIENTE DE REPRESENTATIVIDADE</v>
          </cell>
          <cell r="K3882">
            <v>51.61</v>
          </cell>
        </row>
        <row r="3883">
          <cell r="G3883">
            <v>96109</v>
          </cell>
          <cell r="H3883" t="str">
            <v>FORRO EM PLACAS DE GESSO, PARA AMBIENTES RESIDENCIAIS. AF_08/2023_PS</v>
          </cell>
          <cell r="I3883" t="str">
            <v>M2</v>
          </cell>
          <cell r="J3883" t="str">
            <v>COEFICIENTE DE REPRESENTATIVIDADE</v>
          </cell>
          <cell r="K3883">
            <v>57.52</v>
          </cell>
        </row>
        <row r="3884">
          <cell r="G3884">
            <v>96116</v>
          </cell>
          <cell r="H3884" t="str">
            <v>FORRO EM RÉGUAS DE PVC, FRISADO, PARA AMBIENTES COMERCIAIS, INCLUSIVE ESTRUTURA BIDIRECIONAL DE FIXAÇÃO. AF_08/2023_PS</v>
          </cell>
          <cell r="I3884" t="str">
            <v>M2</v>
          </cell>
          <cell r="J3884" t="str">
            <v>COEFICIENTE DE REPRESENTATIVIDADE</v>
          </cell>
          <cell r="K3884">
            <v>62.22</v>
          </cell>
        </row>
        <row r="3885">
          <cell r="G3885">
            <v>96111</v>
          </cell>
          <cell r="H3885" t="str">
            <v>FORRO EM RÉGUAS DE PVC, FRISADO, PARA AMBIENTES RESIDENCIAIS, INCLUSIVE ESTRUTURA UNIDIRECIONAL DE FIXAÇÃO. AF_08/2023_PS</v>
          </cell>
          <cell r="I3885" t="str">
            <v>M2</v>
          </cell>
          <cell r="J3885" t="str">
            <v>COEFICIENTE DE REPRESENTATIVIDADE</v>
          </cell>
          <cell r="K3885">
            <v>60.6</v>
          </cell>
        </row>
        <row r="3886">
          <cell r="G3886">
            <v>96486</v>
          </cell>
          <cell r="H3886" t="str">
            <v>FORRO EM RÉGUAS DE PVC, LISO, PARA AMBIENTES COMERCIAIS, INCLUSIVE ESTRUTURA BIDIRECIONAL DE FIXAÇÃO. AF_08/2023_PS</v>
          </cell>
          <cell r="I3886" t="str">
            <v>M2</v>
          </cell>
          <cell r="J3886" t="str">
            <v>COEFICIENTE DE REPRESENTATIVIDADE</v>
          </cell>
          <cell r="K3886">
            <v>72.02</v>
          </cell>
        </row>
        <row r="3887">
          <cell r="G3887">
            <v>96485</v>
          </cell>
          <cell r="H3887" t="str">
            <v>FORRO EM RÉGUAS DE PVC, LISO, PARA AMBIENTES RESIDENCIAIS, INCLUSIVE ESTRUTURA UNIDIRECIONAL DE FIXAÇÃO. AF_08/2023_PS</v>
          </cell>
          <cell r="I3887" t="str">
            <v>M2</v>
          </cell>
          <cell r="J3887" t="str">
            <v>COEFICIENTE DE REPRESENTATIVIDADE</v>
          </cell>
          <cell r="K3887">
            <v>70.400000000000006</v>
          </cell>
        </row>
        <row r="3888">
          <cell r="G3888">
            <v>97557</v>
          </cell>
          <cell r="H3888" t="str">
            <v>FORRO METÁLICO, PARA AMBIENTES COMERCIAIS, INCLUSIVE ESTRUTURA DE FIXAÇÃO. AF_08/2023</v>
          </cell>
          <cell r="I3888" t="str">
            <v>M2</v>
          </cell>
          <cell r="J3888" t="str">
            <v>COEFICIENTE DE REPRESENTATIVIDADE</v>
          </cell>
          <cell r="K3888">
            <v>0</v>
          </cell>
        </row>
        <row r="3889">
          <cell r="G3889">
            <v>101807</v>
          </cell>
          <cell r="H3889" t="str">
            <v>CAIXA ENTERRADA DISTRIBUIDORA DE VAZÃO (SUMIDOUROS MÚLTIPLOS), RETANGULAR, EM ALVENARIA COM BLOCOS DE CONCRETO, DIMENSÕES INTERNAS: 0,60 X 0,60 X H=0,50 M. AF_12/2020</v>
          </cell>
          <cell r="I3889" t="str">
            <v>UN</v>
          </cell>
          <cell r="J3889" t="str">
            <v>COEFICIENTE DE REPRESENTATIVIDADE</v>
          </cell>
          <cell r="K3889">
            <v>525.54</v>
          </cell>
        </row>
        <row r="3890">
          <cell r="G3890">
            <v>101806</v>
          </cell>
          <cell r="H3890" t="str">
            <v>CAIXA ENTERRADA DISTRIBUIDORA DE VAZÃO (SUMIDOUROS MÚLTIPLOS), RETANGULAR, EM ALVENARIA COM TIJOLOS MACIÇOS, DIMENSÕES INTERNAS: 0,60 X 0,60 X H=0,50 M. AF_12/2020</v>
          </cell>
          <cell r="I3890" t="str">
            <v>UN</v>
          </cell>
          <cell r="J3890" t="str">
            <v>COEFICIENTE DE REPRESENTATIVIDADE</v>
          </cell>
          <cell r="K3890">
            <v>564.79999999999995</v>
          </cell>
        </row>
        <row r="3891">
          <cell r="G3891">
            <v>101808</v>
          </cell>
          <cell r="H3891" t="str">
            <v>CAIXA ENTERRADA DISTRIBUIDORA DE VAZÃO (SUMIDOUROS MÚLTIPLOS), RETANGULAR, EM CONCRETO PRÉ-MOLDADO, DIMENSÕES INTERNAS: 0,60 X 0,60 X H=0,50 M. AF_12/2020</v>
          </cell>
          <cell r="I3891" t="str">
            <v>UN</v>
          </cell>
          <cell r="J3891" t="str">
            <v>COEFICIENTE DE REPRESENTATIVIDADE</v>
          </cell>
          <cell r="K3891">
            <v>570.38</v>
          </cell>
        </row>
        <row r="3892">
          <cell r="G3892">
            <v>98058</v>
          </cell>
          <cell r="H3892" t="str">
            <v>FILTRO ANAERÓBIO CIRCULAR, EM CONCRETO PRÉ-MOLDADO, DIÂMETRO INTERNO = 1,10 M, ALTURA INTERNA = 1,50 M, VOLUME ÚTIL: 1140,4 L (PARA 5 CONTRIBUINTES). AF_12/2020</v>
          </cell>
          <cell r="I3892" t="str">
            <v>UN</v>
          </cell>
          <cell r="J3892" t="str">
            <v>COEFICIENTE DE REPRESENTATIVIDADE</v>
          </cell>
          <cell r="K3892">
            <v>1791.45</v>
          </cell>
        </row>
        <row r="3893">
          <cell r="G3893">
            <v>98059</v>
          </cell>
          <cell r="H3893" t="str">
            <v>FILTRO ANAERÓBIO CIRCULAR, EM CONCRETO PRÉ-MOLDADO, DIÂMETRO INTERNO = 1,88 M, ALTURA INTERNA = 1,50 M, VOLUME ÚTIL: 3331,1 L (PARA 19 CONTRIBUINTES). AF_12/2020</v>
          </cell>
          <cell r="I3893" t="str">
            <v>UN</v>
          </cell>
          <cell r="J3893" t="str">
            <v>COEFICIENTE DE REPRESENTATIVIDADE</v>
          </cell>
          <cell r="K3893">
            <v>3802.28</v>
          </cell>
        </row>
        <row r="3894">
          <cell r="G3894">
            <v>98060</v>
          </cell>
          <cell r="H3894" t="str">
            <v>FILTRO ANAERÓBIO CIRCULAR, EM CONCRETO PRÉ-MOLDADO, DIÂMETRO INTERNO = 2,38 M, ALTURA INTERNA = 1,50 M, VOLUME ÚTIL: 5338,6 L (PARA 34 CONTRIBUINTES). AF_12/2020</v>
          </cell>
          <cell r="I3894" t="str">
            <v>UN</v>
          </cell>
          <cell r="J3894" t="str">
            <v>COEFICIENTE DE REPRESENTATIVIDADE</v>
          </cell>
          <cell r="K3894">
            <v>5280.7</v>
          </cell>
        </row>
        <row r="3895">
          <cell r="G3895">
            <v>98061</v>
          </cell>
          <cell r="H3895" t="str">
            <v>FILTRO ANAERÓBIO CIRCULAR, EM CONCRETO PRÉ-MOLDADO, DIÂMETRO INTERNO = 2,88 M, ALTURA INTERNA = 1,50 M, VOLUME ÚTIL: 7817,3 L (PARA 75 CONTRIBUINTES). AF_12/2020</v>
          </cell>
          <cell r="I3895" t="str">
            <v>UN</v>
          </cell>
          <cell r="J3895" t="str">
            <v>COEFICIENTE DE REPRESENTATIVIDADE</v>
          </cell>
          <cell r="K3895">
            <v>7353.26</v>
          </cell>
        </row>
        <row r="3896">
          <cell r="G3896">
            <v>98088</v>
          </cell>
          <cell r="H3896" t="str">
            <v>FILTRO ANAERÓBIO RETANGULAR, EM ALVENARIA COM BLOCOS DE CONCRETO, DIMENSÕES INTERNAS: 0,8 X 1,2 X H=1,67 M, VOLUME ÚTIL: 1152 L (PARA 5 CONTRIBUINTES). AF_12/2020</v>
          </cell>
          <cell r="I3896" t="str">
            <v>UN</v>
          </cell>
          <cell r="J3896" t="str">
            <v>COEFICIENTE DE REPRESENTATIVIDADE</v>
          </cell>
          <cell r="K3896">
            <v>3216.09</v>
          </cell>
        </row>
        <row r="3897">
          <cell r="G3897">
            <v>98089</v>
          </cell>
          <cell r="H3897" t="str">
            <v>FILTRO ANAERÓBIO RETANGULAR, EM ALVENARIA COM BLOCOS DE CONCRETO, DIMENSÕES INTERNAS: 1,2 X 1,8 X H=1,67 M, VOLUME ÚTIL: 2592 L (PARA 13 CONTRIBUINTES). AF_12/2020</v>
          </cell>
          <cell r="I3897" t="str">
            <v>UN</v>
          </cell>
          <cell r="J3897" t="str">
            <v>COEFICIENTE DE REPRESENTATIVIDADE</v>
          </cell>
          <cell r="K3897">
            <v>5080.2299999999996</v>
          </cell>
        </row>
        <row r="3898">
          <cell r="G3898">
            <v>98090</v>
          </cell>
          <cell r="H3898" t="str">
            <v>FILTRO ANAERÓBIO RETANGULAR, EM ALVENARIA COM BLOCOS DE CONCRETO, DIMENSÕES INTERNAS: 1,4 X 3,0 X H=1,67 M, VOLUME ÚTIL: 5040 L (PARA 32 CONTRIBUINTES). AF_12/2020</v>
          </cell>
          <cell r="I3898" t="str">
            <v>UN</v>
          </cell>
          <cell r="J3898" t="str">
            <v>COEFICIENTE DE REPRESENTATIVIDADE</v>
          </cell>
          <cell r="K3898">
            <v>7970.68</v>
          </cell>
        </row>
        <row r="3899">
          <cell r="G3899">
            <v>98091</v>
          </cell>
          <cell r="H3899" t="str">
            <v>FILTRO ANAERÓBIO RETANGULAR, EM ALVENARIA COM BLOCOS DE CONCRETO, DIMENSÕES INTERNAS: 1,4 X 4,2 X H=1,67 M, VOLUME ÚTIL: 7056 L (PARA 67 CONTRIBUINTES). AF_12/2020</v>
          </cell>
          <cell r="I3899" t="str">
            <v>UN</v>
          </cell>
          <cell r="J3899" t="str">
            <v>COEFICIENTE DE REPRESENTATIVIDADE</v>
          </cell>
          <cell r="K3899">
            <v>10406.25</v>
          </cell>
        </row>
        <row r="3900">
          <cell r="G3900">
            <v>98092</v>
          </cell>
          <cell r="H3900" t="str">
            <v>FILTRO ANAERÓBIO RETANGULAR, EM ALVENARIA COM BLOCOS DE CONCRETO, DIMENSÕES INTERNAS: 1,6 X 4,6 X H=1,67 M, VOLUME ÚTIL: 8832 L (PARA 84 CONTRIBUINTES). AF_12/2020</v>
          </cell>
          <cell r="I3900" t="str">
            <v>UN</v>
          </cell>
          <cell r="J3900" t="str">
            <v>COEFICIENTE DE REPRESENTATIVIDADE</v>
          </cell>
          <cell r="K3900">
            <v>12079.21</v>
          </cell>
        </row>
        <row r="3901">
          <cell r="G3901">
            <v>98093</v>
          </cell>
          <cell r="H3901" t="str">
            <v>FILTRO ANAERÓBIO RETANGULAR, EM ALVENARIA COM BLOCOS DE CONCRETO, DIMENSÕES INTERNAS: 1,6 X 5,6 X H=1,67 M, VOLUME ÚTIL: 10752 L (PARA 103 CONTRIBUINTES). AF_12/2020</v>
          </cell>
          <cell r="I3901" t="str">
            <v>UN</v>
          </cell>
          <cell r="J3901" t="str">
            <v>COEFICIENTE DE REPRESENTATIVIDADE</v>
          </cell>
          <cell r="K3901">
            <v>14254.28</v>
          </cell>
        </row>
        <row r="3902">
          <cell r="G3902">
            <v>98072</v>
          </cell>
          <cell r="H3902" t="str">
            <v>FILTRO ANAERÓBIO RETANGULAR, EM ALVENARIA COM TIJOLOS CERÂMICOS MACIÇOS, DIMENSÕES INTERNAS: 0,8 X 1,2 X H=1,67 M, VOLUME ÚTIL: 1152 L (PARA 5 CONTRIBUINTES). AF_12/2020</v>
          </cell>
          <cell r="I3902" t="str">
            <v>UN</v>
          </cell>
          <cell r="J3902" t="str">
            <v>COEFICIENTE DE REPRESENTATIVIDADE</v>
          </cell>
          <cell r="K3902">
            <v>3835.88</v>
          </cell>
        </row>
        <row r="3903">
          <cell r="G3903">
            <v>98073</v>
          </cell>
          <cell r="H3903" t="str">
            <v>FILTRO ANAERÓBIO RETANGULAR, EM ALVENARIA COM TIJOLOS CERÂMICOS MACIÇOS, DIMENSÕES INTERNAS: 1,2 X 1,8 X H=1,67 M, VOLUME ÚTIL: 2592 L (PARA 13 CONTRIBUINTES). AF_12/2020</v>
          </cell>
          <cell r="I3903" t="str">
            <v>UN</v>
          </cell>
          <cell r="J3903" t="str">
            <v>COEFICIENTE DE REPRESENTATIVIDADE</v>
          </cell>
          <cell r="K3903">
            <v>6029.53</v>
          </cell>
        </row>
        <row r="3904">
          <cell r="G3904">
            <v>98074</v>
          </cell>
          <cell r="H3904" t="str">
            <v>FILTRO ANAERÓBIO RETANGULAR, EM ALVENARIA COM TIJOLOS CERÂMICOS MACIÇOS, DIMENSÕES INTERNAS: 1,4 X 3,0 X H=1,67 M, VOLUME ÚTIL: 5040 L (PARA 32 CONTRIBUINTES). AF_12/2020</v>
          </cell>
          <cell r="I3904" t="str">
            <v>UN</v>
          </cell>
          <cell r="J3904" t="str">
            <v>COEFICIENTE DE REPRESENTATIVIDADE</v>
          </cell>
          <cell r="K3904">
            <v>9399.2999999999993</v>
          </cell>
        </row>
        <row r="3905">
          <cell r="G3905">
            <v>98075</v>
          </cell>
          <cell r="H3905" t="str">
            <v>FILTRO ANAERÓBIO RETANGULAR, EM ALVENARIA COM TIJOLOS CERÂMICOS MACIÇOS, DIMENSÕES INTERNAS: 1,4 X 4,2 X H=1,67 M, VOLUME ÚTIL: 7056 L (PARA 67 CONTRIBUINTES). AF_12/2020</v>
          </cell>
          <cell r="I3905" t="str">
            <v>UN</v>
          </cell>
          <cell r="J3905" t="str">
            <v>COEFICIENTE DE REPRESENTATIVIDADE</v>
          </cell>
          <cell r="K3905">
            <v>12239.54</v>
          </cell>
        </row>
        <row r="3906">
          <cell r="G3906">
            <v>98076</v>
          </cell>
          <cell r="H3906" t="str">
            <v>FILTRO ANAERÓBIO RETANGULAR, EM ALVENARIA COM TIJOLOS CERÂMICOS MACIÇOS, DIMENSÕES INTERNAS: 1,6 X 4,6 X H=1,67 M, VOLUME ÚTIL: 8832 L (PARA 84 CONTRIBUINTES). AF_12/2020</v>
          </cell>
          <cell r="I3906" t="str">
            <v>UN</v>
          </cell>
          <cell r="J3906" t="str">
            <v>COEFICIENTE DE REPRESENTATIVIDADE</v>
          </cell>
          <cell r="K3906">
            <v>14129.03</v>
          </cell>
        </row>
        <row r="3907">
          <cell r="G3907">
            <v>98077</v>
          </cell>
          <cell r="H3907" t="str">
            <v>FILTRO ANAERÓBIO RETANGULAR, EM ALVENARIA COM TIJOLOS CERÂMICOS MACIÇOS, DIMENSÕES INTERNAS: 1,6 X 5,6 X H=1,67 M, VOLUME ÚTIL: 10752 L (PARA 103 CONTRIBUINTES). AF_12/2020</v>
          </cell>
          <cell r="I3907" t="str">
            <v>UN</v>
          </cell>
          <cell r="J3907" t="str">
            <v>COEFICIENTE DE REPRESENTATIVIDADE</v>
          </cell>
          <cell r="K3907">
            <v>16646.07</v>
          </cell>
        </row>
        <row r="3908">
          <cell r="G3908">
            <v>98062</v>
          </cell>
          <cell r="H3908" t="str">
            <v>SUMIDOURO CIRCULAR, EM CONCRETO PRÉ-MOLDADO, DIÂMETRO INTERNO = 1,88 M, ALTURA INTERNA = 2,00 M, ÁREA DE INFILTRAÇÃO: 13,1 M² (PARA 5 CONTRIBUINTES). AF_12/2020</v>
          </cell>
          <cell r="I3908" t="str">
            <v>UN</v>
          </cell>
          <cell r="J3908" t="str">
            <v>COEFICIENTE DE REPRESENTATIVIDADE</v>
          </cell>
          <cell r="K3908">
            <v>3118.2</v>
          </cell>
        </row>
        <row r="3909">
          <cell r="G3909">
            <v>98063</v>
          </cell>
          <cell r="H3909" t="str">
            <v>SUMIDOURO CIRCULAR, EM CONCRETO PRÉ-MOLDADO, DIÂMETRO INTERNO = 2,38 M, ALTURA INTERNA = 2,50 M, ÁREA DE INFILTRAÇÃO: 21,3 M² (PARA 8 CONTRIBUINTES). AF_12/2020</v>
          </cell>
          <cell r="I3909" t="str">
            <v>UN</v>
          </cell>
          <cell r="J3909" t="str">
            <v>COEFICIENTE DE REPRESENTATIVIDADE</v>
          </cell>
          <cell r="K3909">
            <v>4763.96</v>
          </cell>
        </row>
        <row r="3910">
          <cell r="G3910">
            <v>98064</v>
          </cell>
          <cell r="H3910" t="str">
            <v>SUMIDOURO CIRCULAR, EM CONCRETO PRÉ-MOLDADO, DIÂMETRO INTERNO = 2,38 M, ALTURA INTERNA = 3,0 M, ÁREA DE INFILTRAÇÃO: 25 M² (PARA 10 CONTRIBUINTES). AF_12/2020</v>
          </cell>
          <cell r="I3910" t="str">
            <v>UN</v>
          </cell>
          <cell r="J3910" t="str">
            <v>COEFICIENTE DE REPRESENTATIVIDADE</v>
          </cell>
          <cell r="K3910">
            <v>5531.79</v>
          </cell>
        </row>
        <row r="3911">
          <cell r="G3911">
            <v>98065</v>
          </cell>
          <cell r="H3911" t="str">
            <v>SUMIDOURO CIRCULAR, EM CONCRETO PRÉ-MOLDADO, DIÂMETRO INTERNO = 2,88 M, ALTURA INTERNA = 3,0 M, ÁREA DE INFILTRAÇÃO: 31,4 M² (PARA 12 CONTRIBUINTES). AF_12/2020</v>
          </cell>
          <cell r="I3911" t="str">
            <v>UN</v>
          </cell>
          <cell r="J3911" t="str">
            <v>COEFICIENTE DE REPRESENTATIVIDADE</v>
          </cell>
          <cell r="K3911">
            <v>7683.09</v>
          </cell>
        </row>
        <row r="3912">
          <cell r="G3912">
            <v>98094</v>
          </cell>
          <cell r="H3912" t="str">
            <v>SUMIDOURO RETANGULAR, EM ALVENARIA COM BLOCOS DE CONCRETO, DIMENSÕES INTERNAS: 0,8 X 1,4 X H=3,0 M, ÁREA DE INFILTRAÇÃO: 13,2 M² (PARA 5 CONTRIBUINTES). AF_12/2020</v>
          </cell>
          <cell r="I3912" t="str">
            <v>UN</v>
          </cell>
          <cell r="J3912" t="str">
            <v>COEFICIENTE DE REPRESENTATIVIDADE</v>
          </cell>
          <cell r="K3912">
            <v>2716.59</v>
          </cell>
        </row>
        <row r="3913">
          <cell r="G3913">
            <v>98099</v>
          </cell>
          <cell r="H3913" t="str">
            <v>SUMIDOURO RETANGULAR, EM ALVENARIA COM BLOCOS DE CONCRETO, DIMENSÕES INTERNAS: 1,0 X 3,0 X H=3,0 M, ÁREA DE INFILTRAÇÃO: 25 M² (PARA 10 CONTRIBUINTES). AF_12/2020</v>
          </cell>
          <cell r="I3913" t="str">
            <v>UN</v>
          </cell>
          <cell r="J3913" t="str">
            <v>COEFICIENTE DE REPRESENTATIVIDADE</v>
          </cell>
          <cell r="K3913">
            <v>4639.66</v>
          </cell>
        </row>
        <row r="3914">
          <cell r="G3914">
            <v>98100</v>
          </cell>
          <cell r="H3914" t="str">
            <v>SUMIDOURO RETANGULAR, EM ALVENARIA COM BLOCOS DE CONCRETO, DIMENSÕES INTERNAS: 1,6 X 3,4 X H=3,0 M, ÁREA DE INFILTRAÇÃO: 32,9 M² (PARA 13 CONTRIBUINTES). . AF_12/2020</v>
          </cell>
          <cell r="I3914" t="str">
            <v>UN</v>
          </cell>
          <cell r="J3914" t="str">
            <v>COEFICIENTE DE REPRESENTATIVIDADE</v>
          </cell>
          <cell r="K3914">
            <v>6066.18</v>
          </cell>
        </row>
        <row r="3915">
          <cell r="G3915">
            <v>98101</v>
          </cell>
          <cell r="H3915" t="str">
            <v>SUMIDOURO RETANGULAR, EM ALVENARIA COM BLOCOS DE CONCRETO, DIMENSÕES INTERNAS: 1,6 X 5,8 X H=3,0 M, ÁREA DE INFILTRAÇÃO: 50 M² (PARA 20 CONTRIBUINTES). . AF_12/2020</v>
          </cell>
          <cell r="I3915" t="str">
            <v>UN</v>
          </cell>
          <cell r="J3915" t="str">
            <v>COEFICIENTE DE REPRESENTATIVIDADE</v>
          </cell>
          <cell r="K3915">
            <v>8963.16</v>
          </cell>
        </row>
        <row r="3916">
          <cell r="G3916">
            <v>98078</v>
          </cell>
          <cell r="H3916" t="str">
            <v>SUMIDOURO RETANGULAR, EM ALVENARIA COM TIJOLOS CERÂMICOS MACIÇOS, DIMENSÕES INTERNAS: 0,8 X 1,4 X H=3,0 M, ÁREA DE INFILTRAÇÃO: 13,2 M² (PARA 5 CONTRIBUINTES). AF_12/2020</v>
          </cell>
          <cell r="I3916" t="str">
            <v>UN</v>
          </cell>
          <cell r="J3916" t="str">
            <v>COEFICIENTE DE REPRESENTATIVIDADE</v>
          </cell>
          <cell r="K3916">
            <v>4165.3500000000004</v>
          </cell>
        </row>
        <row r="3917">
          <cell r="G3917">
            <v>98079</v>
          </cell>
          <cell r="H3917" t="str">
            <v>SUMIDOURO RETANGULAR, EM ALVENARIA COM TIJOLOS CERÂMICOS MACIÇOS, DIMENSÕES INTERNAS: 1,0 X 3,0 X H=3,0 M, ÁREA DE INFILTRAÇÃO: 25 M² (PARA 10 CONTRIBUINTES). AF_12/2020</v>
          </cell>
          <cell r="I3917" t="str">
            <v>UN</v>
          </cell>
          <cell r="J3917" t="str">
            <v>COEFICIENTE DE REPRESENTATIVIDADE</v>
          </cell>
          <cell r="K3917">
            <v>7301.47</v>
          </cell>
        </row>
        <row r="3918">
          <cell r="G3918">
            <v>98080</v>
          </cell>
          <cell r="H3918" t="str">
            <v>SUMIDOURO RETANGULAR, EM ALVENARIA COM TIJOLOS CERÂMICOS MACIÇOS, DIMENSÕES INTERNAS: 1,6 X 3,4 X H=3,0 M, ÁREA DE INFILTRAÇÃO: 32,9 M² (PARA 13 CONTRIBUINTES). AF_12/2020</v>
          </cell>
          <cell r="I3918" t="str">
            <v>UN</v>
          </cell>
          <cell r="J3918" t="str">
            <v>COEFICIENTE DE REPRESENTATIVIDADE</v>
          </cell>
          <cell r="K3918">
            <v>9401.98</v>
          </cell>
        </row>
        <row r="3919">
          <cell r="G3919">
            <v>98081</v>
          </cell>
          <cell r="H3919" t="str">
            <v>SUMIDOURO RETANGULAR, EM ALVENARIA COM TIJOLOS CERÂMICOS MACIÇOS, DIMENSÕES INTERNAS: 1,6 X 5,8 X H=3,0 M, ÁREA DE INFILTRAÇÃO: 50 M² (PARA 20 CONTRIBUINTES). AF_12/2020</v>
          </cell>
          <cell r="I3919" t="str">
            <v>UN</v>
          </cell>
          <cell r="J3919" t="str">
            <v>COEFICIENTE DE REPRESENTATIVIDADE</v>
          </cell>
          <cell r="K3919">
            <v>13939.04</v>
          </cell>
        </row>
        <row r="3920">
          <cell r="G3920">
            <v>98052</v>
          </cell>
          <cell r="H3920" t="str">
            <v>TANQUE SÉPTICO CIRCULAR, EM CONCRETO PRÉ-MOLDADO, DIÂMETRO INTERNO = 1,10 M, ALTURA INTERNA = 2,50 M, VOLUME ÚTIL: 2138,2 L (PARA 5 CONTRIBUINTES). AF_12/2020</v>
          </cell>
          <cell r="I3920" t="str">
            <v>UN</v>
          </cell>
          <cell r="J3920" t="str">
            <v>COEFICIENTE DE REPRESENTATIVIDADE</v>
          </cell>
          <cell r="K3920">
            <v>2129.67</v>
          </cell>
        </row>
        <row r="3921">
          <cell r="G3921">
            <v>98053</v>
          </cell>
          <cell r="H3921" t="str">
            <v>TANQUE SÉPTICO CIRCULAR, EM CONCRETO PRÉ-MOLDADO, DIÂMETRO INTERNO = 1,40 M, ALTURA INTERNA = 2,50 M, VOLUME ÚTIL: 3463,6 L (PARA 13 CONTRIBUINTES). AF_12/2020</v>
          </cell>
          <cell r="I3921" t="str">
            <v>UN</v>
          </cell>
          <cell r="J3921" t="str">
            <v>COEFICIENTE DE REPRESENTATIVIDADE</v>
          </cell>
          <cell r="K3921">
            <v>2927.79</v>
          </cell>
        </row>
        <row r="3922">
          <cell r="G3922">
            <v>98054</v>
          </cell>
          <cell r="H3922" t="str">
            <v>TANQUE SÉPTICO CIRCULAR, EM CONCRETO PRÉ-MOLDADO, DIÂMETRO INTERNO = 1,88 M, ALTURA INTERNA = 2,50 M, VOLUME ÚTIL: 6245,8 L (PARA 32 CONTRIBUINTES). AF_12/2020</v>
          </cell>
          <cell r="I3922" t="str">
            <v>UN</v>
          </cell>
          <cell r="J3922" t="str">
            <v>COEFICIENTE DE REPRESENTATIVIDADE</v>
          </cell>
          <cell r="K3922">
            <v>4739.4799999999996</v>
          </cell>
        </row>
        <row r="3923">
          <cell r="G3923">
            <v>98055</v>
          </cell>
          <cell r="H3923" t="str">
            <v>TANQUE SÉPTICO CIRCULAR, EM CONCRETO PRÉ-MOLDADO, DIÂMETRO INTERNO = 2,38 M, ALTURA INTERNA = 2,50 M, VOLUME ÚTIL: 10009,8 L (PARA 69 CONTRIBUINTES). AF_12/2020</v>
          </cell>
          <cell r="I3923" t="str">
            <v>UN</v>
          </cell>
          <cell r="J3923" t="str">
            <v>COEFICIENTE DE REPRESENTATIVIDADE</v>
          </cell>
          <cell r="K3923">
            <v>6430.39</v>
          </cell>
        </row>
        <row r="3924">
          <cell r="G3924">
            <v>98056</v>
          </cell>
          <cell r="H3924" t="str">
            <v>TANQUE SÉPTICO CIRCULAR, EM CONCRETO PRÉ-MOLDADO, DIÂMETRO INTERNO = 2,38 M, ALTURA INTERNA = 3,0 M, VOLUME ÚTIL: 12234,2 L (PARA 86 CONTRIBUINTES). AF_12/2020</v>
          </cell>
          <cell r="I3924" t="str">
            <v>UN</v>
          </cell>
          <cell r="J3924" t="str">
            <v>COEFICIENTE DE REPRESENTATIVIDADE</v>
          </cell>
          <cell r="K3924">
            <v>7530.55</v>
          </cell>
        </row>
        <row r="3925">
          <cell r="G3925">
            <v>98057</v>
          </cell>
          <cell r="H3925" t="str">
            <v>TANQUE SÉPTICO CIRCULAR, EM CONCRETO PRÉ-MOLDADO, DIÂMETRO INTERNO = 2,88 M, ALTURA INTERNA = 2,50 M, VOLUME ÚTIL: 14657,4 L (PARA 105 CONTRIBUINTES). AF_12/2020</v>
          </cell>
          <cell r="I3925" t="str">
            <v>UN</v>
          </cell>
          <cell r="J3925" t="str">
            <v>COEFICIENTE DE REPRESENTATIVIDADE</v>
          </cell>
          <cell r="K3925">
            <v>8934.0499999999993</v>
          </cell>
        </row>
        <row r="3926">
          <cell r="G3926">
            <v>98082</v>
          </cell>
          <cell r="H3926" t="str">
            <v>TANQUE SÉPTICO RETANGULAR, EM ALVENARIA COM BLOCOS DE CONCRETO, DIMENSÕES INTERNAS: 1,0 X 2,0 X H=1,4 M, VOLUME ÚTIL: 2000 L (PARA 5 CONTRIBUINTES). AF_12/2020</v>
          </cell>
          <cell r="I3926" t="str">
            <v>UN</v>
          </cell>
          <cell r="J3926" t="str">
            <v>COEFICIENTE DE REPRESENTATIVIDADE</v>
          </cell>
          <cell r="K3926">
            <v>3728.56</v>
          </cell>
        </row>
        <row r="3927">
          <cell r="G3927">
            <v>98083</v>
          </cell>
          <cell r="H3927" t="str">
            <v>TANQUE SÉPTICO RETANGULAR, EM ALVENARIA COM BLOCOS DE CONCRETO, DIMENSÕES INTERNAS: 1,2 X 2,4 X H=1,6 M, VOLUME ÚTIL: 3456 L (PARA 13 CONTRIBUINTES). AF_12/2020</v>
          </cell>
          <cell r="I3927" t="str">
            <v>UN</v>
          </cell>
          <cell r="J3927" t="str">
            <v>COEFICIENTE DE REPRESENTATIVIDADE</v>
          </cell>
          <cell r="K3927">
            <v>4921.53</v>
          </cell>
        </row>
        <row r="3928">
          <cell r="G3928">
            <v>98084</v>
          </cell>
          <cell r="H3928" t="str">
            <v>TANQUE SÉPTICO RETANGULAR, EM ALVENARIA COM BLOCOS DE CONCRETO, DIMENSÕES INTERNAS: 1,4 X 3,2 X H=1,8 M, VOLUME ÚTIL: 6272 L (PARA 32 CONTRIBUINTES). AF_12/2020</v>
          </cell>
          <cell r="I3928" t="str">
            <v>UN</v>
          </cell>
          <cell r="J3928" t="str">
            <v>COEFICIENTE DE REPRESENTATIVIDADE</v>
          </cell>
          <cell r="K3928">
            <v>6905.34</v>
          </cell>
        </row>
        <row r="3929">
          <cell r="G3929">
            <v>98085</v>
          </cell>
          <cell r="H3929" t="str">
            <v>TANQUE SÉPTICO RETANGULAR, EM ALVENARIA COM BLOCOS DE CONCRETO, DIMENSÕES INTERNAS: 1,6 X 4,4 X H=1,8 M, VOLUME ÚTIL: 9856 L (PARA 68 CONTRIBUINTES). AF_12/2020</v>
          </cell>
          <cell r="I3929" t="str">
            <v>UN</v>
          </cell>
          <cell r="J3929" t="str">
            <v>COEFICIENTE DE REPRESENTATIVIDADE</v>
          </cell>
          <cell r="K3929">
            <v>9361.1299999999992</v>
          </cell>
        </row>
        <row r="3930">
          <cell r="G3930">
            <v>98087</v>
          </cell>
          <cell r="H3930" t="str">
            <v>TANQUE SÉPTICO RETANGULAR, EM ALVENARIA COM BLOCOS DE CONCRETO, DIMENSÕES INTERNAS: 1,6 X 4,6 X H=2,4 M, VOLUME ÚTIL: 14720 L (PARA 105 CONTRIBUINTES). AF_12/2020</v>
          </cell>
          <cell r="I3930" t="str">
            <v>UN</v>
          </cell>
          <cell r="J3930" t="str">
            <v>COEFICIENTE DE REPRESENTATIVIDADE</v>
          </cell>
          <cell r="K3930">
            <v>11299.17</v>
          </cell>
        </row>
        <row r="3931">
          <cell r="G3931">
            <v>98086</v>
          </cell>
          <cell r="H3931" t="str">
            <v>TANQUE SÉPTICO RETANGULAR, EM ALVENARIA COM BLOCOS DE CONCRETO, DIMENSÕES INTERNAS: 1,6 X 4,8 X H=2,0 M, VOLUME ÚTIL: 12288 L (PARA 86 CONTRIBUINTES). AF_12/2020</v>
          </cell>
          <cell r="I3931" t="str">
            <v>UN</v>
          </cell>
          <cell r="J3931" t="str">
            <v>COEFICIENTE DE REPRESENTATIVIDADE</v>
          </cell>
          <cell r="K3931">
            <v>10573.98</v>
          </cell>
        </row>
        <row r="3932">
          <cell r="G3932">
            <v>98066</v>
          </cell>
          <cell r="H3932" t="str">
            <v>TANQUE SÉPTICO RETANGULAR, EM ALVENARIA COM TIJOLOS CERÂMICOS MACIÇOS, DIMENSÕES INTERNAS: 1,0 X 2,0 X H=1,4 M, VOLUME ÚTIL: 2000 L (PARA 5 CONTRIBUINTES). AF_12/2020</v>
          </cell>
          <cell r="I3932" t="str">
            <v>UN</v>
          </cell>
          <cell r="J3932" t="str">
            <v>COEFICIENTE DE REPRESENTATIVIDADE</v>
          </cell>
          <cell r="K3932">
            <v>4550.37</v>
          </cell>
        </row>
        <row r="3933">
          <cell r="G3933">
            <v>98067</v>
          </cell>
          <cell r="H3933" t="str">
            <v>TANQUE SÉPTICO RETANGULAR, EM ALVENARIA COM TIJOLOS CERÂMICOS MACIÇOS, DIMENSÕES INTERNAS: 1,2 X 2,4 X H=1,6 M, VOLUME ÚTIL: 3456 L (PARA 13 CONTRIBUINTES). AF_12/2020</v>
          </cell>
          <cell r="I3933" t="str">
            <v>UN</v>
          </cell>
          <cell r="J3933" t="str">
            <v>COEFICIENTE DE REPRESENTATIVIDADE</v>
          </cell>
          <cell r="K3933">
            <v>6065.89</v>
          </cell>
        </row>
        <row r="3934">
          <cell r="G3934">
            <v>98068</v>
          </cell>
          <cell r="H3934" t="str">
            <v>TANQUE SÉPTICO RETANGULAR, EM ALVENARIA COM TIJOLOS CERÂMICOS MACIÇOS, DIMENSÕES INTERNAS: 1,4 X 3,2 X H=1,8 M, VOLUME ÚTIL: 6272 L (PARA 32 CONTRIBUINTES). AF_12/2020</v>
          </cell>
          <cell r="I3934" t="str">
            <v>UN</v>
          </cell>
          <cell r="J3934" t="str">
            <v>COEFICIENTE DE REPRESENTATIVIDADE</v>
          </cell>
          <cell r="K3934">
            <v>8572.36</v>
          </cell>
        </row>
        <row r="3935">
          <cell r="G3935">
            <v>98069</v>
          </cell>
          <cell r="H3935" t="str">
            <v>TANQUE SÉPTICO RETANGULAR, EM ALVENARIA COM TIJOLOS CERÂMICOS MACIÇOS, DIMENSÕES INTERNAS: 1,6 X 4,4 X H=1,8 M, VOLUME ÚTIL: 9856 L (PARA 68 CONTRIBUINTES). AF_12/2020</v>
          </cell>
          <cell r="I3935" t="str">
            <v>UN</v>
          </cell>
          <cell r="J3935" t="str">
            <v>COEFICIENTE DE REPRESENTATIVIDADE</v>
          </cell>
          <cell r="K3935">
            <v>11546.22</v>
          </cell>
        </row>
        <row r="3936">
          <cell r="G3936">
            <v>98071</v>
          </cell>
          <cell r="H3936" t="str">
            <v>TANQUE SÉPTICO RETANGULAR, EM ALVENARIA COM TIJOLOS CERÂMICOS MACIÇOS, DIMENSÕES INTERNAS: 1,6 X 4,6 X H=2,4 M, VOLUME ÚTIL: 14720 L (PARA 105 CONTRIBUINTES). AF_12/2020</v>
          </cell>
          <cell r="I3936" t="str">
            <v>UN</v>
          </cell>
          <cell r="J3936" t="str">
            <v>COEFICIENTE DE REPRESENTATIVIDADE</v>
          </cell>
          <cell r="K3936">
            <v>14352.12</v>
          </cell>
        </row>
        <row r="3937">
          <cell r="G3937">
            <v>98070</v>
          </cell>
          <cell r="H3937" t="str">
            <v>TANQUE SÉPTICO RETANGULAR, EM ALVENARIA COM TIJOLOS CERÂMICOS MACIÇOS, DIMENSÕES INTERNAS: 1,6 X 4,8 X H=2,0 M, VOLUME ÚTIL: 12288 L (PARA 86 CONTRIBUINTES). AF_12/2020</v>
          </cell>
          <cell r="I3937" t="str">
            <v>UN</v>
          </cell>
          <cell r="J3937" t="str">
            <v>COEFICIENTE DE REPRESENTATIVIDADE</v>
          </cell>
          <cell r="K3937">
            <v>13180.33</v>
          </cell>
        </row>
        <row r="3938">
          <cell r="G3938">
            <v>104915</v>
          </cell>
          <cell r="H3938" t="str">
            <v>ARMAÇÃO DE BLOCO E SAPATA UTILIZANDO AÇO CA-50 DE 25 MM - MONTAGEM. AF_01/2024</v>
          </cell>
          <cell r="I3938" t="str">
            <v>KG</v>
          </cell>
          <cell r="J3938" t="str">
            <v>COEFICIENTE DE REPRESENTATIVIDADE</v>
          </cell>
          <cell r="K3938">
            <v>9.99</v>
          </cell>
        </row>
        <row r="3939">
          <cell r="G3939">
            <v>96546</v>
          </cell>
          <cell r="H3939" t="str">
            <v>ARMAÇÃO DE BLOCO UTILIZANDO AÇO CA-50 DE 10 MM - MONTAGEM. AF_01/2024</v>
          </cell>
          <cell r="I3939" t="str">
            <v>KG</v>
          </cell>
          <cell r="J3939" t="str">
            <v>COEFICIENTE DE REPRESENTATIVIDADE</v>
          </cell>
          <cell r="K3939">
            <v>14.55</v>
          </cell>
        </row>
        <row r="3940">
          <cell r="G3940">
            <v>96544</v>
          </cell>
          <cell r="H3940" t="str">
            <v>ARMAÇÃO DE BLOCO UTILIZANDO AÇO CA-50 DE 6,3 MM - MONTAGEM. AF_01/2024</v>
          </cell>
          <cell r="I3940" t="str">
            <v>KG</v>
          </cell>
          <cell r="J3940" t="str">
            <v>COEFICIENTE DE REPRESENTATIVIDADE</v>
          </cell>
          <cell r="K3940">
            <v>18.97</v>
          </cell>
        </row>
        <row r="3941">
          <cell r="G3941">
            <v>96545</v>
          </cell>
          <cell r="H3941" t="str">
            <v>ARMAÇÃO DE BLOCO UTILIZANDO AÇO CA-50 DE 8 MM - MONTAGEM. AF_01/2024</v>
          </cell>
          <cell r="I3941" t="str">
            <v>KG</v>
          </cell>
          <cell r="J3941" t="str">
            <v>COEFICIENTE DE REPRESENTATIVIDADE</v>
          </cell>
          <cell r="K3941">
            <v>16.809999999999999</v>
          </cell>
        </row>
        <row r="3942">
          <cell r="G3942">
            <v>96543</v>
          </cell>
          <cell r="H3942" t="str">
            <v>ARMAÇÃO DE BLOCO UTILIZANDO AÇO CA-60 DE 5 MM - MONTAGEM. AF_01/2024</v>
          </cell>
          <cell r="I3942" t="str">
            <v>KG</v>
          </cell>
          <cell r="J3942" t="str">
            <v>COEFICIENTE DE REPRESENTATIVIDADE</v>
          </cell>
          <cell r="K3942">
            <v>21.52</v>
          </cell>
        </row>
        <row r="3943">
          <cell r="G3943">
            <v>104922</v>
          </cell>
          <cell r="H3943" t="str">
            <v>ARMAÇÃO DE BLOCO, SAPATA ISOLADA E SAPATA CORRIDA UTILIZANDO AÇO CA-50 DE 20 MM - MONTAGEM. AF_01/2024</v>
          </cell>
          <cell r="I3943" t="str">
            <v>KG</v>
          </cell>
          <cell r="J3943" t="str">
            <v>COEFICIENTE DE REPRESENTATIVIDADE</v>
          </cell>
          <cell r="K3943">
            <v>11.17</v>
          </cell>
        </row>
        <row r="3944">
          <cell r="G3944">
            <v>104920</v>
          </cell>
          <cell r="H3944" t="str">
            <v>ARMAÇÃO DE BLOCO, SAPATA ISOLADA, VIGA BALDRAME E SAPATA CORRIDA UTILIZANDO AÇO CA-50 DE 12,5 MM - MONTAGEM. AF_01/2024</v>
          </cell>
          <cell r="I3944" t="str">
            <v>KG</v>
          </cell>
          <cell r="J3944" t="str">
            <v>COEFICIENTE DE REPRESENTATIVIDADE</v>
          </cell>
          <cell r="K3944">
            <v>10.99</v>
          </cell>
        </row>
        <row r="3945">
          <cell r="G3945">
            <v>104921</v>
          </cell>
          <cell r="H3945" t="str">
            <v>ARMAÇÃO DE BLOCO, SAPATA ISOLADA, VIGA BALDRAME E SAPATA CORRIDA UTILIZANDO AÇO CA-50 DE 16 MM - MONTAGEM. AF_01/2024</v>
          </cell>
          <cell r="I3945" t="str">
            <v>KG</v>
          </cell>
          <cell r="J3945" t="str">
            <v>COEFICIENTE DE REPRESENTATIVIDADE</v>
          </cell>
          <cell r="K3945">
            <v>10.25</v>
          </cell>
        </row>
        <row r="3946">
          <cell r="G3946">
            <v>104919</v>
          </cell>
          <cell r="H3946" t="str">
            <v>ARMAÇÃO DE SAPATA ISOLADA, VIGA BALDRAME E SAPATA CORRIDA UTILIZANDO AÇO CA-50 DE 10 MM - MONTAGEM. AF_01/2024</v>
          </cell>
          <cell r="I3946" t="str">
            <v>KG</v>
          </cell>
          <cell r="J3946" t="str">
            <v>COEFICIENTE DE REPRESENTATIVIDADE</v>
          </cell>
          <cell r="K3946">
            <v>13.04</v>
          </cell>
        </row>
        <row r="3947">
          <cell r="G3947">
            <v>104917</v>
          </cell>
          <cell r="H3947" t="str">
            <v>ARMAÇÃO DE SAPATA ISOLADA, VIGA BALDRAME E SAPATA CORRIDA UTILIZANDO AÇO CA-50 DE 6,3 MM - MONTAGEM. AF_01/2024</v>
          </cell>
          <cell r="I3947" t="str">
            <v>KG</v>
          </cell>
          <cell r="J3947" t="str">
            <v>COEFICIENTE DE REPRESENTATIVIDADE</v>
          </cell>
          <cell r="K3947">
            <v>16.16</v>
          </cell>
        </row>
        <row r="3948">
          <cell r="G3948">
            <v>104918</v>
          </cell>
          <cell r="H3948" t="str">
            <v>ARMAÇÃO DE SAPATA ISOLADA, VIGA BALDRAME E SAPATA CORRIDA UTILIZANDO AÇO CA-50 DE 8 MM - MONTAGEM. AF_01/2024</v>
          </cell>
          <cell r="I3948" t="str">
            <v>KG</v>
          </cell>
          <cell r="J3948" t="str">
            <v>COEFICIENTE DE REPRESENTATIVIDADE</v>
          </cell>
          <cell r="K3948">
            <v>14.76</v>
          </cell>
        </row>
        <row r="3949">
          <cell r="G3949">
            <v>104916</v>
          </cell>
          <cell r="H3949" t="str">
            <v>ARMAÇÃO DE SAPATA ISOLADA, VIGA BALDRAME E SAPATA CORRIDA UTILIZANDO AÇO CA-60 DE 5 MM - MONTAGEM. AF_01/2024</v>
          </cell>
          <cell r="I3949" t="str">
            <v>KG</v>
          </cell>
          <cell r="J3949" t="str">
            <v>COEFICIENTE DE REPRESENTATIVIDADE</v>
          </cell>
          <cell r="K3949">
            <v>17.8</v>
          </cell>
        </row>
        <row r="3950">
          <cell r="G3950">
            <v>96557</v>
          </cell>
          <cell r="H3950" t="str">
            <v>CONCRETAGEM DE BLOCO DE COROAMENTO OU VIGA BALDRAME, FCK 30 MPA, COM USO DE BOMBA - LANÇAMENTO, ADENSAMENTO E ACABAMENTO. AF_01/2024</v>
          </cell>
          <cell r="I3950" t="str">
            <v>M3</v>
          </cell>
          <cell r="J3950" t="str">
            <v>COEFICIENTE DE REPRESENTATIVIDADE</v>
          </cell>
          <cell r="K3950">
            <v>617.54</v>
          </cell>
        </row>
        <row r="3951">
          <cell r="G3951">
            <v>96555</v>
          </cell>
          <cell r="H3951" t="str">
            <v>CONCRETAGEM DE BLOCO DE COROAMENTO OU VIGA BALDRAME, FCK 30 MPA, COM USO DE JERICA - LANÇAMENTO, ADENSAMENTO E ACABAMENTO. AF_01/2024</v>
          </cell>
          <cell r="I3951" t="str">
            <v>M3</v>
          </cell>
          <cell r="J3951" t="str">
            <v>COEFICIENTE DE REPRESENTATIVIDADE</v>
          </cell>
          <cell r="K3951">
            <v>648.94000000000005</v>
          </cell>
        </row>
        <row r="3952">
          <cell r="G3952">
            <v>104924</v>
          </cell>
          <cell r="H3952" t="str">
            <v>CONCRETAGEM DE SAPATA CORRIDA, FCK 30 MPA, COM USO DE BOMBA - LANÇAMENTO, ADENSAMENTO E ACABAMENTO. AF_01/2024</v>
          </cell>
          <cell r="I3952" t="str">
            <v>M3</v>
          </cell>
          <cell r="J3952" t="str">
            <v>COEFICIENTE DE REPRESENTATIVIDADE</v>
          </cell>
          <cell r="K3952">
            <v>639.78</v>
          </cell>
        </row>
        <row r="3953">
          <cell r="G3953">
            <v>104923</v>
          </cell>
          <cell r="H3953" t="str">
            <v>CONCRETAGEM DE SAPATA CORRIDA, FCK 30 MPA, COM USO DE JERICA - LANÇAMENTO, ADENSAMENTO E ACABAMENTO. AF_01/2024</v>
          </cell>
          <cell r="I3953" t="str">
            <v>M3</v>
          </cell>
          <cell r="J3953" t="str">
            <v>COEFICIENTE DE REPRESENTATIVIDADE</v>
          </cell>
          <cell r="K3953">
            <v>709.32</v>
          </cell>
        </row>
        <row r="3954">
          <cell r="G3954">
            <v>96558</v>
          </cell>
          <cell r="H3954" t="str">
            <v>CONCRETAGEM DE SAPATA, FCK 30 MPA, COM USO DE BOMBA - LANÇAMENTO, ADENSAMENTO E ACABAMENTO. AF_01/2024</v>
          </cell>
          <cell r="I3954" t="str">
            <v>M3</v>
          </cell>
          <cell r="J3954" t="str">
            <v>COEFICIENTE DE REPRESENTATIVIDADE</v>
          </cell>
          <cell r="K3954">
            <v>650.55999999999995</v>
          </cell>
        </row>
        <row r="3955">
          <cell r="G3955">
            <v>96556</v>
          </cell>
          <cell r="H3955" t="str">
            <v>CONCRETAGEM DE SAPATA, FCK 30 MPA, COM USO DE JERICA - LANÇAMENTO, ADENSAMENTO E ACABAMENTO. AF_01/2024</v>
          </cell>
          <cell r="I3955" t="str">
            <v>M3</v>
          </cell>
          <cell r="J3955" t="str">
            <v>COEFICIENTE DE REPRESENTATIVIDADE</v>
          </cell>
          <cell r="K3955">
            <v>822.44</v>
          </cell>
        </row>
        <row r="3956">
          <cell r="G3956">
            <v>96523</v>
          </cell>
          <cell r="H3956" t="str">
            <v>ESCAVAÇÃO MANUAL PARA BLOCO DE COROAMENTO OU SAPATA (INCLUINDO ESCAVAÇÃO PARA COLOCAÇÃO DE FÔRMAS). AF_01/2024</v>
          </cell>
          <cell r="I3956" t="str">
            <v>M3</v>
          </cell>
          <cell r="J3956" t="str">
            <v>COEFICIENTE DE REPRESENTATIVIDADE</v>
          </cell>
          <cell r="K3956">
            <v>116.47</v>
          </cell>
        </row>
        <row r="3957">
          <cell r="G3957">
            <v>96522</v>
          </cell>
          <cell r="H3957" t="str">
            <v>ESCAVAÇÃO MANUAL PARA BLOCO DE COROAMENTO OU SAPATA (SEM ESCAVAÇÃO PARA COLOCAÇÃO DE FÔRMAS). AF_01/2024</v>
          </cell>
          <cell r="I3957" t="str">
            <v>M3</v>
          </cell>
          <cell r="J3957" t="str">
            <v>COEFICIENTE DE REPRESENTATIVIDADE</v>
          </cell>
          <cell r="K3957">
            <v>175.21</v>
          </cell>
        </row>
        <row r="3958">
          <cell r="G3958">
            <v>96527</v>
          </cell>
          <cell r="H3958" t="str">
            <v>ESCAVAÇÃO MANUAL PARA VIGA BALDRAME OU SAPATA CORRIDA (INCLUINDO ESCAVAÇÃO PARA COLOCAÇÃO DE FÔRMAS). AF_01/2024</v>
          </cell>
          <cell r="I3958" t="str">
            <v>M3</v>
          </cell>
          <cell r="J3958" t="str">
            <v>COEFICIENTE DE REPRESENTATIVIDADE</v>
          </cell>
          <cell r="K3958">
            <v>128.37</v>
          </cell>
        </row>
        <row r="3959">
          <cell r="G3959">
            <v>96526</v>
          </cell>
          <cell r="H3959" t="str">
            <v>ESCAVAÇÃO MANUAL PARA VIGA BALDRAME OU SAPATA CORRIDA (SEM ESCAVAÇÃO PARA COLOCAÇÃO DE FÔRMAS). AF_01/2024</v>
          </cell>
          <cell r="I3959" t="str">
            <v>M3</v>
          </cell>
          <cell r="J3959" t="str">
            <v>COEFICIENTE DE REPRESENTATIVIDADE</v>
          </cell>
          <cell r="K3959">
            <v>249.52</v>
          </cell>
        </row>
        <row r="3960">
          <cell r="G3960">
            <v>96521</v>
          </cell>
          <cell r="H3960" t="str">
            <v>ESCAVAÇÃO MECANIZADA PARA BLOCO DE COROAMENTO OU SAPATA COM RETROESCAVADEIRA (INCLUINDO ESCAVAÇÃO PARA COLOCAÇÃO DE FÔRMAS). AF_01/2024</v>
          </cell>
          <cell r="I3960" t="str">
            <v>M3</v>
          </cell>
          <cell r="J3960" t="str">
            <v>COEFICIENTE DE REPRESENTATIVIDADE</v>
          </cell>
          <cell r="K3960">
            <v>44.28</v>
          </cell>
        </row>
        <row r="3961">
          <cell r="G3961">
            <v>96520</v>
          </cell>
          <cell r="H3961" t="str">
            <v>ESCAVAÇÃO MECANIZADA PARA BLOCO DE COROAMENTO OU SAPATA COM RETROESCAVADEIRA (SEM ESCAVAÇÃO PARA COLOCAÇÃO DE FÔRMAS). AF_01/2024</v>
          </cell>
          <cell r="I3961" t="str">
            <v>M3</v>
          </cell>
          <cell r="J3961" t="str">
            <v>COEFICIENTE DE REPRESENTATIVIDADE</v>
          </cell>
          <cell r="K3961">
            <v>102.85</v>
          </cell>
        </row>
        <row r="3962">
          <cell r="G3962">
            <v>96525</v>
          </cell>
          <cell r="H3962" t="str">
            <v>ESCAVAÇÃO MECANIZADA PARA VIGA BALDRAME OU SAPATA CORRIDA COM MINI-ESCAVADEIRA (INCLUINDO ESCAVAÇÃO PARA COLOCAÇÃO DE FÔRMAS). AF_01/2024</v>
          </cell>
          <cell r="I3962" t="str">
            <v>M3</v>
          </cell>
          <cell r="J3962" t="str">
            <v>COEFICIENTE DE REPRESENTATIVIDADE</v>
          </cell>
          <cell r="K3962">
            <v>59.11</v>
          </cell>
        </row>
        <row r="3963">
          <cell r="G3963">
            <v>96524</v>
          </cell>
          <cell r="H3963" t="str">
            <v>ESCAVAÇÃO MECANIZADA PARA VIGA BALDRAME OU SAPATA CORRIDA COM MINI-ESCAVADEIRA (SEM ESCAVAÇÃO PARA COLOCAÇÃO DE FÔRMAS). AF_01/2024</v>
          </cell>
          <cell r="I3963" t="str">
            <v>M3</v>
          </cell>
          <cell r="J3963" t="str">
            <v>COEFICIENTE DE REPRESENTATIVIDADE</v>
          </cell>
          <cell r="K3963">
            <v>173.88</v>
          </cell>
        </row>
        <row r="3964">
          <cell r="G3964">
            <v>96537</v>
          </cell>
          <cell r="H3964" t="str">
            <v>FABRICAÇÃO, MONTAGEM E DESMONTAGEM DE FÔRMA PARA BLOCO DE COROAMENTO, EM CHAPA DE MADEIRA COMPENSADA RESINADA, E=17 MM, 2 UTILIZAÇÕES. AF_01/2024</v>
          </cell>
          <cell r="I3964" t="str">
            <v>M2</v>
          </cell>
          <cell r="J3964" t="str">
            <v>COEFICIENTE DE REPRESENTATIVIDADE</v>
          </cell>
          <cell r="K3964">
            <v>183.2</v>
          </cell>
        </row>
        <row r="3965">
          <cell r="G3965">
            <v>96540</v>
          </cell>
          <cell r="H3965" t="str">
            <v>FABRICAÇÃO, MONTAGEM E DESMONTAGEM DE FÔRMA PARA BLOCO DE COROAMENTO, EM CHAPA DE MADEIRA COMPENSADA RESINADA, E=17 MM, 4 UTILIZAÇÕES. AF_01/2024</v>
          </cell>
          <cell r="I3965" t="str">
            <v>M2</v>
          </cell>
          <cell r="J3965" t="str">
            <v>COEFICIENTE DE REPRESENTATIVIDADE</v>
          </cell>
          <cell r="K3965">
            <v>133.94</v>
          </cell>
        </row>
        <row r="3966">
          <cell r="G3966">
            <v>96528</v>
          </cell>
          <cell r="H3966" t="str">
            <v>FABRICAÇÃO, MONTAGEM E DESMONTAGEM DE FÔRMA PARA BLOCO DE COROAMENTO, EM MADEIRA SERRADA, E=25 MM, 1 UTILIZAÇÃO. AF_01/2024</v>
          </cell>
          <cell r="I3966" t="str">
            <v>M2</v>
          </cell>
          <cell r="J3966" t="str">
            <v>COEFICIENTE DE REPRESENTATIVIDADE</v>
          </cell>
          <cell r="K3966">
            <v>155.31</v>
          </cell>
        </row>
        <row r="3967">
          <cell r="G3967">
            <v>96531</v>
          </cell>
          <cell r="H3967" t="str">
            <v>FABRICAÇÃO, MONTAGEM E DESMONTAGEM DE FÔRMA PARA BLOCO DE COROAMENTO, EM MADEIRA SERRADA, E=25 MM, 2 UTILIZAÇÕES. AF_01/2024</v>
          </cell>
          <cell r="I3967" t="str">
            <v>M2</v>
          </cell>
          <cell r="J3967" t="str">
            <v>COEFICIENTE DE REPRESENTATIVIDADE</v>
          </cell>
          <cell r="K3967">
            <v>107.31</v>
          </cell>
        </row>
        <row r="3968">
          <cell r="G3968">
            <v>96534</v>
          </cell>
          <cell r="H3968" t="str">
            <v>FABRICAÇÃO, MONTAGEM E DESMONTAGEM DE FÔRMA PARA BLOCO DE COROAMENTO, EM MADEIRA SERRADA, E=25 MM, 4 UTILIZAÇÕES. AF_01/2024</v>
          </cell>
          <cell r="I3968" t="str">
            <v>M2</v>
          </cell>
          <cell r="J3968" t="str">
            <v>COEFICIENTE DE REPRESENTATIVIDADE</v>
          </cell>
          <cell r="K3968">
            <v>82.34</v>
          </cell>
        </row>
        <row r="3969">
          <cell r="G3969">
            <v>104928</v>
          </cell>
          <cell r="H3969" t="str">
            <v>FABRICAÇÃO, MONTAGEM E DESMONTAGEM DE FÔRMA PARA SAPATA CORRIDA, EM CHAPA DE MADEIRA COMPENSADA RESINADA, E=17 MM, 2 UTILIZAÇÕES. AF_01/2024</v>
          </cell>
          <cell r="I3969" t="str">
            <v>M2</v>
          </cell>
          <cell r="J3969" t="str">
            <v>COEFICIENTE DE REPRESENTATIVIDADE</v>
          </cell>
          <cell r="K3969">
            <v>149.63</v>
          </cell>
        </row>
        <row r="3970">
          <cell r="G3970">
            <v>104929</v>
          </cell>
          <cell r="H3970" t="str">
            <v>FABRICAÇÃO, MONTAGEM E DESMONTAGEM DE FÔRMA PARA SAPATA CORRIDA, EM CHAPA DE MADEIRA COMPENSADA RESINADA, E=17 MM, 4 UTILIZAÇÕES. AF_01/2024</v>
          </cell>
          <cell r="I3970" t="str">
            <v>M2</v>
          </cell>
          <cell r="J3970" t="str">
            <v>COEFICIENTE DE REPRESENTATIVIDADE</v>
          </cell>
          <cell r="K3970">
            <v>90.99</v>
          </cell>
        </row>
        <row r="3971">
          <cell r="G3971">
            <v>104925</v>
          </cell>
          <cell r="H3971" t="str">
            <v>FABRICAÇÃO, MONTAGEM E DESMONTAGEM DE FÔRMA PARA SAPATA CORRIDA, EM MADEIRA SERRADA, E=25 MM, 1 UTILIZAÇÃO. AF_01/2024</v>
          </cell>
          <cell r="I3971" t="str">
            <v>M2</v>
          </cell>
          <cell r="J3971" t="str">
            <v>COEFICIENTE DE REPRESENTATIVIDADE</v>
          </cell>
          <cell r="K3971">
            <v>156.83000000000001</v>
          </cell>
        </row>
        <row r="3972">
          <cell r="G3972">
            <v>104926</v>
          </cell>
          <cell r="H3972" t="str">
            <v>FABRICAÇÃO, MONTAGEM E DESMONTAGEM DE FÔRMA PARA SAPATA CORRIDA, EM MADEIRA SERRADA, E=25 MM, 2 UTILIZAÇÕES. AF_01/2024</v>
          </cell>
          <cell r="I3972" t="str">
            <v>M2</v>
          </cell>
          <cell r="J3972" t="str">
            <v>COEFICIENTE DE REPRESENTATIVIDADE</v>
          </cell>
          <cell r="K3972">
            <v>103.19</v>
          </cell>
        </row>
        <row r="3973">
          <cell r="G3973">
            <v>104927</v>
          </cell>
          <cell r="H3973" t="str">
            <v>FABRICAÇÃO, MONTAGEM E DESMONTAGEM DE FÔRMA PARA SAPATA CORRIDA, EM MADEIRA SERRADA, E=25 MM, 4 UTILIZAÇÕES. AF_01/2024</v>
          </cell>
          <cell r="I3973" t="str">
            <v>M2</v>
          </cell>
          <cell r="J3973" t="str">
            <v>COEFICIENTE DE REPRESENTATIVIDADE</v>
          </cell>
          <cell r="K3973">
            <v>75.3</v>
          </cell>
        </row>
        <row r="3974">
          <cell r="G3974">
            <v>96538</v>
          </cell>
          <cell r="H3974" t="str">
            <v>FABRICAÇÃO, MONTAGEM E DESMONTAGEM DE FÔRMA PARA SAPATA, EM CHAPA DE MADEIRA COMPENSADA RESINADA, E=17 MM, 2 UTILIZAÇÕES. AF_01/2024</v>
          </cell>
          <cell r="I3974" t="str">
            <v>M2</v>
          </cell>
          <cell r="J3974" t="str">
            <v>COEFICIENTE DE REPRESENTATIVIDADE</v>
          </cell>
          <cell r="K3974">
            <v>252.56</v>
          </cell>
        </row>
        <row r="3975">
          <cell r="G3975">
            <v>96541</v>
          </cell>
          <cell r="H3975" t="str">
            <v>FABRICAÇÃO, MONTAGEM E DESMONTAGEM DE FÔRMA PARA SAPATA, EM CHAPA DE MADEIRA COMPENSADA RESINADA, E=17 MM, 4 UTILIZAÇÕES. AF_01/2024</v>
          </cell>
          <cell r="I3975" t="str">
            <v>M2</v>
          </cell>
          <cell r="J3975" t="str">
            <v>COEFICIENTE DE REPRESENTATIVIDADE</v>
          </cell>
          <cell r="K3975">
            <v>190.74</v>
          </cell>
        </row>
        <row r="3976">
          <cell r="G3976">
            <v>96529</v>
          </cell>
          <cell r="H3976" t="str">
            <v>FABRICAÇÃO, MONTAGEM E DESMONTAGEM DE FÔRMA PARA SAPATA, EM MADEIRA SERRADA, E=25 MM, 1 UTILIZAÇÃO. AF_01/2024</v>
          </cell>
          <cell r="I3976" t="str">
            <v>M2</v>
          </cell>
          <cell r="J3976" t="str">
            <v>COEFICIENTE DE REPRESENTATIVIDADE</v>
          </cell>
          <cell r="K3976">
            <v>264.36</v>
          </cell>
        </row>
        <row r="3977">
          <cell r="G3977">
            <v>96532</v>
          </cell>
          <cell r="H3977" t="str">
            <v>FABRICAÇÃO, MONTAGEM E DESMONTAGEM DE FÔRMA PARA SAPATA, EM MADEIRA SERRADA, E=25 MM, 2 UTILIZAÇÕES. AF_01/2024</v>
          </cell>
          <cell r="I3977" t="str">
            <v>M2</v>
          </cell>
          <cell r="J3977" t="str">
            <v>COEFICIENTE DE REPRESENTATIVIDADE</v>
          </cell>
          <cell r="K3977">
            <v>183.93</v>
          </cell>
        </row>
        <row r="3978">
          <cell r="G3978">
            <v>96535</v>
          </cell>
          <cell r="H3978" t="str">
            <v>FABRICAÇÃO, MONTAGEM E DESMONTAGEM DE FÔRMA PARA SAPATA, EM MADEIRA SERRADA, E=25 MM, 4 UTILIZAÇÕES. AF_01/2024</v>
          </cell>
          <cell r="I3978" t="str">
            <v>M2</v>
          </cell>
          <cell r="J3978" t="str">
            <v>COEFICIENTE DE REPRESENTATIVIDADE</v>
          </cell>
          <cell r="K3978">
            <v>142.08000000000001</v>
          </cell>
        </row>
        <row r="3979">
          <cell r="G3979">
            <v>96539</v>
          </cell>
          <cell r="H3979" t="str">
            <v>FABRICAÇÃO, MONTAGEM E DESMONTAGEM DE FÔRMA PARA VIGA BALDRAME, EM CHAPA DE MADEIRA COMPENSADA RESINADA, E=17 MM, 2 UTILIZAÇÕES. AF_01/2024</v>
          </cell>
          <cell r="I3979" t="str">
            <v>M2</v>
          </cell>
          <cell r="J3979" t="str">
            <v>COEFICIENTE DE REPRESENTATIVIDADE</v>
          </cell>
          <cell r="K3979">
            <v>130.86000000000001</v>
          </cell>
        </row>
        <row r="3980">
          <cell r="G3980">
            <v>96542</v>
          </cell>
          <cell r="H3980" t="str">
            <v>FABRICAÇÃO, MONTAGEM E DESMONTAGEM DE FÔRMA PARA VIGA BALDRAME, EM CHAPA DE MADEIRA COMPENSADA RESINADA, E=17 MM, 4 UTILIZAÇÕES. AF_01/2024</v>
          </cell>
          <cell r="I3980" t="str">
            <v>M2</v>
          </cell>
          <cell r="J3980" t="str">
            <v>COEFICIENTE DE REPRESENTATIVIDADE</v>
          </cell>
          <cell r="K3980">
            <v>100.86</v>
          </cell>
        </row>
        <row r="3981">
          <cell r="G3981">
            <v>96530</v>
          </cell>
          <cell r="H3981" t="str">
            <v>FABRICAÇÃO, MONTAGEM E DESMONTAGEM DE FÔRMA PARA VIGA BALDRAME, EM MADEIRA SERRADA, E=25 MM, 1 UTILIZAÇÃO. AF_01/2024</v>
          </cell>
          <cell r="I3981" t="str">
            <v>M2</v>
          </cell>
          <cell r="J3981" t="str">
            <v>COEFICIENTE DE REPRESENTATIVIDADE</v>
          </cell>
          <cell r="K3981">
            <v>140.63</v>
          </cell>
        </row>
        <row r="3982">
          <cell r="G3982">
            <v>96533</v>
          </cell>
          <cell r="H3982" t="str">
            <v>FABRICAÇÃO, MONTAGEM E DESMONTAGEM DE FÔRMA PARA VIGA BALDRAME, EM MADEIRA SERRADA, E=25 MM, 2 UTILIZAÇÕES. AF_01/2024</v>
          </cell>
          <cell r="I3982" t="str">
            <v>M2</v>
          </cell>
          <cell r="J3982" t="str">
            <v>COEFICIENTE DE REPRESENTATIVIDADE</v>
          </cell>
          <cell r="K3982">
            <v>94.57</v>
          </cell>
        </row>
        <row r="3983">
          <cell r="G3983">
            <v>96536</v>
          </cell>
          <cell r="H3983" t="str">
            <v>FABRICAÇÃO, MONTAGEM E DESMONTAGEM DE FÔRMA PARA VIGA BALDRAME, EM MADEIRA SERRADA, E=25 MM, 4 UTILIZAÇÕES. AF_01/2024</v>
          </cell>
          <cell r="I3983" t="str">
            <v>M2</v>
          </cell>
          <cell r="J3983" t="str">
            <v>COEFICIENTE DE REPRESENTATIVIDADE</v>
          </cell>
          <cell r="K3983">
            <v>70.59</v>
          </cell>
        </row>
        <row r="3984">
          <cell r="G3984">
            <v>105518</v>
          </cell>
          <cell r="H3984" t="str">
            <v>MONTAGEM E DESMONTAGEM DE FÔRMA PARA ESTRUTURA CIRCULAR, COM INSTALAÇÃO EXCLUSIVAMENTE NA FACE INTERNA DA ESTRUTURA, COM AUXÍLIO DE GUINDASTE. AF_07/2024</v>
          </cell>
          <cell r="I3984" t="str">
            <v>M2</v>
          </cell>
          <cell r="J3984" t="str">
            <v>COEFICIENTE DE REPRESENTATIVIDADE</v>
          </cell>
          <cell r="K3984">
            <v>0</v>
          </cell>
        </row>
        <row r="3985">
          <cell r="G3985">
            <v>105517</v>
          </cell>
          <cell r="H3985" t="str">
            <v>MONTAGEM E DESMONTAGEM DE FÔRMA PARA ESTRUTURA CIRCULAR, COM INSTALAÇÃO EXCLUSIVAMENTE NA FACE INTERNA DA ESTRUTURA, SEM AUXÍLIO DE GUINDASTE. AF_07/2024</v>
          </cell>
          <cell r="I3985" t="str">
            <v>M2</v>
          </cell>
          <cell r="J3985" t="str">
            <v>COEFICIENTE DE REPRESENTATIVIDADE</v>
          </cell>
          <cell r="K3985">
            <v>0</v>
          </cell>
        </row>
        <row r="3986">
          <cell r="G3986">
            <v>105520</v>
          </cell>
          <cell r="H3986" t="str">
            <v>MONTAGEM E DESMONTAGEM DE FÔRMA PARA ESTRUTURA CIRCULAR, COM INSTALAÇÃO NA FACE INTERNA E EXTERNA DA EXTRUTURA, COM AUXÍLIO DE GUINDASTE. AF_07/2024</v>
          </cell>
          <cell r="I3986" t="str">
            <v>M2</v>
          </cell>
          <cell r="J3986" t="str">
            <v>COEFICIENTE DE REPRESENTATIVIDADE</v>
          </cell>
          <cell r="K3986">
            <v>0</v>
          </cell>
        </row>
        <row r="3987">
          <cell r="G3987">
            <v>105519</v>
          </cell>
          <cell r="H3987" t="str">
            <v>MONTAGEM E DESMONTAGEM DE FÔRMA PARA ESTRUTURA CIRCULAR, COM INSTALAÇÃO NA FACE INTERNA E EXTERNA DA EXTRUTURA, SEM AUXÍLIO DE GUINDASTE. AF_07/2024</v>
          </cell>
          <cell r="I3987" t="str">
            <v>M2</v>
          </cell>
          <cell r="J3987" t="str">
            <v>COEFICIENTE DE REPRESENTATIVIDADE</v>
          </cell>
          <cell r="K3987">
            <v>0</v>
          </cell>
        </row>
        <row r="3988">
          <cell r="G3988">
            <v>101793</v>
          </cell>
          <cell r="H3988" t="str">
            <v>ESCORAMENTO DE FÔRMAS DE LAJE EM MADEIRA NÃO APARELHADA, PÉ-DIREITO DUPLO, INCLUSO TRAVAMENTO, 4 UTILIZAÇÕES. AF_09/2020</v>
          </cell>
          <cell r="I3988" t="str">
            <v>M3</v>
          </cell>
          <cell r="J3988" t="str">
            <v>COEFICIENTE DE REPRESENTATIVIDADE</v>
          </cell>
          <cell r="K3988">
            <v>26.29</v>
          </cell>
        </row>
        <row r="3989">
          <cell r="G3989">
            <v>101792</v>
          </cell>
          <cell r="H3989" t="str">
            <v>ESCORAMENTO DE FÔRMAS DE LAJE EM MADEIRA NÃO APARELHADA, PÉ-DIREITO SIMPLES, INCLUSO TRAVAMENTO, 4 UTILIZAÇÕES. AF_09/2020</v>
          </cell>
          <cell r="I3989" t="str">
            <v>M3</v>
          </cell>
          <cell r="J3989" t="str">
            <v>COEFICIENTE DE REPRESENTATIVIDADE</v>
          </cell>
          <cell r="K3989">
            <v>17.62</v>
          </cell>
        </row>
        <row r="3990">
          <cell r="G3990">
            <v>92272</v>
          </cell>
          <cell r="H3990" t="str">
            <v>FABRICAÇÃO DE ESCORAS DE VIGA DO TIPO GARFO, EM MADEIRA. AF_09/2020</v>
          </cell>
          <cell r="I3990" t="str">
            <v>M</v>
          </cell>
          <cell r="J3990" t="str">
            <v>COEFICIENTE DE REPRESENTATIVIDADE</v>
          </cell>
          <cell r="K3990">
            <v>33.47</v>
          </cell>
        </row>
        <row r="3991">
          <cell r="G3991">
            <v>101791</v>
          </cell>
          <cell r="H3991" t="str">
            <v>FABRICAÇÃO DE ESCORAS DO TIPO PONTALETE, EM MADEIRA, PARA PÉ-DIREITO DUPLO. AF_09/2020</v>
          </cell>
          <cell r="I3991" t="str">
            <v>M</v>
          </cell>
          <cell r="J3991" t="str">
            <v>COEFICIENTE DE REPRESENTATIVIDADE</v>
          </cell>
          <cell r="K3991">
            <v>23.67</v>
          </cell>
        </row>
        <row r="3992">
          <cell r="G3992">
            <v>92273</v>
          </cell>
          <cell r="H3992" t="str">
            <v>FABRICAÇÃO DE ESCORAS DO TIPO PONTALETE, EM MADEIRA, PARA PÉ-DIREITO SIMPLES. AF_09/2020</v>
          </cell>
          <cell r="I3992" t="str">
            <v>M</v>
          </cell>
          <cell r="J3992" t="str">
            <v>COEFICIENTE DE REPRESENTATIVIDADE</v>
          </cell>
          <cell r="K3992">
            <v>14.43</v>
          </cell>
        </row>
        <row r="3993">
          <cell r="G3993">
            <v>92268</v>
          </cell>
          <cell r="H3993" t="str">
            <v>FABRICAÇÃO DE FÔRMA PARA LAJES, EM CHAPA DE MADEIRA COMPENSADA PLASTIFICADA, E = 18 MM. AF_09/2020</v>
          </cell>
          <cell r="I3993" t="str">
            <v>M2</v>
          </cell>
          <cell r="J3993" t="str">
            <v>COEFICIENTE DE REPRESENTATIVIDADE</v>
          </cell>
          <cell r="K3993">
            <v>73.03</v>
          </cell>
        </row>
        <row r="3994">
          <cell r="G3994">
            <v>92267</v>
          </cell>
          <cell r="H3994" t="str">
            <v>FABRICAÇÃO DE FÔRMA PARA LAJES, EM CHAPA DE MADEIRA COMPENSADA RESINADA, E = 17 MM. AF_09/2020</v>
          </cell>
          <cell r="I3994" t="str">
            <v>M2</v>
          </cell>
          <cell r="J3994" t="str">
            <v>COEFICIENTE DE REPRESENTATIVIDADE</v>
          </cell>
          <cell r="K3994">
            <v>43.58</v>
          </cell>
        </row>
        <row r="3995">
          <cell r="G3995">
            <v>92271</v>
          </cell>
          <cell r="H3995" t="str">
            <v>FABRICAÇÃO DE FÔRMA PARA LAJES, EM MADEIRA SERRADA, E=25 MM. AF_09/2020</v>
          </cell>
          <cell r="I3995" t="str">
            <v>M2</v>
          </cell>
          <cell r="J3995" t="str">
            <v>COEFICIENTE DE REPRESENTATIVIDADE</v>
          </cell>
          <cell r="K3995">
            <v>119.8</v>
          </cell>
        </row>
        <row r="3996">
          <cell r="G3996">
            <v>92264</v>
          </cell>
          <cell r="H3996" t="str">
            <v>FABRICAÇÃO DE FÔRMA PARA PILARES E ESTRUTURAS SIMILARES, EM CHAPA DE MADEIRA COMPENSADA PLASTIFICADA, E = 18 MM. AF_09/2020</v>
          </cell>
          <cell r="I3996" t="str">
            <v>M2</v>
          </cell>
          <cell r="J3996" t="str">
            <v>COEFICIENTE DE REPRESENTATIVIDADE</v>
          </cell>
          <cell r="K3996">
            <v>188.17</v>
          </cell>
        </row>
        <row r="3997">
          <cell r="G3997">
            <v>92263</v>
          </cell>
          <cell r="H3997" t="str">
            <v>FABRICAÇÃO DE FÔRMA PARA PILARES E ESTRUTURAS SIMILARES, EM CHAPA DE MADEIRA COMPENSADA RESINADA, E = 17 MM. AF_09/2020</v>
          </cell>
          <cell r="I3997" t="str">
            <v>M2</v>
          </cell>
          <cell r="J3997" t="str">
            <v>COEFICIENTE DE REPRESENTATIVIDADE</v>
          </cell>
          <cell r="K3997">
            <v>150.69999999999999</v>
          </cell>
        </row>
        <row r="3998">
          <cell r="G3998">
            <v>92269</v>
          </cell>
          <cell r="H3998" t="str">
            <v>FABRICAÇÃO DE FÔRMA PARA PILARES E ESTRUTURAS SIMILARES, EM MADEIRA SERRADA, E=25 MM. AF_09/2020</v>
          </cell>
          <cell r="I3998" t="str">
            <v>M2</v>
          </cell>
          <cell r="J3998" t="str">
            <v>COEFICIENTE DE REPRESENTATIVIDADE</v>
          </cell>
          <cell r="K3998">
            <v>122.47</v>
          </cell>
        </row>
        <row r="3999">
          <cell r="G3999">
            <v>92270</v>
          </cell>
          <cell r="H3999" t="str">
            <v>FABRICAÇÃO DE FÔRMA PARA VIGAS, COM MADEIRA SERRADA, E = 25 MM. AF_09/2020</v>
          </cell>
          <cell r="I3999" t="str">
            <v>M2</v>
          </cell>
          <cell r="J3999" t="str">
            <v>COEFICIENTE DE REPRESENTATIVIDADE</v>
          </cell>
          <cell r="K3999">
            <v>188.23</v>
          </cell>
        </row>
        <row r="4000">
          <cell r="G4000">
            <v>92266</v>
          </cell>
          <cell r="H4000" t="str">
            <v>FABRICAÇÃO DE FÔRMA PARA VIGAS, EM CHAPA DE MADEIRA COMPENSADA PLASTIFICADA, E = 18 MM. AF_09/2020</v>
          </cell>
          <cell r="I4000" t="str">
            <v>M2</v>
          </cell>
          <cell r="J4000" t="str">
            <v>COEFICIENTE DE REPRESENTATIVIDADE</v>
          </cell>
          <cell r="K4000">
            <v>142.30000000000001</v>
          </cell>
        </row>
        <row r="4001">
          <cell r="G4001">
            <v>92265</v>
          </cell>
          <cell r="H4001" t="str">
            <v>FABRICAÇÃO DE FÔRMA PARA VIGAS, EM CHAPA DE MADEIRA COMPENSADA RESINADA, E = 17 MM. AF_09/2020</v>
          </cell>
          <cell r="I4001" t="str">
            <v>M2</v>
          </cell>
          <cell r="J4001" t="str">
            <v>COEFICIENTE DE REPRESENTATIVIDADE</v>
          </cell>
          <cell r="K4001">
            <v>110.15</v>
          </cell>
        </row>
        <row r="4002">
          <cell r="G4002">
            <v>92524</v>
          </cell>
          <cell r="H4002" t="str">
            <v>MONTAGEM E DESMONTAGEM DE FÔRMA DE LAJE MACIÇA, PÉ-DIREITO DUPLO, EM CHAPA DE MADEIRA COMPENSADA PLASTIFICADA, 10 UTILIZAÇÕES. AF_09/2020</v>
          </cell>
          <cell r="I4002" t="str">
            <v>M2</v>
          </cell>
          <cell r="J4002" t="str">
            <v>COEFICIENTE DE REPRESENTATIVIDADE</v>
          </cell>
          <cell r="K4002">
            <v>83.49</v>
          </cell>
        </row>
        <row r="4003">
          <cell r="G4003">
            <v>92528</v>
          </cell>
          <cell r="H4003" t="str">
            <v>MONTAGEM E DESMONTAGEM DE FÔRMA DE LAJE MACIÇA, PÉ-DIREITO DUPLO, EM CHAPA DE MADEIRA COMPENSADA PLASTIFICADA, 12 UTILIZAÇÕES. AF_09/2020</v>
          </cell>
          <cell r="I4003" t="str">
            <v>M2</v>
          </cell>
          <cell r="J4003" t="str">
            <v>COEFICIENTE DE REPRESENTATIVIDADE</v>
          </cell>
          <cell r="K4003">
            <v>80.069999999999993</v>
          </cell>
        </row>
        <row r="4004">
          <cell r="G4004">
            <v>92532</v>
          </cell>
          <cell r="H4004" t="str">
            <v>MONTAGEM E DESMONTAGEM DE FÔRMA DE LAJE MACIÇA, PÉ-DIREITO DUPLO, EM CHAPA DE MADEIRA COMPENSADA PLASTIFICADA, 14 UTILIZAÇÕES. AF_09/2020</v>
          </cell>
          <cell r="I4004" t="str">
            <v>M2</v>
          </cell>
          <cell r="J4004" t="str">
            <v>COEFICIENTE DE REPRESENTATIVIDADE</v>
          </cell>
          <cell r="K4004">
            <v>77.09</v>
          </cell>
        </row>
        <row r="4005">
          <cell r="G4005">
            <v>92536</v>
          </cell>
          <cell r="H4005" t="str">
            <v>MONTAGEM E DESMONTAGEM DE FÔRMA DE LAJE MACIÇA, PÉ-DIREITO DUPLO, EM CHAPA DE MADEIRA COMPENSADA PLASTIFICADA, 18 UTILIZAÇÕES. AF_09/2020</v>
          </cell>
          <cell r="I4005" t="str">
            <v>M2</v>
          </cell>
          <cell r="J4005" t="str">
            <v>COEFICIENTE DE REPRESENTATIVIDADE</v>
          </cell>
          <cell r="K4005">
            <v>71.400000000000006</v>
          </cell>
        </row>
        <row r="4006">
          <cell r="G4006">
            <v>92508</v>
          </cell>
          <cell r="H4006" t="str">
            <v>MONTAGEM E DESMONTAGEM DE FÔRMA DE LAJE MACIÇA, PÉ-DIREITO DUPLO, EM CHAPA DE MADEIRA COMPENSADA RESINADA, 2 UTILIZAÇÕES. AF_09/2020</v>
          </cell>
          <cell r="I4006" t="str">
            <v>M2</v>
          </cell>
          <cell r="J4006" t="str">
            <v>COEFICIENTE DE REPRESENTATIVIDADE</v>
          </cell>
          <cell r="K4006">
            <v>110.4</v>
          </cell>
        </row>
        <row r="4007">
          <cell r="G4007">
            <v>92512</v>
          </cell>
          <cell r="H4007" t="str">
            <v>MONTAGEM E DESMONTAGEM DE FÔRMA DE LAJE MACIÇA, PÉ-DIREITO DUPLO, EM CHAPA DE MADEIRA COMPENSADA RESINADA, 4 UTILIZAÇÕES. AF_09/2020</v>
          </cell>
          <cell r="I4007" t="str">
            <v>M2</v>
          </cell>
          <cell r="J4007" t="str">
            <v>COEFICIENTE DE REPRESENTATIVIDADE</v>
          </cell>
          <cell r="K4007">
            <v>96.86</v>
          </cell>
        </row>
        <row r="4008">
          <cell r="G4008">
            <v>92515</v>
          </cell>
          <cell r="H4008" t="str">
            <v>MONTAGEM E DESMONTAGEM DE FÔRMA DE LAJE MACIÇA, PÉ-DIREITO DUPLO, EM CHAPA DE MADEIRA COMPENSADA RESINADA, 6 UTILIZAÇÕES. AF_09/2020</v>
          </cell>
          <cell r="I4008" t="str">
            <v>M2</v>
          </cell>
          <cell r="J4008" t="str">
            <v>COEFICIENTE DE REPRESENTATIVIDADE</v>
          </cell>
          <cell r="K4008">
            <v>89.66</v>
          </cell>
        </row>
        <row r="4009">
          <cell r="G4009">
            <v>92520</v>
          </cell>
          <cell r="H4009" t="str">
            <v>MONTAGEM E DESMONTAGEM DE FÔRMA DE LAJE MACIÇA, PÉ-DIREITO DUPLO, EM CHAPA DE MADEIRA COMPENSADA RESINADA, 8 UTILIZAÇÕES. AF_09/2020</v>
          </cell>
          <cell r="I4009" t="str">
            <v>M2</v>
          </cell>
          <cell r="J4009" t="str">
            <v>COEFICIENTE DE REPRESENTATIVIDADE</v>
          </cell>
          <cell r="K4009">
            <v>84.68</v>
          </cell>
        </row>
        <row r="4010">
          <cell r="G4010">
            <v>92526</v>
          </cell>
          <cell r="H4010" t="str">
            <v>MONTAGEM E DESMONTAGEM DE FÔRMA DE LAJE MACIÇA, PÉ-DIREITO SIMPLES, EM CHAPA DE MADEIRA COMPENSADA PLASTIFICADA, 10 UTILIZAÇÕES. AF_09/2020</v>
          </cell>
          <cell r="I4010" t="str">
            <v>M2</v>
          </cell>
          <cell r="J4010" t="str">
            <v>COEFICIENTE DE REPRESENTATIVIDADE</v>
          </cell>
          <cell r="K4010">
            <v>43.24</v>
          </cell>
        </row>
        <row r="4011">
          <cell r="G4011">
            <v>92530</v>
          </cell>
          <cell r="H4011" t="str">
            <v>MONTAGEM E DESMONTAGEM DE FÔRMA DE LAJE MACIÇA, PÉ-DIREITO SIMPLES, EM CHAPA DE MADEIRA COMPENSADA PLASTIFICADA, 12 UTILIZAÇÕES. AF_09/2020</v>
          </cell>
          <cell r="I4011" t="str">
            <v>M2</v>
          </cell>
          <cell r="J4011" t="str">
            <v>COEFICIENTE DE REPRESENTATIVIDADE</v>
          </cell>
          <cell r="K4011">
            <v>40.83</v>
          </cell>
        </row>
        <row r="4012">
          <cell r="G4012">
            <v>92534</v>
          </cell>
          <cell r="H4012" t="str">
            <v>MONTAGEM E DESMONTAGEM DE FÔRMA DE LAJE MACIÇA, PÉ-DIREITO SIMPLES, EM CHAPA DE MADEIRA COMPENSADA PLASTIFICADA, 14 UTILIZAÇÕES. AF_09/2020</v>
          </cell>
          <cell r="I4012" t="str">
            <v>M2</v>
          </cell>
          <cell r="J4012" t="str">
            <v>COEFICIENTE DE REPRESENTATIVIDADE</v>
          </cell>
          <cell r="K4012">
            <v>38.770000000000003</v>
          </cell>
        </row>
        <row r="4013">
          <cell r="G4013">
            <v>92538</v>
          </cell>
          <cell r="H4013" t="str">
            <v>MONTAGEM E DESMONTAGEM DE FÔRMA DE LAJE MACIÇA, PÉ-DIREITO SIMPLES, EM CHAPA DE MADEIRA COMPENSADA PLASTIFICADA, 18 UTILIZAÇÕES. AF_09/2020</v>
          </cell>
          <cell r="I4013" t="str">
            <v>M2</v>
          </cell>
          <cell r="J4013" t="str">
            <v>COEFICIENTE DE REPRESENTATIVIDADE</v>
          </cell>
          <cell r="K4013">
            <v>34.72</v>
          </cell>
        </row>
        <row r="4014">
          <cell r="G4014">
            <v>103760</v>
          </cell>
          <cell r="H4014" t="str">
            <v>MONTAGEM E DESMONTAGEM DE FÔRMA DE LAJE MACIÇA, PÉ-DIREITO SIMPLES, EM CHAPA DE MADEIRA COMPENSADA RESINADA E CIMBRAMENTO DE MADEIRA, 2 UTILIZAÇÕES. AF_03/2022</v>
          </cell>
          <cell r="I4014" t="str">
            <v>M2</v>
          </cell>
          <cell r="J4014" t="str">
            <v>COEFICIENTE DE REPRESENTATIVIDADE</v>
          </cell>
          <cell r="K4014">
            <v>118.92</v>
          </cell>
        </row>
        <row r="4015">
          <cell r="G4015">
            <v>103761</v>
          </cell>
          <cell r="H4015" t="str">
            <v>MONTAGEM E DESMONTAGEM DE FÔRMA DE LAJE MACIÇA, PÉ-DIREITO SIMPLES, EM CHAPA DE MADEIRA COMPENSADA RESINADA E CIMBRAMENTO DE MADEIRA, 4 UTILIZAÇÕES. AF_03/2022</v>
          </cell>
          <cell r="I4015" t="str">
            <v>M2</v>
          </cell>
          <cell r="J4015" t="str">
            <v>COEFICIENTE DE REPRESENTATIVIDADE</v>
          </cell>
          <cell r="K4015">
            <v>81.09</v>
          </cell>
        </row>
        <row r="4016">
          <cell r="G4016">
            <v>103762</v>
          </cell>
          <cell r="H4016" t="str">
            <v>MONTAGEM E DESMONTAGEM DE FÔRMA DE LAJE MACIÇA, PÉ-DIREITO SIMPLES, EM CHAPA DE MADEIRA COMPENSADA RESINADA E CIMBRAMENTO DE MADEIRA, 6 UTILIZAÇÕES. AF_03/2022</v>
          </cell>
          <cell r="I4016" t="str">
            <v>M2</v>
          </cell>
          <cell r="J4016" t="str">
            <v>COEFICIENTE DE REPRESENTATIVIDADE</v>
          </cell>
          <cell r="K4016">
            <v>69.819999999999993</v>
          </cell>
        </row>
        <row r="4017">
          <cell r="G4017">
            <v>103763</v>
          </cell>
          <cell r="H4017" t="str">
            <v>MONTAGEM E DESMONTAGEM DE FÔRMA DE LAJE MACIÇA, PÉ-DIREITO SIMPLES, EM CHAPA DE MADEIRA COMPENSADA RESINADA E CIMBRAMENTO DE MADEIRA, 8 UTILIZAÇÕES. AF_03/2022</v>
          </cell>
          <cell r="I4017" t="str">
            <v>M2</v>
          </cell>
          <cell r="J4017" t="str">
            <v>COEFICIENTE DE REPRESENTATIVIDADE</v>
          </cell>
          <cell r="K4017">
            <v>61.68</v>
          </cell>
        </row>
        <row r="4018">
          <cell r="G4018">
            <v>92510</v>
          </cell>
          <cell r="H4018" t="str">
            <v>MONTAGEM E DESMONTAGEM DE FÔRMA DE LAJE MACIÇA, PÉ-DIREITO SIMPLES, EM CHAPA DE MADEIRA COMPENSADA RESINADA, 2 UTILIZAÇÕES. AF_09/2020</v>
          </cell>
          <cell r="I4018" t="str">
            <v>M2</v>
          </cell>
          <cell r="J4018" t="str">
            <v>COEFICIENTE DE REPRESENTATIVIDADE</v>
          </cell>
          <cell r="K4018">
            <v>65.23</v>
          </cell>
        </row>
        <row r="4019">
          <cell r="G4019">
            <v>92514</v>
          </cell>
          <cell r="H4019" t="str">
            <v>MONTAGEM E DESMONTAGEM DE FÔRMA DE LAJE MACIÇA, PÉ-DIREITO SIMPLES, EM CHAPA DE MADEIRA COMPENSADA RESINADA, 4 UTILIZAÇÕES. AF_09/2020</v>
          </cell>
          <cell r="I4019" t="str">
            <v>M2</v>
          </cell>
          <cell r="J4019" t="str">
            <v>COEFICIENTE DE REPRESENTATIVIDADE</v>
          </cell>
          <cell r="K4019">
            <v>53.04</v>
          </cell>
        </row>
        <row r="4020">
          <cell r="G4020">
            <v>92518</v>
          </cell>
          <cell r="H4020" t="str">
            <v>MONTAGEM E DESMONTAGEM DE FÔRMA DE LAJE MACIÇA, PÉ-DIREITO SIMPLES, EM CHAPA DE MADEIRA COMPENSADA RESINADA, 6 UTILIZAÇÕES. AF_09/2020</v>
          </cell>
          <cell r="I4020" t="str">
            <v>M2</v>
          </cell>
          <cell r="J4020" t="str">
            <v>COEFICIENTE DE REPRESENTATIVIDADE</v>
          </cell>
          <cell r="K4020">
            <v>47.13</v>
          </cell>
        </row>
        <row r="4021">
          <cell r="G4021">
            <v>92522</v>
          </cell>
          <cell r="H4021" t="str">
            <v>MONTAGEM E DESMONTAGEM DE FÔRMA DE LAJE MACIÇA, PÉ-DIREITO SIMPLES, EM CHAPA DE MADEIRA COMPENSADA RESINADA, 8 UTILIZAÇÕES. AF_09/2020</v>
          </cell>
          <cell r="I4021" t="str">
            <v>M2</v>
          </cell>
          <cell r="J4021" t="str">
            <v>COEFICIENTE DE REPRESENTATIVIDADE</v>
          </cell>
          <cell r="K4021">
            <v>43.32</v>
          </cell>
        </row>
        <row r="4022">
          <cell r="G4022">
            <v>92482</v>
          </cell>
          <cell r="H4022" t="str">
            <v>MONTAGEM E DESMONTAGEM DE FÔRMA DE LAJE MACIÇA, PÉ-DIREITO SIMPLES, EM MADEIRA SERRADA, 1 UTILIZAÇÃO. AF_09/2020</v>
          </cell>
          <cell r="I4022" t="str">
            <v>M2</v>
          </cell>
          <cell r="J4022" t="str">
            <v>COEFICIENTE DE REPRESENTATIVIDADE</v>
          </cell>
          <cell r="K4022">
            <v>368.8</v>
          </cell>
        </row>
        <row r="4023">
          <cell r="G4023">
            <v>92484</v>
          </cell>
          <cell r="H4023" t="str">
            <v>MONTAGEM E DESMONTAGEM DE FÔRMA DE LAJE MACIÇA, PÉ-DIREITO SIMPLES, EM MADEIRA SERRADA, 2 UTILIZAÇÕES. AF_09/2020</v>
          </cell>
          <cell r="I4023" t="str">
            <v>M2</v>
          </cell>
          <cell r="J4023" t="str">
            <v>COEFICIENTE DE REPRESENTATIVIDADE</v>
          </cell>
          <cell r="K4023">
            <v>254.45</v>
          </cell>
        </row>
        <row r="4024">
          <cell r="G4024">
            <v>92486</v>
          </cell>
          <cell r="H4024" t="str">
            <v>MONTAGEM E DESMONTAGEM DE FÔRMA DE LAJE MACIÇA, PÉ-DIREITO SIMPLES, EM MADEIRA SERRADA, 4 UTILIZAÇÕES. AF_09/2020</v>
          </cell>
          <cell r="I4024" t="str">
            <v>M2</v>
          </cell>
          <cell r="J4024" t="str">
            <v>COEFICIENTE DE REPRESENTATIVIDADE</v>
          </cell>
          <cell r="K4024">
            <v>181.42</v>
          </cell>
        </row>
        <row r="4025">
          <cell r="G4025">
            <v>92492</v>
          </cell>
          <cell r="H4025" t="str">
            <v>MONTAGEM E DESMONTAGEM DE FÔRMA DE LAJE NERVURADA COM CUBETA E ASSOALHO, PÉ-DIREITO DUPLO, EM CHAPA DE MADEIRA COMPENSADA RESINADA, 10 UTILIZAÇÕES. AF_09/2020</v>
          </cell>
          <cell r="I4025" t="str">
            <v>M2</v>
          </cell>
          <cell r="J4025" t="str">
            <v>COEFICIENTE DE REPRESENTATIVIDADE</v>
          </cell>
          <cell r="K4025">
            <v>115.09</v>
          </cell>
        </row>
        <row r="4026">
          <cell r="G4026">
            <v>92496</v>
          </cell>
          <cell r="H4026" t="str">
            <v>MONTAGEM E DESMONTAGEM DE FÔRMA DE LAJE NERVURADA COM CUBETA E ASSOALHO, PÉ-DIREITO DUPLO, EM CHAPA DE MADEIRA COMPENSADA RESINADA, 12 UTILIZAÇÕES. AF_09/2020</v>
          </cell>
          <cell r="I4026" t="str">
            <v>M2</v>
          </cell>
          <cell r="J4026" t="str">
            <v>COEFICIENTE DE REPRESENTATIVIDADE</v>
          </cell>
          <cell r="K4026">
            <v>110.12</v>
          </cell>
        </row>
        <row r="4027">
          <cell r="G4027">
            <v>92500</v>
          </cell>
          <cell r="H4027" t="str">
            <v>MONTAGEM E DESMONTAGEM DE FÔRMA DE LAJE NERVURADA COM CUBETA E ASSOALHO, PÉ-DIREITO DUPLO, EM CHAPA DE MADEIRA COMPENSADA RESINADA, 14 UTILIZAÇÕES. AF_09/2020</v>
          </cell>
          <cell r="I4027" t="str">
            <v>M2</v>
          </cell>
          <cell r="J4027" t="str">
            <v>COEFICIENTE DE REPRESENTATIVIDADE</v>
          </cell>
          <cell r="K4027">
            <v>105.99</v>
          </cell>
        </row>
        <row r="4028">
          <cell r="G4028">
            <v>92504</v>
          </cell>
          <cell r="H4028" t="str">
            <v>MONTAGEM E DESMONTAGEM DE FÔRMA DE LAJE NERVURADA COM CUBETA E ASSOALHO, PÉ-DIREITO DUPLO, EM CHAPA DE MADEIRA COMPENSADA RESINADA, 18 UTILIZAÇÕES. AF_09/2020</v>
          </cell>
          <cell r="I4028" t="str">
            <v>M2</v>
          </cell>
          <cell r="J4028" t="str">
            <v>COEFICIENTE DE REPRESENTATIVIDADE</v>
          </cell>
          <cell r="K4028">
            <v>98.52</v>
          </cell>
        </row>
        <row r="4029">
          <cell r="G4029">
            <v>92488</v>
          </cell>
          <cell r="H4029" t="str">
            <v>MONTAGEM E DESMONTAGEM DE FÔRMA DE LAJE NERVURADA COM CUBETA E ASSOALHO, PÉ-DIREITO DUPLO, EM CHAPA DE MADEIRA COMPENSADA RESINADA, 8 UTILIZAÇÕES. AF_09/2020</v>
          </cell>
          <cell r="I4029" t="str">
            <v>M2</v>
          </cell>
          <cell r="J4029" t="str">
            <v>COEFICIENTE DE REPRESENTATIVIDADE</v>
          </cell>
          <cell r="K4029">
            <v>120.93</v>
          </cell>
        </row>
        <row r="4030">
          <cell r="G4030">
            <v>92494</v>
          </cell>
          <cell r="H4030" t="str">
            <v>MONTAGEM E DESMONTAGEM DE FÔRMA DE LAJE NERVURADA COM CUBETA E ASSOALHO, PÉ-DIREITO SIMPLES, EM CHAPA DE MADEIRA COMPENSADA RESINADA, 10 UTILIZAÇÕES. AF_09/2020</v>
          </cell>
          <cell r="I4030" t="str">
            <v>M2</v>
          </cell>
          <cell r="J4030" t="str">
            <v>COEFICIENTE DE REPRESENTATIVIDADE</v>
          </cell>
          <cell r="K4030">
            <v>73.36</v>
          </cell>
        </row>
        <row r="4031">
          <cell r="G4031">
            <v>92498</v>
          </cell>
          <cell r="H4031" t="str">
            <v>MONTAGEM E DESMONTAGEM DE FÔRMA DE LAJE NERVURADA COM CUBETA E ASSOALHO, PÉ-DIREITO SIMPLES, EM CHAPA DE MADEIRA COMPENSADA RESINADA, 12 UTILIZAÇÕES. AF_09/2020</v>
          </cell>
          <cell r="I4031" t="str">
            <v>M2</v>
          </cell>
          <cell r="J4031" t="str">
            <v>COEFICIENTE DE REPRESENTATIVIDADE</v>
          </cell>
          <cell r="K4031">
            <v>69.47</v>
          </cell>
        </row>
        <row r="4032">
          <cell r="G4032">
            <v>92502</v>
          </cell>
          <cell r="H4032" t="str">
            <v>MONTAGEM E DESMONTAGEM DE FÔRMA DE LAJE NERVURADA COM CUBETA E ASSOALHO, PÉ-DIREITO SIMPLES, EM CHAPA DE MADEIRA COMPENSADA RESINADA, 14 UTILIZAÇÕES. AF_09/2020</v>
          </cell>
          <cell r="I4032" t="str">
            <v>M2</v>
          </cell>
          <cell r="J4032" t="str">
            <v>COEFICIENTE DE REPRESENTATIVIDADE</v>
          </cell>
          <cell r="K4032">
            <v>66.38</v>
          </cell>
        </row>
        <row r="4033">
          <cell r="G4033">
            <v>92506</v>
          </cell>
          <cell r="H4033" t="str">
            <v>MONTAGEM E DESMONTAGEM DE FÔRMA DE LAJE NERVURADA COM CUBETA E ASSOALHO, PÉ-DIREITO SIMPLES, EM CHAPA DE MADEIRA COMPENSADA RESINADA, 18 UTILIZAÇÕES. AF_09/2020</v>
          </cell>
          <cell r="I4033" t="str">
            <v>M2</v>
          </cell>
          <cell r="J4033" t="str">
            <v>COEFICIENTE DE REPRESENTATIVIDADE</v>
          </cell>
          <cell r="K4033">
            <v>60.73</v>
          </cell>
        </row>
        <row r="4034">
          <cell r="G4034">
            <v>92490</v>
          </cell>
          <cell r="H4034" t="str">
            <v>MONTAGEM E DESMONTAGEM DE FÔRMA DE LAJE NERVURADA COM CUBETA E ASSOALHO, PÉ-DIREITO SIMPLES, EM CHAPA DE MADEIRA COMPENSADA RESINADA, 8 UTILIZAÇÕES. AF_09/2020</v>
          </cell>
          <cell r="I4034" t="str">
            <v>M2</v>
          </cell>
          <cell r="J4034" t="str">
            <v>COEFICIENTE DE REPRESENTATIVIDADE</v>
          </cell>
          <cell r="K4034">
            <v>77.94</v>
          </cell>
        </row>
        <row r="4035">
          <cell r="G4035">
            <v>92433</v>
          </cell>
          <cell r="H4035" t="str">
            <v>MONTAGEM E DESMONTAGEM DE FÔRMA DE PILARES RETANGULARES E ESTRUTURAS SIMILARES, PÉ-DIREITO DUPLO, EM CHAPA DE MADEIRA COMPENSADA PLASTIFICADA, 10 UTILIZAÇÕES. AF_09/2020</v>
          </cell>
          <cell r="I4035" t="str">
            <v>M2</v>
          </cell>
          <cell r="J4035" t="str">
            <v>COEFICIENTE DE REPRESENTATIVIDADE</v>
          </cell>
          <cell r="K4035">
            <v>80.47</v>
          </cell>
        </row>
        <row r="4036">
          <cell r="G4036">
            <v>92437</v>
          </cell>
          <cell r="H4036" t="str">
            <v>MONTAGEM E DESMONTAGEM DE FÔRMA DE PILARES RETANGULARES E ESTRUTURAS SIMILARES, PÉ-DIREITO DUPLO, EM CHAPA DE MADEIRA COMPENSADA PLASTIFICADA, 12 UTILIZAÇÕES. AF_09/2020</v>
          </cell>
          <cell r="I4036" t="str">
            <v>M2</v>
          </cell>
          <cell r="J4036" t="str">
            <v>COEFICIENTE DE REPRESENTATIVIDADE</v>
          </cell>
          <cell r="K4036">
            <v>77.040000000000006</v>
          </cell>
        </row>
        <row r="4037">
          <cell r="G4037">
            <v>92441</v>
          </cell>
          <cell r="H4037" t="str">
            <v>MONTAGEM E DESMONTAGEM DE FÔRMA DE PILARES RETANGULARES E ESTRUTURAS SIMILARES, PÉ-DIREITO DUPLO, EM CHAPA DE MADEIRA COMPENSADA PLASTIFICADA, 14 UTILIZAÇÕES. AF_09/2020</v>
          </cell>
          <cell r="I4037" t="str">
            <v>M2</v>
          </cell>
          <cell r="J4037" t="str">
            <v>COEFICIENTE DE REPRESENTATIVIDADE</v>
          </cell>
          <cell r="K4037">
            <v>74.599999999999994</v>
          </cell>
        </row>
        <row r="4038">
          <cell r="G4038">
            <v>92445</v>
          </cell>
          <cell r="H4038" t="str">
            <v>MONTAGEM E DESMONTAGEM DE FÔRMA DE PILARES RETANGULARES E ESTRUTURAS SIMILARES, PÉ-DIREITO DUPLO, EM CHAPA DE MADEIRA COMPENSADA PLASTIFICADA, 18 UTILIZAÇÕES. AF_09/2020</v>
          </cell>
          <cell r="I4038" t="str">
            <v>M2</v>
          </cell>
          <cell r="J4038" t="str">
            <v>COEFICIENTE DE REPRESENTATIVIDADE</v>
          </cell>
          <cell r="K4038">
            <v>69.69</v>
          </cell>
        </row>
        <row r="4039">
          <cell r="G4039">
            <v>92417</v>
          </cell>
          <cell r="H4039" t="str">
            <v>MONTAGEM E DESMONTAGEM DE FÔRMA DE PILARES RETANGULARES E ESTRUTURAS SIMILARES, PÉ-DIREITO DUPLO, EM CHAPA DE MADEIRA COMPENSADA RESINADA, 2 UTILIZAÇÕES. AF_09/2020</v>
          </cell>
          <cell r="I4039" t="str">
            <v>M2</v>
          </cell>
          <cell r="J4039" t="str">
            <v>COEFICIENTE DE REPRESENTATIVIDADE</v>
          </cell>
          <cell r="K4039">
            <v>167.7</v>
          </cell>
        </row>
        <row r="4040">
          <cell r="G4040">
            <v>92421</v>
          </cell>
          <cell r="H4040" t="str">
            <v>MONTAGEM E DESMONTAGEM DE FÔRMA DE PILARES RETANGULARES E ESTRUTURAS SIMILARES, PÉ-DIREITO DUPLO, EM CHAPA DE MADEIRA COMPENSADA RESINADA, 4 UTILIZAÇÕES. AF_09/2020</v>
          </cell>
          <cell r="I4040" t="str">
            <v>M2</v>
          </cell>
          <cell r="J4040" t="str">
            <v>COEFICIENTE DE REPRESENTATIVIDADE</v>
          </cell>
          <cell r="K4040">
            <v>112.62</v>
          </cell>
        </row>
        <row r="4041">
          <cell r="G4041">
            <v>92425</v>
          </cell>
          <cell r="H4041" t="str">
            <v>MONTAGEM E DESMONTAGEM DE FÔRMA DE PILARES RETANGULARES E ESTRUTURAS SIMILARES, PÉ-DIREITO DUPLO, EM CHAPA DE MADEIRA COMPENSADA RESINADA, 6 UTILIZAÇÕES. AF_09/2020</v>
          </cell>
          <cell r="I4041" t="str">
            <v>M2</v>
          </cell>
          <cell r="J4041" t="str">
            <v>COEFICIENTE DE REPRESENTATIVIDADE</v>
          </cell>
          <cell r="K4041">
            <v>94.53</v>
          </cell>
        </row>
        <row r="4042">
          <cell r="G4042">
            <v>92429</v>
          </cell>
          <cell r="H4042" t="str">
            <v>MONTAGEM E DESMONTAGEM DE FÔRMA DE PILARES RETANGULARES E ESTRUTURAS SIMILARES, PÉ-DIREITO DUPLO, EM CHAPA DE MADEIRA COMPENSADA RESINADA, 8 UTILIZAÇÕES. AF_09/2020</v>
          </cell>
          <cell r="I4042" t="str">
            <v>M2</v>
          </cell>
          <cell r="J4042" t="str">
            <v>COEFICIENTE DE REPRESENTATIVIDADE</v>
          </cell>
          <cell r="K4042">
            <v>85.42</v>
          </cell>
        </row>
        <row r="4043">
          <cell r="G4043">
            <v>92431</v>
          </cell>
          <cell r="H4043" t="str">
            <v>MONTAGEM E DESMONTAGEM DE FÔRMA DE PILARES RETANGULARES E ESTRUTURAS SIMILARES, PÉ-DIREITO SIMPLES, EM CHAPA DE MADEIRA COMPENSADA PLASTIFICADA, 10 UTILIZAÇÕES. AF_09/2020</v>
          </cell>
          <cell r="I4043" t="str">
            <v>M2</v>
          </cell>
          <cell r="J4043" t="str">
            <v>COEFICIENTE DE REPRESENTATIVIDADE</v>
          </cell>
          <cell r="K4043">
            <v>64.94</v>
          </cell>
        </row>
        <row r="4044">
          <cell r="G4044">
            <v>92435</v>
          </cell>
          <cell r="H4044" t="str">
            <v>MONTAGEM E DESMONTAGEM DE FÔRMA DE PILARES RETANGULARES E ESTRUTURAS SIMILARES, PÉ-DIREITO SIMPLES, EM CHAPA DE MADEIRA COMPENSADA PLASTIFICADA, 12 UTILIZAÇÕES. AF_09/2020</v>
          </cell>
          <cell r="I4044" t="str">
            <v>M2</v>
          </cell>
          <cell r="J4044" t="str">
            <v>COEFICIENTE DE REPRESENTATIVIDADE</v>
          </cell>
          <cell r="K4044">
            <v>62.05</v>
          </cell>
        </row>
        <row r="4045">
          <cell r="G4045">
            <v>92439</v>
          </cell>
          <cell r="H4045" t="str">
            <v>MONTAGEM E DESMONTAGEM DE FÔRMA DE PILARES RETANGULARES E ESTRUTURAS SIMILARES, PÉ-DIREITO SIMPLES, EM CHAPA DE MADEIRA COMPENSADA PLASTIFICADA, 14 UTILIZAÇÕES. AF_09/2020</v>
          </cell>
          <cell r="I4045" t="str">
            <v>M2</v>
          </cell>
          <cell r="J4045" t="str">
            <v>COEFICIENTE DE REPRESENTATIVIDADE</v>
          </cell>
          <cell r="K4045">
            <v>59.96</v>
          </cell>
        </row>
        <row r="4046">
          <cell r="G4046">
            <v>92443</v>
          </cell>
          <cell r="H4046" t="str">
            <v>MONTAGEM E DESMONTAGEM DE FÔRMA DE PILARES RETANGULARES E ESTRUTURAS SIMILARES, PÉ-DIREITO SIMPLES, EM CHAPA DE MADEIRA COMPENSADA PLASTIFICADA, 18 UTILIZAÇÕES. AF_09/2020</v>
          </cell>
          <cell r="I4046" t="str">
            <v>M2</v>
          </cell>
          <cell r="J4046" t="str">
            <v>COEFICIENTE DE REPRESENTATIVIDADE</v>
          </cell>
          <cell r="K4046">
            <v>55.58</v>
          </cell>
        </row>
        <row r="4047">
          <cell r="G4047">
            <v>92415</v>
          </cell>
          <cell r="H4047" t="str">
            <v>MONTAGEM E DESMONTAGEM DE FÔRMA DE PILARES RETANGULARES E ESTRUTURAS SIMILARES, PÉ-DIREITO SIMPLES, EM CHAPA DE MADEIRA COMPENSADA RESINADA, 2 UTILIZAÇÕES. AF_09/2020</v>
          </cell>
          <cell r="I4047" t="str">
            <v>M2</v>
          </cell>
          <cell r="J4047" t="str">
            <v>COEFICIENTE DE REPRESENTATIVIDADE</v>
          </cell>
          <cell r="K4047">
            <v>141.22999999999999</v>
          </cell>
        </row>
        <row r="4048">
          <cell r="G4048">
            <v>92419</v>
          </cell>
          <cell r="H4048" t="str">
            <v>MONTAGEM E DESMONTAGEM DE FÔRMA DE PILARES RETANGULARES E ESTRUTURAS SIMILARES, PÉ-DIREITO SIMPLES, EM CHAPA DE MADEIRA COMPENSADA RESINADA, 4 UTILIZAÇÕES. AF_09/2020</v>
          </cell>
          <cell r="I4048" t="str">
            <v>M2</v>
          </cell>
          <cell r="J4048" t="str">
            <v>COEFICIENTE DE REPRESENTATIVIDADE</v>
          </cell>
          <cell r="K4048">
            <v>92.33</v>
          </cell>
        </row>
        <row r="4049">
          <cell r="G4049">
            <v>92423</v>
          </cell>
          <cell r="H4049" t="str">
            <v>MONTAGEM E DESMONTAGEM DE FÔRMA DE PILARES RETANGULARES E ESTRUTURAS SIMILARES, PÉ-DIREITO SIMPLES, EM CHAPA DE MADEIRA COMPENSADA RESINADA, 6 UTILIZAÇÕES. AF_09/2020</v>
          </cell>
          <cell r="I4049" t="str">
            <v>M2</v>
          </cell>
          <cell r="J4049" t="str">
            <v>COEFICIENTE DE REPRESENTATIVIDADE</v>
          </cell>
          <cell r="K4049">
            <v>76.88</v>
          </cell>
        </row>
        <row r="4050">
          <cell r="G4050">
            <v>92427</v>
          </cell>
          <cell r="H4050" t="str">
            <v>MONTAGEM E DESMONTAGEM DE FÔRMA DE PILARES RETANGULARES E ESTRUTURAS SIMILARES, PÉ-DIREITO SIMPLES, EM CHAPA DE MADEIRA COMPENSADA RESINADA, 8 UTILIZAÇÕES. AF_09/2020</v>
          </cell>
          <cell r="I4050" t="str">
            <v>M2</v>
          </cell>
          <cell r="J4050" t="str">
            <v>COEFICIENTE DE REPRESENTATIVIDADE</v>
          </cell>
          <cell r="K4050">
            <v>69.06</v>
          </cell>
        </row>
        <row r="4051">
          <cell r="G4051">
            <v>92409</v>
          </cell>
          <cell r="H4051" t="str">
            <v>MONTAGEM E DESMONTAGEM DE FÔRMA DE PILARES RETANGULARES E ESTRUTURAS SIMILARES, PÉ-DIREITO SIMPLES, EM MADEIRA SERRADA, 1 UTILIZAÇÃO. AF_09/2020</v>
          </cell>
          <cell r="I4051" t="str">
            <v>M2</v>
          </cell>
          <cell r="J4051" t="str">
            <v>COEFICIENTE DE REPRESENTATIVIDADE</v>
          </cell>
          <cell r="K4051">
            <v>235.39</v>
          </cell>
        </row>
        <row r="4052">
          <cell r="G4052">
            <v>92411</v>
          </cell>
          <cell r="H4052" t="str">
            <v>MONTAGEM E DESMONTAGEM DE FÔRMA DE PILARES RETANGULARES E ESTRUTURAS SIMILARES, PÉ-DIREITO SIMPLES, EM MADEIRA SERRADA, 2 UTILIZAÇÕES. AF_09/2020</v>
          </cell>
          <cell r="I4052" t="str">
            <v>M2</v>
          </cell>
          <cell r="J4052" t="str">
            <v>COEFICIENTE DE REPRESENTATIVIDADE</v>
          </cell>
          <cell r="K4052">
            <v>162.47</v>
          </cell>
        </row>
        <row r="4053">
          <cell r="G4053">
            <v>92413</v>
          </cell>
          <cell r="H4053" t="str">
            <v>MONTAGEM E DESMONTAGEM DE FÔRMA DE PILARES RETANGULARES E ESTRUTURAS SIMILARES, PÉ-DIREITO SIMPLES, EM MADEIRA SERRADA, 4 UTILIZAÇÕES. AF_09/2020</v>
          </cell>
          <cell r="I4053" t="str">
            <v>M2</v>
          </cell>
          <cell r="J4053" t="str">
            <v>COEFICIENTE DE REPRESENTATIVIDADE</v>
          </cell>
          <cell r="K4053">
            <v>108.83</v>
          </cell>
        </row>
        <row r="4054">
          <cell r="G4054">
            <v>92465</v>
          </cell>
          <cell r="H4054" t="str">
            <v>MONTAGEM E DESMONTAGEM DE FÔRMA DE VIGA, ESCORAMENTO COM GARFO DE MADEIRA, PÉ-DIREITO DUPLO, EM CHAPA DE MADEIRA PLASTIFICADA, 10 UTILIZAÇÕES. AF_09/2020</v>
          </cell>
          <cell r="I4054" t="str">
            <v>M2</v>
          </cell>
          <cell r="J4054" t="str">
            <v>COEFICIENTE DE REPRESENTATIVIDADE</v>
          </cell>
          <cell r="K4054">
            <v>147.93</v>
          </cell>
        </row>
        <row r="4055">
          <cell r="G4055">
            <v>92469</v>
          </cell>
          <cell r="H4055" t="str">
            <v>MONTAGEM E DESMONTAGEM DE FÔRMA DE VIGA, ESCORAMENTO COM GARFO DE MADEIRA, PÉ-DIREITO DUPLO, EM CHAPA DE MADEIRA PLASTIFICADA, 12 UTILIZAÇÕES. AF_09/2020</v>
          </cell>
          <cell r="I4055" t="str">
            <v>M2</v>
          </cell>
          <cell r="J4055" t="str">
            <v>COEFICIENTE DE REPRESENTATIVIDADE</v>
          </cell>
          <cell r="K4055">
            <v>135</v>
          </cell>
        </row>
        <row r="4056">
          <cell r="G4056">
            <v>92473</v>
          </cell>
          <cell r="H4056" t="str">
            <v>MONTAGEM E DESMONTAGEM DE FÔRMA DE VIGA, ESCORAMENTO COM GARFO DE MADEIRA, PÉ-DIREITO DUPLO, EM CHAPA DE MADEIRA PLASTIFICADA, 14 UTILIZAÇÕES. AF_09/2020</v>
          </cell>
          <cell r="I4056" t="str">
            <v>M2</v>
          </cell>
          <cell r="J4056" t="str">
            <v>COEFICIENTE DE REPRESENTATIVIDADE</v>
          </cell>
          <cell r="K4056">
            <v>124.46</v>
          </cell>
        </row>
        <row r="4057">
          <cell r="G4057">
            <v>92477</v>
          </cell>
          <cell r="H4057" t="str">
            <v>MONTAGEM E DESMONTAGEM DE FÔRMA DE VIGA, ESCORAMENTO COM GARFO DE MADEIRA, PÉ-DIREITO DUPLO, EM CHAPA DE MADEIRA PLASTIFICADA, 18 UTILIZAÇÕES. AF_09/2020</v>
          </cell>
          <cell r="I4057" t="str">
            <v>M2</v>
          </cell>
          <cell r="J4057" t="str">
            <v>COEFICIENTE DE REPRESENTATIVIDADE</v>
          </cell>
          <cell r="K4057">
            <v>102.16</v>
          </cell>
        </row>
        <row r="4058">
          <cell r="G4058">
            <v>92449</v>
          </cell>
          <cell r="H4058" t="str">
            <v>MONTAGEM E DESMONTAGEM DE FÔRMA DE VIGA, ESCORAMENTO COM GARFO DE MADEIRA, PÉ-DIREITO DUPLO, EM CHAPA DE MADEIRA RESINADA, 2 UTILIZAÇÕES. AF_09/2020</v>
          </cell>
          <cell r="I4058" t="str">
            <v>M2</v>
          </cell>
          <cell r="J4058" t="str">
            <v>COEFICIENTE DE REPRESENTATIVIDADE</v>
          </cell>
          <cell r="K4058">
            <v>266.36</v>
          </cell>
        </row>
        <row r="4059">
          <cell r="G4059">
            <v>92453</v>
          </cell>
          <cell r="H4059" t="str">
            <v>MONTAGEM E DESMONTAGEM DE FÔRMA DE VIGA, ESCORAMENTO COM GARFO DE MADEIRA, PÉ-DIREITO DUPLO, EM CHAPA DE MADEIRA RESINADA, 4 UTILIZAÇÕES. AF_09/2020</v>
          </cell>
          <cell r="I4059" t="str">
            <v>M2</v>
          </cell>
          <cell r="J4059" t="str">
            <v>COEFICIENTE DE REPRESENTATIVIDADE</v>
          </cell>
          <cell r="K4059">
            <v>228.09</v>
          </cell>
        </row>
        <row r="4060">
          <cell r="G4060">
            <v>92457</v>
          </cell>
          <cell r="H4060" t="str">
            <v>MONTAGEM E DESMONTAGEM DE FÔRMA DE VIGA, ESCORAMENTO COM GARFO DE MADEIRA, PÉ-DIREITO DUPLO, EM CHAPA DE MADEIRA RESINADA, 6 UTILIZAÇÕES. AF_09/2020</v>
          </cell>
          <cell r="I4060" t="str">
            <v>M2</v>
          </cell>
          <cell r="J4060" t="str">
            <v>COEFICIENTE DE REPRESENTATIVIDADE</v>
          </cell>
          <cell r="K4060">
            <v>199.05</v>
          </cell>
        </row>
        <row r="4061">
          <cell r="G4061">
            <v>92461</v>
          </cell>
          <cell r="H4061" t="str">
            <v>MONTAGEM E DESMONTAGEM DE FÔRMA DE VIGA, ESCORAMENTO COM GARFO DE MADEIRA, PÉ-DIREITO DUPLO, EM CHAPA DE MADEIRA RESINADA, 8 UTILIZAÇÕES. AF_09/2020</v>
          </cell>
          <cell r="I4061" t="str">
            <v>M2</v>
          </cell>
          <cell r="J4061" t="str">
            <v>COEFICIENTE DE REPRESENTATIVIDADE</v>
          </cell>
          <cell r="K4061">
            <v>183.84</v>
          </cell>
        </row>
        <row r="4062">
          <cell r="G4062">
            <v>92467</v>
          </cell>
          <cell r="H4062" t="str">
            <v>MONTAGEM E DESMONTAGEM DE FÔRMA DE VIGA, ESCORAMENTO COM GARFO DE MADEIRA, PÉ-DIREITO SIMPLES, EM CHAPA DE MADEIRA PLASTIFICADA, 10 UTILIZAÇÕES. AF_09/2020</v>
          </cell>
          <cell r="I4062" t="str">
            <v>M2</v>
          </cell>
          <cell r="J4062" t="str">
            <v>COEFICIENTE DE REPRESENTATIVIDADE</v>
          </cell>
          <cell r="K4062">
            <v>95.63</v>
          </cell>
        </row>
        <row r="4063">
          <cell r="G4063">
            <v>92471</v>
          </cell>
          <cell r="H4063" t="str">
            <v>MONTAGEM E DESMONTAGEM DE FÔRMA DE VIGA, ESCORAMENTO COM GARFO DE MADEIRA, PÉ-DIREITO SIMPLES, EM CHAPA DE MADEIRA PLASTIFICADA, 12 UTILIZAÇÕES. AF_09/2020</v>
          </cell>
          <cell r="I4063" t="str">
            <v>M2</v>
          </cell>
          <cell r="J4063" t="str">
            <v>COEFICIENTE DE REPRESENTATIVIDADE</v>
          </cell>
          <cell r="K4063">
            <v>87.39</v>
          </cell>
        </row>
        <row r="4064">
          <cell r="G4064">
            <v>92475</v>
          </cell>
          <cell r="H4064" t="str">
            <v>MONTAGEM E DESMONTAGEM DE FÔRMA DE VIGA, ESCORAMENTO COM GARFO DE MADEIRA, PÉ-DIREITO SIMPLES, EM CHAPA DE MADEIRA PLASTIFICADA, 14 UTILIZAÇÕES. AF_09/2020</v>
          </cell>
          <cell r="I4064" t="str">
            <v>M2</v>
          </cell>
          <cell r="J4064" t="str">
            <v>COEFICIENTE DE REPRESENTATIVIDADE</v>
          </cell>
          <cell r="K4064">
            <v>80.64</v>
          </cell>
        </row>
        <row r="4065">
          <cell r="G4065">
            <v>92479</v>
          </cell>
          <cell r="H4065" t="str">
            <v>MONTAGEM E DESMONTAGEM DE FÔRMA DE VIGA, ESCORAMENTO COM GARFO DE MADEIRA, PÉ-DIREITO SIMPLES, EM CHAPA DE MADEIRA PLASTIFICADA, 18 UTILIZAÇÕES. AF_09/2020</v>
          </cell>
          <cell r="I4065" t="str">
            <v>M2</v>
          </cell>
          <cell r="J4065" t="str">
            <v>COEFICIENTE DE REPRESENTATIVIDADE</v>
          </cell>
          <cell r="K4065">
            <v>66.36</v>
          </cell>
        </row>
        <row r="4066">
          <cell r="G4066">
            <v>92451</v>
          </cell>
          <cell r="H4066" t="str">
            <v>MONTAGEM E DESMONTAGEM DE FÔRMA DE VIGA, ESCORAMENTO COM GARFO DE MADEIRA, PÉ-DIREITO SIMPLES, EM CHAPA DE MADEIRA RESINADA, 2 UTILIZAÇÕES. AF_09/2020</v>
          </cell>
          <cell r="I4066" t="str">
            <v>M2</v>
          </cell>
          <cell r="J4066" t="str">
            <v>COEFICIENTE DE REPRESENTATIVIDADE</v>
          </cell>
          <cell r="K4066">
            <v>181.29</v>
          </cell>
        </row>
        <row r="4067">
          <cell r="G4067">
            <v>92455</v>
          </cell>
          <cell r="H4067" t="str">
            <v>MONTAGEM E DESMONTAGEM DE FÔRMA DE VIGA, ESCORAMENTO COM GARFO DE MADEIRA, PÉ-DIREITO SIMPLES, EM CHAPA DE MADEIRA RESINADA, 4 UTILIZAÇÕES. AF_09/2020</v>
          </cell>
          <cell r="I4067" t="str">
            <v>M2</v>
          </cell>
          <cell r="J4067" t="str">
            <v>COEFICIENTE DE REPRESENTATIVIDADE</v>
          </cell>
          <cell r="K4067">
            <v>148.85</v>
          </cell>
        </row>
        <row r="4068">
          <cell r="G4068">
            <v>92459</v>
          </cell>
          <cell r="H4068" t="str">
            <v>MONTAGEM E DESMONTAGEM DE FÔRMA DE VIGA, ESCORAMENTO COM GARFO DE MADEIRA, PÉ-DIREITO SIMPLES, EM CHAPA DE MADEIRA RESINADA, 6 UTILIZAÇÕES. AF_09/2020</v>
          </cell>
          <cell r="I4068" t="str">
            <v>M2</v>
          </cell>
          <cell r="J4068" t="str">
            <v>COEFICIENTE DE REPRESENTATIVIDADE</v>
          </cell>
          <cell r="K4068">
            <v>127.15</v>
          </cell>
        </row>
        <row r="4069">
          <cell r="G4069">
            <v>92463</v>
          </cell>
          <cell r="H4069" t="str">
            <v>MONTAGEM E DESMONTAGEM DE FÔRMA DE VIGA, ESCORAMENTO COM GARFO DE MADEIRA, PÉ-DIREITO SIMPLES, EM CHAPA DE MADEIRA RESINADA, 8 UTILIZAÇÕES. AF_09/2020</v>
          </cell>
          <cell r="I4069" t="str">
            <v>M2</v>
          </cell>
          <cell r="J4069" t="str">
            <v>COEFICIENTE DE REPRESENTATIVIDADE</v>
          </cell>
          <cell r="K4069">
            <v>115.48</v>
          </cell>
        </row>
        <row r="4070">
          <cell r="G4070">
            <v>92446</v>
          </cell>
          <cell r="H4070" t="str">
            <v>MONTAGEM E DESMONTAGEM DE FÔRMA DE VIGA, ESCORAMENTO COM PONTALETE DE MADEIRA, PÉ-DIREITO SIMPLES, EM MADEIRA SERRADA, 1 UTILIZAÇÃO. AF_09/2020</v>
          </cell>
          <cell r="I4070" t="str">
            <v>M2</v>
          </cell>
          <cell r="J4070" t="str">
            <v>COEFICIENTE DE REPRESENTATIVIDADE</v>
          </cell>
          <cell r="K4070">
            <v>326.95999999999998</v>
          </cell>
        </row>
        <row r="4071">
          <cell r="G4071">
            <v>92447</v>
          </cell>
          <cell r="H4071" t="str">
            <v>MONTAGEM E DESMONTAGEM DE FÔRMA DE VIGA, ESCORAMENTO COM PONTALETE DE MADEIRA, PÉ-DIREITO SIMPLES, EM MADEIRA SERRADA, 2 UTILIZAÇÕES. AF_09/2020</v>
          </cell>
          <cell r="I4071" t="str">
            <v>M2</v>
          </cell>
          <cell r="J4071" t="str">
            <v>COEFICIENTE DE REPRESENTATIVIDADE</v>
          </cell>
          <cell r="K4071">
            <v>226.57</v>
          </cell>
        </row>
        <row r="4072">
          <cell r="G4072">
            <v>92448</v>
          </cell>
          <cell r="H4072" t="str">
            <v>MONTAGEM E DESMONTAGEM DE FÔRMA DE VIGA, ESCORAMENTO COM PONTALETE DE MADEIRA, PÉ-DIREITO SIMPLES, EM MADEIRA SERRADA, 4 UTILIZAÇÕES. AF_09/2020</v>
          </cell>
          <cell r="I4072" t="str">
            <v>M2</v>
          </cell>
          <cell r="J4072" t="str">
            <v>COEFICIENTE DE REPRESENTATIVIDADE</v>
          </cell>
          <cell r="K4072">
            <v>175.35</v>
          </cell>
        </row>
        <row r="4073">
          <cell r="G4073">
            <v>92466</v>
          </cell>
          <cell r="H4073" t="str">
            <v>MONTAGEM E DESMONTAGEM DE FÔRMA DE VIGA, ESCORAMENTO METÁLICO, PÉ-DIREITO DUPLO, EM CHAPA DE MADEIRA PLASTIFICADA, 10 UTILIZAÇÕES. AF_09/2020</v>
          </cell>
          <cell r="I4073" t="str">
            <v>M2</v>
          </cell>
          <cell r="J4073" t="str">
            <v>COEFICIENTE DE REPRESENTATIVIDADE</v>
          </cell>
          <cell r="K4073">
            <v>280.99</v>
          </cell>
        </row>
        <row r="4074">
          <cell r="G4074">
            <v>92470</v>
          </cell>
          <cell r="H4074" t="str">
            <v>MONTAGEM E DESMONTAGEM DE FÔRMA DE VIGA, ESCORAMENTO METÁLICO, PÉ-DIREITO DUPLO, EM CHAPA DE MADEIRA PLASTIFICADA, 12 UTILIZAÇÕES. AF_09/2020</v>
          </cell>
          <cell r="I4074" t="str">
            <v>M2</v>
          </cell>
          <cell r="J4074" t="str">
            <v>COEFICIENTE DE REPRESENTATIVIDADE</v>
          </cell>
          <cell r="K4074">
            <v>273.85000000000002</v>
          </cell>
        </row>
        <row r="4075">
          <cell r="G4075">
            <v>92474</v>
          </cell>
          <cell r="H4075" t="str">
            <v>MONTAGEM E DESMONTAGEM DE FÔRMA DE VIGA, ESCORAMENTO METÁLICO, PÉ-DIREITO DUPLO, EM CHAPA DE MADEIRA PLASTIFICADA, 14 UTILIZAÇÕES. AF_09/2020</v>
          </cell>
          <cell r="I4075" t="str">
            <v>M2</v>
          </cell>
          <cell r="J4075" t="str">
            <v>COEFICIENTE DE REPRESENTATIVIDADE</v>
          </cell>
          <cell r="K4075">
            <v>267.63</v>
          </cell>
        </row>
        <row r="4076">
          <cell r="G4076">
            <v>92478</v>
          </cell>
          <cell r="H4076" t="str">
            <v>MONTAGEM E DESMONTAGEM DE FÔRMA DE VIGA, ESCORAMENTO METÁLICO, PÉ-DIREITO DUPLO, EM CHAPA DE MADEIRA PLASTIFICADA, 18 UTILIZAÇÕES. AF_09/2020</v>
          </cell>
          <cell r="I4076" t="str">
            <v>M2</v>
          </cell>
          <cell r="J4076" t="str">
            <v>COEFICIENTE DE REPRESENTATIVIDADE</v>
          </cell>
          <cell r="K4076">
            <v>255.52</v>
          </cell>
        </row>
        <row r="4077">
          <cell r="G4077">
            <v>92450</v>
          </cell>
          <cell r="H4077" t="str">
            <v>MONTAGEM E DESMONTAGEM DE FÔRMA DE VIGA, ESCORAMENTO METÁLICO, PÉ-DIREITO DUPLO, EM CHAPA DE MADEIRA RESINADA, 2 UTILIZAÇÕES. AF_09/2020</v>
          </cell>
          <cell r="I4077" t="str">
            <v>M2</v>
          </cell>
          <cell r="J4077" t="str">
            <v>COEFICIENTE DE REPRESENTATIVIDADE</v>
          </cell>
          <cell r="K4077">
            <v>349.66</v>
          </cell>
        </row>
        <row r="4078">
          <cell r="G4078">
            <v>92454</v>
          </cell>
          <cell r="H4078" t="str">
            <v>MONTAGEM E DESMONTAGEM DE FÔRMA DE VIGA, ESCORAMENTO METÁLICO, PÉ-DIREITO DUPLO, EM CHAPA DE MADEIRA RESINADA, 4 UTILIZAÇÕES. AF_09/2020</v>
          </cell>
          <cell r="I4078" t="str">
            <v>M2</v>
          </cell>
          <cell r="J4078" t="str">
            <v>COEFICIENTE DE REPRESENTATIVIDADE</v>
          </cell>
          <cell r="K4078">
            <v>319.85000000000002</v>
          </cell>
        </row>
        <row r="4079">
          <cell r="G4079">
            <v>92458</v>
          </cell>
          <cell r="H4079" t="str">
            <v>MONTAGEM E DESMONTAGEM DE FÔRMA DE VIGA, ESCORAMENTO METÁLICO, PÉ-DIREITO DUPLO, EM CHAPA DE MADEIRA RESINADA, 6 UTILIZAÇÕES. AF_09/2020</v>
          </cell>
          <cell r="I4079" t="str">
            <v>M2</v>
          </cell>
          <cell r="J4079" t="str">
            <v>COEFICIENTE DE REPRESENTATIVIDADE</v>
          </cell>
          <cell r="K4079">
            <v>300.94</v>
          </cell>
        </row>
        <row r="4080">
          <cell r="G4080">
            <v>92462</v>
          </cell>
          <cell r="H4080" t="str">
            <v>MONTAGEM E DESMONTAGEM DE FÔRMA DE VIGA, ESCORAMENTO METÁLICO, PÉ-DIREITO DUPLO, EM CHAPA DE MADEIRA RESINADA, 8 UTILIZAÇÕES. AF_09/2020</v>
          </cell>
          <cell r="I4080" t="str">
            <v>M2</v>
          </cell>
          <cell r="J4080" t="str">
            <v>COEFICIENTE DE REPRESENTATIVIDADE</v>
          </cell>
          <cell r="K4080">
            <v>288.66000000000003</v>
          </cell>
        </row>
        <row r="4081">
          <cell r="G4081">
            <v>92468</v>
          </cell>
          <cell r="H4081" t="str">
            <v>MONTAGEM E DESMONTAGEM DE FÔRMA DE VIGA, ESCORAMENTO METÁLICO, PÉ-DIREITO SIMPLES, EM CHAPA DE MADEIRA PLASTIFICADA, 10 UTILIZAÇÕES. AF_09/2020</v>
          </cell>
          <cell r="I4081" t="str">
            <v>M2</v>
          </cell>
          <cell r="J4081" t="str">
            <v>COEFICIENTE DE REPRESENTATIVIDADE</v>
          </cell>
          <cell r="K4081">
            <v>126.31</v>
          </cell>
        </row>
        <row r="4082">
          <cell r="G4082">
            <v>92472</v>
          </cell>
          <cell r="H4082" t="str">
            <v>MONTAGEM E DESMONTAGEM DE FÔRMA DE VIGA, ESCORAMENTO METÁLICO, PÉ-DIREITO SIMPLES, EM CHAPA DE MADEIRA PLASTIFICADA, 12 UTILIZAÇÕES. AF_09/2020</v>
          </cell>
          <cell r="I4082" t="str">
            <v>M2</v>
          </cell>
          <cell r="J4082" t="str">
            <v>COEFICIENTE DE REPRESENTATIVIDADE</v>
          </cell>
          <cell r="K4082">
            <v>120.18</v>
          </cell>
        </row>
        <row r="4083">
          <cell r="G4083">
            <v>92476</v>
          </cell>
          <cell r="H4083" t="str">
            <v>MONTAGEM E DESMONTAGEM DE FÔRMA DE VIGA, ESCORAMENTO METÁLICO, PÉ-DIREITO SIMPLES, EM CHAPA DE MADEIRA PLASTIFICADA, 14 UTILIZAÇÕES. AF_09/2020</v>
          </cell>
          <cell r="I4083" t="str">
            <v>M2</v>
          </cell>
          <cell r="J4083" t="str">
            <v>COEFICIENTE DE REPRESENTATIVIDADE</v>
          </cell>
          <cell r="K4083">
            <v>114.92</v>
          </cell>
        </row>
        <row r="4084">
          <cell r="G4084">
            <v>92480</v>
          </cell>
          <cell r="H4084" t="str">
            <v>MONTAGEM E DESMONTAGEM DE FÔRMA DE VIGA, ESCORAMENTO METÁLICO, PÉ-DIREITO SIMPLES, EM CHAPA DE MADEIRA PLASTIFICADA, 18 UTILIZAÇÕES. AF_09/2020</v>
          </cell>
          <cell r="I4084" t="str">
            <v>M2</v>
          </cell>
          <cell r="J4084" t="str">
            <v>COEFICIENTE DE REPRESENTATIVIDADE</v>
          </cell>
          <cell r="K4084">
            <v>104.52</v>
          </cell>
        </row>
        <row r="4085">
          <cell r="G4085">
            <v>92452</v>
          </cell>
          <cell r="H4085" t="str">
            <v>MONTAGEM E DESMONTAGEM DE FÔRMA DE VIGA, ESCORAMENTO METÁLICO, PÉ-DIREITO SIMPLES, EM CHAPA DE MADEIRA RESINADA, 2 UTILIZAÇÕES. AF_09/2020</v>
          </cell>
          <cell r="I4085" t="str">
            <v>M2</v>
          </cell>
          <cell r="J4085" t="str">
            <v>COEFICIENTE DE REPRESENTATIVIDADE</v>
          </cell>
          <cell r="K4085">
            <v>193.01</v>
          </cell>
        </row>
        <row r="4086">
          <cell r="G4086">
            <v>92456</v>
          </cell>
          <cell r="H4086" t="str">
            <v>MONTAGEM E DESMONTAGEM DE FÔRMA DE VIGA, ESCORAMENTO METÁLICO, PÉ-DIREITO SIMPLES, EM CHAPA DE MADEIRA RESINADA, 4 UTILIZAÇÕES. AF_09/2020</v>
          </cell>
          <cell r="I4086" t="str">
            <v>M2</v>
          </cell>
          <cell r="J4086" t="str">
            <v>COEFICIENTE DE REPRESENTATIVIDADE</v>
          </cell>
          <cell r="K4086">
            <v>163.27000000000001</v>
          </cell>
        </row>
        <row r="4087">
          <cell r="G4087">
            <v>92460</v>
          </cell>
          <cell r="H4087" t="str">
            <v>MONTAGEM E DESMONTAGEM DE FÔRMA DE VIGA, ESCORAMENTO METÁLICO, PÉ-DIREITO SIMPLES, EM CHAPA DE MADEIRA RESINADA, 6 UTILIZAÇÕES. AF_09/2020</v>
          </cell>
          <cell r="I4087" t="str">
            <v>M2</v>
          </cell>
          <cell r="J4087" t="str">
            <v>COEFICIENTE DE REPRESENTATIVIDADE</v>
          </cell>
          <cell r="K4087">
            <v>138.41999999999999</v>
          </cell>
        </row>
        <row r="4088">
          <cell r="G4088">
            <v>92464</v>
          </cell>
          <cell r="H4088" t="str">
            <v>MONTAGEM E DESMONTAGEM DE FÔRMA DE VIGA, ESCORAMENTO METÁLICO, PÉ-DIREITO SIMPLES, EM CHAPA DE MADEIRA RESINADA, 8 UTILIZAÇÕES. AF_09/2020</v>
          </cell>
          <cell r="I4088" t="str">
            <v>M2</v>
          </cell>
          <cell r="J4088" t="str">
            <v>COEFICIENTE DE REPRESENTATIVIDADE</v>
          </cell>
          <cell r="K4088">
            <v>133.37</v>
          </cell>
        </row>
        <row r="4089">
          <cell r="G4089">
            <v>105403</v>
          </cell>
          <cell r="H4089" t="str">
            <v>FABRICAÇÃO DE FÔRMA PARA PILARES CIRCULARES, EM CHAPA DE MADEIRA COMPENSADA RESINADA, PÉ-DIREITO DUPLO. AF_05/2024</v>
          </cell>
          <cell r="I4089" t="str">
            <v>M2</v>
          </cell>
          <cell r="J4089" t="str">
            <v>COEFICIENTE DE REPRESENTATIVIDADE</v>
          </cell>
          <cell r="K4089">
            <v>162.71</v>
          </cell>
        </row>
        <row r="4090">
          <cell r="G4090">
            <v>96252</v>
          </cell>
          <cell r="H4090" t="str">
            <v>FABRICAÇÃO DE FÔRMA PARA PILARES CIRCULARES, EM CHAPA DE MADEIRA COMPENSADA RESINADA, PÉ-DIREITO SIMPLES. AF_05/2024</v>
          </cell>
          <cell r="I4090" t="str">
            <v>M2</v>
          </cell>
          <cell r="J4090" t="str">
            <v>COEFICIENTE DE REPRESENTATIVIDADE</v>
          </cell>
          <cell r="K4090">
            <v>135.25</v>
          </cell>
        </row>
        <row r="4091">
          <cell r="G4091">
            <v>96254</v>
          </cell>
          <cell r="H4091" t="str">
            <v>MONTAGEM E DESMONTAGEM DE FÔRMA DE PILARES CIRCULARES, COM ÁREA MÉDIA DAS SEÇÕES MAIOR QUE 0,28 M², EM PAPELÃO. AF_05/2024</v>
          </cell>
          <cell r="I4091" t="str">
            <v>M</v>
          </cell>
          <cell r="J4091" t="str">
            <v>COEFICIENTE DE REPRESENTATIVIDADE</v>
          </cell>
          <cell r="K4091">
            <v>0</v>
          </cell>
        </row>
        <row r="4092">
          <cell r="G4092">
            <v>96253</v>
          </cell>
          <cell r="H4092" t="str">
            <v>MONTAGEM E DESMONTAGEM DE FÔRMA DE PILARES CIRCULARES, COM ÁREA MÉDIA DAS SEÇÕES MENOR OU IGUAL A 0,28 M², EM PAPELÃO. AF_05/2024</v>
          </cell>
          <cell r="I4092" t="str">
            <v>M</v>
          </cell>
          <cell r="J4092" t="str">
            <v>COEFICIENTE DE REPRESENTATIVIDADE</v>
          </cell>
          <cell r="K4092">
            <v>0</v>
          </cell>
        </row>
        <row r="4093">
          <cell r="G4093">
            <v>105406</v>
          </cell>
          <cell r="H4093" t="str">
            <v>MONTAGEM E DESMONTAGEM DE FÔRMA DE PILARES CIRCULARES, PÉ-DIREITO DUPLO, EM MADEIRA, 2 UTILIZAÇÕES. AF_05/2024</v>
          </cell>
          <cell r="I4093" t="str">
            <v>M2</v>
          </cell>
          <cell r="J4093" t="str">
            <v>COEFICIENTE DE REPRESENTATIVIDADE</v>
          </cell>
          <cell r="K4093">
            <v>195.93</v>
          </cell>
        </row>
        <row r="4094">
          <cell r="G4094">
            <v>96264</v>
          </cell>
          <cell r="H4094" t="str">
            <v>MONTAGEM E DESMONTAGEM DE FÔRMA DE PILARES CIRCULARES, PÉ-DIREITO DUPLO, METÁLICA. AF_05/2024</v>
          </cell>
          <cell r="I4094" t="str">
            <v>M2</v>
          </cell>
          <cell r="J4094" t="str">
            <v>COEFICIENTE DE REPRESENTATIVIDADE</v>
          </cell>
          <cell r="K4094">
            <v>0</v>
          </cell>
        </row>
        <row r="4095">
          <cell r="G4095">
            <v>105405</v>
          </cell>
          <cell r="H4095" t="str">
            <v>MONTAGEM E DESMONTAGEM DE FÔRMA DE PILARES CIRCULARES, PÉ-DIREITO DUPLO, PLÁSTICA. AF_05/2024</v>
          </cell>
          <cell r="I4095" t="str">
            <v>M2</v>
          </cell>
          <cell r="J4095" t="str">
            <v>COEFICIENTE DE REPRESENTATIVIDADE</v>
          </cell>
          <cell r="K4095">
            <v>0</v>
          </cell>
        </row>
        <row r="4096">
          <cell r="G4096">
            <v>96258</v>
          </cell>
          <cell r="H4096" t="str">
            <v>MONTAGEM E DESMONTAGEM DE FÔRMA DE PILARES CIRCULARES, PÉ-DIREITO SIMPLES, EM MADEIRA, 2 UTILIZAÇÕES. AF_05/2024</v>
          </cell>
          <cell r="I4096" t="str">
            <v>M2</v>
          </cell>
          <cell r="J4096" t="str">
            <v>COEFICIENTE DE REPRESENTATIVIDADE</v>
          </cell>
          <cell r="K4096">
            <v>140.15</v>
          </cell>
        </row>
        <row r="4097">
          <cell r="G4097">
            <v>96262</v>
          </cell>
          <cell r="H4097" t="str">
            <v>MONTAGEM E DESMONTAGEM DE FÔRMA DE PILARES CIRCULARES, PÉ-DIREITO SIMPLES, METÁLICA. AF_05/2024</v>
          </cell>
          <cell r="I4097" t="str">
            <v>M2</v>
          </cell>
          <cell r="J4097" t="str">
            <v>COEFICIENTE DE REPRESENTATIVIDADE</v>
          </cell>
          <cell r="K4097">
            <v>0</v>
          </cell>
        </row>
        <row r="4098">
          <cell r="G4098">
            <v>105404</v>
          </cell>
          <cell r="H4098" t="str">
            <v>MONTAGEM E DESMONTAGEM DE FÔRMA DE PILARES CIRCULARES, PÉ-DIREITO SIMPLES, PLÁSTICA. AF_05/2024</v>
          </cell>
          <cell r="I4098" t="str">
            <v>M2</v>
          </cell>
          <cell r="J4098" t="str">
            <v>COEFICIENTE DE REPRESENTATIVIDADE</v>
          </cell>
          <cell r="K4098">
            <v>0</v>
          </cell>
        </row>
        <row r="4099">
          <cell r="G4099">
            <v>92751</v>
          </cell>
          <cell r="H4099" t="str">
            <v>MURO DE GABIÃO, ENCHIMENTO COM PEDRA DE MÃO TIPO RACHÃO, COM SOLO REFORÇADO, PARA MUROS COM ALTURA MAIOR QUE 12 M E MENOR OU IGUAL A 20 M - FORNECIMENTO E EXECUÇÃO. AF_03/2024</v>
          </cell>
          <cell r="I4099" t="str">
            <v>M3</v>
          </cell>
          <cell r="J4099" t="str">
            <v>COEFICIENTE DE REPRESENTATIVIDADE</v>
          </cell>
          <cell r="K4099">
            <v>1870.49</v>
          </cell>
        </row>
        <row r="4100">
          <cell r="G4100">
            <v>92752</v>
          </cell>
          <cell r="H4100" t="str">
            <v>MURO DE GABIÃO, ENCHIMENTO COM PEDRA DE MÃO TIPO RACHÃO, COM SOLO REFORÇADO, PARA MUROS COM ALTURA MAIOR QUE 20 M E MENOR OU IGUAL A 28 M - FORNECIMENTO E EXECUÇÃO. AF_03/2024</v>
          </cell>
          <cell r="I4100" t="str">
            <v>M3</v>
          </cell>
          <cell r="J4100" t="str">
            <v>COEFICIENTE DE REPRESENTATIVIDADE</v>
          </cell>
          <cell r="K4100">
            <v>2221.11</v>
          </cell>
        </row>
        <row r="4101">
          <cell r="G4101">
            <v>92750</v>
          </cell>
          <cell r="H4101" t="str">
            <v>MURO DE GABIÃO, ENCHIMENTO COM PEDRA DE MÃO TIPO RACHÃO, COM SOLO REFORÇADO, PARA MUROS COM ALTURA MAIOR QUE 4 M E MENOR OU IGUAL A 12 M - FORNECIMENTO E EXECUÇÃO. AF_03/2024</v>
          </cell>
          <cell r="I4101" t="str">
            <v>M3</v>
          </cell>
          <cell r="J4101" t="str">
            <v>COEFICIENTE DE REPRESENTATIVIDADE</v>
          </cell>
          <cell r="K4101">
            <v>1517.1</v>
          </cell>
        </row>
        <row r="4102">
          <cell r="G4102">
            <v>92749</v>
          </cell>
          <cell r="H4102" t="str">
            <v>MURO DE GABIÃO, ENCHIMENTO COM PEDRA DE MÃO TIPO RACHÃO, COM SOLO REFORÇADO, PARA MUROS COM ALTURA MENOR OU IGUAL A 4 M - FORNECIMENTO E EXECUÇÃO. AF_03/2024</v>
          </cell>
          <cell r="I4102" t="str">
            <v>M3</v>
          </cell>
          <cell r="J4102" t="str">
            <v>COEFICIENTE DE REPRESENTATIVIDADE</v>
          </cell>
          <cell r="K4102">
            <v>912.88</v>
          </cell>
        </row>
        <row r="4103">
          <cell r="G4103">
            <v>92745</v>
          </cell>
          <cell r="H4103" t="str">
            <v>MURO DE GABIÃO, ENCHIMENTO COM PEDRA DE MÃO TIPO RACHÃO, DE GRAVIDADE, COM GAIOLAS DE COMPRIMENTO IGUAL A 2 M, PARA MUROS COM ALTURA MAIOR QUE 4 M E MENOR OU IGUAL A 6 M - FORNECIMENTO E EXECUÇÃO. AF_03/2024</v>
          </cell>
          <cell r="I4103" t="str">
            <v>M3</v>
          </cell>
          <cell r="J4103" t="str">
            <v>COEFICIENTE DE REPRESENTATIVIDADE</v>
          </cell>
          <cell r="K4103">
            <v>782.01</v>
          </cell>
        </row>
        <row r="4104">
          <cell r="G4104">
            <v>92747</v>
          </cell>
          <cell r="H4104" t="str">
            <v>MURO DE GABIÃO, ENCHIMENTO COM PEDRA DE MÃO TIPO RACHÃO, DE GRAVIDADE, COM GAIOLAS DE COMPRIMENTO IGUAL A 2 M, PARA MUROS COM ALTURA MAIOR QUE 6 M E MENOR OU IGUAL A 10 M - FORNECIMENTO E EXECUÇÃO. AF_03/2024</v>
          </cell>
          <cell r="I4104" t="str">
            <v>M3</v>
          </cell>
          <cell r="J4104" t="str">
            <v>COEFICIENTE DE REPRESENTATIVIDADE</v>
          </cell>
          <cell r="K4104">
            <v>869.43</v>
          </cell>
        </row>
        <row r="4105">
          <cell r="G4105">
            <v>92743</v>
          </cell>
          <cell r="H4105" t="str">
            <v>MURO DE GABIÃO, ENCHIMENTO COM PEDRA DE MÃO TIPO RACHÃO, DE GRAVIDADE, COM GAIOLAS DE COMPRIMENTO IGUAL A 2 M, PARA MUROS COM ALTURA MENOR OU IGUAL A 4 M - FORNECIMENTO E EXECUÇÃO. AF_03/2024</v>
          </cell>
          <cell r="I4105" t="str">
            <v>M3</v>
          </cell>
          <cell r="J4105" t="str">
            <v>COEFICIENTE DE REPRESENTATIVIDADE</v>
          </cell>
          <cell r="K4105">
            <v>643.4</v>
          </cell>
        </row>
        <row r="4106">
          <cell r="G4106">
            <v>92746</v>
          </cell>
          <cell r="H4106" t="str">
            <v>MURO DE GABIÃO, ENCHIMENTO COM PEDRA DE MÃO TIPO RACHÃO, DE GRAVIDADE, COM GAIOLAS DE COMPRIMENTO IGUAL A 5 M, PARA MUROS COM ALTURA MAIOR QUE 4 M E MENOR OU IGUAL A 6 M - FORNECIMENTO E EXECUÇÃO. AF_03/2024</v>
          </cell>
          <cell r="I4106" t="str">
            <v>M3</v>
          </cell>
          <cell r="J4106" t="str">
            <v>COEFICIENTE DE REPRESENTATIVIDADE</v>
          </cell>
          <cell r="K4106">
            <v>695.52</v>
          </cell>
        </row>
        <row r="4107">
          <cell r="G4107">
            <v>92748</v>
          </cell>
          <cell r="H4107" t="str">
            <v>MURO DE GABIÃO, ENCHIMENTO COM PEDRA DE MÃO TIPO RACHÃO, DE GRAVIDADE, COM GAIOLAS DE COMPRIMENTO IGUAL A 5 M, PARA MUROS COM ALTURA MAIOR QUE 6 M E MENOR OU IGUAL A 10 M- FORNECIMENTO E EXECUÇÃO. AF_03/2024</v>
          </cell>
          <cell r="I4107" t="str">
            <v>M3</v>
          </cell>
          <cell r="J4107" t="str">
            <v>COEFICIENTE DE REPRESENTATIVIDADE</v>
          </cell>
          <cell r="K4107">
            <v>765.47</v>
          </cell>
        </row>
        <row r="4108">
          <cell r="G4108">
            <v>92744</v>
          </cell>
          <cell r="H4108" t="str">
            <v>MURO DE GABIÃO, ENCHIMENTO COM PEDRA DE MÃO TIPO RACHÃO, DE GRAVIDADE, COM GAIOLAS DE COMPRIMENTO IGUAL A 5 M, PARA MUROS COM ALTURA MENOR OU IGUAL A 4 M - FORNECIMENTO E EXECUÇÃO. AF_03/2024</v>
          </cell>
          <cell r="I4108" t="str">
            <v>M3</v>
          </cell>
          <cell r="J4108" t="str">
            <v>COEFICIENTE DE REPRESENTATIVIDADE</v>
          </cell>
          <cell r="K4108">
            <v>580.54</v>
          </cell>
        </row>
        <row r="4109">
          <cell r="G4109">
            <v>92754</v>
          </cell>
          <cell r="H4109" t="str">
            <v>MURO DE GABIÃO, ENCHIMENTO COM RESÍDUO DE CONSTRUÇÃO E DEMOLIÇÃO, DE GRAVIDADE, COM GAIOLA TRAPEZOIDAL DE COMPRIMENTO IGUAL A 2 M, PARA MUROS COM ALTURA MAIOR QUE 2 M E MENOR OU IGUAL A 4 M - FORNECIMENTO E EXECUÇÃO. AF_03/2024</v>
          </cell>
          <cell r="I4109" t="str">
            <v>M3</v>
          </cell>
          <cell r="J4109" t="str">
            <v>COEFICIENTE DE REPRESENTATIVIDADE</v>
          </cell>
          <cell r="K4109">
            <v>620.51</v>
          </cell>
        </row>
        <row r="4110">
          <cell r="G4110">
            <v>92753</v>
          </cell>
          <cell r="H4110" t="str">
            <v>MURO DE GABIÃO, ENCHIMENTO COM RESÍDUO DE CONSTRUÇÃO E DEMOLIÇÃO, DE GRAVIDADE, COM GAIOLA TRAPEZOIDAL DE COMPRIMENTO IGUAL A 2 M, PARA MUROS COM ALTURA MENOR OU IGUAL A 2 M - FORNECIMENTO E EXECUÇÃO. AF_03/2024</v>
          </cell>
          <cell r="I4110" t="str">
            <v>M3</v>
          </cell>
          <cell r="J4110" t="str">
            <v>COEFICIENTE DE REPRESENTATIVIDADE</v>
          </cell>
          <cell r="K4110">
            <v>630.58000000000004</v>
          </cell>
        </row>
        <row r="4111">
          <cell r="G4111">
            <v>92755</v>
          </cell>
          <cell r="H4111" t="str">
            <v>PROTEÇÃO SUPERFICIAL DE CANAL EM GABIÃO TIPO COLCHÃO, ALTURA DE 17 CENTÍMETROS, ENCHIMENTO COM PEDRA DE MÃO TIPO RACHÃO - FORNECIMENTO E EXECUÇÃO. AF_03/2024</v>
          </cell>
          <cell r="I4111" t="str">
            <v>M2</v>
          </cell>
          <cell r="J4111" t="str">
            <v>COEFICIENTE DE REPRESENTATIVIDADE</v>
          </cell>
          <cell r="K4111">
            <v>238.87</v>
          </cell>
        </row>
        <row r="4112">
          <cell r="G4112">
            <v>92756</v>
          </cell>
          <cell r="H4112" t="str">
            <v>PROTEÇÃO SUPERFICIAL DE CANAL EM GABIÃO TIPO COLCHÃO, ALTURA DE 23 CENTÍMETROS, ENCHIMENTO COM PEDRA DE MÃO TIPO RACHÃO - FORNECIMENTO E EXECUÇÃO. AF_03/2024</v>
          </cell>
          <cell r="I4112" t="str">
            <v>M2</v>
          </cell>
          <cell r="J4112" t="str">
            <v>COEFICIENTE DE REPRESENTATIVIDADE</v>
          </cell>
          <cell r="K4112">
            <v>274.27999999999997</v>
          </cell>
        </row>
        <row r="4113">
          <cell r="G4113">
            <v>92757</v>
          </cell>
          <cell r="H4113" t="str">
            <v>PROTEÇÃO SUPERFICIAL DE CANAL EM GABIÃO TIPO COLCHÃO, ALTURA DE 30 CENTÍMETROS, ENCHIMENTO COM PEDRA DE MÃO TIPO RACHÃO - FORNECIMENTO E EXECUÇÃO. AF_03/2024</v>
          </cell>
          <cell r="I4113" t="str">
            <v>M2</v>
          </cell>
          <cell r="J4113" t="str">
            <v>COEFICIENTE DE REPRESENTATIVIDADE</v>
          </cell>
          <cell r="K4113">
            <v>316.66000000000003</v>
          </cell>
        </row>
        <row r="4114">
          <cell r="G4114">
            <v>92758</v>
          </cell>
          <cell r="H4114" t="str">
            <v>PROTEÇÃO SUPERFICIAL DE CANAL EM GABIÃO TIPO SACO, DIÂMETRO DE 65 CENTÍMETROS, ENCHIMENTO MANUAL COM PEDRA DE MÃO TIPO RACHÃO - FORNECIMENTO E EXECUÇÃO. AF_03/2024</v>
          </cell>
          <cell r="I4114" t="str">
            <v>M3</v>
          </cell>
          <cell r="J4114" t="str">
            <v>COEFICIENTE DE REPRESENTATIVIDADE</v>
          </cell>
          <cell r="K4114">
            <v>633.75</v>
          </cell>
        </row>
        <row r="4115">
          <cell r="G4115">
            <v>104500</v>
          </cell>
          <cell r="H4115" t="str">
            <v>ADUELA/ GALERIA ABERTA PRE-MOLDADA DE CONCRETO ARMADO, SECAO QUADRANGULAR INTERNA DE 1,50 X 1,50 M (L X A), MISULA DE 20 X 20 CM, C = 1,00 M, ESPESSURA MIN = 15 CM, TB-45 E FCK DO CONCRETO = 30 MPA   FORNECIMENTO E ASSENTAMENTO. AF_01/2023</v>
          </cell>
          <cell r="I4115" t="str">
            <v>M</v>
          </cell>
          <cell r="J4115" t="str">
            <v>COEFICIENTE DE REPRESENTATIVIDADE</v>
          </cell>
          <cell r="K4115">
            <v>0</v>
          </cell>
        </row>
        <row r="4116">
          <cell r="G4116">
            <v>104503</v>
          </cell>
          <cell r="H4116" t="str">
            <v>ADUELA/ GALERIA ABERTA PRE-MOLDADA DE CONCRETO ARMADO, SECAO QUADRANGULAR INTERNA DE 2,00 X 2,00 M (L X A), MISULA DE 20 X 20 CM, C = 1,00 M, ESPESSURA MIN = 15 CM, TB-45 E FCK DO CONCRETO = 30 MPA   FORNECIMENTO E ASSENTAMENTO. AF_01/2023</v>
          </cell>
          <cell r="I4116" t="str">
            <v>M</v>
          </cell>
          <cell r="J4116" t="str">
            <v>COEFICIENTE DE REPRESENTATIVIDADE</v>
          </cell>
          <cell r="K4116">
            <v>0</v>
          </cell>
        </row>
        <row r="4117">
          <cell r="G4117">
            <v>104504</v>
          </cell>
          <cell r="H4117" t="str">
            <v>ADUELA/ GALERIA ABERTA PRE-MOLDADA DE CONCRETO ARMADO, SECAO QUADRANGULAR INTERNA DE 2,00 X 2,00 M (L X A), MISULA DE 20 X 20 CM, C = 1,00 M, ESPESSURA MIN = 20 CM, TB-45 E FCK DO CONCRETO = 30 MPA   FORNECIMENTO E ASSENTAMENTO. AF_01/2023</v>
          </cell>
          <cell r="I4117" t="str">
            <v>M</v>
          </cell>
          <cell r="J4117" t="str">
            <v>COEFICIENTE DE REPRESENTATIVIDADE</v>
          </cell>
          <cell r="K4117">
            <v>0</v>
          </cell>
        </row>
        <row r="4118">
          <cell r="G4118">
            <v>104507</v>
          </cell>
          <cell r="H4118" t="str">
            <v>ADUELA/ GALERIA ABERTA PRE-MOLDADA DE CONCRETO ARMADO, SECAO QUADRANGULAR INTERNA DE 2,50 X 2,50 M (L X A), MISULA DE 20 X 20 CM, C = 1,00 M, ESPESSURA MIN = 15 CM, TB-45 E FCK DO CONCRETO = 30 MPA   FORNECIMENTO E ASSENTAMENTO. AF_01/2023</v>
          </cell>
          <cell r="I4118" t="str">
            <v>M</v>
          </cell>
          <cell r="J4118" t="str">
            <v>COEFICIENTE DE REPRESENTATIVIDADE</v>
          </cell>
          <cell r="K4118">
            <v>0</v>
          </cell>
        </row>
        <row r="4119">
          <cell r="G4119">
            <v>104508</v>
          </cell>
          <cell r="H4119" t="str">
            <v>ADUELA/ GALERIA ABERTA PRE-MOLDADA DE CONCRETO ARMADO, SECAO QUADRANGULAR INTERNA DE 2,50 X 2,50 M (L X A), MISULA DE 20 X 20 CM, C = 1,00 M, ESPESSURA MIN = 20 CM, TB-45 E FCK DO CONCRETO = 30 MPA   FORNECIMENTO E ASSENTAMENTO. AF_01/2023</v>
          </cell>
          <cell r="I4119" t="str">
            <v>M</v>
          </cell>
          <cell r="J4119" t="str">
            <v>COEFICIENTE DE REPRESENTATIVIDADE</v>
          </cell>
          <cell r="K4119">
            <v>0</v>
          </cell>
        </row>
        <row r="4120">
          <cell r="G4120">
            <v>104509</v>
          </cell>
          <cell r="H4120" t="str">
            <v>ADUELA/ GALERIA ABERTA PRE-MOLDADA DE CONCRETO ARMADO, SECAO QUADRANGULAR INTERNA DE 2,50 X 2,50 M (L X A), MISULA DE 20 X 20 CM, C = 1,00 M, ESPESSURA MIN = 25 CM, TB-45 E FCK DO CONCRETO = 30 MPA   FORNECIMENTO E ASSENTAMENTO. AF_01/2023</v>
          </cell>
          <cell r="I4120" t="str">
            <v>M</v>
          </cell>
          <cell r="J4120" t="str">
            <v>COEFICIENTE DE REPRESENTATIVIDADE</v>
          </cell>
          <cell r="K4120">
            <v>0</v>
          </cell>
        </row>
        <row r="4121">
          <cell r="G4121">
            <v>104512</v>
          </cell>
          <cell r="H4121" t="str">
            <v>ADUELA/ GALERIA ABERTA PRE-MOLDADA DE CONCRETO ARMADO, SECAO QUADRANGULAR INTERNA DE 3,00 X 3,00 M (L X A), MISULA DE 20 X 20 CM, C = 1,00 M, ESPESSURA MIN = 20 CM, TB-45 E FCK DO CONCRETO = 30 MPA   FORNECIMENTO E ASSENTAMENTO. AF_01/2023</v>
          </cell>
          <cell r="I4121" t="str">
            <v>M</v>
          </cell>
          <cell r="J4121" t="str">
            <v>COEFICIENTE DE REPRESENTATIVIDADE</v>
          </cell>
          <cell r="K4121">
            <v>0</v>
          </cell>
        </row>
        <row r="4122">
          <cell r="G4122">
            <v>104513</v>
          </cell>
          <cell r="H4122" t="str">
            <v>ADUELA/ GALERIA ABERTA PRE-MOLDADA DE CONCRETO ARMADO, SECAO QUADRANGULAR INTERNA DE 3,00 X 3,00 M (L X A), MISULA DE 20 X 20 CM, C = 1,00 M, ESPESSURA MIN = 25 CM, TB-45 E FCK DO CONCRETO = 30 MPA   FORNECIMENTO E ASSENTAMENTO. AF_01/2023</v>
          </cell>
          <cell r="I4122" t="str">
            <v>M</v>
          </cell>
          <cell r="J4122" t="str">
            <v>COEFICIENTE DE REPRESENTATIVIDADE</v>
          </cell>
          <cell r="K4122">
            <v>0</v>
          </cell>
        </row>
        <row r="4123">
          <cell r="G4123">
            <v>104514</v>
          </cell>
          <cell r="H4123" t="str">
            <v>ADUELA/ GALERIA ABERTA PRE-MOLDADA DE CONCRETO ARMADO, SECAO QUADRANGULAR INTERNA DE 3,00 X 3,00 M (L X A), MISULA DE 20 X 20 CM, C = 1,00 M, ESPESSURA MIN = 35 CM, TB-45 E FCK DO CONCRETO = 30 MPA   FORNECIMENTO E ASSENTAMENTO. AF_01/2023</v>
          </cell>
          <cell r="I4123" t="str">
            <v>M</v>
          </cell>
          <cell r="J4123" t="str">
            <v>COEFICIENTE DE REPRESENTATIVIDADE</v>
          </cell>
          <cell r="K4123">
            <v>0</v>
          </cell>
        </row>
        <row r="4124">
          <cell r="G4124">
            <v>104501</v>
          </cell>
          <cell r="H4124" t="str">
            <v>ADUELA/ GALERIA ABERTA PRE-MOLDADA DE CONCRETO ARMADO, SECAO RETANGULAR INTERNA DE 2,00 X 1,50 M (L X A), MISULA DE 20 X 20 CM, C = 1,00 M, ESPESSURA MIN = 20 CM, TB-45 E FCK DO CONCRETO = 30 MPA   FORNECIMENTO E ASSENTAMENTO. AF_01/2023</v>
          </cell>
          <cell r="I4124" t="str">
            <v>M</v>
          </cell>
          <cell r="J4124" t="str">
            <v>COEFICIENTE DE REPRESENTATIVIDADE</v>
          </cell>
          <cell r="K4124">
            <v>0</v>
          </cell>
        </row>
        <row r="4125">
          <cell r="G4125">
            <v>104502</v>
          </cell>
          <cell r="H4125" t="str">
            <v>ADUELA/ GALERIA ABERTA PRE-MOLDADA DE CONCRETO ARMADO, SECAO RETANGULAR INTERNA DE 2,50 X 1,50 M (L X A), MISULA DE 20 X 20 CM, C = 1,00 M, ESPESSURA MIN = 15 CM, TB-45 E FCK DO CONCRETO = 30 MPA   FORNECIMENTO E ASSENTAMENTO. AF_01/2023</v>
          </cell>
          <cell r="I4125" t="str">
            <v>M</v>
          </cell>
          <cell r="J4125" t="str">
            <v>COEFICIENTE DE REPRESENTATIVIDADE</v>
          </cell>
          <cell r="K4125">
            <v>0</v>
          </cell>
        </row>
        <row r="4126">
          <cell r="G4126">
            <v>104505</v>
          </cell>
          <cell r="H4126" t="str">
            <v>ADUELA/ GALERIA ABERTA PRE-MOLDADA DE CONCRETO ARMADO, SECAO RETANGULAR INTERNA DE 2,50 X 2,00 M (L X A), MISULA DE 20 X 20 CM, C = 1,00 M, ESPESSURA MIN = 15 CM, TB-45 E FCK DO CONCRETO = 30 MPA   FORNECIMENTO E ASSENTAMENTO. AF_01/2023</v>
          </cell>
          <cell r="I4126" t="str">
            <v>M</v>
          </cell>
          <cell r="J4126" t="str">
            <v>COEFICIENTE DE REPRESENTATIVIDADE</v>
          </cell>
          <cell r="K4126">
            <v>0</v>
          </cell>
        </row>
        <row r="4127">
          <cell r="G4127">
            <v>104506</v>
          </cell>
          <cell r="H4127" t="str">
            <v>ADUELA/ GALERIA ABERTA PRE-MOLDADA DE CONCRETO ARMADO, SECAO RETANGULAR INTERNA DE 2,50 X 2,00 M (L X A), MISULA DE 20 X 20 CM, C = 1,00 M, ESPESSURA MIN = 20 CM, TB-45 E FCK DO CONCRETO = 30 MPA   FORNECIMENTO E ASSENTAMENTO. AF_01/2023</v>
          </cell>
          <cell r="I4127" t="str">
            <v>M</v>
          </cell>
          <cell r="J4127" t="str">
            <v>COEFICIENTE DE REPRESENTATIVIDADE</v>
          </cell>
          <cell r="K4127">
            <v>0</v>
          </cell>
        </row>
        <row r="4128">
          <cell r="G4128">
            <v>104510</v>
          </cell>
          <cell r="H4128" t="str">
            <v>ADUELA/ GALERIA ABERTA PRE-MOLDADA DE CONCRETO ARMADO, SECAO RETANGULAR INTERNA DE 3,00 X 2,00 M (L X A), MISULA DE 20 X 20 CM, C = 1,00 M, ESPESSURA MIN = 15 CM, TB-45 E FCK DO CONCRETO = 30 MPA   FORNECIMENTO E ASSENTAMENTO. AF_01/2023</v>
          </cell>
          <cell r="I4128" t="str">
            <v>M</v>
          </cell>
          <cell r="J4128" t="str">
            <v>COEFICIENTE DE REPRESENTATIVIDADE</v>
          </cell>
          <cell r="K4128">
            <v>0</v>
          </cell>
        </row>
        <row r="4129">
          <cell r="G4129">
            <v>104511</v>
          </cell>
          <cell r="H4129" t="str">
            <v>ADUELA/ GALERIA ABERTA PRE-MOLDADA DE CONCRETO ARMADO, SECAO RETANGULAR INTERNA DE 3,00 X 2,00 M (L X A), MISULA DE 20 X 20 CM, C = 1,00 M, ESPESSURA MIN = 20 CM, TB-45 E FCK DO CONCRETO = 30 MPA   FORNECIMENTO E ASSENTAMENTO. AF_01/2023</v>
          </cell>
          <cell r="I4129" t="str">
            <v>M</v>
          </cell>
          <cell r="J4129" t="str">
            <v>COEFICIENTE DE REPRESENTATIVIDADE</v>
          </cell>
          <cell r="K4129">
            <v>0</v>
          </cell>
        </row>
        <row r="4130">
          <cell r="G4130">
            <v>104491</v>
          </cell>
          <cell r="H4130" t="str">
            <v>ADUELA/ GALERIA FECHADA PRE-MOLDADA DE CONCRETO ARMADO, SECAO QUADRANGULAR INTERNA DE 1,50 X 1,50 M (L X A), MISULA DE 20 X 20 CM, C = 1,00 M, ESPESSURA MIN = 15 CM, TB-45 E FCK DO CONCRETO = 30 MPA   FORNECIMENTO E ASSENTAMENTO. AF_01/2023</v>
          </cell>
          <cell r="I4130" t="str">
            <v>M</v>
          </cell>
          <cell r="J4130" t="str">
            <v>COEFICIENTE DE REPRESENTATIVIDADE</v>
          </cell>
          <cell r="K4130">
            <v>4191.75</v>
          </cell>
        </row>
        <row r="4131">
          <cell r="G4131">
            <v>104492</v>
          </cell>
          <cell r="H4131" t="str">
            <v>ADUELA/ GALERIA FECHADA PRE-MOLDADA DE CONCRETO ARMADO, SECAO QUADRANGULAR INTERNA DE 2,00 X 2,00 M (L X A), MISULA DE 20 X 20 CM, C = 1,00 M, ESPESSURA MIN = 15 CM, TB-45 E FCK DO CONCRETO = 30 MPA   FORNECIMENTO E ASSENTAMENTO. AF_01/2023</v>
          </cell>
          <cell r="I4131" t="str">
            <v>M</v>
          </cell>
          <cell r="J4131" t="str">
            <v>COEFICIENTE DE REPRESENTATIVIDADE</v>
          </cell>
          <cell r="K4131">
            <v>5241.3599999999997</v>
          </cell>
        </row>
        <row r="4132">
          <cell r="G4132">
            <v>104493</v>
          </cell>
          <cell r="H4132" t="str">
            <v>ADUELA/ GALERIA FECHADA PRE-MOLDADA DE CONCRETO ARMADO, SECAO QUADRANGULAR INTERNA DE 2,00 X 2,00 M (L X A), MISULA DE 20 X 20 CM, C = 1,00 M, ESPESSURA MIN = 20 CM, TB-45 E FCK DO CONCRETO = 30 MPA   FORNECIMENTO E ASSENTAMENTO. AF_01/2023</v>
          </cell>
          <cell r="I4132" t="str">
            <v>M</v>
          </cell>
          <cell r="J4132" t="str">
            <v>COEFICIENTE DE REPRESENTATIVIDADE</v>
          </cell>
          <cell r="K4132">
            <v>0</v>
          </cell>
        </row>
        <row r="4133">
          <cell r="G4133">
            <v>104494</v>
          </cell>
          <cell r="H4133" t="str">
            <v>ADUELA/ GALERIA FECHADA PRE-MOLDADA DE CONCRETO ARMADO, SECAO QUADRANGULAR INTERNA DE 2,50 X 2,50 M (L X A), MISULA DE 20 X 20 CM, C = 1,00 M, ESPESSURA MIN = 15 CM, TB-45 E FCK DO CONCRETO = 30 MPA   FORNECIMENTO E ASSENTAMENTO. AF_01/2023</v>
          </cell>
          <cell r="I4133" t="str">
            <v>M</v>
          </cell>
          <cell r="J4133" t="str">
            <v>COEFICIENTE DE REPRESENTATIVIDADE</v>
          </cell>
          <cell r="K4133">
            <v>7079.52</v>
          </cell>
        </row>
        <row r="4134">
          <cell r="G4134">
            <v>104495</v>
          </cell>
          <cell r="H4134" t="str">
            <v>ADUELA/ GALERIA FECHADA PRE-MOLDADA DE CONCRETO ARMADO, SECAO QUADRANGULAR INTERNA DE 2,50 X 2,50 M (L X A), MISULA DE 20 X 20 CM, C = 1,00 M, ESPESSURA MIN = 20 CM, TB-45 E FCK DO CONCRETO = 30 MPA   FORNECIMENTO E ASSENTAMENTO. AF_01/2023</v>
          </cell>
          <cell r="I4134" t="str">
            <v>M</v>
          </cell>
          <cell r="J4134" t="str">
            <v>COEFICIENTE DE REPRESENTATIVIDADE</v>
          </cell>
          <cell r="K4134">
            <v>0</v>
          </cell>
        </row>
        <row r="4135">
          <cell r="G4135">
            <v>104496</v>
          </cell>
          <cell r="H4135" t="str">
            <v>ADUELA/ GALERIA FECHADA PRE-MOLDADA DE CONCRETO ARMADO, SECAO QUADRANGULAR INTERNA DE 2,50 X 2,50 M (L X A), MISULA DE 20 X 20 CM, C = 1,00 M, ESPESSURA MIN = 25 CM, TB-45 E FCK DO CONCRETO = 30 MPA   FORNECIMENTO E ASSENTAMENTO. AF_01/2023</v>
          </cell>
          <cell r="I4135" t="str">
            <v>M</v>
          </cell>
          <cell r="J4135" t="str">
            <v>COEFICIENTE DE REPRESENTATIVIDADE</v>
          </cell>
          <cell r="K4135">
            <v>0</v>
          </cell>
        </row>
        <row r="4136">
          <cell r="G4136">
            <v>104497</v>
          </cell>
          <cell r="H4136" t="str">
            <v>ADUELA/ GALERIA FECHADA PRE-MOLDADA DE CONCRETO ARMADO, SECAO QUADRANGULAR INTERNA DE 3,00 X 3,00 M (L X A), MISULA DE 20 X 20 CM, C = 1,00 M, ESPESSURA MIN = 20 CM, TB-45 E FCK DO CONCRETO = 30 MPA   FORNECIMENTO E ASSENTAMENTO. AF_01/2023</v>
          </cell>
          <cell r="I4136" t="str">
            <v>M</v>
          </cell>
          <cell r="J4136" t="str">
            <v>COEFICIENTE DE REPRESENTATIVIDADE</v>
          </cell>
          <cell r="K4136">
            <v>8478.86</v>
          </cell>
        </row>
        <row r="4137">
          <cell r="G4137">
            <v>104498</v>
          </cell>
          <cell r="H4137" t="str">
            <v>ADUELA/ GALERIA FECHADA PRE-MOLDADA DE CONCRETO ARMADO, SECAO QUADRANGULAR INTERNA DE 3,00 X 3,00 M (L X A), MISULA DE 20 X 20 CM, C = 1,00 M, ESPESSURA MIN = 25 CM, TB-45 E FCK DO CONCRETO = 30 MPA   FORNECIMENTO E ASSENTAMENTO. AF_01/2023</v>
          </cell>
          <cell r="I4137" t="str">
            <v>M</v>
          </cell>
          <cell r="J4137" t="str">
            <v>COEFICIENTE DE REPRESENTATIVIDADE</v>
          </cell>
          <cell r="K4137">
            <v>0</v>
          </cell>
        </row>
        <row r="4138">
          <cell r="G4138">
            <v>104499</v>
          </cell>
          <cell r="H4138" t="str">
            <v>ADUELA/ GALERIA FECHADA PRE-MOLDADA DE CONCRETO ARMADO, SECAO QUADRANGULAR INTERNA DE 3,00 X 3,00 M (L X A), MISULA DE 20 X 20 CM, C = 1,00 M, ESPESSURA MIN = 35 CM, TB-45 E FCK DO CONCRETO = 30 MPA   FORNECIMENTO E ASSENTAMENTO. AF_01/2023</v>
          </cell>
          <cell r="I4138" t="str">
            <v>M</v>
          </cell>
          <cell r="J4138" t="str">
            <v>COEFICIENTE DE REPRESENTATIVIDADE</v>
          </cell>
          <cell r="K4138">
            <v>0</v>
          </cell>
        </row>
        <row r="4139">
          <cell r="G4139">
            <v>104515</v>
          </cell>
          <cell r="H4139" t="str">
            <v>APLICAÇÃO DE MANTA GEOTÊXTIL NAS JUNTAS RÍGIDAS DE ADUELAS PRÉ-MOLDADAS DE CONCRETO ARMADO. AF_01/2023</v>
          </cell>
          <cell r="I4139" t="str">
            <v>M2</v>
          </cell>
          <cell r="J4139" t="str">
            <v>COEFICIENTE DE REPRESENTATIVIDADE</v>
          </cell>
          <cell r="K4139">
            <v>24.33</v>
          </cell>
        </row>
        <row r="4140">
          <cell r="G4140">
            <v>87430</v>
          </cell>
          <cell r="H4140" t="str">
            <v>APLICAÇÃO DE GESSO PROJETADO COM EQUIPAMENTO DE PROJEÇÃO EM PAREDES, DESEMPENADO (SEM TALISCAS), ESPESSURA DE 0,5CM. AF_03/2023</v>
          </cell>
          <cell r="I4140" t="str">
            <v>M2</v>
          </cell>
          <cell r="J4140" t="str">
            <v>COEFICIENTE DE REPRESENTATIVIDADE</v>
          </cell>
          <cell r="K4140">
            <v>20.73</v>
          </cell>
        </row>
        <row r="4141">
          <cell r="G4141">
            <v>87433</v>
          </cell>
          <cell r="H4141" t="str">
            <v>APLICAÇÃO DE GESSO PROJETADO COM EQUIPAMENTO DE PROJEÇÃO EM PAREDES, DESEMPENADO (SEM TALISCAS), ESPESSURA DE 1,0CM. AF_03/2023</v>
          </cell>
          <cell r="I4141" t="str">
            <v>M2</v>
          </cell>
          <cell r="J4141" t="str">
            <v>COEFICIENTE DE REPRESENTATIVIDADE</v>
          </cell>
          <cell r="K4141">
            <v>29.61</v>
          </cell>
        </row>
        <row r="4142">
          <cell r="G4142">
            <v>87436</v>
          </cell>
          <cell r="H4142" t="str">
            <v>APLICAÇÃO DE GESSO PROJETADO COM EQUIPAMENTO DE PROJEÇÃO EM PAREDES, SARRAFEADO (COM TALISCAS), ESPESSURA DE 1,0CM. AF_03/2023</v>
          </cell>
          <cell r="I4142" t="str">
            <v>M2</v>
          </cell>
          <cell r="J4142" t="str">
            <v>COEFICIENTE DE REPRESENTATIVIDADE</v>
          </cell>
          <cell r="K4142">
            <v>33.94</v>
          </cell>
        </row>
        <row r="4143">
          <cell r="G4143">
            <v>87439</v>
          </cell>
          <cell r="H4143" t="str">
            <v>APLICAÇÃO DE GESSO PROJETADO COM EQUIPAMENTO DE PROJEÇÃO EM PAREDES, SARRAFEADO (COM TALISCAS), ESPESSURA DE 1,5CM. AF_03/2023</v>
          </cell>
          <cell r="I4143" t="str">
            <v>M2</v>
          </cell>
          <cell r="J4143" t="str">
            <v>COEFICIENTE DE REPRESENTATIVIDADE</v>
          </cell>
          <cell r="K4143">
            <v>41.42</v>
          </cell>
        </row>
        <row r="4144">
          <cell r="G4144">
            <v>104633</v>
          </cell>
          <cell r="H4144" t="str">
            <v>APLICAÇÃO MANUAL DE GESSO DESEMPENADO (SEM TALISCAS) EM PAREDES COM PÉ DIREITO DUPLO, ESPESSURA DE 0,5CM. AF_03/2023</v>
          </cell>
          <cell r="I4144" t="str">
            <v>M2</v>
          </cell>
          <cell r="J4144" t="str">
            <v>COEFICIENTE DE REPRESENTATIVIDADE</v>
          </cell>
          <cell r="K4144">
            <v>29.11</v>
          </cell>
        </row>
        <row r="4145">
          <cell r="G4145">
            <v>104634</v>
          </cell>
          <cell r="H4145" t="str">
            <v>APLICAÇÃO MANUAL DE GESSO DESEMPENADO (SEM TALISCAS) EM PAREDES COM PÉ DIREITO DUPLO, ESPESSURA DE 1,0CM. AF_03/2023</v>
          </cell>
          <cell r="I4145" t="str">
            <v>M2</v>
          </cell>
          <cell r="J4145" t="str">
            <v>COEFICIENTE DE REPRESENTATIVIDADE</v>
          </cell>
          <cell r="K4145">
            <v>42.56</v>
          </cell>
        </row>
        <row r="4146">
          <cell r="G4146">
            <v>87418</v>
          </cell>
          <cell r="H4146" t="str">
            <v>APLICAÇÃO MANUAL DE GESSO DESEMPENADO (SEM TALISCAS) EM PAREDES, ESPESSURA DE 0,5CM. AF_03/2023</v>
          </cell>
          <cell r="I4146" t="str">
            <v>M2</v>
          </cell>
          <cell r="J4146" t="str">
            <v>COEFICIENTE DE REPRESENTATIVIDADE</v>
          </cell>
          <cell r="K4146">
            <v>20.79</v>
          </cell>
        </row>
        <row r="4147">
          <cell r="G4147">
            <v>87421</v>
          </cell>
          <cell r="H4147" t="str">
            <v>APLICAÇÃO MANUAL DE GESSO DESEMPENADO (SEM TALISCAS) EM PAREDES, ESPESSURA DE 1,0CM. AF_03/2023</v>
          </cell>
          <cell r="I4147" t="str">
            <v>M2</v>
          </cell>
          <cell r="J4147" t="str">
            <v>COEFICIENTE DE REPRESENTATIVIDADE</v>
          </cell>
          <cell r="K4147">
            <v>31.48</v>
          </cell>
        </row>
        <row r="4148">
          <cell r="G4148">
            <v>104628</v>
          </cell>
          <cell r="H4148" t="str">
            <v>APLICAÇÃO MANUAL DE GESSO DESEMPENADO (SEM TALISCAS) EM TETO DE AMBIENTES COM PAREDES EM PÉ DIREITO DUPLO E ÁREA ENTRE 5M² E 10M², ESPESSURA DE 0,5CM. AF_03/2023</v>
          </cell>
          <cell r="I4148" t="str">
            <v>M2</v>
          </cell>
          <cell r="J4148" t="str">
            <v>COEFICIENTE DE REPRESENTATIVIDADE</v>
          </cell>
          <cell r="K4148">
            <v>33.19</v>
          </cell>
        </row>
        <row r="4149">
          <cell r="G4149">
            <v>104631</v>
          </cell>
          <cell r="H4149" t="str">
            <v>APLICAÇÃO MANUAL DE GESSO DESEMPENADO (SEM TALISCAS) EM TETO DE AMBIENTES COM PAREDES EM PÉ DIREITO DUPLO E ÁREA ENTRE 5M² E 10M², ESPESSURA DE 1,0CM. AF_03/2023</v>
          </cell>
          <cell r="I4149" t="str">
            <v>M2</v>
          </cell>
          <cell r="J4149" t="str">
            <v>COEFICIENTE DE REPRESENTATIVIDADE</v>
          </cell>
          <cell r="K4149">
            <v>44.75</v>
          </cell>
        </row>
        <row r="4150">
          <cell r="G4150">
            <v>104627</v>
          </cell>
          <cell r="H4150" t="str">
            <v>APLICAÇÃO MANUAL DE GESSO DESEMPENADO (SEM TALISCAS) EM TETO DE AMBIENTES COM PAREDES EM PÉ DIREITO DUPLO E ÁREA MAIOR QUE 10M², ESPESSURA DE 0,5CM. AF_03/2023</v>
          </cell>
          <cell r="I4150" t="str">
            <v>M2</v>
          </cell>
          <cell r="J4150" t="str">
            <v>COEFICIENTE DE REPRESENTATIVIDADE</v>
          </cell>
          <cell r="K4150">
            <v>20.78</v>
          </cell>
        </row>
        <row r="4151">
          <cell r="G4151">
            <v>104630</v>
          </cell>
          <cell r="H4151" t="str">
            <v>APLICAÇÃO MANUAL DE GESSO DESEMPENADO (SEM TALISCAS) EM TETO DE AMBIENTES COM PAREDES EM PÉ DIREITO DUPLO E ÁREA MAIOR QUE 10M², ESPESSURA DE 1,0CM. AF_03/2023</v>
          </cell>
          <cell r="I4151" t="str">
            <v>M2</v>
          </cell>
          <cell r="J4151" t="str">
            <v>COEFICIENTE DE REPRESENTATIVIDADE</v>
          </cell>
          <cell r="K4151">
            <v>32.340000000000003</v>
          </cell>
        </row>
        <row r="4152">
          <cell r="G4152">
            <v>104629</v>
          </cell>
          <cell r="H4152" t="str">
            <v>APLICAÇÃO MANUAL DE GESSO DESEMPENADO (SEM TALISCAS) EM TETO DE AMBIENTES COM PAREDES EM PÉ DIREITO DUPLO E ÁREA MENOR QUE 5M², ESPESSURA DE 0,5CM. AF_03/2023</v>
          </cell>
          <cell r="I4152" t="str">
            <v>M2</v>
          </cell>
          <cell r="J4152" t="str">
            <v>COEFICIENTE DE REPRESENTATIVIDADE</v>
          </cell>
          <cell r="K4152">
            <v>40.33</v>
          </cell>
        </row>
        <row r="4153">
          <cell r="G4153">
            <v>104632</v>
          </cell>
          <cell r="H4153" t="str">
            <v>APLICAÇÃO MANUAL DE GESSO DESEMPENADO (SEM TALISCAS) EM TETO DE AMBIENTES COM PAREDES EM PÉ DIREITO DUPLO E ÁREA MENOR QUE 5M², ESPESSURA DE 1,0CM. AF_03/2023</v>
          </cell>
          <cell r="I4153" t="str">
            <v>M2</v>
          </cell>
          <cell r="J4153" t="str">
            <v>COEFICIENTE DE REPRESENTATIVIDADE</v>
          </cell>
          <cell r="K4153">
            <v>51.89</v>
          </cell>
        </row>
        <row r="4154">
          <cell r="G4154">
            <v>87412</v>
          </cell>
          <cell r="H4154" t="str">
            <v>APLICAÇÃO MANUAL DE GESSO DESEMPENADO (SEM TALISCAS) EM TETO DE AMBIENTES DE ÁREA ENTRE 5M² E 10M², ESPESSURA DE 0,5CM. AF_03/2023</v>
          </cell>
          <cell r="I4154" t="str">
            <v>M2</v>
          </cell>
          <cell r="J4154" t="str">
            <v>COEFICIENTE DE REPRESENTATIVIDADE</v>
          </cell>
          <cell r="K4154">
            <v>27.33</v>
          </cell>
        </row>
        <row r="4155">
          <cell r="G4155">
            <v>87415</v>
          </cell>
          <cell r="H4155" t="str">
            <v>APLICAÇÃO MANUAL DE GESSO DESEMPENADO (SEM TALISCAS) EM TETO DE AMBIENTES DE ÁREA ENTRE 5M² E 10M², ESPESSURA DE 1,0CM. AF_03/2023</v>
          </cell>
          <cell r="I4155" t="str">
            <v>M2</v>
          </cell>
          <cell r="J4155" t="str">
            <v>COEFICIENTE DE REPRESENTATIVIDADE</v>
          </cell>
          <cell r="K4155">
            <v>37.58</v>
          </cell>
        </row>
        <row r="4156">
          <cell r="G4156">
            <v>87411</v>
          </cell>
          <cell r="H4156" t="str">
            <v>APLICAÇÃO MANUAL DE GESSO DESEMPENADO (SEM TALISCAS) EM TETO DE AMBIENTES DE ÁREA MAIOR QUE 10M², ESPESSURA DE 0,5CM. AF_03/2023</v>
          </cell>
          <cell r="I4156" t="str">
            <v>M2</v>
          </cell>
          <cell r="J4156" t="str">
            <v>COEFICIENTE DE REPRESENTATIVIDADE</v>
          </cell>
          <cell r="K4156">
            <v>17.760000000000002</v>
          </cell>
        </row>
        <row r="4157">
          <cell r="G4157">
            <v>87414</v>
          </cell>
          <cell r="H4157" t="str">
            <v>APLICAÇÃO MANUAL DE GESSO DESEMPENADO (SEM TALISCAS) EM TETO DE AMBIENTES DE ÁREA MAIOR QUE 10M², ESPESSURA DE 1,0CM. AF_03/2023</v>
          </cell>
          <cell r="I4157" t="str">
            <v>M2</v>
          </cell>
          <cell r="J4157" t="str">
            <v>COEFICIENTE DE REPRESENTATIVIDADE</v>
          </cell>
          <cell r="K4157">
            <v>28.01</v>
          </cell>
        </row>
        <row r="4158">
          <cell r="G4158">
            <v>87413</v>
          </cell>
          <cell r="H4158" t="str">
            <v>APLICAÇÃO MANUAL DE GESSO DESEMPENADO (SEM TALISCAS) EM TETO DE AMBIENTES DE ÁREA MENOR QUE 5M², ESPESSURA DE 0,5CM. AF_03/2023</v>
          </cell>
          <cell r="I4158" t="str">
            <v>M2</v>
          </cell>
          <cell r="J4158" t="str">
            <v>COEFICIENTE DE REPRESENTATIVIDADE</v>
          </cell>
          <cell r="K4158">
            <v>32.82</v>
          </cell>
        </row>
        <row r="4159">
          <cell r="G4159">
            <v>87416</v>
          </cell>
          <cell r="H4159" t="str">
            <v>APLICAÇÃO MANUAL DE GESSO DESEMPENADO (SEM TALISCAS) EM TETO DE AMBIENTES DE ÁREA MENOR QUE 5M², ESPESSURA DE 1,0CM. AF_03/2023</v>
          </cell>
          <cell r="I4159" t="str">
            <v>M2</v>
          </cell>
          <cell r="J4159" t="str">
            <v>COEFICIENTE DE REPRESENTATIVIDADE</v>
          </cell>
          <cell r="K4159">
            <v>43.07</v>
          </cell>
        </row>
        <row r="4160">
          <cell r="G4160">
            <v>104635</v>
          </cell>
          <cell r="H4160" t="str">
            <v>APLICAÇÃO MANUAL DE GESSO SARRAFEADO (COM TALISCAS) EM PAREDES COM PÉ DIREITO DUPLO, ESPESSURA DE 1,0CM. AF_03/2023</v>
          </cell>
          <cell r="I4160" t="str">
            <v>M2</v>
          </cell>
          <cell r="J4160" t="str">
            <v>COEFICIENTE DE REPRESENTATIVIDADE</v>
          </cell>
          <cell r="K4160">
            <v>59.85</v>
          </cell>
        </row>
        <row r="4161">
          <cell r="G4161">
            <v>104636</v>
          </cell>
          <cell r="H4161" t="str">
            <v>APLICAÇÃO MANUAL DE GESSO SARRAFEADO (COM TALISCAS) EM PAREDES COM PÉ DIREITO DUPLO, ESPESSURA DE 1,5CM. AF_03/2023</v>
          </cell>
          <cell r="I4161" t="str">
            <v>M2</v>
          </cell>
          <cell r="J4161" t="str">
            <v>COEFICIENTE DE REPRESENTATIVIDADE</v>
          </cell>
          <cell r="K4161">
            <v>69.22</v>
          </cell>
        </row>
        <row r="4162">
          <cell r="G4162">
            <v>87424</v>
          </cell>
          <cell r="H4162" t="str">
            <v>APLICAÇÃO MANUAL DE GESSO SARRAFEADO (COM TALISCAS) EM PAREDES, ESPESSURA DE 1,0CM. AF_03/2023</v>
          </cell>
          <cell r="I4162" t="str">
            <v>M2</v>
          </cell>
          <cell r="J4162" t="str">
            <v>COEFICIENTE DE REPRESENTATIVIDADE</v>
          </cell>
          <cell r="K4162">
            <v>42.16</v>
          </cell>
        </row>
        <row r="4163">
          <cell r="G4163">
            <v>87427</v>
          </cell>
          <cell r="H4163" t="str">
            <v>APLICAÇÃO MANUAL DE GESSO SARRAFEADO (COM TALISCAS) EM PAREDES, ESPESSURA DE 1,5CM. AF_03/2023</v>
          </cell>
          <cell r="I4163" t="str">
            <v>M2</v>
          </cell>
          <cell r="J4163" t="str">
            <v>COEFICIENTE DE REPRESENTATIVIDADE</v>
          </cell>
          <cell r="K4163">
            <v>49.62</v>
          </cell>
        </row>
        <row r="4164">
          <cell r="G4164">
            <v>89998</v>
          </cell>
          <cell r="H4164" t="str">
            <v>ARMAÇÃO DE CINTA DE ALVENARIA ESTRUTURAL; DIÂMETRO DE 10,0 MM. AF_09/2021</v>
          </cell>
          <cell r="I4164" t="str">
            <v>KG</v>
          </cell>
          <cell r="J4164" t="str">
            <v>COEFICIENTE DE REPRESENTATIVIDADE</v>
          </cell>
          <cell r="K4164">
            <v>10.33</v>
          </cell>
        </row>
        <row r="4165">
          <cell r="G4165">
            <v>102920</v>
          </cell>
          <cell r="H4165" t="str">
            <v>ARMAÇÃO DE CINTA DE ALVENARIA ESTRUTURAL; DIÂMETRO DE 12,5 MM. AF_09/2021</v>
          </cell>
          <cell r="I4165" t="str">
            <v>KG</v>
          </cell>
          <cell r="J4165" t="str">
            <v>COEFICIENTE DE REPRESENTATIVIDADE</v>
          </cell>
          <cell r="K4165">
            <v>8.3800000000000008</v>
          </cell>
        </row>
        <row r="4166">
          <cell r="G4166">
            <v>102923</v>
          </cell>
          <cell r="H4166" t="str">
            <v>ARMAÇÃO DE CINTA DE ALVENARIA ESTRUTURAL; DIÂMETRO DE 16,0 MM. AF_09/2021</v>
          </cell>
          <cell r="I4166" t="str">
            <v>KG</v>
          </cell>
          <cell r="J4166" t="str">
            <v>COEFICIENTE DE REPRESENTATIVIDADE</v>
          </cell>
          <cell r="K4166">
            <v>7.76</v>
          </cell>
        </row>
        <row r="4167">
          <cell r="G4167">
            <v>90000</v>
          </cell>
          <cell r="H4167" t="str">
            <v>ARMAÇÃO DE VERGA E CONTRAVERGA DE ALVENARIA ESTRUTURAL; DIÂMETRO DE 10,0 MM. AF_09/2021</v>
          </cell>
          <cell r="I4167" t="str">
            <v>KG</v>
          </cell>
          <cell r="J4167" t="str">
            <v>COEFICIENTE DE REPRESENTATIVIDADE</v>
          </cell>
          <cell r="K4167">
            <v>13.68</v>
          </cell>
        </row>
        <row r="4168">
          <cell r="G4168">
            <v>103088</v>
          </cell>
          <cell r="H4168" t="str">
            <v>ARMAÇÃO DE VERGA E CONTRAVERGA DE ALVENARIA ESTRUTURAL; DIÂMETRO DE 12,5 MM. AF_09/2021</v>
          </cell>
          <cell r="I4168" t="str">
            <v>KG</v>
          </cell>
          <cell r="J4168" t="str">
            <v>COEFICIENTE DE REPRESENTATIVIDADE</v>
          </cell>
          <cell r="K4168">
            <v>10.53</v>
          </cell>
        </row>
        <row r="4169">
          <cell r="G4169">
            <v>102922</v>
          </cell>
          <cell r="H4169" t="str">
            <v>ARMAÇÃO DE VERGA E CONTRAVERGA DE ALVENARIA ESTRUTURAL; DIÂMETRO DE 16,0 MM. AF_09/2021</v>
          </cell>
          <cell r="I4169" t="str">
            <v>KG</v>
          </cell>
          <cell r="J4169" t="str">
            <v>COEFICIENTE DE REPRESENTATIVIDADE</v>
          </cell>
          <cell r="K4169">
            <v>9.08</v>
          </cell>
        </row>
        <row r="4170">
          <cell r="G4170">
            <v>89999</v>
          </cell>
          <cell r="H4170" t="str">
            <v>ARMAÇÃO DE VERGA E CONTRAVERGA DE ALVENARIA ESTRUTURAL; DIÂMETRO DE 8,0 MM. AF_09/2021</v>
          </cell>
          <cell r="I4170" t="str">
            <v>KG</v>
          </cell>
          <cell r="J4170" t="str">
            <v>COEFICIENTE DE REPRESENTATIVIDADE</v>
          </cell>
          <cell r="K4170">
            <v>17.45</v>
          </cell>
        </row>
        <row r="4171">
          <cell r="G4171">
            <v>89996</v>
          </cell>
          <cell r="H4171" t="str">
            <v>ARMAÇÃO VERTICAL DE ALVENARIA ESTRUTURAL; DIÂMETRO DE 10,0 MM. AF_09/2021</v>
          </cell>
          <cell r="I4171" t="str">
            <v>KG</v>
          </cell>
          <cell r="J4171" t="str">
            <v>COEFICIENTE DE REPRESENTATIVIDADE</v>
          </cell>
          <cell r="K4171">
            <v>10.97</v>
          </cell>
        </row>
        <row r="4172">
          <cell r="G4172">
            <v>89997</v>
          </cell>
          <cell r="H4172" t="str">
            <v>ARMAÇÃO VERTICAL DE ALVENARIA ESTRUTURAL; DIÂMETRO DE 12,5 MM. AF_09/2021</v>
          </cell>
          <cell r="I4172" t="str">
            <v>KG</v>
          </cell>
          <cell r="J4172" t="str">
            <v>COEFICIENTE DE REPRESENTATIVIDADE</v>
          </cell>
          <cell r="K4172">
            <v>8.7899999999999991</v>
          </cell>
        </row>
        <row r="4173">
          <cell r="G4173">
            <v>102921</v>
          </cell>
          <cell r="H4173" t="str">
            <v>ARMAÇÃO VERTICAL DE ALVENARIA ESTRUTURAL; DIÂMETRO DE 16,0 MM. AF_09/2021</v>
          </cell>
          <cell r="I4173" t="str">
            <v>KG</v>
          </cell>
          <cell r="J4173" t="str">
            <v>COEFICIENTE DE REPRESENTATIVIDADE</v>
          </cell>
          <cell r="K4173">
            <v>8.02</v>
          </cell>
        </row>
        <row r="4174">
          <cell r="G4174">
            <v>90278</v>
          </cell>
          <cell r="H4174" t="str">
            <v>GRAUTE FGK=15 MPA; TRAÇO 1:0,04:2,2:2,5 (EM MASSA SECA DE CIMENTO/CAL/AREIA GROSSA/BRITA 0) - PREPARO MECÂNICO COM BETONEIRA 400 L. AF_09/2021</v>
          </cell>
          <cell r="I4174" t="str">
            <v>M3</v>
          </cell>
          <cell r="J4174" t="str">
            <v>COEFICIENTE DE REPRESENTATIVIDADE</v>
          </cell>
          <cell r="K4174">
            <v>435.21</v>
          </cell>
        </row>
        <row r="4175">
          <cell r="G4175">
            <v>90282</v>
          </cell>
          <cell r="H4175" t="str">
            <v>GRAUTE FGK=15 MPA; TRAÇO 1:2,2:2,5:0,3 (EM MASSA SECA DE CIMENTO/ AREIA GROSSA/ BRITA 0/ ADITIVO) - PREPARO MECÂNICO COM BETONEIRA 400 L. AF_09/2021</v>
          </cell>
          <cell r="I4175" t="str">
            <v>M3</v>
          </cell>
          <cell r="J4175" t="str">
            <v>COEFICIENTE DE REPRESENTATIVIDADE</v>
          </cell>
          <cell r="K4175">
            <v>424.77</v>
          </cell>
        </row>
        <row r="4176">
          <cell r="G4176">
            <v>90279</v>
          </cell>
          <cell r="H4176" t="str">
            <v>GRAUTE FGK=20 MPA; TRAÇO 1:0,04:1,8:2,1 (EM MASSA SECA DE CIMENTO/ CAL/ AREIA GROSSA/ BRITA 0) - PREPARO MECÂNICO COM BETONEIRA 400 L. AF_09/2021</v>
          </cell>
          <cell r="I4176" t="str">
            <v>M3</v>
          </cell>
          <cell r="J4176" t="str">
            <v>COEFICIENTE DE REPRESENTATIVIDADE</v>
          </cell>
          <cell r="K4176">
            <v>479.97</v>
          </cell>
        </row>
        <row r="4177">
          <cell r="G4177">
            <v>90283</v>
          </cell>
          <cell r="H4177" t="str">
            <v>GRAUTE FGK=20 MPA; TRAÇO 1:1,8:2,1:0,4 (EM MASSA SECA DE CIMENTO/ AREIA GROSSA/ BRITA 0/ ADITIVO) - PREPARO MECÂNICO COM BETONEIRA 400 L. AF_09/2021</v>
          </cell>
          <cell r="I4177" t="str">
            <v>M3</v>
          </cell>
          <cell r="J4177" t="str">
            <v>COEFICIENTE DE REPRESENTATIVIDADE</v>
          </cell>
          <cell r="K4177">
            <v>469.54</v>
          </cell>
        </row>
        <row r="4178">
          <cell r="G4178">
            <v>90280</v>
          </cell>
          <cell r="H4178" t="str">
            <v>GRAUTE FGK=25 MPA; TRAÇO 1:0,02:1,3:1,6 (EM MASSA SECA DE CIMENTO/ CAL/ AREIA GROSSA/ BRITA 0) - PREPARO MECÂNICO COM BETONEIRA 400 L. AF_09/2021</v>
          </cell>
          <cell r="I4178" t="str">
            <v>M3</v>
          </cell>
          <cell r="J4178" t="str">
            <v>COEFICIENTE DE REPRESENTATIVIDADE</v>
          </cell>
          <cell r="K4178">
            <v>526.38</v>
          </cell>
        </row>
        <row r="4179">
          <cell r="G4179">
            <v>90284</v>
          </cell>
          <cell r="H4179" t="str">
            <v>GRAUTE FGK=25 MPA; TRAÇO 1:1,3:1,6:0,4 (EM MASSA SECA DE CIMENTO/ AREIA GROSSA/ BRITA 0/ ADITIVO) - PREPARO MECÂNICO COM BETONEIRA 400 L. AF_09/2021</v>
          </cell>
          <cell r="I4179" t="str">
            <v>M3</v>
          </cell>
          <cell r="J4179" t="str">
            <v>COEFICIENTE DE REPRESENTATIVIDADE</v>
          </cell>
          <cell r="K4179">
            <v>519.78</v>
          </cell>
        </row>
        <row r="4180">
          <cell r="G4180">
            <v>90281</v>
          </cell>
          <cell r="H4180" t="str">
            <v>GRAUTE FGK=30 MPA; TRAÇO 1:0,02:0,9:1,2 (EM MASSA SECA DE CIMENTO/ CAL/ AREIA GROSSA/ BRITA 0) - PREPARO MECÂNICO COM BETONEIRA 400 L. AF_09/2021</v>
          </cell>
          <cell r="I4180" t="str">
            <v>M3</v>
          </cell>
          <cell r="J4180" t="str">
            <v>COEFICIENTE DE REPRESENTATIVIDADE</v>
          </cell>
          <cell r="K4180">
            <v>603.48</v>
          </cell>
        </row>
        <row r="4181">
          <cell r="G4181">
            <v>90285</v>
          </cell>
          <cell r="H4181" t="str">
            <v>GRAUTE FGK=30 MPA; TRAÇO 1:0,9:1,2:0,6 (EM MASSA SECA DE CIMENTO/ AREIA GROSSA/ BRITA 0/ ADITIVO) - PREPARO MECÂNICO COM BETONEIRA 400 L. AF_09/2021</v>
          </cell>
          <cell r="I4181" t="str">
            <v>M3</v>
          </cell>
          <cell r="J4181" t="str">
            <v>COEFICIENTE DE REPRESENTATIVIDADE</v>
          </cell>
          <cell r="K4181">
            <v>602.84</v>
          </cell>
        </row>
        <row r="4182">
          <cell r="G4182">
            <v>89994</v>
          </cell>
          <cell r="H4182" t="str">
            <v>GRAUTEAMENTO DE CINTA INTERMEDIÁRIA OU DE CONTRAVERGA EM ALVENARIA ESTRUTURAL. AF_09/2021</v>
          </cell>
          <cell r="I4182" t="str">
            <v>M3</v>
          </cell>
          <cell r="J4182" t="str">
            <v>COEFICIENTE DE REPRESENTATIVIDADE</v>
          </cell>
          <cell r="K4182">
            <v>818.7</v>
          </cell>
        </row>
        <row r="4183">
          <cell r="G4183">
            <v>89995</v>
          </cell>
          <cell r="H4183" t="str">
            <v>GRAUTEAMENTO DE CINTA SUPERIOR OU DE VERGA EM ALVENARIA ESTRUTURAL. AF_09/2021</v>
          </cell>
          <cell r="I4183" t="str">
            <v>M3</v>
          </cell>
          <cell r="J4183" t="str">
            <v>COEFICIENTE DE REPRESENTATIVIDADE</v>
          </cell>
          <cell r="K4183">
            <v>946.55</v>
          </cell>
        </row>
        <row r="4184">
          <cell r="G4184">
            <v>89993</v>
          </cell>
          <cell r="H4184" t="str">
            <v>GRAUTEAMENTO VERTICAL EM ALVENARIA ESTRUTURAL. AF_09/2021</v>
          </cell>
          <cell r="I4184" t="str">
            <v>M3</v>
          </cell>
          <cell r="J4184" t="str">
            <v>COEFICIENTE DE REPRESENTATIVIDADE</v>
          </cell>
          <cell r="K4184">
            <v>990.49</v>
          </cell>
        </row>
        <row r="4185">
          <cell r="G4185">
            <v>99860</v>
          </cell>
          <cell r="H4185" t="str">
            <v>CORRIMÃO DUPLO, DIÂMETRO EXTERNO = 1 1/2", EM ALUMÍNIO. AF_04/2019</v>
          </cell>
          <cell r="I4185" t="str">
            <v>M</v>
          </cell>
          <cell r="J4185" t="str">
            <v>COEFICIENTE DE REPRESENTATIVIDADE</v>
          </cell>
          <cell r="K4185">
            <v>0</v>
          </cell>
        </row>
        <row r="4186">
          <cell r="G4186">
            <v>99858</v>
          </cell>
          <cell r="H4186" t="str">
            <v>CORRIMÃO DUPLO, DIÂMETRO EXTERNO = 1 1/2", EM AÇO GALVANIZADO. AF_04/2019</v>
          </cell>
          <cell r="I4186" t="str">
            <v>M</v>
          </cell>
          <cell r="J4186" t="str">
            <v>COEFICIENTE DE REPRESENTATIVIDADE</v>
          </cell>
          <cell r="K4186">
            <v>0</v>
          </cell>
        </row>
        <row r="4187">
          <cell r="G4187">
            <v>99859</v>
          </cell>
          <cell r="H4187" t="str">
            <v>CORRIMÃO DUPLO, DIÂMETRO EXTERNO = 1 1/2", EM AÇO INOX. AF_04/2019</v>
          </cell>
          <cell r="I4187" t="str">
            <v>M</v>
          </cell>
          <cell r="J4187" t="str">
            <v>COEFICIENTE DE REPRESENTATIVIDADE</v>
          </cell>
          <cell r="K4187">
            <v>0</v>
          </cell>
        </row>
        <row r="4188">
          <cell r="G4188">
            <v>99857</v>
          </cell>
          <cell r="H4188" t="str">
            <v>CORRIMÃO SIMPLES, DIÂMETRO EXTERNO = 1 1/2", EM ALUMÍNIO. AF_04/2019_PS</v>
          </cell>
          <cell r="I4188" t="str">
            <v>M</v>
          </cell>
          <cell r="J4188" t="str">
            <v>COEFICIENTE DE REPRESENTATIVIDADE</v>
          </cell>
          <cell r="K4188">
            <v>105.7</v>
          </cell>
        </row>
        <row r="4189">
          <cell r="G4189">
            <v>99855</v>
          </cell>
          <cell r="H4189" t="str">
            <v>CORRIMÃO SIMPLES, DIÂMETRO EXTERNO = 1 1/2", EM AÇO GALVANIZADO. AF_04/2019_PS</v>
          </cell>
          <cell r="I4189" t="str">
            <v>M</v>
          </cell>
          <cell r="J4189" t="str">
            <v>COEFICIENTE DE REPRESENTATIVIDADE</v>
          </cell>
          <cell r="K4189">
            <v>119.8</v>
          </cell>
        </row>
        <row r="4190">
          <cell r="G4190">
            <v>99856</v>
          </cell>
          <cell r="H4190" t="str">
            <v>CORRIMÃO SIMPLES, DIÂMETRO EXTERNO = 1 1/2", EM AÇO INOX. AF_04/2019</v>
          </cell>
          <cell r="I4190" t="str">
            <v>M</v>
          </cell>
          <cell r="J4190" t="str">
            <v>COEFICIENTE DE REPRESENTATIVIDADE</v>
          </cell>
          <cell r="K4190">
            <v>0</v>
          </cell>
        </row>
        <row r="4191">
          <cell r="G4191">
            <v>99862</v>
          </cell>
          <cell r="H4191" t="str">
            <v>GRADIL EM ALUMÍNIO FIXADO EM VÃOS DE JANELAS, FORMADO POR TUBOS DE 3/4". AF_04/2019</v>
          </cell>
          <cell r="I4191" t="str">
            <v>M2</v>
          </cell>
          <cell r="J4191" t="str">
            <v>COEFICIENTE DE REPRESENTATIVIDADE</v>
          </cell>
          <cell r="K4191">
            <v>700.6</v>
          </cell>
        </row>
        <row r="4192">
          <cell r="G4192">
            <v>99861</v>
          </cell>
          <cell r="H4192" t="str">
            <v>GRADIL EM FERRO FIXADO EM VÃOS DE JANELAS, FORMADO POR BARRAS CHATAS DE 25X4,8 MM. AF_04/2019</v>
          </cell>
          <cell r="I4192" t="str">
            <v>M2</v>
          </cell>
          <cell r="J4192" t="str">
            <v>COEFICIENTE DE REPRESENTATIVIDADE</v>
          </cell>
          <cell r="K4192">
            <v>708.03</v>
          </cell>
        </row>
        <row r="4193">
          <cell r="G4193">
            <v>99839</v>
          </cell>
          <cell r="H4193" t="str">
            <v>GUARDA-CORPO DE AÇO GALVANIZADO DE 1,10M DE ALTURA, MONTANTES TUBULARES DE 1.1/2  ESPAÇADOS DE 1,20M, TRAVESSA SUPERIOR DE 2 , GRADIL FORMADO POR BARRAS CHATAS EM FERRO DE 32X4,8MM, FIXADO COM CHUMBADOR MECÂNICO. AF_04/2019_PS</v>
          </cell>
          <cell r="I4193" t="str">
            <v>M</v>
          </cell>
          <cell r="J4193" t="str">
            <v>COEFICIENTE DE REPRESENTATIVIDADE</v>
          </cell>
          <cell r="K4193">
            <v>561.03</v>
          </cell>
        </row>
        <row r="4194">
          <cell r="G4194">
            <v>99849</v>
          </cell>
          <cell r="H4194" t="str">
            <v>GUARDA-CORPO DE AÇO GALVANIZADO DE 1,10M DE ALTURA,DUPLO CORRIMÃO, MONTANTES TUBULARES DE 1.1/2" ESPAÇADOS 1,20M, TRAVESSA SUPERIOR DE 2", GRADIL DE BARRAS CHATAS DE 32X4,8MM, FIXADO COM CHUMBADOR MECÂNICO. AF_04/2019</v>
          </cell>
          <cell r="I4194" t="str">
            <v>M</v>
          </cell>
          <cell r="J4194" t="str">
            <v>COEFICIENTE DE REPRESENTATIVIDADE</v>
          </cell>
          <cell r="K4194">
            <v>0</v>
          </cell>
        </row>
        <row r="4195">
          <cell r="G4195">
            <v>99853</v>
          </cell>
          <cell r="H4195" t="str">
            <v>GUARDA-CORPO DE AÇO GALVANIZADO DE 1,10M, DUPLO CORRIMÃO, MONTANTES TUBULARES DE 1.1/2" ESPAÇADOS DE 1,20M, TRAVESSA SUPERIOR DE 2", GRADIL DE BARRAS CHATAS DE 32X4,8MM, FIXADO COM ADESIVO ESTRUTURAL EPOXI. AF_04/2019</v>
          </cell>
          <cell r="I4195" t="str">
            <v>M</v>
          </cell>
          <cell r="J4195" t="str">
            <v>COEFICIENTE DE REPRESENTATIVIDADE</v>
          </cell>
          <cell r="K4195">
            <v>0</v>
          </cell>
        </row>
        <row r="4196">
          <cell r="G4196">
            <v>99847</v>
          </cell>
          <cell r="H4196" t="str">
            <v>GUARDA-CORPO DE AÇO GALVANIZADO DE 1,10M, DUPLO CORRIMÃO, MONTANTES TUBULARES DE 1.1/4" ESPAÇADOS 1,20M, TRAVESSA SUPERIOR DE 1.1/2", GRADIL DE TUBOS HORIZONTAIS DE 1" E VERTICAIS DE 3/4", FIXADO COM CHUMBADOR MECÂNICO. AF_04/2019</v>
          </cell>
          <cell r="I4196" t="str">
            <v>M</v>
          </cell>
          <cell r="J4196" t="str">
            <v>COEFICIENTE DE REPRESENTATIVIDADE</v>
          </cell>
          <cell r="K4196">
            <v>0</v>
          </cell>
        </row>
        <row r="4197">
          <cell r="G4197">
            <v>99851</v>
          </cell>
          <cell r="H4197" t="str">
            <v>GUARDA-CORPO DE AÇO GALVANIZADO DE 1,10M, DUPLO CORRIMÃO, MONTANTES TUBULARES DE 1.1/4" ESPAÇADOS DE 1,20M, TRAVESSA SUPERIOR DE 1.1/2", GRADIL EM TUBOS HORIZONTAIS DE 1" E VERTICAIS DE 3/4", FIXADO COM ADESIVO ESTRUTURAL EPOXI. AF_04/2019</v>
          </cell>
          <cell r="I4197" t="str">
            <v>M</v>
          </cell>
          <cell r="J4197" t="str">
            <v>COEFICIENTE DE REPRESENTATIVIDADE</v>
          </cell>
          <cell r="K4197">
            <v>0</v>
          </cell>
        </row>
        <row r="4198">
          <cell r="G4198">
            <v>99850</v>
          </cell>
          <cell r="H4198" t="str">
            <v>GUARDA-CORPO DE AÇO GALVANIZADO DE 1,10M, DUPLO CORRIMÃO, MONTANTES TUBULARES DE 100X50MM ESPAÇADOS 1,20M, TRAVESSA SUPERIOR DE 3", GRADIL EM CANTONEIRA 51X51X4,8 MM E BARRAS CHATAS NA VERTICAL DE 32X4,8 MM, FIXADO COM CHUMBADOR MECÂNICO. AF_04/2019</v>
          </cell>
          <cell r="I4198" t="str">
            <v>M</v>
          </cell>
          <cell r="J4198" t="str">
            <v>COEFICIENTE DE REPRESENTATIVIDADE</v>
          </cell>
          <cell r="K4198">
            <v>0</v>
          </cell>
        </row>
        <row r="4199">
          <cell r="G4199">
            <v>99854</v>
          </cell>
          <cell r="H4199" t="str">
            <v>GUARDA-CORPO DE AÇO GALVANIZADO DE 1,10M, DUPLO CORRIMÃO, MONTANTES TUBULARES DE 100X50MM ESPAÇADOS DE 1,20M, TRAVESSA SUPERIOR DE 3?, GRADIL EM CANTONEIRA 51X51X4,8 MM E BARRAS CHATAS NA VERTICAL DE 32X4,8 MM, FIXADO COM ADESIVO EPOXI. AF_04/2019</v>
          </cell>
          <cell r="I4199" t="str">
            <v>M</v>
          </cell>
          <cell r="J4199" t="str">
            <v>COEFICIENTE DE REPRESENTATIVIDADE</v>
          </cell>
          <cell r="K4199">
            <v>0</v>
          </cell>
        </row>
        <row r="4200">
          <cell r="G4200">
            <v>99848</v>
          </cell>
          <cell r="H4200" t="str">
            <v>GUARDA-CORPO DE AÇO GALVANIZADO DE 1,10M, DUPLO CORRIMÃO, MONTANTES TUBULARES DE 30X30 MM ESPAÇADOS DE 1,20M, TRAVESSA SUPERIOR DE 1.1/2", GRADIL DE TUBOS HORIZONTAIS DE 25X25MM E VERTICAIS DE 20X20MM, FIXADO COM CHUMBADOR MECÂNICO. AF_04/2019</v>
          </cell>
          <cell r="I4200" t="str">
            <v>M</v>
          </cell>
          <cell r="J4200" t="str">
            <v>COEFICIENTE DE REPRESENTATIVIDADE</v>
          </cell>
          <cell r="K4200">
            <v>0</v>
          </cell>
        </row>
        <row r="4201">
          <cell r="G4201">
            <v>99852</v>
          </cell>
          <cell r="H4201" t="str">
            <v>GUARDA-CORPO DE AÇO GALVANIZADO DE 1,10M, DUPLO CORRIMÃO, MONTANTES TUBULARES DE 30X30 MM ESPAÇADOS DE 1,20M, TRAVESSA SUPERIOR DE 1.1/2", GRADIL EM TUBOS HORIZONTAIS DE 25X25MM E VERTICAIS DE 20X20MM, FIXADO COM ADESIVO ESTRUTURAL EPOXI. AF_04/2019</v>
          </cell>
          <cell r="I4201" t="str">
            <v>M</v>
          </cell>
          <cell r="J4201" t="str">
            <v>COEFICIENTE DE REPRESENTATIVIDADE</v>
          </cell>
          <cell r="K4201">
            <v>0</v>
          </cell>
        </row>
        <row r="4202">
          <cell r="G4202">
            <v>99844</v>
          </cell>
          <cell r="H4202" t="str">
            <v>GUARDA-CORPO DE AÇO GALVANIZADO DE 1,10M, MONTANTES TUBULARES DE 1.1/2" ESPAÇADOS 1,20M, TRAVESSA SUPERIOR DE 2", GRADIL FORMADO POR BARRAS CHATAS DE 32X4,8MM, FIXADO COM ADESIVO ESTRUTURAL EPOXI. AF_04/2019</v>
          </cell>
          <cell r="I4202" t="str">
            <v>M</v>
          </cell>
          <cell r="J4202" t="str">
            <v>COEFICIENTE DE REPRESENTATIVIDADE</v>
          </cell>
          <cell r="K4202">
            <v>0</v>
          </cell>
        </row>
        <row r="4203">
          <cell r="G4203">
            <v>99842</v>
          </cell>
          <cell r="H4203" t="str">
            <v>GUARDA-CORPO DE AÇO GALVANIZADO DE 1,10M, MONTANTES TUBULARES DE 1.1/4" ESPAÇADOS 1,20M, TRAVESSA SUPERIOR DE 1.1/2", GRADIL FORMADO POR TUBOS HORIZONTAIS DE 1" E VERTICAIS DE 3/4", FIXADO COM ADESIVO ESTRUTURAL EPOXI. AF_04/2019</v>
          </cell>
          <cell r="I4203" t="str">
            <v>M</v>
          </cell>
          <cell r="J4203" t="str">
            <v>COEFICIENTE DE REPRESENTATIVIDADE</v>
          </cell>
          <cell r="K4203">
            <v>0</v>
          </cell>
        </row>
        <row r="4204">
          <cell r="G4204">
            <v>99837</v>
          </cell>
          <cell r="H4204" t="str">
            <v>GUARDA-CORPO DE AÇO GALVANIZADO DE 1,10M, MONTANTES TUBULARES DE 1.1/4" ESPAÇADOS DE 1,20M, TRAVESSA SUPERIOR DE 1.1/2", GRADIL FORMADO POR TUBOS HORIZONTAIS DE 1" E VERTICAIS DE 3/4", FIXADO COM CHUMBADOR MECÂNICO. AF_04/2019_PS</v>
          </cell>
          <cell r="I4204" t="str">
            <v>M</v>
          </cell>
          <cell r="J4204" t="str">
            <v>COEFICIENTE DE REPRESENTATIVIDADE</v>
          </cell>
          <cell r="K4204">
            <v>660.16</v>
          </cell>
        </row>
        <row r="4205">
          <cell r="G4205">
            <v>99840</v>
          </cell>
          <cell r="H4205" t="str">
            <v>GUARDA-CORPO DE AÇO GALVANIZADO DE 1,10M, MONTANTES TUBULARES DE 100X50MM ESPAÇADOS 1,20M, TRAVESSA SUPERIOR DE 3", GRADIL COM CANTONEIRA 51X51X4,8 MM E BARRAS CHATAS NA VERTICAL DE 32X4,8 MM, FIXADO COM CHUMBADOR MECÂNICO. AF_04/2019</v>
          </cell>
          <cell r="I4205" t="str">
            <v>M</v>
          </cell>
          <cell r="J4205" t="str">
            <v>COEFICIENTE DE REPRESENTATIVIDADE</v>
          </cell>
          <cell r="K4205">
            <v>0</v>
          </cell>
        </row>
        <row r="4206">
          <cell r="G4206">
            <v>99845</v>
          </cell>
          <cell r="H4206" t="str">
            <v>GUARDA-CORPO DE AÇO GALVANIZADO DE 1,10M, MONTANTES TUBULARES DE 100X50MM ESPAÇADOS DE 1,20M, TRAVESSA SUPERIOR DE 3", GRADIL  EM CANTONEIRA 51X51X4,8 MM E BARRAS CHATAS NA VERTICAL DE 32X4,8 MM, FIXADO COM ADESIVO ESTRUTURAL EPOXI. AF_04/2019</v>
          </cell>
          <cell r="I4206" t="str">
            <v>M</v>
          </cell>
          <cell r="J4206" t="str">
            <v>COEFICIENTE DE REPRESENTATIVIDADE</v>
          </cell>
          <cell r="K4206">
            <v>0</v>
          </cell>
        </row>
        <row r="4207">
          <cell r="G4207">
            <v>99843</v>
          </cell>
          <cell r="H4207" t="str">
            <v>GUARDA-CORPO DE AÇO GALVANIZADO DE 1,10M, MONTANTES TUBULARES DE 30X30 MM ESPAÇADOS 1,20M, TRAVESSA SUPERIOR DE 1.1/2", GRADIL DE TUBOS HORIZONTAIS DE 25X25MM E VERTICAIS DE 20X20MM, FIXADO COM ADESIVO ESTRUTURAL EPOXI. AF_04/2019</v>
          </cell>
          <cell r="I4207" t="str">
            <v>M</v>
          </cell>
          <cell r="J4207" t="str">
            <v>COEFICIENTE DE REPRESENTATIVIDADE</v>
          </cell>
          <cell r="K4207">
            <v>0</v>
          </cell>
        </row>
        <row r="4208">
          <cell r="G4208">
            <v>99838</v>
          </cell>
          <cell r="H4208" t="str">
            <v>GUARDA-CORPO DE AÇO GALVANIZADO DE 1,10M, MONTANTES TUBULARES DE 30X30 MM ESPAÇADOS 1,20M, TRAVESSA SUPERIOR DE 1.1/2", GRADIL FORMADO POR TUBOS HORIZONTAIS DE 25X25MM E VERTICAIS DE 20X20MM, FIXADO COM CHUMBADOR MECÂNICO. AF_04/2019</v>
          </cell>
          <cell r="I4208" t="str">
            <v>M</v>
          </cell>
          <cell r="J4208" t="str">
            <v>COEFICIENTE DE REPRESENTATIVIDADE</v>
          </cell>
          <cell r="K4208">
            <v>0</v>
          </cell>
        </row>
        <row r="4209">
          <cell r="G4209">
            <v>99846</v>
          </cell>
          <cell r="H4209" t="str">
            <v>GUARDA-CORPO PANORÂMICO COM PERFIS DE ALUMÍNIO E VIDRO LAMINADO 8 MM, FIXADO COM ADESIVO ESTRUTURAL EPOXI. AF_04/2019</v>
          </cell>
          <cell r="I4209" t="str">
            <v>M</v>
          </cell>
          <cell r="J4209" t="str">
            <v>COEFICIENTE DE REPRESENTATIVIDADE</v>
          </cell>
          <cell r="K4209">
            <v>0</v>
          </cell>
        </row>
        <row r="4210">
          <cell r="G4210">
            <v>99841</v>
          </cell>
          <cell r="H4210" t="str">
            <v>GUARDA-CORPO PANORÂMICO COM PERFIS DE ALUMÍNIO E VIDRO LAMINADO 8 MM, FIXADO COM CHUMBADOR MECÂNICO. AF_04/2019_PS</v>
          </cell>
          <cell r="I4210" t="str">
            <v>M</v>
          </cell>
          <cell r="J4210" t="str">
            <v>COEFICIENTE DE REPRESENTATIVIDADE</v>
          </cell>
          <cell r="K4210">
            <v>1286.07</v>
          </cell>
        </row>
        <row r="4211">
          <cell r="G4211">
            <v>94276</v>
          </cell>
          <cell r="H4211" t="str">
            <v>ASSENTAMENTO DE GUIA (MEIO-FIO) EM TRECHO CURVO, CONFECCIONADA EM CONCRETO PRÉ-FABRICADO, DIMENSÕES 100X15X13X20 CM (COMPRIMENTO X BASE INFERIOR X BASE SUPERIOR X ALTURA). AF_01/2024</v>
          </cell>
          <cell r="I4211" t="str">
            <v>M</v>
          </cell>
          <cell r="J4211" t="str">
            <v>COEFICIENTE DE REPRESENTATIVIDADE</v>
          </cell>
          <cell r="K4211">
            <v>44.1</v>
          </cell>
        </row>
        <row r="4212">
          <cell r="G4212">
            <v>94274</v>
          </cell>
          <cell r="H4212" t="str">
            <v>ASSENTAMENTO DE GUIA (MEIO-FIO) EM TRECHO CURVO, CONFECCIONADA EM CONCRETO PRÉ-FABRICADO, DIMENSÕES 100X15X13X30 CM (COMPRIMENTO X BASE INFERIOR X BASE SUPERIOR X ALTURA). AF_01/2024</v>
          </cell>
          <cell r="I4212" t="str">
            <v>M</v>
          </cell>
          <cell r="J4212" t="str">
            <v>COEFICIENTE DE REPRESENTATIVIDADE</v>
          </cell>
          <cell r="K4212">
            <v>48.11</v>
          </cell>
        </row>
        <row r="4213">
          <cell r="G4213">
            <v>94280</v>
          </cell>
          <cell r="H4213" t="str">
            <v>ASSENTAMENTO DE GUIA (MEIO-FIO) EM TRECHO CURVO, CONFECCIONADA EM CONCRETO PRÉ-FABRICADO, DIMENSÕES 39X6,5X6,5X19 CM (COMPRIMENTO X BASE INFERIOR X BASE SUPERIOR X ALTURA), PARA DELIMITAÇÃO DE JARDINS, PRAÇAS OU PASSEIOS. AF_01/2024</v>
          </cell>
          <cell r="I4213" t="str">
            <v>M</v>
          </cell>
          <cell r="J4213" t="str">
            <v>COEFICIENTE DE REPRESENTATIVIDADE</v>
          </cell>
          <cell r="K4213">
            <v>46.08</v>
          </cell>
        </row>
        <row r="4214">
          <cell r="G4214">
            <v>94278</v>
          </cell>
          <cell r="H4214" t="str">
            <v>ASSENTAMENTO DE GUIA (MEIO-FIO) EM TRECHO CURVO, CONFECCIONADA EM CONCRETO PRÉ-FABRICADO, DIMENSÕES 80X08X08X25 CM (COMPRIMENTO X BASE INFERIOR X BASE SUPERIOR X ALTURA). AF_01/2024</v>
          </cell>
          <cell r="I4214" t="str">
            <v>M</v>
          </cell>
          <cell r="J4214" t="str">
            <v>COEFICIENTE DE REPRESENTATIVIDADE</v>
          </cell>
          <cell r="K4214">
            <v>39.42</v>
          </cell>
        </row>
        <row r="4215">
          <cell r="G4215">
            <v>94275</v>
          </cell>
          <cell r="H4215" t="str">
            <v>ASSENTAMENTO DE GUIA (MEIO-FIO) EM TRECHO RETO, CONFECCIONADA EM CONCRETO PRÉ-FABRICADO, DIMENSÕES 100X15X13X20 CM (COMPRIMENTO X BASE INFERIOR X BASE SUPERIOR X ALTURA). AF_01/2024</v>
          </cell>
          <cell r="I4215" t="str">
            <v>M</v>
          </cell>
          <cell r="J4215" t="str">
            <v>COEFICIENTE DE REPRESENTATIVIDADE</v>
          </cell>
          <cell r="K4215">
            <v>40.770000000000003</v>
          </cell>
        </row>
        <row r="4216">
          <cell r="G4216">
            <v>94273</v>
          </cell>
          <cell r="H4216" t="str">
            <v>ASSENTAMENTO DE GUIA (MEIO-FIO) EM TRECHO RETO, CONFECCIONADA EM CONCRETO PRÉ-FABRICADO, DIMENSÕES 100X15X13X30 CM (COMPRIMENTO X BASE INFERIOR X BASE SUPERIOR X ALTURA). AF_01/2024</v>
          </cell>
          <cell r="I4216" t="str">
            <v>M</v>
          </cell>
          <cell r="J4216" t="str">
            <v>COEFICIENTE DE REPRESENTATIVIDADE</v>
          </cell>
          <cell r="K4216">
            <v>44.79</v>
          </cell>
        </row>
        <row r="4217">
          <cell r="G4217">
            <v>94279</v>
          </cell>
          <cell r="H4217" t="str">
            <v>ASSENTAMENTO DE GUIA (MEIO-FIO) EM TRECHO RETO, CONFECCIONADA EM CONCRETO PRÉ-FABRICADO, DIMENSÕES 39X6,5X6,5X19 CM (COMPRIMENTO X BASE INFERIOR X BASE SUPERIOR X ALTURA), PARA DELIMITAÇÃO DE JARDINS, PRAÇAS OU PASSEIOS. AF_01/2024</v>
          </cell>
          <cell r="I4217" t="str">
            <v>M</v>
          </cell>
          <cell r="J4217" t="str">
            <v>COEFICIENTE DE REPRESENTATIVIDADE</v>
          </cell>
          <cell r="K4217">
            <v>42.76</v>
          </cell>
        </row>
        <row r="4218">
          <cell r="G4218">
            <v>94277</v>
          </cell>
          <cell r="H4218" t="str">
            <v>ASSENTAMENTO DE GUIA (MEIO-FIO) EM TRECHO RETO, CONFECCIONADA EM CONCRETO PRÉ-FABRICADO, DIMENSÕES 80X08X08X25 CM (COMPRIMENTO X BASE INFERIOR X BASE SUPERIOR X ALTURA). AF_01/2024</v>
          </cell>
          <cell r="I4218" t="str">
            <v>M</v>
          </cell>
          <cell r="J4218" t="str">
            <v>COEFICIENTE DE REPRESENTATIVIDADE</v>
          </cell>
          <cell r="K4218">
            <v>36.1</v>
          </cell>
        </row>
        <row r="4219">
          <cell r="G4219">
            <v>104930</v>
          </cell>
          <cell r="H4219" t="str">
            <v>ASSENTAMENTO DE GUIA (MEIO-FIO), TIPO PAVER (FINCADINHA) EM TRECHO RETO, EM CONCRETO PRÉ-FABRICADO, DIMENSÕES 45X08X608X19 CM (COMPRIMENTO X BASE INFERIOR X BASE SUPERIOR X ALTURA), PARA DELIMITAÇÃO DE JARDINS, PRAÇAS OU PASSEIOS. AF_01/2024</v>
          </cell>
          <cell r="I4219" t="str">
            <v>M</v>
          </cell>
          <cell r="J4219" t="str">
            <v>COEFICIENTE DE REPRESENTATIVIDADE</v>
          </cell>
          <cell r="K4219">
            <v>0</v>
          </cell>
        </row>
        <row r="4220">
          <cell r="G4220">
            <v>104931</v>
          </cell>
          <cell r="H4220" t="str">
            <v>ASSENTAMENTO DE GUIA (MEIO-FIO), TIPO PAVER, FINCADINHA, EM TRECHO CURVO, EM CONCRETO PRÉ-FABRICADO, DIMENSÕES 45X08X08X19 CM (COMPRIMENTO X BASE INFERIOR X BASE SUPERIOR X ALTURA), PARA DELIMITAÇÃO DE JARDINS, PRAÇAS OU PASSEIOS. AF_01/2024</v>
          </cell>
          <cell r="I4220" t="str">
            <v>M</v>
          </cell>
          <cell r="J4220" t="str">
            <v>COEFICIENTE DE REPRESENTATIVIDADE</v>
          </cell>
          <cell r="K4220">
            <v>0</v>
          </cell>
        </row>
        <row r="4221">
          <cell r="G4221">
            <v>94294</v>
          </cell>
          <cell r="H4221" t="str">
            <v>EXECUÇÃO DE ESCORAS DE CONCRETO PARA CONTENÇÃO DE GUIAS PRÉ-FABRICADAS. AF_01/2024</v>
          </cell>
          <cell r="I4221" t="str">
            <v>M</v>
          </cell>
          <cell r="J4221" t="str">
            <v>COEFICIENTE DE REPRESENTATIVIDADE</v>
          </cell>
          <cell r="K4221">
            <v>7.22</v>
          </cell>
        </row>
        <row r="4222">
          <cell r="G4222">
            <v>94288</v>
          </cell>
          <cell r="H4222" t="str">
            <v>EXECUÇÃO DE SARJETA DE CONCRETO USINADO, MOLDADA  IN LOCO  EM TRECHO CURVO, 30 CM BASE X 10 CM ALTURA. AF_01/2024</v>
          </cell>
          <cell r="I4222" t="str">
            <v>M</v>
          </cell>
          <cell r="J4222" t="str">
            <v>COEFICIENTE DE REPRESENTATIVIDADE</v>
          </cell>
          <cell r="K4222">
            <v>39.659999999999997</v>
          </cell>
        </row>
        <row r="4223">
          <cell r="G4223">
            <v>94282</v>
          </cell>
          <cell r="H4223" t="str">
            <v>EXECUÇÃO DE SARJETA DE CONCRETO USINADO, MOLDADA  IN LOCO  EM TRECHO CURVO, 30 CM BASE X 15 CM ALTURA. AF_01/2024</v>
          </cell>
          <cell r="I4223" t="str">
            <v>M</v>
          </cell>
          <cell r="J4223" t="str">
            <v>COEFICIENTE DE REPRESENTATIVIDADE</v>
          </cell>
          <cell r="K4223">
            <v>50.03</v>
          </cell>
        </row>
        <row r="4224">
          <cell r="G4224">
            <v>94290</v>
          </cell>
          <cell r="H4224" t="str">
            <v>EXECUÇÃO DE SARJETA DE CONCRETO USINADO, MOLDADA  IN LOCO  EM TRECHO CURVO, 45 CM BASE X 10 CM ALTURA. AF_01/2024</v>
          </cell>
          <cell r="I4224" t="str">
            <v>M</v>
          </cell>
          <cell r="J4224" t="str">
            <v>COEFICIENTE DE REPRESENTATIVIDADE</v>
          </cell>
          <cell r="K4224">
            <v>48.26</v>
          </cell>
        </row>
        <row r="4225">
          <cell r="G4225">
            <v>94284</v>
          </cell>
          <cell r="H4225" t="str">
            <v>EXECUÇÃO DE SARJETA DE CONCRETO USINADO, MOLDADA  IN LOCO  EM TRECHO CURVO, 45 CM BASE X 15 CM ALTURA. AF_01/2024</v>
          </cell>
          <cell r="I4225" t="str">
            <v>M</v>
          </cell>
          <cell r="J4225" t="str">
            <v>COEFICIENTE DE REPRESENTATIVIDADE</v>
          </cell>
          <cell r="K4225">
            <v>63.93</v>
          </cell>
        </row>
        <row r="4226">
          <cell r="G4226">
            <v>94292</v>
          </cell>
          <cell r="H4226" t="str">
            <v>EXECUÇÃO DE SARJETA DE CONCRETO USINADO, MOLDADA  IN LOCO  EM TRECHO CURVO, 60 CM BASE X 10 CM ALTURA. AF_01/2024</v>
          </cell>
          <cell r="I4226" t="str">
            <v>M</v>
          </cell>
          <cell r="J4226" t="str">
            <v>COEFICIENTE DE REPRESENTATIVIDADE</v>
          </cell>
          <cell r="K4226">
            <v>57.43</v>
          </cell>
        </row>
        <row r="4227">
          <cell r="G4227">
            <v>94286</v>
          </cell>
          <cell r="H4227" t="str">
            <v>EXECUÇÃO DE SARJETA DE CONCRETO USINADO, MOLDADA  IN LOCO  EM TRECHO CURVO, 60 CM BASE X 15 CM ALTURA. AF_01/2024</v>
          </cell>
          <cell r="I4227" t="str">
            <v>M</v>
          </cell>
          <cell r="J4227" t="str">
            <v>COEFICIENTE DE REPRESENTATIVIDADE</v>
          </cell>
          <cell r="K4227">
            <v>80.540000000000006</v>
          </cell>
        </row>
        <row r="4228">
          <cell r="G4228">
            <v>94287</v>
          </cell>
          <cell r="H4228" t="str">
            <v>EXECUÇÃO DE SARJETA DE CONCRETO USINADO, MOLDADA  IN LOCO  EM TRECHO RETO, 30 CM BASE X 10 CM ALTURA. AF_01/2024</v>
          </cell>
          <cell r="I4228" t="str">
            <v>M</v>
          </cell>
          <cell r="J4228" t="str">
            <v>COEFICIENTE DE REPRESENTATIVIDADE</v>
          </cell>
          <cell r="K4228">
            <v>31.85</v>
          </cell>
        </row>
        <row r="4229">
          <cell r="G4229">
            <v>94281</v>
          </cell>
          <cell r="H4229" t="str">
            <v>EXECUÇÃO DE SARJETA DE CONCRETO USINADO, MOLDADA  IN LOCO  EM TRECHO RETO, 30 CM BASE X 15 CM ALTURA. AF_01/2024</v>
          </cell>
          <cell r="I4229" t="str">
            <v>M</v>
          </cell>
          <cell r="J4229" t="str">
            <v>COEFICIENTE DE REPRESENTATIVIDADE</v>
          </cell>
          <cell r="K4229">
            <v>41.26</v>
          </cell>
        </row>
        <row r="4230">
          <cell r="G4230">
            <v>94289</v>
          </cell>
          <cell r="H4230" t="str">
            <v>EXECUÇÃO DE SARJETA DE CONCRETO USINADO, MOLDADA  IN LOCO  EM TRECHO RETO, 45 CM BASE X 10 CM ALTURA. AF_01/2024</v>
          </cell>
          <cell r="I4230" t="str">
            <v>M</v>
          </cell>
          <cell r="J4230" t="str">
            <v>COEFICIENTE DE REPRESENTATIVIDADE</v>
          </cell>
          <cell r="K4230">
            <v>40.44</v>
          </cell>
        </row>
        <row r="4231">
          <cell r="G4231">
            <v>94283</v>
          </cell>
          <cell r="H4231" t="str">
            <v>EXECUÇÃO DE SARJETA DE CONCRETO USINADO, MOLDADA  IN LOCO  EM TRECHO RETO, 45 CM BASE X 15 CM ALTURA. AF_01/2024</v>
          </cell>
          <cell r="I4231" t="str">
            <v>M</v>
          </cell>
          <cell r="J4231" t="str">
            <v>COEFICIENTE DE REPRESENTATIVIDADE</v>
          </cell>
          <cell r="K4231">
            <v>55.14</v>
          </cell>
        </row>
        <row r="4232">
          <cell r="G4232">
            <v>94291</v>
          </cell>
          <cell r="H4232" t="str">
            <v>EXECUÇÃO DE SARJETA DE CONCRETO USINADO, MOLDADA  IN LOCO  EM TRECHO RETO, 60 CM BASE X 10 CM ALTURA. AF_01/2024</v>
          </cell>
          <cell r="I4232" t="str">
            <v>M</v>
          </cell>
          <cell r="J4232" t="str">
            <v>COEFICIENTE DE REPRESENTATIVIDADE</v>
          </cell>
          <cell r="K4232">
            <v>49.62</v>
          </cell>
        </row>
        <row r="4233">
          <cell r="G4233">
            <v>94285</v>
          </cell>
          <cell r="H4233" t="str">
            <v>EXECUÇÃO DE SARJETA DE CONCRETO USINADO, MOLDADA  IN LOCO  EM TRECHO RETO, 60 CM BASE X 15 CM ALTURA. AF_01/2024</v>
          </cell>
          <cell r="I4233" t="str">
            <v>M</v>
          </cell>
          <cell r="J4233" t="str">
            <v>COEFICIENTE DE REPRESENTATIVIDADE</v>
          </cell>
          <cell r="K4233">
            <v>71.760000000000005</v>
          </cell>
        </row>
        <row r="4234">
          <cell r="G4234">
            <v>94293</v>
          </cell>
          <cell r="H4234" t="str">
            <v>EXECUÇÃO DE SARJETÃO DE CONCRETO USINADO, MOLDADA  IN LOCO  EM TRECHO RETO, 100 CM BASE X 20 CM ALTURA. AF_01/2024</v>
          </cell>
          <cell r="I4234" t="str">
            <v>M</v>
          </cell>
          <cell r="J4234" t="str">
            <v>COEFICIENTE DE REPRESENTATIVIDADE</v>
          </cell>
          <cell r="K4234">
            <v>160.69</v>
          </cell>
        </row>
        <row r="4235">
          <cell r="G4235">
            <v>94264</v>
          </cell>
          <cell r="H4235" t="str">
            <v>GUIA (MEIO-FIO) CONCRETO, MOLDADA  IN LOCO  EM TRECHO CURVO COM EXTRUSORA, 13 CM BASE X 22 CM ALTURA. AF_01/2024</v>
          </cell>
          <cell r="I4235" t="str">
            <v>M</v>
          </cell>
          <cell r="J4235" t="str">
            <v>COEFICIENTE DE REPRESENTATIVIDADE</v>
          </cell>
          <cell r="K4235">
            <v>40.950000000000003</v>
          </cell>
        </row>
        <row r="4236">
          <cell r="G4236">
            <v>94266</v>
          </cell>
          <cell r="H4236" t="str">
            <v>GUIA (MEIO-FIO) CONCRETO, MOLDADA  IN LOCO  EM TRECHO CURVO COM EXTRUSORA, 15 CM BASE X 30 CM ALTURA. AF_01/2024</v>
          </cell>
          <cell r="I4236" t="str">
            <v>M</v>
          </cell>
          <cell r="J4236" t="str">
            <v>COEFICIENTE DE REPRESENTATIVIDADE</v>
          </cell>
          <cell r="K4236">
            <v>52.82</v>
          </cell>
        </row>
        <row r="4237">
          <cell r="G4237">
            <v>94263</v>
          </cell>
          <cell r="H4237" t="str">
            <v>GUIA (MEIO-FIO) CONCRETO, MOLDADA  IN LOCO  EM TRECHO RETO COM EXTRUSORA, 13 CM BASE X 22 CM ALTURA. AF_01/2024</v>
          </cell>
          <cell r="I4237" t="str">
            <v>M</v>
          </cell>
          <cell r="J4237" t="str">
            <v>COEFICIENTE DE REPRESENTATIVIDADE</v>
          </cell>
          <cell r="K4237">
            <v>35.409999999999997</v>
          </cell>
        </row>
        <row r="4238">
          <cell r="G4238">
            <v>94265</v>
          </cell>
          <cell r="H4238" t="str">
            <v>GUIA (MEIO-FIO) CONCRETO, MOLDADA  IN LOCO  EM TRECHO RETO COM EXTRUSORA, 15 CM BASE X 30 CM ALTURA. AF_01/2024</v>
          </cell>
          <cell r="I4238" t="str">
            <v>M</v>
          </cell>
          <cell r="J4238" t="str">
            <v>COEFICIENTE DE REPRESENTATIVIDADE</v>
          </cell>
          <cell r="K4238">
            <v>46.47</v>
          </cell>
        </row>
        <row r="4239">
          <cell r="G4239">
            <v>94268</v>
          </cell>
          <cell r="H4239" t="str">
            <v>GUIA (MEIO-FIO) E SARJETA CONJUGADOS DE CONCRETO, MOLDADA  IN LOCO  EM TRECHO CURVO COM EXTRUSORA, 45 CM BASE (15 CM BASE DA GUIA + 30 CM BASE DA SARJETA) X 22 CM ALTURA. AF_01/2024</v>
          </cell>
          <cell r="I4239" t="str">
            <v>M</v>
          </cell>
          <cell r="J4239" t="str">
            <v>COEFICIENTE DE REPRESENTATIVIDADE</v>
          </cell>
          <cell r="K4239">
            <v>61.89</v>
          </cell>
        </row>
        <row r="4240">
          <cell r="G4240">
            <v>94272</v>
          </cell>
          <cell r="H4240" t="str">
            <v>GUIA (MEIO-FIO) E SARJETA CONJUGADOS DE CONCRETO, MOLDADA  IN LOCO  EM TRECHO CURVO COM EXTRUSORA, 65 CM BASE (15 CM BASE DA GUIA + 50 CM BASE DA SARJETA) X 26 CM ALTURA. AF_01/2024</v>
          </cell>
          <cell r="I4240" t="str">
            <v>M</v>
          </cell>
          <cell r="J4240" t="str">
            <v>COEFICIENTE DE REPRESENTATIVIDADE</v>
          </cell>
          <cell r="K4240">
            <v>107.48</v>
          </cell>
        </row>
        <row r="4241">
          <cell r="G4241">
            <v>94267</v>
          </cell>
          <cell r="H4241" t="str">
            <v>GUIA (MEIO-FIO) E SARJETA CONJUGADOS DE CONCRETO, MOLDADA  IN LOCO  EM TRECHO RETO COM EXTRUSORA, 45 CM BASE (15 CM BASE DA GUIA + 30 CM BASE DA SARJETA) X 22 CM ALTURA. AF_01/2024</v>
          </cell>
          <cell r="I4241" t="str">
            <v>M</v>
          </cell>
          <cell r="J4241" t="str">
            <v>COEFICIENTE DE REPRESENTATIVIDADE</v>
          </cell>
          <cell r="K4241">
            <v>54.91</v>
          </cell>
        </row>
        <row r="4242">
          <cell r="G4242">
            <v>94269</v>
          </cell>
          <cell r="H4242" t="str">
            <v>GUIA (MEIO-FIO) E SARJETA CONJUGADOS DE CONCRETO, MOLDADA  IN LOCO  EM TRECHO RETO COM EXTRUSORA, 60 CM BASE (15 CM BASE DA GUIA + 45 CM BASE DA SARJETA) X 26 CM ALTURA. AF_01/2024</v>
          </cell>
          <cell r="I4242" t="str">
            <v>M</v>
          </cell>
          <cell r="J4242" t="str">
            <v>COEFICIENTE DE REPRESENTATIVIDADE</v>
          </cell>
          <cell r="K4242">
            <v>77.400000000000006</v>
          </cell>
        </row>
        <row r="4243">
          <cell r="G4243">
            <v>94271</v>
          </cell>
          <cell r="H4243" t="str">
            <v>GUIA (MEIO-FIO) E SARJETA CONJUGADOS DE CONCRETO, MOLDADA  IN LOCO  EM TRECHO RETO COM EXTRUSORA, 65 CM BASE (15 CM BASE DA GUIA + 50 CM BASE DA SARJETA) X 26 CM ALTURA. AF_01/2024</v>
          </cell>
          <cell r="I4243" t="str">
            <v>M</v>
          </cell>
          <cell r="J4243" t="str">
            <v>COEFICIENTE DE REPRESENTATIVIDADE</v>
          </cell>
          <cell r="K4243">
            <v>94.52</v>
          </cell>
        </row>
        <row r="4244">
          <cell r="G4244">
            <v>94270</v>
          </cell>
          <cell r="H4244" t="str">
            <v>GUIA (MEIO-FIO) E SARJETA CONJUGADOS DE CONCRETO, MOLDADA IN LOCO  EM TRECHO CURVO COM EXTRUSORA, 60 CM BASE (15 CM BASE DA GUIA + 45 CM BASE DA SARJETA) X 26 CM ALTURA. AF_01/2024</v>
          </cell>
          <cell r="I4244" t="str">
            <v>M</v>
          </cell>
          <cell r="J4244" t="str">
            <v>COEFICIENTE DE REPRESENTATIVIDADE</v>
          </cell>
          <cell r="K4244">
            <v>87.12</v>
          </cell>
        </row>
        <row r="4245">
          <cell r="G4245">
            <v>105555</v>
          </cell>
          <cell r="H4245" t="str">
            <v>BLOCO AUTÔNOMO DE ILUMINAÇÃO DE EMERGÊNCIA COM DOIS REFLETORES - FORNECIMENTO E INSTALAÇÃO. AF_09/2024</v>
          </cell>
          <cell r="I4245" t="str">
            <v>UN</v>
          </cell>
          <cell r="J4245" t="str">
            <v>COEFICIENTE DE REPRESENTATIVIDADE</v>
          </cell>
          <cell r="K4245">
            <v>0</v>
          </cell>
        </row>
        <row r="4246">
          <cell r="G4246">
            <v>97603</v>
          </cell>
          <cell r="H4246" t="str">
            <v>CÂMERA DE MONITORAMENTO COM ATÉ 25 METROS DE ALCANCE TIPO BULLET - FORNECIMENTO E INSTALAÇÃO. AF_09/2024</v>
          </cell>
          <cell r="I4246" t="str">
            <v>UN</v>
          </cell>
          <cell r="J4246" t="str">
            <v>COEFICIENTE DE REPRESENTATIVIDADE</v>
          </cell>
          <cell r="K4246">
            <v>0</v>
          </cell>
        </row>
        <row r="4247">
          <cell r="G4247">
            <v>97602</v>
          </cell>
          <cell r="H4247" t="str">
            <v>CÂMERA DE MONITORAMENTO COM ATÉ 25 METROS DE ALCANCE TIPO DOME - FORNECIMENTO E INSTALAÇÃO. AF_09/2024</v>
          </cell>
          <cell r="I4247" t="str">
            <v>UN</v>
          </cell>
          <cell r="J4247" t="str">
            <v>COEFICIENTE DE REPRESENTATIVIDADE</v>
          </cell>
          <cell r="K4247">
            <v>0</v>
          </cell>
        </row>
        <row r="4248">
          <cell r="G4248">
            <v>97604</v>
          </cell>
          <cell r="H4248" t="str">
            <v>CÂMERA DE MONITORAMENTO COM MAIS DE 25 METROS DE ALCANCE TIPO BULLET - FORNECIMENTO E INSTALAÇÃO. AF_09/2024</v>
          </cell>
          <cell r="I4248" t="str">
            <v>UN</v>
          </cell>
          <cell r="J4248" t="str">
            <v>COEFICIENTE DE REPRESENTATIVIDADE</v>
          </cell>
          <cell r="K4248">
            <v>0</v>
          </cell>
        </row>
        <row r="4249">
          <cell r="G4249">
            <v>105553</v>
          </cell>
          <cell r="H4249" t="str">
            <v>CÂMERA IP BULLET - FORNECIMENTO E INSTALAÇÃO. AF_09/2024</v>
          </cell>
          <cell r="I4249" t="str">
            <v>UN</v>
          </cell>
          <cell r="J4249" t="str">
            <v>COEFICIENTE DE REPRESENTATIVIDADE</v>
          </cell>
          <cell r="K4249">
            <v>0</v>
          </cell>
        </row>
        <row r="4250">
          <cell r="G4250">
            <v>105552</v>
          </cell>
          <cell r="H4250" t="str">
            <v>CÂMERA IP DOME RESOLUCAO 1MP - FORNECIMENTO E INSTALAÇÃO. AF_09/2024</v>
          </cell>
          <cell r="I4250" t="str">
            <v>UN</v>
          </cell>
          <cell r="J4250" t="str">
            <v>COEFICIENTE DE REPRESENTATIVIDADE</v>
          </cell>
          <cell r="K4250">
            <v>0</v>
          </cell>
        </row>
        <row r="4251">
          <cell r="G4251">
            <v>105550</v>
          </cell>
          <cell r="H4251" t="str">
            <v>CÂMERA IP SPEED DOME - FORNECIMENTO E INSTALAÇÃO. AF_09/2024</v>
          </cell>
          <cell r="I4251" t="str">
            <v>UN</v>
          </cell>
          <cell r="J4251" t="str">
            <v>COEFICIENTE DE REPRESENTATIVIDADE</v>
          </cell>
          <cell r="K4251">
            <v>0</v>
          </cell>
        </row>
        <row r="4252">
          <cell r="G4252">
            <v>105551</v>
          </cell>
          <cell r="H4252" t="str">
            <v>CÂMERA IP WIFI - FORNECIMENTO E INSTALAÇÃO. AF_09/2024</v>
          </cell>
          <cell r="I4252" t="str">
            <v>UN</v>
          </cell>
          <cell r="J4252" t="str">
            <v>COEFICIENTE DE REPRESENTATIVIDADE</v>
          </cell>
          <cell r="K4252">
            <v>0</v>
          </cell>
        </row>
        <row r="4253">
          <cell r="G4253">
            <v>105549</v>
          </cell>
          <cell r="H4253" t="str">
            <v>DRIVER SLIM PARA FITA LED - FORNECIMENTO E INSTALAÇÃO. AF_09/2024</v>
          </cell>
          <cell r="I4253" t="str">
            <v>UN</v>
          </cell>
          <cell r="J4253" t="str">
            <v>COEFICIENTE DE REPRESENTATIVIDADE</v>
          </cell>
          <cell r="K4253">
            <v>0</v>
          </cell>
        </row>
        <row r="4254">
          <cell r="G4254">
            <v>105547</v>
          </cell>
          <cell r="H4254" t="str">
            <v>FITA LED - FORNECIMENTO E INSTALAÇÃO. AF_09/2024</v>
          </cell>
          <cell r="I4254" t="str">
            <v>M</v>
          </cell>
          <cell r="J4254" t="str">
            <v>COEFICIENTE DE REPRESENTATIVIDADE</v>
          </cell>
          <cell r="K4254">
            <v>0</v>
          </cell>
        </row>
        <row r="4255">
          <cell r="G4255">
            <v>97605</v>
          </cell>
          <cell r="H4255" t="str">
            <v>LUMINÁRIA ARANDELA TIPO MEIA LUA, DE SOBREPOR, COM 1 LÂMPADA LED DE 6 W, SEM REATOR - FORNECIMENTO E INSTALAÇÃO. AF_09/2024</v>
          </cell>
          <cell r="I4255" t="str">
            <v>UN</v>
          </cell>
          <cell r="J4255" t="str">
            <v>COEFICIENTE DE REPRESENTATIVIDADE</v>
          </cell>
          <cell r="K4255">
            <v>88.53</v>
          </cell>
        </row>
        <row r="4256">
          <cell r="G4256">
            <v>97607</v>
          </cell>
          <cell r="H4256" t="str">
            <v>LUMINÁRIA ARANDELA TIPO TARTARUGA, DE SOBREPOR, COM 1 LÂMPADA LED DE 6 W, SEM REATOR - FORNECIMENTO E INSTALAÇÃO. AF_09/2024</v>
          </cell>
          <cell r="I4256" t="str">
            <v>UN</v>
          </cell>
          <cell r="J4256" t="str">
            <v>COEFICIENTE DE REPRESENTATIVIDADE</v>
          </cell>
          <cell r="K4256">
            <v>113.71</v>
          </cell>
        </row>
        <row r="4257">
          <cell r="G4257">
            <v>97599</v>
          </cell>
          <cell r="H4257" t="str">
            <v>LUMINÁRIA DE EMERGÊNCIA, COM 30 LÂMPADAS LED DE 2 W, SEM REATOR - FORNECIMENTO E INSTALAÇÃO. AF_09/2024</v>
          </cell>
          <cell r="I4257" t="str">
            <v>UN</v>
          </cell>
          <cell r="J4257" t="str">
            <v>COEFICIENTE DE REPRESENTATIVIDADE</v>
          </cell>
          <cell r="K4257">
            <v>20.7</v>
          </cell>
        </row>
        <row r="4258">
          <cell r="G4258">
            <v>105542</v>
          </cell>
          <cell r="H4258" t="str">
            <v>LUMINÁRIA LED DE EMBUTIR - QUADRADA 60X60CM, INCLUSO DRIVER - FORNECIMENTO E INSTALAÇÃO. AF_09/2024</v>
          </cell>
          <cell r="I4258" t="str">
            <v>UN</v>
          </cell>
          <cell r="J4258" t="str">
            <v>COEFICIENTE DE REPRESENTATIVIDADE</v>
          </cell>
          <cell r="K4258">
            <v>0</v>
          </cell>
        </row>
        <row r="4259">
          <cell r="G4259">
            <v>105543</v>
          </cell>
          <cell r="H4259" t="str">
            <v>LUMINÁRIA LED DE SOBREPOR - QUADRADA *60X60*CM, INCLUSO DRIVER - FORNECIMENTO E INSTALAÇÃO. AF_09/2024</v>
          </cell>
          <cell r="I4259" t="str">
            <v>UN</v>
          </cell>
          <cell r="J4259" t="str">
            <v>COEFICIENTE DE REPRESENTATIVIDADE</v>
          </cell>
          <cell r="K4259">
            <v>0</v>
          </cell>
        </row>
        <row r="4260">
          <cell r="G4260">
            <v>105544</v>
          </cell>
          <cell r="H4260" t="str">
            <v>LUMINÁRIA LED DE SOBREPOR HERMÉTICA - *60X15CM*, INCLUSO DRIVER - FORNECIMENTO E INSTALAÇÃO. AF_09/2024</v>
          </cell>
          <cell r="I4260" t="str">
            <v>UN</v>
          </cell>
          <cell r="J4260" t="str">
            <v>COEFICIENTE DE REPRESENTATIVIDADE</v>
          </cell>
          <cell r="K4260">
            <v>0</v>
          </cell>
        </row>
        <row r="4261">
          <cell r="G4261">
            <v>100913</v>
          </cell>
          <cell r="H4261" t="str">
            <v>LUMINÁRIA TIPO CALHA, DE EMBUTIR, COM 1 LÂMPADA TUBULAR LED DE 18 W, SEM REATOR - FORNECIMENTO E INSTALAÇÃO. AF_09/2024</v>
          </cell>
          <cell r="I4261" t="str">
            <v>UN</v>
          </cell>
          <cell r="J4261" t="str">
            <v>COEFICIENTE DE REPRESENTATIVIDADE</v>
          </cell>
          <cell r="K4261">
            <v>0</v>
          </cell>
        </row>
        <row r="4262">
          <cell r="G4262">
            <v>100916</v>
          </cell>
          <cell r="H4262" t="str">
            <v>LUMINÁRIA TIPO CALHA, DE EMBUTIR, COM 2 LÂMPADAS TUBULARES LED DE 18 W, SEM REATOR - FORNECIMENTO E INSTALAÇÃO. AF_09/2024</v>
          </cell>
          <cell r="I4262" t="str">
            <v>UN</v>
          </cell>
          <cell r="J4262" t="str">
            <v>COEFICIENTE DE REPRESENTATIVIDADE</v>
          </cell>
          <cell r="K4262">
            <v>0</v>
          </cell>
        </row>
        <row r="4263">
          <cell r="G4263">
            <v>100918</v>
          </cell>
          <cell r="H4263" t="str">
            <v>LUMINÁRIA TIPO CALHA, DE EMBUTIR, COM 2 LÂMPADAS TUBULARES LED DE 9 W, SEM REATOR - FORNECIMENTO E INSTALAÇÃO. AF_09/2024</v>
          </cell>
          <cell r="I4263" t="str">
            <v>UN</v>
          </cell>
          <cell r="J4263" t="str">
            <v>COEFICIENTE DE REPRESENTATIVIDADE</v>
          </cell>
          <cell r="K4263">
            <v>0</v>
          </cell>
        </row>
        <row r="4264">
          <cell r="G4264">
            <v>100914</v>
          </cell>
          <cell r="H4264" t="str">
            <v>LUMINÁRIA TIPO CALHA, DE EMBUTIR, PARA 1 LÂMPADA TUBULAR LED DE 36 W, SEM LÂMPADA E SEM REATOR - FORNECIMENTO E INSTALAÇÃO. AF_09/2024</v>
          </cell>
          <cell r="I4264" t="str">
            <v>UN</v>
          </cell>
          <cell r="J4264" t="str">
            <v>COEFICIENTE DE REPRESENTATIVIDADE</v>
          </cell>
          <cell r="K4264">
            <v>0</v>
          </cell>
        </row>
        <row r="4265">
          <cell r="G4265">
            <v>100917</v>
          </cell>
          <cell r="H4265" t="str">
            <v>LUMINÁRIA TIPO CALHA, DE EMBUTIR, PARA 2 LÂMPADAS TUBULARES LED DE 36 W, SEM LÂMPADA E SEM REATOR - FORNECIMENTO E INSTALAÇÃO. AF_09/2024</v>
          </cell>
          <cell r="I4265" t="str">
            <v>UN</v>
          </cell>
          <cell r="J4265" t="str">
            <v>COEFICIENTE DE REPRESENTATIVIDADE</v>
          </cell>
          <cell r="K4265">
            <v>0</v>
          </cell>
        </row>
        <row r="4266">
          <cell r="G4266">
            <v>100907</v>
          </cell>
          <cell r="H4266" t="str">
            <v>LUMINÁRIA TIPO CALHA, DE SOBREPOR, COM 1 LÂMPADA TUBULAR LED DE 18 W, SEM REATOR - FORNECIMENTO E INSTALAÇÃO. AF_09/2024</v>
          </cell>
          <cell r="I4266" t="str">
            <v>UN</v>
          </cell>
          <cell r="J4266" t="str">
            <v>COEFICIENTE DE REPRESENTATIVIDADE</v>
          </cell>
          <cell r="K4266">
            <v>0</v>
          </cell>
        </row>
        <row r="4267">
          <cell r="G4267">
            <v>102467</v>
          </cell>
          <cell r="H4267" t="str">
            <v>LUMINÁRIA TIPO CALHA, DE SOBREPOR, COM 1 LÂMPADA TUBULAR LED DE 9 W SEM REATOR - FORNECIMENTO E INSTALAÇÃO. AF_09/2024</v>
          </cell>
          <cell r="I4267" t="str">
            <v>UN</v>
          </cell>
          <cell r="J4267" t="str">
            <v>COEFICIENTE DE REPRESENTATIVIDADE</v>
          </cell>
          <cell r="K4267">
            <v>0</v>
          </cell>
        </row>
        <row r="4268">
          <cell r="G4268">
            <v>100910</v>
          </cell>
          <cell r="H4268" t="str">
            <v>LUMINÁRIA TIPO CALHA, DE SOBREPOR, COM 2 LÂMPADAS TUBULARES LED DE 18 W, SEM REATOR - FORNECIMENTO E INSTALAÇÃO. AF_09/2024</v>
          </cell>
          <cell r="I4268" t="str">
            <v>UN</v>
          </cell>
          <cell r="J4268" t="str">
            <v>COEFICIENTE DE REPRESENTATIVIDADE</v>
          </cell>
          <cell r="K4268">
            <v>0</v>
          </cell>
        </row>
        <row r="4269">
          <cell r="G4269">
            <v>105541</v>
          </cell>
          <cell r="H4269" t="str">
            <v>LUMINÁRIA TIPO CALHA, DE SOBREPOR, COM 2 LÂMPADAS TUBULARES LED DE 9 W SEM REATOR - FORNECIMENTO E INSTALAÇÃO. AF_09/2024</v>
          </cell>
          <cell r="I4269" t="str">
            <v>UN</v>
          </cell>
          <cell r="J4269" t="str">
            <v>COEFICIENTE DE REPRESENTATIVIDADE</v>
          </cell>
          <cell r="K4269">
            <v>0</v>
          </cell>
        </row>
        <row r="4270">
          <cell r="G4270">
            <v>100908</v>
          </cell>
          <cell r="H4270" t="str">
            <v>LUMINÁRIA TIPO CALHA, DE SOBREPOR, PARA 1 LÂMPADA TUBULAR LED DE 36 W, SEM LÂMPADA E SEM REATOR - FORNECIMENTO E INSTALAÇÃO. AF_09/2024</v>
          </cell>
          <cell r="I4270" t="str">
            <v>UN</v>
          </cell>
          <cell r="J4270" t="str">
            <v>COEFICIENTE DE REPRESENTATIVIDADE</v>
          </cell>
          <cell r="K4270">
            <v>0</v>
          </cell>
        </row>
        <row r="4271">
          <cell r="G4271">
            <v>100911</v>
          </cell>
          <cell r="H4271" t="str">
            <v>LUMINÁRIA TIPO CALHA, DE SOBREPOR, PARA 2 LÂMPADAS TUBULARES LED DE 36 W, SEM LÂMPADA E SEM REATOR - FORNECIMENTO E INSTALAÇÃO. AF_09/2024</v>
          </cell>
          <cell r="I4271" t="str">
            <v>UN</v>
          </cell>
          <cell r="J4271" t="str">
            <v>COEFICIENTE DE REPRESENTATIVIDADE</v>
          </cell>
          <cell r="K4271">
            <v>0</v>
          </cell>
        </row>
        <row r="4272">
          <cell r="G4272">
            <v>103782</v>
          </cell>
          <cell r="H4272" t="str">
            <v>LUMINÁRIA TIPO PLAFON CIRCULAR, DE SOBREPOR, COM LED DE 12/13 W - FORNECIMENTO E INSTALAÇÃO. AF_09/2024</v>
          </cell>
          <cell r="I4272" t="str">
            <v>UN</v>
          </cell>
          <cell r="J4272" t="str">
            <v>COEFICIENTE DE REPRESENTATIVIDADE</v>
          </cell>
          <cell r="K4272">
            <v>35</v>
          </cell>
        </row>
        <row r="4273">
          <cell r="G4273">
            <v>103786</v>
          </cell>
          <cell r="H4273" t="str">
            <v>LUMINÁRIA TIPO PLAFON QUADRADA, DE EMBUTIR, COM LED DE 12 W - FORNECIMENTO E INSTALAÇÃO. AF_09/2024</v>
          </cell>
          <cell r="I4273" t="str">
            <v>UN</v>
          </cell>
          <cell r="J4273" t="str">
            <v>COEFICIENTE DE REPRESENTATIVIDADE</v>
          </cell>
          <cell r="K4273">
            <v>0</v>
          </cell>
        </row>
        <row r="4274">
          <cell r="G4274">
            <v>103787</v>
          </cell>
          <cell r="H4274" t="str">
            <v>LUMINÁRIA TIPO PLAFON QUADRADA, DE EMBUTIR, COM LED DE 18 W - FORNECIMENTO E INSTALAÇÃO. AF_09/2024</v>
          </cell>
          <cell r="I4274" t="str">
            <v>UN</v>
          </cell>
          <cell r="J4274" t="str">
            <v>COEFICIENTE DE REPRESENTATIVIDADE</v>
          </cell>
          <cell r="K4274">
            <v>0</v>
          </cell>
        </row>
        <row r="4275">
          <cell r="G4275">
            <v>103788</v>
          </cell>
          <cell r="H4275" t="str">
            <v>LUMINÁRIA TIPO PLAFON QUADRADA, DE EMBUTIR, COM LED DE 24 W - FORNECIMENTO E INSTALAÇÃO. AF_09/2024</v>
          </cell>
          <cell r="I4275" t="str">
            <v>UN</v>
          </cell>
          <cell r="J4275" t="str">
            <v>COEFICIENTE DE REPRESENTATIVIDADE</v>
          </cell>
          <cell r="K4275">
            <v>0</v>
          </cell>
        </row>
        <row r="4276">
          <cell r="G4276">
            <v>103783</v>
          </cell>
          <cell r="H4276" t="str">
            <v>LUMINÁRIA TIPO PLAFON QUADRADA, DE SOBREPOR, COM LED DE 12 W - FORNECIMENTO E INSTALAÇÃO. AF_09/2024</v>
          </cell>
          <cell r="I4276" t="str">
            <v>UN</v>
          </cell>
          <cell r="J4276" t="str">
            <v>COEFICIENTE DE REPRESENTATIVIDADE</v>
          </cell>
          <cell r="K4276">
            <v>0</v>
          </cell>
        </row>
        <row r="4277">
          <cell r="G4277">
            <v>103784</v>
          </cell>
          <cell r="H4277" t="str">
            <v>LUMINÁRIA TIPO PLAFON QUADRADA, DE SOBREPOR, COM LED DE 18 W - FORNECIMENTO E INSTALAÇÃO. AF_09/2024</v>
          </cell>
          <cell r="I4277" t="str">
            <v>UN</v>
          </cell>
          <cell r="J4277" t="str">
            <v>COEFICIENTE DE REPRESENTATIVIDADE</v>
          </cell>
          <cell r="K4277">
            <v>0</v>
          </cell>
        </row>
        <row r="4278">
          <cell r="G4278">
            <v>103785</v>
          </cell>
          <cell r="H4278" t="str">
            <v>LUMINÁRIA TIPO PLAFON QUADRADA, DE SOBREPOR, COM LED DE 24 W - FORNECIMENTO E INSTALAÇÃO. AF_09/2024</v>
          </cell>
          <cell r="I4278" t="str">
            <v>UN</v>
          </cell>
          <cell r="J4278" t="str">
            <v>COEFICIENTE DE REPRESENTATIVIDADE</v>
          </cell>
          <cell r="K4278">
            <v>0</v>
          </cell>
        </row>
        <row r="4279">
          <cell r="G4279">
            <v>105546</v>
          </cell>
          <cell r="H4279" t="str">
            <v>LUMINÁRIA TIPO SPOT, DE EMBUTIR, COM 1 LÂMPADA LED PAR20 - FORNECIMENTO E INSTALAÇÃO. AF_09/2024</v>
          </cell>
          <cell r="I4279" t="str">
            <v>UN</v>
          </cell>
          <cell r="J4279" t="str">
            <v>COEFICIENTE DE REPRESENTATIVIDADE</v>
          </cell>
          <cell r="K4279">
            <v>0</v>
          </cell>
        </row>
        <row r="4280">
          <cell r="G4280">
            <v>105545</v>
          </cell>
          <cell r="H4280" t="str">
            <v>LUMINÁRIA TIPO SPOT, DE SOBREPOR, COM 1 LÂMPADA LED PAR20 - FORNECIMENTO E INSTALAÇÃO. AF_09/2024</v>
          </cell>
          <cell r="I4280" t="str">
            <v>UN</v>
          </cell>
          <cell r="J4280" t="str">
            <v>COEFICIENTE DE REPRESENTATIVIDADE</v>
          </cell>
          <cell r="K4280">
            <v>0</v>
          </cell>
        </row>
        <row r="4281">
          <cell r="G4281">
            <v>97610</v>
          </cell>
          <cell r="H4281" t="str">
            <v>LÂMPADA COMPACTA DE LED 10 W, BASE E27 - FORNECIMENTO E INSTALAÇÃO. AF_09/2024</v>
          </cell>
          <cell r="I4281" t="str">
            <v>UN</v>
          </cell>
          <cell r="J4281" t="str">
            <v>COEFICIENTE DE REPRESENTATIVIDADE</v>
          </cell>
          <cell r="K4281">
            <v>15.94</v>
          </cell>
        </row>
        <row r="4282">
          <cell r="G4282">
            <v>97609</v>
          </cell>
          <cell r="H4282" t="str">
            <v>LÂMPADA COMPACTA DE LED 6 W, BASE E27 - FORNECIMENTO E INSTALAÇÃO. AF_09/2024</v>
          </cell>
          <cell r="I4282" t="str">
            <v>UN</v>
          </cell>
          <cell r="J4282" t="str">
            <v>COEFICIENTE DE REPRESENTATIVIDADE</v>
          </cell>
          <cell r="K4282">
            <v>15.32</v>
          </cell>
        </row>
        <row r="4283">
          <cell r="G4283">
            <v>105554</v>
          </cell>
          <cell r="H4283" t="str">
            <v>LÂMPADA TUBULAR LED 9/10W SEM SOQUETE - FORNECIMENTO E INSTALAÇÃO. AF_09/2024</v>
          </cell>
          <cell r="I4283" t="str">
            <v>UN</v>
          </cell>
          <cell r="J4283" t="str">
            <v>COEFICIENTE DE REPRESENTATIVIDADE</v>
          </cell>
          <cell r="K4283">
            <v>18.28</v>
          </cell>
        </row>
        <row r="4284">
          <cell r="G4284">
            <v>100903</v>
          </cell>
          <cell r="H4284" t="str">
            <v>LÂMPADA TUBULAR LED DE 18/20 W, COM SOQUETE, BASE G13 - FORNECIMENTO E INSTALAÇÃO. AF_09/2024_PS</v>
          </cell>
          <cell r="I4284" t="str">
            <v>UN</v>
          </cell>
          <cell r="J4284" t="str">
            <v>COEFICIENTE DE REPRESENTATIVIDADE</v>
          </cell>
          <cell r="K4284">
            <v>35.22</v>
          </cell>
        </row>
        <row r="4285">
          <cell r="G4285">
            <v>100902</v>
          </cell>
          <cell r="H4285" t="str">
            <v>LÂMPADA TUBULAR LED DE 9/10 W, COM SOQUETE, BASE G13 - FORNECIMENTO E INSTALAÇÃO. AF_09/2024_PS</v>
          </cell>
          <cell r="I4285" t="str">
            <v>UN</v>
          </cell>
          <cell r="J4285" t="str">
            <v>COEFICIENTE DE REPRESENTATIVIDADE</v>
          </cell>
          <cell r="K4285">
            <v>32.47</v>
          </cell>
        </row>
        <row r="4286">
          <cell r="G4286">
            <v>105548</v>
          </cell>
          <cell r="H4286" t="str">
            <v>PERFIL COM FITA LED - FORNECIMENTO E INSTALAÇÃO. AF_09/2024</v>
          </cell>
          <cell r="I4286" t="str">
            <v>M</v>
          </cell>
          <cell r="J4286" t="str">
            <v>COEFICIENTE DE REPRESENTATIVIDADE</v>
          </cell>
          <cell r="K4286">
            <v>0</v>
          </cell>
        </row>
        <row r="4287">
          <cell r="G4287">
            <v>97595</v>
          </cell>
          <cell r="H4287" t="str">
            <v>SENSOR DE PRESENÇA COM FOTOCÉLULA, FIXAÇÃO EM PAREDE - FORNECIMENTO E INSTALAÇÃO. AF_09/2024</v>
          </cell>
          <cell r="I4287" t="str">
            <v>UN</v>
          </cell>
          <cell r="J4287" t="str">
            <v>COEFICIENTE DE REPRESENTATIVIDADE</v>
          </cell>
          <cell r="K4287">
            <v>109.72</v>
          </cell>
        </row>
        <row r="4288">
          <cell r="G4288">
            <v>97597</v>
          </cell>
          <cell r="H4288" t="str">
            <v>SENSOR DE PRESENÇA COM FOTOCÉLULA, FIXAÇÃO EM TETO - FORNECIMENTO E INSTALAÇÃO. AF_09/2024</v>
          </cell>
          <cell r="I4288" t="str">
            <v>UN</v>
          </cell>
          <cell r="J4288" t="str">
            <v>COEFICIENTE DE REPRESENTATIVIDADE</v>
          </cell>
          <cell r="K4288">
            <v>77.56</v>
          </cell>
        </row>
        <row r="4289">
          <cell r="G4289">
            <v>97596</v>
          </cell>
          <cell r="H4289" t="str">
            <v>SENSOR DE PRESENÇA SEM FOTOCÉLULA, FIXAÇÃO EM PAREDE - FORNECIMENTO E INSTALAÇÃO. AF_09/2024</v>
          </cell>
          <cell r="I4289" t="str">
            <v>UN</v>
          </cell>
          <cell r="J4289" t="str">
            <v>COEFICIENTE DE REPRESENTATIVIDADE</v>
          </cell>
          <cell r="K4289">
            <v>79.83</v>
          </cell>
        </row>
        <row r="4290">
          <cell r="G4290">
            <v>97598</v>
          </cell>
          <cell r="H4290" t="str">
            <v>SENSOR DE PRESENÇA SEM FOTOCÉLULA, FIXAÇÃO EM TETO - FORNECIMENTO E INSTALAÇÃO. AF_09/2024</v>
          </cell>
          <cell r="I4290" t="str">
            <v>UN</v>
          </cell>
          <cell r="J4290" t="str">
            <v>COEFICIENTE DE REPRESENTATIVIDADE</v>
          </cell>
          <cell r="K4290">
            <v>73.739999999999995</v>
          </cell>
        </row>
        <row r="4291">
          <cell r="G4291">
            <v>98549</v>
          </cell>
          <cell r="H4291" t="str">
            <v>IMPERMEABILIZAÇÃO COM MANTA ASFÁLTICA COLADA COM ASFALTO DERRETIDO, DUAS CAMADAS, E = 3MM E E=4MM. AF_09/2023</v>
          </cell>
          <cell r="I4291" t="str">
            <v>M2</v>
          </cell>
          <cell r="J4291" t="str">
            <v>COEFICIENTE DE REPRESENTATIVIDADE</v>
          </cell>
          <cell r="K4291">
            <v>0</v>
          </cell>
        </row>
        <row r="4292">
          <cell r="G4292">
            <v>98562</v>
          </cell>
          <cell r="H4292" t="str">
            <v>IMPERMEABILIZAÇÃO DE SUPERFÍCIE COM ARGAMASSA DE CIMENTO E AREIA, COM ADITIVO IMPERMEABILIZANTE, E = 1,5CM. AF_09/2023</v>
          </cell>
          <cell r="I4292" t="str">
            <v>M2</v>
          </cell>
          <cell r="J4292" t="str">
            <v>COEFICIENTE DE REPRESENTATIVIDADE</v>
          </cell>
          <cell r="K4292">
            <v>51.48</v>
          </cell>
        </row>
        <row r="4293">
          <cell r="G4293">
            <v>98555</v>
          </cell>
          <cell r="H4293" t="str">
            <v>IMPERMEABILIZAÇÃO DE SUPERFÍCIE COM ARGAMASSA POLIMÉRICA / MEMBRANA ACRÍLICA, 3 DEMÃOS. AF_09/2023</v>
          </cell>
          <cell r="I4293" t="str">
            <v>M2</v>
          </cell>
          <cell r="J4293" t="str">
            <v>COEFICIENTE DE REPRESENTATIVIDADE</v>
          </cell>
          <cell r="K4293">
            <v>33.840000000000003</v>
          </cell>
        </row>
        <row r="4294">
          <cell r="G4294">
            <v>98556</v>
          </cell>
          <cell r="H4294" t="str">
            <v>IMPERMEABILIZAÇÃO DE SUPERFÍCIE COM ARGAMASSA POLIMÉRICA / MEMBRANA ACRÍLICA, 4 DEMÃOS, REFORÇADA COM VÉU DE POLIÉSTER (MAV). AF_09/2023</v>
          </cell>
          <cell r="I4294" t="str">
            <v>M2</v>
          </cell>
          <cell r="J4294" t="str">
            <v>COEFICIENTE DE REPRESENTATIVIDADE</v>
          </cell>
          <cell r="K4294">
            <v>61.56</v>
          </cell>
        </row>
        <row r="4295">
          <cell r="G4295">
            <v>98557</v>
          </cell>
          <cell r="H4295" t="str">
            <v>IMPERMEABILIZAÇÃO DE SUPERFÍCIE COM EMULSÃO ASFÁLTICA, 2 DEMÃOS. AF_09/2023</v>
          </cell>
          <cell r="I4295" t="str">
            <v>M2</v>
          </cell>
          <cell r="J4295" t="str">
            <v>COEFICIENTE DE REPRESENTATIVIDADE</v>
          </cell>
          <cell r="K4295">
            <v>42.92</v>
          </cell>
        </row>
        <row r="4296">
          <cell r="G4296">
            <v>98548</v>
          </cell>
          <cell r="H4296" t="str">
            <v>IMPERMEABILIZAÇÃO DE SUPERFÍCIE COM MANTA ASFÁLTICA COLADA COM ASFALTO DERRETIDO, UMA CAMADA, E=4MM. AF_09/2023</v>
          </cell>
          <cell r="I4296" t="str">
            <v>M2</v>
          </cell>
          <cell r="J4296" t="str">
            <v>COEFICIENTE DE REPRESENTATIVIDADE</v>
          </cell>
          <cell r="K4296">
            <v>0</v>
          </cell>
        </row>
        <row r="4297">
          <cell r="G4297">
            <v>98547</v>
          </cell>
          <cell r="H4297" t="str">
            <v>IMPERMEABILIZAÇÃO DE SUPERFÍCIE COM MANTA ASFÁLTICA, DUAS CAMADAS, INCLUSIVE APLICAÇÃO DE PRIMER ASFÁLTICO, E=3MM E E=4MM. AF_09/2023</v>
          </cell>
          <cell r="I4297" t="str">
            <v>M2</v>
          </cell>
          <cell r="J4297" t="str">
            <v>COEFICIENTE DE REPRESENTATIVIDADE</v>
          </cell>
          <cell r="K4297">
            <v>206.81</v>
          </cell>
        </row>
        <row r="4298">
          <cell r="G4298">
            <v>98546</v>
          </cell>
          <cell r="H4298" t="str">
            <v>IMPERMEABILIZAÇÃO DE SUPERFÍCIE COM MANTA ASFÁLTICA, UMA CAMADA, INCLUSIVE APLICAÇÃO DE PRIMER ASFÁLTICO, E=4MM. AF_09/2023</v>
          </cell>
          <cell r="I4298" t="str">
            <v>M2</v>
          </cell>
          <cell r="J4298" t="str">
            <v>COEFICIENTE DE REPRESENTATIVIDADE</v>
          </cell>
          <cell r="K4298">
            <v>122.95</v>
          </cell>
        </row>
        <row r="4299">
          <cell r="G4299">
            <v>98552</v>
          </cell>
          <cell r="H4299" t="str">
            <v>IMPERMEABILIZAÇÃO DE SUPERFÍCIE COM MEMBRANA A BASE DE POLIURÉIA, 2 DEMÃOS. AF_09/2023</v>
          </cell>
          <cell r="I4299" t="str">
            <v>M2</v>
          </cell>
          <cell r="J4299" t="str">
            <v>COEFICIENTE DE REPRESENTATIVIDADE</v>
          </cell>
          <cell r="K4299">
            <v>0</v>
          </cell>
        </row>
        <row r="4300">
          <cell r="G4300">
            <v>98553</v>
          </cell>
          <cell r="H4300" t="str">
            <v>IMPERMEABILIZAÇÃO DE SUPERFÍCIE COM MEMBRANA À BASE DE POLIURETANO, 2 DEMÃOS. AF_09/2023</v>
          </cell>
          <cell r="I4300" t="str">
            <v>M2</v>
          </cell>
          <cell r="J4300" t="str">
            <v>COEFICIENTE DE REPRESENTATIVIDADE</v>
          </cell>
          <cell r="K4300">
            <v>175</v>
          </cell>
        </row>
        <row r="4301">
          <cell r="G4301">
            <v>98554</v>
          </cell>
          <cell r="H4301" t="str">
            <v>IMPERMEABILIZAÇÃO DE SUPERFÍCIE COM MEMBRANA À BASE DE RESINA ACRÍLICA, 3 DEMÃOS. AF_09/2023</v>
          </cell>
          <cell r="I4301" t="str">
            <v>M2</v>
          </cell>
          <cell r="J4301" t="str">
            <v>COEFICIENTE DE REPRESENTATIVIDADE</v>
          </cell>
          <cell r="K4301">
            <v>48.3</v>
          </cell>
        </row>
        <row r="4302">
          <cell r="G4302">
            <v>98565</v>
          </cell>
          <cell r="H4302" t="str">
            <v>PROTEÇÃO MECÂNICA DE SUPERFICIE HORIZONTAL COM ARGAMASSA DE CIMENTO E AREIA, TRAÇO 1:3, E=3CM. AF_09/2023</v>
          </cell>
          <cell r="I4302" t="str">
            <v>M2</v>
          </cell>
          <cell r="J4302" t="str">
            <v>COEFICIENTE DE REPRESENTATIVIDADE</v>
          </cell>
          <cell r="K4302">
            <v>54.55</v>
          </cell>
        </row>
        <row r="4303">
          <cell r="G4303">
            <v>98567</v>
          </cell>
          <cell r="H4303" t="str">
            <v>PROTEÇÃO MECÂNICA DE SUPERFICIE HORIZONTAL COM ARGAMASSA DE CIMENTO E AREIA, TRAÇO 1:3, E=4CM. AF_09/2023</v>
          </cell>
          <cell r="I4303" t="str">
            <v>M2</v>
          </cell>
          <cell r="J4303" t="str">
            <v>COEFICIENTE DE REPRESENTATIVIDADE</v>
          </cell>
          <cell r="K4303">
            <v>70.25</v>
          </cell>
        </row>
        <row r="4304">
          <cell r="G4304">
            <v>98569</v>
          </cell>
          <cell r="H4304" t="str">
            <v>PROTEÇÃO MECÂNICA DE SUPERFICIE HORIZONTAL COM ARGAMASSA DE CIMENTO E AREIA, TRAÇO 1:3, E=5CM. AF_09/2023</v>
          </cell>
          <cell r="I4304" t="str">
            <v>M2</v>
          </cell>
          <cell r="J4304" t="str">
            <v>COEFICIENTE DE REPRESENTATIVIDADE</v>
          </cell>
          <cell r="K4304">
            <v>86.73</v>
          </cell>
        </row>
        <row r="4305">
          <cell r="G4305">
            <v>98571</v>
          </cell>
          <cell r="H4305" t="str">
            <v>PROTEÇÃO MECÂNICA DE SUPERFICIE HORIZONTAL COM CONCRETO 15 MPA, E=4CM. AF_09/2023</v>
          </cell>
          <cell r="I4305" t="str">
            <v>M2</v>
          </cell>
          <cell r="J4305" t="str">
            <v>COEFICIENTE DE REPRESENTATIVIDADE</v>
          </cell>
          <cell r="K4305">
            <v>44.94</v>
          </cell>
        </row>
        <row r="4306">
          <cell r="G4306">
            <v>98572</v>
          </cell>
          <cell r="H4306" t="str">
            <v>PROTEÇÃO MECÂNICA DE SUPERFICIE HORIZONTAL COM CONCRETO 15 MPA, E=5CM. AF_09/2023</v>
          </cell>
          <cell r="I4306" t="str">
            <v>M2</v>
          </cell>
          <cell r="J4306" t="str">
            <v>COEFICIENTE DE REPRESENTATIVIDADE</v>
          </cell>
          <cell r="K4306">
            <v>55.23</v>
          </cell>
        </row>
        <row r="4307">
          <cell r="G4307">
            <v>98563</v>
          </cell>
          <cell r="H4307" t="str">
            <v>PROTEÇÃO MECÂNICA DE SUPERFÍCIE HORIZONTAL COM ARGAMASSA DE CIMENTO E AREIA, TRAÇO 1:3, E=2CM. AF_09/2023</v>
          </cell>
          <cell r="I4307" t="str">
            <v>M2</v>
          </cell>
          <cell r="J4307" t="str">
            <v>COEFICIENTE DE REPRESENTATIVIDADE</v>
          </cell>
          <cell r="K4307">
            <v>38.090000000000003</v>
          </cell>
        </row>
        <row r="4308">
          <cell r="G4308">
            <v>98564</v>
          </cell>
          <cell r="H4308" t="str">
            <v>PROTEÇÃO MECÂNICA DE SUPERFÍCIE VERTICAL COM ARGAMASSA DE CIMENTO E AREIA, TRAÇO 1:3, E=2CM. AF_09/2023</v>
          </cell>
          <cell r="I4308" t="str">
            <v>M2</v>
          </cell>
          <cell r="J4308" t="str">
            <v>COEFICIENTE DE REPRESENTATIVIDADE</v>
          </cell>
          <cell r="K4308">
            <v>52.15</v>
          </cell>
        </row>
        <row r="4309">
          <cell r="G4309">
            <v>98566</v>
          </cell>
          <cell r="H4309" t="str">
            <v>PROTEÇÃO MECÂNICA DE SUPERFÍCIE VERTICAL COM ARGAMASSA DE CIMENTO E AREIA, TRAÇO 1:3, E=3CM. AF_09/2023</v>
          </cell>
          <cell r="I4309" t="str">
            <v>M2</v>
          </cell>
          <cell r="J4309" t="str">
            <v>COEFICIENTE DE REPRESENTATIVIDADE</v>
          </cell>
          <cell r="K4309">
            <v>68.61</v>
          </cell>
        </row>
        <row r="4310">
          <cell r="G4310">
            <v>98568</v>
          </cell>
          <cell r="H4310" t="str">
            <v>PROTEÇÃO MECÂNICA DE SUPERFÍCIE VERTICAL COM ARGAMASSA DE CIMENTO E AREIA, TRAÇO 1:3, E=4CM. AF_09/2023</v>
          </cell>
          <cell r="I4310" t="str">
            <v>M2</v>
          </cell>
          <cell r="J4310" t="str">
            <v>COEFICIENTE DE REPRESENTATIVIDADE</v>
          </cell>
          <cell r="K4310">
            <v>84.31</v>
          </cell>
        </row>
        <row r="4311">
          <cell r="G4311">
            <v>98570</v>
          </cell>
          <cell r="H4311" t="str">
            <v>PROTEÇÃO MECÂNICA DE SUPERFÍCIE VERTICAL COM ARGAMASSA DE CIMENTO E AREIA, TRAÇO 1:3, E=5CM. AF_09/2023</v>
          </cell>
          <cell r="I4311" t="str">
            <v>M2</v>
          </cell>
          <cell r="J4311" t="str">
            <v>COEFICIENTE DE REPRESENTATIVIDADE</v>
          </cell>
          <cell r="K4311">
            <v>100.79</v>
          </cell>
        </row>
        <row r="4312">
          <cell r="G4312">
            <v>98573</v>
          </cell>
          <cell r="H4312" t="str">
            <v>PROTEÇÃO MECÂNICA DE SUPERFÍCIE VERTICAL COM CONCRETO 15 MPA, E=5CM. AF_09/2023</v>
          </cell>
          <cell r="I4312" t="str">
            <v>M2</v>
          </cell>
          <cell r="J4312" t="str">
            <v>COEFICIENTE DE REPRESENTATIVIDADE</v>
          </cell>
          <cell r="K4312">
            <v>68.64</v>
          </cell>
        </row>
        <row r="4313">
          <cell r="G4313">
            <v>98576</v>
          </cell>
          <cell r="H4313" t="str">
            <v>TRATAMENTO DE JUNTA DE DILATAÇÃO COM MANTA ASFÁLTICA ADERIDA COM MAÇARICO. AF_09/2023</v>
          </cell>
          <cell r="I4313" t="str">
            <v>M</v>
          </cell>
          <cell r="J4313" t="str">
            <v>COEFICIENTE DE REPRESENTATIVIDADE</v>
          </cell>
          <cell r="K4313">
            <v>22.58</v>
          </cell>
        </row>
        <row r="4314">
          <cell r="G4314">
            <v>98575</v>
          </cell>
          <cell r="H4314" t="str">
            <v>TRATAMENTO DE JUNTA DE DILATAÇÃO, COM TARUGO DE POLIETILENO E SELANTE PU, INCLUSO PREENCHIMENTO COM ESPUMA EXPANSIVA PU. AF_09/2023</v>
          </cell>
          <cell r="I4314" t="str">
            <v>M</v>
          </cell>
          <cell r="J4314" t="str">
            <v>COEFICIENTE DE REPRESENTATIVIDADE</v>
          </cell>
          <cell r="K4314">
            <v>74.5</v>
          </cell>
        </row>
        <row r="4315">
          <cell r="G4315">
            <v>98577</v>
          </cell>
          <cell r="H4315" t="str">
            <v>TRATAMENTO DE JUNTA SERRADA, COM TARUGO DE POLIETILENO E SELANTE À BASE DE SILICONE. AF_09/2023</v>
          </cell>
          <cell r="I4315" t="str">
            <v>M</v>
          </cell>
          <cell r="J4315" t="str">
            <v>COEFICIENTE DE REPRESENTATIVIDADE</v>
          </cell>
          <cell r="K4315">
            <v>52.02</v>
          </cell>
        </row>
        <row r="4316">
          <cell r="G4316">
            <v>98558</v>
          </cell>
          <cell r="H4316" t="str">
            <v>TRATAMENTO DE RALO OU PONTO EMERGENTE COM ARGAMASSA POLIMÉRICA / MEMBRANA ACRÍLICA REFORÇADO COM TELA DE POLIÉSTER (MAV). AF_09/2023</v>
          </cell>
          <cell r="I4316" t="str">
            <v>UN</v>
          </cell>
          <cell r="J4316" t="str">
            <v>COEFICIENTE DE REPRESENTATIVIDADE</v>
          </cell>
          <cell r="K4316">
            <v>10</v>
          </cell>
        </row>
        <row r="4317">
          <cell r="G4317">
            <v>98550</v>
          </cell>
          <cell r="H4317" t="str">
            <v>TRATAMENTO DE RALO OU PONTO EMERGENTE COM MANTA ASFÁLTICA COLADA COM ASFÁLTO DERRETIDO, E=4MM. AF_09/2023</v>
          </cell>
          <cell r="I4317" t="str">
            <v>M2</v>
          </cell>
          <cell r="J4317" t="str">
            <v>COEFICIENTE DE REPRESENTATIVIDADE</v>
          </cell>
          <cell r="K4317">
            <v>0</v>
          </cell>
        </row>
        <row r="4318">
          <cell r="G4318">
            <v>98551</v>
          </cell>
          <cell r="H4318" t="str">
            <v>TRATAMENTO DE RODAPÉ COM MANTA ASFÁLTICA COLADA COM ASFALTO DERRETIDO, E=4MM. AF_09/2023</v>
          </cell>
          <cell r="I4318" t="str">
            <v>M</v>
          </cell>
          <cell r="J4318" t="str">
            <v>COEFICIENTE DE REPRESENTATIVIDADE</v>
          </cell>
          <cell r="K4318">
            <v>0</v>
          </cell>
        </row>
        <row r="4319">
          <cell r="G4319">
            <v>98559</v>
          </cell>
          <cell r="H4319" t="str">
            <v>TRATAMENTO DE RODAPÉ COM TELA DE POLIÉSTER. AF_09/2023</v>
          </cell>
          <cell r="I4319" t="str">
            <v>M</v>
          </cell>
          <cell r="J4319" t="str">
            <v>COEFICIENTE DE REPRESENTATIVIDADE</v>
          </cell>
          <cell r="K4319">
            <v>5.13</v>
          </cell>
        </row>
        <row r="4320">
          <cell r="G4320">
            <v>91925</v>
          </cell>
          <cell r="H4320" t="str">
            <v>CABO DE COBRE FLEXÍVEL ISOLADO, 1,5 MM², ANTI-CHAMA 0,6/1,0 KV, PARA CIRCUITOS TERMINAIS - FORNECIMENTO E INSTALAÇÃO. AF_03/2023</v>
          </cell>
          <cell r="I4320" t="str">
            <v>M</v>
          </cell>
          <cell r="J4320" t="str">
            <v>COEFICIENTE DE REPRESENTATIVIDADE</v>
          </cell>
          <cell r="K4320">
            <v>4.17</v>
          </cell>
        </row>
        <row r="4321">
          <cell r="G4321">
            <v>91924</v>
          </cell>
          <cell r="H4321" t="str">
            <v>CABO DE COBRE FLEXÍVEL ISOLADO, 1,5 MM², ANTI-CHAMA 450/750 V, PARA CIRCUITOS TERMINAIS - FORNECIMENTO E INSTALAÇÃO. AF_03/2023</v>
          </cell>
          <cell r="I4321" t="str">
            <v>M</v>
          </cell>
          <cell r="J4321" t="str">
            <v>COEFICIENTE DE REPRESENTATIVIDADE</v>
          </cell>
          <cell r="K4321">
            <v>3.53</v>
          </cell>
        </row>
        <row r="4322">
          <cell r="G4322">
            <v>91933</v>
          </cell>
          <cell r="H4322" t="str">
            <v>CABO DE COBRE FLEXÍVEL ISOLADO, 10 MM², ANTI-CHAMA 0,6/1,0 KV, PARA CIRCUITOS TERMINAIS - FORNECIMENTO E INSTALAÇÃO. AF_03/2023</v>
          </cell>
          <cell r="I4322" t="str">
            <v>M</v>
          </cell>
          <cell r="J4322" t="str">
            <v>COEFICIENTE DE REPRESENTATIVIDADE</v>
          </cell>
          <cell r="K4322">
            <v>18.100000000000001</v>
          </cell>
        </row>
        <row r="4323">
          <cell r="G4323">
            <v>91932</v>
          </cell>
          <cell r="H4323" t="str">
            <v>CABO DE COBRE FLEXÍVEL ISOLADO, 10 MM², ANTI-CHAMA 450/750 V, PARA CIRCUITOS TERMINAIS - FORNECIMENTO E INSTALAÇÃO. AF_03/2023</v>
          </cell>
          <cell r="I4323" t="str">
            <v>M</v>
          </cell>
          <cell r="J4323" t="str">
            <v>COEFICIENTE DE REPRESENTATIVIDADE</v>
          </cell>
          <cell r="K4323">
            <v>18.72</v>
          </cell>
        </row>
        <row r="4324">
          <cell r="G4324">
            <v>91935</v>
          </cell>
          <cell r="H4324" t="str">
            <v>CABO DE COBRE FLEXÍVEL ISOLADO, 16 MM², ANTI-CHAMA 0,6/1,0 KV, PARA CIRCUITOS TERMINAIS - FORNECIMENTO E INSTALAÇÃO. AF_03/2023</v>
          </cell>
          <cell r="I4324" t="str">
            <v>M</v>
          </cell>
          <cell r="J4324" t="str">
            <v>COEFICIENTE DE REPRESENTATIVIDADE</v>
          </cell>
          <cell r="K4324">
            <v>28.28</v>
          </cell>
        </row>
        <row r="4325">
          <cell r="G4325">
            <v>91934</v>
          </cell>
          <cell r="H4325" t="str">
            <v>CABO DE COBRE FLEXÍVEL ISOLADO, 16 MM², ANTI-CHAMA 450/750 V, PARA CIRCUITOS TERMINAIS - FORNECIMENTO E INSTALAÇÃO. AF_03/2023</v>
          </cell>
          <cell r="I4325" t="str">
            <v>M</v>
          </cell>
          <cell r="J4325" t="str">
            <v>COEFICIENTE DE REPRESENTATIVIDADE</v>
          </cell>
          <cell r="K4325">
            <v>27.1</v>
          </cell>
        </row>
        <row r="4326">
          <cell r="G4326">
            <v>91927</v>
          </cell>
          <cell r="H4326" t="str">
            <v>CABO DE COBRE FLEXÍVEL ISOLADO, 2,5 MM², ANTI-CHAMA 0,6/1,0 KV, PARA CIRCUITOS TERMINAIS - FORNECIMENTO E INSTALAÇÃO. AF_03/2023</v>
          </cell>
          <cell r="I4326" t="str">
            <v>M</v>
          </cell>
          <cell r="J4326" t="str">
            <v>COEFICIENTE DE REPRESENTATIVIDADE</v>
          </cell>
          <cell r="K4326">
            <v>5.56</v>
          </cell>
        </row>
        <row r="4327">
          <cell r="G4327">
            <v>91926</v>
          </cell>
          <cell r="H4327" t="str">
            <v>CABO DE COBRE FLEXÍVEL ISOLADO, 2,5 MM², ANTI-CHAMA 450/750 V, PARA CIRCUITOS TERMINAIS - FORNECIMENTO E INSTALAÇÃO. AF_03/2023</v>
          </cell>
          <cell r="I4327" t="str">
            <v>M</v>
          </cell>
          <cell r="J4327" t="str">
            <v>COEFICIENTE DE REPRESENTATIVIDADE</v>
          </cell>
          <cell r="K4327">
            <v>5.01</v>
          </cell>
        </row>
        <row r="4328">
          <cell r="G4328">
            <v>91929</v>
          </cell>
          <cell r="H4328" t="str">
            <v>CABO DE COBRE FLEXÍVEL ISOLADO, 4 MM², ANTI-CHAMA 0,6/1,0 KV, PARA CIRCUITOS TERMINAIS - FORNECIMENTO E INSTALAÇÃO. AF_03/2023</v>
          </cell>
          <cell r="I4328" t="str">
            <v>M</v>
          </cell>
          <cell r="J4328" t="str">
            <v>COEFICIENTE DE REPRESENTATIVIDADE</v>
          </cell>
          <cell r="K4328">
            <v>8.1199999999999992</v>
          </cell>
        </row>
        <row r="4329">
          <cell r="G4329">
            <v>91928</v>
          </cell>
          <cell r="H4329" t="str">
            <v>CABO DE COBRE FLEXÍVEL ISOLADO, 4 MM², ANTI-CHAMA 450/750 V, PARA CIRCUITOS TERMINAIS - FORNECIMENTO E INSTALAÇÃO. AF_03/2023</v>
          </cell>
          <cell r="I4329" t="str">
            <v>M</v>
          </cell>
          <cell r="J4329" t="str">
            <v>COEFICIENTE DE REPRESENTATIVIDADE</v>
          </cell>
          <cell r="K4329">
            <v>7.65</v>
          </cell>
        </row>
        <row r="4330">
          <cell r="G4330">
            <v>91931</v>
          </cell>
          <cell r="H4330" t="str">
            <v>CABO DE COBRE FLEXÍVEL ISOLADO, 6 MM², ANTI-CHAMA 0,6/1,0 KV, PARA CIRCUITOS TERMINAIS - FORNECIMENTO E INSTALAÇÃO. AF_03/2023</v>
          </cell>
          <cell r="I4330" t="str">
            <v>M</v>
          </cell>
          <cell r="J4330" t="str">
            <v>COEFICIENTE DE REPRESENTATIVIDADE</v>
          </cell>
          <cell r="K4330">
            <v>11.39</v>
          </cell>
        </row>
        <row r="4331">
          <cell r="G4331">
            <v>91930</v>
          </cell>
          <cell r="H4331" t="str">
            <v>CABO DE COBRE FLEXÍVEL ISOLADO, 6 MM², ANTI-CHAMA 450/750 V, PARA CIRCUITOS TERMINAIS - FORNECIMENTO E INSTALAÇÃO. AF_03/2023</v>
          </cell>
          <cell r="I4331" t="str">
            <v>M</v>
          </cell>
          <cell r="J4331" t="str">
            <v>COEFICIENTE DE REPRESENTATIVIDADE</v>
          </cell>
          <cell r="K4331">
            <v>10.61</v>
          </cell>
        </row>
        <row r="4332">
          <cell r="G4332">
            <v>104620</v>
          </cell>
          <cell r="H4332" t="str">
            <v>CAIXA ELÉTRICA 4"X2" AUTOTRAVANTE PARA FURO CIRCULAR ALTA (2,00 M DO PISO), PVC, INSTALADA EM PAREDE - FORNECIMENTO E INSTALAÇÃO. AF_03/2023</v>
          </cell>
          <cell r="I4332" t="str">
            <v>UN</v>
          </cell>
          <cell r="J4332" t="str">
            <v>COEFICIENTE DE REPRESENTATIVIDADE</v>
          </cell>
          <cell r="K4332">
            <v>0</v>
          </cell>
        </row>
        <row r="4333">
          <cell r="G4333">
            <v>104624</v>
          </cell>
          <cell r="H4333" t="str">
            <v>CAIXA ELÉTRICA 4"X2" AUTOTRAVANTE PARA FURO CIRCULAR BAIXA (0,30 M DO PISO), PVC, INSTALADA EM PAREDE - FORNECIMENTO E INSTALAÇÃO. AF_03/2023</v>
          </cell>
          <cell r="I4333" t="str">
            <v>UN</v>
          </cell>
          <cell r="J4333" t="str">
            <v>COEFICIENTE DE REPRESENTATIVIDADE</v>
          </cell>
          <cell r="K4333">
            <v>0</v>
          </cell>
        </row>
        <row r="4334">
          <cell r="G4334">
            <v>104622</v>
          </cell>
          <cell r="H4334" t="str">
            <v>CAIXA ELÉTRICA 4"X2" AUTOTRAVANTE PARA FURO CIRCULAR MÉDIA (1,30 M DO PISO), PVC, INSTALADA EM PAREDE - FORNECIMENTO E INSTALAÇÃO. AF_03/2023</v>
          </cell>
          <cell r="I4334" t="str">
            <v>UN</v>
          </cell>
          <cell r="J4334" t="str">
            <v>COEFICIENTE DE REPRESENTATIVIDADE</v>
          </cell>
          <cell r="K4334">
            <v>0</v>
          </cell>
        </row>
        <row r="4335">
          <cell r="G4335">
            <v>104621</v>
          </cell>
          <cell r="H4335" t="str">
            <v>CAIXA ELÉTRICA 4"X4" AUTOTRAVANTE PARA FURO CIRCULAR ALTA (2,00 M DO PISO), PVC, INSTALADA EM PAREDE - FORNECIMENTO E INSTALAÇÃO. AF_03/2023</v>
          </cell>
          <cell r="I4335" t="str">
            <v>UN</v>
          </cell>
          <cell r="J4335" t="str">
            <v>COEFICIENTE DE REPRESENTATIVIDADE</v>
          </cell>
          <cell r="K4335">
            <v>0</v>
          </cell>
        </row>
        <row r="4336">
          <cell r="G4336">
            <v>104625</v>
          </cell>
          <cell r="H4336" t="str">
            <v>CAIXA ELÉTRICA 4"X4" AUTOTRAVANTE PARA FURO CIRCULAR BAIXA (0,30 M DO PISO), PVC, INSTALADA EM PAREDE - FORNECIMENTO E INSTALAÇÃO. AF_03/2023</v>
          </cell>
          <cell r="I4336" t="str">
            <v>UN</v>
          </cell>
          <cell r="J4336" t="str">
            <v>COEFICIENTE DE REPRESENTATIVIDADE</v>
          </cell>
          <cell r="K4336">
            <v>0</v>
          </cell>
        </row>
        <row r="4337">
          <cell r="G4337">
            <v>104623</v>
          </cell>
          <cell r="H4337" t="str">
            <v>CAIXA ELÉTRICA 4"X4" AUTOTRAVANTE PARA FURO CIRCULAR MÉDIA (1,30 M DO PISO), PVC, INSTALADA EM PAREDE - FORNECIMENTO E INSTALAÇÃO. AF_03/2023</v>
          </cell>
          <cell r="I4337" t="str">
            <v>UN</v>
          </cell>
          <cell r="J4337" t="str">
            <v>COEFICIENTE DE REPRESENTATIVIDADE</v>
          </cell>
          <cell r="K4337">
            <v>0</v>
          </cell>
        </row>
        <row r="4338">
          <cell r="G4338">
            <v>91937</v>
          </cell>
          <cell r="H4338" t="str">
            <v>CAIXA OCTOGONAL 3" X 3", PVC, INSTALADA EM LAJE - FORNECIMENTO E INSTALAÇÃO. AF_03/2023</v>
          </cell>
          <cell r="I4338" t="str">
            <v>UN</v>
          </cell>
          <cell r="J4338" t="str">
            <v>COEFICIENTE DE REPRESENTATIVIDADE</v>
          </cell>
          <cell r="K4338">
            <v>19.13</v>
          </cell>
        </row>
        <row r="4339">
          <cell r="G4339">
            <v>92865</v>
          </cell>
          <cell r="H4339" t="str">
            <v>CAIXA OCTOGONAL 4" X 4", METÁLICA, INSTALADA EM LAJE - FORNECIMENTO E INSTALAÇÃO. AF_03/2023</v>
          </cell>
          <cell r="I4339" t="str">
            <v>UN</v>
          </cell>
          <cell r="J4339" t="str">
            <v>COEFICIENTE DE REPRESENTATIVIDADE</v>
          </cell>
          <cell r="K4339">
            <v>18.61</v>
          </cell>
        </row>
        <row r="4340">
          <cell r="G4340">
            <v>91936</v>
          </cell>
          <cell r="H4340" t="str">
            <v>CAIXA OCTOGONAL 4" X 4", PVC, INSTALADA EM LAJE - FORNECIMENTO E INSTALAÇÃO. AF_03/2023</v>
          </cell>
          <cell r="I4340" t="str">
            <v>UN</v>
          </cell>
          <cell r="J4340" t="str">
            <v>COEFICIENTE DE REPRESENTATIVIDADE</v>
          </cell>
          <cell r="K4340">
            <v>20.67</v>
          </cell>
        </row>
        <row r="4341">
          <cell r="G4341">
            <v>92867</v>
          </cell>
          <cell r="H4341" t="str">
            <v>CAIXA RETANGULAR 4" X 2" ALTA (2,00 M DO PISO), METÁLICA, INSTALADA EM PAREDE - FORNECIMENTO E INSTALAÇÃO. AF_03/2023</v>
          </cell>
          <cell r="I4341" t="str">
            <v>UN</v>
          </cell>
          <cell r="J4341" t="str">
            <v>COEFICIENTE DE REPRESENTATIVIDADE</v>
          </cell>
          <cell r="K4341">
            <v>40.799999999999997</v>
          </cell>
        </row>
        <row r="4342">
          <cell r="G4342">
            <v>91939</v>
          </cell>
          <cell r="H4342" t="str">
            <v>CAIXA RETANGULAR 4" X 2" ALTA (2,00 M DO PISO), PVC, INSTALADA EM PAREDE - FORNECIMENTO E INSTALAÇÃO. AF_03/2023</v>
          </cell>
          <cell r="I4342" t="str">
            <v>UN</v>
          </cell>
          <cell r="J4342" t="str">
            <v>COEFICIENTE DE REPRESENTATIVIDADE</v>
          </cell>
          <cell r="K4342">
            <v>41.35</v>
          </cell>
        </row>
        <row r="4343">
          <cell r="G4343">
            <v>92869</v>
          </cell>
          <cell r="H4343" t="str">
            <v>CAIXA RETANGULAR 4" X 2" BAIXA (0,30 M DO PISO), METÁLICA, INSTALADA EM PAREDE - FORNECIMENTO E INSTALAÇÃO. AF_03/2023</v>
          </cell>
          <cell r="I4343" t="str">
            <v>UN</v>
          </cell>
          <cell r="J4343" t="str">
            <v>COEFICIENTE DE REPRESENTATIVIDADE</v>
          </cell>
          <cell r="K4343">
            <v>13.51</v>
          </cell>
        </row>
        <row r="4344">
          <cell r="G4344">
            <v>91941</v>
          </cell>
          <cell r="H4344" t="str">
            <v>CAIXA RETANGULAR 4" X 2" BAIXA (0,30 M DO PISO), PVC, INSTALADA EM PAREDE - FORNECIMENTO E INSTALAÇÃO. AF_03/2023</v>
          </cell>
          <cell r="I4344" t="str">
            <v>UN</v>
          </cell>
          <cell r="J4344" t="str">
            <v>COEFICIENTE DE REPRESENTATIVIDADE</v>
          </cell>
          <cell r="K4344">
            <v>14.06</v>
          </cell>
        </row>
        <row r="4345">
          <cell r="G4345">
            <v>92868</v>
          </cell>
          <cell r="H4345" t="str">
            <v>CAIXA RETANGULAR 4" X 2" MÉDIA (1,30 M DO PISO), METÁLICA, INSTALADA EM PAREDE - FORNECIMENTO E INSTALAÇÃO. AF_03/2023</v>
          </cell>
          <cell r="I4345" t="str">
            <v>UN</v>
          </cell>
          <cell r="J4345" t="str">
            <v>COEFICIENTE DE REPRESENTATIVIDADE</v>
          </cell>
          <cell r="K4345">
            <v>22.48</v>
          </cell>
        </row>
        <row r="4346">
          <cell r="G4346">
            <v>91940</v>
          </cell>
          <cell r="H4346" t="str">
            <v>CAIXA RETANGULAR 4" X 2" MÉDIA (1,30 M DO PISO), PVC, INSTALADA EM PAREDE - FORNECIMENTO E INSTALAÇÃO. AF_03/2023</v>
          </cell>
          <cell r="I4346" t="str">
            <v>UN</v>
          </cell>
          <cell r="J4346" t="str">
            <v>COEFICIENTE DE REPRESENTATIVIDADE</v>
          </cell>
          <cell r="K4346">
            <v>23.03</v>
          </cell>
        </row>
        <row r="4347">
          <cell r="G4347">
            <v>92870</v>
          </cell>
          <cell r="H4347" t="str">
            <v>CAIXA RETANGULAR 4" X 4" ALTA (2,00 M DO PISO), METÁLICA, INSTALADA EM PAREDE - FORNECIMENTO E INSTALAÇÃO. AF_03/2023</v>
          </cell>
          <cell r="I4347" t="str">
            <v>UN</v>
          </cell>
          <cell r="J4347" t="str">
            <v>COEFICIENTE DE REPRESENTATIVIDADE</v>
          </cell>
          <cell r="K4347">
            <v>43.88</v>
          </cell>
        </row>
        <row r="4348">
          <cell r="G4348">
            <v>91942</v>
          </cell>
          <cell r="H4348" t="str">
            <v>CAIXA RETANGULAR 4" X 4" ALTA (2,00 M DO PISO), PVC, INSTALADA EM PAREDE - FORNECIMENTO E INSTALAÇÃO. AF_03/2023</v>
          </cell>
          <cell r="I4348" t="str">
            <v>UN</v>
          </cell>
          <cell r="J4348" t="str">
            <v>COEFICIENTE DE REPRESENTATIVIDADE</v>
          </cell>
          <cell r="K4348">
            <v>44.79</v>
          </cell>
        </row>
        <row r="4349">
          <cell r="G4349">
            <v>92872</v>
          </cell>
          <cell r="H4349" t="str">
            <v>CAIXA RETANGULAR 4" X 4" BAIXA (0,30 M DO PISO), METÁLICA, INSTALADA EM PAREDE - FORNECIMENTO E INSTALAÇÃO. AF_03/2023</v>
          </cell>
          <cell r="I4349" t="str">
            <v>UN</v>
          </cell>
          <cell r="J4349" t="str">
            <v>COEFICIENTE DE REPRESENTATIVIDADE</v>
          </cell>
          <cell r="K4349">
            <v>15.59</v>
          </cell>
        </row>
        <row r="4350">
          <cell r="G4350">
            <v>91944</v>
          </cell>
          <cell r="H4350" t="str">
            <v>CAIXA RETANGULAR 4" X 4" BAIXA (0,30 M DO PISO), PVC, INSTALADA EM PAREDE - FORNECIMENTO E INSTALAÇÃO. AF_03/2023</v>
          </cell>
          <cell r="I4350" t="str">
            <v>UN</v>
          </cell>
          <cell r="J4350" t="str">
            <v>COEFICIENTE DE REPRESENTATIVIDADE</v>
          </cell>
          <cell r="K4350">
            <v>16.5</v>
          </cell>
        </row>
        <row r="4351">
          <cell r="G4351">
            <v>92871</v>
          </cell>
          <cell r="H4351" t="str">
            <v>CAIXA RETANGULAR 4" X 4" MÉDIA (1,30 M DO PISO), METÁLICA, INSTALADA EM PAREDE - FORNECIMENTO E INSTALAÇÃO. AF_03/2023</v>
          </cell>
          <cell r="I4351" t="str">
            <v>UN</v>
          </cell>
          <cell r="J4351" t="str">
            <v>COEFICIENTE DE REPRESENTATIVIDADE</v>
          </cell>
          <cell r="K4351">
            <v>24.92</v>
          </cell>
        </row>
        <row r="4352">
          <cell r="G4352">
            <v>91943</v>
          </cell>
          <cell r="H4352" t="str">
            <v>CAIXA RETANGULAR 4" X 4" MÉDIA (1,30 M DO PISO), PVC, INSTALADA EM PAREDE - FORNECIMENTO E INSTALAÇÃO. AF_03/2023</v>
          </cell>
          <cell r="I4352" t="str">
            <v>UN</v>
          </cell>
          <cell r="J4352" t="str">
            <v>COEFICIENTE DE REPRESENTATIVIDADE</v>
          </cell>
          <cell r="K4352">
            <v>25.83</v>
          </cell>
        </row>
        <row r="4353">
          <cell r="G4353">
            <v>92866</v>
          </cell>
          <cell r="H4353" t="str">
            <v>CAIXA SEXTAVADA 3" X 3", METÁLICA, INSTALADA EM LAJE - FORNECIMENTO E INSTALAÇÃO. AF_03/2023</v>
          </cell>
          <cell r="I4353" t="str">
            <v>UN</v>
          </cell>
          <cell r="J4353" t="str">
            <v>COEFICIENTE DE REPRESENTATIVIDADE</v>
          </cell>
          <cell r="K4353">
            <v>17.02</v>
          </cell>
        </row>
        <row r="4354">
          <cell r="G4354">
            <v>91987</v>
          </cell>
          <cell r="H4354" t="str">
            <v>CAMPAINHA CIGARRA (1 MÓDULO), 10A/250V, INCLUINDO SUPORTE E PLACA - FORNECIMENTO E INSTALAÇÃO. AF_03/2023</v>
          </cell>
          <cell r="I4354" t="str">
            <v>UN</v>
          </cell>
          <cell r="J4354" t="str">
            <v>COEFICIENTE DE REPRESENTATIVIDADE</v>
          </cell>
          <cell r="K4354">
            <v>57.88</v>
          </cell>
        </row>
        <row r="4355">
          <cell r="G4355">
            <v>91986</v>
          </cell>
          <cell r="H4355" t="str">
            <v>CAMPAINHA CIGARRA (1 MÓDULO), 10A/250V, SEM SUPORTE E SEM PLACA - FORNECIMENTO E INSTALAÇÃO. AF_03/2023</v>
          </cell>
          <cell r="I4355" t="str">
            <v>UN</v>
          </cell>
          <cell r="J4355" t="str">
            <v>COEFICIENTE DE REPRESENTATIVIDADE</v>
          </cell>
          <cell r="K4355">
            <v>44.33</v>
          </cell>
        </row>
        <row r="4356">
          <cell r="G4356">
            <v>97559</v>
          </cell>
          <cell r="H4356" t="str">
            <v>CURVA 135 GRAUS PARA ELETRODUTO, PVC, ROSCÁVEL, DN 25 MM (3/4"), PARA CIRCUITOS TERMINAIS, INSTALADA EM FORRO - FORNECIMENTO E INSTALAÇÃO. AF_03/2023</v>
          </cell>
          <cell r="I4356" t="str">
            <v>UN</v>
          </cell>
          <cell r="J4356" t="str">
            <v>COEFICIENTE DE REPRESENTATIVIDADE</v>
          </cell>
          <cell r="K4356">
            <v>16.61</v>
          </cell>
        </row>
        <row r="4357">
          <cell r="G4357">
            <v>97562</v>
          </cell>
          <cell r="H4357" t="str">
            <v>CURVA 135 GRAUS PARA ELETRODUTO, PVC, ROSCÁVEL, DN 25 MM (3/4"), PARA CIRCUITOS TERMINAIS, INSTALADA EM LAJE - FORNECIMENTO E INSTALAÇÃO. AF_03/2023</v>
          </cell>
          <cell r="I4357" t="str">
            <v>UN</v>
          </cell>
          <cell r="J4357" t="str">
            <v>COEFICIENTE DE REPRESENTATIVIDADE</v>
          </cell>
          <cell r="K4357">
            <v>13.51</v>
          </cell>
        </row>
        <row r="4358">
          <cell r="G4358">
            <v>97564</v>
          </cell>
          <cell r="H4358" t="str">
            <v>CURVA 135 GRAUS PARA ELETRODUTO, PVC, ROSCÁVEL, DN 25 MM (3/4"), PARA CIRCUITOS TERMINAIS, INSTALADA EM PAREDE - FORNECIMENTO E INSTALAÇÃO. AF_03/2023</v>
          </cell>
          <cell r="I4358" t="str">
            <v>UN</v>
          </cell>
          <cell r="J4358" t="str">
            <v>COEFICIENTE DE REPRESENTATIVIDADE</v>
          </cell>
          <cell r="K4358">
            <v>22.91</v>
          </cell>
        </row>
        <row r="4359">
          <cell r="G4359">
            <v>91889</v>
          </cell>
          <cell r="H4359" t="str">
            <v>CURVA 180 GRAUS PARA ELETRODUTO, PVC, ROSCÁVEL, DN 20 MM (1/2"), PARA CIRCUITOS TERMINAIS, INSTALADA EM FORRO - FORNECIMENTO E INSTALAÇÃO. AF_03/2023</v>
          </cell>
          <cell r="I4359" t="str">
            <v>UN</v>
          </cell>
          <cell r="J4359" t="str">
            <v>COEFICIENTE DE REPRESENTATIVIDADE</v>
          </cell>
          <cell r="K4359">
            <v>14.83</v>
          </cell>
        </row>
        <row r="4360">
          <cell r="G4360">
            <v>91901</v>
          </cell>
          <cell r="H4360" t="str">
            <v>CURVA 180 GRAUS PARA ELETRODUTO, PVC, ROSCÁVEL, DN 20 MM (1/2"), PARA CIRCUITOS TERMINAIS, INSTALADA EM LAJE - FORNECIMENTO E INSTALAÇÃO. AF_03/2023</v>
          </cell>
          <cell r="I4360" t="str">
            <v>UN</v>
          </cell>
          <cell r="J4360" t="str">
            <v>COEFICIENTE DE REPRESENTATIVIDADE</v>
          </cell>
          <cell r="K4360">
            <v>11.72</v>
          </cell>
        </row>
        <row r="4361">
          <cell r="G4361">
            <v>91913</v>
          </cell>
          <cell r="H4361" t="str">
            <v>CURVA 180 GRAUS PARA ELETRODUTO, PVC, ROSCÁVEL, DN 20 MM (1/2"), PARA CIRCUITOS TERMINAIS, INSTALADA EM PAREDE - FORNECIMENTO E INSTALAÇÃO. AF_03/2023</v>
          </cell>
          <cell r="I4361" t="str">
            <v>UN</v>
          </cell>
          <cell r="J4361" t="str">
            <v>COEFICIENTE DE REPRESENTATIVIDADE</v>
          </cell>
          <cell r="K4361">
            <v>21.19</v>
          </cell>
        </row>
        <row r="4362">
          <cell r="G4362">
            <v>91892</v>
          </cell>
          <cell r="H4362" t="str">
            <v>CURVA 180 GRAUS PARA ELETRODUTO, PVC, ROSCÁVEL, DN 25 MM (3/4"), PARA CIRCUITOS TERMINAIS, INSTALADA EM FORRO - FORNECIMENTO E INSTALAÇÃO. AF_03/2023</v>
          </cell>
          <cell r="I4362" t="str">
            <v>UN</v>
          </cell>
          <cell r="J4362" t="str">
            <v>COEFICIENTE DE REPRESENTATIVIDADE</v>
          </cell>
          <cell r="K4362">
            <v>18.39</v>
          </cell>
        </row>
        <row r="4363">
          <cell r="G4363">
            <v>91904</v>
          </cell>
          <cell r="H4363" t="str">
            <v>CURVA 180 GRAUS PARA ELETRODUTO, PVC, ROSCÁVEL, DN 25 MM (3/4"), PARA CIRCUITOS TERMINAIS, INSTALADA EM LAJE - FORNECIMENTO E INSTALAÇÃO. AF_03/2023</v>
          </cell>
          <cell r="I4363" t="str">
            <v>UN</v>
          </cell>
          <cell r="J4363" t="str">
            <v>COEFICIENTE DE REPRESENTATIVIDADE</v>
          </cell>
          <cell r="K4363">
            <v>15.29</v>
          </cell>
        </row>
        <row r="4364">
          <cell r="G4364">
            <v>91916</v>
          </cell>
          <cell r="H4364" t="str">
            <v>CURVA 180 GRAUS PARA ELETRODUTO, PVC, ROSCÁVEL, DN 25 MM (3/4"), PARA CIRCUITOS TERMINAIS, INSTALADA EM PAREDE - FORNECIMENTO E INSTALAÇÃO. AF_03/2023</v>
          </cell>
          <cell r="I4364" t="str">
            <v>UN</v>
          </cell>
          <cell r="J4364" t="str">
            <v>COEFICIENTE DE REPRESENTATIVIDADE</v>
          </cell>
          <cell r="K4364">
            <v>24.69</v>
          </cell>
        </row>
        <row r="4365">
          <cell r="G4365">
            <v>91895</v>
          </cell>
          <cell r="H4365" t="str">
            <v>CURVA 180 GRAUS PARA ELETRODUTO, PVC, ROSCÁVEL, DN 32 MM (1"), PARA CIRCUITOS TERMINAIS, INSTALADA EM FORRO - FORNECIMENTO E INSTALAÇÃO. AF_03/2023</v>
          </cell>
          <cell r="I4365" t="str">
            <v>UN</v>
          </cell>
          <cell r="J4365" t="str">
            <v>COEFICIENTE DE REPRESENTATIVIDADE</v>
          </cell>
          <cell r="K4365">
            <v>21.98</v>
          </cell>
        </row>
        <row r="4366">
          <cell r="G4366">
            <v>91907</v>
          </cell>
          <cell r="H4366" t="str">
            <v>CURVA 180 GRAUS PARA ELETRODUTO, PVC, ROSCÁVEL, DN 32 MM (1"), PARA CIRCUITOS TERMINAIS, INSTALADA EM LAJE - FORNECIMENTO E INSTALAÇÃO. AF_03/2023</v>
          </cell>
          <cell r="I4366" t="str">
            <v>UN</v>
          </cell>
          <cell r="J4366" t="str">
            <v>COEFICIENTE DE REPRESENTATIVIDADE</v>
          </cell>
          <cell r="K4366">
            <v>18.87</v>
          </cell>
        </row>
        <row r="4367">
          <cell r="G4367">
            <v>91919</v>
          </cell>
          <cell r="H4367" t="str">
            <v>CURVA 180 GRAUS PARA ELETRODUTO, PVC, ROSCÁVEL, DN 32 MM (1"), PARA CIRCUITOS TERMINAIS, INSTALADA EM PAREDE - FORNECIMENTO E INSTALAÇÃO. AF_03/2023</v>
          </cell>
          <cell r="I4367" t="str">
            <v>UN</v>
          </cell>
          <cell r="J4367" t="str">
            <v>COEFICIENTE DE REPRESENTATIVIDADE</v>
          </cell>
          <cell r="K4367">
            <v>28.21</v>
          </cell>
        </row>
        <row r="4368">
          <cell r="G4368">
            <v>91898</v>
          </cell>
          <cell r="H4368" t="str">
            <v>CURVA 180 GRAUS PARA ELETRODUTO, PVC, ROSCÁVEL, DN 40 MM (1 1/4"), PARA CIRCUITOS TERMINAIS, INSTALADA EM FORRO - FORNECIMENTO E INSTALAÇÃO. AF_03/2023</v>
          </cell>
          <cell r="I4368" t="str">
            <v>UN</v>
          </cell>
          <cell r="J4368" t="str">
            <v>COEFICIENTE DE REPRESENTATIVIDADE</v>
          </cell>
          <cell r="K4368">
            <v>25.22</v>
          </cell>
        </row>
        <row r="4369">
          <cell r="G4369">
            <v>91910</v>
          </cell>
          <cell r="H4369" t="str">
            <v>CURVA 180 GRAUS PARA ELETRODUTO, PVC, ROSCÁVEL, DN 40 MM (1 1/4"), PARA CIRCUITOS TERMINAIS, INSTALADA EM LAJE - FORNECIMENTO E INSTALAÇÃO. AF_03/2023</v>
          </cell>
          <cell r="I4369" t="str">
            <v>UN</v>
          </cell>
          <cell r="J4369" t="str">
            <v>COEFICIENTE DE REPRESENTATIVIDADE</v>
          </cell>
          <cell r="K4369">
            <v>22.18</v>
          </cell>
        </row>
        <row r="4370">
          <cell r="G4370">
            <v>91922</v>
          </cell>
          <cell r="H4370" t="str">
            <v>CURVA 180 GRAUS PARA ELETRODUTO, PVC, ROSCÁVEL, DN 40 MM (1 1/4"), PARA CIRCUITOS TERMINAIS, INSTALADA EM PAREDE - FORNECIMENTO E INSTALAÇÃO. AF_03/2023</v>
          </cell>
          <cell r="I4370" t="str">
            <v>UN</v>
          </cell>
          <cell r="J4370" t="str">
            <v>COEFICIENTE DE REPRESENTATIVIDADE</v>
          </cell>
          <cell r="K4370">
            <v>31.37</v>
          </cell>
        </row>
        <row r="4371">
          <cell r="G4371">
            <v>91887</v>
          </cell>
          <cell r="H4371" t="str">
            <v>CURVA 90 GRAUS PARA ELETRODUTO, PVC, ROSCÁVEL, DN 20 MM (1/2"), PARA CIRCUITOS TERMINAIS, INSTALADA EM FORRO - FORNECIMENTO E INSTALAÇÃO. AF_03/2023</v>
          </cell>
          <cell r="I4371" t="str">
            <v>UN</v>
          </cell>
          <cell r="J4371" t="str">
            <v>COEFICIENTE DE REPRESENTATIVIDADE</v>
          </cell>
          <cell r="K4371">
            <v>15.07</v>
          </cell>
        </row>
        <row r="4372">
          <cell r="G4372">
            <v>91899</v>
          </cell>
          <cell r="H4372" t="str">
            <v>CURVA 90 GRAUS PARA ELETRODUTO, PVC, ROSCÁVEL, DN 20 MM (1/2"), PARA CIRCUITOS TERMINAIS, INSTALADA EM LAJE - FORNECIMENTO E INSTALAÇÃO. AF_03/2023</v>
          </cell>
          <cell r="I4372" t="str">
            <v>UN</v>
          </cell>
          <cell r="J4372" t="str">
            <v>COEFICIENTE DE REPRESENTATIVIDADE</v>
          </cell>
          <cell r="K4372">
            <v>11.96</v>
          </cell>
        </row>
        <row r="4373">
          <cell r="G4373">
            <v>91911</v>
          </cell>
          <cell r="H4373" t="str">
            <v>CURVA 90 GRAUS PARA ELETRODUTO, PVC, ROSCÁVEL, DN 20 MM (1/2"), PARA CIRCUITOS TERMINAIS, INSTALADA EM PAREDE - FORNECIMENTO E INSTALAÇÃO. AF_03/2023</v>
          </cell>
          <cell r="I4373" t="str">
            <v>UN</v>
          </cell>
          <cell r="J4373" t="str">
            <v>COEFICIENTE DE REPRESENTATIVIDADE</v>
          </cell>
          <cell r="K4373">
            <v>21.43</v>
          </cell>
        </row>
        <row r="4374">
          <cell r="G4374">
            <v>91890</v>
          </cell>
          <cell r="H4374" t="str">
            <v>CURVA 90 GRAUS PARA ELETRODUTO, PVC, ROSCÁVEL, DN 25 MM (3/4"), PARA CIRCUITOS TERMINAIS, INSTALADA EM FORRO - FORNECIMENTO E INSTALAÇÃO. AF_03/2023</v>
          </cell>
          <cell r="I4374" t="str">
            <v>UN</v>
          </cell>
          <cell r="J4374" t="str">
            <v>COEFICIENTE DE REPRESENTATIVIDADE</v>
          </cell>
          <cell r="K4374">
            <v>16.79</v>
          </cell>
        </row>
        <row r="4375">
          <cell r="G4375">
            <v>91902</v>
          </cell>
          <cell r="H4375" t="str">
            <v>CURVA 90 GRAUS PARA ELETRODUTO, PVC, ROSCÁVEL, DN 25 MM (3/4"), PARA CIRCUITOS TERMINAIS, INSTALADA EM LAJE - FORNECIMENTO E INSTALAÇÃO. AF_03/2023</v>
          </cell>
          <cell r="I4375" t="str">
            <v>UN</v>
          </cell>
          <cell r="J4375" t="str">
            <v>COEFICIENTE DE REPRESENTATIVIDADE</v>
          </cell>
          <cell r="K4375">
            <v>13.69</v>
          </cell>
        </row>
        <row r="4376">
          <cell r="G4376">
            <v>91914</v>
          </cell>
          <cell r="H4376" t="str">
            <v>CURVA 90 GRAUS PARA ELETRODUTO, PVC, ROSCÁVEL, DN 25 MM (3/4"), PARA CIRCUITOS TERMINAIS, INSTALADA EM PAREDE - FORNECIMENTO E INSTALAÇÃO. AF_03/2023</v>
          </cell>
          <cell r="I4376" t="str">
            <v>UN</v>
          </cell>
          <cell r="J4376" t="str">
            <v>COEFICIENTE DE REPRESENTATIVIDADE</v>
          </cell>
          <cell r="K4376">
            <v>23.09</v>
          </cell>
        </row>
        <row r="4377">
          <cell r="G4377">
            <v>91893</v>
          </cell>
          <cell r="H4377" t="str">
            <v>CURVA 90 GRAUS PARA ELETRODUTO, PVC, ROSCÁVEL, DN 32 MM (1"), PARA CIRCUITOS TERMINAIS, INSTALADA EM FORRO - FORNECIMENTO E INSTALAÇÃO. AF_03/2023</v>
          </cell>
          <cell r="I4377" t="str">
            <v>UN</v>
          </cell>
          <cell r="J4377" t="str">
            <v>COEFICIENTE DE REPRESENTATIVIDADE</v>
          </cell>
          <cell r="K4377">
            <v>20.350000000000001</v>
          </cell>
        </row>
        <row r="4378">
          <cell r="G4378">
            <v>91905</v>
          </cell>
          <cell r="H4378" t="str">
            <v>CURVA 90 GRAUS PARA ELETRODUTO, PVC, ROSCÁVEL, DN 32 MM (1"), PARA CIRCUITOS TERMINAIS, INSTALADA EM LAJE - FORNECIMENTO E INSTALAÇÃO. AF_03/2023</v>
          </cell>
          <cell r="I4378" t="str">
            <v>UN</v>
          </cell>
          <cell r="J4378" t="str">
            <v>COEFICIENTE DE REPRESENTATIVIDADE</v>
          </cell>
          <cell r="K4378">
            <v>17.239999999999998</v>
          </cell>
        </row>
        <row r="4379">
          <cell r="G4379">
            <v>91917</v>
          </cell>
          <cell r="H4379" t="str">
            <v>CURVA 90 GRAUS PARA ELETRODUTO, PVC, ROSCÁVEL, DN 32 MM (1"), PARA CIRCUITOS TERMINAIS, INSTALADA EM PAREDE - FORNECIMENTO E INSTALAÇÃO. AF_03/2023</v>
          </cell>
          <cell r="I4379" t="str">
            <v>UN</v>
          </cell>
          <cell r="J4379" t="str">
            <v>COEFICIENTE DE REPRESENTATIVIDADE</v>
          </cell>
          <cell r="K4379">
            <v>26.58</v>
          </cell>
        </row>
        <row r="4380">
          <cell r="G4380">
            <v>91896</v>
          </cell>
          <cell r="H4380" t="str">
            <v>CURVA 90 GRAUS PARA ELETRODUTO, PVC, ROSCÁVEL, DN 40 MM (1 1/4"), PARA CIRCUITOS TERMINAIS, INSTALADA EM FORRO - FORNECIMENTO E INSTALAÇÃO. AF_03/2023</v>
          </cell>
          <cell r="I4380" t="str">
            <v>UN</v>
          </cell>
          <cell r="J4380" t="str">
            <v>COEFICIENTE DE REPRESENTATIVIDADE</v>
          </cell>
          <cell r="K4380">
            <v>23.48</v>
          </cell>
        </row>
        <row r="4381">
          <cell r="G4381">
            <v>91908</v>
          </cell>
          <cell r="H4381" t="str">
            <v>CURVA 90 GRAUS PARA ELETRODUTO, PVC, ROSCÁVEL, DN 40 MM (1 1/4"), PARA CIRCUITOS TERMINAIS, INSTALADA EM LAJE - FORNECIMENTO E INSTALAÇÃO. AF_03/2023</v>
          </cell>
          <cell r="I4381" t="str">
            <v>UN</v>
          </cell>
          <cell r="J4381" t="str">
            <v>COEFICIENTE DE REPRESENTATIVIDADE</v>
          </cell>
          <cell r="K4381">
            <v>20.440000000000001</v>
          </cell>
        </row>
        <row r="4382">
          <cell r="G4382">
            <v>91920</v>
          </cell>
          <cell r="H4382" t="str">
            <v>CURVA 90 GRAUS PARA ELETRODUTO, PVC, ROSCÁVEL, DN 40 MM (1 1/4"), PARA CIRCUITOS TERMINAIS, INSTALADA EM PAREDE - FORNECIMENTO E INSTALAÇÃO. AF_03/2023</v>
          </cell>
          <cell r="I4382" t="str">
            <v>UN</v>
          </cell>
          <cell r="J4382" t="str">
            <v>COEFICIENTE DE REPRESENTATIVIDADE</v>
          </cell>
          <cell r="K4382">
            <v>29.63</v>
          </cell>
        </row>
        <row r="4383">
          <cell r="G4383">
            <v>91983</v>
          </cell>
          <cell r="H4383" t="str">
            <v>DIMMER ROTATIVO (1 MÓDULO), 220V/600W, INCLUINDO SUPORTE E PLACA - FORNECIMENTO E INSTALAÇÃO. AF_03/2023</v>
          </cell>
          <cell r="I4383" t="str">
            <v>UN</v>
          </cell>
          <cell r="J4383" t="str">
            <v>COEFICIENTE DE REPRESENTATIVIDADE</v>
          </cell>
          <cell r="K4383">
            <v>108.11</v>
          </cell>
        </row>
        <row r="4384">
          <cell r="G4384">
            <v>91982</v>
          </cell>
          <cell r="H4384" t="str">
            <v>DIMMER ROTATIVO (1 MÓDULO), 220V/600W, SEM SUPORTE E SEM PLACA - FORNECIMENTO E INSTALAÇÃO. AF_03/2023</v>
          </cell>
          <cell r="I4384" t="str">
            <v>UN</v>
          </cell>
          <cell r="J4384" t="str">
            <v>COEFICIENTE DE REPRESENTATIVIDADE</v>
          </cell>
          <cell r="K4384">
            <v>94.56</v>
          </cell>
        </row>
        <row r="4385">
          <cell r="G4385">
            <v>91833</v>
          </cell>
          <cell r="H4385" t="str">
            <v>ELETRODUTO FLEXÍVEL CORRUGADO REFORÇADO, PVC, DN 20 MM (1/2"), PARA CIRCUITOS TERMINAIS, INSTALADO EM FORRO - FORNECIMENTO E INSTALAÇÃO. AF_03/2023</v>
          </cell>
          <cell r="I4385" t="str">
            <v>M</v>
          </cell>
          <cell r="J4385" t="str">
            <v>COEFICIENTE DE REPRESENTATIVIDADE</v>
          </cell>
          <cell r="K4385">
            <v>20.49</v>
          </cell>
        </row>
        <row r="4386">
          <cell r="G4386">
            <v>91843</v>
          </cell>
          <cell r="H4386" t="str">
            <v>ELETRODUTO FLEXÍVEL CORRUGADO REFORÇADO, PVC, DN 20 MM (1/2"), PARA CIRCUITOS TERMINAIS, INSTALADO EM LAJE - FORNECIMENTO E INSTALAÇÃO. AF_03/2023</v>
          </cell>
          <cell r="I4386" t="str">
            <v>M</v>
          </cell>
          <cell r="J4386" t="str">
            <v>COEFICIENTE DE REPRESENTATIVIDADE</v>
          </cell>
          <cell r="K4386">
            <v>7.24</v>
          </cell>
        </row>
        <row r="4387">
          <cell r="G4387">
            <v>91853</v>
          </cell>
          <cell r="H4387" t="str">
            <v>ELETRODUTO FLEXÍVEL CORRUGADO REFORÇADO, PVC, DN 20 MM (1/2"), PARA CIRCUITOS TERMINAIS, INSTALADO EM PAREDE - FORNECIMENTO E INSTALAÇÃO. AF_03/2023</v>
          </cell>
          <cell r="I4387" t="str">
            <v>M</v>
          </cell>
          <cell r="J4387" t="str">
            <v>COEFICIENTE DE REPRESENTATIVIDADE</v>
          </cell>
          <cell r="K4387">
            <v>11.45</v>
          </cell>
        </row>
        <row r="4388">
          <cell r="G4388">
            <v>91835</v>
          </cell>
          <cell r="H4388" t="str">
            <v>ELETRODUTO FLEXÍVEL CORRUGADO REFORÇADO, PVC, DN 25 MM (3/4"), PARA CIRCUITOS TERMINAIS, INSTALADO EM FORRO - FORNECIMENTO E INSTALAÇÃO. AF_03/2023</v>
          </cell>
          <cell r="I4388" t="str">
            <v>M</v>
          </cell>
          <cell r="J4388" t="str">
            <v>COEFICIENTE DE REPRESENTATIVIDADE</v>
          </cell>
          <cell r="K4388">
            <v>22.29</v>
          </cell>
        </row>
        <row r="4389">
          <cell r="G4389">
            <v>91845</v>
          </cell>
          <cell r="H4389" t="str">
            <v>ELETRODUTO FLEXÍVEL CORRUGADO REFORÇADO, PVC, DN 25 MM (3/4"), PARA CIRCUITOS TERMINAIS, INSTALADO EM LAJE - FORNECIMENTO E INSTALAÇÃO. AF_03/2023</v>
          </cell>
          <cell r="I4389" t="str">
            <v>M</v>
          </cell>
          <cell r="J4389" t="str">
            <v>COEFICIENTE DE REPRESENTATIVIDADE</v>
          </cell>
          <cell r="K4389">
            <v>8.9700000000000006</v>
          </cell>
        </row>
        <row r="4390">
          <cell r="G4390">
            <v>91855</v>
          </cell>
          <cell r="H4390" t="str">
            <v>ELETRODUTO FLEXÍVEL CORRUGADO REFORÇADO, PVC, DN 25 MM (3/4"), PARA CIRCUITOS TERMINAIS, INSTALADO EM PAREDE - FORNECIMENTO E INSTALAÇÃO. AF_03/2023</v>
          </cell>
          <cell r="I4390" t="str">
            <v>M</v>
          </cell>
          <cell r="J4390" t="str">
            <v>COEFICIENTE DE REPRESENTATIVIDADE</v>
          </cell>
          <cell r="K4390">
            <v>13.1</v>
          </cell>
        </row>
        <row r="4391">
          <cell r="G4391">
            <v>91837</v>
          </cell>
          <cell r="H4391" t="str">
            <v>ELETRODUTO FLEXÍVEL CORRUGADO REFORÇADO, PVC, DN 32 MM (1"), PARA CIRCUITOS TERMINAIS, INSTALADO EM FORRO - FORNECIMENTO E INSTALAÇÃO. AF_03/2023</v>
          </cell>
          <cell r="I4391" t="str">
            <v>M</v>
          </cell>
          <cell r="J4391" t="str">
            <v>COEFICIENTE DE REPRESENTATIVIDADE</v>
          </cell>
          <cell r="K4391">
            <v>26.92</v>
          </cell>
        </row>
        <row r="4392">
          <cell r="G4392">
            <v>91847</v>
          </cell>
          <cell r="H4392" t="str">
            <v>ELETRODUTO FLEXÍVEL CORRUGADO REFORÇADO, PVC, DN 32 MM (1"), PARA CIRCUITOS TERMINAIS, INSTALADO EM LAJE - FORNECIMENTO E INSTALAÇÃO. AF_03/2023</v>
          </cell>
          <cell r="I4392" t="str">
            <v>M</v>
          </cell>
          <cell r="J4392" t="str">
            <v>COEFICIENTE DE REPRESENTATIVIDADE</v>
          </cell>
          <cell r="K4392">
            <v>13.68</v>
          </cell>
        </row>
        <row r="4393">
          <cell r="G4393">
            <v>91857</v>
          </cell>
          <cell r="H4393" t="str">
            <v>ELETRODUTO FLEXÍVEL CORRUGADO REFORÇADO, PVC, DN 32 MM (1"), PARA CIRCUITOS TERMINAIS, INSTALADO EM PAREDE - FORNECIMENTO E INSTALAÇÃO. AF_03/2023</v>
          </cell>
          <cell r="I4393" t="str">
            <v>M</v>
          </cell>
          <cell r="J4393" t="str">
            <v>COEFICIENTE DE REPRESENTATIVIDADE</v>
          </cell>
          <cell r="K4393">
            <v>17.52</v>
          </cell>
        </row>
        <row r="4394">
          <cell r="G4394">
            <v>91838</v>
          </cell>
          <cell r="H4394" t="str">
            <v>ELETRODUTO FLEXÍVEL CORRUGADO, PEAD, DN 32 MM (1"), PARA CIRCUITOS TERMINAIS, INSTALADO EM FORRO - FORNECIMENTO E INSTALAÇÃO. AF_03/2023</v>
          </cell>
          <cell r="I4394" t="str">
            <v>M</v>
          </cell>
          <cell r="J4394" t="str">
            <v>COEFICIENTE DE REPRESENTATIVIDADE</v>
          </cell>
          <cell r="K4394">
            <v>0</v>
          </cell>
        </row>
        <row r="4395">
          <cell r="G4395">
            <v>91848</v>
          </cell>
          <cell r="H4395" t="str">
            <v>ELETRODUTO FLEXÍVEL CORRUGADO, PEAD, DN 32 MM (1"), PARA CIRCUITOS TERMINAIS, INSTALADO EM LAJE - FORNECIMENTO E INSTALAÇÃO. AF_03/2023</v>
          </cell>
          <cell r="I4395" t="str">
            <v>M</v>
          </cell>
          <cell r="J4395" t="str">
            <v>COEFICIENTE DE REPRESENTATIVIDADE</v>
          </cell>
          <cell r="K4395">
            <v>0</v>
          </cell>
        </row>
        <row r="4396">
          <cell r="G4396">
            <v>91858</v>
          </cell>
          <cell r="H4396" t="str">
            <v>ELETRODUTO FLEXÍVEL CORRUGADO, PEAD, DN 32 MM (1"), PARA CIRCUITOS TERMINAIS, INSTALADO EM PAREDE - FORNECIMENTO E INSTALAÇÃO. AF_03/2023</v>
          </cell>
          <cell r="I4396" t="str">
            <v>M</v>
          </cell>
          <cell r="J4396" t="str">
            <v>COEFICIENTE DE REPRESENTATIVIDADE</v>
          </cell>
          <cell r="K4396">
            <v>0</v>
          </cell>
        </row>
        <row r="4397">
          <cell r="G4397">
            <v>91840</v>
          </cell>
          <cell r="H4397" t="str">
            <v>ELETRODUTO FLEXÍVEL CORRUGADO, PEAD, DN 40 MM (1 1/4"), PARA CIRCUITOS TERMINAIS, INSTALADO EM FORRO - FORNECIMENTO E INSTALAÇÃO. AF_03/2023</v>
          </cell>
          <cell r="I4397" t="str">
            <v>M</v>
          </cell>
          <cell r="J4397" t="str">
            <v>COEFICIENTE DE REPRESENTATIVIDADE</v>
          </cell>
          <cell r="K4397">
            <v>24.63</v>
          </cell>
        </row>
        <row r="4398">
          <cell r="G4398">
            <v>91850</v>
          </cell>
          <cell r="H4398" t="str">
            <v>ELETRODUTO FLEXÍVEL CORRUGADO, PEAD, DN 40 MM (1 1/4"), PARA CIRCUITOS TERMINAIS, INSTALADO EM LAJE - FORNECIMENTO E INSTALAÇÃO. AF_03/2023</v>
          </cell>
          <cell r="I4398" t="str">
            <v>M</v>
          </cell>
          <cell r="J4398" t="str">
            <v>COEFICIENTE DE REPRESENTATIVIDADE</v>
          </cell>
          <cell r="K4398">
            <v>11.32</v>
          </cell>
        </row>
        <row r="4399">
          <cell r="G4399">
            <v>91860</v>
          </cell>
          <cell r="H4399" t="str">
            <v>ELETRODUTO FLEXÍVEL CORRUGADO, PEAD, DN 40 MM (1 1/4"), PARA CIRCUITOS TERMINAIS, INSTALADO EM PAREDE - FORNECIMENTO E INSTALAÇÃO. AF_03/2023</v>
          </cell>
          <cell r="I4399" t="str">
            <v>M</v>
          </cell>
          <cell r="J4399" t="str">
            <v>COEFICIENTE DE REPRESENTATIVIDADE</v>
          </cell>
          <cell r="K4399">
            <v>15.44</v>
          </cell>
        </row>
        <row r="4400">
          <cell r="G4400">
            <v>91831</v>
          </cell>
          <cell r="H4400" t="str">
            <v>ELETRODUTO FLEXÍVEL CORRUGADO, PVC, DN 20 MM (1/2"), PARA CIRCUITOS TERMINAIS, INSTALADO EM FORRO - FORNECIMENTO E INSTALAÇÃO. AF_03/2023</v>
          </cell>
          <cell r="I4400" t="str">
            <v>M</v>
          </cell>
          <cell r="J4400" t="str">
            <v>COEFICIENTE DE REPRESENTATIVIDADE</v>
          </cell>
          <cell r="K4400">
            <v>19.96</v>
          </cell>
        </row>
        <row r="4401">
          <cell r="G4401">
            <v>91852</v>
          </cell>
          <cell r="H4401" t="str">
            <v>ELETRODUTO FLEXÍVEL CORRUGADO, PVC, DN 20 MM (1/2"), PARA CIRCUITOS TERMINAIS, INSTALADO EM PAREDE - FORNECIMENTO E INSTALAÇÃO. AF_03/2023</v>
          </cell>
          <cell r="I4401" t="str">
            <v>M</v>
          </cell>
          <cell r="J4401" t="str">
            <v>COEFICIENTE DE REPRESENTATIVIDADE</v>
          </cell>
          <cell r="K4401">
            <v>10.96</v>
          </cell>
        </row>
        <row r="4402">
          <cell r="G4402">
            <v>91834</v>
          </cell>
          <cell r="H4402" t="str">
            <v>ELETRODUTO FLEXÍVEL CORRUGADO, PVC, DN 25 MM (3/4"), PARA CIRCUITOS TERMINAIS, INSTALADO EM FORRO - FORNECIMENTO E INSTALAÇÃO. AF_03/2023</v>
          </cell>
          <cell r="I4402" t="str">
            <v>M</v>
          </cell>
          <cell r="J4402" t="str">
            <v>COEFICIENTE DE REPRESENTATIVIDADE</v>
          </cell>
          <cell r="K4402">
            <v>20.94</v>
          </cell>
        </row>
        <row r="4403">
          <cell r="G4403">
            <v>91854</v>
          </cell>
          <cell r="H4403" t="str">
            <v>ELETRODUTO FLEXÍVEL CORRUGADO, PVC, DN 25 MM (3/4"), PARA CIRCUITOS TERMINAIS, INSTALADO EM PAREDE - FORNECIMENTO E INSTALAÇÃO. AF_03/2023</v>
          </cell>
          <cell r="I4403" t="str">
            <v>M</v>
          </cell>
          <cell r="J4403" t="str">
            <v>COEFICIENTE DE REPRESENTATIVIDADE</v>
          </cell>
          <cell r="K4403">
            <v>11.84</v>
          </cell>
        </row>
        <row r="4404">
          <cell r="G4404">
            <v>91836</v>
          </cell>
          <cell r="H4404" t="str">
            <v>ELETRODUTO FLEXÍVEL CORRUGADO, PVC, DN 32 MM (1"), PARA CIRCUITOS TERMINAIS, INSTALADO EM FORRO - FORNECIMENTO E INSTALAÇÃO. AF_03/2023</v>
          </cell>
          <cell r="I4404" t="str">
            <v>M</v>
          </cell>
          <cell r="J4404" t="str">
            <v>COEFICIENTE DE REPRESENTATIVIDADE</v>
          </cell>
          <cell r="K4404">
            <v>23.77</v>
          </cell>
        </row>
        <row r="4405">
          <cell r="G4405">
            <v>91856</v>
          </cell>
          <cell r="H4405" t="str">
            <v>ELETRODUTO FLEXÍVEL CORRUGADO, PVC, DN 32 MM (1"), PARA CIRCUITOS TERMINAIS, INSTALADO EM PAREDE - FORNECIMENTO E INSTALAÇÃO. AF_03/2023</v>
          </cell>
          <cell r="I4405" t="str">
            <v>M</v>
          </cell>
          <cell r="J4405" t="str">
            <v>COEFICIENTE DE REPRESENTATIVIDADE</v>
          </cell>
          <cell r="K4405">
            <v>14.6</v>
          </cell>
        </row>
        <row r="4406">
          <cell r="G4406">
            <v>91839</v>
          </cell>
          <cell r="H4406" t="str">
            <v>ELETRODUTO FLEXÍVEL LISO, PEAD, DN 32 MM (1"), PARA CIRCUITOS TERMINAIS, INSTALADO EM FORRO - FORNECIMENTO E INSTALAÇÃO. AF_03/2023</v>
          </cell>
          <cell r="I4406" t="str">
            <v>M</v>
          </cell>
          <cell r="J4406" t="str">
            <v>COEFICIENTE DE REPRESENTATIVIDADE</v>
          </cell>
          <cell r="K4406">
            <v>22</v>
          </cell>
        </row>
        <row r="4407">
          <cell r="G4407">
            <v>91849</v>
          </cell>
          <cell r="H4407" t="str">
            <v>ELETRODUTO FLEXÍVEL LISO, PEAD, DN 32 MM (1"), PARA CIRCUITOS TERMINAIS, INSTALADO EM LAJE - FORNECIMENTO E INSTALAÇÃO. AF_03/2023</v>
          </cell>
          <cell r="I4407" t="str">
            <v>M</v>
          </cell>
          <cell r="J4407" t="str">
            <v>COEFICIENTE DE REPRESENTATIVIDADE</v>
          </cell>
          <cell r="K4407">
            <v>8.76</v>
          </cell>
        </row>
        <row r="4408">
          <cell r="G4408">
            <v>91859</v>
          </cell>
          <cell r="H4408" t="str">
            <v>ELETRODUTO FLEXÍVEL LISO, PEAD, DN 32 MM (1"), PARA CIRCUITOS TERMINAIS, INSTALADO EM PAREDE - FORNECIMENTO E INSTALAÇÃO. AF_03/2023</v>
          </cell>
          <cell r="I4408" t="str">
            <v>M</v>
          </cell>
          <cell r="J4408" t="str">
            <v>COEFICIENTE DE REPRESENTATIVIDADE</v>
          </cell>
          <cell r="K4408">
            <v>12.97</v>
          </cell>
        </row>
        <row r="4409">
          <cell r="G4409">
            <v>91841</v>
          </cell>
          <cell r="H4409" t="str">
            <v>ELETRODUTO FLEXÍVEL LISO, PEAD, DN 40 MM (1 1/4"), PARA CIRCUITOS TERMINAIS, INSTALADO EM FORRO - FORNECIMENTO E INSTALAÇÃO. AF_03/2023</v>
          </cell>
          <cell r="I4409" t="str">
            <v>M</v>
          </cell>
          <cell r="J4409" t="str">
            <v>COEFICIENTE DE REPRESENTATIVIDADE</v>
          </cell>
          <cell r="K4409">
            <v>24.01</v>
          </cell>
        </row>
        <row r="4410">
          <cell r="G4410">
            <v>91851</v>
          </cell>
          <cell r="H4410" t="str">
            <v>ELETRODUTO FLEXÍVEL LISO, PEAD, DN 40 MM (1 1/4"), PARA CIRCUITOS TERMINAIS, INSTALADO EM LAJE - FORNECIMENTO E INSTALAÇÃO. AF_03/2023</v>
          </cell>
          <cell r="I4410" t="str">
            <v>M</v>
          </cell>
          <cell r="J4410" t="str">
            <v>COEFICIENTE DE REPRESENTATIVIDADE</v>
          </cell>
          <cell r="K4410">
            <v>10.7</v>
          </cell>
        </row>
        <row r="4411">
          <cell r="G4411">
            <v>91861</v>
          </cell>
          <cell r="H4411" t="str">
            <v>ELETRODUTO FLEXÍVEL LISO, PEAD, DN 40 MM (1 1/4"), PARA CIRCUITOS TERMINAIS, INSTALADO EM PAREDE - FORNECIMENTO E INSTALAÇÃO. AF_03/2023</v>
          </cell>
          <cell r="I4411" t="str">
            <v>M</v>
          </cell>
          <cell r="J4411" t="str">
            <v>COEFICIENTE DE REPRESENTATIVIDADE</v>
          </cell>
          <cell r="K4411">
            <v>14.87</v>
          </cell>
        </row>
        <row r="4412">
          <cell r="G4412">
            <v>91862</v>
          </cell>
          <cell r="H4412" t="str">
            <v>ELETRODUTO RÍGIDO ROSCÁVEL, PVC, DN 20 MM (1/2"), PARA CIRCUITOS TERMINAIS, INSTALADO EM FORRO - FORNECIMENTO E INSTALAÇÃO. AF_03/2023</v>
          </cell>
          <cell r="I4412" t="str">
            <v>M</v>
          </cell>
          <cell r="J4412" t="str">
            <v>COEFICIENTE DE REPRESENTATIVIDADE</v>
          </cell>
          <cell r="K4412">
            <v>11.07</v>
          </cell>
        </row>
        <row r="4413">
          <cell r="G4413">
            <v>91866</v>
          </cell>
          <cell r="H4413" t="str">
            <v>ELETRODUTO RÍGIDO ROSCÁVEL, PVC, DN 20 MM (1/2"), PARA CIRCUITOS TERMINAIS, INSTALADO EM LAJE - FORNECIMENTO E INSTALAÇÃO. AF_03/2023</v>
          </cell>
          <cell r="I4413" t="str">
            <v>M</v>
          </cell>
          <cell r="J4413" t="str">
            <v>COEFICIENTE DE REPRESENTATIVIDADE</v>
          </cell>
          <cell r="K4413">
            <v>9.33</v>
          </cell>
        </row>
        <row r="4414">
          <cell r="G4414">
            <v>91870</v>
          </cell>
          <cell r="H4414" t="str">
            <v>ELETRODUTO RÍGIDO ROSCÁVEL, PVC, DN 20 MM (1/2"), PARA CIRCUITOS TERMINAIS, INSTALADO EM PAREDE - FORNECIMENTO E INSTALAÇÃO. AF_03/2023</v>
          </cell>
          <cell r="I4414" t="str">
            <v>M</v>
          </cell>
          <cell r="J4414" t="str">
            <v>COEFICIENTE DE REPRESENTATIVIDADE</v>
          </cell>
          <cell r="K4414">
            <v>15.17</v>
          </cell>
        </row>
        <row r="4415">
          <cell r="G4415">
            <v>91863</v>
          </cell>
          <cell r="H4415" t="str">
            <v>ELETRODUTO RÍGIDO ROSCÁVEL, PVC, DN 25 MM (3/4"), PARA CIRCUITOS TERMINAIS, INSTALADO EM FORRO - FORNECIMENTO E INSTALAÇÃO. AF_03/2023</v>
          </cell>
          <cell r="I4415" t="str">
            <v>M</v>
          </cell>
          <cell r="J4415" t="str">
            <v>COEFICIENTE DE REPRESENTATIVIDADE</v>
          </cell>
          <cell r="K4415">
            <v>12.94</v>
          </cell>
        </row>
        <row r="4416">
          <cell r="G4416">
            <v>91867</v>
          </cell>
          <cell r="H4416" t="str">
            <v>ELETRODUTO RÍGIDO ROSCÁVEL, PVC, DN 25 MM (3/4"), PARA CIRCUITOS TERMINAIS, INSTALADO EM LAJE - FORNECIMENTO E INSTALAÇÃO. AF_03/2023</v>
          </cell>
          <cell r="I4416" t="str">
            <v>M</v>
          </cell>
          <cell r="J4416" t="str">
            <v>COEFICIENTE DE REPRESENTATIVIDADE</v>
          </cell>
          <cell r="K4416">
            <v>11.21</v>
          </cell>
        </row>
        <row r="4417">
          <cell r="G4417">
            <v>91871</v>
          </cell>
          <cell r="H4417" t="str">
            <v>ELETRODUTO RÍGIDO ROSCÁVEL, PVC, DN 25 MM (3/4"), PARA CIRCUITOS TERMINAIS, INSTALADO EM PAREDE - FORNECIMENTO E INSTALAÇÃO. AF_03/2023</v>
          </cell>
          <cell r="I4417" t="str">
            <v>M</v>
          </cell>
          <cell r="J4417" t="str">
            <v>COEFICIENTE DE REPRESENTATIVIDADE</v>
          </cell>
          <cell r="K4417">
            <v>17.05</v>
          </cell>
        </row>
        <row r="4418">
          <cell r="G4418">
            <v>91864</v>
          </cell>
          <cell r="H4418" t="str">
            <v>ELETRODUTO RÍGIDO ROSCÁVEL, PVC, DN 32 MM (1"), PARA CIRCUITOS TERMINAIS, INSTALADO EM FORRO - FORNECIMENTO E INSTALAÇÃO. AF_03/2023</v>
          </cell>
          <cell r="I4418" t="str">
            <v>M</v>
          </cell>
          <cell r="J4418" t="str">
            <v>COEFICIENTE DE REPRESENTATIVIDADE</v>
          </cell>
          <cell r="K4418">
            <v>16.91</v>
          </cell>
        </row>
        <row r="4419">
          <cell r="G4419">
            <v>91868</v>
          </cell>
          <cell r="H4419" t="str">
            <v>ELETRODUTO RÍGIDO ROSCÁVEL, PVC, DN 32 MM (1"), PARA CIRCUITOS TERMINAIS, INSTALADO EM LAJE - FORNECIMENTO E INSTALAÇÃO. AF_03/2023</v>
          </cell>
          <cell r="I4419" t="str">
            <v>M</v>
          </cell>
          <cell r="J4419" t="str">
            <v>COEFICIENTE DE REPRESENTATIVIDADE</v>
          </cell>
          <cell r="K4419">
            <v>15.18</v>
          </cell>
        </row>
        <row r="4420">
          <cell r="G4420">
            <v>91872</v>
          </cell>
          <cell r="H4420" t="str">
            <v>ELETRODUTO RÍGIDO ROSCÁVEL, PVC, DN 32 MM (1"), PARA CIRCUITOS TERMINAIS, INSTALADO EM PAREDE - FORNECIMENTO E INSTALAÇÃO. AF_03/2023</v>
          </cell>
          <cell r="I4420" t="str">
            <v>M</v>
          </cell>
          <cell r="J4420" t="str">
            <v>COEFICIENTE DE REPRESENTATIVIDADE</v>
          </cell>
          <cell r="K4420">
            <v>21.01</v>
          </cell>
        </row>
        <row r="4421">
          <cell r="G4421">
            <v>91865</v>
          </cell>
          <cell r="H4421" t="str">
            <v>ELETRODUTO RÍGIDO ROSCÁVEL, PVC, DN 40 MM (1 1/4"), PARA CIRCUITOS TERMINAIS, INSTALADO EM FORRO - FORNECIMENTO E INSTALAÇÃO. AF_03/2023</v>
          </cell>
          <cell r="I4421" t="str">
            <v>M</v>
          </cell>
          <cell r="J4421" t="str">
            <v>COEFICIENTE DE REPRESENTATIVIDADE</v>
          </cell>
          <cell r="K4421">
            <v>20.9</v>
          </cell>
        </row>
        <row r="4422">
          <cell r="G4422">
            <v>91869</v>
          </cell>
          <cell r="H4422" t="str">
            <v>ELETRODUTO RÍGIDO ROSCÁVEL, PVC, DN 40 MM (1 1/4"), PARA CIRCUITOS TERMINAIS, INSTALADO EM LAJE - FORNECIMENTO E INSTALAÇÃO. AF_03/2023</v>
          </cell>
          <cell r="I4422" t="str">
            <v>M</v>
          </cell>
          <cell r="J4422" t="str">
            <v>COEFICIENTE DE REPRESENTATIVIDADE</v>
          </cell>
          <cell r="K4422">
            <v>19.09</v>
          </cell>
        </row>
        <row r="4423">
          <cell r="G4423">
            <v>91873</v>
          </cell>
          <cell r="H4423" t="str">
            <v>ELETRODUTO RÍGIDO ROSCÁVEL, PVC, DN 40 MM (1 1/4"), PARA CIRCUITOS TERMINAIS, INSTALADO EM PAREDE - FORNECIMENTO E INSTALAÇÃO. AF_03/2023</v>
          </cell>
          <cell r="I4423" t="str">
            <v>M</v>
          </cell>
          <cell r="J4423" t="str">
            <v>COEFICIENTE DE REPRESENTATIVIDADE</v>
          </cell>
          <cell r="K4423">
            <v>24.92</v>
          </cell>
        </row>
        <row r="4424">
          <cell r="G4424">
            <v>91981</v>
          </cell>
          <cell r="H4424" t="str">
            <v>INTERRUPTOR BIPOLAR (1 MÓDULO), 10A/250V, INCLUINDO SUPORTE E PLACA - FORNECIMENTO E INSTALAÇÃO. AF_03/2023</v>
          </cell>
          <cell r="I4424" t="str">
            <v>UN</v>
          </cell>
          <cell r="J4424" t="str">
            <v>COEFICIENTE DE REPRESENTATIVIDADE</v>
          </cell>
          <cell r="K4424">
            <v>60.16</v>
          </cell>
        </row>
        <row r="4425">
          <cell r="G4425">
            <v>91980</v>
          </cell>
          <cell r="H4425" t="str">
            <v>INTERRUPTOR BIPOLAR (1 MÓDULO), 10A/250V, SEM SUPORTE E SEM PLACA - FORNECIMENTO E INSTALAÇÃO. AF_03/2023</v>
          </cell>
          <cell r="I4425" t="str">
            <v>UN</v>
          </cell>
          <cell r="J4425" t="str">
            <v>COEFICIENTE DE REPRESENTATIVIDADE</v>
          </cell>
          <cell r="K4425">
            <v>46.61</v>
          </cell>
        </row>
        <row r="4426">
          <cell r="G4426">
            <v>91979</v>
          </cell>
          <cell r="H4426" t="str">
            <v>INTERRUPTOR INTERMEDIÁRIO (1 MÓDULO), 10A/250V, INCLUINDO SUPORTE E PLACA - FORNECIMENTO E INSTALAÇÃO. AF_03/2023</v>
          </cell>
          <cell r="I4426" t="str">
            <v>UN</v>
          </cell>
          <cell r="J4426" t="str">
            <v>COEFICIENTE DE REPRESENTATIVIDADE</v>
          </cell>
          <cell r="K4426">
            <v>61.39</v>
          </cell>
        </row>
        <row r="4427">
          <cell r="G4427">
            <v>91978</v>
          </cell>
          <cell r="H4427" t="str">
            <v>INTERRUPTOR INTERMEDIÁRIO (1 MÓDULO), 10A/250V, SEM SUPORTE E SEM PLACA - FORNECIMENTO E INSTALAÇÃO. AF_03/2023</v>
          </cell>
          <cell r="I4427" t="str">
            <v>UN</v>
          </cell>
          <cell r="J4427" t="str">
            <v>COEFICIENTE DE REPRESENTATIVIDADE</v>
          </cell>
          <cell r="K4427">
            <v>47.84</v>
          </cell>
        </row>
        <row r="4428">
          <cell r="G4428">
            <v>92029</v>
          </cell>
          <cell r="H4428" t="str">
            <v>INTERRUPTOR PARALELO (1 MÓDULO) COM 1 TOMADA DE EMBUTIR 2P+T 10 A, INCLUINDO SUPORTE E PLACA - FORNECIMENTO E INSTALAÇÃO. AF_03/2023</v>
          </cell>
          <cell r="I4428" t="str">
            <v>UN</v>
          </cell>
          <cell r="J4428" t="str">
            <v>COEFICIENTE DE REPRESENTATIVIDADE</v>
          </cell>
          <cell r="K4428">
            <v>71.12</v>
          </cell>
        </row>
        <row r="4429">
          <cell r="G4429">
            <v>92028</v>
          </cell>
          <cell r="H4429" t="str">
            <v>INTERRUPTOR PARALELO (1 MÓDULO) COM 1 TOMADA DE EMBUTIR 2P+T 10 A, SEM SUPORTE E SEM PLACA - FORNECIMENTO E INSTALAÇÃO. AF_03/2023</v>
          </cell>
          <cell r="I4429" t="str">
            <v>UN</v>
          </cell>
          <cell r="J4429" t="str">
            <v>COEFICIENTE DE REPRESENTATIVIDADE</v>
          </cell>
          <cell r="K4429">
            <v>57.57</v>
          </cell>
        </row>
        <row r="4430">
          <cell r="G4430">
            <v>92031</v>
          </cell>
          <cell r="H4430" t="str">
            <v>INTERRUPTOR PARALELO (1 MÓDULO) COM 2 TOMADAS DE EMBUTIR 2P+T 10 A, INCLUINDO SUPORTE E PLACA - FORNECIMENTO E INSTALAÇÃO. AF_03/2023</v>
          </cell>
          <cell r="I4430" t="str">
            <v>UN</v>
          </cell>
          <cell r="J4430" t="str">
            <v>COEFICIENTE DE REPRESENTATIVIDADE</v>
          </cell>
          <cell r="K4430">
            <v>97.06</v>
          </cell>
        </row>
        <row r="4431">
          <cell r="G4431">
            <v>92030</v>
          </cell>
          <cell r="H4431" t="str">
            <v>INTERRUPTOR PARALELO (1 MÓDULO) COM 2 TOMADAS DE EMBUTIR 2P+T 10 A, SEM SUPORTE E SEM PLACA - FORNECIMENTO E INSTALAÇÃO. AF_03/2023</v>
          </cell>
          <cell r="I4431" t="str">
            <v>UN</v>
          </cell>
          <cell r="J4431" t="str">
            <v>COEFICIENTE DE REPRESENTATIVIDADE</v>
          </cell>
          <cell r="K4431">
            <v>83.51</v>
          </cell>
        </row>
        <row r="4432">
          <cell r="G4432">
            <v>91955</v>
          </cell>
          <cell r="H4432" t="str">
            <v>INTERRUPTOR PARALELO (1 MÓDULO), 10A/250V, INCLUINDO SUPORTE E PLACA - FORNECIMENTO E INSTALAÇÃO. AF_03/2023</v>
          </cell>
          <cell r="I4432" t="str">
            <v>UN</v>
          </cell>
          <cell r="J4432" t="str">
            <v>COEFICIENTE DE REPRESENTATIVIDADE</v>
          </cell>
          <cell r="K4432">
            <v>45.1</v>
          </cell>
        </row>
        <row r="4433">
          <cell r="G4433">
            <v>91954</v>
          </cell>
          <cell r="H4433" t="str">
            <v>INTERRUPTOR PARALELO (1 MÓDULO), 10A/250V, SEM SUPORTE E SEM PLACA - FORNECIMENTO E INSTALAÇÃO. AF_03/2023</v>
          </cell>
          <cell r="I4433" t="str">
            <v>UN</v>
          </cell>
          <cell r="J4433" t="str">
            <v>COEFICIENTE DE REPRESENTATIVIDADE</v>
          </cell>
          <cell r="K4433">
            <v>31.55</v>
          </cell>
        </row>
        <row r="4434">
          <cell r="G4434">
            <v>92033</v>
          </cell>
          <cell r="H4434" t="str">
            <v>INTERRUPTOR PARALELO (2 MÓDULOS) COM 1 TOMADA DE EMBUTIR 2P+T 10 A, INCLUINDO SUPORTE E PLACA - FORNECIMENTO E INSTALAÇÃO. AF_03/2023</v>
          </cell>
          <cell r="I4434" t="str">
            <v>UN</v>
          </cell>
          <cell r="J4434" t="str">
            <v>COEFICIENTE DE REPRESENTATIVIDADE</v>
          </cell>
          <cell r="K4434">
            <v>98.21</v>
          </cell>
        </row>
        <row r="4435">
          <cell r="G4435">
            <v>92032</v>
          </cell>
          <cell r="H4435" t="str">
            <v>INTERRUPTOR PARALELO (2 MÓDULOS) COM 1 TOMADA DE EMBUTIR 2P+T 10 A, SEM SUPORTE E SEM PLACA - FORNECIMENTO E INSTALAÇÃO. AF_03/2023</v>
          </cell>
          <cell r="I4435" t="str">
            <v>UN</v>
          </cell>
          <cell r="J4435" t="str">
            <v>COEFICIENTE DE REPRESENTATIVIDADE</v>
          </cell>
          <cell r="K4435">
            <v>84.66</v>
          </cell>
        </row>
        <row r="4436">
          <cell r="G4436">
            <v>91961</v>
          </cell>
          <cell r="H4436" t="str">
            <v>INTERRUPTOR PARALELO (2 MÓDULOS), 10A/250V, INCLUINDO SUPORTE E PLACA - FORNECIMENTO E INSTALAÇÃO. AF_03/2023</v>
          </cell>
          <cell r="I4436" t="str">
            <v>UN</v>
          </cell>
          <cell r="J4436" t="str">
            <v>COEFICIENTE DE REPRESENTATIVIDADE</v>
          </cell>
          <cell r="K4436">
            <v>72.27</v>
          </cell>
        </row>
        <row r="4437">
          <cell r="G4437">
            <v>91960</v>
          </cell>
          <cell r="H4437" t="str">
            <v>INTERRUPTOR PARALELO (2 MÓDULOS), 10A/250V, SEM SUPORTE E SEM PLACA - FORNECIMENTO E INSTALAÇÃO. AF_03/2023</v>
          </cell>
          <cell r="I4437" t="str">
            <v>UN</v>
          </cell>
          <cell r="J4437" t="str">
            <v>COEFICIENTE DE REPRESENTATIVIDADE</v>
          </cell>
          <cell r="K4437">
            <v>58.72</v>
          </cell>
        </row>
        <row r="4438">
          <cell r="G4438">
            <v>91969</v>
          </cell>
          <cell r="H4438" t="str">
            <v>INTERRUPTOR PARALELO (3 MÓDULOS), 10A/250V, INCLUINDO SUPORTE E PLACA - FORNECIMENTO E INSTALAÇÃO. AF_03/2023</v>
          </cell>
          <cell r="I4438" t="str">
            <v>UN</v>
          </cell>
          <cell r="J4438" t="str">
            <v>COEFICIENTE DE REPRESENTATIVIDADE</v>
          </cell>
          <cell r="K4438">
            <v>99.36</v>
          </cell>
        </row>
        <row r="4439">
          <cell r="G4439">
            <v>91968</v>
          </cell>
          <cell r="H4439" t="str">
            <v>INTERRUPTOR PARALELO (3 MÓDULOS), 10A/250V, SEM SUPORTE E SEM PLACA - FORNECIMENTO E INSTALAÇÃO. AF_03/2023</v>
          </cell>
          <cell r="I4439" t="str">
            <v>UN</v>
          </cell>
          <cell r="J4439" t="str">
            <v>COEFICIENTE DE REPRESENTATIVIDADE</v>
          </cell>
          <cell r="K4439">
            <v>85.81</v>
          </cell>
        </row>
        <row r="4440">
          <cell r="G4440">
            <v>91985</v>
          </cell>
          <cell r="H4440" t="str">
            <v>INTERRUPTOR PULSADOR CAMPAINHA (1 MÓDULO), 10A/250V, INCLUINDO SUPORTE E PLACA - FORNECIMENTO E INSTALAÇÃO. AF_03/2023</v>
          </cell>
          <cell r="I4440" t="str">
            <v>UN</v>
          </cell>
          <cell r="J4440" t="str">
            <v>COEFICIENTE DE REPRESENTATIVIDADE</v>
          </cell>
          <cell r="K4440">
            <v>35.83</v>
          </cell>
        </row>
        <row r="4441">
          <cell r="G4441">
            <v>91984</v>
          </cell>
          <cell r="H4441" t="str">
            <v>INTERRUPTOR PULSADOR CAMPAINHA (1 MÓDULO), 10A/250V, SEM SUPORTE E SEM PLACA - FORNECIMENTO E INSTALAÇÃO. AF_03/2023</v>
          </cell>
          <cell r="I4441" t="str">
            <v>UN</v>
          </cell>
          <cell r="J4441" t="str">
            <v>COEFICIENTE DE REPRESENTATIVIDADE</v>
          </cell>
          <cell r="K4441">
            <v>22.28</v>
          </cell>
        </row>
        <row r="4442">
          <cell r="G4442">
            <v>91989</v>
          </cell>
          <cell r="H4442" t="str">
            <v>INTERRUPTOR PULSADOR MINUTERIA (1 MÓDULO), 10A/250V, INCLUINDO SUPORTE E PLACA - FORNECIMENTO E INSTALAÇÃO. AF_03/2023</v>
          </cell>
          <cell r="I4442" t="str">
            <v>UN</v>
          </cell>
          <cell r="J4442" t="str">
            <v>COEFICIENTE DE REPRESENTATIVIDADE</v>
          </cell>
          <cell r="K4442">
            <v>39.97</v>
          </cell>
        </row>
        <row r="4443">
          <cell r="G4443">
            <v>91988</v>
          </cell>
          <cell r="H4443" t="str">
            <v>INTERRUPTOR PULSADOR MINUTERIA (1 MÓDULO), 10A/250V, SEM SUPORTE E SEM PLACA - FORNECIMENTO E INSTALAÇÃO. AF_03/2023</v>
          </cell>
          <cell r="I4443" t="str">
            <v>UN</v>
          </cell>
          <cell r="J4443" t="str">
            <v>COEFICIENTE DE REPRESENTATIVIDADE</v>
          </cell>
          <cell r="K4443">
            <v>26.42</v>
          </cell>
        </row>
        <row r="4444">
          <cell r="G4444">
            <v>92023</v>
          </cell>
          <cell r="H4444" t="str">
            <v>INTERRUPTOR SIMPLES (1 MÓDULO) COM 1 TOMADA DE EMBUTIR 2P+T 10 A, INCLUINDO SUPORTE E PLACA - FORNECIMENTO E INSTALAÇÃO. AF_03/2023</v>
          </cell>
          <cell r="I4444" t="str">
            <v>UN</v>
          </cell>
          <cell r="J4444" t="str">
            <v>COEFICIENTE DE REPRESENTATIVIDADE</v>
          </cell>
          <cell r="K4444">
            <v>62.92</v>
          </cell>
        </row>
        <row r="4445">
          <cell r="G4445">
            <v>92022</v>
          </cell>
          <cell r="H4445" t="str">
            <v>INTERRUPTOR SIMPLES (1 MÓDULO) COM 1 TOMADA DE EMBUTIR 2P+T 10 A, SEM SUPORTE E SEM PLACA - FORNECIMENTO E INSTALAÇÃO. AF_03/2023</v>
          </cell>
          <cell r="I4445" t="str">
            <v>UN</v>
          </cell>
          <cell r="J4445" t="str">
            <v>COEFICIENTE DE REPRESENTATIVIDADE</v>
          </cell>
          <cell r="K4445">
            <v>49.37</v>
          </cell>
        </row>
        <row r="4446">
          <cell r="G4446">
            <v>92025</v>
          </cell>
          <cell r="H4446" t="str">
            <v>INTERRUPTOR SIMPLES (1 MÓDULO) COM 2 TOMADAS DE EMBUTIR 2P+T 10 A, INCLUINDO SUPORTE E PLACA - FORNECIMENTO E INSTALAÇÃO. AF_03/2023</v>
          </cell>
          <cell r="I4446" t="str">
            <v>UN</v>
          </cell>
          <cell r="J4446" t="str">
            <v>COEFICIENTE DE REPRESENTATIVIDADE</v>
          </cell>
          <cell r="K4446">
            <v>88.93</v>
          </cell>
        </row>
        <row r="4447">
          <cell r="G4447">
            <v>92024</v>
          </cell>
          <cell r="H4447" t="str">
            <v>INTERRUPTOR SIMPLES (1 MÓDULO) COM 2 TOMADAS DE EMBUTIR 2P+T 10 A, SEM SUPORTE E SEM PLACA - FORNECIMENTO E INSTALAÇÃO. AF_03/2023</v>
          </cell>
          <cell r="I4447" t="str">
            <v>UN</v>
          </cell>
          <cell r="J4447" t="str">
            <v>COEFICIENTE DE REPRESENTATIVIDADE</v>
          </cell>
          <cell r="K4447">
            <v>75.38</v>
          </cell>
        </row>
        <row r="4448">
          <cell r="G4448">
            <v>91957</v>
          </cell>
          <cell r="H4448" t="str">
            <v>INTERRUPTOR SIMPLES (1 MÓDULO) COM INTERRUPTOR PARALELO (1 MÓDULO), 10A/250V, INCLUINDO SUPORTE E PLACA - FORNECIMENTO E INSTALAÇÃO. AF_03/2023</v>
          </cell>
          <cell r="I4448" t="str">
            <v>UN</v>
          </cell>
          <cell r="J4448" t="str">
            <v>COEFICIENTE DE REPRESENTATIVIDADE</v>
          </cell>
          <cell r="K4448">
            <v>64.069999999999993</v>
          </cell>
        </row>
        <row r="4449">
          <cell r="G4449">
            <v>91956</v>
          </cell>
          <cell r="H4449" t="str">
            <v>INTERRUPTOR SIMPLES (1 MÓDULO) COM INTERRUPTOR PARALELO (1 MÓDULO), 10A/250V, SEM SUPORTE E SEM PLACA - FORNECIMENTO E INSTALAÇÃO. AF_03/2023</v>
          </cell>
          <cell r="I4449" t="str">
            <v>UN</v>
          </cell>
          <cell r="J4449" t="str">
            <v>COEFICIENTE DE REPRESENTATIVIDADE</v>
          </cell>
          <cell r="K4449">
            <v>50.52</v>
          </cell>
        </row>
        <row r="4450">
          <cell r="G4450">
            <v>91963</v>
          </cell>
          <cell r="H4450" t="str">
            <v>INTERRUPTOR SIMPLES (1 MÓDULO) COM INTERRUPTOR PARALELO (2 MÓDULOS), 10A/250V, INCLUINDO SUPORTE E PLACA - FORNECIMENTO E INSTALAÇÃO. AF_03/2023</v>
          </cell>
          <cell r="I4450" t="str">
            <v>UN</v>
          </cell>
          <cell r="J4450" t="str">
            <v>COEFICIENTE DE REPRESENTATIVIDADE</v>
          </cell>
          <cell r="K4450">
            <v>91.23</v>
          </cell>
        </row>
        <row r="4451">
          <cell r="G4451">
            <v>91962</v>
          </cell>
          <cell r="H4451" t="str">
            <v>INTERRUPTOR SIMPLES (1 MÓDULO) COM INTERRUPTOR PARALELO (2 MÓDULOS), 10A/250V, SEM SUPORTE E SEM PLACA - FORNECIMENTO E INSTALAÇÃO. AF_03/2023</v>
          </cell>
          <cell r="I4451" t="str">
            <v>UN</v>
          </cell>
          <cell r="J4451" t="str">
            <v>COEFICIENTE DE REPRESENTATIVIDADE</v>
          </cell>
          <cell r="K4451">
            <v>77.680000000000007</v>
          </cell>
        </row>
        <row r="4452">
          <cell r="G4452">
            <v>91953</v>
          </cell>
          <cell r="H4452" t="str">
            <v>INTERRUPTOR SIMPLES (1 MÓDULO), 10A/250V, INCLUINDO SUPORTE E PLACA - FORNECIMENTO E INSTALAÇÃO. AF_03/2023</v>
          </cell>
          <cell r="I4452" t="str">
            <v>UN</v>
          </cell>
          <cell r="J4452" t="str">
            <v>COEFICIENTE DE REPRESENTATIVIDADE</v>
          </cell>
          <cell r="K4452">
            <v>36.97</v>
          </cell>
        </row>
        <row r="4453">
          <cell r="G4453">
            <v>91952</v>
          </cell>
          <cell r="H4453" t="str">
            <v>INTERRUPTOR SIMPLES (1 MÓDULO), 10A/250V, SEM SUPORTE E SEM PLACA - FORNECIMENTO E INSTALAÇÃO. AF_03/2023</v>
          </cell>
          <cell r="I4453" t="str">
            <v>UN</v>
          </cell>
          <cell r="J4453" t="str">
            <v>COEFICIENTE DE REPRESENTATIVIDADE</v>
          </cell>
          <cell r="K4453">
            <v>23.42</v>
          </cell>
        </row>
        <row r="4454">
          <cell r="G4454">
            <v>92035</v>
          </cell>
          <cell r="H4454" t="str">
            <v>INTERRUPTOR SIMPLES (1 MÓDULO), INTERRUPTOR PARALELO (1 MÓDULO) E 1 TOMADA DE EMBUTIR 2P+T 10 A, INCLUINDO SUPORTE E PLACA - FORNECIMENTO E INSTALAÇÃO. AF_03/2023</v>
          </cell>
          <cell r="I4454" t="str">
            <v>UN</v>
          </cell>
          <cell r="J4454" t="str">
            <v>COEFICIENTE DE REPRESENTATIVIDADE</v>
          </cell>
          <cell r="K4454">
            <v>90.08</v>
          </cell>
        </row>
        <row r="4455">
          <cell r="G4455">
            <v>92034</v>
          </cell>
          <cell r="H4455" t="str">
            <v>INTERRUPTOR SIMPLES (1 MÓDULO), INTERRUPTOR PARALELO (1 MÓDULO) E 1 TOMADA DE EMBUTIR 2P+T 10 A, SEM SUPORTE E SEM PLACA - FORNECIMENTO E INSTALAÇÃO. AF_03/2023</v>
          </cell>
          <cell r="I4455" t="str">
            <v>UN</v>
          </cell>
          <cell r="J4455" t="str">
            <v>COEFICIENTE DE REPRESENTATIVIDADE</v>
          </cell>
          <cell r="K4455">
            <v>76.53</v>
          </cell>
        </row>
        <row r="4456">
          <cell r="G4456">
            <v>92027</v>
          </cell>
          <cell r="H4456" t="str">
            <v>INTERRUPTOR SIMPLES (2 MÓDULOS) COM 1 TOMADA DE EMBUTIR 2P+T 10 A, INCLUINDO SUPORTE E PLACA - FORNECIMENTO E INSTALAÇÃO. AF_03/2023</v>
          </cell>
          <cell r="I4456" t="str">
            <v>UN</v>
          </cell>
          <cell r="J4456" t="str">
            <v>COEFICIENTE DE REPRESENTATIVIDADE</v>
          </cell>
          <cell r="K4456">
            <v>81.96</v>
          </cell>
        </row>
        <row r="4457">
          <cell r="G4457">
            <v>92026</v>
          </cell>
          <cell r="H4457" t="str">
            <v>INTERRUPTOR SIMPLES (2 MÓDULOS) COM 1 TOMADA DE EMBUTIR 2P+T 10 A, SEM SUPORTE E SEM PLACA - FORNECIMENTO E INSTALAÇÃO. AF_03/2023</v>
          </cell>
          <cell r="I4457" t="str">
            <v>UN</v>
          </cell>
          <cell r="J4457" t="str">
            <v>COEFICIENTE DE REPRESENTATIVIDADE</v>
          </cell>
          <cell r="K4457">
            <v>68.41</v>
          </cell>
        </row>
        <row r="4458">
          <cell r="G4458">
            <v>91965</v>
          </cell>
          <cell r="H4458" t="str">
            <v>INTERRUPTOR SIMPLES (2 MÓDULOS) COM INTERRUPTOR PARALELO (1 MÓDULO), 10A/250V, INCLUINDO SUPORTE E PLACA - FORNECIMENTO E INSTALAÇÃO. AF_03/2023</v>
          </cell>
          <cell r="I4458" t="str">
            <v>UN</v>
          </cell>
          <cell r="J4458" t="str">
            <v>COEFICIENTE DE REPRESENTATIVIDADE</v>
          </cell>
          <cell r="K4458">
            <v>83.11</v>
          </cell>
        </row>
        <row r="4459">
          <cell r="G4459">
            <v>91964</v>
          </cell>
          <cell r="H4459" t="str">
            <v>INTERRUPTOR SIMPLES (2 MÓDULOS) COM INTERRUPTOR PARALELO (1 MÓDULO), 10A/250V, SEM SUPORTE E SEM PLACA - FORNECIMENTO E INSTALAÇÃO. AF_03/2023</v>
          </cell>
          <cell r="I4459" t="str">
            <v>UN</v>
          </cell>
          <cell r="J4459" t="str">
            <v>COEFICIENTE DE REPRESENTATIVIDADE</v>
          </cell>
          <cell r="K4459">
            <v>69.56</v>
          </cell>
        </row>
        <row r="4460">
          <cell r="G4460">
            <v>91973</v>
          </cell>
          <cell r="H4460" t="str">
            <v>INTERRUPTOR SIMPLES (2 MÓDULOS) COM INTERRUPTOR PARALELO (2 MÓDULOS), 10A/250V, INCLUINDO SUPORTE E PLACA - FORNECIMENTO E INSTALAÇÃO. AF_03/2023</v>
          </cell>
          <cell r="I4460" t="str">
            <v>UN</v>
          </cell>
          <cell r="J4460" t="str">
            <v>COEFICIENTE DE REPRESENTATIVIDADE</v>
          </cell>
          <cell r="K4460">
            <v>116.44</v>
          </cell>
        </row>
        <row r="4461">
          <cell r="G4461">
            <v>91972</v>
          </cell>
          <cell r="H4461" t="str">
            <v>INTERRUPTOR SIMPLES (2 MÓDULOS) COM INTERRUPTOR PARALELO (2 MÓDULOS), 10A/250V, SEM SUPORTE E SEM PLACA - FORNECIMENTO E INSTALAÇÃO. AF_03/2023</v>
          </cell>
          <cell r="I4461" t="str">
            <v>UN</v>
          </cell>
          <cell r="J4461" t="str">
            <v>COEFICIENTE DE REPRESENTATIVIDADE</v>
          </cell>
          <cell r="K4461">
            <v>97.29</v>
          </cell>
        </row>
        <row r="4462">
          <cell r="G4462">
            <v>91959</v>
          </cell>
          <cell r="H4462" t="str">
            <v>INTERRUPTOR SIMPLES (2 MÓDULOS), 10A/250V, INCLUINDO SUPORTE E PLACA - FORNECIMENTO E INSTALAÇÃO. AF_03/2023</v>
          </cell>
          <cell r="I4462" t="str">
            <v>UN</v>
          </cell>
          <cell r="J4462" t="str">
            <v>COEFICIENTE DE REPRESENTATIVIDADE</v>
          </cell>
          <cell r="K4462">
            <v>56.01</v>
          </cell>
        </row>
        <row r="4463">
          <cell r="G4463">
            <v>91958</v>
          </cell>
          <cell r="H4463" t="str">
            <v>INTERRUPTOR SIMPLES (2 MÓDULOS), 10A/250V, SEM SUPORTE E SEM PLACA - FORNECIMENTO E INSTALAÇÃO. AF_03/2023</v>
          </cell>
          <cell r="I4463" t="str">
            <v>UN</v>
          </cell>
          <cell r="J4463" t="str">
            <v>COEFICIENTE DE REPRESENTATIVIDADE</v>
          </cell>
          <cell r="K4463">
            <v>42.46</v>
          </cell>
        </row>
        <row r="4464">
          <cell r="G4464">
            <v>91971</v>
          </cell>
          <cell r="H4464" t="str">
            <v>INTERRUPTOR SIMPLES (3 MÓDULOS) COM INTERRUPTOR PARALELO (1 MÓDULO), 10A/250V, INCLUINDO SUPORTE E PLACA - FORNECIMENTO E INSTALAÇÃO. AF_03/2023</v>
          </cell>
          <cell r="I4464" t="str">
            <v>UN</v>
          </cell>
          <cell r="J4464" t="str">
            <v>COEFICIENTE DE REPRESENTATIVIDADE</v>
          </cell>
          <cell r="K4464">
            <v>108.24</v>
          </cell>
        </row>
        <row r="4465">
          <cell r="G4465">
            <v>91970</v>
          </cell>
          <cell r="H4465" t="str">
            <v>INTERRUPTOR SIMPLES (3 MÓDULOS) COM INTERRUPTOR PARALELO (1 MÓDULO), 10A/250V, SEM SUPORTE E SEM PLACA - FORNECIMENTO E INSTALAÇÃO. AF_03/2023</v>
          </cell>
          <cell r="I4465" t="str">
            <v>UN</v>
          </cell>
          <cell r="J4465" t="str">
            <v>COEFICIENTE DE REPRESENTATIVIDADE</v>
          </cell>
          <cell r="K4465">
            <v>89.09</v>
          </cell>
        </row>
        <row r="4466">
          <cell r="G4466">
            <v>91967</v>
          </cell>
          <cell r="H4466" t="str">
            <v>INTERRUPTOR SIMPLES (3 MÓDULOS), 10A/250V, INCLUINDO SUPORTE E PLACA - FORNECIMENTO E INSTALAÇÃO. AF_03/2023</v>
          </cell>
          <cell r="I4466" t="str">
            <v>UN</v>
          </cell>
          <cell r="J4466" t="str">
            <v>COEFICIENTE DE REPRESENTATIVIDADE</v>
          </cell>
          <cell r="K4466">
            <v>75.05</v>
          </cell>
        </row>
        <row r="4467">
          <cell r="G4467">
            <v>91966</v>
          </cell>
          <cell r="H4467" t="str">
            <v>INTERRUPTOR SIMPLES (3 MÓDULOS), 10A/250V, SEM SUPORTE E SEM PLACA - FORNECIMENTO E INSTALAÇÃO. AF_03/2023</v>
          </cell>
          <cell r="I4467" t="str">
            <v>UN</v>
          </cell>
          <cell r="J4467" t="str">
            <v>COEFICIENTE DE REPRESENTATIVIDADE</v>
          </cell>
          <cell r="K4467">
            <v>61.5</v>
          </cell>
        </row>
        <row r="4468">
          <cell r="G4468">
            <v>91975</v>
          </cell>
          <cell r="H4468" t="str">
            <v>INTERRUPTOR SIMPLES (4 MÓDULOS), 10A/250V, INCLUINDO SUPORTE E PLACA - FORNECIMENTO E INSTALAÇÃO. AF_03/2023</v>
          </cell>
          <cell r="I4468" t="str">
            <v>UN</v>
          </cell>
          <cell r="J4468" t="str">
            <v>COEFICIENTE DE REPRESENTATIVIDADE</v>
          </cell>
          <cell r="K4468">
            <v>100.11</v>
          </cell>
        </row>
        <row r="4469">
          <cell r="G4469">
            <v>91974</v>
          </cell>
          <cell r="H4469" t="str">
            <v>INTERRUPTOR SIMPLES (4 MÓDULOS), 10A/250V, SEM SUPORTE E SEM PLACA - FORNECIMENTO E INSTALAÇÃO. AF_03/2023</v>
          </cell>
          <cell r="I4469" t="str">
            <v>UN</v>
          </cell>
          <cell r="J4469" t="str">
            <v>COEFICIENTE DE REPRESENTATIVIDADE</v>
          </cell>
          <cell r="K4469">
            <v>80.959999999999994</v>
          </cell>
        </row>
        <row r="4470">
          <cell r="G4470">
            <v>91977</v>
          </cell>
          <cell r="H4470" t="str">
            <v>INTERRUPTOR SIMPLES (6 MÓDULOS), 10A/250V, INCLUINDO SUPORTE E PLACA - FORNECIMENTO E INSTALAÇÃO. AF_03/2023</v>
          </cell>
          <cell r="I4470" t="str">
            <v>UN</v>
          </cell>
          <cell r="J4470" t="str">
            <v>COEFICIENTE DE REPRESENTATIVIDADE</v>
          </cell>
          <cell r="K4470">
            <v>138.27000000000001</v>
          </cell>
        </row>
        <row r="4471">
          <cell r="G4471">
            <v>91976</v>
          </cell>
          <cell r="H4471" t="str">
            <v>INTERRUPTOR SIMPLES (6 MÓDULOS), 10A/250V, SEM SUPORTE E SEM PLACA - FORNECIMENTO E INSTALAÇÃO. AF_03/2023</v>
          </cell>
          <cell r="I4471" t="str">
            <v>UN</v>
          </cell>
          <cell r="J4471" t="str">
            <v>COEFICIENTE DE REPRESENTATIVIDADE</v>
          </cell>
          <cell r="K4471">
            <v>119.12</v>
          </cell>
        </row>
        <row r="4472">
          <cell r="G4472">
            <v>91874</v>
          </cell>
          <cell r="H4472" t="str">
            <v>LUVA PARA ELETRODUTO, PVC, ROSCÁVEL, DN 20 MM (1/2"), PARA CIRCUITOS TERMINAIS, INSTALADA EM FORRO - FORNECIMENTO E INSTALAÇÃO. AF_03/2023</v>
          </cell>
          <cell r="I4472" t="str">
            <v>UN</v>
          </cell>
          <cell r="J4472" t="str">
            <v>COEFICIENTE DE REPRESENTATIVIDADE</v>
          </cell>
          <cell r="K4472">
            <v>9.1999999999999993</v>
          </cell>
        </row>
        <row r="4473">
          <cell r="G4473">
            <v>91878</v>
          </cell>
          <cell r="H4473" t="str">
            <v>LUVA PARA ELETRODUTO, PVC, ROSCÁVEL, DN 20 MM (1/2"), PARA CIRCUITOS TERMINAIS, INSTALADA EM LAJE - FORNECIMENTO E INSTALAÇÃO. AF_03/2023</v>
          </cell>
          <cell r="I4473" t="str">
            <v>UN</v>
          </cell>
          <cell r="J4473" t="str">
            <v>COEFICIENTE DE REPRESENTATIVIDADE</v>
          </cell>
          <cell r="K4473">
            <v>7.15</v>
          </cell>
        </row>
        <row r="4474">
          <cell r="G4474">
            <v>91882</v>
          </cell>
          <cell r="H4474" t="str">
            <v>LUVA PARA ELETRODUTO, PVC, ROSCÁVEL, DN 20 MM (1/2"), PARA CIRCUITOS TERMINAIS, INSTALADA EM PAREDE - FORNECIMENTO E INSTALAÇÃO. AF_03/2023</v>
          </cell>
          <cell r="I4474" t="str">
            <v>UN</v>
          </cell>
          <cell r="J4474" t="str">
            <v>COEFICIENTE DE REPRESENTATIVIDADE</v>
          </cell>
          <cell r="K4474">
            <v>13.44</v>
          </cell>
        </row>
        <row r="4475">
          <cell r="G4475">
            <v>91875</v>
          </cell>
          <cell r="H4475" t="str">
            <v>LUVA PARA ELETRODUTO, PVC, ROSCÁVEL, DN 25 MM (3/4"), PARA CIRCUITOS TERMINAIS, INSTALADA EM FORRO - FORNECIMENTO E INSTALAÇÃO. AF_03/2023</v>
          </cell>
          <cell r="I4475" t="str">
            <v>UN</v>
          </cell>
          <cell r="J4475" t="str">
            <v>COEFICIENTE DE REPRESENTATIVIDADE</v>
          </cell>
          <cell r="K4475">
            <v>10.64</v>
          </cell>
        </row>
        <row r="4476">
          <cell r="G4476">
            <v>91879</v>
          </cell>
          <cell r="H4476" t="str">
            <v>LUVA PARA ELETRODUTO, PVC, ROSCÁVEL, DN 25 MM (3/4"), PARA CIRCUITOS TERMINAIS, INSTALADA EM LAJE - FORNECIMENTO E INSTALAÇÃO. AF_03/2023</v>
          </cell>
          <cell r="I4476" t="str">
            <v>UN</v>
          </cell>
          <cell r="J4476" t="str">
            <v>COEFICIENTE DE REPRESENTATIVIDADE</v>
          </cell>
          <cell r="K4476">
            <v>8.6</v>
          </cell>
        </row>
        <row r="4477">
          <cell r="G4477">
            <v>91884</v>
          </cell>
          <cell r="H4477" t="str">
            <v>LUVA PARA ELETRODUTO, PVC, ROSCÁVEL, DN 25 MM (3/4"), PARA CIRCUITOS TERMINAIS, INSTALADA EM PAREDE - FORNECIMENTO E INSTALAÇÃO. AF_03/2023</v>
          </cell>
          <cell r="I4477" t="str">
            <v>UN</v>
          </cell>
          <cell r="J4477" t="str">
            <v>COEFICIENTE DE REPRESENTATIVIDADE</v>
          </cell>
          <cell r="K4477">
            <v>14.89</v>
          </cell>
        </row>
        <row r="4478">
          <cell r="G4478">
            <v>91876</v>
          </cell>
          <cell r="H4478" t="str">
            <v>LUVA PARA ELETRODUTO, PVC, ROSCÁVEL, DN 32 MM (1"), PARA CIRCUITOS TERMINAIS, INSTALADA EM FORRO - FORNECIMENTO E INSTALAÇÃO. AF_03/2023</v>
          </cell>
          <cell r="I4478" t="str">
            <v>UN</v>
          </cell>
          <cell r="J4478" t="str">
            <v>COEFICIENTE DE REPRESENTATIVIDADE</v>
          </cell>
          <cell r="K4478">
            <v>12.66</v>
          </cell>
        </row>
        <row r="4479">
          <cell r="G4479">
            <v>91880</v>
          </cell>
          <cell r="H4479" t="str">
            <v>LUVA PARA ELETRODUTO, PVC, ROSCÁVEL, DN 32 MM (1"), PARA CIRCUITOS TERMINAIS, INSTALADA EM LAJE - FORNECIMENTO E INSTALAÇÃO. AF_03/2023</v>
          </cell>
          <cell r="I4479" t="str">
            <v>UN</v>
          </cell>
          <cell r="J4479" t="str">
            <v>COEFICIENTE DE REPRESENTATIVIDADE</v>
          </cell>
          <cell r="K4479">
            <v>10.6</v>
          </cell>
        </row>
        <row r="4480">
          <cell r="G4480">
            <v>91885</v>
          </cell>
          <cell r="H4480" t="str">
            <v>LUVA PARA ELETRODUTO, PVC, ROSCÁVEL, DN 32 MM (1"), PARA CIRCUITOS TERMINAIS, INSTALADA EM PAREDE - FORNECIMENTO E INSTALAÇÃO. AF_03/2023</v>
          </cell>
          <cell r="I4480" t="str">
            <v>UN</v>
          </cell>
          <cell r="J4480" t="str">
            <v>COEFICIENTE DE REPRESENTATIVIDADE</v>
          </cell>
          <cell r="K4480">
            <v>16.82</v>
          </cell>
        </row>
        <row r="4481">
          <cell r="G4481">
            <v>91877</v>
          </cell>
          <cell r="H4481" t="str">
            <v>LUVA PARA ELETRODUTO, PVC, ROSCÁVEL, DN 40 MM (1 1/4"), PARA CIRCUITOS TERMINAIS, INSTALADA EM FORRO - FORNECIMENTO E INSTALAÇÃO. AF_03/2023</v>
          </cell>
          <cell r="I4481" t="str">
            <v>UN</v>
          </cell>
          <cell r="J4481" t="str">
            <v>COEFICIENTE DE REPRESENTATIVIDADE</v>
          </cell>
          <cell r="K4481">
            <v>15.24</v>
          </cell>
        </row>
        <row r="4482">
          <cell r="G4482">
            <v>91881</v>
          </cell>
          <cell r="H4482" t="str">
            <v>LUVA PARA ELETRODUTO, PVC, ROSCÁVEL, DN 40 MM (1 1/4"), PARA CIRCUITOS TERMINAIS, INSTALADA EM LAJE - FORNECIMENTO E INSTALAÇÃO. AF_03/2023</v>
          </cell>
          <cell r="I4482" t="str">
            <v>UN</v>
          </cell>
          <cell r="J4482" t="str">
            <v>COEFICIENTE DE REPRESENTATIVIDADE</v>
          </cell>
          <cell r="K4482">
            <v>13.2</v>
          </cell>
        </row>
        <row r="4483">
          <cell r="G4483">
            <v>91886</v>
          </cell>
          <cell r="H4483" t="str">
            <v>LUVA PARA ELETRODUTO, PVC, ROSCÁVEL, DN 40 MM (1 1/4"), PARA CIRCUITOS TERMINAIS, INSTALADA EM PAREDE - FORNECIMENTO E INSTALAÇÃO. AF_03/2023</v>
          </cell>
          <cell r="I4483" t="str">
            <v>UN</v>
          </cell>
          <cell r="J4483" t="str">
            <v>COEFICIENTE DE REPRESENTATIVIDADE</v>
          </cell>
          <cell r="K4483">
            <v>19.350000000000001</v>
          </cell>
        </row>
        <row r="4484">
          <cell r="G4484">
            <v>91945</v>
          </cell>
          <cell r="H4484" t="str">
            <v>SUPORTE PARAFUSADO COM PLACA DE ENCAIXE 4" X 2" ALTO (2,00 M DO PISO) PARA PONTO ELÉTRICO - FORNECIMENTO E INSTALAÇÃO. AF_03/2023</v>
          </cell>
          <cell r="I4484" t="str">
            <v>UN</v>
          </cell>
          <cell r="J4484" t="str">
            <v>COEFICIENTE DE REPRESENTATIVIDADE</v>
          </cell>
          <cell r="K4484">
            <v>17.72</v>
          </cell>
        </row>
        <row r="4485">
          <cell r="G4485">
            <v>91947</v>
          </cell>
          <cell r="H4485" t="str">
            <v>SUPORTE PARAFUSADO COM PLACA DE ENCAIXE 4" X 2" BAIXO (0,30 M DO PISO) PARA PONTO ELÉTRICO - FORNECIMENTO E INSTALAÇÃO. AF_03/2023</v>
          </cell>
          <cell r="I4485" t="str">
            <v>UN</v>
          </cell>
          <cell r="J4485" t="str">
            <v>COEFICIENTE DE REPRESENTATIVIDADE</v>
          </cell>
          <cell r="K4485">
            <v>10.94</v>
          </cell>
        </row>
        <row r="4486">
          <cell r="G4486">
            <v>91946</v>
          </cell>
          <cell r="H4486" t="str">
            <v>SUPORTE PARAFUSADO COM PLACA DE ENCAIXE 4" X 2" MÉDIO (1,30 M DO PISO) PARA PONTO ELÉTRICO - FORNECIMENTO E INSTALAÇÃO. AF_03/2023</v>
          </cell>
          <cell r="I4486" t="str">
            <v>UN</v>
          </cell>
          <cell r="J4486" t="str">
            <v>COEFICIENTE DE REPRESENTATIVIDADE</v>
          </cell>
          <cell r="K4486">
            <v>13.55</v>
          </cell>
        </row>
        <row r="4487">
          <cell r="G4487">
            <v>91949</v>
          </cell>
          <cell r="H4487" t="str">
            <v>SUPORTE PARAFUSADO COM PLACA DE ENCAIXE 4" X 4" ALTO (2,00 M DO PISO) PARA PONTO ELÉTRICO - FORNECIMENTO E INSTALAÇÃO. AF_03/2023</v>
          </cell>
          <cell r="I4487" t="str">
            <v>UN</v>
          </cell>
          <cell r="J4487" t="str">
            <v>COEFICIENTE DE REPRESENTATIVIDADE</v>
          </cell>
          <cell r="K4487">
            <v>24.24</v>
          </cell>
        </row>
        <row r="4488">
          <cell r="G4488">
            <v>91951</v>
          </cell>
          <cell r="H4488" t="str">
            <v>SUPORTE PARAFUSADO COM PLACA DE ENCAIXE 4" X 4" BAIXO (0,30 M DO PISO) PARA PONTO ELÉTRICO - FORNECIMENTO E INSTALAÇÃO. AF_03/2023</v>
          </cell>
          <cell r="I4488" t="str">
            <v>UN</v>
          </cell>
          <cell r="J4488" t="str">
            <v>COEFICIENTE DE REPRESENTATIVIDADE</v>
          </cell>
          <cell r="K4488">
            <v>16.12</v>
          </cell>
        </row>
        <row r="4489">
          <cell r="G4489">
            <v>91950</v>
          </cell>
          <cell r="H4489" t="str">
            <v>SUPORTE PARAFUSADO COM PLACA DE ENCAIXE 4" X 4" MÉDIO (1,30 M DO PISO) PARA PONTO ELÉTRICO - FORNECIMENTO E INSTALAÇÃO. AF_03/2023</v>
          </cell>
          <cell r="I4489" t="str">
            <v>UN</v>
          </cell>
          <cell r="J4489" t="str">
            <v>COEFICIENTE DE REPRESENTATIVIDADE</v>
          </cell>
          <cell r="K4489">
            <v>19.149999999999999</v>
          </cell>
        </row>
        <row r="4490">
          <cell r="G4490">
            <v>91992</v>
          </cell>
          <cell r="H4490" t="str">
            <v>TOMADA ALTA DE EMBUTIR (1 MÓDULO), 2P+T 10 A, INCLUINDO SUPORTE E PLACA - FORNECIMENTO E INSTALAÇÃO. AF_03/2023</v>
          </cell>
          <cell r="I4490" t="str">
            <v>UN</v>
          </cell>
          <cell r="J4490" t="str">
            <v>COEFICIENTE DE REPRESENTATIVIDADE</v>
          </cell>
          <cell r="K4490">
            <v>57.66</v>
          </cell>
        </row>
        <row r="4491">
          <cell r="G4491">
            <v>91990</v>
          </cell>
          <cell r="H4491" t="str">
            <v>TOMADA ALTA DE EMBUTIR (1 MÓDULO), 2P+T 10 A, SEM SUPORTE E SEM PLACA - FORNECIMENTO E INSTALAÇÃO. AF_03/2023</v>
          </cell>
          <cell r="I4491" t="str">
            <v>UN</v>
          </cell>
          <cell r="J4491" t="str">
            <v>COEFICIENTE DE REPRESENTATIVIDADE</v>
          </cell>
          <cell r="K4491">
            <v>44.11</v>
          </cell>
        </row>
        <row r="4492">
          <cell r="G4492">
            <v>91993</v>
          </cell>
          <cell r="H4492" t="str">
            <v>TOMADA ALTA DE EMBUTIR (1 MÓDULO), 2P+T 20 A, INCLUINDO SUPORTE E PLACA - FORNECIMENTO E INSTALAÇÃO. AF_03/2023</v>
          </cell>
          <cell r="I4492" t="str">
            <v>UN</v>
          </cell>
          <cell r="J4492" t="str">
            <v>COEFICIENTE DE REPRESENTATIVIDADE</v>
          </cell>
          <cell r="K4492">
            <v>59.89</v>
          </cell>
        </row>
        <row r="4493">
          <cell r="G4493">
            <v>91991</v>
          </cell>
          <cell r="H4493" t="str">
            <v>TOMADA ALTA DE EMBUTIR (1 MÓDULO), 2P+T 20 A, SEM SUPORTE E SEM PLACA - FORNECIMENTO E INSTALAÇÃO. AF_03/2023</v>
          </cell>
          <cell r="I4493" t="str">
            <v>UN</v>
          </cell>
          <cell r="J4493" t="str">
            <v>COEFICIENTE DE REPRESENTATIVIDADE</v>
          </cell>
          <cell r="K4493">
            <v>46.34</v>
          </cell>
        </row>
        <row r="4494">
          <cell r="G4494">
            <v>92000</v>
          </cell>
          <cell r="H4494" t="str">
            <v>TOMADA BAIXA DE EMBUTIR (1 MÓDULO), 2P+T 10 A, INCLUINDO SUPORTE E PLACA - FORNECIMENTO E INSTALAÇÃO. AF_03/2023</v>
          </cell>
          <cell r="I4494" t="str">
            <v>UN</v>
          </cell>
          <cell r="J4494" t="str">
            <v>COEFICIENTE DE REPRESENTATIVIDADE</v>
          </cell>
          <cell r="K4494">
            <v>38.65</v>
          </cell>
        </row>
        <row r="4495">
          <cell r="G4495">
            <v>91998</v>
          </cell>
          <cell r="H4495" t="str">
            <v>TOMADA BAIXA DE EMBUTIR (1 MÓDULO), 2P+T 10 A, SEM SUPORTE E SEM PLACA - FORNECIMENTO E INSTALAÇÃO. AF_03/2023</v>
          </cell>
          <cell r="I4495" t="str">
            <v>UN</v>
          </cell>
          <cell r="J4495" t="str">
            <v>COEFICIENTE DE REPRESENTATIVIDADE</v>
          </cell>
          <cell r="K4495">
            <v>25.1</v>
          </cell>
        </row>
        <row r="4496">
          <cell r="G4496">
            <v>92001</v>
          </cell>
          <cell r="H4496" t="str">
            <v>TOMADA BAIXA DE EMBUTIR (1 MÓDULO), 2P+T 20 A, INCLUINDO SUPORTE E PLACA - FORNECIMENTO E INSTALAÇÃO. AF_03/2023</v>
          </cell>
          <cell r="I4496" t="str">
            <v>UN</v>
          </cell>
          <cell r="J4496" t="str">
            <v>COEFICIENTE DE REPRESENTATIVIDADE</v>
          </cell>
          <cell r="K4496">
            <v>40.880000000000003</v>
          </cell>
        </row>
        <row r="4497">
          <cell r="G4497">
            <v>91999</v>
          </cell>
          <cell r="H4497" t="str">
            <v>TOMADA BAIXA DE EMBUTIR (1 MÓDULO), 2P+T 20 A, SEM SUPORTE E SEM PLACA - FORNECIMENTO E INSTALAÇÃO. AF_03/2023</v>
          </cell>
          <cell r="I4497" t="str">
            <v>UN</v>
          </cell>
          <cell r="J4497" t="str">
            <v>COEFICIENTE DE REPRESENTATIVIDADE</v>
          </cell>
          <cell r="K4497">
            <v>27.33</v>
          </cell>
        </row>
        <row r="4498">
          <cell r="G4498">
            <v>92008</v>
          </cell>
          <cell r="H4498" t="str">
            <v>TOMADA BAIXA DE EMBUTIR (2 MÓDULOS), 2P+T 10 A, INCLUINDO SUPORTE E PLACA - FORNECIMENTO E INSTALAÇÃO. AF_03/2023</v>
          </cell>
          <cell r="I4498" t="str">
            <v>UN</v>
          </cell>
          <cell r="J4498" t="str">
            <v>COEFICIENTE DE REPRESENTATIVIDADE</v>
          </cell>
          <cell r="K4498">
            <v>59.29</v>
          </cell>
        </row>
        <row r="4499">
          <cell r="G4499">
            <v>92006</v>
          </cell>
          <cell r="H4499" t="str">
            <v>TOMADA BAIXA DE EMBUTIR (2 MÓDULOS), 2P+T 10 A, SEM SUPORTE E SEM PLACA - FORNECIMENTO E INSTALAÇÃO. AF_03/2023</v>
          </cell>
          <cell r="I4499" t="str">
            <v>UN</v>
          </cell>
          <cell r="J4499" t="str">
            <v>COEFICIENTE DE REPRESENTATIVIDADE</v>
          </cell>
          <cell r="K4499">
            <v>45.74</v>
          </cell>
        </row>
        <row r="4500">
          <cell r="G4500">
            <v>92009</v>
          </cell>
          <cell r="H4500" t="str">
            <v>TOMADA BAIXA DE EMBUTIR (2 MÓDULOS), 2P+T 20 A, INCLUINDO SUPORTE E PLACA - FORNECIMENTO E INSTALAÇÃO. AF_03/2023</v>
          </cell>
          <cell r="I4500" t="str">
            <v>UN</v>
          </cell>
          <cell r="J4500" t="str">
            <v>COEFICIENTE DE REPRESENTATIVIDADE</v>
          </cell>
          <cell r="K4500">
            <v>63.75</v>
          </cell>
        </row>
        <row r="4501">
          <cell r="G4501">
            <v>92007</v>
          </cell>
          <cell r="H4501" t="str">
            <v>TOMADA BAIXA DE EMBUTIR (2 MÓDULOS), 2P+T 20 A, SEM SUPORTE E SEM PLACA - FORNECIMENTO E INSTALAÇÃO. AF_03/2023</v>
          </cell>
          <cell r="I4501" t="str">
            <v>UN</v>
          </cell>
          <cell r="J4501" t="str">
            <v>COEFICIENTE DE REPRESENTATIVIDADE</v>
          </cell>
          <cell r="K4501">
            <v>50.2</v>
          </cell>
        </row>
        <row r="4502">
          <cell r="G4502">
            <v>92016</v>
          </cell>
          <cell r="H4502" t="str">
            <v>TOMADA BAIXA DE EMBUTIR (3 MÓDULOS), 2P+T 10 A, INCLUINDO SUPORTE E PLACA - FORNECIMENTO E INSTALAÇÃO. AF_03/2023</v>
          </cell>
          <cell r="I4502" t="str">
            <v>UN</v>
          </cell>
          <cell r="J4502" t="str">
            <v>COEFICIENTE DE REPRESENTATIVIDADE</v>
          </cell>
          <cell r="K4502">
            <v>79.930000000000007</v>
          </cell>
        </row>
        <row r="4503">
          <cell r="G4503">
            <v>92014</v>
          </cell>
          <cell r="H4503" t="str">
            <v>TOMADA BAIXA DE EMBUTIR (3 MÓDULOS), 2P+T 10 A, SEM SUPORTE E SEM PLACA - FORNECIMENTO E INSTALAÇÃO. AF_03/2023</v>
          </cell>
          <cell r="I4503" t="str">
            <v>UN</v>
          </cell>
          <cell r="J4503" t="str">
            <v>COEFICIENTE DE REPRESENTATIVIDADE</v>
          </cell>
          <cell r="K4503">
            <v>66.38</v>
          </cell>
        </row>
        <row r="4504">
          <cell r="G4504">
            <v>92017</v>
          </cell>
          <cell r="H4504" t="str">
            <v>TOMADA BAIXA DE EMBUTIR (3 MÓDULOS), 2P+T 20 A, INCLUINDO SUPORTE E PLACA - FORNECIMENTO E INSTALAÇÃO. AF_03/2023</v>
          </cell>
          <cell r="I4504" t="str">
            <v>UN</v>
          </cell>
          <cell r="J4504" t="str">
            <v>COEFICIENTE DE REPRESENTATIVIDADE</v>
          </cell>
          <cell r="K4504">
            <v>86.62</v>
          </cell>
        </row>
        <row r="4505">
          <cell r="G4505">
            <v>92015</v>
          </cell>
          <cell r="H4505" t="str">
            <v>TOMADA BAIXA DE EMBUTIR (3 MÓDULOS), 2P+T 20 A, SEM SUPORTE E SEM PLACA - FORNECIMENTO E INSTALAÇÃO. AF_03/2023</v>
          </cell>
          <cell r="I4505" t="str">
            <v>UN</v>
          </cell>
          <cell r="J4505" t="str">
            <v>COEFICIENTE DE REPRESENTATIVIDADE</v>
          </cell>
          <cell r="K4505">
            <v>73.069999999999993</v>
          </cell>
        </row>
        <row r="4506">
          <cell r="G4506">
            <v>92019</v>
          </cell>
          <cell r="H4506" t="str">
            <v>TOMADA BAIXA DE EMBUTIR (4 MÓDULOS), 2P+T 10 A, INCLUINDO SUPORTE E PLACA - FORNECIMENTO E INSTALAÇÃO. AF_03/2023</v>
          </cell>
          <cell r="I4506" t="str">
            <v>UN</v>
          </cell>
          <cell r="J4506" t="str">
            <v>COEFICIENTE DE REPRESENTATIVIDADE</v>
          </cell>
          <cell r="K4506">
            <v>106.96</v>
          </cell>
        </row>
        <row r="4507">
          <cell r="G4507">
            <v>92018</v>
          </cell>
          <cell r="H4507" t="str">
            <v>TOMADA BAIXA DE EMBUTIR (4 MÓDULOS), 2P+T 10 A, SEM SUPORTE E SEM PLACA - FORNECIMENTO E INSTALAÇÃO. AF_03/2023</v>
          </cell>
          <cell r="I4507" t="str">
            <v>UN</v>
          </cell>
          <cell r="J4507" t="str">
            <v>COEFICIENTE DE REPRESENTATIVIDADE</v>
          </cell>
          <cell r="K4507">
            <v>87.81</v>
          </cell>
        </row>
        <row r="4508">
          <cell r="G4508">
            <v>92021</v>
          </cell>
          <cell r="H4508" t="str">
            <v>TOMADA BAIXA DE EMBUTIR (6 MÓDULOS), 2P+T 10 A, INCLUINDO SUPORTE E PLACA - FORNECIMENTO E INSTALAÇÃO. AF_03/2023</v>
          </cell>
          <cell r="I4508" t="str">
            <v>UN</v>
          </cell>
          <cell r="J4508" t="str">
            <v>COEFICIENTE DE REPRESENTATIVIDADE</v>
          </cell>
          <cell r="K4508">
            <v>148.6</v>
          </cell>
        </row>
        <row r="4509">
          <cell r="G4509">
            <v>92020</v>
          </cell>
          <cell r="H4509" t="str">
            <v>TOMADA BAIXA DE EMBUTIR (6 MÓDULOS), 2P+T 10 A, SEM SUPORTE E SEM PLACA - FORNECIMENTO E INSTALAÇÃO. AF_03/2023</v>
          </cell>
          <cell r="I4509" t="str">
            <v>UN</v>
          </cell>
          <cell r="J4509" t="str">
            <v>COEFICIENTE DE REPRESENTATIVIDADE</v>
          </cell>
          <cell r="K4509">
            <v>129.44999999999999</v>
          </cell>
        </row>
        <row r="4510">
          <cell r="G4510">
            <v>91996</v>
          </cell>
          <cell r="H4510" t="str">
            <v>TOMADA MÉDIA DE EMBUTIR (1 MÓDULO), 2P+T 10 A, INCLUINDO SUPORTE E PLACA - FORNECIMENTO E INSTALAÇÃO. AF_03/2023</v>
          </cell>
          <cell r="I4510" t="str">
            <v>UN</v>
          </cell>
          <cell r="J4510" t="str">
            <v>COEFICIENTE DE REPRESENTATIVIDADE</v>
          </cell>
          <cell r="K4510">
            <v>43.95</v>
          </cell>
        </row>
        <row r="4511">
          <cell r="G4511">
            <v>91994</v>
          </cell>
          <cell r="H4511" t="str">
            <v>TOMADA MÉDIA DE EMBUTIR (1 MÓDULO), 2P+T 10 A, SEM SUPORTE E SEM PLACA - FORNECIMENTO E INSTALAÇÃO. AF_03/2023</v>
          </cell>
          <cell r="I4511" t="str">
            <v>UN</v>
          </cell>
          <cell r="J4511" t="str">
            <v>COEFICIENTE DE REPRESENTATIVIDADE</v>
          </cell>
          <cell r="K4511">
            <v>30.4</v>
          </cell>
        </row>
        <row r="4512">
          <cell r="G4512">
            <v>91997</v>
          </cell>
          <cell r="H4512" t="str">
            <v>TOMADA MÉDIA DE EMBUTIR (1 MÓDULO), 2P+T 20 A, INCLUINDO SUPORTE E PLACA - FORNECIMENTO E INSTALAÇÃO. AF_03/2023</v>
          </cell>
          <cell r="I4512" t="str">
            <v>UN</v>
          </cell>
          <cell r="J4512" t="str">
            <v>COEFICIENTE DE REPRESENTATIVIDADE</v>
          </cell>
          <cell r="K4512">
            <v>46.18</v>
          </cell>
        </row>
        <row r="4513">
          <cell r="G4513">
            <v>91995</v>
          </cell>
          <cell r="H4513" t="str">
            <v>TOMADA MÉDIA DE EMBUTIR (1 MÓDULO), 2P+T 20 A, SEM SUPORTE E SEM PLACA - FORNECIMENTO E INSTALAÇÃO. AF_03/2023</v>
          </cell>
          <cell r="I4513" t="str">
            <v>UN</v>
          </cell>
          <cell r="J4513" t="str">
            <v>COEFICIENTE DE REPRESENTATIVIDADE</v>
          </cell>
          <cell r="K4513">
            <v>32.630000000000003</v>
          </cell>
        </row>
        <row r="4514">
          <cell r="G4514">
            <v>92004</v>
          </cell>
          <cell r="H4514" t="str">
            <v>TOMADA MÉDIA DE EMBUTIR (2 MÓDULOS), 2P+T 10 A, INCLUINDO SUPORTE E PLACA - FORNECIMENTO E INSTALAÇÃO. AF_03/2023</v>
          </cell>
          <cell r="I4514" t="str">
            <v>UN</v>
          </cell>
          <cell r="J4514" t="str">
            <v>COEFICIENTE DE REPRESENTATIVIDADE</v>
          </cell>
          <cell r="K4514">
            <v>69.97</v>
          </cell>
        </row>
        <row r="4515">
          <cell r="G4515">
            <v>92002</v>
          </cell>
          <cell r="H4515" t="str">
            <v>TOMADA MÉDIA DE EMBUTIR (2 MÓDULOS), 2P+T 10 A, SEM SUPORTE E SEM PLACA - FORNECIMENTO E INSTALAÇÃO. AF_03/2023</v>
          </cell>
          <cell r="I4515" t="str">
            <v>UN</v>
          </cell>
          <cell r="J4515" t="str">
            <v>COEFICIENTE DE REPRESENTATIVIDADE</v>
          </cell>
          <cell r="K4515">
            <v>56.42</v>
          </cell>
        </row>
        <row r="4516">
          <cell r="G4516">
            <v>92005</v>
          </cell>
          <cell r="H4516" t="str">
            <v>TOMADA MÉDIA DE EMBUTIR (2 MÓDULOS), 2P+T 20 A, INCLUINDO SUPORTE E PLACA - FORNECIMENTO E INSTALAÇÃO. AF_03/2023</v>
          </cell>
          <cell r="I4516" t="str">
            <v>UN</v>
          </cell>
          <cell r="J4516" t="str">
            <v>COEFICIENTE DE REPRESENTATIVIDADE</v>
          </cell>
          <cell r="K4516">
            <v>74.430000000000007</v>
          </cell>
        </row>
        <row r="4517">
          <cell r="G4517">
            <v>92003</v>
          </cell>
          <cell r="H4517" t="str">
            <v>TOMADA MÉDIA DE EMBUTIR (2 MÓDULOS), 2P+T 20 A, SEM SUPORTE E SEM PLACA - FORNECIMENTO E INSTALAÇÃO. AF_03/2023</v>
          </cell>
          <cell r="I4517" t="str">
            <v>UN</v>
          </cell>
          <cell r="J4517" t="str">
            <v>COEFICIENTE DE REPRESENTATIVIDADE</v>
          </cell>
          <cell r="K4517">
            <v>60.88</v>
          </cell>
        </row>
        <row r="4518">
          <cell r="G4518">
            <v>92012</v>
          </cell>
          <cell r="H4518" t="str">
            <v>TOMADA MÉDIA DE EMBUTIR (3 MÓDULOS), 2P+T 10 A, INCLUINDO SUPORTE E PLACA - FORNECIMENTO E INSTALAÇÃO. AF_03/2023</v>
          </cell>
          <cell r="I4518" t="str">
            <v>UN</v>
          </cell>
          <cell r="J4518" t="str">
            <v>COEFICIENTE DE REPRESENTATIVIDADE</v>
          </cell>
          <cell r="K4518">
            <v>95.91</v>
          </cell>
        </row>
        <row r="4519">
          <cell r="G4519">
            <v>92010</v>
          </cell>
          <cell r="H4519" t="str">
            <v>TOMADA MÉDIA DE EMBUTIR (3 MÓDULOS), 2P+T 10 A, SEM SUPORTE E SEM PLACA - FORNECIMENTO E INSTALAÇÃO. AF_03/2023</v>
          </cell>
          <cell r="I4519" t="str">
            <v>UN</v>
          </cell>
          <cell r="J4519" t="str">
            <v>COEFICIENTE DE REPRESENTATIVIDADE</v>
          </cell>
          <cell r="K4519">
            <v>82.36</v>
          </cell>
        </row>
        <row r="4520">
          <cell r="G4520">
            <v>92013</v>
          </cell>
          <cell r="H4520" t="str">
            <v>TOMADA MÉDIA DE EMBUTIR (3 MÓDULOS), 2P+T 20 A, INCLUINDO SUPORTE E PLACA - FORNECIMENTO E INSTALAÇÃO. AF_03/2023</v>
          </cell>
          <cell r="I4520" t="str">
            <v>UN</v>
          </cell>
          <cell r="J4520" t="str">
            <v>COEFICIENTE DE REPRESENTATIVIDADE</v>
          </cell>
          <cell r="K4520">
            <v>102.6</v>
          </cell>
        </row>
        <row r="4521">
          <cell r="G4521">
            <v>92011</v>
          </cell>
          <cell r="H4521" t="str">
            <v>TOMADA MÉDIA DE EMBUTIR (3 MÓDULOS), 2P+T 20 A, SEM SUPORTE E SEM PLACA - FORNECIMENTO E INSTALAÇÃO. AF_03/2023</v>
          </cell>
          <cell r="I4521" t="str">
            <v>UN</v>
          </cell>
          <cell r="J4521" t="str">
            <v>COEFICIENTE DE REPRESENTATIVIDADE</v>
          </cell>
          <cell r="K4521">
            <v>89.05</v>
          </cell>
        </row>
        <row r="4522">
          <cell r="G4522">
            <v>95777</v>
          </cell>
          <cell r="H4522" t="str">
            <v>CONDULETE DE ALUMÍNIO, TIPO B, PARA ELETRODUTO DE AÇO GALVANIZADO DN 20 MM (3/4''), APARENTE - FORNECIMENTO E INSTALAÇÃO. AF_10/2022</v>
          </cell>
          <cell r="I4522" t="str">
            <v>UN</v>
          </cell>
          <cell r="J4522" t="str">
            <v>COEFICIENTE DE REPRESENTATIVIDADE</v>
          </cell>
          <cell r="K4522">
            <v>30.18</v>
          </cell>
        </row>
        <row r="4523">
          <cell r="G4523">
            <v>95780</v>
          </cell>
          <cell r="H4523" t="str">
            <v>CONDULETE DE ALUMÍNIO, TIPO B, PARA ELETRODUTO DE AÇO GALVANIZADO DN 25 MM (1''), APARENTE - FORNECIMENTO E INSTALAÇÃO. AF_10/2022</v>
          </cell>
          <cell r="I4523" t="str">
            <v>UN</v>
          </cell>
          <cell r="J4523" t="str">
            <v>COEFICIENTE DE REPRESENTATIVIDADE</v>
          </cell>
          <cell r="K4523">
            <v>35.78</v>
          </cell>
        </row>
        <row r="4524">
          <cell r="G4524">
            <v>95783</v>
          </cell>
          <cell r="H4524" t="str">
            <v>CONDULETE DE ALUMÍNIO, TIPO B, PARA ELETRODUTO DE AÇO GALVANIZADO DN 32 MM (1 1/4''), APARENTE - FORNECIMENTO E INSTALAÇÃO. AF_10/2022</v>
          </cell>
          <cell r="I4524" t="str">
            <v>UN</v>
          </cell>
          <cell r="J4524" t="str">
            <v>COEFICIENTE DE REPRESENTATIVIDADE</v>
          </cell>
          <cell r="K4524">
            <v>0</v>
          </cell>
        </row>
        <row r="4525">
          <cell r="G4525">
            <v>95778</v>
          </cell>
          <cell r="H4525" t="str">
            <v>CONDULETE DE ALUMÍNIO, TIPO C, PARA ELETRODUTO DE AÇO GALVANIZADO DN 20 MM (3/4''), APARENTE - FORNECIMENTO E INSTALAÇÃO. AF_10/2022</v>
          </cell>
          <cell r="I4525" t="str">
            <v>UN</v>
          </cell>
          <cell r="J4525" t="str">
            <v>COEFICIENTE DE REPRESENTATIVIDADE</v>
          </cell>
          <cell r="K4525">
            <v>34.01</v>
          </cell>
        </row>
        <row r="4526">
          <cell r="G4526">
            <v>95781</v>
          </cell>
          <cell r="H4526" t="str">
            <v>CONDULETE DE ALUMÍNIO, TIPO C, PARA ELETRODUTO DE AÇO GALVANIZADO DN 25 MM (1''), APARENTE - FORNECIMENTO E INSTALAÇÃO. AF_10/2022</v>
          </cell>
          <cell r="I4526" t="str">
            <v>UN</v>
          </cell>
          <cell r="J4526" t="str">
            <v>COEFICIENTE DE REPRESENTATIVIDADE</v>
          </cell>
          <cell r="K4526">
            <v>41.17</v>
          </cell>
        </row>
        <row r="4527">
          <cell r="G4527">
            <v>95784</v>
          </cell>
          <cell r="H4527" t="str">
            <v>CONDULETE DE ALUMÍNIO, TIPO C, PARA ELETRODUTO DE AÇO GALVANIZADO DN 32 MM (1 1/4''), APARENTE - FORNECIMENTO E INSTALAÇÃO. AF_10/2022</v>
          </cell>
          <cell r="I4527" t="str">
            <v>UN</v>
          </cell>
          <cell r="J4527" t="str">
            <v>COEFICIENTE DE REPRESENTATIVIDADE</v>
          </cell>
          <cell r="K4527">
            <v>0</v>
          </cell>
        </row>
        <row r="4528">
          <cell r="G4528">
            <v>95782</v>
          </cell>
          <cell r="H4528" t="str">
            <v>CONDULETE DE ALUMÍNIO, TIPO E, ELETRODUTO DE AÇO GALVANIZADO DN 25 MM (1''), APARENTE - FORNECIMENTO E INSTALAÇÃO. AF_10/2022</v>
          </cell>
          <cell r="I4528" t="str">
            <v>UN</v>
          </cell>
          <cell r="J4528" t="str">
            <v>COEFICIENTE DE REPRESENTATIVIDADE</v>
          </cell>
          <cell r="K4528">
            <v>37.99</v>
          </cell>
        </row>
        <row r="4529">
          <cell r="G4529">
            <v>95779</v>
          </cell>
          <cell r="H4529" t="str">
            <v>CONDULETE DE ALUMÍNIO, TIPO E, PARA ELETRODUTO DE AÇO GALVANIZADO DN 20 MM (3/4''), APARENTE - FORNECIMENTO E INSTALAÇÃO. AF_10/2022</v>
          </cell>
          <cell r="I4529" t="str">
            <v>UN</v>
          </cell>
          <cell r="J4529" t="str">
            <v>COEFICIENTE DE REPRESENTATIVIDADE</v>
          </cell>
          <cell r="K4529">
            <v>28.25</v>
          </cell>
        </row>
        <row r="4530">
          <cell r="G4530">
            <v>95785</v>
          </cell>
          <cell r="H4530" t="str">
            <v>CONDULETE DE ALUMÍNIO, TIPO E, PARA ELETRODUTO DE AÇO GALVANIZADO DN 32 MM (1 1/4''), APARENTE - FORNECIMENTO E INSTALAÇÃO. AF_10/2022</v>
          </cell>
          <cell r="I4530" t="str">
            <v>UN</v>
          </cell>
          <cell r="J4530" t="str">
            <v>COEFICIENTE DE REPRESENTATIVIDADE</v>
          </cell>
          <cell r="K4530">
            <v>44.92</v>
          </cell>
        </row>
        <row r="4531">
          <cell r="G4531">
            <v>95792</v>
          </cell>
          <cell r="H4531" t="str">
            <v>CONDULETE DE ALUMÍNIO, TIPO LB, PARA ELETRODUTO DE AÇO GALVANIZADO DN 20 MM (3/4''), APARENTE - FORNECIMENTO E INSTALAÇÃO. AF_10/2022</v>
          </cell>
          <cell r="I4531" t="str">
            <v>UN</v>
          </cell>
          <cell r="J4531" t="str">
            <v>COEFICIENTE DE REPRESENTATIVIDADE</v>
          </cell>
          <cell r="K4531">
            <v>0</v>
          </cell>
        </row>
        <row r="4532">
          <cell r="G4532">
            <v>95793</v>
          </cell>
          <cell r="H4532" t="str">
            <v>CONDULETE DE ALUMÍNIO, TIPO LB, PARA ELETRODUTO DE AÇO GALVANIZADO DN 25 MM (1''), APARENTE - FORNECIMENTO E INSTALAÇÃO. AF_10/2022</v>
          </cell>
          <cell r="I4532" t="str">
            <v>UN</v>
          </cell>
          <cell r="J4532" t="str">
            <v>COEFICIENTE DE REPRESENTATIVIDADE</v>
          </cell>
          <cell r="K4532">
            <v>0</v>
          </cell>
        </row>
        <row r="4533">
          <cell r="G4533">
            <v>95794</v>
          </cell>
          <cell r="H4533" t="str">
            <v>CONDULETE DE ALUMÍNIO, TIPO LB, PARA ELETRODUTO DE AÇO GALVANIZADO DN 32 MM (1 1/4''), APARENTE - FORNECIMENTO E INSTALAÇÃO. AF_10/2022</v>
          </cell>
          <cell r="I4533" t="str">
            <v>UN</v>
          </cell>
          <cell r="J4533" t="str">
            <v>COEFICIENTE DE REPRESENTATIVIDADE</v>
          </cell>
          <cell r="K4533">
            <v>0</v>
          </cell>
        </row>
        <row r="4534">
          <cell r="G4534">
            <v>95786</v>
          </cell>
          <cell r="H4534" t="str">
            <v>CONDULETE DE ALUMÍNIO, TIPO LL, PARA ELETRODUTO DE AÇO GALVANIZADO DN 20 MM (3/4''), APARENTE - FORNECIMENTO E INSTALAÇÃO. AF_10/2022</v>
          </cell>
          <cell r="I4534" t="str">
            <v>UN</v>
          </cell>
          <cell r="J4534" t="str">
            <v>COEFICIENTE DE REPRESENTATIVIDADE</v>
          </cell>
          <cell r="K4534">
            <v>0</v>
          </cell>
        </row>
        <row r="4535">
          <cell r="G4535">
            <v>95788</v>
          </cell>
          <cell r="H4535" t="str">
            <v>CONDULETE DE ALUMÍNIO, TIPO LL, PARA ELETRODUTO DE AÇO GALVANIZADO DN 25 MM (1''), APARENTE - FORNECIMENTO E INSTALAÇÃO. AF_10/2022</v>
          </cell>
          <cell r="I4535" t="str">
            <v>UN</v>
          </cell>
          <cell r="J4535" t="str">
            <v>COEFICIENTE DE REPRESENTATIVIDADE</v>
          </cell>
          <cell r="K4535">
            <v>0</v>
          </cell>
        </row>
        <row r="4536">
          <cell r="G4536">
            <v>95790</v>
          </cell>
          <cell r="H4536" t="str">
            <v>CONDULETE DE ALUMÍNIO, TIPO LL, PARA ELETRODUTO DE AÇO GALVANIZADO DN 32 MM (1 1/4''), APARENTE - FORNECIMENTO E INSTALAÇÃO. AF_10/2022</v>
          </cell>
          <cell r="I4536" t="str">
            <v>UN</v>
          </cell>
          <cell r="J4536" t="str">
            <v>COEFICIENTE DE REPRESENTATIVIDADE</v>
          </cell>
          <cell r="K4536">
            <v>0</v>
          </cell>
        </row>
        <row r="4537">
          <cell r="G4537">
            <v>95787</v>
          </cell>
          <cell r="H4537" t="str">
            <v>CONDULETE DE ALUMÍNIO, TIPO LR, PARA ELETRODUTO DE AÇO GALVANIZADO DN 20 MM (3/4''), APARENTE - FORNECIMENTO E INSTALAÇÃO. AF_10/2022</v>
          </cell>
          <cell r="I4537" t="str">
            <v>UN</v>
          </cell>
          <cell r="J4537" t="str">
            <v>COEFICIENTE DE REPRESENTATIVIDADE</v>
          </cell>
          <cell r="K4537">
            <v>34.659999999999997</v>
          </cell>
        </row>
        <row r="4538">
          <cell r="G4538">
            <v>95789</v>
          </cell>
          <cell r="H4538" t="str">
            <v>CONDULETE DE ALUMÍNIO, TIPO LR, PARA ELETRODUTO DE AÇO GALVANIZADO DN 25 MM (1''), APARENTE - FORNECIMENTO E INSTALAÇÃO. AF_10/2022</v>
          </cell>
          <cell r="I4538" t="str">
            <v>UN</v>
          </cell>
          <cell r="J4538" t="str">
            <v>COEFICIENTE DE REPRESENTATIVIDADE</v>
          </cell>
          <cell r="K4538">
            <v>46.9</v>
          </cell>
        </row>
        <row r="4539">
          <cell r="G4539">
            <v>95791</v>
          </cell>
          <cell r="H4539" t="str">
            <v>CONDULETE DE ALUMÍNIO, TIPO LR, PARA ELETRODUTO DE AÇO GALVANIZADO DN 32 MM (1 1/4''), APARENTE - FORNECIMENTO E INSTALAÇÃO. AF_10/2022</v>
          </cell>
          <cell r="I4539" t="str">
            <v>UN</v>
          </cell>
          <cell r="J4539" t="str">
            <v>COEFICIENTE DE REPRESENTATIVIDADE</v>
          </cell>
          <cell r="K4539">
            <v>64.739999999999995</v>
          </cell>
        </row>
        <row r="4540">
          <cell r="G4540">
            <v>95795</v>
          </cell>
          <cell r="H4540" t="str">
            <v>CONDULETE DE ALUMÍNIO, TIPO T, PARA ELETRODUTO DE AÇO GALVANIZADO DN 20 MM (3/4''), APARENTE - FORNECIMENTO E INSTALAÇÃO. AF_10/2022</v>
          </cell>
          <cell r="I4540" t="str">
            <v>UN</v>
          </cell>
          <cell r="J4540" t="str">
            <v>COEFICIENTE DE REPRESENTATIVIDADE</v>
          </cell>
          <cell r="K4540">
            <v>39.549999999999997</v>
          </cell>
        </row>
        <row r="4541">
          <cell r="G4541">
            <v>95796</v>
          </cell>
          <cell r="H4541" t="str">
            <v>CONDULETE DE ALUMÍNIO, TIPO T, PARA ELETRODUTO DE AÇO GALVANIZADO DN 25 MM (1''), APARENTE - FORNECIMENTO E INSTALAÇÃO. AF_10/2022</v>
          </cell>
          <cell r="I4541" t="str">
            <v>UN</v>
          </cell>
          <cell r="J4541" t="str">
            <v>COEFICIENTE DE REPRESENTATIVIDADE</v>
          </cell>
          <cell r="K4541">
            <v>55.14</v>
          </cell>
        </row>
        <row r="4542">
          <cell r="G4542">
            <v>95797</v>
          </cell>
          <cell r="H4542" t="str">
            <v>CONDULETE DE ALUMÍNIO, TIPO T, PARA ELETRODUTO DE AÇO GALVANIZADO DN 32 MM (1 1/4''), APARENTE - FORNECIMENTO E INSTALAÇÃO. AF_10/2022</v>
          </cell>
          <cell r="I4542" t="str">
            <v>UN</v>
          </cell>
          <cell r="J4542" t="str">
            <v>COEFICIENTE DE REPRESENTATIVIDADE</v>
          </cell>
          <cell r="K4542">
            <v>75.95</v>
          </cell>
        </row>
        <row r="4543">
          <cell r="G4543">
            <v>95798</v>
          </cell>
          <cell r="H4543" t="str">
            <v>CONDULETE DE ALUMÍNIO, TIPO TB, PARA ELETRODUTO DE AÇO GALVANIZADO DN 20 MM (3/4''), APARENTE - FORNECIMENTO E INSTALAÇÃO. AF_10/2022</v>
          </cell>
          <cell r="I4543" t="str">
            <v>UN</v>
          </cell>
          <cell r="J4543" t="str">
            <v>COEFICIENTE DE REPRESENTATIVIDADE</v>
          </cell>
          <cell r="K4543">
            <v>0</v>
          </cell>
        </row>
        <row r="4544">
          <cell r="G4544">
            <v>95799</v>
          </cell>
          <cell r="H4544" t="str">
            <v>CONDULETE DE ALUMÍNIO, TIPO TB, PARA ELETRODUTO DE AÇO GALVANIZADO DN 25 MM (1''), APARENTE - FORNECIMENTO E INSTALAÇÃO. AF_10/2022</v>
          </cell>
          <cell r="I4544" t="str">
            <v>UN</v>
          </cell>
          <cell r="J4544" t="str">
            <v>COEFICIENTE DE REPRESENTATIVIDADE</v>
          </cell>
          <cell r="K4544">
            <v>0</v>
          </cell>
        </row>
        <row r="4545">
          <cell r="G4545">
            <v>95800</v>
          </cell>
          <cell r="H4545" t="str">
            <v>CONDULETE DE ALUMÍNIO, TIPO TB, PARA ELETRODUTO DE AÇO GALVANIZADO DN 32 MM (1 1/4''), APARENTE - FORNECIMENTO E INSTALAÇÃO. AF_10/2022</v>
          </cell>
          <cell r="I4545" t="str">
            <v>UN</v>
          </cell>
          <cell r="J4545" t="str">
            <v>COEFICIENTE DE REPRESENTATIVIDADE</v>
          </cell>
          <cell r="K4545">
            <v>0</v>
          </cell>
        </row>
        <row r="4546">
          <cell r="G4546">
            <v>95801</v>
          </cell>
          <cell r="H4546" t="str">
            <v>CONDULETE DE ALUMÍNIO, TIPO X, PARA ELETRODUTO DE AÇO GALVANIZADO DN 20 MM (3/4''), APARENTE - FORNECIMENTO E INSTALAÇÃO. AF_10/2022</v>
          </cell>
          <cell r="I4546" t="str">
            <v>UN</v>
          </cell>
          <cell r="J4546" t="str">
            <v>COEFICIENTE DE REPRESENTATIVIDADE</v>
          </cell>
          <cell r="K4546">
            <v>47.05</v>
          </cell>
        </row>
        <row r="4547">
          <cell r="G4547">
            <v>95802</v>
          </cell>
          <cell r="H4547" t="str">
            <v>CONDULETE DE ALUMÍNIO, TIPO X, PARA ELETRODUTO DE AÇO GALVANIZADO DN 25 MM (1''), APARENTE - FORNECIMENTO E INSTALAÇÃO. AF_10/2022</v>
          </cell>
          <cell r="I4547" t="str">
            <v>UN</v>
          </cell>
          <cell r="J4547" t="str">
            <v>COEFICIENTE DE REPRESENTATIVIDADE</v>
          </cell>
          <cell r="K4547">
            <v>58.96</v>
          </cell>
        </row>
        <row r="4548">
          <cell r="G4548">
            <v>95803</v>
          </cell>
          <cell r="H4548" t="str">
            <v>CONDULETE DE ALUMÍNIO, TIPO X, PARA ELETRODUTO DE AÇO GALVANIZADO DN 32 MM (1 1/4''), APARENTE - FORNECIMENTO E INSTALAÇÃO. AF_10/2022</v>
          </cell>
          <cell r="I4548" t="str">
            <v>UN</v>
          </cell>
          <cell r="J4548" t="str">
            <v>COEFICIENTE DE REPRESENTATIVIDADE</v>
          </cell>
          <cell r="K4548">
            <v>85.12</v>
          </cell>
        </row>
        <row r="4549">
          <cell r="G4549">
            <v>95804</v>
          </cell>
          <cell r="H4549" t="str">
            <v>CONDULETE DE PVC, TIPO B, PARA ELETRODUTO DE PVC SOLDÁVEL DN 20 MM (1/2''), APARENTE - FORNECIMENTO E INSTALAÇÃO. AF_10/2022</v>
          </cell>
          <cell r="I4549" t="str">
            <v>UN</v>
          </cell>
          <cell r="J4549" t="str">
            <v>COEFICIENTE DE REPRESENTATIVIDADE</v>
          </cell>
          <cell r="K4549">
            <v>23.54</v>
          </cell>
        </row>
        <row r="4550">
          <cell r="G4550">
            <v>95805</v>
          </cell>
          <cell r="H4550" t="str">
            <v>CONDULETE DE PVC, TIPO B, PARA ELETRODUTO DE PVC SOLDÁVEL DN 25 MM (3/4''), APARENTE - FORNECIMENTO E INSTALAÇÃO. AF_10/2022</v>
          </cell>
          <cell r="I4550" t="str">
            <v>UN</v>
          </cell>
          <cell r="J4550" t="str">
            <v>COEFICIENTE DE REPRESENTATIVIDADE</v>
          </cell>
          <cell r="K4550">
            <v>25.3</v>
          </cell>
        </row>
        <row r="4551">
          <cell r="G4551">
            <v>95806</v>
          </cell>
          <cell r="H4551" t="str">
            <v>CONDULETE DE PVC, TIPO B, PARA ELETRODUTO DE PVC SOLDÁVEL DN 32 MM (1''), APARENTE - FORNECIMENTO E INSTALAÇÃO. AF_10/2022</v>
          </cell>
          <cell r="I4551" t="str">
            <v>UN</v>
          </cell>
          <cell r="J4551" t="str">
            <v>COEFICIENTE DE REPRESENTATIVIDADE</v>
          </cell>
          <cell r="K4551">
            <v>28.14</v>
          </cell>
        </row>
        <row r="4552">
          <cell r="G4552">
            <v>104401</v>
          </cell>
          <cell r="H4552" t="str">
            <v>CONDULETE DE PVC, TIPO C, PARA ELETRODUTO DE PVC SOLDÁVEL DN 20 MM (1/2''), APARENTE - FORNECIMENTO E INSTALAÇÃO. AF_10/2022</v>
          </cell>
          <cell r="I4552" t="str">
            <v>UN</v>
          </cell>
          <cell r="J4552" t="str">
            <v>COEFICIENTE DE REPRESENTATIVIDADE</v>
          </cell>
          <cell r="K4552">
            <v>26.28</v>
          </cell>
        </row>
        <row r="4553">
          <cell r="G4553">
            <v>104402</v>
          </cell>
          <cell r="H4553" t="str">
            <v>CONDULETE DE PVC, TIPO C, PARA ELETRODUTO DE PVC SOLDÁVEL DN 25 MM (3/4''), APARENTE - FORNECIMENTO E INSTALAÇÃO. AF_10/2022</v>
          </cell>
          <cell r="I4553" t="str">
            <v>UN</v>
          </cell>
          <cell r="J4553" t="str">
            <v>COEFICIENTE DE REPRESENTATIVIDADE</v>
          </cell>
          <cell r="K4553">
            <v>28.81</v>
          </cell>
        </row>
        <row r="4554">
          <cell r="G4554">
            <v>104403</v>
          </cell>
          <cell r="H4554" t="str">
            <v>CONDULETE DE PVC, TIPO C, PARA ELETRODUTO DE PVC SOLDÁVEL DN 32 MM (1''), APARENTE - FORNECIMENTO E INSTALAÇÃO. AF_10/2022</v>
          </cell>
          <cell r="I4554" t="str">
            <v>UN</v>
          </cell>
          <cell r="J4554" t="str">
            <v>COEFICIENTE DE REPRESENTATIVIDADE</v>
          </cell>
          <cell r="K4554">
            <v>35.799999999999997</v>
          </cell>
        </row>
        <row r="4555">
          <cell r="G4555">
            <v>104395</v>
          </cell>
          <cell r="H4555" t="str">
            <v>CONDULETE DE PVC, TIPO E, PARA ELETRODUTO DE PVC SOLDÁVEL DN 20 MM (1/2''), APARENTE - FORNECIMENTO E INSTALAÇÃO. AF_10/2022</v>
          </cell>
          <cell r="I4555" t="str">
            <v>UN</v>
          </cell>
          <cell r="J4555" t="str">
            <v>COEFICIENTE DE REPRESENTATIVIDADE</v>
          </cell>
          <cell r="K4555">
            <v>23.17</v>
          </cell>
        </row>
        <row r="4556">
          <cell r="G4556">
            <v>104396</v>
          </cell>
          <cell r="H4556" t="str">
            <v>CONDULETE DE PVC, TIPO E, PARA ELETRODUTO DE PVC SOLDÁVEL DN 25 MM (3/4''), APARENTE - FORNECIMENTO E INSTALAÇÃO. AF_10/2022</v>
          </cell>
          <cell r="I4556" t="str">
            <v>UN</v>
          </cell>
          <cell r="J4556" t="str">
            <v>COEFICIENTE DE REPRESENTATIVIDADE</v>
          </cell>
          <cell r="K4556">
            <v>24.3</v>
          </cell>
        </row>
        <row r="4557">
          <cell r="G4557">
            <v>104397</v>
          </cell>
          <cell r="H4557" t="str">
            <v>CONDULETE DE PVC, TIPO E, PARA ELETRODUTO DE PVC SOLDÁVEL DN 32 MM (1''), APARENTE - FORNECIMENTO E INSTALAÇÃO. AF_10/2022</v>
          </cell>
          <cell r="I4557" t="str">
            <v>UN</v>
          </cell>
          <cell r="J4557" t="str">
            <v>COEFICIENTE DE REPRESENTATIVIDADE</v>
          </cell>
          <cell r="K4557">
            <v>28.61</v>
          </cell>
        </row>
        <row r="4558">
          <cell r="G4558">
            <v>95810</v>
          </cell>
          <cell r="H4558" t="str">
            <v>CONDULETE DE PVC, TIPO LB, PARA ELETRODUTO DE PVC SOLDÁVEL DN 20 MM (1/2''), APARENTE - FORNECIMENTO E INSTALAÇÃO. AF_10/2022</v>
          </cell>
          <cell r="I4558" t="str">
            <v>UN</v>
          </cell>
          <cell r="J4558" t="str">
            <v>COEFICIENTE DE REPRESENTATIVIDADE</v>
          </cell>
          <cell r="K4558">
            <v>14.74</v>
          </cell>
        </row>
        <row r="4559">
          <cell r="G4559">
            <v>95811</v>
          </cell>
          <cell r="H4559" t="str">
            <v>CONDULETE DE PVC, TIPO LB, PARA ELETRODUTO DE PVC SOLDÁVEL DN 25 MM (3/4''), APARENTE - FORNECIMENTO E INSTALAÇÃO. AF_10/2022</v>
          </cell>
          <cell r="I4559" t="str">
            <v>UN</v>
          </cell>
          <cell r="J4559" t="str">
            <v>COEFICIENTE DE REPRESENTATIVIDADE</v>
          </cell>
          <cell r="K4559">
            <v>20.04</v>
          </cell>
        </row>
        <row r="4560">
          <cell r="G4560">
            <v>95812</v>
          </cell>
          <cell r="H4560" t="str">
            <v>CONDULETE DE PVC, TIPO LB, PARA ELETRODUTO DE PVC SOLDÁVEL DN 32 MM (1''), APARENTE - FORNECIMENTO E INSTALAÇÃO. AF_10/2022</v>
          </cell>
          <cell r="I4560" t="str">
            <v>UN</v>
          </cell>
          <cell r="J4560" t="str">
            <v>COEFICIENTE DE REPRESENTATIVIDADE</v>
          </cell>
          <cell r="K4560">
            <v>28.9</v>
          </cell>
        </row>
        <row r="4561">
          <cell r="G4561">
            <v>95807</v>
          </cell>
          <cell r="H4561" t="str">
            <v>CONDULETE DE PVC, TIPO LL, PARA ELETRODUTO DE PVC SOLDÁVEL DN 20 MM (1/2''), APARENTE - FORNECIMENTO E INSTALAÇÃO. AF_10/2022</v>
          </cell>
          <cell r="I4561" t="str">
            <v>UN</v>
          </cell>
          <cell r="J4561" t="str">
            <v>COEFICIENTE DE REPRESENTATIVIDADE</v>
          </cell>
          <cell r="K4561">
            <v>28.24</v>
          </cell>
        </row>
        <row r="4562">
          <cell r="G4562">
            <v>95808</v>
          </cell>
          <cell r="H4562" t="str">
            <v>CONDULETE DE PVC, TIPO LL, PARA ELETRODUTO DE PVC SOLDÁVEL DN 25 MM (3/4''), APARENTE - FORNECIMENTO E INSTALAÇÃO. AF_10/2022</v>
          </cell>
          <cell r="I4562" t="str">
            <v>UN</v>
          </cell>
          <cell r="J4562" t="str">
            <v>COEFICIENTE DE REPRESENTATIVIDADE</v>
          </cell>
          <cell r="K4562">
            <v>33.520000000000003</v>
          </cell>
        </row>
        <row r="4563">
          <cell r="G4563">
            <v>95809</v>
          </cell>
          <cell r="H4563" t="str">
            <v>CONDULETE DE PVC, TIPO LL, PARA ELETRODUTO DE PVC SOLDÁVEL DN 32 MM (1''), APARENTE - FORNECIMENTO E INSTALAÇÃO. AF_10/2022</v>
          </cell>
          <cell r="I4563" t="str">
            <v>UN</v>
          </cell>
          <cell r="J4563" t="str">
            <v>COEFICIENTE DE REPRESENTATIVIDADE</v>
          </cell>
          <cell r="K4563">
            <v>42.39</v>
          </cell>
        </row>
        <row r="4564">
          <cell r="G4564">
            <v>104398</v>
          </cell>
          <cell r="H4564" t="str">
            <v>CONDULETE DE PVC, TIPO LR, PARA ELETRODUTO DE PVC SOLDÁVEL DN 20 MM (1/2''), APARENTE - FORNECIMENTO E INSTALAÇÃO. AF_10/2022</v>
          </cell>
          <cell r="I4564" t="str">
            <v>UN</v>
          </cell>
          <cell r="J4564" t="str">
            <v>COEFICIENTE DE REPRESENTATIVIDADE</v>
          </cell>
          <cell r="K4564">
            <v>28.23</v>
          </cell>
        </row>
        <row r="4565">
          <cell r="G4565">
            <v>104399</v>
          </cell>
          <cell r="H4565" t="str">
            <v>CONDULETE DE PVC, TIPO LR, PARA ELETRODUTO DE PVC SOLDÁVEL DN 25 MM (3/4''), APARENTE - FORNECIMENTO E INSTALAÇÃO. AF_10/2022</v>
          </cell>
          <cell r="I4565" t="str">
            <v>UN</v>
          </cell>
          <cell r="J4565" t="str">
            <v>COEFICIENTE DE REPRESENTATIVIDADE</v>
          </cell>
          <cell r="K4565">
            <v>32.520000000000003</v>
          </cell>
        </row>
        <row r="4566">
          <cell r="G4566">
            <v>104400</v>
          </cell>
          <cell r="H4566" t="str">
            <v>CONDULETE DE PVC, TIPO LR, PARA ELETRODUTO DE PVC SOLDÁVEL DN 32 MM (1''), APARENTE - FORNECIMENTO E INSTALAÇÃO. AF_10/2022</v>
          </cell>
          <cell r="I4566" t="str">
            <v>UN</v>
          </cell>
          <cell r="J4566" t="str">
            <v>COEFICIENTE DE REPRESENTATIVIDADE</v>
          </cell>
          <cell r="K4566">
            <v>41.96</v>
          </cell>
        </row>
        <row r="4567">
          <cell r="G4567">
            <v>104404</v>
          </cell>
          <cell r="H4567" t="str">
            <v>CONDULETE DE PVC, TIPO T, PARA ELETRODUTO DE PVC SOLDÁVEL DN 25 MM (3/4''), APARENTE - FORNECIMENTO E INSTALAÇÃO. AF_10/2022</v>
          </cell>
          <cell r="I4567" t="str">
            <v>UN</v>
          </cell>
          <cell r="J4567" t="str">
            <v>COEFICIENTE DE REPRESENTATIVIDADE</v>
          </cell>
          <cell r="K4567">
            <v>37.83</v>
          </cell>
        </row>
        <row r="4568">
          <cell r="G4568">
            <v>104405</v>
          </cell>
          <cell r="H4568" t="str">
            <v>CONDULETE DE PVC, TIPO T, PARA ELETRODUTO DE PVC SOLDÁVEL DN 32 MM (1''), APARENTE - FORNECIMENTO E INSTALAÇÃO. AF_10/2022</v>
          </cell>
          <cell r="I4568" t="str">
            <v>UN</v>
          </cell>
          <cell r="J4568" t="str">
            <v>COEFICIENTE DE REPRESENTATIVIDADE</v>
          </cell>
          <cell r="K4568">
            <v>51.15</v>
          </cell>
        </row>
        <row r="4569">
          <cell r="G4569">
            <v>95813</v>
          </cell>
          <cell r="H4569" t="str">
            <v>CONDULETE DE PVC, TIPO TB, PARA ELETRODUTO DE PVC SOLDÁVEL DN 20 MM (1/2''), APARENTE - FORNECIMENTO E INSTALAÇÃO. AF_10/2022</v>
          </cell>
          <cell r="I4569" t="str">
            <v>UN</v>
          </cell>
          <cell r="J4569" t="str">
            <v>COEFICIENTE DE REPRESENTATIVIDADE</v>
          </cell>
          <cell r="K4569">
            <v>17.61</v>
          </cell>
        </row>
        <row r="4570">
          <cell r="G4570">
            <v>95814</v>
          </cell>
          <cell r="H4570" t="str">
            <v>CONDULETE DE PVC, TIPO TB, PARA ELETRODUTO DE PVC SOLDÁVEL DN 25 MM (3/4''), APARENTE - FORNECIMENTO E INSTALAÇÃO. AF_10/2022</v>
          </cell>
          <cell r="I4570" t="str">
            <v>UN</v>
          </cell>
          <cell r="J4570" t="str">
            <v>COEFICIENTE DE REPRESENTATIVIDADE</v>
          </cell>
          <cell r="K4570">
            <v>24.66</v>
          </cell>
        </row>
        <row r="4571">
          <cell r="G4571">
            <v>95815</v>
          </cell>
          <cell r="H4571" t="str">
            <v>CONDULETE DE PVC, TIPO TB, PARA ELETRODUTO DE PVC SOLDÁVEL DN 32 MM (1''), APARENTE - FORNECIMENTO E INSTALAÇÃO. AF_10/2022</v>
          </cell>
          <cell r="I4571" t="str">
            <v>UN</v>
          </cell>
          <cell r="J4571" t="str">
            <v>COEFICIENTE DE REPRESENTATIVIDADE</v>
          </cell>
          <cell r="K4571">
            <v>37.659999999999997</v>
          </cell>
        </row>
        <row r="4572">
          <cell r="G4572">
            <v>95816</v>
          </cell>
          <cell r="H4572" t="str">
            <v>CONDULETE DE PVC, TIPO X, PARA ELETRODUTO DE PVC SOLDÁVEL DN 20 MM (1/2''), APARENTE - FORNECIMENTO E INSTALAÇÃO. AF_10/2022</v>
          </cell>
          <cell r="I4572" t="str">
            <v>UN</v>
          </cell>
          <cell r="J4572" t="str">
            <v>COEFICIENTE DE REPRESENTATIVIDADE</v>
          </cell>
          <cell r="K4572">
            <v>34.159999999999997</v>
          </cell>
        </row>
        <row r="4573">
          <cell r="G4573">
            <v>95817</v>
          </cell>
          <cell r="H4573" t="str">
            <v>CONDULETE DE PVC, TIPO X, PARA ELETRODUTO DE PVC SOLDÁVEL DN 25 MM (3/4"), APARENTE - FORNECIMENTO E INSTALAÇÃO. AF_10/2022</v>
          </cell>
          <cell r="I4573" t="str">
            <v>UN</v>
          </cell>
          <cell r="J4573" t="str">
            <v>COEFICIENTE DE REPRESENTATIVIDADE</v>
          </cell>
          <cell r="K4573">
            <v>42.6</v>
          </cell>
        </row>
        <row r="4574">
          <cell r="G4574">
            <v>95818</v>
          </cell>
          <cell r="H4574" t="str">
            <v>CONDULETE DE PVC, TIPO X, PARA ELETRODUTO DE PVC SOLDÁVEL DN 32 MM (1''), APARENTE - FORNECIMENTO E INSTALAÇÃO. AF_10/2022</v>
          </cell>
          <cell r="I4574" t="str">
            <v>UN</v>
          </cell>
          <cell r="J4574" t="str">
            <v>COEFICIENTE DE REPRESENTATIVIDADE</v>
          </cell>
          <cell r="K4574">
            <v>59.18</v>
          </cell>
        </row>
        <row r="4575">
          <cell r="G4575">
            <v>104391</v>
          </cell>
          <cell r="H4575" t="str">
            <v>CURVA 135 GRAUS PARA ELETRODUTO, AÇO GALVANIZADO, DN 20 MM (3/4''), APARENTE - FORNECIMENTO E INSTALAÇÃO. AF_10/2022</v>
          </cell>
          <cell r="I4575" t="str">
            <v>UN</v>
          </cell>
          <cell r="J4575" t="str">
            <v>COEFICIENTE DE REPRESENTATIVIDADE</v>
          </cell>
          <cell r="K4575">
            <v>0</v>
          </cell>
        </row>
        <row r="4576">
          <cell r="G4576">
            <v>104392</v>
          </cell>
          <cell r="H4576" t="str">
            <v>CURVA 135 GRAUS PARA ELETRODUTO, AÇO GALVANIZADO, DN 25 MM (1''), APARENTE - FORNECIMENTO E INSTALAÇÃO. AF_10/2022</v>
          </cell>
          <cell r="I4576" t="str">
            <v>UN</v>
          </cell>
          <cell r="J4576" t="str">
            <v>COEFICIENTE DE REPRESENTATIVIDADE</v>
          </cell>
          <cell r="K4576">
            <v>0</v>
          </cell>
        </row>
        <row r="4577">
          <cell r="G4577">
            <v>104393</v>
          </cell>
          <cell r="H4577" t="str">
            <v>CURVA 135 GRAUS PARA ELETRODUTO, AÇO GALVANIZADO, DN 32 MM (1 1/4''), APARENTE - FORNECIMENTO E INSTALAÇÃO. AF_10/2022</v>
          </cell>
          <cell r="I4577" t="str">
            <v>UN</v>
          </cell>
          <cell r="J4577" t="str">
            <v>COEFICIENTE DE REPRESENTATIVIDADE</v>
          </cell>
          <cell r="K4577">
            <v>0</v>
          </cell>
        </row>
        <row r="4578">
          <cell r="G4578">
            <v>104394</v>
          </cell>
          <cell r="H4578" t="str">
            <v>CURVA 135 GRAUS PARA ELETRODUTO, AÇO GALVANIZADO, DN 40 MM (1 1/2''), APARENTE - FORNECIMENTO E INSTALAÇÃO. AF_10/2022</v>
          </cell>
          <cell r="I4578" t="str">
            <v>UN</v>
          </cell>
          <cell r="J4578" t="str">
            <v>COEFICIENTE DE REPRESENTATIVIDADE</v>
          </cell>
          <cell r="K4578">
            <v>0</v>
          </cell>
        </row>
        <row r="4579">
          <cell r="G4579">
            <v>95761</v>
          </cell>
          <cell r="H4579" t="str">
            <v>CURVA 45 GRAUS PARA ELETRODUTO, AÇO GALVANIZADO, DN 20 MM (3/4''), APARENTE - FORNECIMENTO E INSTALAÇÃO. AF_10/2022</v>
          </cell>
          <cell r="I4579" t="str">
            <v>UN</v>
          </cell>
          <cell r="J4579" t="str">
            <v>COEFICIENTE DE REPRESENTATIVIDADE</v>
          </cell>
          <cell r="K4579">
            <v>0</v>
          </cell>
        </row>
        <row r="4580">
          <cell r="G4580">
            <v>95763</v>
          </cell>
          <cell r="H4580" t="str">
            <v>CURVA 45 GRAUS PARA ELETRODUTO, AÇO GALVANIZADO, DN 25 MM (1''), APARENTE - FORNECIMENTO E INSTALAÇÃO. AF_10/2022</v>
          </cell>
          <cell r="I4580" t="str">
            <v>UN</v>
          </cell>
          <cell r="J4580" t="str">
            <v>COEFICIENTE DE REPRESENTATIVIDADE</v>
          </cell>
          <cell r="K4580">
            <v>0</v>
          </cell>
        </row>
        <row r="4581">
          <cell r="G4581">
            <v>95765</v>
          </cell>
          <cell r="H4581" t="str">
            <v>CURVA 45 GRAUS PARA ELETRODUTO, AÇO GALVANIZADO, DN 32 MM (1 1/4''), APARENTE - FORNECIMENTO E INSTALAÇÃO. AF_10/2022</v>
          </cell>
          <cell r="I4581" t="str">
            <v>UN</v>
          </cell>
          <cell r="J4581" t="str">
            <v>COEFICIENTE DE REPRESENTATIVIDADE</v>
          </cell>
          <cell r="K4581">
            <v>0</v>
          </cell>
        </row>
        <row r="4582">
          <cell r="G4582">
            <v>95767</v>
          </cell>
          <cell r="H4582" t="str">
            <v>CURVA 45 GRAUS PARA ELETRODUTO, AÇO GALVANIZADO, DN 40 MM (1 1/2''), APARENTE - FORNECIMENTO E INSTALAÇÃO. AF_10/2022</v>
          </cell>
          <cell r="I4582" t="str">
            <v>UN</v>
          </cell>
          <cell r="J4582" t="str">
            <v>COEFICIENTE DE REPRESENTATIVIDADE</v>
          </cell>
          <cell r="K4582">
            <v>0</v>
          </cell>
        </row>
        <row r="4583">
          <cell r="G4583">
            <v>95762</v>
          </cell>
          <cell r="H4583" t="str">
            <v>CURVA 90 GRAUS PARA ELETRODUTO, AÇO GALVANIZADO, DN 20 MM (3/4''), APARENTE - FORNECIMENTO E INSTALAÇÃO. AF_10/2022</v>
          </cell>
          <cell r="I4583" t="str">
            <v>UN</v>
          </cell>
          <cell r="J4583" t="str">
            <v>COEFICIENTE DE REPRESENTATIVIDADE</v>
          </cell>
          <cell r="K4583">
            <v>0</v>
          </cell>
        </row>
        <row r="4584">
          <cell r="G4584">
            <v>95764</v>
          </cell>
          <cell r="H4584" t="str">
            <v>CURVA 90 GRAUS PARA ELETRODUTO, AÇO GALVANIZADO, DN 25 MM (1"), APARENTE - FORNECIMENTO E INSTALAÇÃO. AF_10/2022</v>
          </cell>
          <cell r="I4584" t="str">
            <v>UN</v>
          </cell>
          <cell r="J4584" t="str">
            <v>COEFICIENTE DE REPRESENTATIVIDADE</v>
          </cell>
          <cell r="K4584">
            <v>0</v>
          </cell>
        </row>
        <row r="4585">
          <cell r="G4585">
            <v>95766</v>
          </cell>
          <cell r="H4585" t="str">
            <v>CURVA 90 GRAUS PARA ELETRODUTO, AÇO GALVANIZADO, DN 32 MM (1 1/4''), APARENTE - FORNECIMENTO E INSTALAÇÃO. AF_10/2022</v>
          </cell>
          <cell r="I4585" t="str">
            <v>UN</v>
          </cell>
          <cell r="J4585" t="str">
            <v>COEFICIENTE DE REPRESENTATIVIDADE</v>
          </cell>
          <cell r="K4585">
            <v>0</v>
          </cell>
        </row>
        <row r="4586">
          <cell r="G4586">
            <v>95768</v>
          </cell>
          <cell r="H4586" t="str">
            <v>CURVA 90 GRAUS PARA ELETRODUTO, AÇO GALVANIZADO, DN 40 MM (1 1/2''), APARENTE - FORNECIMENTO E INSTALAÇÃO. AF_10/2022</v>
          </cell>
          <cell r="I4586" t="str">
            <v>UN</v>
          </cell>
          <cell r="J4586" t="str">
            <v>COEFICIENTE DE REPRESENTATIVIDADE</v>
          </cell>
          <cell r="K4586">
            <v>0</v>
          </cell>
        </row>
        <row r="4587">
          <cell r="G4587">
            <v>95739</v>
          </cell>
          <cell r="H4587" t="str">
            <v>CURVA 90 GRAUS PARA ELETRODUTO, PVC, SOLDÁVEL, DN 20 MM (1/2''), APARENTE - FORNECIMENTO E INSTALAÇÃO. AF_10/2022</v>
          </cell>
          <cell r="I4587" t="str">
            <v>UN</v>
          </cell>
          <cell r="J4587" t="str">
            <v>COEFICIENTE DE REPRESENTATIVIDADE</v>
          </cell>
          <cell r="K4587">
            <v>0</v>
          </cell>
        </row>
        <row r="4588">
          <cell r="G4588">
            <v>95740</v>
          </cell>
          <cell r="H4588" t="str">
            <v>CURVA 90 GRAUS PARA ELETRODUTO, PVC, SOLDÁVEL, DN 25 MM (3/4''), APARENTE - FORNECIMENTO E INSTALAÇÃO. AF_10/2022</v>
          </cell>
          <cell r="I4588" t="str">
            <v>UN</v>
          </cell>
          <cell r="J4588" t="str">
            <v>COEFICIENTE DE REPRESENTATIVIDADE</v>
          </cell>
          <cell r="K4588">
            <v>0</v>
          </cell>
        </row>
        <row r="4589">
          <cell r="G4589">
            <v>95741</v>
          </cell>
          <cell r="H4589" t="str">
            <v>CURVA 90 GRAUS PARA ELETRODUTO, PVC, SOLDÁVEL, DN 32 MM (1''), APARENTE - FORNECIMENTO E INSTALAÇÃO. AF_10/2022</v>
          </cell>
          <cell r="I4589" t="str">
            <v>UN</v>
          </cell>
          <cell r="J4589" t="str">
            <v>COEFICIENTE DE REPRESENTATIVIDADE</v>
          </cell>
          <cell r="K4589">
            <v>0</v>
          </cell>
        </row>
        <row r="4590">
          <cell r="G4590">
            <v>104409</v>
          </cell>
          <cell r="H4590" t="str">
            <v>ELETRODUTO RIGIDO, EM ACO ZINCADO OU GALVANIZADO, TIPO PESADO, DN=1 1/2", APARENTE - FORNECIMENTO E INSTALAÇÃO. AF_10/2022</v>
          </cell>
          <cell r="I4590" t="str">
            <v>M</v>
          </cell>
          <cell r="J4590" t="str">
            <v>COEFICIENTE DE REPRESENTATIVIDADE</v>
          </cell>
          <cell r="K4590">
            <v>0</v>
          </cell>
        </row>
        <row r="4591">
          <cell r="G4591">
            <v>104408</v>
          </cell>
          <cell r="H4591" t="str">
            <v>ELETRODUTO RIGIDO, EM ACO ZINCADO OU GALVANIZADO, TIPO PESADO, DN=1 1/4", APARENTE- FORNECIMENTO E INSTALAÇÃO. AF_10/2022</v>
          </cell>
          <cell r="I4591" t="str">
            <v>M</v>
          </cell>
          <cell r="J4591" t="str">
            <v>COEFICIENTE DE REPRESENTATIVIDADE</v>
          </cell>
          <cell r="K4591">
            <v>0</v>
          </cell>
        </row>
        <row r="4592">
          <cell r="G4592">
            <v>104407</v>
          </cell>
          <cell r="H4592" t="str">
            <v>ELETRODUTO RIGIDO, EM ACO ZINCADO OU GALVANIZADO, TIPO PESADO, DN=1", APARENTE - FORNECIMENTO E INSTALAÇÃO. AF_10/2022</v>
          </cell>
          <cell r="I4592" t="str">
            <v>M</v>
          </cell>
          <cell r="J4592" t="str">
            <v>COEFICIENTE DE REPRESENTATIVIDADE</v>
          </cell>
          <cell r="K4592">
            <v>0</v>
          </cell>
        </row>
        <row r="4593">
          <cell r="G4593">
            <v>104406</v>
          </cell>
          <cell r="H4593" t="str">
            <v>ELETRODUTO RIGIDO, EM ACO ZINCADO OU GALVANIZADO, TIPO PESADO, DN=3/4", APARENTE - FORNECIMENTO E INSTALAÇÃO. AF_10/2022</v>
          </cell>
          <cell r="I4593" t="str">
            <v>M</v>
          </cell>
          <cell r="J4593" t="str">
            <v>COEFICIENTE DE REPRESENTATIVIDADE</v>
          </cell>
          <cell r="K4593">
            <v>0</v>
          </cell>
        </row>
        <row r="4594">
          <cell r="G4594">
            <v>95726</v>
          </cell>
          <cell r="H4594" t="str">
            <v>ELETRODUTO RÍGIDO SOLDÁVEL, PVC, DN 20 MM (1/2"), APARENTE - FORNECIMENTO E INSTALAÇÃO. AF_10/2022</v>
          </cell>
          <cell r="I4594" t="str">
            <v>M</v>
          </cell>
          <cell r="J4594" t="str">
            <v>COEFICIENTE DE REPRESENTATIVIDADE</v>
          </cell>
          <cell r="K4594">
            <v>18.64</v>
          </cell>
        </row>
        <row r="4595">
          <cell r="G4595">
            <v>95727</v>
          </cell>
          <cell r="H4595" t="str">
            <v>ELETRODUTO RÍGIDO SOLDÁVEL, PVC, DN 25 MM (3/4"), APARENTE - FORNECIMENTO E INSTALAÇÃO. AF_10/2022</v>
          </cell>
          <cell r="I4595" t="str">
            <v>M</v>
          </cell>
          <cell r="J4595" t="str">
            <v>COEFICIENTE DE REPRESENTATIVIDADE</v>
          </cell>
          <cell r="K4595">
            <v>23.3</v>
          </cell>
        </row>
        <row r="4596">
          <cell r="G4596">
            <v>95728</v>
          </cell>
          <cell r="H4596" t="str">
            <v>ELETRODUTO RÍGIDO SOLDÁVEL, PVC, DN 32 MM (1"), APARENTE - FORNECIMENTO E INSTALAÇÃO. AF_10/2022</v>
          </cell>
          <cell r="I4596" t="str">
            <v>M</v>
          </cell>
          <cell r="J4596" t="str">
            <v>COEFICIENTE DE REPRESENTATIVIDADE</v>
          </cell>
          <cell r="K4596">
            <v>30.51</v>
          </cell>
        </row>
        <row r="4597">
          <cell r="G4597">
            <v>104452</v>
          </cell>
          <cell r="H4597" t="str">
            <v>LUVA DE EMENDA PARA ELETRODUTO, AÇO GALVANIZADO, DN 20 MM (3/4''), APARENTE - FORNECIMENTO E INSTALAÇÃO. AF_10/2022</v>
          </cell>
          <cell r="I4597" t="str">
            <v>UN</v>
          </cell>
          <cell r="J4597" t="str">
            <v>COEFICIENTE DE REPRESENTATIVIDADE</v>
          </cell>
          <cell r="K4597">
            <v>0</v>
          </cell>
        </row>
        <row r="4598">
          <cell r="G4598">
            <v>104448</v>
          </cell>
          <cell r="H4598" t="str">
            <v>LUVA DE EMENDA PARA ELETRODUTO, AÇO GALVANIZADO, DN 25 MM (1''), APARENTE - FORNECIMENTO E INSTALAÇÃO. AF_10/2022</v>
          </cell>
          <cell r="I4598" t="str">
            <v>UN</v>
          </cell>
          <cell r="J4598" t="str">
            <v>COEFICIENTE DE REPRESENTATIVIDADE</v>
          </cell>
          <cell r="K4598">
            <v>0</v>
          </cell>
        </row>
        <row r="4599">
          <cell r="G4599">
            <v>104449</v>
          </cell>
          <cell r="H4599" t="str">
            <v>LUVA DE EMENDA PARA ELETRODUTO, AÇO GALVANIZADO, DN 32 MM (1 1/4''), APARENTE - FORNECIMENTO E INSTALAÇÃO. AF_10/2022</v>
          </cell>
          <cell r="I4599" t="str">
            <v>UN</v>
          </cell>
          <cell r="J4599" t="str">
            <v>COEFICIENTE DE REPRESENTATIVIDADE</v>
          </cell>
          <cell r="K4599">
            <v>0</v>
          </cell>
        </row>
        <row r="4600">
          <cell r="G4600">
            <v>104450</v>
          </cell>
          <cell r="H4600" t="str">
            <v>LUVA DE EMENDA PARA ELETRODUTO, AÇO GALVANIZADO, DN 40 MM (1 1/2''), APARENTE - FORNECIMENTO E INSTALAÇÃO. AF_10/2022</v>
          </cell>
          <cell r="I4600" t="str">
            <v>UN</v>
          </cell>
          <cell r="J4600" t="str">
            <v>COEFICIENTE DE REPRESENTATIVIDADE</v>
          </cell>
          <cell r="K4600">
            <v>0</v>
          </cell>
        </row>
        <row r="4601">
          <cell r="G4601">
            <v>104445</v>
          </cell>
          <cell r="H4601" t="str">
            <v>LUVA PARA ELETRODUTO, PVC, SOLDÁVEL, DN 20 MM (1/2''), APARENTE - FORNECIMENTO E INSTALAÇÃO. AF_10/2022</v>
          </cell>
          <cell r="I4601" t="str">
            <v>UN</v>
          </cell>
          <cell r="J4601" t="str">
            <v>COEFICIENTE DE REPRESENTATIVIDADE</v>
          </cell>
          <cell r="K4601">
            <v>0</v>
          </cell>
        </row>
        <row r="4602">
          <cell r="G4602">
            <v>104446</v>
          </cell>
          <cell r="H4602" t="str">
            <v>LUVA PARA ELETRODUTO, PVC, SOLDÁVEL, DN 25 MM (3/4''), APARENTE - FORNECIMENTO E INSTALAÇÃO. AF_10/2022</v>
          </cell>
          <cell r="I4602" t="str">
            <v>UN</v>
          </cell>
          <cell r="J4602" t="str">
            <v>COEFICIENTE DE REPRESENTATIVIDADE</v>
          </cell>
          <cell r="K4602">
            <v>0</v>
          </cell>
        </row>
        <row r="4603">
          <cell r="G4603">
            <v>104447</v>
          </cell>
          <cell r="H4603" t="str">
            <v>LUVA PARA ELETRODUTO, PVC, SOLDÁVEL, DN 32 MM (1''), APARENTE - FORNECIMENTO E INSTALAÇÃO. AF_10/2022</v>
          </cell>
          <cell r="I4603" t="str">
            <v>UN</v>
          </cell>
          <cell r="J4603" t="str">
            <v>COEFICIENTE DE REPRESENTATIVIDADE</v>
          </cell>
          <cell r="K4603">
            <v>0</v>
          </cell>
        </row>
        <row r="4604">
          <cell r="G4604">
            <v>92980</v>
          </cell>
          <cell r="H4604" t="str">
            <v>CABO DE COBRE FLEXÍVEL ISOLADO, 10 MM², ANTI-CHAMA 0,6/1,0 KV, PARA DISTRIBUIÇÃO - FORNECIMENTO E INSTALAÇÃO. AF_10/2020</v>
          </cell>
          <cell r="I4604" t="str">
            <v>M</v>
          </cell>
          <cell r="J4604" t="str">
            <v>COEFICIENTE DE REPRESENTATIVIDADE</v>
          </cell>
          <cell r="K4604">
            <v>11.16</v>
          </cell>
        </row>
        <row r="4605">
          <cell r="G4605">
            <v>92979</v>
          </cell>
          <cell r="H4605" t="str">
            <v>CABO DE COBRE FLEXÍVEL ISOLADO, 10 MM², ANTI-CHAMA 450/750 V, PARA DISTRIBUIÇÃO - FORNECIMENTO E INSTALAÇÃO. AF_10/2020</v>
          </cell>
          <cell r="I4605" t="str">
            <v>M</v>
          </cell>
          <cell r="J4605" t="str">
            <v>COEFICIENTE DE REPRESENTATIVIDADE</v>
          </cell>
          <cell r="K4605">
            <v>11.67</v>
          </cell>
        </row>
        <row r="4606">
          <cell r="G4606">
            <v>92982</v>
          </cell>
          <cell r="H4606" t="str">
            <v>CABO DE COBRE FLEXÍVEL ISOLADO, 16 MM², ANTI-CHAMA 0,6/1,0 KV, PARA DISTRIBUIÇÃO - FORNECIMENTO E INSTALAÇÃO. AF_10/2020</v>
          </cell>
          <cell r="I4606" t="str">
            <v>M</v>
          </cell>
          <cell r="J4606" t="str">
            <v>COEFICIENTE DE REPRESENTATIVIDADE</v>
          </cell>
          <cell r="K4606">
            <v>17.63</v>
          </cell>
        </row>
        <row r="4607">
          <cell r="G4607">
            <v>92981</v>
          </cell>
          <cell r="H4607" t="str">
            <v>CABO DE COBRE FLEXÍVEL ISOLADO, 16 MM², ANTI-CHAMA 450/750 V, PARA DISTRIBUIÇÃO - FORNECIMENTO E INSTALAÇÃO. AF_10/2020</v>
          </cell>
          <cell r="I4607" t="str">
            <v>M</v>
          </cell>
          <cell r="J4607" t="str">
            <v>COEFICIENTE DE REPRESENTATIVIDADE</v>
          </cell>
          <cell r="K4607">
            <v>16.66</v>
          </cell>
        </row>
        <row r="4608">
          <cell r="G4608">
            <v>101885</v>
          </cell>
          <cell r="H4608" t="str">
            <v>CABO DE COBRE ISOLADO, 10 MM², ANTI-CHAMA 0,6/1 KV, INSTALADO EM ELETROCALHA OU PERFILADO - FORNECIMENTO E INSTALAÇÃO. AF_10/2020</v>
          </cell>
          <cell r="I4608" t="str">
            <v>M</v>
          </cell>
          <cell r="J4608" t="str">
            <v>COEFICIENTE DE REPRESENTATIVIDADE</v>
          </cell>
          <cell r="K4608">
            <v>10.79</v>
          </cell>
        </row>
        <row r="4609">
          <cell r="G4609">
            <v>101884</v>
          </cell>
          <cell r="H4609" t="str">
            <v>CABO DE COBRE ISOLADO, 10 MM², ANTI-CHAMA 450/750 V, INSTALADO EM ELETROCALHA OU PERFILADO - FORNECIMENTO E INSTALAÇÃO. AF_10/2020</v>
          </cell>
          <cell r="I4609" t="str">
            <v>M</v>
          </cell>
          <cell r="J4609" t="str">
            <v>COEFICIENTE DE REPRESENTATIVIDADE</v>
          </cell>
          <cell r="K4609">
            <v>11.3</v>
          </cell>
        </row>
        <row r="4610">
          <cell r="G4610">
            <v>101887</v>
          </cell>
          <cell r="H4610" t="str">
            <v>CABO DE COBRE ISOLADO, 16 MM², ANTI-CHAMA 0,6/1 KV, INSTALADO EM ELETROCALHA OU PERFILADO - FORNECIMENTO E INSTALAÇÃO. AF_10/2020</v>
          </cell>
          <cell r="I4610" t="str">
            <v>M</v>
          </cell>
          <cell r="J4610" t="str">
            <v>COEFICIENTE DE REPRESENTATIVIDADE</v>
          </cell>
          <cell r="K4610">
            <v>17.21</v>
          </cell>
        </row>
        <row r="4611">
          <cell r="G4611">
            <v>101886</v>
          </cell>
          <cell r="H4611" t="str">
            <v>CABO DE COBRE ISOLADO, 16 MM², ANTI-CHAMA 450/750 V, INSTALADO EM ELETROCALHA OU PERFILADO - FORNECIMENTO E INSTALAÇÃO. AF_10/2020</v>
          </cell>
          <cell r="I4611" t="str">
            <v>M</v>
          </cell>
          <cell r="J4611" t="str">
            <v>COEFICIENTE DE REPRESENTATIVIDADE</v>
          </cell>
          <cell r="K4611">
            <v>16.239999999999998</v>
          </cell>
        </row>
        <row r="4612">
          <cell r="G4612">
            <v>101889</v>
          </cell>
          <cell r="H4612" t="str">
            <v>CABO DE COBRE ISOLADO, 25 MM², ANTI-CHAMA 0,6/1 KV, INSTALADO EM ELETROCALHA OU PERFILADO - FORNECIMENTO E INSTALAÇÃO. AF_10/2020</v>
          </cell>
          <cell r="I4612" t="str">
            <v>M</v>
          </cell>
          <cell r="J4612" t="str">
            <v>COEFICIENTE DE REPRESENTATIVIDADE</v>
          </cell>
          <cell r="K4612">
            <v>26.73</v>
          </cell>
        </row>
        <row r="4613">
          <cell r="G4613">
            <v>101888</v>
          </cell>
          <cell r="H4613" t="str">
            <v>CABO DE COBRE ISOLADO, 25 MM², ANTI-CHAMA 450/750 V, INSTALADO EM ELETROCALHA OU PERFILADO - FORNECIMENTO E INSTALAÇÃO. AF_10/2020</v>
          </cell>
          <cell r="I4613" t="str">
            <v>M</v>
          </cell>
          <cell r="J4613" t="str">
            <v>COEFICIENTE DE REPRESENTATIVIDADE</v>
          </cell>
          <cell r="K4613">
            <v>25.45</v>
          </cell>
        </row>
        <row r="4614">
          <cell r="G4614">
            <v>101938</v>
          </cell>
          <cell r="H4614" t="str">
            <v>CAIXA DE PROTEÇÃO PARA MEDIDOR MONOFÁSICO DE EMBUTIR - FORNECIMENTO E INSTALAÇÃO. AF_10/2020</v>
          </cell>
          <cell r="I4614" t="str">
            <v>UN</v>
          </cell>
          <cell r="J4614" t="str">
            <v>COEFICIENTE DE REPRESENTATIVIDADE</v>
          </cell>
          <cell r="K4614">
            <v>108.41</v>
          </cell>
        </row>
        <row r="4615">
          <cell r="G4615">
            <v>101904</v>
          </cell>
          <cell r="H4615" t="str">
            <v>CONTATOR TRIPOLAR I NOMIMAL 95A - FORNECIMENTO E INSTALAÇÃO. AF_10/2020</v>
          </cell>
          <cell r="I4615" t="str">
            <v>UN</v>
          </cell>
          <cell r="J4615" t="str">
            <v>COEFICIENTE DE REPRESENTATIVIDADE</v>
          </cell>
          <cell r="K4615">
            <v>1568.42</v>
          </cell>
        </row>
        <row r="4616">
          <cell r="G4616">
            <v>101901</v>
          </cell>
          <cell r="H4616" t="str">
            <v>CONTATOR TRIPOLAR I NOMINAL 12A - FORNECIMENTO E INSTALAÇÃO. AF_10/2020</v>
          </cell>
          <cell r="I4616" t="str">
            <v>UN</v>
          </cell>
          <cell r="J4616" t="str">
            <v>COEFICIENTE DE REPRESENTATIVIDADE</v>
          </cell>
          <cell r="K4616">
            <v>166.24</v>
          </cell>
        </row>
        <row r="4617">
          <cell r="G4617">
            <v>101902</v>
          </cell>
          <cell r="H4617" t="str">
            <v>CONTATOR TRIPOLAR I NOMINAL 22A - FORNECIMENTO E INSTALAÇÃO. AF_10/2020</v>
          </cell>
          <cell r="I4617" t="str">
            <v>UN</v>
          </cell>
          <cell r="J4617" t="str">
            <v>COEFICIENTE DE REPRESENTATIVIDADE</v>
          </cell>
          <cell r="K4617">
            <v>205.73</v>
          </cell>
        </row>
        <row r="4618">
          <cell r="G4618">
            <v>101903</v>
          </cell>
          <cell r="H4618" t="str">
            <v>CONTATOR TRIPOLAR I NOMINAL 38A - FORNECIMENTO E INSTALAÇÃO. AF_10/2020</v>
          </cell>
          <cell r="I4618" t="str">
            <v>UN</v>
          </cell>
          <cell r="J4618" t="str">
            <v>COEFICIENTE DE REPRESENTATIVIDADE</v>
          </cell>
          <cell r="K4618">
            <v>429.32</v>
          </cell>
        </row>
        <row r="4619">
          <cell r="G4619">
            <v>97400</v>
          </cell>
          <cell r="H4619" t="str">
            <v>COTOVELO HORIZONTAL PARA BARRAMENTO BLINDADO, 1000A - FORNECIMENTO E INSTALAÇÃO. AF_10/2020</v>
          </cell>
          <cell r="I4619" t="str">
            <v>UN</v>
          </cell>
          <cell r="J4619" t="str">
            <v>COEFICIENTE DE REPRESENTATIVIDADE</v>
          </cell>
          <cell r="K4619">
            <v>0</v>
          </cell>
        </row>
        <row r="4620">
          <cell r="G4620">
            <v>97401</v>
          </cell>
          <cell r="H4620" t="str">
            <v>COTOVELO HORIZONTAL PARA BARRAMENTO BLINDADO, 1250A - FORNECIMENTO E INSTALAÇÃO. AF_10/2020</v>
          </cell>
          <cell r="I4620" t="str">
            <v>UN</v>
          </cell>
          <cell r="J4620" t="str">
            <v>COEFICIENTE DE REPRESENTATIVIDADE</v>
          </cell>
          <cell r="K4620">
            <v>0</v>
          </cell>
        </row>
        <row r="4621">
          <cell r="G4621">
            <v>97403</v>
          </cell>
          <cell r="H4621" t="str">
            <v>COTOVELO HORIZONTAL PARA BARRAMENTO BLINDADO, 1600A - FORNECIMENTO E INSTALAÇÃO. AF_10/2020</v>
          </cell>
          <cell r="I4621" t="str">
            <v>UN</v>
          </cell>
          <cell r="J4621" t="str">
            <v>COEFICIENTE DE REPRESENTATIVIDADE</v>
          </cell>
          <cell r="K4621">
            <v>0</v>
          </cell>
        </row>
        <row r="4622">
          <cell r="G4622">
            <v>97404</v>
          </cell>
          <cell r="H4622" t="str">
            <v>COTOVELO HORIZONTAL PARA BARRAMENTO BLINDADO, 2000A - FORNECIMENTO E INSTALAÇÃO. AF_10/2020</v>
          </cell>
          <cell r="I4622" t="str">
            <v>UN</v>
          </cell>
          <cell r="J4622" t="str">
            <v>COEFICIENTE DE REPRESENTATIVIDADE</v>
          </cell>
          <cell r="K4622">
            <v>0</v>
          </cell>
        </row>
        <row r="4623">
          <cell r="G4623">
            <v>97406</v>
          </cell>
          <cell r="H4623" t="str">
            <v>COTOVELO HORIZONTAL PARA BARRAMENTO BLINDADO, 2500A - FORNECIMENTO E INSTALAÇÃO. AF_10/2020</v>
          </cell>
          <cell r="I4623" t="str">
            <v>UN</v>
          </cell>
          <cell r="J4623" t="str">
            <v>COEFICIENTE DE REPRESENTATIVIDADE</v>
          </cell>
          <cell r="K4623">
            <v>0</v>
          </cell>
        </row>
        <row r="4624">
          <cell r="G4624">
            <v>97393</v>
          </cell>
          <cell r="H4624" t="str">
            <v>COTOVELO HORIZONTAL PARA BARRAMENTO BLINDADO, 250A - FORNECIMENTO E INSTALAÇÃO. AF_10/2020</v>
          </cell>
          <cell r="I4624" t="str">
            <v>UN</v>
          </cell>
          <cell r="J4624" t="str">
            <v>COEFICIENTE DE REPRESENTATIVIDADE</v>
          </cell>
          <cell r="K4624">
            <v>0</v>
          </cell>
        </row>
        <row r="4625">
          <cell r="G4625">
            <v>97407</v>
          </cell>
          <cell r="H4625" t="str">
            <v>COTOVELO HORIZONTAL PARA BARRAMENTO BLINDADO, 3000A - FORNECIMENTO E INSTALAÇÃO. AF_10/2020</v>
          </cell>
          <cell r="I4625" t="str">
            <v>UN</v>
          </cell>
          <cell r="J4625" t="str">
            <v>COEFICIENTE DE REPRESENTATIVIDADE</v>
          </cell>
          <cell r="K4625">
            <v>0</v>
          </cell>
        </row>
        <row r="4626">
          <cell r="G4626">
            <v>97408</v>
          </cell>
          <cell r="H4626" t="str">
            <v>COTOVELO HORIZONTAL PARA BARRAMENTO BLINDADO, 3500A. - FORNECIMENTO E INSTALAÇÃO. AF_10/2020</v>
          </cell>
          <cell r="I4626" t="str">
            <v>UN</v>
          </cell>
          <cell r="J4626" t="str">
            <v>COEFICIENTE DE REPRESENTATIVIDADE</v>
          </cell>
          <cell r="K4626">
            <v>0</v>
          </cell>
        </row>
        <row r="4627">
          <cell r="G4627">
            <v>97394</v>
          </cell>
          <cell r="H4627" t="str">
            <v>COTOVELO HORIZONTAL PARA BARRAMENTO BLINDADO, 350A - FORNECIMENTO E INSTALAÇÃO. AF_10/2020</v>
          </cell>
          <cell r="I4627" t="str">
            <v>UN</v>
          </cell>
          <cell r="J4627" t="str">
            <v>COEFICIENTE DE REPRESENTATIVIDADE</v>
          </cell>
          <cell r="K4627">
            <v>0</v>
          </cell>
        </row>
        <row r="4628">
          <cell r="G4628">
            <v>97395</v>
          </cell>
          <cell r="H4628" t="str">
            <v>COTOVELO HORIZONTAL PARA BARRAMENTO BLINDADO, 450A - FORNECIMENTO E INSTALAÇÃO. AF_10/2020</v>
          </cell>
          <cell r="I4628" t="str">
            <v>UN</v>
          </cell>
          <cell r="J4628" t="str">
            <v>COEFICIENTE DE REPRESENTATIVIDADE</v>
          </cell>
          <cell r="K4628">
            <v>0</v>
          </cell>
        </row>
        <row r="4629">
          <cell r="G4629">
            <v>97398</v>
          </cell>
          <cell r="H4629" t="str">
            <v>COTOVELO HORIZONTAL PARA BARRAMENTO BLINDADO, 550A - FORNECIMENTO E INSTALAÇÃO. AF_10/2020</v>
          </cell>
          <cell r="I4629" t="str">
            <v>UN</v>
          </cell>
          <cell r="J4629" t="str">
            <v>COEFICIENTE DE REPRESENTATIVIDADE</v>
          </cell>
          <cell r="K4629">
            <v>0</v>
          </cell>
        </row>
        <row r="4630">
          <cell r="G4630">
            <v>97399</v>
          </cell>
          <cell r="H4630" t="str">
            <v>COTOVELO HORIZONTAL PARA BARRAMENTO BLINDADO, 630A - FORNECIMENTO E INSTALAÇÃO. AF_10/2020</v>
          </cell>
          <cell r="I4630" t="str">
            <v>UN</v>
          </cell>
          <cell r="J4630" t="str">
            <v>COEFICIENTE DE REPRESENTATIVIDADE</v>
          </cell>
          <cell r="K4630">
            <v>0</v>
          </cell>
        </row>
        <row r="4631">
          <cell r="G4631">
            <v>97414</v>
          </cell>
          <cell r="H4631" t="str">
            <v>COTOVELO VERTICAL PARA BARRAMENTO BLINDADO, 1000A - FORNECIMENTO E INSTALAÇÃO. AF_10/2020</v>
          </cell>
          <cell r="I4631" t="str">
            <v>UN</v>
          </cell>
          <cell r="J4631" t="str">
            <v>COEFICIENTE DE REPRESENTATIVIDADE</v>
          </cell>
          <cell r="K4631">
            <v>0</v>
          </cell>
        </row>
        <row r="4632">
          <cell r="G4632">
            <v>97415</v>
          </cell>
          <cell r="H4632" t="str">
            <v>COTOVELO VERTICAL PARA BARRAMENTO BLINDADO, 1250A - FORNECIMENTO E INSTALAÇÃO. AF_10/2020</v>
          </cell>
          <cell r="I4632" t="str">
            <v>UN</v>
          </cell>
          <cell r="J4632" t="str">
            <v>COEFICIENTE DE REPRESENTATIVIDADE</v>
          </cell>
          <cell r="K4632">
            <v>0</v>
          </cell>
        </row>
        <row r="4633">
          <cell r="G4633">
            <v>97416</v>
          </cell>
          <cell r="H4633" t="str">
            <v>COTOVELO VERTICAL PARA BARRAMENTO BLINDADO, 1600A - FORNECIMENTO E INSTALAÇÃO. AF_10/2020</v>
          </cell>
          <cell r="I4633" t="str">
            <v>UN</v>
          </cell>
          <cell r="J4633" t="str">
            <v>COEFICIENTE DE REPRESENTATIVIDADE</v>
          </cell>
          <cell r="K4633">
            <v>0</v>
          </cell>
        </row>
        <row r="4634">
          <cell r="G4634">
            <v>97417</v>
          </cell>
          <cell r="H4634" t="str">
            <v>COTOVELO VERTICAL PARA BARRAMENTO BLINDADO, 2000A - FORNECIMENTO E INSTALAÇÃO. AF_10/2020</v>
          </cell>
          <cell r="I4634" t="str">
            <v>UN</v>
          </cell>
          <cell r="J4634" t="str">
            <v>COEFICIENTE DE REPRESENTATIVIDADE</v>
          </cell>
          <cell r="K4634">
            <v>0</v>
          </cell>
        </row>
        <row r="4635">
          <cell r="G4635">
            <v>97418</v>
          </cell>
          <cell r="H4635" t="str">
            <v>COTOVELO VERTICAL PARA BARRAMENTO BLINDADO, 2500A - FORNECIMENTO E INSTALAÇÃO. AF_10/2020</v>
          </cell>
          <cell r="I4635" t="str">
            <v>UN</v>
          </cell>
          <cell r="J4635" t="str">
            <v>COEFICIENTE DE REPRESENTATIVIDADE</v>
          </cell>
          <cell r="K4635">
            <v>0</v>
          </cell>
        </row>
        <row r="4636">
          <cell r="G4636">
            <v>97409</v>
          </cell>
          <cell r="H4636" t="str">
            <v>COTOVELO VERTICAL PARA BARRAMENTO BLINDADO, 250A - FORNECIMENTO E INSTALAÇÃO. AF_10/2020</v>
          </cell>
          <cell r="I4636" t="str">
            <v>UN</v>
          </cell>
          <cell r="J4636" t="str">
            <v>COEFICIENTE DE REPRESENTATIVIDADE</v>
          </cell>
          <cell r="K4636">
            <v>0</v>
          </cell>
        </row>
        <row r="4637">
          <cell r="G4637">
            <v>97419</v>
          </cell>
          <cell r="H4637" t="str">
            <v>COTOVELO VERTICAL PARA BARRAMENTO BLINDADO, 3000A - FORNECIMENTO E INSTALAÇÃO. AF_10/2020</v>
          </cell>
          <cell r="I4637" t="str">
            <v>UN</v>
          </cell>
          <cell r="J4637" t="str">
            <v>COEFICIENTE DE REPRESENTATIVIDADE</v>
          </cell>
          <cell r="K4637">
            <v>0</v>
          </cell>
        </row>
        <row r="4638">
          <cell r="G4638">
            <v>97420</v>
          </cell>
          <cell r="H4638" t="str">
            <v>COTOVELO VERTICAL PARA BARRAMENTO BLINDADO, 3500A - FORNECIMENTO E INSTALAÇÃO. AF_10/2020</v>
          </cell>
          <cell r="I4638" t="str">
            <v>UN</v>
          </cell>
          <cell r="J4638" t="str">
            <v>COEFICIENTE DE REPRESENTATIVIDADE</v>
          </cell>
          <cell r="K4638">
            <v>0</v>
          </cell>
        </row>
        <row r="4639">
          <cell r="G4639">
            <v>97410</v>
          </cell>
          <cell r="H4639" t="str">
            <v>COTOVELO VERTICAL PARA BARRAMENTO BLINDADO, 350A - FORNECIMENTO E INSTALAÇÃO. AF_10/2020</v>
          </cell>
          <cell r="I4639" t="str">
            <v>UN</v>
          </cell>
          <cell r="J4639" t="str">
            <v>COEFICIENTE DE REPRESENTATIVIDADE</v>
          </cell>
          <cell r="K4639">
            <v>0</v>
          </cell>
        </row>
        <row r="4640">
          <cell r="G4640">
            <v>97411</v>
          </cell>
          <cell r="H4640" t="str">
            <v>COTOVELO VERTICAL PARA BARRAMENTO BLINDADO, 450A - FORNECIMENTO E INSTALAÇÃO. AF_10/2020</v>
          </cell>
          <cell r="I4640" t="str">
            <v>UN</v>
          </cell>
          <cell r="J4640" t="str">
            <v>COEFICIENTE DE REPRESENTATIVIDADE</v>
          </cell>
          <cell r="K4640">
            <v>0</v>
          </cell>
        </row>
        <row r="4641">
          <cell r="G4641">
            <v>97412</v>
          </cell>
          <cell r="H4641" t="str">
            <v>COTOVELO VERTICAL PARA BARRAMENTO BLINDADO, 550A - FORNECIMENTO E INSTALAÇÃO. AF_10/2020</v>
          </cell>
          <cell r="I4641" t="str">
            <v>UN</v>
          </cell>
          <cell r="J4641" t="str">
            <v>COEFICIENTE DE REPRESENTATIVIDADE</v>
          </cell>
          <cell r="K4641">
            <v>0</v>
          </cell>
        </row>
        <row r="4642">
          <cell r="G4642">
            <v>97413</v>
          </cell>
          <cell r="H4642" t="str">
            <v>COTOVELO VERTICAL PARA BARRAMENTO BLINDADO, 630A - FORNECIMENTO E INSTALAÇÃO. AF_10/2020</v>
          </cell>
          <cell r="I4642" t="str">
            <v>UN</v>
          </cell>
          <cell r="J4642" t="str">
            <v>COEFICIENTE DE REPRESENTATIVIDADE</v>
          </cell>
          <cell r="K4642">
            <v>0</v>
          </cell>
        </row>
        <row r="4643">
          <cell r="G4643">
            <v>101900</v>
          </cell>
          <cell r="H4643" t="str">
            <v>DISJUNTOR BAIXA TENSÃO TRIPOLAR A SECO  800A/600V - FORNECIMENTO E INSTALAÇÃO. AF_10/2020</v>
          </cell>
          <cell r="I4643" t="str">
            <v>UN</v>
          </cell>
          <cell r="J4643" t="str">
            <v>COEFICIENTE DE REPRESENTATIVIDADE</v>
          </cell>
          <cell r="K4643">
            <v>4285.8999999999996</v>
          </cell>
        </row>
        <row r="4644">
          <cell r="G4644">
            <v>93660</v>
          </cell>
          <cell r="H4644" t="str">
            <v>DISJUNTOR BIPOLAR TIPO DIN, CORRENTE NOMINAL DE 10A - FORNECIMENTO E INSTALAÇÃO. AF_10/2020</v>
          </cell>
          <cell r="I4644" t="str">
            <v>UN</v>
          </cell>
          <cell r="J4644" t="str">
            <v>COEFICIENTE DE REPRESENTATIVIDADE</v>
          </cell>
          <cell r="K4644">
            <v>55.2</v>
          </cell>
        </row>
        <row r="4645">
          <cell r="G4645">
            <v>93661</v>
          </cell>
          <cell r="H4645" t="str">
            <v>DISJUNTOR BIPOLAR TIPO DIN, CORRENTE NOMINAL DE 16A - FORNECIMENTO E INSTALAÇÃO. AF_10/2020</v>
          </cell>
          <cell r="I4645" t="str">
            <v>UN</v>
          </cell>
          <cell r="J4645" t="str">
            <v>COEFICIENTE DE REPRESENTATIVIDADE</v>
          </cell>
          <cell r="K4645">
            <v>56.96</v>
          </cell>
        </row>
        <row r="4646">
          <cell r="G4646">
            <v>93662</v>
          </cell>
          <cell r="H4646" t="str">
            <v>DISJUNTOR BIPOLAR TIPO DIN, CORRENTE NOMINAL DE 20A - FORNECIMENTO E INSTALAÇÃO. AF_10/2020</v>
          </cell>
          <cell r="I4646" t="str">
            <v>UN</v>
          </cell>
          <cell r="J4646" t="str">
            <v>COEFICIENTE DE REPRESENTATIVIDADE</v>
          </cell>
          <cell r="K4646">
            <v>60.2</v>
          </cell>
        </row>
        <row r="4647">
          <cell r="G4647">
            <v>93663</v>
          </cell>
          <cell r="H4647" t="str">
            <v>DISJUNTOR BIPOLAR TIPO DIN, CORRENTE NOMINAL DE 25A - FORNECIMENTO E INSTALAÇÃO. AF_10/2020</v>
          </cell>
          <cell r="I4647" t="str">
            <v>UN</v>
          </cell>
          <cell r="J4647" t="str">
            <v>COEFICIENTE DE REPRESENTATIVIDADE</v>
          </cell>
          <cell r="K4647">
            <v>60.2</v>
          </cell>
        </row>
        <row r="4648">
          <cell r="G4648">
            <v>93664</v>
          </cell>
          <cell r="H4648" t="str">
            <v>DISJUNTOR BIPOLAR TIPO DIN, CORRENTE NOMINAL DE 32A - FORNECIMENTO E INSTALAÇÃO. AF_10/2020</v>
          </cell>
          <cell r="I4648" t="str">
            <v>UN</v>
          </cell>
          <cell r="J4648" t="str">
            <v>COEFICIENTE DE REPRESENTATIVIDADE</v>
          </cell>
          <cell r="K4648">
            <v>64.22</v>
          </cell>
        </row>
        <row r="4649">
          <cell r="G4649">
            <v>93665</v>
          </cell>
          <cell r="H4649" t="str">
            <v>DISJUNTOR BIPOLAR TIPO DIN, CORRENTE NOMINAL DE 40A - FORNECIMENTO E INSTALAÇÃO. AF_10/2020</v>
          </cell>
          <cell r="I4649" t="str">
            <v>UN</v>
          </cell>
          <cell r="J4649" t="str">
            <v>COEFICIENTE DE REPRESENTATIVIDADE</v>
          </cell>
          <cell r="K4649">
            <v>69.98</v>
          </cell>
        </row>
        <row r="4650">
          <cell r="G4650">
            <v>93666</v>
          </cell>
          <cell r="H4650" t="str">
            <v>DISJUNTOR BIPOLAR TIPO DIN, CORRENTE NOMINAL DE 50A - FORNECIMENTO E INSTALAÇÃO. AF_10/2020</v>
          </cell>
          <cell r="I4650" t="str">
            <v>UN</v>
          </cell>
          <cell r="J4650" t="str">
            <v>COEFICIENTE DE REPRESENTATIVIDADE</v>
          </cell>
          <cell r="K4650">
            <v>78.23</v>
          </cell>
        </row>
        <row r="4651">
          <cell r="G4651">
            <v>93674</v>
          </cell>
          <cell r="H4651" t="str">
            <v>DISJUNTOR BIPOLAR TIPO DR, CORRENTE NOMINAL DE 25A - FORNECIMENTO E INSTALAÇÃO. AF_10/2020</v>
          </cell>
          <cell r="I4651" t="str">
            <v>UN</v>
          </cell>
          <cell r="J4651" t="str">
            <v>COEFICIENTE DE REPRESENTATIVIDADE</v>
          </cell>
          <cell r="K4651">
            <v>0</v>
          </cell>
        </row>
        <row r="4652">
          <cell r="G4652">
            <v>93675</v>
          </cell>
          <cell r="H4652" t="str">
            <v>DISJUNTOR BIPOLAR TIPO DR, CORRENTE NOMINAL DE 40A - FORNECIMENTO E INSTALAÇÃO. AF_10/2020</v>
          </cell>
          <cell r="I4652" t="str">
            <v>UN</v>
          </cell>
          <cell r="J4652" t="str">
            <v>COEFICIENTE DE REPRESENTATIVIDADE</v>
          </cell>
          <cell r="K4652">
            <v>0</v>
          </cell>
        </row>
        <row r="4653">
          <cell r="G4653">
            <v>101892</v>
          </cell>
          <cell r="H4653" t="str">
            <v>DISJUNTOR BIPOLAR TIPO NEMA, CORRENTE NOMINAL DE 10 ATÉ 50A - FORNECIMENTO E INSTALAÇÃO. AF_10/2020</v>
          </cell>
          <cell r="I4653" t="str">
            <v>UN</v>
          </cell>
          <cell r="J4653" t="str">
            <v>COEFICIENTE DE REPRESENTATIVIDADE</v>
          </cell>
          <cell r="K4653">
            <v>70.62</v>
          </cell>
        </row>
        <row r="4654">
          <cell r="G4654">
            <v>93653</v>
          </cell>
          <cell r="H4654" t="str">
            <v>DISJUNTOR MONOPOLAR TIPO DIN, CORRENTE NOMINAL DE 10A - FORNECIMENTO E INSTALAÇÃO. AF_10/2020</v>
          </cell>
          <cell r="I4654" t="str">
            <v>UN</v>
          </cell>
          <cell r="J4654" t="str">
            <v>COEFICIENTE DE REPRESENTATIVIDADE</v>
          </cell>
          <cell r="K4654">
            <v>11.89</v>
          </cell>
        </row>
        <row r="4655">
          <cell r="G4655">
            <v>93654</v>
          </cell>
          <cell r="H4655" t="str">
            <v>DISJUNTOR MONOPOLAR TIPO DIN, CORRENTE NOMINAL DE 16A - FORNECIMENTO E INSTALAÇÃO. AF_10/2020</v>
          </cell>
          <cell r="I4655" t="str">
            <v>UN</v>
          </cell>
          <cell r="J4655" t="str">
            <v>COEFICIENTE DE REPRESENTATIVIDADE</v>
          </cell>
          <cell r="K4655">
            <v>12.77</v>
          </cell>
        </row>
        <row r="4656">
          <cell r="G4656">
            <v>93655</v>
          </cell>
          <cell r="H4656" t="str">
            <v>DISJUNTOR MONOPOLAR TIPO DIN, CORRENTE NOMINAL DE 20A - FORNECIMENTO E INSTALAÇÃO. AF_10/2020</v>
          </cell>
          <cell r="I4656" t="str">
            <v>UN</v>
          </cell>
          <cell r="J4656" t="str">
            <v>COEFICIENTE DE REPRESENTATIVIDADE</v>
          </cell>
          <cell r="K4656">
            <v>14.39</v>
          </cell>
        </row>
        <row r="4657">
          <cell r="G4657">
            <v>93656</v>
          </cell>
          <cell r="H4657" t="str">
            <v>DISJUNTOR MONOPOLAR TIPO DIN, CORRENTE NOMINAL DE 25A - FORNECIMENTO E INSTALAÇÃO. AF_10/2020</v>
          </cell>
          <cell r="I4657" t="str">
            <v>UN</v>
          </cell>
          <cell r="J4657" t="str">
            <v>COEFICIENTE DE REPRESENTATIVIDADE</v>
          </cell>
          <cell r="K4657">
            <v>14.39</v>
          </cell>
        </row>
        <row r="4658">
          <cell r="G4658">
            <v>93657</v>
          </cell>
          <cell r="H4658" t="str">
            <v>DISJUNTOR MONOPOLAR TIPO DIN, CORRENTE NOMINAL DE 32A - FORNECIMENTO E INSTALAÇÃO. AF_10/2020</v>
          </cell>
          <cell r="I4658" t="str">
            <v>UN</v>
          </cell>
          <cell r="J4658" t="str">
            <v>COEFICIENTE DE REPRESENTATIVIDADE</v>
          </cell>
          <cell r="K4658">
            <v>16.39</v>
          </cell>
        </row>
        <row r="4659">
          <cell r="G4659">
            <v>93658</v>
          </cell>
          <cell r="H4659" t="str">
            <v>DISJUNTOR MONOPOLAR TIPO DIN, CORRENTE NOMINAL DE 40A - FORNECIMENTO E INSTALAÇÃO. AF_10/2020</v>
          </cell>
          <cell r="I4659" t="str">
            <v>UN</v>
          </cell>
          <cell r="J4659" t="str">
            <v>COEFICIENTE DE REPRESENTATIVIDADE</v>
          </cell>
          <cell r="K4659">
            <v>23.71</v>
          </cell>
        </row>
        <row r="4660">
          <cell r="G4660">
            <v>93659</v>
          </cell>
          <cell r="H4660" t="str">
            <v>DISJUNTOR MONOPOLAR TIPO DIN, CORRENTE NOMINAL DE 50A - FORNECIMENTO E INSTALAÇÃO. AF_10/2020</v>
          </cell>
          <cell r="I4660" t="str">
            <v>UN</v>
          </cell>
          <cell r="J4660" t="str">
            <v>COEFICIENTE DE REPRESENTATIVIDADE</v>
          </cell>
          <cell r="K4660">
            <v>27.84</v>
          </cell>
        </row>
        <row r="4661">
          <cell r="G4661">
            <v>101890</v>
          </cell>
          <cell r="H4661" t="str">
            <v>DISJUNTOR MONOPOLAR TIPO NEMA, CORRENTE NOMINAL DE 10 ATÉ 30A - FORNECIMENTO E INSTALAÇÃO. AF_10/2020</v>
          </cell>
          <cell r="I4661" t="str">
            <v>UN</v>
          </cell>
          <cell r="J4661" t="str">
            <v>COEFICIENTE DE REPRESENTATIVIDADE</v>
          </cell>
          <cell r="K4661">
            <v>16.88</v>
          </cell>
        </row>
        <row r="4662">
          <cell r="G4662">
            <v>101891</v>
          </cell>
          <cell r="H4662" t="str">
            <v>DISJUNTOR MONOPOLAR TIPO NEMA, CORRENTE NOMINAL DE 35 ATÉ 50A - FORNECIMENTO E INSTALAÇÃO. AF_10/2020</v>
          </cell>
          <cell r="I4662" t="str">
            <v>UN</v>
          </cell>
          <cell r="J4662" t="str">
            <v>COEFICIENTE DE REPRESENTATIVIDADE</v>
          </cell>
          <cell r="K4662">
            <v>29.51</v>
          </cell>
        </row>
        <row r="4663">
          <cell r="G4663">
            <v>101895</v>
          </cell>
          <cell r="H4663" t="str">
            <v>DISJUNTOR TERMOMAGNÉTICO TRIPOLAR , CORRENTE NOMINAL DE 125A - FORNECIMENTO E INSTALAÇÃO. AF_10/2020</v>
          </cell>
          <cell r="I4663" t="str">
            <v>UN</v>
          </cell>
          <cell r="J4663" t="str">
            <v>COEFICIENTE DE REPRESENTATIVIDADE</v>
          </cell>
          <cell r="K4663">
            <v>432.14</v>
          </cell>
        </row>
        <row r="4664">
          <cell r="G4664">
            <v>101896</v>
          </cell>
          <cell r="H4664" t="str">
            <v>DISJUNTOR TERMOMAGNÉTICO TRIPOLAR , CORRENTE NOMINAL DE 200A - FORNECIMENTO E INSTALAÇÃO. AF_10/2020</v>
          </cell>
          <cell r="I4664" t="str">
            <v>UN</v>
          </cell>
          <cell r="J4664" t="str">
            <v>COEFICIENTE DE REPRESENTATIVIDADE</v>
          </cell>
          <cell r="K4664">
            <v>631.74</v>
          </cell>
        </row>
        <row r="4665">
          <cell r="G4665">
            <v>101897</v>
          </cell>
          <cell r="H4665" t="str">
            <v>DISJUNTOR TERMOMAGNÉTICO TRIPOLAR , CORRENTE NOMINAL DE 250A - FORNECIMENTO E INSTALAÇÃO. AF_10/2020</v>
          </cell>
          <cell r="I4665" t="str">
            <v>UN</v>
          </cell>
          <cell r="J4665" t="str">
            <v>COEFICIENTE DE REPRESENTATIVIDADE</v>
          </cell>
          <cell r="K4665">
            <v>988.13</v>
          </cell>
        </row>
        <row r="4666">
          <cell r="G4666">
            <v>101898</v>
          </cell>
          <cell r="H4666" t="str">
            <v>DISJUNTOR TERMOMAGNÉTICO TRIPOLAR , CORRENTE NOMINAL DE 400A - FORNECIMENTO E INSTALAÇÃO. AF_10/2020</v>
          </cell>
          <cell r="I4666" t="str">
            <v>UN</v>
          </cell>
          <cell r="J4666" t="str">
            <v>COEFICIENTE DE REPRESENTATIVIDADE</v>
          </cell>
          <cell r="K4666">
            <v>1309.3</v>
          </cell>
        </row>
        <row r="4667">
          <cell r="G4667">
            <v>101899</v>
          </cell>
          <cell r="H4667" t="str">
            <v>DISJUNTOR TERMOMAGNÉTICO TRIPOLAR , CORRENTE NOMINAL DE 600A - FORNECIMENTO E INSTALAÇÃO. AF_10/2020</v>
          </cell>
          <cell r="I4667" t="str">
            <v>UN</v>
          </cell>
          <cell r="J4667" t="str">
            <v>COEFICIENTE DE REPRESENTATIVIDADE</v>
          </cell>
          <cell r="K4667">
            <v>2073.23</v>
          </cell>
        </row>
        <row r="4668">
          <cell r="G4668">
            <v>93676</v>
          </cell>
          <cell r="H4668" t="str">
            <v>DISJUNTOR TETRAPOLAR TIPO DR, CORRENTE NOMINAL DE 25A - FORNECIMENTO E INSTALAÇÃO. AF_10/2020</v>
          </cell>
          <cell r="I4668" t="str">
            <v>UN</v>
          </cell>
          <cell r="J4668" t="str">
            <v>COEFICIENTE DE REPRESENTATIVIDADE</v>
          </cell>
          <cell r="K4668">
            <v>0</v>
          </cell>
        </row>
        <row r="4669">
          <cell r="G4669">
            <v>97711</v>
          </cell>
          <cell r="H4669" t="str">
            <v>DISJUNTOR TETRAPOLAR TIPO DR, CORRENTE NOMINAL DE 40A - FORNECIMENTO E INSTALAÇÃO. AF_10/2020</v>
          </cell>
          <cell r="I4669" t="str">
            <v>UN</v>
          </cell>
          <cell r="J4669" t="str">
            <v>COEFICIENTE DE REPRESENTATIVIDADE</v>
          </cell>
          <cell r="K4669">
            <v>0</v>
          </cell>
        </row>
        <row r="4670">
          <cell r="G4670">
            <v>93667</v>
          </cell>
          <cell r="H4670" t="str">
            <v>DISJUNTOR TRIPOLAR TIPO DIN, CORRENTE NOMINAL DE 10A - FORNECIMENTO E INSTALAÇÃO. AF_10/2020</v>
          </cell>
          <cell r="I4670" t="str">
            <v>UN</v>
          </cell>
          <cell r="J4670" t="str">
            <v>COEFICIENTE DE REPRESENTATIVIDADE</v>
          </cell>
          <cell r="K4670">
            <v>69.55</v>
          </cell>
        </row>
        <row r="4671">
          <cell r="G4671">
            <v>93668</v>
          </cell>
          <cell r="H4671" t="str">
            <v>DISJUNTOR TRIPOLAR TIPO DIN, CORRENTE NOMINAL DE 16A - FORNECIMENTO E INSTALAÇÃO. AF_10/2020</v>
          </cell>
          <cell r="I4671" t="str">
            <v>UN</v>
          </cell>
          <cell r="J4671" t="str">
            <v>COEFICIENTE DE REPRESENTATIVIDADE</v>
          </cell>
          <cell r="K4671">
            <v>72.19</v>
          </cell>
        </row>
        <row r="4672">
          <cell r="G4672">
            <v>93669</v>
          </cell>
          <cell r="H4672" t="str">
            <v>DISJUNTOR TRIPOLAR TIPO DIN, CORRENTE NOMINAL DE 20A - FORNECIMENTO E INSTALAÇÃO. AF_10/2020</v>
          </cell>
          <cell r="I4672" t="str">
            <v>UN</v>
          </cell>
          <cell r="J4672" t="str">
            <v>COEFICIENTE DE REPRESENTATIVIDADE</v>
          </cell>
          <cell r="K4672">
            <v>77.040000000000006</v>
          </cell>
        </row>
        <row r="4673">
          <cell r="G4673">
            <v>93670</v>
          </cell>
          <cell r="H4673" t="str">
            <v>DISJUNTOR TRIPOLAR TIPO DIN, CORRENTE NOMINAL DE 25A - FORNECIMENTO E INSTALAÇÃO. AF_10/2020</v>
          </cell>
          <cell r="I4673" t="str">
            <v>UN</v>
          </cell>
          <cell r="J4673" t="str">
            <v>COEFICIENTE DE REPRESENTATIVIDADE</v>
          </cell>
          <cell r="K4673">
            <v>77.040000000000006</v>
          </cell>
        </row>
        <row r="4674">
          <cell r="G4674">
            <v>93671</v>
          </cell>
          <cell r="H4674" t="str">
            <v>DISJUNTOR TRIPOLAR TIPO DIN, CORRENTE NOMINAL DE 32A - FORNECIMENTO E INSTALAÇÃO. AF_10/2020</v>
          </cell>
          <cell r="I4674" t="str">
            <v>UN</v>
          </cell>
          <cell r="J4674" t="str">
            <v>COEFICIENTE DE REPRESENTATIVIDADE</v>
          </cell>
          <cell r="K4674">
            <v>83.07</v>
          </cell>
        </row>
        <row r="4675">
          <cell r="G4675">
            <v>93672</v>
          </cell>
          <cell r="H4675" t="str">
            <v>DISJUNTOR TRIPOLAR TIPO DIN, CORRENTE NOMINAL DE 40A - FORNECIMENTO E INSTALAÇÃO. AF_10/2020</v>
          </cell>
          <cell r="I4675" t="str">
            <v>UN</v>
          </cell>
          <cell r="J4675" t="str">
            <v>COEFICIENTE DE REPRESENTATIVIDADE</v>
          </cell>
          <cell r="K4675">
            <v>92.82</v>
          </cell>
        </row>
        <row r="4676">
          <cell r="G4676">
            <v>93673</v>
          </cell>
          <cell r="H4676" t="str">
            <v>DISJUNTOR TRIPOLAR TIPO DIN, CORRENTE NOMINAL DE 50A - FORNECIMENTO E INSTALAÇÃO. AF_10/2020</v>
          </cell>
          <cell r="I4676" t="str">
            <v>UN</v>
          </cell>
          <cell r="J4676" t="str">
            <v>COEFICIENTE DE REPRESENTATIVIDADE</v>
          </cell>
          <cell r="K4676">
            <v>105.2</v>
          </cell>
        </row>
        <row r="4677">
          <cell r="G4677">
            <v>101893</v>
          </cell>
          <cell r="H4677" t="str">
            <v>DISJUNTOR TRIPOLAR TIPO NEMA, CORRENTE NOMINAL DE 10 ATÉ 50A - FORNECIMENTO E INSTALAÇÃO. AF_10/2020</v>
          </cell>
          <cell r="I4677" t="str">
            <v>UN</v>
          </cell>
          <cell r="J4677" t="str">
            <v>COEFICIENTE DE REPRESENTATIVIDADE</v>
          </cell>
          <cell r="K4677">
            <v>91.11</v>
          </cell>
        </row>
        <row r="4678">
          <cell r="G4678">
            <v>101894</v>
          </cell>
          <cell r="H4678" t="str">
            <v>DISJUNTOR TRIPOLAR TIPO NEMA, CORRENTE NOMINAL DE 60 ATÉ 100A - FORNECIMENTO E INSTALAÇÃO. AF_10/2020</v>
          </cell>
          <cell r="I4678" t="str">
            <v>UN</v>
          </cell>
          <cell r="J4678" t="str">
            <v>COEFICIENTE DE REPRESENTATIVIDADE</v>
          </cell>
          <cell r="K4678">
            <v>166.73</v>
          </cell>
        </row>
        <row r="4679">
          <cell r="G4679">
            <v>97421</v>
          </cell>
          <cell r="H4679" t="str">
            <v>GABARITO PARA BARRAMENTO BLINDADO - FORNECIMENTO E INSTALAÇÃO. AF_10/2020</v>
          </cell>
          <cell r="I4679" t="str">
            <v>UN</v>
          </cell>
          <cell r="J4679" t="str">
            <v>COEFICIENTE DE REPRESENTATIVIDADE</v>
          </cell>
          <cell r="K4679">
            <v>0</v>
          </cell>
        </row>
        <row r="4680">
          <cell r="G4680">
            <v>97373</v>
          </cell>
          <cell r="H4680" t="str">
            <v>PEÇA RETA DE BARRAMENTO BLINDADO, 1000A - FORNECIMENTO E INSTALAÇÃO. AF_10/2020</v>
          </cell>
          <cell r="I4680" t="str">
            <v>M</v>
          </cell>
          <cell r="J4680" t="str">
            <v>COEFICIENTE DE REPRESENTATIVIDADE</v>
          </cell>
          <cell r="K4680">
            <v>0</v>
          </cell>
        </row>
        <row r="4681">
          <cell r="G4681">
            <v>97374</v>
          </cell>
          <cell r="H4681" t="str">
            <v>PEÇA RETA DE BARRAMENTO BLINDADO, 1250A - FORNECIMENTO E INSTALAÇÃO. AF_10/2020</v>
          </cell>
          <cell r="I4681" t="str">
            <v>M</v>
          </cell>
          <cell r="J4681" t="str">
            <v>COEFICIENTE DE REPRESENTATIVIDADE</v>
          </cell>
          <cell r="K4681">
            <v>0</v>
          </cell>
        </row>
        <row r="4682">
          <cell r="G4682">
            <v>97375</v>
          </cell>
          <cell r="H4682" t="str">
            <v>PEÇA RETA DE BARRAMENTO BLINDADO, 1600A - FORNECIMENTO E INSTALAÇÃO. AF_10/2020</v>
          </cell>
          <cell r="I4682" t="str">
            <v>M</v>
          </cell>
          <cell r="J4682" t="str">
            <v>COEFICIENTE DE REPRESENTATIVIDADE</v>
          </cell>
          <cell r="K4682">
            <v>0</v>
          </cell>
        </row>
        <row r="4683">
          <cell r="G4683">
            <v>97376</v>
          </cell>
          <cell r="H4683" t="str">
            <v>PEÇA RETA DE BARRAMENTO BLINDADO, 2000A - FORNECIMENTO E INSTALAÇÃO. AF_10/2020</v>
          </cell>
          <cell r="I4683" t="str">
            <v>M</v>
          </cell>
          <cell r="J4683" t="str">
            <v>COEFICIENTE DE REPRESENTATIVIDADE</v>
          </cell>
          <cell r="K4683">
            <v>0</v>
          </cell>
        </row>
        <row r="4684">
          <cell r="G4684">
            <v>97377</v>
          </cell>
          <cell r="H4684" t="str">
            <v>PEÇA RETA DE BARRAMENTO BLINDADO, 2500A - FORNECIMENTO E INSTALAÇÃO. AF_10/2020</v>
          </cell>
          <cell r="I4684" t="str">
            <v>M</v>
          </cell>
          <cell r="J4684" t="str">
            <v>COEFICIENTE DE REPRESENTATIVIDADE</v>
          </cell>
          <cell r="K4684">
            <v>0</v>
          </cell>
        </row>
        <row r="4685">
          <cell r="G4685">
            <v>97368</v>
          </cell>
          <cell r="H4685" t="str">
            <v>PEÇA RETA DE BARRAMENTO BLINDADO, 250A - FORNECIMENTO E INSTALAÇÃO. AF_10/2020</v>
          </cell>
          <cell r="I4685" t="str">
            <v>M</v>
          </cell>
          <cell r="J4685" t="str">
            <v>COEFICIENTE DE REPRESENTATIVIDADE</v>
          </cell>
          <cell r="K4685">
            <v>0</v>
          </cell>
        </row>
        <row r="4686">
          <cell r="G4686">
            <v>97369</v>
          </cell>
          <cell r="H4686" t="str">
            <v>PEÇA RETA DE BARRAMENTO BLINDADO, 350A - FORNECIMENTO E INSTALAÇÃO. AF_10/2020</v>
          </cell>
          <cell r="I4686" t="str">
            <v>M</v>
          </cell>
          <cell r="J4686" t="str">
            <v>COEFICIENTE DE REPRESENTATIVIDADE</v>
          </cell>
          <cell r="K4686">
            <v>0</v>
          </cell>
        </row>
        <row r="4687">
          <cell r="G4687">
            <v>97370</v>
          </cell>
          <cell r="H4687" t="str">
            <v>PEÇA RETA DE BARRAMENTO BLINDADO, 450A - FORNECIMENTO E INSTALAÇÃO. AF_10/2020</v>
          </cell>
          <cell r="I4687" t="str">
            <v>M</v>
          </cell>
          <cell r="J4687" t="str">
            <v>COEFICIENTE DE REPRESENTATIVIDADE</v>
          </cell>
          <cell r="K4687">
            <v>0</v>
          </cell>
        </row>
        <row r="4688">
          <cell r="G4688">
            <v>97371</v>
          </cell>
          <cell r="H4688" t="str">
            <v>PEÇA RETA DE BARRAMENTO BLINDADO, 550A - FORNECIMENTO E INSTALAÇÃO. AF_10/2020</v>
          </cell>
          <cell r="I4688" t="str">
            <v>M</v>
          </cell>
          <cell r="J4688" t="str">
            <v>COEFICIENTE DE REPRESENTATIVIDADE</v>
          </cell>
          <cell r="K4688">
            <v>0</v>
          </cell>
        </row>
        <row r="4689">
          <cell r="G4689">
            <v>97372</v>
          </cell>
          <cell r="H4689" t="str">
            <v>PEÇA RETA DE BARRAMENTO BLINDADO, 630A - FORNECIMENTO E INSTALAÇÃO. AF_10/2020</v>
          </cell>
          <cell r="I4689" t="str">
            <v>M</v>
          </cell>
          <cell r="J4689" t="str">
            <v>COEFICIENTE DE REPRESENTATIVIDADE</v>
          </cell>
          <cell r="K4689">
            <v>0</v>
          </cell>
        </row>
        <row r="4690">
          <cell r="G4690">
            <v>101875</v>
          </cell>
          <cell r="H4690" t="str">
            <v>QUADRO DE DISTRIBUIÇÃO DE ENERGIA EM CHAPA DE AÇO GALVANIZADO, DE EMBUTIR, COM BARRAMENTO TRIFÁSICO, PARA 12 DISJUNTORES DIN 100A - FORNECIMENTO E INSTALAÇÃO. AF_10/2020</v>
          </cell>
          <cell r="I4690" t="str">
            <v>UN</v>
          </cell>
          <cell r="J4690" t="str">
            <v>COEFICIENTE DE REPRESENTATIVIDADE</v>
          </cell>
          <cell r="K4690">
            <v>355.91</v>
          </cell>
        </row>
        <row r="4691">
          <cell r="G4691">
            <v>101883</v>
          </cell>
          <cell r="H4691" t="str">
            <v>QUADRO DE DISTRIBUIÇÃO DE ENERGIA EM CHAPA DE AÇO GALVANIZADO, DE EMBUTIR, COM BARRAMENTO TRIFÁSICO, PARA 18 DISJUNTORES DIN 100A - FORNECIMENTO E INSTALAÇÃO. AF_10/2020</v>
          </cell>
          <cell r="I4691" t="str">
            <v>UN</v>
          </cell>
          <cell r="J4691" t="str">
            <v>COEFICIENTE DE REPRESENTATIVIDADE</v>
          </cell>
          <cell r="K4691">
            <v>486.81</v>
          </cell>
        </row>
        <row r="4692">
          <cell r="G4692">
            <v>101879</v>
          </cell>
          <cell r="H4692" t="str">
            <v>QUADRO DE DISTRIBUIÇÃO DE ENERGIA EM CHAPA DE AÇO GALVANIZADO, DE EMBUTIR, COM BARRAMENTO TRIFÁSICO, PARA 24 DISJUNTORES DIN 100A - FORNECIMENTO E INSTALAÇÃO. AF_10/2020</v>
          </cell>
          <cell r="I4692" t="str">
            <v>UN</v>
          </cell>
          <cell r="J4692" t="str">
            <v>COEFICIENTE DE REPRESENTATIVIDADE</v>
          </cell>
          <cell r="K4692">
            <v>509.96</v>
          </cell>
        </row>
        <row r="4693">
          <cell r="G4693">
            <v>101880</v>
          </cell>
          <cell r="H4693" t="str">
            <v>QUADRO DE DISTRIBUIÇÃO DE ENERGIA EM CHAPA DE AÇO GALVANIZADO, DE EMBUTIR, COM BARRAMENTO TRIFÁSICO, PARA 30 DISJUNTORES DIN 150A - FORNECIMENTO E INSTALAÇÃO. AF_10/2020</v>
          </cell>
          <cell r="I4693" t="str">
            <v>UN</v>
          </cell>
          <cell r="J4693" t="str">
            <v>COEFICIENTE DE REPRESENTATIVIDADE</v>
          </cell>
          <cell r="K4693">
            <v>588.09</v>
          </cell>
        </row>
        <row r="4694">
          <cell r="G4694">
            <v>101882</v>
          </cell>
          <cell r="H4694" t="str">
            <v>QUADRO DE DISTRIBUIÇÃO DE ENERGIA EM CHAPA DE AÇO GALVANIZADO, DE EMBUTIR, COM BARRAMENTO TRIFÁSICO, PARA 30 DISJUNTORES DIN 225A - FORNECIMENTO E INSTALAÇÃO. AF_10/2020</v>
          </cell>
          <cell r="I4694" t="str">
            <v>UN</v>
          </cell>
          <cell r="J4694" t="str">
            <v>COEFICIENTE DE REPRESENTATIVIDADE</v>
          </cell>
          <cell r="K4694">
            <v>1177.73</v>
          </cell>
        </row>
        <row r="4695">
          <cell r="G4695">
            <v>101881</v>
          </cell>
          <cell r="H4695" t="str">
            <v>QUADRO DE DISTRIBUIÇÃO DE ENERGIA EM CHAPA DE AÇO GALVANIZADO, DE EMBUTIR, COM BARRAMENTO TRIFÁSICO, PARA 40 DISJUNTORES DIN 100A - FORNECIMENTO E INSTALAÇÃO. AF_10/2020</v>
          </cell>
          <cell r="I4695" t="str">
            <v>UN</v>
          </cell>
          <cell r="J4695" t="str">
            <v>COEFICIENTE DE REPRESENTATIVIDADE</v>
          </cell>
          <cell r="K4695">
            <v>836.11</v>
          </cell>
        </row>
        <row r="4696">
          <cell r="G4696">
            <v>101878</v>
          </cell>
          <cell r="H4696" t="str">
            <v>QUADRO DE DISTRIBUIÇÃO DE ENERGIA EM CHAPA DE AÇO GALVANIZADO, DE SOBREPOR, COM BARRAMENTO TRIFÁSICO, PARA 18 DISJUNTORES DIN 100A - FORNECIMENTO E INSTALAÇÃO. AF_10/2020</v>
          </cell>
          <cell r="I4696" t="str">
            <v>UN</v>
          </cell>
          <cell r="J4696" t="str">
            <v>COEFICIENTE DE REPRESENTATIVIDADE</v>
          </cell>
          <cell r="K4696">
            <v>515.04</v>
          </cell>
        </row>
        <row r="4697">
          <cell r="G4697">
            <v>101877</v>
          </cell>
          <cell r="H4697" t="str">
            <v>QUADRO DE DISTRIBUIÇÃO DE ENERGIA EM PVC, DE EMBUTIR, SEM BARRAMENTO, PARA 3 DISJUNTORES - FORNECIMENTO E INSTALAÇÃO. AF_10/2020</v>
          </cell>
          <cell r="I4697" t="str">
            <v>UN</v>
          </cell>
          <cell r="J4697" t="str">
            <v>COEFICIENTE DE REPRESENTATIVIDADE</v>
          </cell>
          <cell r="K4697">
            <v>57.98</v>
          </cell>
        </row>
        <row r="4698">
          <cell r="G4698">
            <v>101876</v>
          </cell>
          <cell r="H4698" t="str">
            <v>QUADRO DE DISTRIBUIÇÃO DE ENERGIA EM PVC, DE EMBUTIR, SEM BARRAMENTO, PARA 6 DISJUNTORES - FORNECIMENTO E INSTALAÇÃO. AF_10/2020</v>
          </cell>
          <cell r="I4698" t="str">
            <v>UN</v>
          </cell>
          <cell r="J4698" t="str">
            <v>COEFICIENTE DE REPRESENTATIVIDADE</v>
          </cell>
          <cell r="K4698">
            <v>81.459999999999994</v>
          </cell>
        </row>
        <row r="4699">
          <cell r="G4699">
            <v>101873</v>
          </cell>
          <cell r="H4699" t="str">
            <v>QUADRO DE DISTRIBUIÇÃO DE LUZ EM PVC PARA 12 DISJUNTORES - FORNECIMENTO E INSTALAÇÃO. AF_10/2020</v>
          </cell>
          <cell r="I4699" t="str">
            <v>UN</v>
          </cell>
          <cell r="J4699" t="str">
            <v>COEFICIENTE DE REPRESENTATIVIDADE</v>
          </cell>
          <cell r="K4699">
            <v>0</v>
          </cell>
        </row>
        <row r="4700">
          <cell r="G4700">
            <v>101874</v>
          </cell>
          <cell r="H4700" t="str">
            <v>QUADRO DE DISTRIBUIÇÃO DE LUZ EM PVC PARA 24 DISJUNTORES - FORNECIMENTO E INSTALAÇÃO. AF_10/2020</v>
          </cell>
          <cell r="I4700" t="str">
            <v>UN</v>
          </cell>
          <cell r="J4700" t="str">
            <v>COEFICIENTE DE REPRESENTATIVIDADE</v>
          </cell>
          <cell r="K4700">
            <v>0</v>
          </cell>
        </row>
        <row r="4701">
          <cell r="G4701">
            <v>101871</v>
          </cell>
          <cell r="H4701" t="str">
            <v>QUADRO DE DISTRIBUIÇÃO DE LUZ EM PVC PARA 4 DISJUNTORES - FORNECIMENTO E INSTALAÇÃO. AF_10/2020</v>
          </cell>
          <cell r="I4701" t="str">
            <v>UN</v>
          </cell>
          <cell r="J4701" t="str">
            <v>COEFICIENTE DE REPRESENTATIVIDADE</v>
          </cell>
          <cell r="K4701">
            <v>0</v>
          </cell>
        </row>
        <row r="4702">
          <cell r="G4702">
            <v>101872</v>
          </cell>
          <cell r="H4702" t="str">
            <v>QUADRO DE DISTRIBUIÇÃO DE LUZ EM PVC PARA 8 DISJUNTORES - FORNECIMENTO E INSTALAÇÃO. AF_10/2020</v>
          </cell>
          <cell r="I4702" t="str">
            <v>UN</v>
          </cell>
          <cell r="J4702" t="str">
            <v>COEFICIENTE DE REPRESENTATIVIDADE</v>
          </cell>
          <cell r="K4702">
            <v>0</v>
          </cell>
        </row>
        <row r="4703">
          <cell r="G4703">
            <v>97360</v>
          </cell>
          <cell r="H4703" t="str">
            <v>QUADRO DE MEDIÇÃO GERAL DE ENERGIA COM 12 MEDIDORES - FORNECIMENTO E INSTALAÇÃO. AF_10/2020</v>
          </cell>
          <cell r="I4703" t="str">
            <v>UN</v>
          </cell>
          <cell r="J4703" t="str">
            <v>COEFICIENTE DE REPRESENTATIVIDADE</v>
          </cell>
          <cell r="K4703">
            <v>6369</v>
          </cell>
        </row>
        <row r="4704">
          <cell r="G4704">
            <v>97361</v>
          </cell>
          <cell r="H4704" t="str">
            <v>QUADRO DE MEDIÇÃO GERAL DE ENERGIA COM 16 MEDIDORES - FORNECIMENTO E INSTALAÇÃO. AF_10/2020</v>
          </cell>
          <cell r="I4704" t="str">
            <v>UN</v>
          </cell>
          <cell r="J4704" t="str">
            <v>COEFICIENTE DE REPRESENTATIVIDADE</v>
          </cell>
          <cell r="K4704">
            <v>8492</v>
          </cell>
        </row>
        <row r="4705">
          <cell r="G4705">
            <v>97359</v>
          </cell>
          <cell r="H4705" t="str">
            <v>QUADRO DE MEDIÇÃO GERAL DE ENERGIA COM 8 MEDIDORES - FORNECIMENTO E INSTALAÇÃO. AF_10/2020</v>
          </cell>
          <cell r="I4705" t="str">
            <v>UN</v>
          </cell>
          <cell r="J4705" t="str">
            <v>COEFICIENTE DE REPRESENTATIVIDADE</v>
          </cell>
          <cell r="K4705">
            <v>3325.88</v>
          </cell>
        </row>
        <row r="4706">
          <cell r="G4706">
            <v>101946</v>
          </cell>
          <cell r="H4706" t="str">
            <v>QUADRO DE MEDIÇÃO GERAL DE ENERGIA PARA 1 MEDIDOR DE SOBREPOR - FORNECIMENTO E INSTALAÇÃO. AF_10/2020</v>
          </cell>
          <cell r="I4706" t="str">
            <v>UN</v>
          </cell>
          <cell r="J4706" t="str">
            <v>COEFICIENTE DE REPRESENTATIVIDADE</v>
          </cell>
          <cell r="K4706">
            <v>182.93</v>
          </cell>
        </row>
        <row r="4707">
          <cell r="G4707">
            <v>97362</v>
          </cell>
          <cell r="H4707" t="str">
            <v>QUADRO DE MEDIÇÃO GERAL DE ENERGIA PARA BARRAMENTO BLINDADO COM 4 MEDIDORES - FORNECIMENTO E INSTALAÇÃO. AF_10/2020</v>
          </cell>
          <cell r="I4707" t="str">
            <v>UN</v>
          </cell>
          <cell r="J4707" t="str">
            <v>COEFICIENTE DE REPRESENTATIVIDADE</v>
          </cell>
          <cell r="K4707">
            <v>1610.09</v>
          </cell>
        </row>
        <row r="4708">
          <cell r="G4708">
            <v>101553</v>
          </cell>
          <cell r="H4708" t="str">
            <v>ALÇA PREFORMADA DE DISTRIBUIÇÃO, EM  AÇO GALVANIZADO, AWG 1 - FORNECIMENTO E INSTALAÇÃO. AF_07/2020</v>
          </cell>
          <cell r="I4708" t="str">
            <v>UN</v>
          </cell>
          <cell r="J4708" t="str">
            <v>COEFICIENTE DE REPRESENTATIVIDADE</v>
          </cell>
          <cell r="K4708">
            <v>16.47</v>
          </cell>
        </row>
        <row r="4709">
          <cell r="G4709">
            <v>101554</v>
          </cell>
          <cell r="H4709" t="str">
            <v>ALÇA PREFORMADA DE DISTRIBUIÇÃO, EM  AÇO GALVANIZADO, AWG 2 - FORNECIMENTO E INSTALAÇÃO. AF_07/2020</v>
          </cell>
          <cell r="I4709" t="str">
            <v>UN</v>
          </cell>
          <cell r="J4709" t="str">
            <v>COEFICIENTE DE REPRESENTATIVIDADE</v>
          </cell>
          <cell r="K4709">
            <v>12.67</v>
          </cell>
        </row>
        <row r="4710">
          <cell r="G4710">
            <v>101555</v>
          </cell>
          <cell r="H4710" t="str">
            <v>ALÇA PREFORMADA DE DISTRIBUIÇÃO, EM  AÇO GALVANIZADO, AWG 4 - FORNECIMENTO E INSTALAÇÃO. AF_07/2020</v>
          </cell>
          <cell r="I4710" t="str">
            <v>UN</v>
          </cell>
          <cell r="J4710" t="str">
            <v>COEFICIENTE DE REPRESENTATIVIDADE</v>
          </cell>
          <cell r="K4710">
            <v>9.2100000000000009</v>
          </cell>
        </row>
        <row r="4711">
          <cell r="G4711">
            <v>101556</v>
          </cell>
          <cell r="H4711" t="str">
            <v>ALÇA PREFORMADA DE DISTRIBUIÇÃO, EM  AÇO GALVANIZADO, AWG 6 - FORNECIMENTO E INSTALAÇÃO. AF_07/2020</v>
          </cell>
          <cell r="I4711" t="str">
            <v>UN</v>
          </cell>
          <cell r="J4711" t="str">
            <v>COEFICIENTE DE REPRESENTATIVIDADE</v>
          </cell>
          <cell r="K4711">
            <v>8.66</v>
          </cell>
        </row>
        <row r="4712">
          <cell r="G4712">
            <v>101537</v>
          </cell>
          <cell r="H4712" t="str">
            <v>APARELHO SINALIZADOR DE SAÍDA DE GARAGEM, COM CÉLULA FOTOELÉTRICA - FORNECIMENTO E INSTALAÇÃO. AF_07/2020</v>
          </cell>
          <cell r="I4712" t="str">
            <v>UN</v>
          </cell>
          <cell r="J4712" t="str">
            <v>COEFICIENTE DE REPRESENTATIVIDADE</v>
          </cell>
          <cell r="K4712">
            <v>110.79</v>
          </cell>
        </row>
        <row r="4713">
          <cell r="G4713">
            <v>101538</v>
          </cell>
          <cell r="H4713" t="str">
            <v>ARMAÇÃO SECUNDÁRIA, COM 1 ESTRIBO E 1 ISOLADOR - FORNECIMENTO E INSTALAÇÃO. AF_07/2020</v>
          </cell>
          <cell r="I4713" t="str">
            <v>UN</v>
          </cell>
          <cell r="J4713" t="str">
            <v>COEFICIENTE DE REPRESENTATIVIDADE</v>
          </cell>
          <cell r="K4713">
            <v>46.41</v>
          </cell>
        </row>
        <row r="4714">
          <cell r="G4714">
            <v>101542</v>
          </cell>
          <cell r="H4714" t="str">
            <v>ARMAÇÃO SECUNDÁRIA, COM 1 ESTRIBO, SEM ISOLADOR - FORNECIMENTO E INSTALAÇÃO. AF_07/2020</v>
          </cell>
          <cell r="I4714" t="str">
            <v>UN</v>
          </cell>
          <cell r="J4714" t="str">
            <v>COEFICIENTE DE REPRESENTATIVIDADE</v>
          </cell>
          <cell r="K4714">
            <v>35.86</v>
          </cell>
        </row>
        <row r="4715">
          <cell r="G4715">
            <v>101539</v>
          </cell>
          <cell r="H4715" t="str">
            <v>ARMAÇÃO SECUNDÁRIA, COM 2 ESTRIBOS E 2 ISOLADORES - FORNECIMENTO E INSTALAÇÃO. AF_07/2020</v>
          </cell>
          <cell r="I4715" t="str">
            <v>UN</v>
          </cell>
          <cell r="J4715" t="str">
            <v>COEFICIENTE DE REPRESENTATIVIDADE</v>
          </cell>
          <cell r="K4715">
            <v>79.45</v>
          </cell>
        </row>
        <row r="4716">
          <cell r="G4716">
            <v>101543</v>
          </cell>
          <cell r="H4716" t="str">
            <v>ARMAÇÃO SECUNDÁRIA, COM 2 ESTRIBOS, SEM ISOLADOR - FORNECIMENTO E INSTALAÇÃO. AF_07/2020</v>
          </cell>
          <cell r="I4716" t="str">
            <v>UN</v>
          </cell>
          <cell r="J4716" t="str">
            <v>COEFICIENTE DE REPRESENTATIVIDADE</v>
          </cell>
          <cell r="K4716">
            <v>65.25</v>
          </cell>
        </row>
        <row r="4717">
          <cell r="G4717">
            <v>101540</v>
          </cell>
          <cell r="H4717" t="str">
            <v>ARMAÇÃO SECUNDÁRIA, COM 3 ESTRIBOS E 3 ISOLADORES - FORNECIMENTO E INSTALAÇÃO. AF_07/2020</v>
          </cell>
          <cell r="I4717" t="str">
            <v>UN</v>
          </cell>
          <cell r="J4717" t="str">
            <v>COEFICIENTE DE REPRESENTATIVIDADE</v>
          </cell>
          <cell r="K4717">
            <v>131.09</v>
          </cell>
        </row>
        <row r="4718">
          <cell r="G4718">
            <v>101544</v>
          </cell>
          <cell r="H4718" t="str">
            <v>ARMAÇÃO SECUNDÁRIA, COM 3 ESTRIBOS, SEM ISOLADOR - FORNECIMENTO E INSTALAÇÃO. AF_07/2020</v>
          </cell>
          <cell r="I4718" t="str">
            <v>UN</v>
          </cell>
          <cell r="J4718" t="str">
            <v>COEFICIENTE DE REPRESENTATIVIDADE</v>
          </cell>
          <cell r="K4718">
            <v>103.04</v>
          </cell>
        </row>
        <row r="4719">
          <cell r="G4719">
            <v>101541</v>
          </cell>
          <cell r="H4719" t="str">
            <v>ARMAÇÃO SECUNDÁRIA, COM 4 ESTRIBOS E 4 ISOLADORES - FORNECIMENTO E INSTALAÇÃO. AF_07/2020</v>
          </cell>
          <cell r="I4719" t="str">
            <v>UN</v>
          </cell>
          <cell r="J4719" t="str">
            <v>COEFICIENTE DE REPRESENTATIVIDADE</v>
          </cell>
          <cell r="K4719">
            <v>171.66</v>
          </cell>
        </row>
        <row r="4720">
          <cell r="G4720">
            <v>101545</v>
          </cell>
          <cell r="H4720" t="str">
            <v>ARMAÇÃO SECUNDÁRIA, COM 4 ESTRIBOS, SEM ISOLADOR - FORNECIMENTO E INSTALAÇÃO. AF_07/2020</v>
          </cell>
          <cell r="I4720" t="str">
            <v>UN</v>
          </cell>
          <cell r="J4720" t="str">
            <v>COEFICIENTE DE REPRESENTATIVIDADE</v>
          </cell>
          <cell r="K4720">
            <v>147.15</v>
          </cell>
        </row>
        <row r="4721">
          <cell r="G4721">
            <v>101560</v>
          </cell>
          <cell r="H4721" t="str">
            <v>CABO DE COBRE FLEXÍVEL ISOLADO, 10 MM², 0,6/1,0 KV, PARA REDE AÉREA DE DISTRIBUIÇÃO DE ENERGIA ELÉTRICA DE BAIXA TENSÃO - FORNECIMENTO E INSTALAÇÃO. AF_07/2020</v>
          </cell>
          <cell r="I4721" t="str">
            <v>M</v>
          </cell>
          <cell r="J4721" t="str">
            <v>COEFICIENTE DE REPRESENTATIVIDADE</v>
          </cell>
          <cell r="K4721">
            <v>10.7</v>
          </cell>
        </row>
        <row r="4722">
          <cell r="G4722">
            <v>101568</v>
          </cell>
          <cell r="H4722" t="str">
            <v>CABO DE COBRE FLEXÍVEL ISOLADO, 120 MM², 0,6/1,0 KV, PARA REDE AÉREA DE DISTRIBUIÇÃO DE ENERGIA ELÉTRICA DE BAIXA TENSÃO - FORNECIMENTO E INSTALAÇÃO. AF_07/2020</v>
          </cell>
          <cell r="I4722" t="str">
            <v>M</v>
          </cell>
          <cell r="J4722" t="str">
            <v>COEFICIENTE DE REPRESENTATIVIDADE</v>
          </cell>
          <cell r="K4722">
            <v>130.01</v>
          </cell>
        </row>
        <row r="4723">
          <cell r="G4723">
            <v>101561</v>
          </cell>
          <cell r="H4723" t="str">
            <v>CABO DE COBRE FLEXÍVEL ISOLADO, 16 MM², 0,6/1,0 KV, PARA REDE AÉREA DE DISTRIBUIÇÃO DE ENERGIA ELÉTRICA DE BAIXA TENSÃO - FORNECIMENTO E INSTALAÇÃO. AF_07/2020</v>
          </cell>
          <cell r="I4723" t="str">
            <v>M</v>
          </cell>
          <cell r="J4723" t="str">
            <v>COEFICIENTE DE REPRESENTATIVIDADE</v>
          </cell>
          <cell r="K4723">
            <v>16.98</v>
          </cell>
        </row>
        <row r="4724">
          <cell r="G4724">
            <v>101562</v>
          </cell>
          <cell r="H4724" t="str">
            <v>CABO DE COBRE FLEXÍVEL ISOLADO, 25 MM², 0,6/1,0 KV, PARA REDE AÉREA DE DISTRIBUIÇÃO DE ENERGIA ELÉTRICA DE BAIXA TENSÃO - FORNECIMENTO E INSTALAÇÃO. AF_07/2020</v>
          </cell>
          <cell r="I4724" t="str">
            <v>M</v>
          </cell>
          <cell r="J4724" t="str">
            <v>COEFICIENTE DE REPRESENTATIVIDADE</v>
          </cell>
          <cell r="K4724">
            <v>26.27</v>
          </cell>
        </row>
        <row r="4725">
          <cell r="G4725">
            <v>101563</v>
          </cell>
          <cell r="H4725" t="str">
            <v>CABO DE COBRE FLEXÍVEL ISOLADO, 35 MM², 0,6/1,0 KV, PARA REDE AÉREA DE DISTRIBUIÇÃO DE ENERGIA ELÉTRICA DE BAIXA TENSÃO - FORNECIMENTO E INSTALAÇÃO. AF_07/2020</v>
          </cell>
          <cell r="I4725" t="str">
            <v>M</v>
          </cell>
          <cell r="J4725" t="str">
            <v>COEFICIENTE DE REPRESENTATIVIDADE</v>
          </cell>
          <cell r="K4725">
            <v>37.090000000000003</v>
          </cell>
        </row>
        <row r="4726">
          <cell r="G4726">
            <v>101564</v>
          </cell>
          <cell r="H4726" t="str">
            <v>CABO DE COBRE FLEXÍVEL ISOLADO, 50 MM², 0,6/1,0 KV, PARA REDE AÉREA DE DISTRIBUIÇÃO DE ENERGIA ELÉTRICA DE BAIXA TENSÃO - FORNECIMENTO E INSTALAÇÃO. AF_07/2020</v>
          </cell>
          <cell r="I4726" t="str">
            <v>M</v>
          </cell>
          <cell r="J4726" t="str">
            <v>COEFICIENTE DE REPRESENTATIVIDADE</v>
          </cell>
          <cell r="K4726">
            <v>54.8</v>
          </cell>
        </row>
        <row r="4727">
          <cell r="G4727">
            <v>101565</v>
          </cell>
          <cell r="H4727" t="str">
            <v>CABO DE COBRE FLEXÍVEL ISOLADO, 70 MM², 0,6/1,0 KV, PARA REDE AÉREA DE DISTRIBUIÇÃO DE ENERGIA ELÉTRICA DE BAIXA TENSÃO - FORNECIMENTO E INSTALAÇÃO. AF_07/2020</v>
          </cell>
          <cell r="I4727" t="str">
            <v>M</v>
          </cell>
          <cell r="J4727" t="str">
            <v>COEFICIENTE DE REPRESENTATIVIDADE</v>
          </cell>
          <cell r="K4727">
            <v>76.61</v>
          </cell>
        </row>
        <row r="4728">
          <cell r="G4728">
            <v>101567</v>
          </cell>
          <cell r="H4728" t="str">
            <v>CABO DE COBRE FLEXÍVEL ISOLADO, 95 MM², 0,6/1,0 KV, PARA REDE AÉREA DE DISTRIBUIÇÃO DE ENERGIA ELÉTRICA DE BAIXA TENSÃO - FORNECIMENTO E INSTALAÇÃO. AF_07/2020</v>
          </cell>
          <cell r="I4728" t="str">
            <v>M</v>
          </cell>
          <cell r="J4728" t="str">
            <v>COEFICIENTE DE REPRESENTATIVIDADE</v>
          </cell>
          <cell r="K4728">
            <v>99.44</v>
          </cell>
        </row>
        <row r="4729">
          <cell r="G4729">
            <v>101551</v>
          </cell>
          <cell r="H4729" t="str">
            <v>CONECTOR CUNHA, PARA REDES AÉREAS DE DISTRIBUIÇÃO DE ENERGIA ELÉTRICA DE BAIXA TENSÃO - FORNECIMENTO E INSTALAÇÃO. AF_07/2020</v>
          </cell>
          <cell r="I4729" t="str">
            <v>UN</v>
          </cell>
          <cell r="J4729" t="str">
            <v>COEFICIENTE DE REPRESENTATIVIDADE</v>
          </cell>
          <cell r="K4729">
            <v>0</v>
          </cell>
        </row>
        <row r="4730">
          <cell r="G4730">
            <v>101552</v>
          </cell>
          <cell r="H4730" t="str">
            <v>CONECTOR H, PARA REDES AÉREAS DE DISTRIBUIÇÃO DE ENERGIA ELÉTRICA DE BAIXA TENSÃO - FORNECIMENTO E INSTALAÇÃO. AF_07/2020</v>
          </cell>
          <cell r="I4730" t="str">
            <v>UN</v>
          </cell>
          <cell r="J4730" t="str">
            <v>COEFICIENTE DE REPRESENTATIVIDADE</v>
          </cell>
          <cell r="K4730">
            <v>0</v>
          </cell>
        </row>
        <row r="4731">
          <cell r="G4731">
            <v>101550</v>
          </cell>
          <cell r="H4731" t="str">
            <v>CONECTOR PERFURANTE, PARA REDES AÉREAS DE DISTRIBUIÇÃO DE ENERGIA ELÉTRICA DE BAIXA TENSÃO - FORNECIMENTO E INSTALAÇÃO. AF_07/2020</v>
          </cell>
          <cell r="I4731" t="str">
            <v>UN</v>
          </cell>
          <cell r="J4731" t="str">
            <v>COEFICIENTE DE REPRESENTATIVIDADE</v>
          </cell>
          <cell r="K4731">
            <v>0</v>
          </cell>
        </row>
        <row r="4732">
          <cell r="G4732">
            <v>101501</v>
          </cell>
          <cell r="H4732" t="str">
            <v>ENTRADA DE ENERGIA ELÉTRICA, AÉREA, BIFÁSICA, COM CAIXA DE EMBUTIR, CABO DE 10 MM2 E DISJUNTOR DIN 50A (NÃO INCLUSO O POSTE DE CONCRETO). AF_07/2020_PS</v>
          </cell>
          <cell r="I4732" t="str">
            <v>UN</v>
          </cell>
          <cell r="J4732" t="str">
            <v>COEFICIENTE DE REPRESENTATIVIDADE</v>
          </cell>
          <cell r="K4732">
            <v>1869.27</v>
          </cell>
        </row>
        <row r="4733">
          <cell r="G4733">
            <v>101502</v>
          </cell>
          <cell r="H4733" t="str">
            <v>ENTRADA DE ENERGIA ELÉTRICA, AÉREA, BIFÁSICA, COM CAIXA DE EMBUTIR, CABO DE 16 MM2 E DISJUNTOR DIN 50A (NÃO INCLUSO O POSTE DE CONCRETO). AF_07/2020_PS</v>
          </cell>
          <cell r="I4733" t="str">
            <v>UN</v>
          </cell>
          <cell r="J4733" t="str">
            <v>COEFICIENTE DE REPRESENTATIVIDADE</v>
          </cell>
          <cell r="K4733">
            <v>2038.77</v>
          </cell>
        </row>
        <row r="4734">
          <cell r="G4734">
            <v>101503</v>
          </cell>
          <cell r="H4734" t="str">
            <v>ENTRADA DE ENERGIA ELÉTRICA, AÉREA, BIFÁSICA, COM CAIXA DE EMBUTIR, CABO DE 25 MM2 E DISJUNTOR DIN 50A (NÃO INCLUSO O POSTE DE CONCRETO). AF_07/2020_PS</v>
          </cell>
          <cell r="I4734" t="str">
            <v>UN</v>
          </cell>
          <cell r="J4734" t="str">
            <v>COEFICIENTE DE REPRESENTATIVIDADE</v>
          </cell>
          <cell r="K4734">
            <v>2065.5700000000002</v>
          </cell>
        </row>
        <row r="4735">
          <cell r="G4735">
            <v>101504</v>
          </cell>
          <cell r="H4735" t="str">
            <v>ENTRADA DE ENERGIA ELÉTRICA, AÉREA, BIFÁSICA, COM CAIXA DE EMBUTIR, CABO DE 35 MM2 E DISJUNTOR DIN 50A (NÃO INCLUSO O POSTE DE CONCRETO). AF_07/2020_PS</v>
          </cell>
          <cell r="I4735" t="str">
            <v>UN</v>
          </cell>
          <cell r="J4735" t="str">
            <v>COEFICIENTE DE REPRESENTATIVIDADE</v>
          </cell>
          <cell r="K4735">
            <v>2284.11</v>
          </cell>
        </row>
        <row r="4736">
          <cell r="G4736">
            <v>101497</v>
          </cell>
          <cell r="H4736" t="str">
            <v>ENTRADA DE ENERGIA ELÉTRICA, AÉREA, BIFÁSICA, COM CAIXA DE SOBREPOR, CABO DE 10 MM2 E DISJUNTOR DIN 50A (NÃO INCLUSO O POSTE DE CONCRETO). AF_07/2020_PS</v>
          </cell>
          <cell r="I4736" t="str">
            <v>UN</v>
          </cell>
          <cell r="J4736" t="str">
            <v>COEFICIENTE DE REPRESENTATIVIDADE</v>
          </cell>
          <cell r="K4736">
            <v>1884.88</v>
          </cell>
        </row>
        <row r="4737">
          <cell r="G4737">
            <v>101498</v>
          </cell>
          <cell r="H4737" t="str">
            <v>ENTRADA DE ENERGIA ELÉTRICA, AÉREA, BIFÁSICA, COM CAIXA DE SOBREPOR, CABO DE 16 MM2 E DISJUNTOR DIN 50A (NÃO INCLUSO O POSTE DE CONCRETO). AF_07/2020_PS</v>
          </cell>
          <cell r="I4737" t="str">
            <v>UN</v>
          </cell>
          <cell r="J4737" t="str">
            <v>COEFICIENTE DE REPRESENTATIVIDADE</v>
          </cell>
          <cell r="K4737">
            <v>2054.38</v>
          </cell>
        </row>
        <row r="4738">
          <cell r="G4738">
            <v>101499</v>
          </cell>
          <cell r="H4738" t="str">
            <v>ENTRADA DE ENERGIA ELÉTRICA, AÉREA, BIFÁSICA, COM CAIXA DE SOBREPOR, CABO DE 25 MM2 E DISJUNTOR DIN 50A (NÃO INCLUSO O POSTE DE CONCRETO). AF_07/2020_PS</v>
          </cell>
          <cell r="I4738" t="str">
            <v>UN</v>
          </cell>
          <cell r="J4738" t="str">
            <v>COEFICIENTE DE REPRESENTATIVIDADE</v>
          </cell>
          <cell r="K4738">
            <v>2081.1799999999998</v>
          </cell>
        </row>
        <row r="4739">
          <cell r="G4739">
            <v>101500</v>
          </cell>
          <cell r="H4739" t="str">
            <v>ENTRADA DE ENERGIA ELÉTRICA, AÉREA, BIFÁSICA, COM CAIXA DE SOBREPOR, CABO DE 35 MM2 E DISJUNTOR DIN 50A (NÃO INCLUSO O POSTE DE CONCRETO). AF_07/2020_PS</v>
          </cell>
          <cell r="I4739" t="str">
            <v>UN</v>
          </cell>
          <cell r="J4739" t="str">
            <v>COEFICIENTE DE REPRESENTATIVIDADE</v>
          </cell>
          <cell r="K4739">
            <v>2299.7199999999998</v>
          </cell>
        </row>
        <row r="4740">
          <cell r="G4740">
            <v>101493</v>
          </cell>
          <cell r="H4740" t="str">
            <v>ENTRADA DE ENERGIA ELÉTRICA, AÉREA, MONOFÁSICA, COM CAIXA DE EMBUTIR, CABO DE 10 MM2 E DISJUNTOR DIN 50A (NÃO INCLUSO O POSTE DE CONCRETO). AF_07/2020_PS</v>
          </cell>
          <cell r="I4740" t="str">
            <v>UN</v>
          </cell>
          <cell r="J4740" t="str">
            <v>COEFICIENTE DE REPRESENTATIVIDADE</v>
          </cell>
          <cell r="K4740">
            <v>1605.49</v>
          </cell>
        </row>
        <row r="4741">
          <cell r="G4741">
            <v>101494</v>
          </cell>
          <cell r="H4741" t="str">
            <v>ENTRADA DE ENERGIA ELÉTRICA, AÉREA, MONOFÁSICA, COM CAIXA DE EMBUTIR, CABO DE 16 MM2 E DISJUNTOR DIN 50A (NÃO INCLUSO O POSTE DE CONCRETO). AF_07/2020_PS</v>
          </cell>
          <cell r="I4741" t="str">
            <v>UN</v>
          </cell>
          <cell r="J4741" t="str">
            <v>COEFICIENTE DE REPRESENTATIVIDADE</v>
          </cell>
          <cell r="K4741">
            <v>1717.47</v>
          </cell>
        </row>
        <row r="4742">
          <cell r="G4742">
            <v>101495</v>
          </cell>
          <cell r="H4742" t="str">
            <v>ENTRADA DE ENERGIA ELÉTRICA, AÉREA, MONOFÁSICA, COM CAIXA DE EMBUTIR, CABO DE 25 MM2 E DISJUNTOR DIN 50A (NÃO INCLUSO O POSTE DE CONCRETO). AF_07/2020_PS</v>
          </cell>
          <cell r="I4742" t="str">
            <v>UN</v>
          </cell>
          <cell r="J4742" t="str">
            <v>COEFICIENTE DE REPRESENTATIVIDADE</v>
          </cell>
          <cell r="K4742">
            <v>1735.18</v>
          </cell>
        </row>
        <row r="4743">
          <cell r="G4743">
            <v>101496</v>
          </cell>
          <cell r="H4743" t="str">
            <v>ENTRADA DE ENERGIA ELÉTRICA, AÉREA, MONOFÁSICA, COM CAIXA DE EMBUTIR, CABO DE 35 MM2 E DISJUNTOR DIN 50A (NÃO INCLUSO O POSTE DE CONCRETO). AF_07/2020_PS</v>
          </cell>
          <cell r="I4743" t="str">
            <v>UN</v>
          </cell>
          <cell r="J4743" t="str">
            <v>COEFICIENTE DE REPRESENTATIVIDADE</v>
          </cell>
          <cell r="K4743">
            <v>1890.55</v>
          </cell>
        </row>
        <row r="4744">
          <cell r="G4744">
            <v>101489</v>
          </cell>
          <cell r="H4744" t="str">
            <v>ENTRADA DE ENERGIA ELÉTRICA, AÉREA, MONOFÁSICA, COM CAIXA DE SOBREPOR, CABO DE 10 MM2 E DISJUNTOR DIN 50A (NÃO INCLUSO O POSTE DE CONCRETO). AF_07/2020_PS</v>
          </cell>
          <cell r="I4744" t="str">
            <v>UN</v>
          </cell>
          <cell r="J4744" t="str">
            <v>COEFICIENTE DE REPRESENTATIVIDADE</v>
          </cell>
          <cell r="K4744">
            <v>1629.67</v>
          </cell>
        </row>
        <row r="4745">
          <cell r="G4745">
            <v>101490</v>
          </cell>
          <cell r="H4745" t="str">
            <v>ENTRADA DE ENERGIA ELÉTRICA, AÉREA, MONOFÁSICA, COM CAIXA DE SOBREPOR, CABO DE 16 MM2 E DISJUNTOR DIN 50A (NÃO INCLUSO O POSTE DE CONCRETO). AF_07/2020_PS</v>
          </cell>
          <cell r="I4745" t="str">
            <v>UN</v>
          </cell>
          <cell r="J4745" t="str">
            <v>COEFICIENTE DE REPRESENTATIVIDADE</v>
          </cell>
          <cell r="K4745">
            <v>1741.65</v>
          </cell>
        </row>
        <row r="4746">
          <cell r="G4746">
            <v>101491</v>
          </cell>
          <cell r="H4746" t="str">
            <v>ENTRADA DE ENERGIA ELÉTRICA, AÉREA, MONOFÁSICA, COM CAIXA DE SOBREPOR, CABO DE 25 MM2 E DISJUNTOR DIN 50A (NÃO INCLUSO O POSTE DE CONCRETO). AF_07/2020_PS</v>
          </cell>
          <cell r="I4746" t="str">
            <v>UN</v>
          </cell>
          <cell r="J4746" t="str">
            <v>COEFICIENTE DE REPRESENTATIVIDADE</v>
          </cell>
          <cell r="K4746">
            <v>1759.36</v>
          </cell>
        </row>
        <row r="4747">
          <cell r="G4747">
            <v>101492</v>
          </cell>
          <cell r="H4747" t="str">
            <v>ENTRADA DE ENERGIA ELÉTRICA, AÉREA, MONOFÁSICA, COM CAIXA DE SOBREPOR, CABO DE 35 MM2 E DISJUNTOR DIN 50A (NÃO INCLUSO O POSTE DE CONCRETO). AF_07/2020_PS</v>
          </cell>
          <cell r="I4747" t="str">
            <v>UN</v>
          </cell>
          <cell r="J4747" t="str">
            <v>COEFICIENTE DE REPRESENTATIVIDADE</v>
          </cell>
          <cell r="K4747">
            <v>1914.73</v>
          </cell>
        </row>
        <row r="4748">
          <cell r="G4748">
            <v>101509</v>
          </cell>
          <cell r="H4748" t="str">
            <v>ENTRADA DE ENERGIA ELÉTRICA, AÉREA, TRIFÁSICA, COM CAIXA DE EMBUTIR, CABO DE 10 MM2 E DISJUNTOR DIN 50A (NÃO INCLUSO O POSTE DE CONCRETO). AF_07/2020</v>
          </cell>
          <cell r="I4748" t="str">
            <v>UN</v>
          </cell>
          <cell r="J4748" t="str">
            <v>COEFICIENTE DE REPRESENTATIVIDADE</v>
          </cell>
          <cell r="K4748">
            <v>2056.27</v>
          </cell>
        </row>
        <row r="4749">
          <cell r="G4749">
            <v>101510</v>
          </cell>
          <cell r="H4749" t="str">
            <v>ENTRADA DE ENERGIA ELÉTRICA, AÉREA, TRIFÁSICA, COM CAIXA DE EMBUTIR, CABO DE 16 MM2 E DISJUNTOR DIN 50A (NÃO INCLUSO O POSTE DE CONCRETO). AF_07/2020</v>
          </cell>
          <cell r="I4749" t="str">
            <v>UN</v>
          </cell>
          <cell r="J4749" t="str">
            <v>COEFICIENTE DE REPRESENTATIVIDADE</v>
          </cell>
          <cell r="K4749">
            <v>2282.2600000000002</v>
          </cell>
        </row>
        <row r="4750">
          <cell r="G4750">
            <v>101511</v>
          </cell>
          <cell r="H4750" t="str">
            <v>ENTRADA DE ENERGIA ELÉTRICA, AÉREA, TRIFÁSICA, COM CAIXA DE EMBUTIR, CABO DE 25 MM2 E DISJUNTOR DIN 50A (NÃO INCLUSO O POSTE DE CONCRETO). AF_07/2020</v>
          </cell>
          <cell r="I4750" t="str">
            <v>UN</v>
          </cell>
          <cell r="J4750" t="str">
            <v>COEFICIENTE DE REPRESENTATIVIDADE</v>
          </cell>
          <cell r="K4750">
            <v>2318</v>
          </cell>
        </row>
        <row r="4751">
          <cell r="G4751">
            <v>101512</v>
          </cell>
          <cell r="H4751" t="str">
            <v>ENTRADA DE ENERGIA ELÉTRICA, AÉREA, TRIFÁSICA, COM CAIXA DE EMBUTIR, CABO DE 35 MM2 E DISJUNTOR DIN 50A (NÃO INCLUSO O POSTE DE CONCRETO). AF_07/2020</v>
          </cell>
          <cell r="I4751" t="str">
            <v>UN</v>
          </cell>
          <cell r="J4751" t="str">
            <v>COEFICIENTE DE REPRESENTATIVIDADE</v>
          </cell>
          <cell r="K4751">
            <v>2598.59</v>
          </cell>
        </row>
        <row r="4752">
          <cell r="G4752">
            <v>101505</v>
          </cell>
          <cell r="H4752" t="str">
            <v>ENTRADA DE ENERGIA ELÉTRICA, AÉREA, TRIFÁSICA, COM CAIXA DE SOBREPOR, CABO DE 10 MM2 E DISJUNTOR DIN 50A (NÃO INCLUSO O POSTE DE CONCRETO). AF_07/2020_PS</v>
          </cell>
          <cell r="I4752" t="str">
            <v>UN</v>
          </cell>
          <cell r="J4752" t="str">
            <v>COEFICIENTE DE REPRESENTATIVIDADE</v>
          </cell>
          <cell r="K4752">
            <v>2012.31</v>
          </cell>
        </row>
        <row r="4753">
          <cell r="G4753">
            <v>101506</v>
          </cell>
          <cell r="H4753" t="str">
            <v>ENTRADA DE ENERGIA ELÉTRICA, AÉREA, TRIFÁSICA, COM CAIXA DE SOBREPOR, CABO DE 16 MM2 E DISJUNTOR DIN 50A (NÃO INCLUSO O POSTE DE CONCRETO). AF_07/2020_PS</v>
          </cell>
          <cell r="I4753" t="str">
            <v>UN</v>
          </cell>
          <cell r="J4753" t="str">
            <v>COEFICIENTE DE REPRESENTATIVIDADE</v>
          </cell>
          <cell r="K4753">
            <v>2238.3000000000002</v>
          </cell>
        </row>
        <row r="4754">
          <cell r="G4754">
            <v>101507</v>
          </cell>
          <cell r="H4754" t="str">
            <v>ENTRADA DE ENERGIA ELÉTRICA, AÉREA, TRIFÁSICA, COM CAIXA DE SOBREPOR, CABO DE 25 MM2 E DISJUNTOR DIN 50A (NÃO INCLUSO O POSTE DE CONCRETO). AF_07/2020_PS</v>
          </cell>
          <cell r="I4754" t="str">
            <v>UN</v>
          </cell>
          <cell r="J4754" t="str">
            <v>COEFICIENTE DE REPRESENTATIVIDADE</v>
          </cell>
          <cell r="K4754">
            <v>2274.04</v>
          </cell>
        </row>
        <row r="4755">
          <cell r="G4755">
            <v>101508</v>
          </cell>
          <cell r="H4755" t="str">
            <v>ENTRADA DE ENERGIA ELÉTRICA, AÉREA, TRIFÁSICA, COM CAIXA DE SOBREPOR, CABO DE 35 MM2 E DISJUNTOR DIN 50A (NÃO INCLUSO O POSTE DE CONCRETO). AF_07/2020_PS</v>
          </cell>
          <cell r="I4755" t="str">
            <v>UN</v>
          </cell>
          <cell r="J4755" t="str">
            <v>COEFICIENTE DE REPRESENTATIVIDADE</v>
          </cell>
          <cell r="K4755">
            <v>2554.63</v>
          </cell>
        </row>
        <row r="4756">
          <cell r="G4756">
            <v>101525</v>
          </cell>
          <cell r="H4756" t="str">
            <v>ENTRADA DE ENERGIA ELÉTRICA, SUBTERRÂNEA, BIFÁSICA, COM CAIXA DE EMBUTIR, CABO DE 10 MM2 E DISJUNTOR DIN 50A (NÃO INCLUSA MURETA DE ALVENARIA). AF_07/2020_PS</v>
          </cell>
          <cell r="I4756" t="str">
            <v>UN</v>
          </cell>
          <cell r="J4756" t="str">
            <v>COEFICIENTE DE REPRESENTATIVIDADE</v>
          </cell>
          <cell r="K4756">
            <v>1135.57</v>
          </cell>
        </row>
        <row r="4757">
          <cell r="G4757">
            <v>101526</v>
          </cell>
          <cell r="H4757" t="str">
            <v>ENTRADA DE ENERGIA ELÉTRICA, SUBTERRÂNEA, BIFÁSICA, COM CAIXA DE EMBUTIR, CABO DE 16 MM2 E DISJUNTOR DIN 50A (NÃO INCLUSA MURETA DE ALVENARIA). AF_07/2020_PS</v>
          </cell>
          <cell r="I4757" t="str">
            <v>UN</v>
          </cell>
          <cell r="J4757" t="str">
            <v>COEFICIENTE DE REPRESENTATIVIDADE</v>
          </cell>
          <cell r="K4757">
            <v>1337.13</v>
          </cell>
        </row>
        <row r="4758">
          <cell r="G4758">
            <v>101527</v>
          </cell>
          <cell r="H4758" t="str">
            <v>ENTRADA DE ENERGIA ELÉTRICA, SUBTERRÂNEA, BIFÁSICA, COM CAIXA DE EMBUTIR, CABO DE 25 MM2 E DISJUNTOR DIN 50A (NÃO INCLUSA MURETA DE ALVENARIA). AF_07/2020_PS</v>
          </cell>
          <cell r="I4758" t="str">
            <v>UN</v>
          </cell>
          <cell r="J4758" t="str">
            <v>COEFICIENTE DE REPRESENTATIVIDADE</v>
          </cell>
          <cell r="K4758">
            <v>1369.01</v>
          </cell>
        </row>
        <row r="4759">
          <cell r="G4759">
            <v>101528</v>
          </cell>
          <cell r="H4759" t="str">
            <v>ENTRADA DE ENERGIA ELÉTRICA, SUBTERRÂNEA, BIFÁSICA, COM CAIXA DE EMBUTIR, CABO DE 35 MM2 E DISJUNTOR DIN 50A (NÃO INCLUSA MURETA DE ALVENARIA). AF_07/2020_PS</v>
          </cell>
          <cell r="I4759" t="str">
            <v>UN</v>
          </cell>
          <cell r="J4759" t="str">
            <v>COEFICIENTE DE REPRESENTATIVIDADE</v>
          </cell>
          <cell r="K4759">
            <v>1590.37</v>
          </cell>
        </row>
        <row r="4760">
          <cell r="G4760">
            <v>101521</v>
          </cell>
          <cell r="H4760" t="str">
            <v>ENTRADA DE ENERGIA ELÉTRICA, SUBTERRÂNEA, BIFÁSICA, COM CAIXA DE SOBREPOR, CABO DE 10 MM2 E DISJUNTOR DIN 50A (NÃO INCLUSA MURETA DE ALVENARIA). AF_07/2020_PS</v>
          </cell>
          <cell r="I4760" t="str">
            <v>UN</v>
          </cell>
          <cell r="J4760" t="str">
            <v>COEFICIENTE DE REPRESENTATIVIDADE</v>
          </cell>
          <cell r="K4760">
            <v>1151.18</v>
          </cell>
        </row>
        <row r="4761">
          <cell r="G4761">
            <v>101522</v>
          </cell>
          <cell r="H4761" t="str">
            <v>ENTRADA DE ENERGIA ELÉTRICA, SUBTERRÂNEA, BIFÁSICA, COM CAIXA DE SOBREPOR, CABO DE 16 MM2 E DISJUNTOR DIN 50A (NÃO INCLUSA MURETA DE ALVENARIA). AF_07/2020_PS</v>
          </cell>
          <cell r="I4761" t="str">
            <v>UN</v>
          </cell>
          <cell r="J4761" t="str">
            <v>COEFICIENTE DE REPRESENTATIVIDADE</v>
          </cell>
          <cell r="K4761">
            <v>1352.74</v>
          </cell>
        </row>
        <row r="4762">
          <cell r="G4762">
            <v>101523</v>
          </cell>
          <cell r="H4762" t="str">
            <v>ENTRADA DE ENERGIA ELÉTRICA, SUBTERRÂNEA, BIFÁSICA, COM CAIXA DE SOBREPOR, CABO DE 25 MM2 E DISJUNTOR DIN 50A (NÃO INCLUSA MURETA DE ALVENARIA). AF_07/2020_PS</v>
          </cell>
          <cell r="I4762" t="str">
            <v>UN</v>
          </cell>
          <cell r="J4762" t="str">
            <v>COEFICIENTE DE REPRESENTATIVIDADE</v>
          </cell>
          <cell r="K4762">
            <v>1384.62</v>
          </cell>
        </row>
        <row r="4763">
          <cell r="G4763">
            <v>101524</v>
          </cell>
          <cell r="H4763" t="str">
            <v>ENTRADA DE ENERGIA ELÉTRICA, SUBTERRÂNEA, BIFÁSICA, COM CAIXA DE SOBREPOR, CABO DE 35 MM2 E DISJUNTOR DIN 50A (NÃO INCLUSA MURETA DE ALVENARIA). AF_07/2020_PS</v>
          </cell>
          <cell r="I4763" t="str">
            <v>UN</v>
          </cell>
          <cell r="J4763" t="str">
            <v>COEFICIENTE DE REPRESENTATIVIDADE</v>
          </cell>
          <cell r="K4763">
            <v>1605.98</v>
          </cell>
        </row>
        <row r="4764">
          <cell r="G4764">
            <v>101517</v>
          </cell>
          <cell r="H4764" t="str">
            <v>ENTRADA DE ENERGIA ELÉTRICA, SUBTERRÂNEA, MONOFÁSICA, COM CAIXA DE EMBUTIR, CABO DE 10 MM2 E DISJUNTOR DIN 50A (NÃO INCLUSA MURETA DE ALVENARIA). AF_07/2020_PS</v>
          </cell>
          <cell r="I4764" t="str">
            <v>UN</v>
          </cell>
          <cell r="J4764" t="str">
            <v>COEFICIENTE DE REPRESENTATIVIDADE</v>
          </cell>
          <cell r="K4764">
            <v>854.59</v>
          </cell>
        </row>
        <row r="4765">
          <cell r="G4765">
            <v>101518</v>
          </cell>
          <cell r="H4765" t="str">
            <v>ENTRADA DE ENERGIA ELÉTRICA, SUBTERRÂNEA, MONOFÁSICA, COM CAIXA DE EMBUTIR, CABO DE 16 MM2 E DISJUNTOR DIN 50A (NÃO INCLUSA MURETA DE ALVENARIA). AF_07/2020_PS</v>
          </cell>
          <cell r="I4765" t="str">
            <v>UN</v>
          </cell>
          <cell r="J4765" t="str">
            <v>COEFICIENTE DE REPRESENTATIVIDADE</v>
          </cell>
          <cell r="K4765">
            <v>988.96</v>
          </cell>
        </row>
        <row r="4766">
          <cell r="G4766">
            <v>101519</v>
          </cell>
          <cell r="H4766" t="str">
            <v>ENTRADA DE ENERGIA ELÉTRICA, SUBTERRÂNEA, MONOFÁSICA, COM CAIXA DE EMBUTIR, CABO DE 25 MM2 E DISJUNTOR DIN 50A (NÃO INCLUSA MURETA DE ALVENARIA). AF_07/2020_PS</v>
          </cell>
          <cell r="I4766" t="str">
            <v>UN</v>
          </cell>
          <cell r="J4766" t="str">
            <v>COEFICIENTE DE REPRESENTATIVIDADE</v>
          </cell>
          <cell r="K4766">
            <v>1010.21</v>
          </cell>
        </row>
        <row r="4767">
          <cell r="G4767">
            <v>101520</v>
          </cell>
          <cell r="H4767" t="str">
            <v>ENTRADA DE ENERGIA ELÉTRICA, SUBTERRÂNEA, MONOFÁSICA, COM CAIXA DE EMBUTIR, CABO DE 35 MM2 E DISJUNTOR DIN 50A (NÃO INCLUSA MURETA DE ALVENARIA). AF_07/2020_PS</v>
          </cell>
          <cell r="I4767" t="str">
            <v>UN</v>
          </cell>
          <cell r="J4767" t="str">
            <v>COEFICIENTE DE REPRESENTATIVIDADE</v>
          </cell>
          <cell r="K4767">
            <v>1157.79</v>
          </cell>
        </row>
        <row r="4768">
          <cell r="G4768">
            <v>101513</v>
          </cell>
          <cell r="H4768" t="str">
            <v>ENTRADA DE ENERGIA ELÉTRICA, SUBTERRÂNEA, MONOFÁSICA, COM CAIXA DE SOBREPOR, CABO DE 10 MM2 E DISJUNTOR DIN 50A (NÃO INCLUSA MURETA DE ALVENARIA). AF_07/2020_PS</v>
          </cell>
          <cell r="I4768" t="str">
            <v>UN</v>
          </cell>
          <cell r="J4768" t="str">
            <v>COEFICIENTE DE REPRESENTATIVIDADE</v>
          </cell>
          <cell r="K4768">
            <v>878.77</v>
          </cell>
        </row>
        <row r="4769">
          <cell r="G4769">
            <v>101514</v>
          </cell>
          <cell r="H4769" t="str">
            <v>ENTRADA DE ENERGIA ELÉTRICA, SUBTERRÂNEA, MONOFÁSICA, COM CAIXA DE SOBREPOR, CABO DE 16 MM2 E DISJUNTOR DIN 50A (NÃO INCLUSA MURETA DE ALVENARIA). AF_07/2020_PS</v>
          </cell>
          <cell r="I4769" t="str">
            <v>UN</v>
          </cell>
          <cell r="J4769" t="str">
            <v>COEFICIENTE DE REPRESENTATIVIDADE</v>
          </cell>
          <cell r="K4769">
            <v>1013.14</v>
          </cell>
        </row>
        <row r="4770">
          <cell r="G4770">
            <v>101515</v>
          </cell>
          <cell r="H4770" t="str">
            <v>ENTRADA DE ENERGIA ELÉTRICA, SUBTERRÂNEA, MONOFÁSICA, COM CAIXA DE SOBREPOR, CABO DE 25 MM2 E DISJUNTOR DIN 50A (NÃO INCLUSA MURETA DE ALVENARIA). AF_07/2020_PS</v>
          </cell>
          <cell r="I4770" t="str">
            <v>UN</v>
          </cell>
          <cell r="J4770" t="str">
            <v>COEFICIENTE DE REPRESENTATIVIDADE</v>
          </cell>
          <cell r="K4770">
            <v>1034.3900000000001</v>
          </cell>
        </row>
        <row r="4771">
          <cell r="G4771">
            <v>101516</v>
          </cell>
          <cell r="H4771" t="str">
            <v>ENTRADA DE ENERGIA ELÉTRICA, SUBTERRÂNEA, MONOFÁSICA, COM CAIXA DE SOBREPOR, CABO DE 35 MM2 E DISJUNTOR DIN 50A (NÃO INCLUSA MURETA DE ALVENARIA). AF_07/2020_PS</v>
          </cell>
          <cell r="I4771" t="str">
            <v>UN</v>
          </cell>
          <cell r="J4771" t="str">
            <v>COEFICIENTE DE REPRESENTATIVIDADE</v>
          </cell>
          <cell r="K4771">
            <v>1181.97</v>
          </cell>
        </row>
        <row r="4772">
          <cell r="G4772">
            <v>101533</v>
          </cell>
          <cell r="H4772" t="str">
            <v>ENTRADA DE ENERGIA ELÉTRICA, SUBTERRÂNEA, TRIFÁSICA, COM CAIXA DE EMBUTIR, CABO DE 10 MM2 E DISJUNTOR DIN 50A (NÃO INCLUSA MURETA DE ALVENARIA). AF_07/2020</v>
          </cell>
          <cell r="I4772" t="str">
            <v>UN</v>
          </cell>
          <cell r="J4772" t="str">
            <v>COEFICIENTE DE REPRESENTATIVIDADE</v>
          </cell>
          <cell r="K4772">
            <v>1341.57</v>
          </cell>
        </row>
        <row r="4773">
          <cell r="G4773">
            <v>101534</v>
          </cell>
          <cell r="H4773" t="str">
            <v>ENTRADA DE ENERGIA ELÉTRICA, SUBTERRÂNEA, TRIFÁSICA, COM CAIXA DE EMBUTIR, CABO DE 16 MM2 E DISJUNTOR DIN 50A (NÃO INCLUSA MURETA DE ALVENARIA). AF_07/2020</v>
          </cell>
          <cell r="I4773" t="str">
            <v>UN</v>
          </cell>
          <cell r="J4773" t="str">
            <v>COEFICIENTE DE REPRESENTATIVIDADE</v>
          </cell>
          <cell r="K4773">
            <v>1610.32</v>
          </cell>
        </row>
        <row r="4774">
          <cell r="G4774">
            <v>101535</v>
          </cell>
          <cell r="H4774" t="str">
            <v>ENTRADA DE ENERGIA ELÉTRICA, SUBTERRÂNEA, TRIFÁSICA, COM CAIXA DE EMBUTIR, CABO DE 25 MM2 E DISJUNTOR DIN 50A (NÃO INCLUSA MURETA DE ALVENARIA). AF_07/2020</v>
          </cell>
          <cell r="I4774" t="str">
            <v>UN</v>
          </cell>
          <cell r="J4774" t="str">
            <v>COEFICIENTE DE REPRESENTATIVIDADE</v>
          </cell>
          <cell r="K4774">
            <v>1652.82</v>
          </cell>
        </row>
        <row r="4775">
          <cell r="G4775">
            <v>101536</v>
          </cell>
          <cell r="H4775" t="str">
            <v>ENTRADA DE ENERGIA ELÉTRICA, SUBTERRÂNEA, TRIFÁSICA, COM CAIXA DE EMBUTIR, CABO DE 35 MM2 E DISJUNTOR DIN 50A (NÃO INCLUSA MURETA DE ALVENARIA). AF_07/2020</v>
          </cell>
          <cell r="I4775" t="str">
            <v>UN</v>
          </cell>
          <cell r="J4775" t="str">
            <v>COEFICIENTE DE REPRESENTATIVIDADE</v>
          </cell>
          <cell r="K4775">
            <v>1947.97</v>
          </cell>
        </row>
        <row r="4776">
          <cell r="G4776">
            <v>101529</v>
          </cell>
          <cell r="H4776" t="str">
            <v>ENTRADA DE ENERGIA ELÉTRICA, SUBTERRÂNEA, TRIFÁSICA, COM CAIXA DE SOBREPOR, CABO DE 10 MM2 E DISJUNTOR DIN 50A (NÃO INCLUSA MURETA DE ALVENARIA). AF_07/2020_PS</v>
          </cell>
          <cell r="I4776" t="str">
            <v>UN</v>
          </cell>
          <cell r="J4776" t="str">
            <v>COEFICIENTE DE REPRESENTATIVIDADE</v>
          </cell>
          <cell r="K4776">
            <v>1297.6099999999999</v>
          </cell>
        </row>
        <row r="4777">
          <cell r="G4777">
            <v>101530</v>
          </cell>
          <cell r="H4777" t="str">
            <v>ENTRADA DE ENERGIA ELÉTRICA, SUBTERRÂNEA, TRIFÁSICA, COM CAIXA DE SOBREPOR, CABO DE 16 MM2 E DISJUNTOR DIN 50A (NÃO INCLUSA MURETA DE ALVENARIA). AF_07/2020_PS</v>
          </cell>
          <cell r="I4777" t="str">
            <v>UN</v>
          </cell>
          <cell r="J4777" t="str">
            <v>COEFICIENTE DE REPRESENTATIVIDADE</v>
          </cell>
          <cell r="K4777">
            <v>1566.36</v>
          </cell>
        </row>
        <row r="4778">
          <cell r="G4778">
            <v>101531</v>
          </cell>
          <cell r="H4778" t="str">
            <v>ENTRADA DE ENERGIA ELÉTRICA, SUBTERRÂNEA, TRIFÁSICA, COM CAIXA DE SOBREPOR, CABO DE 25 MM2 E DISJUNTOR DIN 50A (NÃO INCLUSA MURETA DE ALVENARIA). AF_07/2020_PS</v>
          </cell>
          <cell r="I4778" t="str">
            <v>UN</v>
          </cell>
          <cell r="J4778" t="str">
            <v>COEFICIENTE DE REPRESENTATIVIDADE</v>
          </cell>
          <cell r="K4778">
            <v>1608.86</v>
          </cell>
        </row>
        <row r="4779">
          <cell r="G4779">
            <v>101532</v>
          </cell>
          <cell r="H4779" t="str">
            <v>ENTRADA DE ENERGIA ELÉTRICA, SUBTERRÂNEA, TRIFÁSICA, COM CAIXA DE SOBREPOR, CABO DE 35 MM2 E DISJUNTOR DIN 50A (NÃO INCLUSA MURETA DE ALVENARIA). AF_07/2020_PS</v>
          </cell>
          <cell r="I4779" t="str">
            <v>UN</v>
          </cell>
          <cell r="J4779" t="str">
            <v>COEFICIENTE DE REPRESENTATIVIDADE</v>
          </cell>
          <cell r="K4779">
            <v>1904.01</v>
          </cell>
        </row>
        <row r="4780">
          <cell r="G4780">
            <v>101549</v>
          </cell>
          <cell r="H4780" t="str">
            <v>GRAMPO PARALELO METÁLICO, PARA REDES AÉREAS DE DISTRIBUIÇÃO DE ENERGIA ELÉTRICA DE BAIXA TENSÃO - FORNECIMENTO E INSTALAÇÃO. AF_07/2020</v>
          </cell>
          <cell r="I4780" t="str">
            <v>UN</v>
          </cell>
          <cell r="J4780" t="str">
            <v>COEFICIENTE DE REPRESENTATIVIDADE</v>
          </cell>
          <cell r="K4780">
            <v>25.58</v>
          </cell>
        </row>
        <row r="4781">
          <cell r="G4781">
            <v>101547</v>
          </cell>
          <cell r="H4781" t="str">
            <v>ISOLADOR, TIPO DISCO, PARA TENSÃO 15 KV - FORNECIMENTO E INSTALAÇÃO. AF_07/2020</v>
          </cell>
          <cell r="I4781" t="str">
            <v>UN</v>
          </cell>
          <cell r="J4781" t="str">
            <v>COEFICIENTE DE REPRESENTATIVIDADE</v>
          </cell>
          <cell r="K4781">
            <v>89.51</v>
          </cell>
        </row>
        <row r="4782">
          <cell r="G4782">
            <v>101546</v>
          </cell>
          <cell r="H4782" t="str">
            <v>ISOLADOR, TIPO PINO, PARA TENSÃO 15 KV - FORNECIMENTO E INSTALAÇÃO. AF_07/2020</v>
          </cell>
          <cell r="I4782" t="str">
            <v>UN</v>
          </cell>
          <cell r="J4782" t="str">
            <v>COEFICIENTE DE REPRESENTATIVIDADE</v>
          </cell>
          <cell r="K4782">
            <v>29.28</v>
          </cell>
        </row>
        <row r="4783">
          <cell r="G4783">
            <v>101548</v>
          </cell>
          <cell r="H4783" t="str">
            <v>ISOLADOR, TIPO ROLDANA, PARA BAIXA TENSÃO - FORNECIMENTO E INSTALAÇÃO. AF_07/2020</v>
          </cell>
          <cell r="I4783" t="str">
            <v>UN</v>
          </cell>
          <cell r="J4783" t="str">
            <v>COEFICIENTE DE REPRESENTATIVIDADE</v>
          </cell>
          <cell r="K4783">
            <v>8.0299999999999994</v>
          </cell>
        </row>
        <row r="4784">
          <cell r="G4784">
            <v>94764</v>
          </cell>
          <cell r="H4784" t="str">
            <v>ADAPTADOR COM FLANGE E ANEL DE VEDAÇÃO, CPVC, ROSCÁVEL, DN 15 MM, INSTALADO EM RESERVAÇÃO PREDIAL DE ÁGUA - FORNECIMENTO E INSTALAÇÃO. AF_04/2024</v>
          </cell>
          <cell r="I4784" t="str">
            <v>UN</v>
          </cell>
          <cell r="J4784" t="str">
            <v>COEFICIENTE DE REPRESENTATIVIDADE</v>
          </cell>
          <cell r="K4784">
            <v>38.909999999999997</v>
          </cell>
        </row>
        <row r="4785">
          <cell r="G4785">
            <v>94765</v>
          </cell>
          <cell r="H4785" t="str">
            <v>ADAPTADOR COM FLANGE E ANEL DE VEDAÇÃO, CPVC, ROSCÁVEL, DN 22 MM, INSTALADO EM RESERVAÇÃO PREDIAL DE ÁGUA - FORNECIMENTO E INSTALAÇÃO. AF_04/2024</v>
          </cell>
          <cell r="I4785" t="str">
            <v>UN</v>
          </cell>
          <cell r="J4785" t="str">
            <v>COEFICIENTE DE REPRESENTATIVIDADE</v>
          </cell>
          <cell r="K4785">
            <v>42.71</v>
          </cell>
        </row>
        <row r="4786">
          <cell r="G4786">
            <v>94766</v>
          </cell>
          <cell r="H4786" t="str">
            <v>ADAPTADOR COM FLANGE E ANEL DE VEDAÇÃO, CPVC, ROSCÁVEL, DN 28 MM, INSTALADO EM RESERVAÇÃO PREDIAL DE ÁGUA - FORNECIMENTO E INSTALAÇÃO. AF_04/2024</v>
          </cell>
          <cell r="I4786" t="str">
            <v>UN</v>
          </cell>
          <cell r="J4786" t="str">
            <v>COEFICIENTE DE REPRESENTATIVIDADE</v>
          </cell>
          <cell r="K4786">
            <v>47.56</v>
          </cell>
        </row>
        <row r="4787">
          <cell r="G4787">
            <v>94767</v>
          </cell>
          <cell r="H4787" t="str">
            <v>ADAPTADOR COM FLANGE E ANEL DE VEDAÇÃO, CPVC, ROSCÁVEL, DN 35 MM, INSTALADO EM RESERVAÇÃO PREDIAL DE ÁGUA - FORNECIMENTO E INSTALAÇÃO. AF_04/2024</v>
          </cell>
          <cell r="I4787" t="str">
            <v>UN</v>
          </cell>
          <cell r="J4787" t="str">
            <v>COEFICIENTE DE REPRESENTATIVIDADE</v>
          </cell>
          <cell r="K4787">
            <v>69.989999999999995</v>
          </cell>
        </row>
        <row r="4788">
          <cell r="G4788">
            <v>94768</v>
          </cell>
          <cell r="H4788" t="str">
            <v>ADAPTADOR COM FLANGE E ANEL DE VEDAÇÃO, CPVC, ROSCÁVEL, DN 42 MM, INSTALADO EM RESERVAÇÃO PREDIAL DE ÁGUA - FORNECIMENTO E INSTALAÇÃO. AF_04/2024</v>
          </cell>
          <cell r="I4788" t="str">
            <v>UN</v>
          </cell>
          <cell r="J4788" t="str">
            <v>COEFICIENTE DE REPRESENTATIVIDADE</v>
          </cell>
          <cell r="K4788">
            <v>79.099999999999994</v>
          </cell>
        </row>
        <row r="4789">
          <cell r="G4789">
            <v>94769</v>
          </cell>
          <cell r="H4789" t="str">
            <v>ADAPTADOR COM FLANGE E ANEL DE VEDAÇÃO, CPVC, ROSCÁVEL, DN 54 MM, INSTALADO EM RESERVAÇÃO PREDIAL DE ÁGUA - FORNECIMENTO E INSTALAÇÃO. AF_04/2024</v>
          </cell>
          <cell r="I4789" t="str">
            <v>UN</v>
          </cell>
          <cell r="J4789" t="str">
            <v>COEFICIENTE DE REPRESENTATIVIDADE</v>
          </cell>
          <cell r="K4789">
            <v>105.25</v>
          </cell>
        </row>
        <row r="4790">
          <cell r="G4790">
            <v>94783</v>
          </cell>
          <cell r="H4790" t="str">
            <v>ADAPTADOR COM FLANGE E ANEL DE VEDAÇÃO, PVC, SOLDÁVEL, DN  20 MM X 1/2", INSTALADO EM RESERVAÇÃO PREDIAL DE ÁGUA - FORNECIMENTO E INSTALAÇÃO. AF_04/2024</v>
          </cell>
          <cell r="I4790" t="str">
            <v>UN</v>
          </cell>
          <cell r="J4790" t="str">
            <v>COEFICIENTE DE REPRESENTATIVIDADE</v>
          </cell>
          <cell r="K4790">
            <v>20.56</v>
          </cell>
        </row>
        <row r="4791">
          <cell r="G4791">
            <v>94703</v>
          </cell>
          <cell r="H4791" t="str">
            <v>ADAPTADOR COM FLANGE E ANEL DE VEDAÇÃO, PVC, SOLDÁVEL, DN  25 MM X 3/4", INSTALADO EM RESERVAÇÃO PREDIAL DE ÁGUA - FORNECIMENTO E INSTALAÇÃO. AF_04/2024</v>
          </cell>
          <cell r="I4791" t="str">
            <v>UN</v>
          </cell>
          <cell r="J4791" t="str">
            <v>COEFICIENTE DE REPRESENTATIVIDADE</v>
          </cell>
          <cell r="K4791">
            <v>21.9</v>
          </cell>
        </row>
        <row r="4792">
          <cell r="G4792">
            <v>94704</v>
          </cell>
          <cell r="H4792" t="str">
            <v>ADAPTADOR COM FLANGE E ANEL DE VEDAÇÃO, PVC, SOLDÁVEL, DN 32 MM X 1", INSTALADO EM RESERVAÇÃO PREDIAL DE ÁGUA - FORNECIMENTO E INSTALAÇÃO. AF_04/2024</v>
          </cell>
          <cell r="I4792" t="str">
            <v>UN</v>
          </cell>
          <cell r="J4792" t="str">
            <v>COEFICIENTE DE REPRESENTATIVIDADE</v>
          </cell>
          <cell r="K4792">
            <v>28.8</v>
          </cell>
        </row>
        <row r="4793">
          <cell r="G4793">
            <v>94705</v>
          </cell>
          <cell r="H4793" t="str">
            <v>ADAPTADOR COM FLANGE E ANEL DE VEDAÇÃO, PVC, SOLDÁVEL, DN 40 MM X 1 1/4", INSTALADO EM RESERVAÇÃO PREDIAL DE ÁGUA - FORNECIMENTO E INSTALAÇÃO. AF_04/2024</v>
          </cell>
          <cell r="I4793" t="str">
            <v>UN</v>
          </cell>
          <cell r="J4793" t="str">
            <v>COEFICIENTE DE REPRESENTATIVIDADE</v>
          </cell>
          <cell r="K4793">
            <v>38.880000000000003</v>
          </cell>
        </row>
        <row r="4794">
          <cell r="G4794">
            <v>94706</v>
          </cell>
          <cell r="H4794" t="str">
            <v>ADAPTADOR COM FLANGE E ANEL DE VEDAÇÃO, PVC, SOLDÁVEL, DN 50 MM X 1 1/2", INSTALADO EM RESERVAÇÃO PREDIAL DE ÁGUA - FORNECIMENTO E INSTALAÇÃO. AF_04/2024</v>
          </cell>
          <cell r="I4794" t="str">
            <v>UN</v>
          </cell>
          <cell r="J4794" t="str">
            <v>COEFICIENTE DE REPRESENTATIVIDADE</v>
          </cell>
          <cell r="K4794">
            <v>38.03</v>
          </cell>
        </row>
        <row r="4795">
          <cell r="G4795">
            <v>94707</v>
          </cell>
          <cell r="H4795" t="str">
            <v>ADAPTADOR COM FLANGE E ANEL DE VEDAÇÃO, PVC, SOLDÁVEL, DN 60 MM X 2", INSTALADO EM RESERVAÇÃO PREDIAL DE ÁGUA - FORNECIMENTO E INSTALAÇÃO. AF_04/2024</v>
          </cell>
          <cell r="I4795" t="str">
            <v>UN</v>
          </cell>
          <cell r="J4795" t="str">
            <v>COEFICIENTE DE REPRESENTATIVIDADE</v>
          </cell>
          <cell r="K4795">
            <v>59.26</v>
          </cell>
        </row>
        <row r="4796">
          <cell r="G4796">
            <v>94715</v>
          </cell>
          <cell r="H4796" t="str">
            <v>ADAPTADOR COM FLANGES LIVRES, PVC, SOLDÁVEL, DN 110 MM X 4", INSTALADO EM RESERVAÇÃO PREDIAL DE ÁGUA - FORNECIMENTO E INSTALAÇÃO. AF_04/2024</v>
          </cell>
          <cell r="I4796" t="str">
            <v>UN</v>
          </cell>
          <cell r="J4796" t="str">
            <v>COEFICIENTE DE REPRESENTATIVIDADE</v>
          </cell>
          <cell r="K4796">
            <v>302.70999999999998</v>
          </cell>
        </row>
        <row r="4797">
          <cell r="G4797">
            <v>94713</v>
          </cell>
          <cell r="H4797" t="str">
            <v>ADAPTADOR COM FLANGES LIVRES, PVC, SOLDÁVEL, DN 75 MM X 2 1/2", INSTALADO EM RESERVAÇÃO PREDIAL DE ÁGUA - FORNECIMENTO E INSTALAÇÃO. AF_04/2024</v>
          </cell>
          <cell r="I4797" t="str">
            <v>UN</v>
          </cell>
          <cell r="J4797" t="str">
            <v>COEFICIENTE DE REPRESENTATIVIDADE</v>
          </cell>
          <cell r="K4797">
            <v>243.05</v>
          </cell>
        </row>
        <row r="4798">
          <cell r="G4798">
            <v>94714</v>
          </cell>
          <cell r="H4798" t="str">
            <v>ADAPTADOR COM FLANGES LIVRES, PVC, SOLDÁVEL, DN 85 MM X 3", INSTALADO EM RESERVAÇÃO PREDIAL DE ÁGUA - FORNECIMENTO E INSTALAÇÃO. AF_04/2024</v>
          </cell>
          <cell r="I4798" t="str">
            <v>UN</v>
          </cell>
          <cell r="J4798" t="str">
            <v>COEFICIENTE DE REPRESENTATIVIDADE</v>
          </cell>
          <cell r="K4798">
            <v>340.14</v>
          </cell>
        </row>
        <row r="4799">
          <cell r="G4799">
            <v>94656</v>
          </cell>
          <cell r="H4799" t="str">
            <v>ADAPTADOR CURTO COM BOLSA E ROSCA PARA REGISTRO, PVC, SOLDÁVEL, DN  25 MM X 3/4", INSTALADO EM RESERVAÇÃO PREDIAL DE ÁGUA - FORNECIMENTO E INSTALAÇÃO. AF_04/2024</v>
          </cell>
          <cell r="I4799" t="str">
            <v>UN</v>
          </cell>
          <cell r="J4799" t="str">
            <v>COEFICIENTE DE REPRESENTATIVIDADE</v>
          </cell>
          <cell r="K4799">
            <v>3.88</v>
          </cell>
        </row>
        <row r="4800">
          <cell r="G4800">
            <v>94670</v>
          </cell>
          <cell r="H4800" t="str">
            <v>ADAPTADOR CURTO COM BOLSA E ROSCA PARA REGISTRO, PVC, SOLDÁVEL, DN 110 MM X 4", INSTALADO EM RESERVAÇÃO PREDIAL DE ÁGUA - FORNECIMENTO E INSTALAÇÃO. AF_04/2024</v>
          </cell>
          <cell r="I4800" t="str">
            <v>UN</v>
          </cell>
          <cell r="J4800" t="str">
            <v>COEFICIENTE DE REPRESENTATIVIDADE</v>
          </cell>
          <cell r="K4800">
            <v>73.489999999999995</v>
          </cell>
        </row>
        <row r="4801">
          <cell r="G4801">
            <v>94658</v>
          </cell>
          <cell r="H4801" t="str">
            <v>ADAPTADOR CURTO COM BOLSA E ROSCA PARA REGISTRO, PVC, SOLDÁVEL, DN 32 MM X 1", INSTALADO EM RESERVAÇÃO PREDIAL DE ÁGUA - FORNECIMENTO E INSTALAÇÃO. AF_04/2024</v>
          </cell>
          <cell r="I4801" t="str">
            <v>UN</v>
          </cell>
          <cell r="J4801" t="str">
            <v>COEFICIENTE DE REPRESENTATIVIDADE</v>
          </cell>
          <cell r="K4801">
            <v>5.75</v>
          </cell>
        </row>
        <row r="4802">
          <cell r="G4802">
            <v>94660</v>
          </cell>
          <cell r="H4802" t="str">
            <v>ADAPTADOR CURTO COM BOLSA E ROSCA PARA REGISTRO, PVC, SOLDÁVEL, DN 40 MM X 1 1/4", INSTALADO EM RESERVAÇÃO PREDIAL DE ÁGUA - FORNECIMENTO E INSTALAÇÃO. AF_04/2024</v>
          </cell>
          <cell r="I4802" t="str">
            <v>UN</v>
          </cell>
          <cell r="J4802" t="str">
            <v>COEFICIENTE DE REPRESENTATIVIDADE</v>
          </cell>
          <cell r="K4802">
            <v>9.0299999999999994</v>
          </cell>
        </row>
        <row r="4803">
          <cell r="G4803">
            <v>94662</v>
          </cell>
          <cell r="H4803" t="str">
            <v>ADAPTADOR CURTO COM BOLSA E ROSCA PARA REGISTRO, PVC, SOLDÁVEL, DN 50 MM X 1 1/2", INSTALADO EM RESERVAÇÃO PREDIAL DE ÁGUA - FORNECIMENTO E INSTALAÇÃO. AF_04/2024</v>
          </cell>
          <cell r="I4803" t="str">
            <v>UN</v>
          </cell>
          <cell r="J4803" t="str">
            <v>COEFICIENTE DE REPRESENTATIVIDADE</v>
          </cell>
          <cell r="K4803">
            <v>11.92</v>
          </cell>
        </row>
        <row r="4804">
          <cell r="G4804">
            <v>94664</v>
          </cell>
          <cell r="H4804" t="str">
            <v>ADAPTADOR CURTO COM BOLSA E ROSCA PARA REGISTRO, PVC, SOLDÁVEL, DN 60 MM X 2", INSTALADO EM RESERVAÇÃO PREDIAL DE ÁGUA - FORNECIMENTO E INSTALAÇÃO. AF_04/2024</v>
          </cell>
          <cell r="I4804" t="str">
            <v>UN</v>
          </cell>
          <cell r="J4804" t="str">
            <v>COEFICIENTE DE REPRESENTATIVIDADE</v>
          </cell>
          <cell r="K4804">
            <v>21.41</v>
          </cell>
        </row>
        <row r="4805">
          <cell r="G4805">
            <v>94666</v>
          </cell>
          <cell r="H4805" t="str">
            <v>ADAPTADOR CURTO COM BOLSA E ROSCA PARA REGISTRO, PVC, SOLDÁVEL, DN 75 MM X 2 1/2", INSTALADO EM RESERVAÇÃO PREDIAL DE ÁGUA - FORNECIMENTO E INSTALAÇÃO. AF_04/2024</v>
          </cell>
          <cell r="I4805" t="str">
            <v>UN</v>
          </cell>
          <cell r="J4805" t="str">
            <v>COEFICIENTE DE REPRESENTATIVIDADE</v>
          </cell>
          <cell r="K4805">
            <v>34.72</v>
          </cell>
        </row>
        <row r="4806">
          <cell r="G4806">
            <v>94668</v>
          </cell>
          <cell r="H4806" t="str">
            <v>ADAPTADOR CURTO COM BOLSA E ROSCA PARA REGISTRO, PVC, SOLDÁVEL, DN 85 MM X 3", INSTALADO EM RESERVAÇÃO PREDIAL DE ÁGUA - FORNECIMENTO E INSTALAÇÃO. AF_04/2024</v>
          </cell>
          <cell r="I4806" t="str">
            <v>UN</v>
          </cell>
          <cell r="J4806" t="str">
            <v>COEFICIENTE DE REPRESENTATIVIDADE</v>
          </cell>
          <cell r="K4806">
            <v>46.04</v>
          </cell>
        </row>
        <row r="4807">
          <cell r="G4807">
            <v>105215</v>
          </cell>
          <cell r="H4807" t="str">
            <v>BUCHA DE REDUÇÃO CPVC, SOLDÁVEL, DN 28 X 22 MM, INSTALADO EM RESERVAÇÃO PREDIAL DE ÁGUA - FORNECIMENTO E INSTALAÇÃO. AF_04/2024</v>
          </cell>
          <cell r="I4807" t="str">
            <v>UN</v>
          </cell>
          <cell r="J4807" t="str">
            <v>COEFICIENTE DE REPRESENTATIVIDADE</v>
          </cell>
          <cell r="K4807">
            <v>9.48</v>
          </cell>
        </row>
        <row r="4808">
          <cell r="G4808">
            <v>105216</v>
          </cell>
          <cell r="H4808" t="str">
            <v>BUCHA DE REDUÇÃO CPVC, SOLDÁVEL, DN 35 X 28 MM, INSTALADO EM RESERVAÇÃO PREDIAL DE ÁGUA - FORNECIMENTO E INSTALAÇÃO. AF_04/2024</v>
          </cell>
          <cell r="I4808" t="str">
            <v>UN</v>
          </cell>
          <cell r="J4808" t="str">
            <v>COEFICIENTE DE REPRESENTATIVIDADE</v>
          </cell>
          <cell r="K4808">
            <v>35.81</v>
          </cell>
        </row>
        <row r="4809">
          <cell r="G4809">
            <v>105217</v>
          </cell>
          <cell r="H4809" t="str">
            <v>BUCHA DE REDUÇÃO CPVC, SOLDÁVEL, DN 42 X 22 MM, INSTALADO EM RESERVAÇÃO PREDIAL DE ÁGUA - FORNECIMENTO E INSTALAÇÃO. AF_04/2024</v>
          </cell>
          <cell r="I4809" t="str">
            <v>UN</v>
          </cell>
          <cell r="J4809" t="str">
            <v>COEFICIENTE DE REPRESENTATIVIDADE</v>
          </cell>
          <cell r="K4809">
            <v>40.4</v>
          </cell>
        </row>
        <row r="4810">
          <cell r="G4810">
            <v>105214</v>
          </cell>
          <cell r="H4810" t="str">
            <v>BUCHA DE REDUÇÃO CPVC, SOLDÁVEL, DN 54 X 28 MM, INSTALADO EM RESERVAÇÃO PREDIAL DE ÁGUA - FORNECIMENTO E INSTALAÇÃO. AF_04/2024</v>
          </cell>
          <cell r="I4810" t="str">
            <v>UN</v>
          </cell>
          <cell r="J4810" t="str">
            <v>COEFICIENTE DE REPRESENTATIVIDADE</v>
          </cell>
          <cell r="K4810">
            <v>42.29</v>
          </cell>
        </row>
        <row r="4811">
          <cell r="G4811">
            <v>105218</v>
          </cell>
          <cell r="H4811" t="str">
            <v>BUCHA DE REDUÇÃO CPVC, SOLDÁVEL, DN 54 X 35 MM, INSTALADO EM RESERVAÇÃO PREDIAL DE ÁGUA - FORNECIMENTO E INSTALAÇÃO. AF_04/2024</v>
          </cell>
          <cell r="I4811" t="str">
            <v>UN</v>
          </cell>
          <cell r="J4811" t="str">
            <v>COEFICIENTE DE REPRESENTATIVIDADE</v>
          </cell>
          <cell r="K4811">
            <v>70.19</v>
          </cell>
        </row>
        <row r="4812">
          <cell r="G4812">
            <v>105213</v>
          </cell>
          <cell r="H4812" t="str">
            <v>BUCHA DE REDUÇÃO EM COBRE, PONTA X BOLSA, 66 X 54 MM, INSTALADO EM RESERVAÇÃO PREDIAL DE ÁGUA - FORNECIMENTO E INSTALAÇÃO. AF_04/2024</v>
          </cell>
          <cell r="I4812" t="str">
            <v>UN</v>
          </cell>
          <cell r="J4812" t="str">
            <v>COEFICIENTE DE REPRESENTATIVIDADE</v>
          </cell>
          <cell r="K4812">
            <v>197.95</v>
          </cell>
        </row>
        <row r="4813">
          <cell r="G4813">
            <v>105233</v>
          </cell>
          <cell r="H4813" t="str">
            <v>BUCHA DE REDUÇÃO PVC, SOLDÁVEL, LONGA, DN 40 X 25 MM, INSTALADO EM RESERVAÇÃO PREDIAL DE ÁGUA - FORNECIMENTO E INSTALAÇÃO. AF_04/2024</v>
          </cell>
          <cell r="I4813" t="str">
            <v>UN</v>
          </cell>
          <cell r="J4813" t="str">
            <v>COEFICIENTE DE REPRESENTATIVIDADE</v>
          </cell>
          <cell r="K4813">
            <v>8.4499999999999993</v>
          </cell>
        </row>
        <row r="4814">
          <cell r="G4814">
            <v>105234</v>
          </cell>
          <cell r="H4814" t="str">
            <v>BUCHA DE REDUÇÃO PVC, SOLDÁVEL, LONGA, DN 50 X 25 MM, INSTALADO EM RESERVAÇÃO PREDIAL DE ÁGUA - FORNECIMENTO E INSTALAÇÃO. AF_04/2024</v>
          </cell>
          <cell r="I4814" t="str">
            <v>UN</v>
          </cell>
          <cell r="J4814" t="str">
            <v>COEFICIENTE DE REPRESENTATIVIDADE</v>
          </cell>
          <cell r="K4814">
            <v>10.32</v>
          </cell>
        </row>
        <row r="4815">
          <cell r="G4815">
            <v>105228</v>
          </cell>
          <cell r="H4815" t="str">
            <v>BUCHA DE REDUÇÃO PVC, SOLDÁVEL, LONGA, DN 50 X 32 MM, INSTALADO EM RESERVAÇÃO PREDIAL DE ÁGUA - FORNECIMENTO E INSTALAÇÃO. AF_04/2024</v>
          </cell>
          <cell r="I4815" t="str">
            <v>UN</v>
          </cell>
          <cell r="J4815" t="str">
            <v>COEFICIENTE DE REPRESENTATIVIDADE</v>
          </cell>
          <cell r="K4815">
            <v>12.41</v>
          </cell>
        </row>
        <row r="4816">
          <cell r="G4816">
            <v>105138</v>
          </cell>
          <cell r="H4816" t="str">
            <v>BUCHA DE REDUÇÃO PVC, SOLDÁVEL, LONGA, DN 60 X 25 MM, INSTALADO EM RESERVAÇÃO PREDIAL DE ÁGUA - FORNECIMENTO E INSTALAÇÃO. AF_04/2024</v>
          </cell>
          <cell r="I4816" t="str">
            <v>UN</v>
          </cell>
          <cell r="J4816" t="str">
            <v>COEFICIENTE DE REPRESENTATIVIDADE</v>
          </cell>
          <cell r="K4816">
            <v>17.96</v>
          </cell>
        </row>
        <row r="4817">
          <cell r="G4817">
            <v>105139</v>
          </cell>
          <cell r="H4817" t="str">
            <v>BUCHA DE REDUÇÃO PVC, SOLDÁVEL, LONGA, DN 60 X 32 MM, INSTALADO EM RESERVAÇÃO PREDIAL DE ÁGUA - FORNECIMENTO E INSTALAÇÃO. AF_04/2024</v>
          </cell>
          <cell r="I4817" t="str">
            <v>UN</v>
          </cell>
          <cell r="J4817" t="str">
            <v>COEFICIENTE DE REPRESENTATIVIDADE</v>
          </cell>
          <cell r="K4817">
            <v>21.08</v>
          </cell>
        </row>
        <row r="4818">
          <cell r="G4818">
            <v>105140</v>
          </cell>
          <cell r="H4818" t="str">
            <v>BUCHA DE REDUÇÃO PVC, SOLDÁVEL, LONGA, DN 60 X 50 MM, INSTALADO EM RESERVAÇÃO PREDIAL DE ÁGUA - FORNECIMENTO E INSTALAÇÃO. AF_04/2024</v>
          </cell>
          <cell r="I4818" t="str">
            <v>UN</v>
          </cell>
          <cell r="J4818" t="str">
            <v>COEFICIENTE DE REPRESENTATIVIDADE</v>
          </cell>
          <cell r="K4818">
            <v>27.07</v>
          </cell>
        </row>
        <row r="4819">
          <cell r="G4819">
            <v>105141</v>
          </cell>
          <cell r="H4819" t="str">
            <v>BUCHA DE REDUÇÃO PVC, SOLDÁVEL, LONGA, DN 75 X 50 MM, INSTALADO EM RESERVAÇÃO PREDIAL DE ÁGUA - FORNECIMENTO E INSTALAÇÃO. AF_04/2024</v>
          </cell>
          <cell r="I4819" t="str">
            <v>UN</v>
          </cell>
          <cell r="J4819" t="str">
            <v>COEFICIENTE DE REPRESENTATIVIDADE</v>
          </cell>
          <cell r="K4819">
            <v>32.270000000000003</v>
          </cell>
        </row>
        <row r="4820">
          <cell r="G4820">
            <v>105172</v>
          </cell>
          <cell r="H4820" t="str">
            <v>BUCHA DE REDUÇÃO, EM FERRO GALVANIZADO, CONEXÃO ROSQUEADA, DN 80 MM X 50 MM (3" X 2"), INSTALADO EM RESERVAÇÃO PREDIAL DE ÁGUA - FORNECIMENTO E INSTALAÇÃO. AF_04/2024</v>
          </cell>
          <cell r="I4820" t="str">
            <v>UN</v>
          </cell>
          <cell r="J4820" t="str">
            <v>COEFICIENTE DE REPRESENTATIVIDADE</v>
          </cell>
          <cell r="K4820">
            <v>98.03</v>
          </cell>
        </row>
        <row r="4821">
          <cell r="G4821">
            <v>105169</v>
          </cell>
          <cell r="H4821" t="str">
            <v>BUCHA DE REDUÇÃO, EM FERRO GALVANIZADO, CONEXÃO ROSQUEADA, DN 80 MM X 65 MM (3" X 2 1/2"), INSTALADO EM RESERVAÇÃO PREDIAL DE ÁGUA - FORNECIMENTO E INSTALAÇÃO. AF_04/2024</v>
          </cell>
          <cell r="I4821" t="str">
            <v>UN</v>
          </cell>
          <cell r="J4821" t="str">
            <v>COEFICIENTE DE REPRESENTATIVIDADE</v>
          </cell>
          <cell r="K4821">
            <v>98.1</v>
          </cell>
        </row>
        <row r="4822">
          <cell r="G4822">
            <v>105230</v>
          </cell>
          <cell r="H4822" t="str">
            <v>BUCHA DE REDUÇÃO, PPR, DN 25 X 20 MM, INSTALADO EM RESERVAÇÃO PREDIAL DE ÁGUA - FORNECIMENTO E INSTALAÇÃO. AF_04/2024</v>
          </cell>
          <cell r="I4822" t="str">
            <v>UN</v>
          </cell>
          <cell r="J4822" t="str">
            <v>COEFICIENTE DE REPRESENTATIVIDADE</v>
          </cell>
          <cell r="K4822">
            <v>8.2899999999999991</v>
          </cell>
        </row>
        <row r="4823">
          <cell r="G4823">
            <v>105231</v>
          </cell>
          <cell r="H4823" t="str">
            <v>BUCHA DE REDUÇÃO, PPR, DN 32 X 25 MM, INSTALADO EM RESERVAÇÃO PREDIAL DE ÁGUA - FORNECIMENTO E INSTALAÇÃO. AF_04/2024</v>
          </cell>
          <cell r="I4823" t="str">
            <v>UN</v>
          </cell>
          <cell r="J4823" t="str">
            <v>COEFICIENTE DE REPRESENTATIVIDADE</v>
          </cell>
          <cell r="K4823">
            <v>9.69</v>
          </cell>
        </row>
        <row r="4824">
          <cell r="G4824">
            <v>105232</v>
          </cell>
          <cell r="H4824" t="str">
            <v>BUCHA DE REDUÇÃO, PPR, DN 40 X 25 MM, INSTALADO EM RESERVAÇÃO PREDIAL DE ÁGUA - FORNECIMENTO E INSTALAÇÃO. AF_04/2024</v>
          </cell>
          <cell r="I4824" t="str">
            <v>UN</v>
          </cell>
          <cell r="J4824" t="str">
            <v>COEFICIENTE DE REPRESENTATIVIDADE</v>
          </cell>
          <cell r="K4824">
            <v>17.53</v>
          </cell>
        </row>
        <row r="4825">
          <cell r="G4825">
            <v>105229</v>
          </cell>
          <cell r="H4825" t="str">
            <v>BUCHA DE REDUÇÃO, PPR, DN 50 X 25 MM, INSTALADO EM RESERVAÇÃO PREDIAL DE ÁGUA - FORNECIMENTO E INSTALAÇÃO. AF_04/2024</v>
          </cell>
          <cell r="I4825" t="str">
            <v>UN</v>
          </cell>
          <cell r="J4825" t="str">
            <v>COEFICIENTE DE REPRESENTATIVIDADE</v>
          </cell>
          <cell r="K4825">
            <v>27.21</v>
          </cell>
        </row>
        <row r="4826">
          <cell r="G4826">
            <v>105146</v>
          </cell>
          <cell r="H4826" t="str">
            <v>BUCHA DE REDUÇÃO, PPR, DN 50 X 32 MM, INSTALADO EM RESERVAÇÃO PREDIAL DE ÁGUA - FORNECIMENTO E INSTALAÇÃO. AF_04/2024</v>
          </cell>
          <cell r="I4826" t="str">
            <v>UN</v>
          </cell>
          <cell r="J4826" t="str">
            <v>COEFICIENTE DE REPRESENTATIVIDADE</v>
          </cell>
          <cell r="K4826">
            <v>22.36</v>
          </cell>
        </row>
        <row r="4827">
          <cell r="G4827">
            <v>94613</v>
          </cell>
          <cell r="H4827" t="str">
            <v>CONECTOR EM BRONZE/LATÃO, DN 104 MM X 4", SEM ANEL DE SOLDA, BOLSA X ROSCA, INSTALADO EM RESERVAÇÃO PREDIAL DE ÁGUA - FORNECIMENTO E INSTALAÇÃO. AF_04/2024</v>
          </cell>
          <cell r="I4827" t="str">
            <v>UN</v>
          </cell>
          <cell r="J4827" t="str">
            <v>COEFICIENTE DE REPRESENTATIVIDADE</v>
          </cell>
          <cell r="K4827">
            <v>0</v>
          </cell>
        </row>
        <row r="4828">
          <cell r="G4828">
            <v>94607</v>
          </cell>
          <cell r="H4828" t="str">
            <v>CONECTOR EM BRONZE/LATÃO, DN 54 MM X 2", SEM ANEL DE SOLDA, BOLSA X ROSCA, INSTALADO EM RESERVAÇÃO PREDIAL DE ÁGUA - FORNECIMENTO E INSTALAÇÃO. AF_04/2024</v>
          </cell>
          <cell r="I4828" t="str">
            <v>UN</v>
          </cell>
          <cell r="J4828" t="str">
            <v>COEFICIENTE DE REPRESENTATIVIDADE</v>
          </cell>
          <cell r="K4828">
            <v>0</v>
          </cell>
        </row>
        <row r="4829">
          <cell r="G4829">
            <v>94609</v>
          </cell>
          <cell r="H4829" t="str">
            <v>CONECTOR EM BRONZE/LATÃO, DN 66 MM X 2 1/2", SEM ANEL DE SOLDA, BOLSA X ROSCA, INSTALADO EM RESERVAÇÃO PREDIAL DE ÁGUA - FORNECIMENTO E INSTALAÇÃO. AF_04/2024</v>
          </cell>
          <cell r="I4829" t="str">
            <v>UN</v>
          </cell>
          <cell r="J4829" t="str">
            <v>COEFICIENTE DE REPRESENTATIVIDADE</v>
          </cell>
          <cell r="K4829">
            <v>0</v>
          </cell>
        </row>
        <row r="4830">
          <cell r="G4830">
            <v>94611</v>
          </cell>
          <cell r="H4830" t="str">
            <v>CONECTOR EM BRONZE/LATÃO, DN 79 MM X 3", SEM ANEL DE SOLDA, BOLSA X ROSCA, INSTALADO EM RESERVAÇÃO PREDIAL DE ÁGUA - FORNECIMENTO E INSTALAÇÃO. AF_04/2024</v>
          </cell>
          <cell r="I4830" t="str">
            <v>UN</v>
          </cell>
          <cell r="J4830" t="str">
            <v>COEFICIENTE DE REPRESENTATIVIDADE</v>
          </cell>
          <cell r="K4830">
            <v>0</v>
          </cell>
        </row>
        <row r="4831">
          <cell r="G4831">
            <v>96738</v>
          </cell>
          <cell r="H4831" t="str">
            <v>CONECTOR MACHO, PPR, 25 MM X 1/2'', INSTALADO EM RESERVAÇÃO PREDIAL DE ÁGUA - FORNECIMENTO E INSTALAÇÃO. AF_04/2024</v>
          </cell>
          <cell r="I4831" t="str">
            <v>UN</v>
          </cell>
          <cell r="J4831" t="str">
            <v>COEFICIENTE DE REPRESENTATIVIDADE</v>
          </cell>
          <cell r="K4831">
            <v>22.58</v>
          </cell>
        </row>
        <row r="4832">
          <cell r="G4832">
            <v>96740</v>
          </cell>
          <cell r="H4832" t="str">
            <v>CONECTOR MACHO, PPR, 32 MM X 3/4'', INSTALADO EM RESERVAÇÃO PREDIAL DE ÁGUA - FORNECIMENTO E INSTALAÇÃO. AF_04/2024</v>
          </cell>
          <cell r="I4832" t="str">
            <v>UN</v>
          </cell>
          <cell r="J4832" t="str">
            <v>COEFICIENTE DE REPRESENTATIVIDADE</v>
          </cell>
          <cell r="K4832">
            <v>31.01</v>
          </cell>
        </row>
        <row r="4833">
          <cell r="G4833">
            <v>94738</v>
          </cell>
          <cell r="H4833" t="str">
            <v>CONECTOR, CPVC, SOLDÁVEL, DN 114 MM X 4", INSTALADO EM RESERVAÇÃO PREDIAL DE ÁGUA - FORNECIMENTO E INSTALAÇÃO. AF_04/2024</v>
          </cell>
          <cell r="I4833" t="str">
            <v>UN</v>
          </cell>
          <cell r="J4833" t="str">
            <v>COEFICIENTE DE REPRESENTATIVIDADE</v>
          </cell>
          <cell r="K4833">
            <v>1677.59</v>
          </cell>
        </row>
        <row r="4834">
          <cell r="G4834">
            <v>94724</v>
          </cell>
          <cell r="H4834" t="str">
            <v>CONECTOR, CPVC, SOLDÁVEL, DN 22 MM X 3/4", INSTALADO EM RESERVAÇÃO PREDIAL DE ÁGUA - FORNECIMENTO E INSTALAÇÃO. AF_04/2024</v>
          </cell>
          <cell r="I4834" t="str">
            <v>UN</v>
          </cell>
          <cell r="J4834" t="str">
            <v>COEFICIENTE DE REPRESENTATIVIDADE</v>
          </cell>
          <cell r="K4834">
            <v>26.64</v>
          </cell>
        </row>
        <row r="4835">
          <cell r="G4835">
            <v>94726</v>
          </cell>
          <cell r="H4835" t="str">
            <v>CONECTOR, CPVC, SOLDÁVEL, DN 28 MM X 1", INSTALADO EM RESERVAÇÃO PREDIAL DE ÁGUA - FORNECIMENTO E INSTALAÇÃO. AF_04/2024</v>
          </cell>
          <cell r="I4835" t="str">
            <v>UN</v>
          </cell>
          <cell r="J4835" t="str">
            <v>COEFICIENTE DE REPRESENTATIVIDADE</v>
          </cell>
          <cell r="K4835">
            <v>34.29</v>
          </cell>
        </row>
        <row r="4836">
          <cell r="G4836">
            <v>94728</v>
          </cell>
          <cell r="H4836" t="str">
            <v>CONECTOR, CPVC, SOLDÁVEL, DN 35 MM X 1 1/4", INSTALADO EM RESERVAÇÃO PREDIAL DE ÁGUA - FORNECIMENTO E INSTALAÇÃO. AF_04/2024</v>
          </cell>
          <cell r="I4836" t="str">
            <v>UN</v>
          </cell>
          <cell r="J4836" t="str">
            <v>COEFICIENTE DE REPRESENTATIVIDADE</v>
          </cell>
          <cell r="K4836">
            <v>53.51</v>
          </cell>
        </row>
        <row r="4837">
          <cell r="G4837">
            <v>94730</v>
          </cell>
          <cell r="H4837" t="str">
            <v>CONECTOR, CPVC, SOLDÁVEL, DN 42 MM X 1 1/2", INSTALADO EM RESERVAÇÃO PREDIAL DE ÁGUA - FORNECIMENTO E INSTALAÇÃO. AF_04/2024</v>
          </cell>
          <cell r="I4837" t="str">
            <v>UN</v>
          </cell>
          <cell r="J4837" t="str">
            <v>COEFICIENTE DE REPRESENTATIVIDADE</v>
          </cell>
          <cell r="K4837">
            <v>65.67</v>
          </cell>
        </row>
        <row r="4838">
          <cell r="G4838">
            <v>94732</v>
          </cell>
          <cell r="H4838" t="str">
            <v>CONECTOR, CPVC, SOLDÁVEL, DN 54 MM X 2", INSTALADO EM RESERVAÇÃO PREDIAL DE ÁGUA - FORNECIMENTO E INSTALAÇÃO. AF_04/2024</v>
          </cell>
          <cell r="I4838" t="str">
            <v>UN</v>
          </cell>
          <cell r="J4838" t="str">
            <v>COEFICIENTE DE REPRESENTATIVIDADE</v>
          </cell>
          <cell r="K4838">
            <v>105.38</v>
          </cell>
        </row>
        <row r="4839">
          <cell r="G4839">
            <v>94734</v>
          </cell>
          <cell r="H4839" t="str">
            <v>CONECTOR, CPVC, SOLDÁVEL, DN 73 MM X 2 1/2", INSTALADO EM RESERVAÇÃO PREDIAL DE ÁGUA - FORNECIMENTO E INSTALAÇÃO. AF_04/2024</v>
          </cell>
          <cell r="I4839" t="str">
            <v>UN</v>
          </cell>
          <cell r="J4839" t="str">
            <v>COEFICIENTE DE REPRESENTATIVIDADE</v>
          </cell>
          <cell r="K4839">
            <v>383.71</v>
          </cell>
        </row>
        <row r="4840">
          <cell r="G4840">
            <v>94736</v>
          </cell>
          <cell r="H4840" t="str">
            <v>CONECTOR, CPVC, SOLDÁVEL, DN 89 MM X 3", INSTALADO EM RESERVAÇÃO PREDIAL DE ÁGUA - FORNECIMENTO E INSTALAÇÃO. AF_04/2024</v>
          </cell>
          <cell r="I4840" t="str">
            <v>UN</v>
          </cell>
          <cell r="J4840" t="str">
            <v>COEFICIENTE DE REPRESENTATIVIDADE</v>
          </cell>
          <cell r="K4840">
            <v>557.72</v>
          </cell>
        </row>
        <row r="4841">
          <cell r="G4841">
            <v>94483</v>
          </cell>
          <cell r="H4841" t="str">
            <v>CONJUNTO HIDRÁULICO EM AÇO ROSCÁVEL PARA INSTALAÇÃO DE BOMBA, DN SUCÇÃO 32 MM (1 1/4") E DN RECALQUE 25 MM (1"), PARA EDIFICAÇÃO COM 4 PAVIMENTOS - FORNECIMENTO E INSTALAÇÃO. AF_04/2024</v>
          </cell>
          <cell r="I4841" t="str">
            <v>UN</v>
          </cell>
          <cell r="J4841" t="str">
            <v>COEFICIENTE DE REPRESENTATIVIDADE</v>
          </cell>
          <cell r="K4841">
            <v>1418.87</v>
          </cell>
        </row>
        <row r="4842">
          <cell r="G4842">
            <v>94482</v>
          </cell>
          <cell r="H4842" t="str">
            <v>CONJUNTO HIDRÁULICO EM AÇO ROSCÁVEL PARA INSTALAÇÃO DE BOMBA, DN SUCÇÃO 40 MM (1 1/2") E DN RECALQUE 32 MM (1 1/4"), PARA EDIFICAÇÃO COM 8 PAVIMENTOS - FORNECIMENTO E INSTALAÇÃO. AF_04/2024</v>
          </cell>
          <cell r="I4842" t="str">
            <v>UN</v>
          </cell>
          <cell r="J4842" t="str">
            <v>COEFICIENTE DE REPRESENTATIVIDADE</v>
          </cell>
          <cell r="K4842">
            <v>1682.77</v>
          </cell>
        </row>
        <row r="4843">
          <cell r="G4843">
            <v>94481</v>
          </cell>
          <cell r="H4843" t="str">
            <v>CONJUNTO HIDRÁULICO EM AÇO ROSCÁVEL PARA INSTALAÇÃO DE BOMBA, DN SUCÇÃO 50 MM (2") E DN RECALQUE 40 MM (1 1/2"), PARA EDIFICAÇÃO COM 12 PAVIMENTOS - FORNECIMENTO E INSTALAÇÃO. AF_04/2024</v>
          </cell>
          <cell r="I4843" t="str">
            <v>UN</v>
          </cell>
          <cell r="J4843" t="str">
            <v>COEFICIENTE DE REPRESENTATIVIDADE</v>
          </cell>
          <cell r="K4843">
            <v>2132.9299999999998</v>
          </cell>
        </row>
        <row r="4844">
          <cell r="G4844">
            <v>94480</v>
          </cell>
          <cell r="H4844" t="str">
            <v>CONJUNTO HIDRÁULICO EM AÇO ROSCÁVEL PARA INSTALAÇÃO DE BOMBA, DN SUCÇÃO 65 MM (2½") E DN RECALQUE 50 MM (2"), PARA EDIFICAÇÃO COM 18 PAVIMENTOS - FORNECIMENTO E INSTALAÇÃO. AF_04/2024</v>
          </cell>
          <cell r="I4844" t="str">
            <v>UN</v>
          </cell>
          <cell r="J4844" t="str">
            <v>COEFICIENTE DE REPRESENTATIVIDADE</v>
          </cell>
          <cell r="K4844">
            <v>2980.94</v>
          </cell>
        </row>
        <row r="4845">
          <cell r="G4845">
            <v>94472</v>
          </cell>
          <cell r="H4845" t="str">
            <v>COTOVELO 45 GRAUS, EM FERRO GALVANIZADO, CONEXÃO ROSQUEADA, DN 50 MM (2"), INSTALADO EM RESERVAÇÃO PREDIAL DE ÁGUA - FORNECIMENTO E INSTALAÇÃO. AF_04/2024</v>
          </cell>
          <cell r="I4845" t="str">
            <v>UN</v>
          </cell>
          <cell r="J4845" t="str">
            <v>COEFICIENTE DE REPRESENTATIVIDADE</v>
          </cell>
          <cell r="K4845">
            <v>88.84</v>
          </cell>
        </row>
        <row r="4846">
          <cell r="G4846">
            <v>94474</v>
          </cell>
          <cell r="H4846" t="str">
            <v>COTOVELO 45 GRAUS, EM FERRO GALVANIZADO, CONEXÃO ROSQUEADA, DN 65 MM (2 1/2"), INSTALADO EM RESERVAÇÃO PREDIAL DE ÁGUA - FORNECIMENTO E INSTALAÇÃO. AF_04/2024</v>
          </cell>
          <cell r="I4846" t="str">
            <v>UN</v>
          </cell>
          <cell r="J4846" t="str">
            <v>COEFICIENTE DE REPRESENTATIVIDADE</v>
          </cell>
          <cell r="K4846">
            <v>148.41</v>
          </cell>
        </row>
        <row r="4847">
          <cell r="G4847">
            <v>94476</v>
          </cell>
          <cell r="H4847" t="str">
            <v>COTOVELO 45 GRAUS, EM FERRO GALVANIZADO, CONEXÃO ROSQUEADA, DN 80 MM (3"), INSTALADO EM RESERVAÇÃO PREDIAL DE ÁGUA - FORNECIMENTO E INSTALAÇÃO. AF_04/2024</v>
          </cell>
          <cell r="I4847" t="str">
            <v>UN</v>
          </cell>
          <cell r="J4847" t="str">
            <v>COEFICIENTE DE REPRESENTATIVIDADE</v>
          </cell>
          <cell r="K4847">
            <v>206.87</v>
          </cell>
        </row>
        <row r="4848">
          <cell r="G4848">
            <v>94471</v>
          </cell>
          <cell r="H4848" t="str">
            <v>COTOVELO 90 GRAUS, EM FERRO GALVANIZADO, CONEXÃO ROSQUEADA, DN 50 MM (2"), INSTALADO EM RESERVAÇÃO PREDIAL DE ÁGUA - FORNECIMENTO E INSTALAÇÃO. AF_04/2024</v>
          </cell>
          <cell r="I4848" t="str">
            <v>UN</v>
          </cell>
          <cell r="J4848" t="str">
            <v>COEFICIENTE DE REPRESENTATIVIDADE</v>
          </cell>
          <cell r="K4848">
            <v>86.29</v>
          </cell>
        </row>
        <row r="4849">
          <cell r="G4849">
            <v>94473</v>
          </cell>
          <cell r="H4849" t="str">
            <v>COTOVELO 90 GRAUS, EM FERRO GALVANIZADO, CONEXÃO ROSQUEADA, DN 65 MM (2 1/2"), INSTALADO EM RESERVAÇÃO PREDIAL DE ÁGUA - FORNECIMENTO E INSTALAÇÃO. AF_04/2024</v>
          </cell>
          <cell r="I4849" t="str">
            <v>UN</v>
          </cell>
          <cell r="J4849" t="str">
            <v>COEFICIENTE DE REPRESENTATIVIDADE</v>
          </cell>
          <cell r="K4849">
            <v>137.18</v>
          </cell>
        </row>
        <row r="4850">
          <cell r="G4850">
            <v>94475</v>
          </cell>
          <cell r="H4850" t="str">
            <v>COTOVELO 90 GRAUS, EM FERRO GALVANIZADO, CONEXÃO ROSQUEADA, DN 80 MM (3"), INSTALADO EM RESERVAÇÃO PREDIAL DE ÁGUA - FORNECIMENTO E INSTALAÇÃO. AF_04/2024</v>
          </cell>
          <cell r="I4850" t="str">
            <v>UN</v>
          </cell>
          <cell r="J4850" t="str">
            <v>COEFICIENTE DE REPRESENTATIVIDADE</v>
          </cell>
          <cell r="K4850">
            <v>185.23</v>
          </cell>
        </row>
        <row r="4851">
          <cell r="G4851">
            <v>105194</v>
          </cell>
          <cell r="H4851" t="str">
            <v>COTOVELO 90 GRAUS, EM FERRO GALVANIZADO, MACHO/FÊMEA, CONEXÃO ROSQUEADA, DN 50 MM (2"), INSTALADO EM RESERVAÇÃO PREDIAL DE ÁGUA - FORNECIMENTO E INSTALAÇÃO. AF_04/2024</v>
          </cell>
          <cell r="I4851" t="str">
            <v>UN</v>
          </cell>
          <cell r="J4851" t="str">
            <v>COEFICIENTE DE REPRESENTATIVIDADE</v>
          </cell>
          <cell r="K4851">
            <v>95.84</v>
          </cell>
        </row>
        <row r="4852">
          <cell r="G4852">
            <v>105195</v>
          </cell>
          <cell r="H4852" t="str">
            <v>COTOVELO 90 GRAUS, EM FERRO GALVANIZADO, MACHO/FÊMEA, CONEXÃO ROSQUEADA, DN 80 MM (3"), INSTALADO EM RESERVAÇÃO PREDIAL DE ÁGUA - FORNECIMENTO E INSTALAÇÃO. AF_04/2024</v>
          </cell>
          <cell r="I4852" t="str">
            <v>UN</v>
          </cell>
          <cell r="J4852" t="str">
            <v>COEFICIENTE DE REPRESENTATIVIDADE</v>
          </cell>
          <cell r="K4852">
            <v>243.32</v>
          </cell>
        </row>
        <row r="4853">
          <cell r="G4853">
            <v>105178</v>
          </cell>
          <cell r="H4853" t="str">
            <v>COTOVELO DE REDUÇÃO, 90 GRAUS, EM FERRO GALVANIZADO, CONEXÃO ROSQUEADA, DN 65 MM X 50 MM (2 1/2" X 2"), INSTALADO EM RESERVAÇÃO PREDIAL DE ÁGUA - FORNECIMENTO E INSTALAÇÃO. AF_04/2024</v>
          </cell>
          <cell r="I4853" t="str">
            <v>UN</v>
          </cell>
          <cell r="J4853" t="str">
            <v>COEFICIENTE DE REPRESENTATIVIDADE</v>
          </cell>
          <cell r="K4853">
            <v>153.51</v>
          </cell>
        </row>
        <row r="4854">
          <cell r="G4854">
            <v>94620</v>
          </cell>
          <cell r="H4854" t="str">
            <v>COTOVELO EM COBRE, DN 104 MM, 90 GRAUS, SEM ANEL DE SOLDA, INSTALADO EM RESERVAÇÃO PREDIAL DE ÁGUA - FORNECIMENTO E INSTALAÇÃO. AF_04/2024</v>
          </cell>
          <cell r="I4854" t="str">
            <v>UN</v>
          </cell>
          <cell r="J4854" t="str">
            <v>COEFICIENTE DE REPRESENTATIVIDADE</v>
          </cell>
          <cell r="K4854">
            <v>900.75</v>
          </cell>
        </row>
        <row r="4855">
          <cell r="G4855">
            <v>94614</v>
          </cell>
          <cell r="H4855" t="str">
            <v>COTOVELO EM COBRE, DN 54 MM, 90 GRAUS, SEM ANEL DE SOLDA, INSTALADO EM RESERVAÇÃO PREDIAL DE ÁGUA - FORNECIMENTO E INSTALAÇÃO. AF_04/2024</v>
          </cell>
          <cell r="I4855" t="str">
            <v>UN</v>
          </cell>
          <cell r="J4855" t="str">
            <v>COEFICIENTE DE REPRESENTATIVIDADE</v>
          </cell>
          <cell r="K4855">
            <v>148.97</v>
          </cell>
        </row>
        <row r="4856">
          <cell r="G4856">
            <v>94616</v>
          </cell>
          <cell r="H4856" t="str">
            <v>COTOVELO EM COBRE, DN 66 MM, 90 GRAUS, SEM ANEL DE SOLDA, INSTALADO EM RESERVAÇÃO PREDIAL DE ÁGUA - FORNECIMENTO E INSTALAÇÃO. AF_04/2024</v>
          </cell>
          <cell r="I4856" t="str">
            <v>UN</v>
          </cell>
          <cell r="J4856" t="str">
            <v>COEFICIENTE DE REPRESENTATIVIDADE</v>
          </cell>
          <cell r="K4856">
            <v>405.2</v>
          </cell>
        </row>
        <row r="4857">
          <cell r="G4857">
            <v>94618</v>
          </cell>
          <cell r="H4857" t="str">
            <v>COTOVELO EM COBRE, DN 79 MM, 90 GRAUS, SEM ANEL DE SOLDA, INSTALADO EM RESERVAÇÃO PREDIAL DE ÁGUA - FORNECIMENTO E INSTALAÇÃO. AF_04/2024</v>
          </cell>
          <cell r="I4857" t="str">
            <v>UN</v>
          </cell>
          <cell r="J4857" t="str">
            <v>COEFICIENTE DE REPRESENTATIVIDADE</v>
          </cell>
          <cell r="K4857">
            <v>394.39</v>
          </cell>
        </row>
        <row r="4858">
          <cell r="G4858">
            <v>105193</v>
          </cell>
          <cell r="H4858" t="str">
            <v>COTOVELO, 90 GRAUS, EM FERRO GALVANIZADO, MACHO/FÊMEA, CONEXÃO ROSQUEADA, DN 65 MM (2 1/2"), INSTALADO EM RESERVAÇÃO PREDIAL DE ÁGUA - FORNECIMENTO E INSTALAÇÃO. AF_04/2024</v>
          </cell>
          <cell r="I4858" t="str">
            <v>UN</v>
          </cell>
          <cell r="J4858" t="str">
            <v>COEFICIENTE DE REPRESENTATIVIDADE</v>
          </cell>
          <cell r="K4858">
            <v>168.01</v>
          </cell>
        </row>
        <row r="4859">
          <cell r="G4859">
            <v>105197</v>
          </cell>
          <cell r="H4859" t="str">
            <v>CURVA 45 GRAUS, EM FERRO GALVANIZADO, FÊMEA, CONEXÃO ROSQUEADA, DN 50 MM (2"), INSTALADO EM RESERVAÇÃO PREDIAL DE ÁGUA - FORNECIMENTO E INSTALAÇÃO. AF_04/2024</v>
          </cell>
          <cell r="I4859" t="str">
            <v>UN</v>
          </cell>
          <cell r="J4859" t="str">
            <v>COEFICIENTE DE REPRESENTATIVIDADE</v>
          </cell>
          <cell r="K4859">
            <v>178.91</v>
          </cell>
        </row>
        <row r="4860">
          <cell r="G4860">
            <v>105196</v>
          </cell>
          <cell r="H4860" t="str">
            <v>CURVA 45 GRAUS, EM FERRO GALVANIZADO, FÊMEA, CONEXÃO ROSQUEADA, DN 65 MM (2 1/2"), INSTALADO EM RESERVAÇÃO PREDIAL DE ÁGUA - FORNECIMENTO E INSTALAÇÃO. AF_04/2024</v>
          </cell>
          <cell r="I4860" t="str">
            <v>UN</v>
          </cell>
          <cell r="J4860" t="str">
            <v>COEFICIENTE DE REPRESENTATIVIDADE</v>
          </cell>
          <cell r="K4860">
            <v>259.25</v>
          </cell>
        </row>
        <row r="4861">
          <cell r="G4861">
            <v>105198</v>
          </cell>
          <cell r="H4861" t="str">
            <v>CURVA 45 GRAUS, EM FERRO GALVANIZADO, FÊMEA, CONEXÃO ROSQUEADA, DN 80 MM (3"), INSTALADO EM RESERVAÇÃO PREDIAL DE ÁGUA - FORNECIMENTO E INSTALAÇÃO. AF_04/2024</v>
          </cell>
          <cell r="I4861" t="str">
            <v>UN</v>
          </cell>
          <cell r="J4861" t="str">
            <v>COEFICIENTE DE REPRESENTATIVIDADE</v>
          </cell>
          <cell r="K4861">
            <v>367.21</v>
          </cell>
        </row>
        <row r="4862">
          <cell r="G4862">
            <v>105200</v>
          </cell>
          <cell r="H4862" t="str">
            <v>CURVA 45 GRAUS, EM FERRO GALVANIZADO, MACHO/FÊMEA, CONEXÃO ROSQUEADA, DN 50 MM (2"), INSTALADO EM RESERVAÇÃO PREDIAL DE ÁGUA - FORNECIMENTO E INSTALAÇÃO. AF_04/2024</v>
          </cell>
          <cell r="I4862" t="str">
            <v>UN</v>
          </cell>
          <cell r="J4862" t="str">
            <v>COEFICIENTE DE REPRESENTATIVIDADE</v>
          </cell>
          <cell r="K4862">
            <v>141.53</v>
          </cell>
        </row>
        <row r="4863">
          <cell r="G4863">
            <v>105199</v>
          </cell>
          <cell r="H4863" t="str">
            <v>CURVA 45 GRAUS, EM FERRO GALVANIZADO, MACHO/FÊMEA, CONEXÃO ROSQUEADA, DN 65 MM (2 1/2"), INSTALADO EM RESERVAÇÃO PREDIAL DE ÁGUA - FORNECIMENTO E INSTALAÇÃO. AF_04/2024</v>
          </cell>
          <cell r="I4863" t="str">
            <v>UN</v>
          </cell>
          <cell r="J4863" t="str">
            <v>COEFICIENTE DE REPRESENTATIVIDADE</v>
          </cell>
          <cell r="K4863">
            <v>235.82</v>
          </cell>
        </row>
        <row r="4864">
          <cell r="G4864">
            <v>105201</v>
          </cell>
          <cell r="H4864" t="str">
            <v>CURVA 45 GRAUS, EM FERRO GALVANIZADO, MACHO/FÊMEA, CONEXÃO ROSQUEADA, DN 80 MM (3"), INSTALADO EM RESERVAÇÃO PREDIAL DE ÁGUA - FORNECIMENTO E INSTALAÇÃO. AF_04/2024</v>
          </cell>
          <cell r="I4864" t="str">
            <v>UN</v>
          </cell>
          <cell r="J4864" t="str">
            <v>COEFICIENTE DE REPRESENTATIVIDADE</v>
          </cell>
          <cell r="K4864">
            <v>322.3</v>
          </cell>
        </row>
        <row r="4865">
          <cell r="G4865">
            <v>94755</v>
          </cell>
          <cell r="H4865" t="str">
            <v>CURVA 90 GRAUS, CPVC, SOLDÁVEL, DN 114 MM, INSTALADO EM RESERVAÇÃO PREDIAL DE ÁGUA - FORNECIMENTO E INSTALAÇÃO. AF_04/2024</v>
          </cell>
          <cell r="I4865" t="str">
            <v>UN</v>
          </cell>
          <cell r="J4865" t="str">
            <v>COEFICIENTE DE REPRESENTATIVIDADE</v>
          </cell>
          <cell r="K4865">
            <v>0</v>
          </cell>
        </row>
        <row r="4866">
          <cell r="G4866">
            <v>94741</v>
          </cell>
          <cell r="H4866" t="str">
            <v>CURVA 90 GRAUS, CPVC, SOLDÁVEL, DN 22 MM, INSTALADO EM RESERVAÇÃO PREDIAL DE ÁGUA - FORNECIMENTO E INSTALAÇÃO. AF_04/2024</v>
          </cell>
          <cell r="I4866" t="str">
            <v>UN</v>
          </cell>
          <cell r="J4866" t="str">
            <v>COEFICIENTE DE REPRESENTATIVIDADE</v>
          </cell>
          <cell r="K4866">
            <v>13.17</v>
          </cell>
        </row>
        <row r="4867">
          <cell r="G4867">
            <v>94743</v>
          </cell>
          <cell r="H4867" t="str">
            <v>CURVA 90 GRAUS, CPVC, SOLDÁVEL, DN 28 MM, INSTALADO EM RESERVAÇÃO PREDIAL DE ÁGUA - FORNECIMENTO E INSTALAÇÃO. AF_04/2024</v>
          </cell>
          <cell r="I4867" t="str">
            <v>UN</v>
          </cell>
          <cell r="J4867" t="str">
            <v>COEFICIENTE DE REPRESENTATIVIDADE</v>
          </cell>
          <cell r="K4867">
            <v>21.42</v>
          </cell>
        </row>
        <row r="4868">
          <cell r="G4868">
            <v>94745</v>
          </cell>
          <cell r="H4868" t="str">
            <v>CURVA 90 GRAUS, CPVC, SOLDÁVEL, DN 35 MM, INSTALADO EM RESERVAÇÃO PREDIAL DE ÁGUA - FORNECIMENTO E INSTALAÇÃO. AF_04/2024</v>
          </cell>
          <cell r="I4868" t="str">
            <v>UN</v>
          </cell>
          <cell r="J4868" t="str">
            <v>COEFICIENTE DE REPRESENTATIVIDADE</v>
          </cell>
          <cell r="K4868">
            <v>0</v>
          </cell>
        </row>
        <row r="4869">
          <cell r="G4869">
            <v>94747</v>
          </cell>
          <cell r="H4869" t="str">
            <v>CURVA 90 GRAUS, CPVC, SOLDÁVEL, DN 42 MM, INSTALADO EM RESERVAÇÃO PREDIAL DE ÁGUA - FORNECIMENTO E INSTALAÇÃO. AF_04/2024</v>
          </cell>
          <cell r="I4869" t="str">
            <v>UN</v>
          </cell>
          <cell r="J4869" t="str">
            <v>COEFICIENTE DE REPRESENTATIVIDADE</v>
          </cell>
          <cell r="K4869">
            <v>0</v>
          </cell>
        </row>
        <row r="4870">
          <cell r="G4870">
            <v>94749</v>
          </cell>
          <cell r="H4870" t="str">
            <v>CURVA 90 GRAUS, CPVC, SOLDÁVEL, DN 54 MM, INSTALADO EM RESERVAÇÃO PREDIAL DE ÁGUA - FORNECIMENTO E INSTALAÇÃO. AF_04/2024</v>
          </cell>
          <cell r="I4870" t="str">
            <v>UN</v>
          </cell>
          <cell r="J4870" t="str">
            <v>COEFICIENTE DE REPRESENTATIVIDADE</v>
          </cell>
          <cell r="K4870">
            <v>0</v>
          </cell>
        </row>
        <row r="4871">
          <cell r="G4871">
            <v>94751</v>
          </cell>
          <cell r="H4871" t="str">
            <v>CURVA 90 GRAUS, CPVC, SOLDÁVEL, DN 73 MM, INSTALADO EM RESERVAÇÃO PREDIAL DE ÁGUA - FORNECIMENTO E INSTALAÇÃO. AF_04/2024</v>
          </cell>
          <cell r="I4871" t="str">
            <v>UN</v>
          </cell>
          <cell r="J4871" t="str">
            <v>COEFICIENTE DE REPRESENTATIVIDADE</v>
          </cell>
          <cell r="K4871">
            <v>0</v>
          </cell>
        </row>
        <row r="4872">
          <cell r="G4872">
            <v>94753</v>
          </cell>
          <cell r="H4872" t="str">
            <v>CURVA 90 GRAUS, CPVC, SOLDÁVEL, DN 89 MM, INSTALADO EM RESERVAÇÃO PREDIAL DE ÁGUA - FORNECIMENTO E INSTALAÇÃO. AF_04/2024</v>
          </cell>
          <cell r="I4872" t="str">
            <v>UN</v>
          </cell>
          <cell r="J4872" t="str">
            <v>COEFICIENTE DE REPRESENTATIVIDADE</v>
          </cell>
          <cell r="K4872">
            <v>0</v>
          </cell>
        </row>
        <row r="4873">
          <cell r="G4873">
            <v>105209</v>
          </cell>
          <cell r="H4873" t="str">
            <v>CURVA 90 GRAUS, EM FERRO GALVANIZADO, CONEXÃO ROSQUEADA, DN 50 MM (2"), INSTALADO EM RESERVAÇÃO PREDIAL DE ÁGUA - FORNECIMENTO E INSTALAÇÃO. AF_04/2024</v>
          </cell>
          <cell r="I4873" t="str">
            <v>UN</v>
          </cell>
          <cell r="J4873" t="str">
            <v>COEFICIENTE DE REPRESENTATIVIDADE</v>
          </cell>
          <cell r="K4873">
            <v>173.31</v>
          </cell>
        </row>
        <row r="4874">
          <cell r="G4874">
            <v>105208</v>
          </cell>
          <cell r="H4874" t="str">
            <v>CURVA 90 GRAUS, EM FERRO GALVANIZADO, CONEXÃO ROSQUEADA, DN 65 MM (2 1/2"), INSTALADO EM RESERVAÇÃO PREDIAL DE ÁGUA - FORNECIMENTO E INSTALAÇÃO. AF_04/2024</v>
          </cell>
          <cell r="I4874" t="str">
            <v>UN</v>
          </cell>
          <cell r="J4874" t="str">
            <v>COEFICIENTE DE REPRESENTATIVIDADE</v>
          </cell>
          <cell r="K4874">
            <v>354.77</v>
          </cell>
        </row>
        <row r="4875">
          <cell r="G4875">
            <v>105210</v>
          </cell>
          <cell r="H4875" t="str">
            <v>CURVA 90 GRAUS, EM FERRO GALVANIZADO, CONEXÃO ROSQUEADA, DN 80 MM (3"), INSTALADO EM RESERVAÇÃO PREDIAL DE ÁGUA - FORNECIMENTO E INSTALAÇÃO. AF_04/2024</v>
          </cell>
          <cell r="I4875" t="str">
            <v>UN</v>
          </cell>
          <cell r="J4875" t="str">
            <v>COEFICIENTE DE REPRESENTATIVIDADE</v>
          </cell>
          <cell r="K4875">
            <v>457.67</v>
          </cell>
        </row>
        <row r="4876">
          <cell r="G4876">
            <v>105203</v>
          </cell>
          <cell r="H4876" t="str">
            <v>CURVA 90 GRAUS, EM FERRO GALVANIZADO, FÊMEA, CONEXÃO ROSQUEADA, DN 50 MM (2"), INSTALADO EM RESERVAÇÃO PREDIAL DE ÁGUA - FORNECIMENTO E INSTALAÇÃO. AF_04/2024</v>
          </cell>
          <cell r="I4876" t="str">
            <v>UN</v>
          </cell>
          <cell r="J4876" t="str">
            <v>COEFICIENTE DE REPRESENTATIVIDADE</v>
          </cell>
          <cell r="K4876">
            <v>178.13</v>
          </cell>
        </row>
        <row r="4877">
          <cell r="G4877">
            <v>105202</v>
          </cell>
          <cell r="H4877" t="str">
            <v>CURVA 90 GRAUS, EM FERRO GALVANIZADO, FÊMEA, CONEXÃO ROSQUEADA, DN 65 MM (2 1/2"), INSTALADO EM RESERVAÇÃO PREDIAL DE ÁGUA - FORNECIMENTO E INSTALAÇÃO. AF_04/2024</v>
          </cell>
          <cell r="I4877" t="str">
            <v>UN</v>
          </cell>
          <cell r="J4877" t="str">
            <v>COEFICIENTE DE REPRESENTATIVIDADE</v>
          </cell>
          <cell r="K4877">
            <v>291.85000000000002</v>
          </cell>
        </row>
        <row r="4878">
          <cell r="G4878">
            <v>105204</v>
          </cell>
          <cell r="H4878" t="str">
            <v>CURVA 90 GRAUS, EM FERRO GALVANIZADO, FÊMEA, CONEXÃO ROSQUEADA, DN 80 (3"), INSTALADO EM RESERVAÇÃO PREDIAL DE ÁGUA - FORNECIMENTO E INSTALAÇÃO. AF_04/2024</v>
          </cell>
          <cell r="I4878" t="str">
            <v>UN</v>
          </cell>
          <cell r="J4878" t="str">
            <v>COEFICIENTE DE REPRESENTATIVIDADE</v>
          </cell>
          <cell r="K4878">
            <v>387.87</v>
          </cell>
        </row>
        <row r="4879">
          <cell r="G4879">
            <v>105206</v>
          </cell>
          <cell r="H4879" t="str">
            <v>CURVA 90 GRAUS, EM FERRO GALVANIZADO, MACHO/FÊMEA, CONEXÃO ROSQUEADA, DN 50 MM (2"), INSTALADO EM RESERVAÇÃO PREDIAL DE ÁGUA - FORNECIMENTO E INSTALAÇÃO. AF_04/2024</v>
          </cell>
          <cell r="I4879" t="str">
            <v>UN</v>
          </cell>
          <cell r="J4879" t="str">
            <v>COEFICIENTE DE REPRESENTATIVIDADE</v>
          </cell>
          <cell r="K4879">
            <v>169.83</v>
          </cell>
        </row>
        <row r="4880">
          <cell r="G4880">
            <v>105205</v>
          </cell>
          <cell r="H4880" t="str">
            <v>CURVA 90 GRAUS, EM FERRO GALVANIZADO, MACHO/FÊMEA, CONEXÃO ROSQUEADA, DN 65 MM (2 1/2"), INSTALADO EM RESERVAÇÃO PREDIAL DE ÁGUA - FORNECIMENTO E INSTALAÇÃO. AF_04/2024</v>
          </cell>
          <cell r="I4880" t="str">
            <v>UN</v>
          </cell>
          <cell r="J4880" t="str">
            <v>COEFICIENTE DE REPRESENTATIVIDADE</v>
          </cell>
          <cell r="K4880">
            <v>269.74</v>
          </cell>
        </row>
        <row r="4881">
          <cell r="G4881">
            <v>105207</v>
          </cell>
          <cell r="H4881" t="str">
            <v>CURVA 90 GRAUS, EM FERRO GALVANIZADO, MACHO/FÊMEA, CONEXÃO ROSQUEADA, DN 80 MM (3"), INSTALADO EM RESERVAÇÃO PREDIAL DE ÁGUA - FORNECIMENTO E INSTALAÇÃO. AF_04/2024</v>
          </cell>
          <cell r="I4881" t="str">
            <v>UN</v>
          </cell>
          <cell r="J4881" t="str">
            <v>COEFICIENTE DE REPRESENTATIVIDADE</v>
          </cell>
          <cell r="K4881">
            <v>376.81</v>
          </cell>
        </row>
        <row r="4882">
          <cell r="G4882">
            <v>94673</v>
          </cell>
          <cell r="H4882" t="str">
            <v>CURVA 90 GRAUS, PVC, SOLDÁVEL, DN  25 MM, INSTALADO EM RESERVAÇÃO PREDIAL DE ÁGUA - FORNECIMENTO E INSTALAÇÃO. AF_04/2024</v>
          </cell>
          <cell r="I4882" t="str">
            <v>UN</v>
          </cell>
          <cell r="J4882" t="str">
            <v>COEFICIENTE DE REPRESENTATIVIDADE</v>
          </cell>
          <cell r="K4882">
            <v>7.74</v>
          </cell>
        </row>
        <row r="4883">
          <cell r="G4883">
            <v>94687</v>
          </cell>
          <cell r="H4883" t="str">
            <v>CURVA 90 GRAUS, PVC, SOLDÁVEL, DN 110 MM, INSTALADO EM RESERVAÇÃO PREDIAL DE ÁGUA - FORNECIMENTO E INSTALAÇÃO. AF_04/2024</v>
          </cell>
          <cell r="I4883" t="str">
            <v>UN</v>
          </cell>
          <cell r="J4883" t="str">
            <v>COEFICIENTE DE REPRESENTATIVIDADE</v>
          </cell>
          <cell r="K4883">
            <v>236.02</v>
          </cell>
        </row>
        <row r="4884">
          <cell r="G4884">
            <v>94675</v>
          </cell>
          <cell r="H4884" t="str">
            <v>CURVA 90 GRAUS, PVC, SOLDÁVEL, DN 32 MM, INSTALADO EM RESERVAÇÃO PREDIAL DE ÁGUA - FORNECIMENTO E INSTALAÇÃO. AF_04/2024</v>
          </cell>
          <cell r="I4884" t="str">
            <v>UN</v>
          </cell>
          <cell r="J4884" t="str">
            <v>COEFICIENTE DE REPRESENTATIVIDADE</v>
          </cell>
          <cell r="K4884">
            <v>12.83</v>
          </cell>
        </row>
        <row r="4885">
          <cell r="G4885">
            <v>94677</v>
          </cell>
          <cell r="H4885" t="str">
            <v>CURVA 90 GRAUS, PVC, SOLDÁVEL, DN 40 MM, INSTALADO EM RESERVAÇÃO PREDIAL DE ÁGUA - FORNECIMENTO E INSTALAÇÃO. AF_04/2024</v>
          </cell>
          <cell r="I4885" t="str">
            <v>UN</v>
          </cell>
          <cell r="J4885" t="str">
            <v>COEFICIENTE DE REPRESENTATIVIDADE</v>
          </cell>
          <cell r="K4885">
            <v>20.6</v>
          </cell>
        </row>
        <row r="4886">
          <cell r="G4886">
            <v>94679</v>
          </cell>
          <cell r="H4886" t="str">
            <v>CURVA 90 GRAUS, PVC, SOLDÁVEL, DN 50 MM, INSTALADO EM RESERVAÇÃO PREDIAL DE ÁGUA - FORNECIMENTO E INSTALAÇÃO. AF_04/2024</v>
          </cell>
          <cell r="I4886" t="str">
            <v>UN</v>
          </cell>
          <cell r="J4886" t="str">
            <v>COEFICIENTE DE REPRESENTATIVIDADE</v>
          </cell>
          <cell r="K4886">
            <v>25.02</v>
          </cell>
        </row>
        <row r="4887">
          <cell r="G4887">
            <v>94681</v>
          </cell>
          <cell r="H4887" t="str">
            <v>CURVA 90 GRAUS, PVC, SOLDÁVEL, DN 60 MM, INSTALADO EM RESERVAÇÃO PREDIAL DE ÁGUA - FORNECIMENTO E INSTALAÇÃO. AF_04/2024</v>
          </cell>
          <cell r="I4887" t="str">
            <v>UN</v>
          </cell>
          <cell r="J4887" t="str">
            <v>COEFICIENTE DE REPRESENTATIVIDADE</v>
          </cell>
          <cell r="K4887">
            <v>50.93</v>
          </cell>
        </row>
        <row r="4888">
          <cell r="G4888">
            <v>94683</v>
          </cell>
          <cell r="H4888" t="str">
            <v>CURVA 90 GRAUS, PVC, SOLDÁVEL, DN 75 MM, INSTALADO EM RESERVAÇÃO PREDIAL DE ÁGUA - FORNECIMENTO E INSTALAÇÃO. AF_04/2024</v>
          </cell>
          <cell r="I4888" t="str">
            <v>UN</v>
          </cell>
          <cell r="J4888" t="str">
            <v>COEFICIENTE DE REPRESENTATIVIDADE</v>
          </cell>
          <cell r="K4888">
            <v>77.34</v>
          </cell>
        </row>
        <row r="4889">
          <cell r="G4889">
            <v>94685</v>
          </cell>
          <cell r="H4889" t="str">
            <v>CURVA 90 GRAUS, PVC, SOLDÁVEL, DN 85 MM, INSTALADO EM RESERVAÇÃO PREDIAL DE ÁGUA - FORNECIMENTO E INSTALAÇÃO. AF_04/2024</v>
          </cell>
          <cell r="I4889" t="str">
            <v>UN</v>
          </cell>
          <cell r="J4889" t="str">
            <v>COEFICIENTE DE REPRESENTATIVIDADE</v>
          </cell>
          <cell r="K4889">
            <v>98.44</v>
          </cell>
        </row>
        <row r="4890">
          <cell r="G4890">
            <v>94621</v>
          </cell>
          <cell r="H4890" t="str">
            <v>CURVA EM COBRE, DN 104 MM, 45 GRAUS, SEM ANEL DE SOLDA, BOLSA X BOLSA, INSTALADO EM RESERVAÇÃO PREDIAL DE ÁGUA - FORNECIMENTO E INSTALAÇÃO. AF_04/2024</v>
          </cell>
          <cell r="I4890" t="str">
            <v>UN</v>
          </cell>
          <cell r="J4890" t="str">
            <v>COEFICIENTE DE REPRESENTATIVIDADE</v>
          </cell>
          <cell r="K4890">
            <v>0</v>
          </cell>
        </row>
        <row r="4891">
          <cell r="G4891">
            <v>94615</v>
          </cell>
          <cell r="H4891" t="str">
            <v>CURVA EM COBRE, DN 54 MM, 45 GRAUS, SEM ANEL DE SOLDA, BOLSA X BOLSA, INSTALADO EM RESERVAÇÃO PREDIAL DE ÁGUA - FORNECIMENTO E INSTALAÇÃO. AF_04/2024</v>
          </cell>
          <cell r="I4891" t="str">
            <v>UN</v>
          </cell>
          <cell r="J4891" t="str">
            <v>COEFICIENTE DE REPRESENTATIVIDADE</v>
          </cell>
          <cell r="K4891">
            <v>168.19</v>
          </cell>
        </row>
        <row r="4892">
          <cell r="G4892">
            <v>94617</v>
          </cell>
          <cell r="H4892" t="str">
            <v>CURVA EM COBRE, DN 66 MM, 45 GRAUS, SEM ANEL DE SOLDA, BOLSA X BOLSA, INSTALADO EM RESERVAÇÃO PREDIAL DE ÁGUA - FORNECIMENTO E INSTALAÇÃO. AF_04/2024</v>
          </cell>
          <cell r="I4892" t="str">
            <v>UN</v>
          </cell>
          <cell r="J4892" t="str">
            <v>COEFICIENTE DE REPRESENTATIVIDADE</v>
          </cell>
          <cell r="K4892">
            <v>338.37</v>
          </cell>
        </row>
        <row r="4893">
          <cell r="G4893">
            <v>94619</v>
          </cell>
          <cell r="H4893" t="str">
            <v>CURVA EM COBRE, DN 79 MM, 45 GRAUS, SEM ANEL DE SOLDA, BOLSA X BOLSA, INSTALADO EM RESERVAÇÃO PREDIAL DE ÁGUA - FORNECIMENTO E INSTALAÇÃO. AF_04/2024</v>
          </cell>
          <cell r="I4893" t="str">
            <v>UN</v>
          </cell>
          <cell r="J4893" t="str">
            <v>COEFICIENTE DE REPRESENTATIVIDADE</v>
          </cell>
          <cell r="K4893">
            <v>0</v>
          </cell>
        </row>
        <row r="4894">
          <cell r="G4894">
            <v>105147</v>
          </cell>
          <cell r="H4894" t="str">
            <v>CURVA PPR 90 GRAUS, DN 20 MM, INSTALADO EM RESERVAÇÃO PREDIAL DE ÁGUA - FORNECIMENTO E INSTALAÇÃO. AF_04/2024</v>
          </cell>
          <cell r="I4894" t="str">
            <v>UN</v>
          </cell>
          <cell r="J4894" t="str">
            <v>COEFICIENTE DE REPRESENTATIVIDADE</v>
          </cell>
          <cell r="K4894">
            <v>15.97</v>
          </cell>
        </row>
        <row r="4895">
          <cell r="G4895">
            <v>105148</v>
          </cell>
          <cell r="H4895" t="str">
            <v>CURVA PPR 90 GRAUS, DN 25 MM, INSTALADO EM RESERVAÇÃO PREDIAL DE ÁGUA - FORNECIMENTO E INSTALAÇÃO. AF_04/2024</v>
          </cell>
          <cell r="I4895" t="str">
            <v>UN</v>
          </cell>
          <cell r="J4895" t="str">
            <v>COEFICIENTE DE REPRESENTATIVIDADE</v>
          </cell>
          <cell r="K4895">
            <v>22.36</v>
          </cell>
        </row>
        <row r="4896">
          <cell r="G4896">
            <v>105154</v>
          </cell>
          <cell r="H4896" t="str">
            <v>CURVA PVC 45 GRAUS, SOLDÁVEL, DN 25 MM, INSTALADO EM RESERVAÇÃO PREDIAL DE ÁGUA - FORNECIMENTO E INSTALAÇÃO. AF_04/2024</v>
          </cell>
          <cell r="I4896" t="str">
            <v>UN</v>
          </cell>
          <cell r="J4896" t="str">
            <v>COEFICIENTE DE REPRESENTATIVIDADE</v>
          </cell>
          <cell r="K4896">
            <v>7.18</v>
          </cell>
        </row>
        <row r="4897">
          <cell r="G4897">
            <v>105155</v>
          </cell>
          <cell r="H4897" t="str">
            <v>CURVA PVC 45 GRAUS, SOLDÁVEL, DN 32 MM, INSTALADO EM RESERVAÇÃO PREDIAL DE ÁGUA - FORNECIMENTO E INSTALAÇÃO. AF_04/2024</v>
          </cell>
          <cell r="I4897" t="str">
            <v>UN</v>
          </cell>
          <cell r="J4897" t="str">
            <v>COEFICIENTE DE REPRESENTATIVIDADE</v>
          </cell>
          <cell r="K4897">
            <v>10.75</v>
          </cell>
        </row>
        <row r="4898">
          <cell r="G4898">
            <v>105156</v>
          </cell>
          <cell r="H4898" t="str">
            <v>CURVA PVC 45 GRAUS, SOLDÁVEL, DN 40 MM, INSTALADO EM RESERVAÇÃO PREDIAL DE ÁGUA - FORNECIMENTO E INSTALAÇÃO. AF_04/2024</v>
          </cell>
          <cell r="I4898" t="str">
            <v>UN</v>
          </cell>
          <cell r="J4898" t="str">
            <v>COEFICIENTE DE REPRESENTATIVIDADE</v>
          </cell>
          <cell r="K4898">
            <v>13.7</v>
          </cell>
        </row>
        <row r="4899">
          <cell r="G4899">
            <v>105157</v>
          </cell>
          <cell r="H4899" t="str">
            <v>CURVA PVC 45 GRAUS, SOLDÁVEL, DN 50 MM, INSTALADO EM RESERVAÇÃO PREDIAL DE ÁGUA - FORNECIMENTO E INSTALAÇÃO. AF_04/2024</v>
          </cell>
          <cell r="I4899" t="str">
            <v>UN</v>
          </cell>
          <cell r="J4899" t="str">
            <v>COEFICIENTE DE REPRESENTATIVIDADE</v>
          </cell>
          <cell r="K4899">
            <v>21.08</v>
          </cell>
        </row>
        <row r="4900">
          <cell r="G4900">
            <v>105158</v>
          </cell>
          <cell r="H4900" t="str">
            <v>CURVA PVC 45 GRAUS, SOLDÁVEL, DN 60 MM, INSTALADO EM RESERVAÇÃO PREDIAL DE ÁGUA - FORNECIMENTO E INSTALAÇÃO. AF_04/2024</v>
          </cell>
          <cell r="I4900" t="str">
            <v>UN</v>
          </cell>
          <cell r="J4900" t="str">
            <v>COEFICIENTE DE REPRESENTATIVIDADE</v>
          </cell>
          <cell r="K4900">
            <v>30.94</v>
          </cell>
        </row>
        <row r="4901">
          <cell r="G4901">
            <v>105159</v>
          </cell>
          <cell r="H4901" t="str">
            <v>CURVA PVC 45 GRAUS, SOLDÁVEL, DN 75 MM, INSTALADO EM RESERVAÇÃO PREDIAL DE ÁGUA - FORNECIMENTO E INSTALAÇÃO. AF_04/2024</v>
          </cell>
          <cell r="I4901" t="str">
            <v>UN</v>
          </cell>
          <cell r="J4901" t="str">
            <v>COEFICIENTE DE REPRESENTATIVIDADE</v>
          </cell>
          <cell r="K4901">
            <v>54.98</v>
          </cell>
        </row>
        <row r="4902">
          <cell r="G4902">
            <v>105160</v>
          </cell>
          <cell r="H4902" t="str">
            <v>CURVA PVC 45 GRAUS, SOLDÁVEL, DN 85 MM, INSTALADO EM RESERVAÇÃO PREDIAL DE ÁGUA - FORNECIMENTO E INSTALAÇÃO. AF_04/2024</v>
          </cell>
          <cell r="I4902" t="str">
            <v>UN</v>
          </cell>
          <cell r="J4902" t="str">
            <v>COEFICIENTE DE REPRESENTATIVIDADE</v>
          </cell>
          <cell r="K4902">
            <v>67.84</v>
          </cell>
        </row>
        <row r="4903">
          <cell r="G4903">
            <v>94634</v>
          </cell>
          <cell r="H4903" t="str">
            <v>FLANGE CURTA EM COBRE, DN 104 MM X 4", INSTALADO EM RESERVAÇÃO PREDIAL DE ÁGUA - FORNECIMENTO E INSTALAÇÃO. AF_04/2024</v>
          </cell>
          <cell r="I4903" t="str">
            <v>UN</v>
          </cell>
          <cell r="J4903" t="str">
            <v>COEFICIENTE DE REPRESENTATIVIDADE</v>
          </cell>
          <cell r="K4903">
            <v>0</v>
          </cell>
        </row>
        <row r="4904">
          <cell r="G4904">
            <v>94631</v>
          </cell>
          <cell r="H4904" t="str">
            <v>FLANGE CURTA EM COBRE, DN 54 MM X 2", INSTALADO EM RESERVAÇÃO PREDIAL DE ÁGUA - FORNECIMENTO E INSTALAÇÃO. AF_04/2024</v>
          </cell>
          <cell r="I4904" t="str">
            <v>UN</v>
          </cell>
          <cell r="J4904" t="str">
            <v>COEFICIENTE DE REPRESENTATIVIDADE</v>
          </cell>
          <cell r="K4904">
            <v>0</v>
          </cell>
        </row>
        <row r="4905">
          <cell r="G4905">
            <v>94632</v>
          </cell>
          <cell r="H4905" t="str">
            <v>FLANGE CURTA EM COBRE, DN 66 MM X 2 1/2", INSTALADO EM RESERVAÇÃO PREDIAL DE ÁGUA - FORNECIMENTO E INSTALAÇÃO. AF_04/2024</v>
          </cell>
          <cell r="I4905" t="str">
            <v>UN</v>
          </cell>
          <cell r="J4905" t="str">
            <v>COEFICIENTE DE REPRESENTATIVIDADE</v>
          </cell>
          <cell r="K4905">
            <v>0</v>
          </cell>
        </row>
        <row r="4906">
          <cell r="G4906">
            <v>94633</v>
          </cell>
          <cell r="H4906" t="str">
            <v>FLANGE CURTA EM COBRE, DN 79 MM X 3", INSTALADO EM RESERVAÇÃO PREDIAL DE ÁGUA - FORNECIMENTO E INSTALAÇÃO. AF_04/2024</v>
          </cell>
          <cell r="I4906" t="str">
            <v>UN</v>
          </cell>
          <cell r="J4906" t="str">
            <v>COEFICIENTE DE REPRESENTATIVIDADE</v>
          </cell>
          <cell r="K4906">
            <v>0</v>
          </cell>
        </row>
        <row r="4907">
          <cell r="G4907">
            <v>94672</v>
          </cell>
          <cell r="H4907" t="str">
            <v>JOELHO 90 GRAUS COM BUCHA DE LATÃO, PVC, SOLDÁVEL, DN  25 MM X 3/4", INSTALADO EM RESERVAÇÃO PREDIAL DE ÁGUA - FORNECIMENTO E INSTALAÇÃO. AF_04/2024</v>
          </cell>
          <cell r="I4907" t="str">
            <v>UN</v>
          </cell>
          <cell r="J4907" t="str">
            <v>COEFICIENTE DE REPRESENTATIVIDADE</v>
          </cell>
          <cell r="K4907">
            <v>6.73</v>
          </cell>
        </row>
        <row r="4908">
          <cell r="G4908">
            <v>94754</v>
          </cell>
          <cell r="H4908" t="str">
            <v>JOELHO 90 GRAUS, CPVC, SOLDÁVEL, DN 114 MM, INSTALADO EM RESERVAÇÃO PREDIAL DE ÁGUA - FORNECIMENTO E INSTALAÇÃO. AF_04/2024</v>
          </cell>
          <cell r="I4908" t="str">
            <v>UN</v>
          </cell>
          <cell r="J4908" t="str">
            <v>COEFICIENTE DE REPRESENTATIVIDADE</v>
          </cell>
          <cell r="K4908">
            <v>294.64999999999998</v>
          </cell>
        </row>
        <row r="4909">
          <cell r="G4909">
            <v>94740</v>
          </cell>
          <cell r="H4909" t="str">
            <v>JOELHO 90 GRAUS, CPVC, SOLDÁVEL, DN 22 MM, INSTALADO EM RESERVAÇÃO PREDIAL DE ÁGUA - FORNECIMENTO E INSTALAÇÃO. AF_04/2024</v>
          </cell>
          <cell r="I4909" t="str">
            <v>UN</v>
          </cell>
          <cell r="J4909" t="str">
            <v>COEFICIENTE DE REPRESENTATIVIDADE</v>
          </cell>
          <cell r="K4909">
            <v>10.17</v>
          </cell>
        </row>
        <row r="4910">
          <cell r="G4910">
            <v>94742</v>
          </cell>
          <cell r="H4910" t="str">
            <v>JOELHO 90 GRAUS, CPVC, SOLDÁVEL, DN 28 MM, INSTALADO EM RESERVAÇÃO PREDIAL DE ÁGUA - FORNECIMENTO E INSTALAÇÃO. AF_04/2024</v>
          </cell>
          <cell r="I4910" t="str">
            <v>UN</v>
          </cell>
          <cell r="J4910" t="str">
            <v>COEFICIENTE DE REPRESENTATIVIDADE</v>
          </cell>
          <cell r="K4910">
            <v>16.899999999999999</v>
          </cell>
        </row>
        <row r="4911">
          <cell r="G4911">
            <v>94744</v>
          </cell>
          <cell r="H4911" t="str">
            <v>JOELHO 90 GRAUS, CPVC, SOLDÁVEL, DN 35 MM, INSTALADO EM RESERVAÇÃO PREDIAL DE ÁGUA - FORNECIMENTO E INSTALAÇÃO. AF_04/2024</v>
          </cell>
          <cell r="I4911" t="str">
            <v>UN</v>
          </cell>
          <cell r="J4911" t="str">
            <v>COEFICIENTE DE REPRESENTATIVIDADE</v>
          </cell>
          <cell r="K4911">
            <v>26.71</v>
          </cell>
        </row>
        <row r="4912">
          <cell r="G4912">
            <v>94746</v>
          </cell>
          <cell r="H4912" t="str">
            <v>JOELHO 90 GRAUS, CPVC, SOLDÁVEL, DN 42 MM, INSTALADO EM RESERVAÇÃO PREDIAL DE ÁGUA - FORNECIMENTO E INSTALAÇÃO. AF_04/2024</v>
          </cell>
          <cell r="I4912" t="str">
            <v>UN</v>
          </cell>
          <cell r="J4912" t="str">
            <v>COEFICIENTE DE REPRESENTATIVIDADE</v>
          </cell>
          <cell r="K4912">
            <v>38.4</v>
          </cell>
        </row>
        <row r="4913">
          <cell r="G4913">
            <v>94748</v>
          </cell>
          <cell r="H4913" t="str">
            <v>JOELHO 90 GRAUS, CPVC, SOLDÁVEL, DN 54 MM, INSTALADO EM RESERVAÇÃO PREDIAL DE ÁGUA - FORNECIMENTO E INSTALAÇÃO. AF_04/2024</v>
          </cell>
          <cell r="I4913" t="str">
            <v>UN</v>
          </cell>
          <cell r="J4913" t="str">
            <v>COEFICIENTE DE REPRESENTATIVIDADE</v>
          </cell>
          <cell r="K4913">
            <v>84.49</v>
          </cell>
        </row>
        <row r="4914">
          <cell r="G4914">
            <v>94750</v>
          </cell>
          <cell r="H4914" t="str">
            <v>JOELHO 90 GRAUS, CPVC, SOLDÁVEL, DN 73 MM, INSTALADO EM RESERVAÇÃO PREDIAL DE ÁGUA - FORNECIMENTO E INSTALAÇÃO. AF_04/2024</v>
          </cell>
          <cell r="I4914" t="str">
            <v>UN</v>
          </cell>
          <cell r="J4914" t="str">
            <v>COEFICIENTE DE REPRESENTATIVIDADE</v>
          </cell>
          <cell r="K4914">
            <v>171.12</v>
          </cell>
        </row>
        <row r="4915">
          <cell r="G4915">
            <v>94752</v>
          </cell>
          <cell r="H4915" t="str">
            <v>JOELHO 90 GRAUS, CPVC, SOLDÁVEL, DN 89 MM, INSTALADO EM RESERVAÇÃO PREDIAL DE ÁGUA - FORNECIMENTO E INSTALAÇÃO. AF_04/2024</v>
          </cell>
          <cell r="I4915" t="str">
            <v>UN</v>
          </cell>
          <cell r="J4915" t="str">
            <v>COEFICIENTE DE REPRESENTATIVIDADE</v>
          </cell>
          <cell r="K4915">
            <v>205.64</v>
          </cell>
        </row>
        <row r="4916">
          <cell r="G4916">
            <v>96755</v>
          </cell>
          <cell r="H4916" t="str">
            <v>JOELHO 90 GRAUS, PPR, DN 110 MM, INSTALADO EM RESERVAÇÃO PREDIAL DE ÁGUA - FORNECIMENTO E INSTALAÇÃO. AF_04/2024</v>
          </cell>
          <cell r="I4916" t="str">
            <v>UN</v>
          </cell>
          <cell r="J4916" t="str">
            <v>COEFICIENTE DE REPRESENTATIVIDADE</v>
          </cell>
          <cell r="K4916">
            <v>318.79000000000002</v>
          </cell>
        </row>
        <row r="4917">
          <cell r="G4917">
            <v>96747</v>
          </cell>
          <cell r="H4917" t="str">
            <v>JOELHO 90 GRAUS, PPR, DN 20 MM, INSTALADO EM RESERVAÇÃO PREDIAL DE ÁGUA - FORNECIMENTO E INSTALAÇÃO. AF_04/2024</v>
          </cell>
          <cell r="I4917" t="str">
            <v>UN</v>
          </cell>
          <cell r="J4917" t="str">
            <v>COEFICIENTE DE REPRESENTATIVIDADE</v>
          </cell>
          <cell r="K4917">
            <v>8.25</v>
          </cell>
        </row>
        <row r="4918">
          <cell r="G4918">
            <v>96748</v>
          </cell>
          <cell r="H4918" t="str">
            <v>JOELHO 90 GRAUS, PPR, DN 25 MM, INSTALADO EM RESERVAÇÃO PREDIAL DE ÁGUA - FORNECIMENTO E INSTALAÇÃO. AF_04/2024</v>
          </cell>
          <cell r="I4918" t="str">
            <v>UN</v>
          </cell>
          <cell r="J4918" t="str">
            <v>COEFICIENTE DE REPRESENTATIVIDADE</v>
          </cell>
          <cell r="K4918">
            <v>9.48</v>
          </cell>
        </row>
        <row r="4919">
          <cell r="G4919">
            <v>96749</v>
          </cell>
          <cell r="H4919" t="str">
            <v>JOELHO 90 GRAUS, PPR, DN 32 MM, INSTALADO EM RESERVAÇÃO PREDIAL DE ÁGUA - FORNECIMENTO E INSTALAÇÃO. AF_04/2024</v>
          </cell>
          <cell r="I4919" t="str">
            <v>UN</v>
          </cell>
          <cell r="J4919" t="str">
            <v>COEFICIENTE DE REPRESENTATIVIDADE</v>
          </cell>
          <cell r="K4919">
            <v>11.83</v>
          </cell>
        </row>
        <row r="4920">
          <cell r="G4920">
            <v>96750</v>
          </cell>
          <cell r="H4920" t="str">
            <v>JOELHO 90 GRAUS, PPR, DN 40 MM, INSTALADO EM RESERVAÇÃO PREDIAL DE ÁGUA - FORNECIMENTO E INSTALAÇÃO. AF_04/2024</v>
          </cell>
          <cell r="I4920" t="str">
            <v>UN</v>
          </cell>
          <cell r="J4920" t="str">
            <v>COEFICIENTE DE REPRESENTATIVIDADE</v>
          </cell>
          <cell r="K4920">
            <v>17.940000000000001</v>
          </cell>
        </row>
        <row r="4921">
          <cell r="G4921">
            <v>96751</v>
          </cell>
          <cell r="H4921" t="str">
            <v>JOELHO 90 GRAUS, PPR, DN 50 MM, INSTALADO EM RESERVAÇÃO PREDIAL DE ÁGUA - FORNECIMENTO E INSTALAÇÃO. AF_04/2024</v>
          </cell>
          <cell r="I4921" t="str">
            <v>UN</v>
          </cell>
          <cell r="J4921" t="str">
            <v>COEFICIENTE DE REPRESENTATIVIDADE</v>
          </cell>
          <cell r="K4921">
            <v>25.77</v>
          </cell>
        </row>
        <row r="4922">
          <cell r="G4922">
            <v>96752</v>
          </cell>
          <cell r="H4922" t="str">
            <v>JOELHO 90 GRAUS, PPR, DN 63 MM, INSTALADO EM RESERVAÇÃO PREDIAL DE ÁGUA - FORNECIMENTO E INSTALAÇÃO. AF_04/2024</v>
          </cell>
          <cell r="I4922" t="str">
            <v>UN</v>
          </cell>
          <cell r="J4922" t="str">
            <v>COEFICIENTE DE REPRESENTATIVIDADE</v>
          </cell>
          <cell r="K4922">
            <v>38.22</v>
          </cell>
        </row>
        <row r="4923">
          <cell r="G4923">
            <v>96753</v>
          </cell>
          <cell r="H4923" t="str">
            <v>JOELHO 90 GRAUS, PPR, DN 75 MM, INSTALADO EM RESERVAÇÃO PREDIAL DE ÁGUA - FORNECIMENTO E INSTALAÇÃO. AF_04/2024</v>
          </cell>
          <cell r="I4923" t="str">
            <v>UN</v>
          </cell>
          <cell r="J4923" t="str">
            <v>COEFICIENTE DE REPRESENTATIVIDADE</v>
          </cell>
          <cell r="K4923">
            <v>84</v>
          </cell>
        </row>
        <row r="4924">
          <cell r="G4924">
            <v>96754</v>
          </cell>
          <cell r="H4924" t="str">
            <v>JOELHO 90 GRAUS, PPR, DN 90 MM, INSTALADO EM RESERVAÇÃO PREDIAL DE ÁGUA - FORNECIMENTO E INSTALAÇÃO. AF_04/2024</v>
          </cell>
          <cell r="I4924" t="str">
            <v>UN</v>
          </cell>
          <cell r="J4924" t="str">
            <v>COEFICIENTE DE REPRESENTATIVIDADE</v>
          </cell>
          <cell r="K4924">
            <v>107.99</v>
          </cell>
        </row>
        <row r="4925">
          <cell r="G4925">
            <v>94686</v>
          </cell>
          <cell r="H4925" t="str">
            <v>JOELHO 90 GRAUS, PVC, SOLDÁVEL, DN 110 MM INSTALADO EM RESERVAÇÃO PREDIAL DE ÁGUA - FORNECIMENTO E INSTALAÇÃO. AF_04/2024</v>
          </cell>
          <cell r="I4925" t="str">
            <v>UN</v>
          </cell>
          <cell r="J4925" t="str">
            <v>COEFICIENTE DE REPRESENTATIVIDADE</v>
          </cell>
          <cell r="K4925">
            <v>260.3</v>
          </cell>
        </row>
        <row r="4926">
          <cell r="G4926">
            <v>94674</v>
          </cell>
          <cell r="H4926" t="str">
            <v>JOELHO 90 GRAUS, PVC, SOLDÁVEL, DN 32 MM INSTALADO EM RESERVAÇÃO PREDIAL DE ÁGUA - FORNECIMENTO E INSTALAÇÃO. AF_04/2024</v>
          </cell>
          <cell r="I4926" t="str">
            <v>UN</v>
          </cell>
          <cell r="J4926" t="str">
            <v>COEFICIENTE DE REPRESENTATIVIDADE</v>
          </cell>
          <cell r="K4926">
            <v>8.61</v>
          </cell>
        </row>
        <row r="4927">
          <cell r="G4927">
            <v>94676</v>
          </cell>
          <cell r="H4927" t="str">
            <v>JOELHO 90 GRAUS, PVC, SOLDÁVEL, DN 40 MM INSTALADO EM RESERVAÇÃO PREDIAL DE ÁGUA - FORNECIMENTO E INSTALAÇÃO. AF_04/2024</v>
          </cell>
          <cell r="I4927" t="str">
            <v>UN</v>
          </cell>
          <cell r="J4927" t="str">
            <v>COEFICIENTE DE REPRESENTATIVIDADE</v>
          </cell>
          <cell r="K4927">
            <v>14.21</v>
          </cell>
        </row>
        <row r="4928">
          <cell r="G4928">
            <v>94678</v>
          </cell>
          <cell r="H4928" t="str">
            <v>JOELHO 90 GRAUS, PVC, SOLDÁVEL, DN 50 MM INSTALADO EM RESERVAÇÃO PREDIAL DE ÁGUA - FORNECIMENTO E INSTALAÇÃO. AF_04/2024</v>
          </cell>
          <cell r="I4928" t="str">
            <v>UN</v>
          </cell>
          <cell r="J4928" t="str">
            <v>COEFICIENTE DE REPRESENTATIVIDADE</v>
          </cell>
          <cell r="K4928">
            <v>16.61</v>
          </cell>
        </row>
        <row r="4929">
          <cell r="G4929">
            <v>94680</v>
          </cell>
          <cell r="H4929" t="str">
            <v>JOELHO 90 GRAUS, PVC, SOLDÁVEL, DN 60 MM INSTALADO EM RESERVAÇÃO PREDIAL DE ÁGUA - FORNECIMENTO E INSTALAÇÃO. AF_04/2024</v>
          </cell>
          <cell r="I4929" t="str">
            <v>UN</v>
          </cell>
          <cell r="J4929" t="str">
            <v>COEFICIENTE DE REPRESENTATIVIDADE</v>
          </cell>
          <cell r="K4929">
            <v>45.55</v>
          </cell>
        </row>
        <row r="4930">
          <cell r="G4930">
            <v>94682</v>
          </cell>
          <cell r="H4930" t="str">
            <v>JOELHO 90 GRAUS, PVC, SOLDÁVEL, DN 75 MM INSTALADO EM RESERVAÇÃO PREDIAL DE ÁGUA - FORNECIMENTO E INSTALAÇÃO. AF_04/2024</v>
          </cell>
          <cell r="I4930" t="str">
            <v>UN</v>
          </cell>
          <cell r="J4930" t="str">
            <v>COEFICIENTE DE REPRESENTATIVIDADE</v>
          </cell>
          <cell r="K4930">
            <v>111.84</v>
          </cell>
        </row>
        <row r="4931">
          <cell r="G4931">
            <v>94684</v>
          </cell>
          <cell r="H4931" t="str">
            <v>JOELHO 90 GRAUS, PVC, SOLDÁVEL, DN 85 MM INSTALADO EM RESERVAÇÃO PREDIAL DE ÁGUA - FORNECIMENTO E INSTALAÇÃO. AF_04/2024</v>
          </cell>
          <cell r="I4931" t="str">
            <v>UN</v>
          </cell>
          <cell r="J4931" t="str">
            <v>COEFICIENTE DE REPRESENTATIVIDADE</v>
          </cell>
          <cell r="K4931">
            <v>135.01</v>
          </cell>
        </row>
        <row r="4932">
          <cell r="G4932">
            <v>105219</v>
          </cell>
          <cell r="H4932" t="str">
            <v>JOELHO CPVC, SOLDÁVEL, 45 GRAUS, DN 22 MM, INSTALADO EM RESERVAÇÃO PREDIAL DE ÁGUA - FORNECIMENTO E INSTALAÇÃO. AF_04/2024</v>
          </cell>
          <cell r="I4932" t="str">
            <v>UN</v>
          </cell>
          <cell r="J4932" t="str">
            <v>COEFICIENTE DE REPRESENTATIVIDADE</v>
          </cell>
          <cell r="K4932">
            <v>11.84</v>
          </cell>
        </row>
        <row r="4933">
          <cell r="G4933">
            <v>105220</v>
          </cell>
          <cell r="H4933" t="str">
            <v>JOELHO CPVC, SOLDÁVEL, 45 GRAUS, DN 28 MM, INSTALADO EM RESERVAÇÃO PREDIAL DE ÁGUA - FORNECIMENTO E INSTALAÇÃO. AF_04/2024</v>
          </cell>
          <cell r="I4933" t="str">
            <v>UN</v>
          </cell>
          <cell r="J4933" t="str">
            <v>COEFICIENTE DE REPRESENTATIVIDADE</v>
          </cell>
          <cell r="K4933">
            <v>16.21</v>
          </cell>
        </row>
        <row r="4934">
          <cell r="G4934">
            <v>105221</v>
          </cell>
          <cell r="H4934" t="str">
            <v>JOELHO CPVC, SOLDÁVEL, 45 GRAUS, DN 35 MM, INSTALADO EM RESERVAÇÃO PREDIAL DE ÁGUA - FORNECIMENTO E INSTALAÇÃO. AF_04/2024</v>
          </cell>
          <cell r="I4934" t="str">
            <v>UN</v>
          </cell>
          <cell r="J4934" t="str">
            <v>COEFICIENTE DE REPRESENTATIVIDADE</v>
          </cell>
          <cell r="K4934">
            <v>25</v>
          </cell>
        </row>
        <row r="4935">
          <cell r="G4935">
            <v>105166</v>
          </cell>
          <cell r="H4935" t="str">
            <v>JOELHO CPVC, SOLDÁVEL, 45 GRAUS, DN 42 MM, INSTALADO EM RESERVAÇÃO PREDIAL DE ÁGUA - FORNECIMENTO E INSTALAÇÃO. AF_04/2024</v>
          </cell>
          <cell r="I4935" t="str">
            <v>UN</v>
          </cell>
          <cell r="J4935" t="str">
            <v>COEFICIENTE DE REPRESENTATIVIDADE</v>
          </cell>
          <cell r="K4935">
            <v>37.979999999999997</v>
          </cell>
        </row>
        <row r="4936">
          <cell r="G4936">
            <v>105222</v>
          </cell>
          <cell r="H4936" t="str">
            <v>JOELHO CPVC, SOLDÁVEL, 45 GRAUS, DN 54 MM, INSTALADO EM RESERVAÇÃO PREDIAL DE ÁGUA - FORNECIMENTO E INSTALAÇÃO. AF_04/2024</v>
          </cell>
          <cell r="I4936" t="str">
            <v>UN</v>
          </cell>
          <cell r="J4936" t="str">
            <v>COEFICIENTE DE REPRESENTATIVIDADE</v>
          </cell>
          <cell r="K4936">
            <v>72.03</v>
          </cell>
        </row>
        <row r="4937">
          <cell r="G4937">
            <v>105223</v>
          </cell>
          <cell r="H4937" t="str">
            <v>JOELHO CPVC, SOLDÁVEL, 45 GRAUS, DN 73 MM, INSTALADO EM RESERVAÇÃO PREDIAL DE ÁGUA - FORNECIMENTO E INSTALAÇÃO. AF_04/2024</v>
          </cell>
          <cell r="I4937" t="str">
            <v>UN</v>
          </cell>
          <cell r="J4937" t="str">
            <v>COEFICIENTE DE REPRESENTATIVIDADE</v>
          </cell>
          <cell r="K4937">
            <v>165.48</v>
          </cell>
        </row>
        <row r="4938">
          <cell r="G4938">
            <v>105224</v>
          </cell>
          <cell r="H4938" t="str">
            <v>JOELHO CPVC, SOLDÁVEL, 45 GRAUS, DN 89 MM, INSTALADO EM RESERVAÇÃO PREDIAL DE ÁGUA - FORNECIMENTO E INSTALAÇÃO. AF_04/2024</v>
          </cell>
          <cell r="I4938" t="str">
            <v>UN</v>
          </cell>
          <cell r="J4938" t="str">
            <v>COEFICIENTE DE REPRESENTATIVIDADE</v>
          </cell>
          <cell r="K4938">
            <v>240.71</v>
          </cell>
        </row>
        <row r="4939">
          <cell r="G4939">
            <v>105149</v>
          </cell>
          <cell r="H4939" t="str">
            <v>JOELHO PPR 45 GRAUS, SOLDÁVEL, DN 20 MM, INSTALADO EM RESERVAÇÃO PREDIAL DE ÁGUA - FORNECIMENTO E INSTALAÇÃO. AF_04/2024</v>
          </cell>
          <cell r="I4939" t="str">
            <v>UN</v>
          </cell>
          <cell r="J4939" t="str">
            <v>COEFICIENTE DE REPRESENTATIVIDADE</v>
          </cell>
          <cell r="K4939">
            <v>8.4700000000000006</v>
          </cell>
        </row>
        <row r="4940">
          <cell r="G4940">
            <v>105150</v>
          </cell>
          <cell r="H4940" t="str">
            <v>JOELHO PPR 45 GRAUS, SOLDÁVEL, DN 25 MM, INSTALADO EM RESERVAÇÃO PREDIAL DE ÁGUA - FORNECIMENTO E INSTALAÇÃO. AF_04/2024</v>
          </cell>
          <cell r="I4940" t="str">
            <v>UN</v>
          </cell>
          <cell r="J4940" t="str">
            <v>COEFICIENTE DE REPRESENTATIVIDADE</v>
          </cell>
          <cell r="K4940">
            <v>9.84</v>
          </cell>
        </row>
        <row r="4941">
          <cell r="G4941">
            <v>105151</v>
          </cell>
          <cell r="H4941" t="str">
            <v>JOELHO PPR 45 GRAUS, SOLDÁVEL, DN 40 MM, INSTALADO EM RESERVAÇÃO PREDIAL DE ÁGUA - FORNECIMENTO E INSTALAÇÃO. AF_04/2024</v>
          </cell>
          <cell r="I4941" t="str">
            <v>UN</v>
          </cell>
          <cell r="J4941" t="str">
            <v>COEFICIENTE DE REPRESENTATIVIDADE</v>
          </cell>
          <cell r="K4941">
            <v>22.9</v>
          </cell>
        </row>
        <row r="4942">
          <cell r="G4942">
            <v>105152</v>
          </cell>
          <cell r="H4942" t="str">
            <v>JOELHO PPR 45 GRAUS, SOLDÁVEL, DN 50 MM, INSTALADO EM RESERVAÇÃO PREDIAL DE ÁGUA - FORNECIMENTO E INSTALAÇÃO. AF_04/2024</v>
          </cell>
          <cell r="I4942" t="str">
            <v>UN</v>
          </cell>
          <cell r="J4942" t="str">
            <v>COEFICIENTE DE REPRESENTATIVIDADE</v>
          </cell>
          <cell r="K4942">
            <v>33.619999999999997</v>
          </cell>
        </row>
        <row r="4943">
          <cell r="G4943">
            <v>105153</v>
          </cell>
          <cell r="H4943" t="str">
            <v>JOELHO PPR 45 GRAUS, SOLDÁVEL, DN 63 MM, INSTALADO EM RESERVAÇÃO PREDIAL DE ÁGUA - FORNECIMENTO E INSTALAÇÃO. AF_04/2024</v>
          </cell>
          <cell r="I4943" t="str">
            <v>UN</v>
          </cell>
          <cell r="J4943" t="str">
            <v>COEFICIENTE DE REPRESENTATIVIDADE</v>
          </cell>
          <cell r="K4943">
            <v>52.24</v>
          </cell>
        </row>
        <row r="4944">
          <cell r="G4944">
            <v>105161</v>
          </cell>
          <cell r="H4944" t="str">
            <v>JOELHO PPR 45 GRAUS, SOLDÁVEL, DN 75 MM, INSTALADO EM RESERVAÇÃO PREDIAL DE ÁGUA - FORNECIMENTO E INSTALAÇÃO. AF_04/2024</v>
          </cell>
          <cell r="I4944" t="str">
            <v>UN</v>
          </cell>
          <cell r="J4944" t="str">
            <v>COEFICIENTE DE REPRESENTATIVIDADE</v>
          </cell>
          <cell r="K4944">
            <v>92.55</v>
          </cell>
        </row>
        <row r="4945">
          <cell r="G4945">
            <v>105162</v>
          </cell>
          <cell r="H4945" t="str">
            <v>JOELHO PPR 45 GRAUS, SOLDÁVEL, DN 90 MM, INSTALADO EM RESERVAÇÃO PREDIAL DE ÁGUA - FORNECIMENTO E INSTALAÇÃO. AF_04/2024</v>
          </cell>
          <cell r="I4945" t="str">
            <v>UN</v>
          </cell>
          <cell r="J4945" t="str">
            <v>COEFICIENTE DE REPRESENTATIVIDADE</v>
          </cell>
          <cell r="K4945">
            <v>156.46</v>
          </cell>
        </row>
        <row r="4946">
          <cell r="G4946">
            <v>105163</v>
          </cell>
          <cell r="H4946" t="str">
            <v>JOELHO PPR, 45 GRAUS, SOLDÁVEL, DN 32 MM, INSTALADO EM RESERVAÇÃO PREDIAL DE ÁGUA - FORNECIMENTO E INSTALAÇÃO. AF_04/2024</v>
          </cell>
          <cell r="I4946" t="str">
            <v>UN</v>
          </cell>
          <cell r="J4946" t="str">
            <v>COEFICIENTE DE REPRESENTATIVIDADE</v>
          </cell>
          <cell r="K4946">
            <v>14.88</v>
          </cell>
        </row>
        <row r="4947">
          <cell r="G4947">
            <v>105170</v>
          </cell>
          <cell r="H4947" t="str">
            <v>JOELHO PVC, SOLDÁVEL, 45 GRAUS, DN 25 MM, INSTALADO EM RESERVAÇÃO PREDIAL DE ÁGUA - FORNECIMENTO E INSTALAÇÃO. AF_04/2024</v>
          </cell>
          <cell r="I4947" t="str">
            <v>UN</v>
          </cell>
          <cell r="J4947" t="str">
            <v>COEFICIENTE DE REPRESENTATIVIDADE</v>
          </cell>
          <cell r="K4947">
            <v>6.19</v>
          </cell>
        </row>
        <row r="4948">
          <cell r="G4948">
            <v>105179</v>
          </cell>
          <cell r="H4948" t="str">
            <v>JOELHO PVC, SOLDÁVEL, 45 GRAUS, DN 32 MM, INSTALADO EM RESERVAÇÃO PREDIAL DE ÁGUA - FORNECIMENTO E INSTALAÇÃO. AF_04/2024</v>
          </cell>
          <cell r="I4948" t="str">
            <v>UN</v>
          </cell>
          <cell r="J4948" t="str">
            <v>COEFICIENTE DE REPRESENTATIVIDADE</v>
          </cell>
          <cell r="K4948">
            <v>10.41</v>
          </cell>
        </row>
        <row r="4949">
          <cell r="G4949">
            <v>105180</v>
          </cell>
          <cell r="H4949" t="str">
            <v>JOELHO PVC, SOLDÁVEL, 45 GRAUS, DN 40 MM, INSTALADO EM RESERVAÇÃO PREDIAL DE ÁGUA - FORNECIMENTO E INSTALAÇÃO. AF_04/2024</v>
          </cell>
          <cell r="I4949" t="str">
            <v>UN</v>
          </cell>
          <cell r="J4949" t="str">
            <v>COEFICIENTE DE REPRESENTATIVIDADE</v>
          </cell>
          <cell r="K4949">
            <v>14.27</v>
          </cell>
        </row>
        <row r="4950">
          <cell r="G4950">
            <v>105181</v>
          </cell>
          <cell r="H4950" t="str">
            <v>JOELHO PVC, SOLDÁVEL, 45 GRAUS, DN 50 MM, INSTALADO EM RESERVAÇÃO PREDIAL DE ÁGUA - FORNECIMENTO E INSTALAÇÃO. AF_04/2024</v>
          </cell>
          <cell r="I4950" t="str">
            <v>UN</v>
          </cell>
          <cell r="J4950" t="str">
            <v>COEFICIENTE DE REPRESENTATIVIDADE</v>
          </cell>
          <cell r="K4950">
            <v>19.21</v>
          </cell>
        </row>
        <row r="4951">
          <cell r="G4951">
            <v>105182</v>
          </cell>
          <cell r="H4951" t="str">
            <v>JOELHO PVC, SOLDÁVEL, 45 GRAUS, DN 60 MM, INSTALADO EM RESERVAÇÃO PREDIAL DE ÁGUA - FORNECIMENTO E INSTALAÇÃO. AF_04/2024</v>
          </cell>
          <cell r="I4951" t="str">
            <v>UN</v>
          </cell>
          <cell r="J4951" t="str">
            <v>COEFICIENTE DE REPRESENTATIVIDADE</v>
          </cell>
          <cell r="K4951">
            <v>43.72</v>
          </cell>
        </row>
        <row r="4952">
          <cell r="G4952">
            <v>105183</v>
          </cell>
          <cell r="H4952" t="str">
            <v>JOELHO PVC, SOLDÁVEL, 45 GRAUS, DN 75 MM, INSTALADO EM RESERVAÇÃO PREDIAL DE ÁGUA - FORNECIMENTO E INSTALAÇÃO. AF_04/2024</v>
          </cell>
          <cell r="I4952" t="str">
            <v>UN</v>
          </cell>
          <cell r="J4952" t="str">
            <v>COEFICIENTE DE REPRESENTATIVIDADE</v>
          </cell>
          <cell r="K4952">
            <v>90.78</v>
          </cell>
        </row>
        <row r="4953">
          <cell r="G4953">
            <v>105184</v>
          </cell>
          <cell r="H4953" t="str">
            <v>JOELHO PVC, SOLDÁVEL, 45 GRAUS, DN 85 MM, INSTALADO EM RESERVAÇÃO PREDIAL DE ÁGUA - FORNECIMENTO E INSTALAÇÃO. AF_04/2024</v>
          </cell>
          <cell r="I4953" t="str">
            <v>UN</v>
          </cell>
          <cell r="J4953" t="str">
            <v>COEFICIENTE DE REPRESENTATIVIDADE</v>
          </cell>
          <cell r="K4953">
            <v>112.46</v>
          </cell>
        </row>
        <row r="4954">
          <cell r="G4954">
            <v>94612</v>
          </cell>
          <cell r="H4954" t="str">
            <v>LUVA DE COBRE, DN 104 MM, SEM ANEL DE SOLDA, INSTALADO EM RESERVAÇÃO PREDIAL DE ÁGUA - FORNECIMENTO E INSTALAÇÃO. AF_04/2024</v>
          </cell>
          <cell r="I4954" t="str">
            <v>UN</v>
          </cell>
          <cell r="J4954" t="str">
            <v>COEFICIENTE DE REPRESENTATIVIDADE</v>
          </cell>
          <cell r="K4954">
            <v>438.95</v>
          </cell>
        </row>
        <row r="4955">
          <cell r="G4955">
            <v>105142</v>
          </cell>
          <cell r="H4955" t="str">
            <v>LUVA DE REDUÇÃO SOLDÁVEL, PVC, DN 32 MM X 25 MM, INSTALADO EM RESERVAÇÃO PREDIAL DE ÁGUA - FORNECIMENTO E INSTALAÇÃO. AF_04/2024</v>
          </cell>
          <cell r="I4955" t="str">
            <v>UN</v>
          </cell>
          <cell r="J4955" t="str">
            <v>COEFICIENTE DE REPRESENTATIVIDADE</v>
          </cell>
          <cell r="K4955">
            <v>7.17</v>
          </cell>
        </row>
        <row r="4956">
          <cell r="G4956">
            <v>105143</v>
          </cell>
          <cell r="H4956" t="str">
            <v>LUVA DE REDUÇÃO SOLDÁVEL, PVC, DN 40 MM X 32 MM, INSTALADO EM RESERVAÇÃO PREDIAL DE ÁGUA - FORNECIMENTO E INSTALAÇÃO. AF_04/2024</v>
          </cell>
          <cell r="I4956" t="str">
            <v>UN</v>
          </cell>
          <cell r="J4956" t="str">
            <v>COEFICIENTE DE REPRESENTATIVIDADE</v>
          </cell>
          <cell r="K4956">
            <v>10.73</v>
          </cell>
        </row>
        <row r="4957">
          <cell r="G4957">
            <v>105144</v>
          </cell>
          <cell r="H4957" t="str">
            <v>LUVA DE REDUÇÃO SOLDÁVEL, PVC, DN 60 MM X 50 MM, INSTALADO EM RESERVAÇÃO PREDIAL DE ÁGUA - FORNECIMENTO E INSTALAÇÃO. AF_04/2024</v>
          </cell>
          <cell r="I4957" t="str">
            <v>UN</v>
          </cell>
          <cell r="J4957" t="str">
            <v>COEFICIENTE DE REPRESENTATIVIDADE</v>
          </cell>
          <cell r="K4957">
            <v>22.61</v>
          </cell>
        </row>
        <row r="4958">
          <cell r="G4958">
            <v>105173</v>
          </cell>
          <cell r="H4958" t="str">
            <v>LUVA DE REDUÇÃO, EM FERRO GALVANIZADO, CONEXÃO ROSQUEADA, DN 65 MM X 50 MM (2 1/2" X 2"), INSTALADO EM RESERVAÇÃO PREDIAL DE ÁGUA - FORNECIMENTO E INSTALAÇÃO. AF_04/2024</v>
          </cell>
          <cell r="I4958" t="str">
            <v>UN</v>
          </cell>
          <cell r="J4958" t="str">
            <v>COEFICIENTE DE REPRESENTATIVIDADE</v>
          </cell>
          <cell r="K4958">
            <v>98.69</v>
          </cell>
        </row>
        <row r="4959">
          <cell r="G4959">
            <v>105175</v>
          </cell>
          <cell r="H4959" t="str">
            <v>LUVA DE REDUÇÃO, EM FERRO GALVANIZADO, CONEXÃO ROSQUEADA, DN 80 MM X 50 MM (3" X 2"), INSTALADO EM RESERVAÇÃO PREDIAL DE ÁGUA - FORNECIMENTO E INSTALAÇÃO. AF_04/2024</v>
          </cell>
          <cell r="I4959" t="str">
            <v>UN</v>
          </cell>
          <cell r="J4959" t="str">
            <v>COEFICIENTE DE REPRESENTATIVIDADE</v>
          </cell>
          <cell r="K4959">
            <v>140.85</v>
          </cell>
        </row>
        <row r="4960">
          <cell r="G4960">
            <v>105174</v>
          </cell>
          <cell r="H4960" t="str">
            <v>LUVA DE REDUÇÃO, EM FERRO GALVANIZADO, CONEXÃO ROSQUEADA, DN 80 MM X 65 MM (3" X 2 1/2"), INSTALADO EM RESERVAÇÃO PREDIAL DE ÁGUA - FORNECIMENTO E INSTALAÇÃO. AF_04/2024</v>
          </cell>
          <cell r="I4960" t="str">
            <v>UN</v>
          </cell>
          <cell r="J4960" t="str">
            <v>COEFICIENTE DE REPRESENTATIVIDADE</v>
          </cell>
          <cell r="K4960">
            <v>142.61000000000001</v>
          </cell>
        </row>
        <row r="4961">
          <cell r="G4961">
            <v>105145</v>
          </cell>
          <cell r="H4961" t="str">
            <v>LUVA DE REDUÇÃO, SOLDÁVEL, PVC, DN 50 X 25 MM, INSTALADO EM RESERVAÇÃO PREDIAL DE ÁGUA - FORNECIMENTO E INSTALAÇÃO. AF_04/2024</v>
          </cell>
          <cell r="I4961" t="str">
            <v>UN</v>
          </cell>
          <cell r="J4961" t="str">
            <v>COEFICIENTE DE REPRESENTATIVIDADE</v>
          </cell>
          <cell r="K4961">
            <v>12.39</v>
          </cell>
        </row>
        <row r="4962">
          <cell r="G4962">
            <v>94606</v>
          </cell>
          <cell r="H4962" t="str">
            <v>LUVA EM COBRE, DN 54 MM, SEM ANEL DE SOLDA, INSTALADO EM RESERVAÇÃO PREDIAL DE ÁGUA - FORNECIMENTO E INSTALAÇÃO. AF_04/2024</v>
          </cell>
          <cell r="I4962" t="str">
            <v>UN</v>
          </cell>
          <cell r="J4962" t="str">
            <v>COEFICIENTE DE REPRESENTATIVIDADE</v>
          </cell>
          <cell r="K4962">
            <v>87.88</v>
          </cell>
        </row>
        <row r="4963">
          <cell r="G4963">
            <v>94608</v>
          </cell>
          <cell r="H4963" t="str">
            <v>LUVA EM COBRE, DN 66 MM, SEM ANEL DE SOLDA, INSTALADO EM RESERVAÇÃO PREDIAL DE ÁGUA - FORNECIMENTO E INSTALAÇÃO. AF_04/2024</v>
          </cell>
          <cell r="I4963" t="str">
            <v>UN</v>
          </cell>
          <cell r="J4963" t="str">
            <v>COEFICIENTE DE REPRESENTATIVIDADE</v>
          </cell>
          <cell r="K4963">
            <v>213.37</v>
          </cell>
        </row>
        <row r="4964">
          <cell r="G4964">
            <v>94610</v>
          </cell>
          <cell r="H4964" t="str">
            <v>LUVA EM COBRE, DN 79 MM, SEM ANEL DE SOLDA, INSTALADO EM RESERVAÇÃO PREDIAL DE ÁGUA - FORNECIMENTO E INSTALAÇÃO. AF_04/2024</v>
          </cell>
          <cell r="I4964" t="str">
            <v>UN</v>
          </cell>
          <cell r="J4964" t="str">
            <v>COEFICIENTE DE REPRESENTATIVIDADE</v>
          </cell>
          <cell r="K4964">
            <v>310.07</v>
          </cell>
        </row>
        <row r="4965">
          <cell r="G4965">
            <v>94657</v>
          </cell>
          <cell r="H4965" t="str">
            <v>LUVA PVC, SOLDÁVEL, DN  25 MM, INSTALADO EM RESERVAÇÃO PREDIAL DE ÁGUA - FORNECIMENTO E INSTALAÇÃO. AF_04/2024</v>
          </cell>
          <cell r="I4965" t="str">
            <v>UN</v>
          </cell>
          <cell r="J4965" t="str">
            <v>COEFICIENTE DE REPRESENTATIVIDADE</v>
          </cell>
          <cell r="K4965">
            <v>4.24</v>
          </cell>
        </row>
        <row r="4966">
          <cell r="G4966">
            <v>94659</v>
          </cell>
          <cell r="H4966" t="str">
            <v>LUVA PVC, SOLDÁVEL, DN 32 MM, INSTALADO EM RESERVAÇÃO PREDIAL DE ÁGUA - FORNECIMENTO E INSTALAÇÃO. AF_04/2024</v>
          </cell>
          <cell r="I4966" t="str">
            <v>UN</v>
          </cell>
          <cell r="J4966" t="str">
            <v>COEFICIENTE DE REPRESENTATIVIDADE</v>
          </cell>
          <cell r="K4966">
            <v>6.56</v>
          </cell>
        </row>
        <row r="4967">
          <cell r="G4967">
            <v>94739</v>
          </cell>
          <cell r="H4967" t="str">
            <v>LUVA, CPVC, SOLDÁVEL, DN 114 MM, INSTALADO EM RESERVAÇÃO PREDIAL DE ÁGUA - FORNECIMENTO E INSTALAÇÃO. AF_04/2024</v>
          </cell>
          <cell r="I4967" t="str">
            <v>UN</v>
          </cell>
          <cell r="J4967" t="str">
            <v>COEFICIENTE DE REPRESENTATIVIDADE</v>
          </cell>
          <cell r="K4967">
            <v>238.86</v>
          </cell>
        </row>
        <row r="4968">
          <cell r="G4968">
            <v>94725</v>
          </cell>
          <cell r="H4968" t="str">
            <v>LUVA, CPVC, SOLDÁVEL, DN 22 MM, INSTALADO EM RESERVAÇÃO PREDIAL DE ÁGUA - FORNECIMENTO E INSTALAÇÃO. AF_04/2024</v>
          </cell>
          <cell r="I4968" t="str">
            <v>UN</v>
          </cell>
          <cell r="J4968" t="str">
            <v>COEFICIENTE DE REPRESENTATIVIDADE</v>
          </cell>
          <cell r="K4968">
            <v>7.06</v>
          </cell>
        </row>
        <row r="4969">
          <cell r="G4969">
            <v>94727</v>
          </cell>
          <cell r="H4969" t="str">
            <v>LUVA, CPVC, SOLDÁVEL, DN 28 MM, INSTALADO EM RESERVAÇÃO PREDIAL DE ÁGUA - FORNECIMENTO E INSTALAÇÃO. AF_04/2024</v>
          </cell>
          <cell r="I4969" t="str">
            <v>UN</v>
          </cell>
          <cell r="J4969" t="str">
            <v>COEFICIENTE DE REPRESENTATIVIDADE</v>
          </cell>
          <cell r="K4969">
            <v>11.47</v>
          </cell>
        </row>
        <row r="4970">
          <cell r="G4970">
            <v>94729</v>
          </cell>
          <cell r="H4970" t="str">
            <v>LUVA, CPVC, SOLDÁVEL, DN 35 MM, INSTALADO EM RESERVAÇÃO PREDIAL DE ÁGUA - FORNECIMENTO E INSTALAÇÃO. AF_04/2024</v>
          </cell>
          <cell r="I4970" t="str">
            <v>UN</v>
          </cell>
          <cell r="J4970" t="str">
            <v>COEFICIENTE DE REPRESENTATIVIDADE</v>
          </cell>
          <cell r="K4970">
            <v>19.95</v>
          </cell>
        </row>
        <row r="4971">
          <cell r="G4971">
            <v>94731</v>
          </cell>
          <cell r="H4971" t="str">
            <v>LUVA, CPVC, SOLDÁVEL, DN 42 MM, INSTALADO EM RESERVAÇÃO PREDIAL DE ÁGUA - FORNECIMENTO E INSTALAÇÃO. AF_04/2024</v>
          </cell>
          <cell r="I4971" t="str">
            <v>UN</v>
          </cell>
          <cell r="J4971" t="str">
            <v>COEFICIENTE DE REPRESENTATIVIDADE</v>
          </cell>
          <cell r="K4971">
            <v>26.53</v>
          </cell>
        </row>
        <row r="4972">
          <cell r="G4972">
            <v>94733</v>
          </cell>
          <cell r="H4972" t="str">
            <v>LUVA, CPVC, SOLDÁVEL, DN 54 MM, INSTALADO EM RESERVAÇÃO PREDIAL DE ÁGUA - FORNECIMENTO E INSTALAÇÃO. AF_04/2024</v>
          </cell>
          <cell r="I4972" t="str">
            <v>UN</v>
          </cell>
          <cell r="J4972" t="str">
            <v>COEFICIENTE DE REPRESENTATIVIDADE</v>
          </cell>
          <cell r="K4972">
            <v>46.79</v>
          </cell>
        </row>
        <row r="4973">
          <cell r="G4973">
            <v>94863</v>
          </cell>
          <cell r="H4973" t="str">
            <v>LUVA, CPVC, SOLDÁVEL, DN 73 MM, INSTALADO EM RESERVAÇÃO PREDIAL DE ÁGUA - FORNECIMENTO E INSTALAÇÃO. AF_04/2024</v>
          </cell>
          <cell r="I4973" t="str">
            <v>UN</v>
          </cell>
          <cell r="J4973" t="str">
            <v>COEFICIENTE DE REPRESENTATIVIDADE</v>
          </cell>
          <cell r="K4973">
            <v>163.21</v>
          </cell>
        </row>
        <row r="4974">
          <cell r="G4974">
            <v>94737</v>
          </cell>
          <cell r="H4974" t="str">
            <v>LUVA, CPVC, SOLDÁVEL, DN 89 MM, INSTALADO EM RESERVAÇÃO PREDIAL DE ÁGUA - FORNECIMENTO E INSTALAÇÃO. AF_04/2024</v>
          </cell>
          <cell r="I4974" t="str">
            <v>UN</v>
          </cell>
          <cell r="J4974" t="str">
            <v>COEFICIENTE DE REPRESENTATIVIDADE</v>
          </cell>
          <cell r="K4974">
            <v>194.34</v>
          </cell>
        </row>
        <row r="4975">
          <cell r="G4975">
            <v>94465</v>
          </cell>
          <cell r="H4975" t="str">
            <v>LUVA, EM FERRO GALVANIZADO, CONEXÃO ROSQUEADA, DN 50 MM (2"), INSTALADO EM RESERVAÇÃO PREDIAL DE ÁGUA - FORNECIMENTO E INSTALAÇÃO. AF_04/2024</v>
          </cell>
          <cell r="I4975" t="str">
            <v>UN</v>
          </cell>
          <cell r="J4975" t="str">
            <v>COEFICIENTE DE REPRESENTATIVIDADE</v>
          </cell>
          <cell r="K4975">
            <v>59.76</v>
          </cell>
        </row>
        <row r="4976">
          <cell r="G4976">
            <v>94467</v>
          </cell>
          <cell r="H4976" t="str">
            <v>LUVA, EM FERRO GALVANIZADO, CONEXÃO ROSQUEADA, DN 65 MM (2 1/2"), INSTALADO EM RESERVAÇÃO PREDIAL DE ÁGUA - FORNECIMENTO E INSTALAÇÃO. AF_04/2024</v>
          </cell>
          <cell r="I4976" t="str">
            <v>UN</v>
          </cell>
          <cell r="J4976" t="str">
            <v>COEFICIENTE DE REPRESENTATIVIDADE</v>
          </cell>
          <cell r="K4976">
            <v>95.6</v>
          </cell>
        </row>
        <row r="4977">
          <cell r="G4977">
            <v>94469</v>
          </cell>
          <cell r="H4977" t="str">
            <v>LUVA, EM FERRO GALVANIZADO, CONEXÃO ROSQUEADA, DN 80 MM (3"), INSTALADO EM RESERVAÇÃO PREDIAL DE ÁGUA - FORNECIMENTO E INSTALAÇÃO. AF_04/2024</v>
          </cell>
          <cell r="I4977" t="str">
            <v>UN</v>
          </cell>
          <cell r="J4977" t="str">
            <v>COEFICIENTE DE REPRESENTATIVIDADE</v>
          </cell>
          <cell r="K4977">
            <v>136.31</v>
          </cell>
        </row>
        <row r="4978">
          <cell r="G4978">
            <v>96746</v>
          </cell>
          <cell r="H4978" t="str">
            <v>LUVA, PPR, DN 110 MM, CLASSE PN 25, INSTALADO EM RESERVAÇÃO PREDIAL DE ÁGUA - FORNECIMENTO E INSTALAÇÃO. AF_04/2024</v>
          </cell>
          <cell r="I4978" t="str">
            <v>UN</v>
          </cell>
          <cell r="J4978" t="str">
            <v>COEFICIENTE DE REPRESENTATIVIDADE</v>
          </cell>
          <cell r="K4978">
            <v>108.24</v>
          </cell>
        </row>
        <row r="4979">
          <cell r="G4979">
            <v>96736</v>
          </cell>
          <cell r="H4979" t="str">
            <v>LUVA, PPR, DN 20 MM, INSTALADO EM RESERVAÇÃO PREDIAL DE ÁGUA - FORNECIMENTO E INSTALAÇÃO. AF_04/2024</v>
          </cell>
          <cell r="I4979" t="str">
            <v>UN</v>
          </cell>
          <cell r="J4979" t="str">
            <v>COEFICIENTE DE REPRESENTATIVIDADE</v>
          </cell>
          <cell r="K4979">
            <v>6.52</v>
          </cell>
        </row>
        <row r="4980">
          <cell r="G4980">
            <v>96737</v>
          </cell>
          <cell r="H4980" t="str">
            <v>LUVA, PPR, DN 25 MM, INSTALADO EM RESERVAÇÃO PREDIAL DE ÁGUA - FORNECIMENTO E INSTALAÇÃO. AF_04/2024</v>
          </cell>
          <cell r="I4980" t="str">
            <v>UN</v>
          </cell>
          <cell r="J4980" t="str">
            <v>COEFICIENTE DE REPRESENTATIVIDADE</v>
          </cell>
          <cell r="K4980">
            <v>6.76</v>
          </cell>
        </row>
        <row r="4981">
          <cell r="G4981">
            <v>96739</v>
          </cell>
          <cell r="H4981" t="str">
            <v>LUVA, PPR, DN 32 MM, CLASSE PN 25, INSTALADO EM RESERVAÇÃO PREDIAL DE ÁGUA - FORNECIMENTO E INSTALAÇÃO. AF_04/2024</v>
          </cell>
          <cell r="I4981" t="str">
            <v>UN</v>
          </cell>
          <cell r="J4981" t="str">
            <v>COEFICIENTE DE REPRESENTATIVIDADE</v>
          </cell>
          <cell r="K4981">
            <v>9.1</v>
          </cell>
        </row>
        <row r="4982">
          <cell r="G4982">
            <v>96741</v>
          </cell>
          <cell r="H4982" t="str">
            <v>LUVA, PPR, DN 40 MM, CLASSE PN 25, INSTALADO EM RESERVAÇÃO PREDIAL DE ÁGUA - FORNECIMENTO E INSTALAÇÃO. AF_04/2024</v>
          </cell>
          <cell r="I4982" t="str">
            <v>UN</v>
          </cell>
          <cell r="J4982" t="str">
            <v>COEFICIENTE DE REPRESENTATIVIDADE</v>
          </cell>
          <cell r="K4982">
            <v>16.8</v>
          </cell>
        </row>
        <row r="4983">
          <cell r="G4983">
            <v>96742</v>
          </cell>
          <cell r="H4983" t="str">
            <v>LUVA, PPR, DN 50 MM, CLASSE PN 25, INSTALADO EM RESERVAÇÃO PREDIAL DE ÁGUA - FORNECIMENTO E INSTALAÇÃO. AF_04/2024</v>
          </cell>
          <cell r="I4983" t="str">
            <v>UN</v>
          </cell>
          <cell r="J4983" t="str">
            <v>COEFICIENTE DE REPRESENTATIVIDADE</v>
          </cell>
          <cell r="K4983">
            <v>20.69</v>
          </cell>
        </row>
        <row r="4984">
          <cell r="G4984">
            <v>96743</v>
          </cell>
          <cell r="H4984" t="str">
            <v>LUVA, PPR, DN 63 MM, CLASSE PN 25, INSTALADO EM RESERVAÇÃO PREDIAL DE ÁGUA - FORNECIMENTO E INSTALAÇÃO. AF_04/2024</v>
          </cell>
          <cell r="I4984" t="str">
            <v>UN</v>
          </cell>
          <cell r="J4984" t="str">
            <v>COEFICIENTE DE REPRESENTATIVIDADE</v>
          </cell>
          <cell r="K4984">
            <v>31.88</v>
          </cell>
        </row>
        <row r="4985">
          <cell r="G4985">
            <v>96744</v>
          </cell>
          <cell r="H4985" t="str">
            <v>LUVA, PPR, DN 75 MM, CLASSE PN 25, INSTALADO EM RESERVAÇÃO PREDIAL DE ÁGUA - FORNECIMENTO E INSTALAÇÃO. AF_04/2024</v>
          </cell>
          <cell r="I4985" t="str">
            <v>UN</v>
          </cell>
          <cell r="J4985" t="str">
            <v>COEFICIENTE DE REPRESENTATIVIDADE</v>
          </cell>
          <cell r="K4985">
            <v>52.81</v>
          </cell>
        </row>
        <row r="4986">
          <cell r="G4986">
            <v>96745</v>
          </cell>
          <cell r="H4986" t="str">
            <v>LUVA, PPR, DN 90 MM, CLASSE PN 25, INSTALADO EM RESERVAÇÃO PREDIAL DE ÁGUA - FORNECIMENTO E INSTALAÇÃO. AF_04/2024</v>
          </cell>
          <cell r="I4986" t="str">
            <v>UN</v>
          </cell>
          <cell r="J4986" t="str">
            <v>COEFICIENTE DE REPRESENTATIVIDADE</v>
          </cell>
          <cell r="K4986">
            <v>82.05</v>
          </cell>
        </row>
        <row r="4987">
          <cell r="G4987">
            <v>94671</v>
          </cell>
          <cell r="H4987" t="str">
            <v>LUVA, PVC, SOLDÁVEL, DN 110 MM, INSTALADO EM RESERVAÇÃO PREDIAL DE ÁGUA - FORNECIMENTO E INSTALAÇÃO. AF_04/2024</v>
          </cell>
          <cell r="I4987" t="str">
            <v>UN</v>
          </cell>
          <cell r="J4987" t="str">
            <v>COEFICIENTE DE REPRESENTATIVIDADE</v>
          </cell>
          <cell r="K4987">
            <v>109.96</v>
          </cell>
        </row>
        <row r="4988">
          <cell r="G4988">
            <v>94661</v>
          </cell>
          <cell r="H4988" t="str">
            <v>LUVA, PVC, SOLDÁVEL, DN 40 MM, INSTALADO EM RESERVAÇÃO PREDIAL DE ÁGUA - FORNECIMENTO E INSTALAÇÃO. AF_04/2024</v>
          </cell>
          <cell r="I4988" t="str">
            <v>UN</v>
          </cell>
          <cell r="J4988" t="str">
            <v>COEFICIENTE DE REPRESENTATIVIDADE</v>
          </cell>
          <cell r="K4988">
            <v>10.35</v>
          </cell>
        </row>
        <row r="4989">
          <cell r="G4989">
            <v>94663</v>
          </cell>
          <cell r="H4989" t="str">
            <v>LUVA, PVC, SOLDÁVEL, DN 50 MM, INSTALADO EM RESERVAÇÃO PREDIAL DE ÁGUA - FORNECIMENTO E INSTALAÇÃO. AF_04/2024</v>
          </cell>
          <cell r="I4989" t="str">
            <v>UN</v>
          </cell>
          <cell r="J4989" t="str">
            <v>COEFICIENTE DE REPRESENTATIVIDADE</v>
          </cell>
          <cell r="K4989">
            <v>12.96</v>
          </cell>
        </row>
        <row r="4990">
          <cell r="G4990">
            <v>94665</v>
          </cell>
          <cell r="H4990" t="str">
            <v>LUVA, PVC, SOLDÁVEL, DN 60 MM, INSTALADO EM RESERVAÇÃO PREDIAL DE ÁGUA - FORNECIMENTO E INSTALAÇÃO. AF_04/2024</v>
          </cell>
          <cell r="I4990" t="str">
            <v>UN</v>
          </cell>
          <cell r="J4990" t="str">
            <v>COEFICIENTE DE REPRESENTATIVIDADE</v>
          </cell>
          <cell r="K4990">
            <v>25.22</v>
          </cell>
        </row>
        <row r="4991">
          <cell r="G4991">
            <v>94667</v>
          </cell>
          <cell r="H4991" t="str">
            <v>LUVA, PVC, SOLDÁVEL, DN 75 MM, INSTALADO EM RESERVAÇÃO PREDIAL DE ÁGUA - FORNECIMENTO E INSTALAÇÃO. AF_04/2024</v>
          </cell>
          <cell r="I4991" t="str">
            <v>UN</v>
          </cell>
          <cell r="J4991" t="str">
            <v>COEFICIENTE DE REPRESENTATIVIDADE</v>
          </cell>
          <cell r="K4991">
            <v>37.1</v>
          </cell>
        </row>
        <row r="4992">
          <cell r="G4992">
            <v>94669</v>
          </cell>
          <cell r="H4992" t="str">
            <v>LUVA, PVC, SOLDÁVEL, DN 85 MM, INSTALADO EM RESERVAÇÃO PREDIAL DE ÁGUA - FORNECIMENTO E INSTALAÇÃO. AF_04/2024</v>
          </cell>
          <cell r="I4992" t="str">
            <v>UN</v>
          </cell>
          <cell r="J4992" t="str">
            <v>COEFICIENTE DE REPRESENTATIVIDADE</v>
          </cell>
          <cell r="K4992">
            <v>66.739999999999995</v>
          </cell>
        </row>
        <row r="4993">
          <cell r="G4993">
            <v>105177</v>
          </cell>
          <cell r="H4993" t="str">
            <v>NIPLE DE REDUÇÃO, EM FERRO GALVANIZADO, CONEXÃO ROSQUEADA, DN 80 MM X 50 MM (3" X 2"), INSTALADO EM RESERVAÇÃO PREDIAL DE ÁGUA - FORNECIMENTO E INSTALAÇÃO. AF_04/2024</v>
          </cell>
          <cell r="I4993" t="str">
            <v>UN</v>
          </cell>
          <cell r="J4993" t="str">
            <v>COEFICIENTE DE REPRESENTATIVIDADE</v>
          </cell>
          <cell r="K4993">
            <v>158.66</v>
          </cell>
        </row>
        <row r="4994">
          <cell r="G4994">
            <v>105176</v>
          </cell>
          <cell r="H4994" t="str">
            <v>NIPLE DE REDUÇÃO, EM FERRO GALVANIZADO, CONEXÃO ROSQUEADA, DN 80 MM X 65 MM (3" X 2 1/2"), INSTALADO EM RESERVAÇÃO PREDIAL DE ÁGUA - FORNECIMENTO E INSTALAÇÃO. AF_04/2024</v>
          </cell>
          <cell r="I4994" t="str">
            <v>UN</v>
          </cell>
          <cell r="J4994" t="str">
            <v>COEFICIENTE DE REPRESENTATIVIDADE</v>
          </cell>
          <cell r="K4994">
            <v>178.17</v>
          </cell>
        </row>
        <row r="4995">
          <cell r="G4995">
            <v>94466</v>
          </cell>
          <cell r="H4995" t="str">
            <v>NIPLE, EM FERRO GALVANIZADO, CONEXÃO ROSQUEADA, DN 50 MM (2"), INSTALADO EM RESERVAÇÃO PREDIAL DE ÁGUA - FORNECIMENTO E INSTALAÇÃO. AF_04/2024</v>
          </cell>
          <cell r="I4995" t="str">
            <v>UN</v>
          </cell>
          <cell r="J4995" t="str">
            <v>COEFICIENTE DE REPRESENTATIVIDADE</v>
          </cell>
          <cell r="K4995">
            <v>59.79</v>
          </cell>
        </row>
        <row r="4996">
          <cell r="G4996">
            <v>94468</v>
          </cell>
          <cell r="H4996" t="str">
            <v>NIPLE, EM FERRO GALVANIZADO, CONEXÃO ROSQUEADA, DN 65 MM (2 1/2"), INSTALADO EM RESERVAÇÃO PREDIAL DE ÁGUA - FORNECIMENTO E INSTALAÇÃO. AF_04/2024</v>
          </cell>
          <cell r="I4996" t="str">
            <v>UN</v>
          </cell>
          <cell r="J4996" t="str">
            <v>COEFICIENTE DE REPRESENTATIVIDADE</v>
          </cell>
          <cell r="K4996">
            <v>84.13</v>
          </cell>
        </row>
        <row r="4997">
          <cell r="G4997">
            <v>94470</v>
          </cell>
          <cell r="H4997" t="str">
            <v>NIPLE, EM FERRO GALVANIZADO, CONEXÃO ROSQUEADA, DN 80 MM (3"), INSTALADO EM RESERVAÇÃO PREDIAL DE ÁGUA - FORNECIMENTO E INSTALAÇÃO. AF_04/2024</v>
          </cell>
          <cell r="I4997" t="str">
            <v>UN</v>
          </cell>
          <cell r="J4997" t="str">
            <v>COEFICIENTE DE REPRESENTATIVIDADE</v>
          </cell>
          <cell r="K4997">
            <v>126.1</v>
          </cell>
        </row>
        <row r="4998">
          <cell r="G4998">
            <v>105225</v>
          </cell>
          <cell r="H4998" t="str">
            <v>TE DE REDUÇÃO, CPVC, DN 28 X 22 MM, INSTALADO EM RESERVAÇÃO PREDIAL DE ÁGUA - FORNECIMENTO E INSTALAÇÃO. AF_04/2024</v>
          </cell>
          <cell r="I4998" t="str">
            <v>UN</v>
          </cell>
          <cell r="J4998" t="str">
            <v>COEFICIENTE DE REPRESENTATIVIDADE</v>
          </cell>
          <cell r="K4998">
            <v>17.5</v>
          </cell>
        </row>
        <row r="4999">
          <cell r="G4999">
            <v>105226</v>
          </cell>
          <cell r="H4999" t="str">
            <v>TE DE REDUÇÃO, CPVC, DN 35 X 28 MM, INSTALADO EM RESERVAÇÃO PREDIAL DE ÁGUA - FORNECIMENTO E INSTALAÇÃO. AF_04/2024</v>
          </cell>
          <cell r="I4999" t="str">
            <v>UN</v>
          </cell>
          <cell r="J4999" t="str">
            <v>COEFICIENTE DE REPRESENTATIVIDADE</v>
          </cell>
          <cell r="K4999">
            <v>40.97</v>
          </cell>
        </row>
        <row r="5000">
          <cell r="G5000">
            <v>105227</v>
          </cell>
          <cell r="H5000" t="str">
            <v>TE DE REDUÇÃO, CPVC, DN 42 X 35 MM, INSTALADO EM RESERVAÇÃO PREDIAL DE ÁGUA - FORNECIMENTO E INSTALAÇÃO. AF_04/2024</v>
          </cell>
          <cell r="I5000" t="str">
            <v>UN</v>
          </cell>
          <cell r="J5000" t="str">
            <v>COEFICIENTE DE REPRESENTATIVIDADE</v>
          </cell>
          <cell r="K5000">
            <v>58.73</v>
          </cell>
        </row>
        <row r="5001">
          <cell r="G5001">
            <v>105212</v>
          </cell>
          <cell r="H5001" t="str">
            <v>TE DE REDUÇÃO, EM FERRO GALVANIZADO, CONEXÃO ROSQUEADA, DN 80 MM X 50 MM (3" X 2"), INSTALADO EM RESERVAÇÃO PREDIAL DE ÁGUA - FORNECIMENTO E INSTALAÇÃO. AF_04/2024</v>
          </cell>
          <cell r="I5001" t="str">
            <v>UN</v>
          </cell>
          <cell r="J5001" t="str">
            <v>COEFICIENTE DE REPRESENTATIVIDADE</v>
          </cell>
          <cell r="K5001">
            <v>269.89</v>
          </cell>
        </row>
        <row r="5002">
          <cell r="G5002">
            <v>105211</v>
          </cell>
          <cell r="H5002" t="str">
            <v>TE DE REDUÇÃO, EM FERRO GALVANIZADO, CONEXÃO ROSQUEADA, DN 80 MM X 65 MM (3" X 2 1/2"), INSTALADO EM RESERVAÇÃO PREDIAL DE ÁGUA - FORNECIMENTO E INSTALAÇÃO. AF_04/2024</v>
          </cell>
          <cell r="I5002" t="str">
            <v>UN</v>
          </cell>
          <cell r="J5002" t="str">
            <v>COEFICIENTE DE REPRESENTATIVIDADE</v>
          </cell>
          <cell r="K5002">
            <v>272.22000000000003</v>
          </cell>
        </row>
        <row r="5003">
          <cell r="G5003">
            <v>105189</v>
          </cell>
          <cell r="H5003" t="str">
            <v>TE DE REDUÇÃO, PVC, SOLDÁVEL, 90 GRAUS, DN 50 MM X 25 MM, INSTALADO EM RESERVAÇÃO PREDIAL DE ÁGUA - FORNECIMENTO E INSTALAÇÃO. AF_04/2024</v>
          </cell>
          <cell r="I5003" t="str">
            <v>UN</v>
          </cell>
          <cell r="J5003" t="str">
            <v>COEFICIENTE DE REPRESENTATIVIDADE</v>
          </cell>
          <cell r="K5003">
            <v>23.13</v>
          </cell>
        </row>
        <row r="5004">
          <cell r="G5004">
            <v>105190</v>
          </cell>
          <cell r="H5004" t="str">
            <v>TE DE REDUÇÃO, PVC, SOLDÁVEL, 90 GRAUS, DN 50 MM X 32 MM, INSTALADO EM RESERVAÇÃO PREDIAL DE ÁGUA - FORNECIMENTO E INSTALAÇÃO. AF_04/2024</v>
          </cell>
          <cell r="I5004" t="str">
            <v>UN</v>
          </cell>
          <cell r="J5004" t="str">
            <v>COEFICIENTE DE REPRESENTATIVIDADE</v>
          </cell>
          <cell r="K5004">
            <v>28.64</v>
          </cell>
        </row>
        <row r="5005">
          <cell r="G5005">
            <v>94625</v>
          </cell>
          <cell r="H5005" t="str">
            <v>TE EM COBRE, DN 104 MM, SEM ANEL DE SOLDA, INSTALADO EM RESERVAÇÃO PREDIAL DE ÁGUA - FORNECIMENTO E INSTALAÇÃO. AF_04/2024</v>
          </cell>
          <cell r="I5005" t="str">
            <v>UN</v>
          </cell>
          <cell r="J5005" t="str">
            <v>COEFICIENTE DE REPRESENTATIVIDADE</v>
          </cell>
          <cell r="K5005">
            <v>1565.59</v>
          </cell>
        </row>
        <row r="5006">
          <cell r="G5006">
            <v>94622</v>
          </cell>
          <cell r="H5006" t="str">
            <v>TE EM COBRE, DN 54 MM, SEM ANEL DE SOLDA, INSTALADO EM RESERVAÇÃO PREDIAL DE ÁGUA - FORNECIMENTO E INSTALAÇÃO. AF_04/2024</v>
          </cell>
          <cell r="I5006" t="str">
            <v>UN</v>
          </cell>
          <cell r="J5006" t="str">
            <v>COEFICIENTE DE REPRESENTATIVIDADE</v>
          </cell>
          <cell r="K5006">
            <v>216.44</v>
          </cell>
        </row>
        <row r="5007">
          <cell r="G5007">
            <v>94623</v>
          </cell>
          <cell r="H5007" t="str">
            <v>TE EM COBRE, DN 66 MM, SEM ANEL DE SOLDA, INSTALADO EM RESERVAÇÃO PREDIAL DE ÁGUA - FORNECIMENTO E INSTALAÇÃO. AF_04/2024</v>
          </cell>
          <cell r="I5007" t="str">
            <v>UN</v>
          </cell>
          <cell r="J5007" t="str">
            <v>COEFICIENTE DE REPRESENTATIVIDADE</v>
          </cell>
          <cell r="K5007">
            <v>502.55</v>
          </cell>
        </row>
        <row r="5008">
          <cell r="G5008">
            <v>94624</v>
          </cell>
          <cell r="H5008" t="str">
            <v>TE EM COBRE, DN 79 MM, SEM ANEL DE SOLDA, INSTALADO EM RESERVAÇÃO PREDIAL DE ÁGUA - FORNECIMENTO E INSTALAÇÃO. AF_04/2024</v>
          </cell>
          <cell r="I5008" t="str">
            <v>UN</v>
          </cell>
          <cell r="J5008" t="str">
            <v>COEFICIENTE DE REPRESENTATIVIDADE</v>
          </cell>
          <cell r="K5008">
            <v>752.42</v>
          </cell>
        </row>
        <row r="5009">
          <cell r="G5009">
            <v>94763</v>
          </cell>
          <cell r="H5009" t="str">
            <v>TE, CPVC, SOLDÁVEL, DN 114 MM, INSTALADO EM RESERVAÇÃO PREDIAL DE ÁGUA - FORNECIMENTO E INSTALAÇÃO. AF_04/2024</v>
          </cell>
          <cell r="I5009" t="str">
            <v>UN</v>
          </cell>
          <cell r="J5009" t="str">
            <v>COEFICIENTE DE REPRESENTATIVIDADE</v>
          </cell>
          <cell r="K5009">
            <v>366.76</v>
          </cell>
        </row>
        <row r="5010">
          <cell r="G5010">
            <v>94756</v>
          </cell>
          <cell r="H5010" t="str">
            <v>TE, CPVC, SOLDÁVEL, DN 22 MM, INSTALADO EM RESERVAÇÃO PREDIAL DE ÁGUA - FORNECIMENTO E INSTALAÇÃO. AF_04/2024</v>
          </cell>
          <cell r="I5010" t="str">
            <v>UN</v>
          </cell>
          <cell r="J5010" t="str">
            <v>COEFICIENTE DE REPRESENTATIVIDADE</v>
          </cell>
          <cell r="K5010">
            <v>13.02</v>
          </cell>
        </row>
        <row r="5011">
          <cell r="G5011">
            <v>94757</v>
          </cell>
          <cell r="H5011" t="str">
            <v>TE, CPVC, SOLDÁVEL, DN 28 MM, INSTALADO EM RESERVAÇÃO PREDIAL DE ÁGUA - FORNECIMENTO E INSTALAÇÃO. AF_04/2024</v>
          </cell>
          <cell r="I5011" t="str">
            <v>UN</v>
          </cell>
          <cell r="J5011" t="str">
            <v>COEFICIENTE DE REPRESENTATIVIDADE</v>
          </cell>
          <cell r="K5011">
            <v>20.47</v>
          </cell>
        </row>
        <row r="5012">
          <cell r="G5012">
            <v>94758</v>
          </cell>
          <cell r="H5012" t="str">
            <v>TE, CPVC, SOLDÁVEL, DN 35 MM, INSTALADO EM RESERVAÇÃO PREDIAL DE ÁGUA - FORNECIMENTO E INSTALAÇÃO. AF_04/2024</v>
          </cell>
          <cell r="I5012" t="str">
            <v>UN</v>
          </cell>
          <cell r="J5012" t="str">
            <v>COEFICIENTE DE REPRESENTATIVIDADE</v>
          </cell>
          <cell r="K5012">
            <v>52.08</v>
          </cell>
        </row>
        <row r="5013">
          <cell r="G5013">
            <v>94759</v>
          </cell>
          <cell r="H5013" t="str">
            <v>TE, CPVC, SOLDÁVEL, DN 42 MM, INSTALADO EM RESERVAÇÃO PREDIAL DE ÁGUA - FORNECIMENTO E INSTALAÇÃO. AF_04/2024</v>
          </cell>
          <cell r="I5013" t="str">
            <v>UN</v>
          </cell>
          <cell r="J5013" t="str">
            <v>COEFICIENTE DE REPRESENTATIVIDADE</v>
          </cell>
          <cell r="K5013">
            <v>66.41</v>
          </cell>
        </row>
        <row r="5014">
          <cell r="G5014">
            <v>94760</v>
          </cell>
          <cell r="H5014" t="str">
            <v>TE, CPVC, SOLDÁVEL, DN 54 MM, INSTALADO EM RESERVAÇÃO PREDIAL DE ÁGUA - FORNECIMENTO E INSTALAÇÃO. AF_04/2024</v>
          </cell>
          <cell r="I5014" t="str">
            <v>UN</v>
          </cell>
          <cell r="J5014" t="str">
            <v>COEFICIENTE DE REPRESENTATIVIDADE</v>
          </cell>
          <cell r="K5014">
            <v>106.08</v>
          </cell>
        </row>
        <row r="5015">
          <cell r="G5015">
            <v>94761</v>
          </cell>
          <cell r="H5015" t="str">
            <v>TE, CPVC, SOLDÁVEL, DN 73 MM, INSTALADO EM RESERVAÇÃO PREDIAL DE ÁGUA - FORNECIMENTO E INSTALAÇÃO. AF_04/2024</v>
          </cell>
          <cell r="I5015" t="str">
            <v>UN</v>
          </cell>
          <cell r="J5015" t="str">
            <v>COEFICIENTE DE REPRESENTATIVIDADE</v>
          </cell>
          <cell r="K5015">
            <v>229.97</v>
          </cell>
        </row>
        <row r="5016">
          <cell r="G5016">
            <v>94762</v>
          </cell>
          <cell r="H5016" t="str">
            <v>TE, CPVC, SOLDÁVEL, DN 89 MM, INSTALADO EM RESERVAÇÃO PREDIAL DE ÁGUA - FORNECIMENTO E INSTALAÇÃO. AF_04/2024</v>
          </cell>
          <cell r="I5016" t="str">
            <v>UN</v>
          </cell>
          <cell r="J5016" t="str">
            <v>COEFICIENTE DE REPRESENTATIVIDADE</v>
          </cell>
          <cell r="K5016">
            <v>278.87</v>
          </cell>
        </row>
        <row r="5017">
          <cell r="G5017">
            <v>94462</v>
          </cell>
          <cell r="H5017" t="str">
            <v>TUBO DE AÇO GALVANIZADO COM COSTURA, CLASSE MÉDIA, DN 50 MM (2"), CONEXÃO ROSQUEADA, INSTALADO EM RESERVAÇÃO PREDIAL DE ÁGUA - FORNECIMENTO E INSTALAÇÃO. AF_04/2024</v>
          </cell>
          <cell r="I5017" t="str">
            <v>M</v>
          </cell>
          <cell r="J5017" t="str">
            <v>COEFICIENTE DE REPRESENTATIVIDADE</v>
          </cell>
          <cell r="K5017">
            <v>107.1</v>
          </cell>
        </row>
        <row r="5018">
          <cell r="G5018">
            <v>94463</v>
          </cell>
          <cell r="H5018" t="str">
            <v>TUBO DE AÇO GALVANIZADO COM COSTURA, CLASSE MÉDIA, DN 65 MM (2 1/2"), CONEXÃO ROSQUEADA, INSTALADO EM RESERVAÇÃO PREDIAL DE ÁGUA - FORNECIMENTO E INSTALAÇÃO. AF_04/2024</v>
          </cell>
          <cell r="I5018" t="str">
            <v>M</v>
          </cell>
          <cell r="J5018" t="str">
            <v>COEFICIENTE DE REPRESENTATIVIDADE</v>
          </cell>
          <cell r="K5018">
            <v>131.16</v>
          </cell>
        </row>
        <row r="5019">
          <cell r="G5019">
            <v>94464</v>
          </cell>
          <cell r="H5019" t="str">
            <v>TUBO DE AÇO GALVANIZADO COM COSTURA, CLASSE MÉDIA, DN 80 MM (3"), CONEXÃO ROSQUEADA, INSTALADO EM RESERVAÇÃO PREDIAL DE ÁGUA - FORNECIMENTO E INSTALAÇÃO. AF_04/2024</v>
          </cell>
          <cell r="I5019" t="str">
            <v>M</v>
          </cell>
          <cell r="J5019" t="str">
            <v>COEFICIENTE DE REPRESENTATIVIDADE</v>
          </cell>
          <cell r="K5019">
            <v>171.81</v>
          </cell>
        </row>
        <row r="5020">
          <cell r="G5020">
            <v>94605</v>
          </cell>
          <cell r="H5020" t="str">
            <v>TUBO EM COBRE RÍGIDO, DN 104 MM, CLASSE E, SEM ISOLAMENTO, INSTALADO EM RESERVAÇÃO PREDIAL DE ÁGUA - FORNECIMENTO E INSTALAÇÃO. AF_04/2024</v>
          </cell>
          <cell r="I5020" t="str">
            <v>M</v>
          </cell>
          <cell r="J5020" t="str">
            <v>COEFICIENTE DE REPRESENTATIVIDADE</v>
          </cell>
          <cell r="K5020">
            <v>666.75</v>
          </cell>
        </row>
        <row r="5021">
          <cell r="G5021">
            <v>94602</v>
          </cell>
          <cell r="H5021" t="str">
            <v>TUBO EM COBRE RÍGIDO, DN 54 MM, CLASSE E, SEM ISOLAMENTO, INSTALADO EM RESERVAÇÃO PREDIAL DE ÁGUA - FORNECIMENTO E INSTALAÇÃO. AF_04/2024</v>
          </cell>
          <cell r="I5021" t="str">
            <v>M</v>
          </cell>
          <cell r="J5021" t="str">
            <v>COEFICIENTE DE REPRESENTATIVIDADE</v>
          </cell>
          <cell r="K5021">
            <v>238.97</v>
          </cell>
        </row>
        <row r="5022">
          <cell r="G5022">
            <v>94603</v>
          </cell>
          <cell r="H5022" t="str">
            <v>TUBO EM COBRE RÍGIDO, DN 66 MM, CLASSE E, SEM ISOLAMENTO, INSTALADO EM RESERVAÇÃO PREDIAL DE ÁGUA - FORNECIMENTO E INSTALAÇÃO. AF_04/2024</v>
          </cell>
          <cell r="I5022" t="str">
            <v>M</v>
          </cell>
          <cell r="J5022" t="str">
            <v>COEFICIENTE DE REPRESENTATIVIDADE</v>
          </cell>
          <cell r="K5022">
            <v>325.06</v>
          </cell>
        </row>
        <row r="5023">
          <cell r="G5023">
            <v>94604</v>
          </cell>
          <cell r="H5023" t="str">
            <v>TUBO EM COBRE RÍGIDO, DN 79 MM, CLASSE E, SEM ISOLAMENTO, INSTALADO EM RESERVAÇÃO PREDIAL DE ÁGUA - FORNECIMENTO E INSTALAÇÃO. AF_04/2024</v>
          </cell>
          <cell r="I5023" t="str">
            <v>M</v>
          </cell>
          <cell r="J5023" t="str">
            <v>COEFICIENTE DE REPRESENTATIVIDADE</v>
          </cell>
          <cell r="K5023">
            <v>461.37</v>
          </cell>
        </row>
        <row r="5024">
          <cell r="G5024">
            <v>94723</v>
          </cell>
          <cell r="H5024" t="str">
            <v>TUBO, CPVC, SOLDÁVEL, DN 114 MM, INSTALADO EM RESERVAÇÃO PREDIAL DE ÁGUA - FORNECIMENTO E INSTALAÇÃO. AF_04/2024</v>
          </cell>
          <cell r="I5024" t="str">
            <v>M</v>
          </cell>
          <cell r="J5024" t="str">
            <v>COEFICIENTE DE REPRESENTATIVIDADE</v>
          </cell>
          <cell r="K5024">
            <v>472.52</v>
          </cell>
        </row>
        <row r="5025">
          <cell r="G5025">
            <v>94716</v>
          </cell>
          <cell r="H5025" t="str">
            <v>TUBO, CPVC, SOLDÁVEL, DN 22 MM, INSTALADO EM RESERVAÇÃO PREDIAL DE ÁGUA - FORNECIMENTO E INSTALAÇÃO. AF_04/2024</v>
          </cell>
          <cell r="I5025" t="str">
            <v>M</v>
          </cell>
          <cell r="J5025" t="str">
            <v>COEFICIENTE DE REPRESENTATIVIDADE</v>
          </cell>
          <cell r="K5025">
            <v>23.36</v>
          </cell>
        </row>
        <row r="5026">
          <cell r="G5026">
            <v>94717</v>
          </cell>
          <cell r="H5026" t="str">
            <v>TUBO, CPVC, SOLDÁVEL, DN 28 MM, INSTALADO EM RESERVAÇÃO PREDIAL DE ÁGUA - FORNECIMENTO E INSTALAÇÃO. AF_04/2024</v>
          </cell>
          <cell r="I5026" t="str">
            <v>M</v>
          </cell>
          <cell r="J5026" t="str">
            <v>COEFICIENTE DE REPRESENTATIVIDADE</v>
          </cell>
          <cell r="K5026">
            <v>39.03</v>
          </cell>
        </row>
        <row r="5027">
          <cell r="G5027">
            <v>94718</v>
          </cell>
          <cell r="H5027" t="str">
            <v>TUBO, CPVC, SOLDÁVEL, DN 35 MM, INSTALADO EM RESERVAÇÃO PREDIAL DE ÁGUA - FORNECIMENTO E INSTALAÇÃO. AF_04/2024</v>
          </cell>
          <cell r="I5027" t="str">
            <v>M</v>
          </cell>
          <cell r="J5027" t="str">
            <v>COEFICIENTE DE REPRESENTATIVIDADE</v>
          </cell>
          <cell r="K5027">
            <v>50.97</v>
          </cell>
        </row>
        <row r="5028">
          <cell r="G5028">
            <v>94719</v>
          </cell>
          <cell r="H5028" t="str">
            <v>TUBO, CPVC, SOLDÁVEL, DN 42 MM, INSTALADO EM RESERVAÇÃO PREDIAL DE ÁGUA - FORNECIMENTO E INSTALAÇÃO. AF_04/2024</v>
          </cell>
          <cell r="I5028" t="str">
            <v>M</v>
          </cell>
          <cell r="J5028" t="str">
            <v>COEFICIENTE DE REPRESENTATIVIDADE</v>
          </cell>
          <cell r="K5028">
            <v>67.989999999999995</v>
          </cell>
        </row>
        <row r="5029">
          <cell r="G5029">
            <v>94720</v>
          </cell>
          <cell r="H5029" t="str">
            <v>TUBO, CPVC, SOLDÁVEL, DN 54 MM, INSTALADO EM RESERVAÇÃO PREDIAL DE ÁGUA - FORNECIMENTO E INSTALAÇÃO. AF_04/2024</v>
          </cell>
          <cell r="I5029" t="str">
            <v>M</v>
          </cell>
          <cell r="J5029" t="str">
            <v>COEFICIENTE DE REPRESENTATIVIDADE</v>
          </cell>
          <cell r="K5029">
            <v>99.56</v>
          </cell>
        </row>
        <row r="5030">
          <cell r="G5030">
            <v>94721</v>
          </cell>
          <cell r="H5030" t="str">
            <v>TUBO, CPVC, SOLDÁVEL, DN 73 MM, INSTALADO EM RESERVAÇÃO PREDIAL DE ÁGUA - FORNECIMENTO E INSTALAÇÃO. AF_04/2024</v>
          </cell>
          <cell r="I5030" t="str">
            <v>M</v>
          </cell>
          <cell r="J5030" t="str">
            <v>COEFICIENTE DE REPRESENTATIVIDADE</v>
          </cell>
          <cell r="K5030">
            <v>161.43</v>
          </cell>
        </row>
        <row r="5031">
          <cell r="G5031">
            <v>94722</v>
          </cell>
          <cell r="H5031" t="str">
            <v>TUBO, CPVC, SOLDÁVEL, DN 89 MM, INSTALADO EM RESERVAÇÃO PREDIAL DE ÁGUA - FORNECIMENTO E INSTALAÇÃO. AF_04/2024</v>
          </cell>
          <cell r="I5031" t="str">
            <v>M</v>
          </cell>
          <cell r="J5031" t="str">
            <v>COEFICIENTE DE REPRESENTATIVIDADE</v>
          </cell>
          <cell r="K5031">
            <v>251.49</v>
          </cell>
        </row>
        <row r="5032">
          <cell r="G5032">
            <v>96726</v>
          </cell>
          <cell r="H5032" t="str">
            <v>TUBO, PPR, DN 110 MM, CLASSE PN 12,  INSTALADO EM RESERVAÇÃO PREDIAL DE ÁGUA - FORNECIMENTO E INSTALAÇÃO. AF_04/2024</v>
          </cell>
          <cell r="I5032" t="str">
            <v>M</v>
          </cell>
          <cell r="J5032" t="str">
            <v>COEFICIENTE DE REPRESENTATIVIDADE</v>
          </cell>
          <cell r="K5032">
            <v>158.62</v>
          </cell>
        </row>
        <row r="5033">
          <cell r="G5033">
            <v>96735</v>
          </cell>
          <cell r="H5033" t="str">
            <v>TUBO, PPR, DN 110 MM, CLASSE PN 25,  INSTALADO EM RESERVAÇÃO PREDIAL DE ÁGUA - FORNECIMENTO E INSTALAÇÃO. AF_04/2024</v>
          </cell>
          <cell r="I5033" t="str">
            <v>M</v>
          </cell>
          <cell r="J5033" t="str">
            <v>COEFICIENTE DE REPRESENTATIVIDADE</v>
          </cell>
          <cell r="K5033">
            <v>295.07</v>
          </cell>
        </row>
        <row r="5034">
          <cell r="G5034">
            <v>96718</v>
          </cell>
          <cell r="H5034" t="str">
            <v>TUBO, PPR, DN 20 MM, CLASSE PN 20,  INSTALADO EM RESERVAÇÃO PREDIAL DE ÁGUA - FORNECIMENTO E INSTALAÇÃO. AF_04/2024</v>
          </cell>
          <cell r="I5034" t="str">
            <v>M</v>
          </cell>
          <cell r="J5034" t="str">
            <v>COEFICIENTE DE REPRESENTATIVIDADE</v>
          </cell>
          <cell r="K5034">
            <v>14.76</v>
          </cell>
        </row>
        <row r="5035">
          <cell r="G5035">
            <v>96727</v>
          </cell>
          <cell r="H5035" t="str">
            <v>TUBO, PPR, DN 20 MM, CLASSE PN 25,  INSTALADO EM RESERVAÇÃO PREDIAL DE ÁGUA - FORNECIMENTO E INSTALAÇÃO. AF_04/2024</v>
          </cell>
          <cell r="I5035" t="str">
            <v>M</v>
          </cell>
          <cell r="J5035" t="str">
            <v>COEFICIENTE DE REPRESENTATIVIDADE</v>
          </cell>
          <cell r="K5035">
            <v>16.91</v>
          </cell>
        </row>
        <row r="5036">
          <cell r="G5036">
            <v>96719</v>
          </cell>
          <cell r="H5036" t="str">
            <v>TUBO, PPR, DN 25 MM, CLASSE PN 20,  INSTALADO EM RESERVAÇÃO PREDIAL DE ÁGUA - FORNECIMENTO E INSTALAÇÃO. AF_04/2024</v>
          </cell>
          <cell r="I5036" t="str">
            <v>M</v>
          </cell>
          <cell r="J5036" t="str">
            <v>COEFICIENTE DE REPRESENTATIVIDADE</v>
          </cell>
          <cell r="K5036">
            <v>18.68</v>
          </cell>
        </row>
        <row r="5037">
          <cell r="G5037">
            <v>96728</v>
          </cell>
          <cell r="H5037" t="str">
            <v>TUBO, PPR, DN 25 MM, CLASSE PN 25,  INSTALADO EM RESERVAÇÃO PREDIAL DE ÁGUA - FORNECIMENTO E INSTALAÇÃO. AF_04/2024</v>
          </cell>
          <cell r="I5037" t="str">
            <v>M</v>
          </cell>
          <cell r="J5037" t="str">
            <v>COEFICIENTE DE REPRESENTATIVIDADE</v>
          </cell>
          <cell r="K5037">
            <v>21.56</v>
          </cell>
        </row>
        <row r="5038">
          <cell r="G5038">
            <v>96720</v>
          </cell>
          <cell r="H5038" t="str">
            <v>TUBO, PPR, DN 32 MM, CLASSE PN 12,  INSTALADO EM RESERVAÇÃO PREDIAL DE ÁGUA - FORNECIMENTO E INSTALAÇÃO. AF_04/2024</v>
          </cell>
          <cell r="I5038" t="str">
            <v>M</v>
          </cell>
          <cell r="J5038" t="str">
            <v>COEFICIENTE DE REPRESENTATIVIDADE</v>
          </cell>
          <cell r="K5038">
            <v>17.27</v>
          </cell>
        </row>
        <row r="5039">
          <cell r="G5039">
            <v>96729</v>
          </cell>
          <cell r="H5039" t="str">
            <v>TUBO, PPR, DN 32 MM, CLASSE PN 25,  INSTALADO EM RESERVAÇÃO PREDIAL DE ÁGUA - FORNECIMENTO E INSTALAÇÃO. AF_04/2024</v>
          </cell>
          <cell r="I5039" t="str">
            <v>M</v>
          </cell>
          <cell r="J5039" t="str">
            <v>COEFICIENTE DE REPRESENTATIVIDADE</v>
          </cell>
          <cell r="K5039">
            <v>27.58</v>
          </cell>
        </row>
        <row r="5040">
          <cell r="G5040">
            <v>96721</v>
          </cell>
          <cell r="H5040" t="str">
            <v>TUBO, PPR, DN 40 MM, CLASSE PN 12,  INSTALADO EM RESERVAÇÃO PREDIAL DE ÁGUA - FORNECIMENTO E INSTALAÇÃO. AF_04/2024</v>
          </cell>
          <cell r="I5040" t="str">
            <v>M</v>
          </cell>
          <cell r="J5040" t="str">
            <v>COEFICIENTE DE REPRESENTATIVIDADE</v>
          </cell>
          <cell r="K5040">
            <v>22.29</v>
          </cell>
        </row>
        <row r="5041">
          <cell r="G5041">
            <v>96730</v>
          </cell>
          <cell r="H5041" t="str">
            <v>TUBO, PPR, DN 40 MM, CLASSE PN 25,  INSTALADO EM RESERVAÇÃO PREDIAL DE ÁGUA - FORNECIMENTO E INSTALAÇÃO. AF_04/2024</v>
          </cell>
          <cell r="I5041" t="str">
            <v>M</v>
          </cell>
          <cell r="J5041" t="str">
            <v>COEFICIENTE DE REPRESENTATIVIDADE</v>
          </cell>
          <cell r="K5041">
            <v>37.79</v>
          </cell>
        </row>
        <row r="5042">
          <cell r="G5042">
            <v>96722</v>
          </cell>
          <cell r="H5042" t="str">
            <v>TUBO, PPR, DN 50 MM, CLASSE PN 12,  INSTALADO EM RESERVAÇÃO PREDIAL DE ÁGUA - FORNECIMENTO E INSTALAÇÃO. AF_04/2024</v>
          </cell>
          <cell r="I5042" t="str">
            <v>M</v>
          </cell>
          <cell r="J5042" t="str">
            <v>COEFICIENTE DE REPRESENTATIVIDADE</v>
          </cell>
          <cell r="K5042">
            <v>33.69</v>
          </cell>
        </row>
        <row r="5043">
          <cell r="G5043">
            <v>96731</v>
          </cell>
          <cell r="H5043" t="str">
            <v>TUBO, PPR, DN 50 MM, CLASSE PN 25,  INSTALADO EM RESERVAÇÃO PREDIAL DE ÁGUA - FORNECIMENTO E INSTALAÇÃO. AF_04/2024</v>
          </cell>
          <cell r="I5043" t="str">
            <v>M</v>
          </cell>
          <cell r="J5043" t="str">
            <v>COEFICIENTE DE REPRESENTATIVIDADE</v>
          </cell>
          <cell r="K5043">
            <v>56.56</v>
          </cell>
        </row>
        <row r="5044">
          <cell r="G5044">
            <v>96723</v>
          </cell>
          <cell r="H5044" t="str">
            <v>TUBO, PPR, DN 63 MM, CLASSE PN 12,  INSTALADO EM RESERVAÇÃO PREDIAL DE ÁGUA - FORNECIMENTO E INSTALAÇÃO. AF_04/2024</v>
          </cell>
          <cell r="I5044" t="str">
            <v>M</v>
          </cell>
          <cell r="J5044" t="str">
            <v>COEFICIENTE DE REPRESENTATIVIDADE</v>
          </cell>
          <cell r="K5044">
            <v>51.81</v>
          </cell>
        </row>
        <row r="5045">
          <cell r="G5045">
            <v>96732</v>
          </cell>
          <cell r="H5045" t="str">
            <v>TUBO, PPR, DN 63 MM, CLASSE PN 25,  INSTALADO EM RESERVAÇÃO PREDIAL DE ÁGUA - FORNECIMENTO E INSTALAÇÃO. AF_04/2024</v>
          </cell>
          <cell r="I5045" t="str">
            <v>M</v>
          </cell>
          <cell r="J5045" t="str">
            <v>COEFICIENTE DE REPRESENTATIVIDADE</v>
          </cell>
          <cell r="K5045">
            <v>94.29</v>
          </cell>
        </row>
        <row r="5046">
          <cell r="G5046">
            <v>96724</v>
          </cell>
          <cell r="H5046" t="str">
            <v>TUBO, PPR, DN 75 MM, CLASSE PN 12,  INSTALADO EM RESERVAÇÃO PREDIAL DE ÁGUA - FORNECIMENTO E INSTALAÇÃO. AF_04/2024</v>
          </cell>
          <cell r="I5046" t="str">
            <v>M</v>
          </cell>
          <cell r="J5046" t="str">
            <v>COEFICIENTE DE REPRESENTATIVIDADE</v>
          </cell>
          <cell r="K5046">
            <v>66.48</v>
          </cell>
        </row>
        <row r="5047">
          <cell r="G5047">
            <v>96733</v>
          </cell>
          <cell r="H5047" t="str">
            <v>TUBO, PPR, DN 75 MM, CLASSE PN 25,  INSTALADO EM RESERVAÇÃO PREDIAL DE ÁGUA - FORNECIMENTO E INSTALAÇÃO. AF_04/2024</v>
          </cell>
          <cell r="I5047" t="str">
            <v>M</v>
          </cell>
          <cell r="J5047" t="str">
            <v>COEFICIENTE DE REPRESENTATIVIDADE</v>
          </cell>
          <cell r="K5047">
            <v>128.19</v>
          </cell>
        </row>
        <row r="5048">
          <cell r="G5048">
            <v>96725</v>
          </cell>
          <cell r="H5048" t="str">
            <v>TUBO, PPR, DN 90 MM, CLASSE PN 12,  INSTALADO EM RESERVAÇÃO PREDIAL DE ÁGUA - FORNECIMENTO E INSTALAÇÃO. AF_04/2024</v>
          </cell>
          <cell r="I5048" t="str">
            <v>M</v>
          </cell>
          <cell r="J5048" t="str">
            <v>COEFICIENTE DE REPRESENTATIVIDADE</v>
          </cell>
          <cell r="K5048">
            <v>107.6</v>
          </cell>
        </row>
        <row r="5049">
          <cell r="G5049">
            <v>96734</v>
          </cell>
          <cell r="H5049" t="str">
            <v>TUBO, PPR, DN 90 MM, CLASSE PN 25,  INSTALADO EM RESERVAÇÃO PREDIAL DE ÁGUA - FORNECIMENTO E INSTALAÇÃO. AF_04/2024</v>
          </cell>
          <cell r="I5049" t="str">
            <v>M</v>
          </cell>
          <cell r="J5049" t="str">
            <v>COEFICIENTE DE REPRESENTATIVIDADE</v>
          </cell>
          <cell r="K5049">
            <v>212.13</v>
          </cell>
        </row>
        <row r="5050">
          <cell r="G5050">
            <v>94648</v>
          </cell>
          <cell r="H5050" t="str">
            <v>TUBO, PVC, SOLDÁVEL, DE  25MM, INSTALADO EM RESERVAÇÃO PREDIAL DE ÁGUA - FORNECIMENTO E INSTALAÇÃO. AF_04/2024</v>
          </cell>
          <cell r="I5050" t="str">
            <v>M</v>
          </cell>
          <cell r="J5050" t="str">
            <v>COEFICIENTE DE REPRESENTATIVIDADE</v>
          </cell>
          <cell r="K5050">
            <v>7.52</v>
          </cell>
        </row>
        <row r="5051">
          <cell r="G5051">
            <v>94655</v>
          </cell>
          <cell r="H5051" t="str">
            <v>TUBO, PVC, SOLDÁVEL, DE 110MM, INSTALADO EM RESERVAÇÃO PREDIAL DE ÁGUA - FORNECIMENTO E INSTALAÇÃO. AF_04/2024</v>
          </cell>
          <cell r="I5051" t="str">
            <v>M</v>
          </cell>
          <cell r="J5051" t="str">
            <v>COEFICIENTE DE REPRESENTATIVIDADE</v>
          </cell>
          <cell r="K5051">
            <v>129.62</v>
          </cell>
        </row>
        <row r="5052">
          <cell r="G5052">
            <v>94649</v>
          </cell>
          <cell r="H5052" t="str">
            <v>TUBO, PVC, SOLDÁVEL, DE 32MM, INSTALADO EM RESERVAÇÃO PREDIAL DE ÁGUA - FORNECIMENTO E INSTALAÇÃO. AF_04/2024</v>
          </cell>
          <cell r="I5052" t="str">
            <v>M</v>
          </cell>
          <cell r="J5052" t="str">
            <v>COEFICIENTE DE REPRESENTATIVIDADE</v>
          </cell>
          <cell r="K5052">
            <v>13.7</v>
          </cell>
        </row>
        <row r="5053">
          <cell r="G5053">
            <v>94650</v>
          </cell>
          <cell r="H5053" t="str">
            <v>TUBO, PVC, SOLDÁVEL, DE 40MM, INSTALADO EM RESERVAÇÃO PREDIAL DE ÁGUA - FORNECIMENTO E INSTALAÇÃO. AF_04/2024</v>
          </cell>
          <cell r="I5053" t="str">
            <v>M</v>
          </cell>
          <cell r="J5053" t="str">
            <v>COEFICIENTE DE REPRESENTATIVIDADE</v>
          </cell>
          <cell r="K5053">
            <v>20.63</v>
          </cell>
        </row>
        <row r="5054">
          <cell r="G5054">
            <v>94651</v>
          </cell>
          <cell r="H5054" t="str">
            <v>TUBO, PVC, SOLDÁVEL, DE 50MM, INSTALADO EM RESERVAÇÃO PREDIAL DE ÁGUA - FORNECIMENTO E INSTALAÇÃO. AF_04/2024</v>
          </cell>
          <cell r="I5054" t="str">
            <v>M</v>
          </cell>
          <cell r="J5054" t="str">
            <v>COEFICIENTE DE REPRESENTATIVIDADE</v>
          </cell>
          <cell r="K5054">
            <v>24.17</v>
          </cell>
        </row>
        <row r="5055">
          <cell r="G5055">
            <v>94652</v>
          </cell>
          <cell r="H5055" t="str">
            <v>TUBO, PVC, SOLDÁVEL, DE 60MM, INSTALADO EM RESERVAÇÃO PREDIAL DE ÁGUA - FORNECIMENTO E INSTALAÇÃO. AF_04/2024</v>
          </cell>
          <cell r="I5055" t="str">
            <v>M</v>
          </cell>
          <cell r="J5055" t="str">
            <v>COEFICIENTE DE REPRESENTATIVIDADE</v>
          </cell>
          <cell r="K5055">
            <v>37.6</v>
          </cell>
        </row>
        <row r="5056">
          <cell r="G5056">
            <v>94653</v>
          </cell>
          <cell r="H5056" t="str">
            <v>TUBO, PVC, SOLDÁVEL, DE 75MM, INSTALADO EM RESERVAÇÃO PREDIAL DE ÁGUA - FORNECIMENTO E INSTALAÇÃO. AF_04/2024</v>
          </cell>
          <cell r="I5056" t="str">
            <v>M</v>
          </cell>
          <cell r="J5056" t="str">
            <v>COEFICIENTE DE REPRESENTATIVIDADE</v>
          </cell>
          <cell r="K5056">
            <v>60.53</v>
          </cell>
        </row>
        <row r="5057">
          <cell r="G5057">
            <v>94654</v>
          </cell>
          <cell r="H5057" t="str">
            <v>TUBO, PVC, SOLDÁVEL, DE 85MM, INSTALADO EM RESERVAÇÃO PREDIAL DE ÁGUA - FORNECIMENTO E INSTALAÇÃO. AF_04/2024</v>
          </cell>
          <cell r="I5057" t="str">
            <v>M</v>
          </cell>
          <cell r="J5057" t="str">
            <v>COEFICIENTE DE REPRESENTATIVIDADE</v>
          </cell>
          <cell r="K5057">
            <v>82.23</v>
          </cell>
        </row>
        <row r="5058">
          <cell r="G5058">
            <v>94689</v>
          </cell>
          <cell r="H5058" t="str">
            <v>TÊ COM BUCHA DE LATÃO NA BOLSA CENTRAL, PVC, SOLDÁVEL, DN  25 MM X 3/4", INSTALADO EM RESERVAÇÃO PREDIAL DE ÁGUA - FORNECIMENTO E INSTALAÇÃO. AF_04/2024</v>
          </cell>
          <cell r="I5058" t="str">
            <v>UN</v>
          </cell>
          <cell r="J5058" t="str">
            <v>COEFICIENTE DE REPRESENTATIVIDADE</v>
          </cell>
          <cell r="K5058">
            <v>10.3</v>
          </cell>
        </row>
        <row r="5059">
          <cell r="G5059">
            <v>94702</v>
          </cell>
          <cell r="H5059" t="str">
            <v>TÊ DE REDUÇÃO, PVC, SOLDÁVEL, DN 110 MM X 60 MM, INSTALADO EM RESERVAÇÃO PREDIAL DE ÁGUA - FORNECIMENTO E INSTALAÇÃO. AF_04/2024</v>
          </cell>
          <cell r="I5059" t="str">
            <v>UN</v>
          </cell>
          <cell r="J5059" t="str">
            <v>COEFICIENTE DE REPRESENTATIVIDADE</v>
          </cell>
          <cell r="K5059">
            <v>195.95</v>
          </cell>
        </row>
        <row r="5060">
          <cell r="G5060">
            <v>94691</v>
          </cell>
          <cell r="H5060" t="str">
            <v>TÊ DE REDUÇÃO, PVC, SOLDÁVEL, DN 32 MM X  25 MM, INSTALADO EM RESERVAÇÃO PREDIAL DE ÁGUA - FORNECIMENTO E INSTALAÇÃO. AF_04/2024</v>
          </cell>
          <cell r="I5060" t="str">
            <v>UN</v>
          </cell>
          <cell r="J5060" t="str">
            <v>COEFICIENTE DE REPRESENTATIVIDADE</v>
          </cell>
          <cell r="K5060">
            <v>14.57</v>
          </cell>
        </row>
        <row r="5061">
          <cell r="G5061">
            <v>94693</v>
          </cell>
          <cell r="H5061" t="str">
            <v>TÊ DE REDUÇÃO, PVC, SOLDÁVEL, DN 40 MM X 32 MM, INSTALADO EM RESERVAÇÃO PREDIAL DE ÁGUA - FORNECIMENTO E INSTALAÇÃO. AF_04/2024</v>
          </cell>
          <cell r="I5061" t="str">
            <v>UN</v>
          </cell>
          <cell r="J5061" t="str">
            <v>COEFICIENTE DE REPRESENTATIVIDADE</v>
          </cell>
          <cell r="K5061">
            <v>19.09</v>
          </cell>
        </row>
        <row r="5062">
          <cell r="G5062">
            <v>94695</v>
          </cell>
          <cell r="H5062" t="str">
            <v>TÊ DE REDUÇÃO, PVC, SOLDÁVEL, DN 50 MM X 40 MM, INSTALADO EM RESERVAÇÃO PREDIAL DE ÁGUA - FORNECIMENTO E INSTALAÇÃO. AF_04/2024</v>
          </cell>
          <cell r="I5062" t="str">
            <v>UN</v>
          </cell>
          <cell r="J5062" t="str">
            <v>COEFICIENTE DE REPRESENTATIVIDADE</v>
          </cell>
          <cell r="K5062">
            <v>32.96</v>
          </cell>
        </row>
        <row r="5063">
          <cell r="G5063">
            <v>94698</v>
          </cell>
          <cell r="H5063" t="str">
            <v>TÊ DE REDUÇÃO, PVC, SOLDÁVEL, DN 75 MM X 50 MM, INSTALADO EM RESERVAÇÃO PREDIAL DE ÁGUA - FORNECIMENTO E INSTALAÇÃO. AF_04/2024</v>
          </cell>
          <cell r="I5063" t="str">
            <v>UN</v>
          </cell>
          <cell r="J5063" t="str">
            <v>COEFICIENTE DE REPRESENTATIVIDADE</v>
          </cell>
          <cell r="K5063">
            <v>70.36</v>
          </cell>
        </row>
        <row r="5064">
          <cell r="G5064">
            <v>94700</v>
          </cell>
          <cell r="H5064" t="str">
            <v>TÊ DE REDUÇÃO, PVC, SOLDÁVEL, DN 85 MM X 60 MM, INSTALADO EM RESERVAÇÃO PREDIAL DE ÁGUA - FORNECIMENTO E INSTALAÇÃO. AF_04/2024</v>
          </cell>
          <cell r="I5064" t="str">
            <v>UN</v>
          </cell>
          <cell r="J5064" t="str">
            <v>COEFICIENTE DE REPRESENTATIVIDADE</v>
          </cell>
          <cell r="K5064">
            <v>135.69999999999999</v>
          </cell>
        </row>
        <row r="5065">
          <cell r="G5065">
            <v>94477</v>
          </cell>
          <cell r="H5065" t="str">
            <v>TÊ, EM FERRO GALVANIZADO, CONEXÃO ROSQUEADA, DN 50 MM (2"), INSTALADO EM RESERVAÇÃO PREDIAL DE ÁGUA - FORNECIMENTO E INSTALAÇÃO. AF_04/2024</v>
          </cell>
          <cell r="I5065" t="str">
            <v>UN</v>
          </cell>
          <cell r="J5065" t="str">
            <v>COEFICIENTE DE REPRESENTATIVIDADE</v>
          </cell>
          <cell r="K5065">
            <v>114.95</v>
          </cell>
        </row>
        <row r="5066">
          <cell r="G5066">
            <v>94478</v>
          </cell>
          <cell r="H5066" t="str">
            <v>TÊ, EM FERRO GALVANIZADO, CONEXÃO ROSQUEADA, DN 65 MM (2 1/2"), INSTALADO EM RESERVAÇÃO PREDIAL DE ÁGUA - FORNECIMENTO E INSTALAÇÃO. AF_04/2024</v>
          </cell>
          <cell r="I5066" t="str">
            <v>UN</v>
          </cell>
          <cell r="J5066" t="str">
            <v>COEFICIENTE DE REPRESENTATIVIDADE</v>
          </cell>
          <cell r="K5066">
            <v>188.47</v>
          </cell>
        </row>
        <row r="5067">
          <cell r="G5067">
            <v>94479</v>
          </cell>
          <cell r="H5067" t="str">
            <v>TÊ, EM FERRO GALVANIZADO, CONEXÃO ROSQUEADA, DN 80 MM (3"), INSTALADO EM RESERVAÇÃO PREDIAL DE ÁGUA - FORNECIMENTO E INSTALAÇÃO. AF_04/2024</v>
          </cell>
          <cell r="I5067" t="str">
            <v>UN</v>
          </cell>
          <cell r="J5067" t="str">
            <v>COEFICIENTE DE REPRESENTATIVIDADE</v>
          </cell>
          <cell r="K5067">
            <v>244.81</v>
          </cell>
        </row>
        <row r="5068">
          <cell r="G5068">
            <v>96764</v>
          </cell>
          <cell r="H5068" t="str">
            <v>TÊ, PPR, DN 110 MM, INSTALADO EM RESERVAÇÃO PREDIAL DE ÁGUA - FORNECIMENTO E INSTALAÇÃO. AF_04/2024</v>
          </cell>
          <cell r="I5068" t="str">
            <v>UN</v>
          </cell>
          <cell r="J5068" t="str">
            <v>COEFICIENTE DE REPRESENTATIVIDADE</v>
          </cell>
          <cell r="K5068">
            <v>294.27</v>
          </cell>
        </row>
        <row r="5069">
          <cell r="G5069">
            <v>105164</v>
          </cell>
          <cell r="H5069" t="str">
            <v>TÊ, PPR, DN 20 MM, INSTALADO EM RESERVAÇÃO PREDIAL DE ÁGUA - FORNECIMENTO E INSTALAÇÃO. AF_04/2024</v>
          </cell>
          <cell r="I5069" t="str">
            <v>UN</v>
          </cell>
          <cell r="J5069" t="str">
            <v>COEFICIENTE DE REPRESENTATIVIDADE</v>
          </cell>
          <cell r="K5069">
            <v>12.01</v>
          </cell>
        </row>
        <row r="5070">
          <cell r="G5070">
            <v>105165</v>
          </cell>
          <cell r="H5070" t="str">
            <v>TÊ, PPR, DN 25 MM, INSTALADO EM RESERVAÇÃO PREDIAL DE ÁGUA - FORNECIMENTO E INSTALAÇÃO. AF_04/2024</v>
          </cell>
          <cell r="I5070" t="str">
            <v>UN</v>
          </cell>
          <cell r="J5070" t="str">
            <v>COEFICIENTE DE REPRESENTATIVIDADE</v>
          </cell>
          <cell r="K5070">
            <v>12.39</v>
          </cell>
        </row>
        <row r="5071">
          <cell r="G5071">
            <v>96758</v>
          </cell>
          <cell r="H5071" t="str">
            <v>TÊ, PPR, DN 32 MM, INSTALADO EM RESERVAÇÃO PREDIAL DE ÁGUA - FORNECIMENTO E INSTALAÇÃO. AF_04/2024</v>
          </cell>
          <cell r="I5071" t="str">
            <v>UN</v>
          </cell>
          <cell r="J5071" t="str">
            <v>COEFICIENTE DE REPRESENTATIVIDADE</v>
          </cell>
          <cell r="K5071">
            <v>18.170000000000002</v>
          </cell>
        </row>
        <row r="5072">
          <cell r="G5072">
            <v>96759</v>
          </cell>
          <cell r="H5072" t="str">
            <v>TÊ, PPR, DN 40 MM, INSTALADO EM RESERVAÇÃO PREDIAL DE ÁGUA - FORNECIMENTO E INSTALAÇÃO. AF_04/2024</v>
          </cell>
          <cell r="I5072" t="str">
            <v>UN</v>
          </cell>
          <cell r="J5072" t="str">
            <v>COEFICIENTE DE REPRESENTATIVIDADE</v>
          </cell>
          <cell r="K5072">
            <v>26.22</v>
          </cell>
        </row>
        <row r="5073">
          <cell r="G5073">
            <v>96760</v>
          </cell>
          <cell r="H5073" t="str">
            <v>TÊ, PPR, DN 50 MM, INSTALADO EM RESERVAÇÃO PREDIAL DE ÁGUA - FORNECIMENTO E INSTALAÇÃO. AF_04/2024</v>
          </cell>
          <cell r="I5073" t="str">
            <v>UN</v>
          </cell>
          <cell r="J5073" t="str">
            <v>COEFICIENTE DE REPRESENTATIVIDADE</v>
          </cell>
          <cell r="K5073">
            <v>41.65</v>
          </cell>
        </row>
        <row r="5074">
          <cell r="G5074">
            <v>96761</v>
          </cell>
          <cell r="H5074" t="str">
            <v>TÊ, PPR, DN 63 MM, INSTALADO EM RESERVAÇÃO PREDIAL DE ÁGUA - FORNECIMENTO E INSTALAÇÃO. AF_04/2024</v>
          </cell>
          <cell r="I5074" t="str">
            <v>UN</v>
          </cell>
          <cell r="J5074" t="str">
            <v>COEFICIENTE DE REPRESENTATIVIDADE</v>
          </cell>
          <cell r="K5074">
            <v>61.55</v>
          </cell>
        </row>
        <row r="5075">
          <cell r="G5075">
            <v>96762</v>
          </cell>
          <cell r="H5075" t="str">
            <v>TÊ, PPR, DN 75 MM, INSTALADO EM RESERVAÇÃO PREDIAL DE ÁGUA - FORNECIMENTO E INSTALAÇÃO. AF_04/2024</v>
          </cell>
          <cell r="I5075" t="str">
            <v>UN</v>
          </cell>
          <cell r="J5075" t="str">
            <v>COEFICIENTE DE REPRESENTATIVIDADE</v>
          </cell>
          <cell r="K5075">
            <v>112.96</v>
          </cell>
        </row>
        <row r="5076">
          <cell r="G5076">
            <v>96763</v>
          </cell>
          <cell r="H5076" t="str">
            <v>TÊ, PPR, DN 90 MM, INSTALADO EM RESERVAÇÃO PREDIAL DE ÁGUA - FORNECIMENTO E INSTALAÇÃO. AF_04/2024</v>
          </cell>
          <cell r="I5076" t="str">
            <v>UN</v>
          </cell>
          <cell r="J5076" t="str">
            <v>COEFICIENTE DE REPRESENTATIVIDADE</v>
          </cell>
          <cell r="K5076">
            <v>151.22</v>
          </cell>
        </row>
        <row r="5077">
          <cell r="G5077">
            <v>94688</v>
          </cell>
          <cell r="H5077" t="str">
            <v>TÊ, PVC, SOLDÁVEL, DN  25 MM INSTALADO EM RESERVAÇÃO PREDIAL DE ÁGUA - FORNECIMENTO E INSTALAÇÃO. AF_04/2024</v>
          </cell>
          <cell r="I5077" t="str">
            <v>UN</v>
          </cell>
          <cell r="J5077" t="str">
            <v>COEFICIENTE DE REPRESENTATIVIDADE</v>
          </cell>
          <cell r="K5077">
            <v>7.58</v>
          </cell>
        </row>
        <row r="5078">
          <cell r="G5078">
            <v>94701</v>
          </cell>
          <cell r="H5078" t="str">
            <v>TÊ, PVC, SOLDÁVEL, DN 110 MM INSTALADO EM RESERVAÇÃO PREDIAL DE ÁGUA - FORNECIMENTO E INSTALAÇÃO. AF_04/2024</v>
          </cell>
          <cell r="I5078" t="str">
            <v>UN</v>
          </cell>
          <cell r="J5078" t="str">
            <v>COEFICIENTE DE REPRESENTATIVIDADE</v>
          </cell>
          <cell r="K5078">
            <v>235.45</v>
          </cell>
        </row>
        <row r="5079">
          <cell r="G5079">
            <v>94690</v>
          </cell>
          <cell r="H5079" t="str">
            <v>TÊ, PVC, SOLDÁVEL, DN 32 MM INSTALADO EM RESERVAÇÃO PREDIAL DE ÁGUA - FORNECIMENTO E INSTALAÇÃO. AF_04/2024</v>
          </cell>
          <cell r="I5079" t="str">
            <v>UN</v>
          </cell>
          <cell r="J5079" t="str">
            <v>COEFICIENTE DE REPRESENTATIVIDADE</v>
          </cell>
          <cell r="K5079">
            <v>12.27</v>
          </cell>
        </row>
        <row r="5080">
          <cell r="G5080">
            <v>94692</v>
          </cell>
          <cell r="H5080" t="str">
            <v>TÊ, PVC, SOLDÁVEL, DN 40 MM INSTALADO EM RESERVAÇÃO PREDIAL DE ÁGUA - FORNECIMENTO E INSTALAÇÃO. AF_04/2024</v>
          </cell>
          <cell r="I5080" t="str">
            <v>UN</v>
          </cell>
          <cell r="J5080" t="str">
            <v>COEFICIENTE DE REPRESENTATIVIDADE</v>
          </cell>
          <cell r="K5080">
            <v>20.63</v>
          </cell>
        </row>
        <row r="5081">
          <cell r="G5081">
            <v>94694</v>
          </cell>
          <cell r="H5081" t="str">
            <v>TÊ, PVC, SOLDÁVEL, DN 50 MM INSTALADO EM RESERVAÇÃO PREDIAL DE ÁGUA - FORNECIMENTO E INSTALAÇÃO. AF_04/2024</v>
          </cell>
          <cell r="I5081" t="str">
            <v>UN</v>
          </cell>
          <cell r="J5081" t="str">
            <v>COEFICIENTE DE REPRESENTATIVIDADE</v>
          </cell>
          <cell r="K5081">
            <v>25.68</v>
          </cell>
        </row>
        <row r="5082">
          <cell r="G5082">
            <v>94696</v>
          </cell>
          <cell r="H5082" t="str">
            <v>TÊ, PVC, SOLDÁVEL, DN 60 MM INSTALADO EM RESERVAÇÃO PREDIAL DE ÁGUA - FORNECIMENTO E INSTALAÇÃO. AF_04/2024</v>
          </cell>
          <cell r="I5082" t="str">
            <v>UN</v>
          </cell>
          <cell r="J5082" t="str">
            <v>COEFICIENTE DE REPRESENTATIVIDADE</v>
          </cell>
          <cell r="K5082">
            <v>53.31</v>
          </cell>
        </row>
        <row r="5083">
          <cell r="G5083">
            <v>94697</v>
          </cell>
          <cell r="H5083" t="str">
            <v>TÊ, PVC, SOLDÁVEL, DN 75 MM INSTALADO EM RESERVAÇÃO PREDIAL DE ÁGUA - FORNECIMENTO E INSTALAÇÃO. AF_04/2024</v>
          </cell>
          <cell r="I5083" t="str">
            <v>UN</v>
          </cell>
          <cell r="J5083" t="str">
            <v>COEFICIENTE DE REPRESENTATIVIDADE</v>
          </cell>
          <cell r="K5083">
            <v>90.99</v>
          </cell>
        </row>
        <row r="5084">
          <cell r="G5084">
            <v>94699</v>
          </cell>
          <cell r="H5084" t="str">
            <v>TÊ, PVC, SOLDÁVEL, DN 85 MM INSTALADO EM RESERVAÇÃO PREDIAL DE ÁGUA - FORNECIMENTO E INSTALAÇÃO. AF_04/2024</v>
          </cell>
          <cell r="I5084" t="str">
            <v>UN</v>
          </cell>
          <cell r="J5084" t="str">
            <v>COEFICIENTE DE REPRESENTATIVIDADE</v>
          </cell>
          <cell r="K5084">
            <v>120.41</v>
          </cell>
        </row>
        <row r="5085">
          <cell r="G5085">
            <v>105167</v>
          </cell>
          <cell r="H5085" t="str">
            <v>UNIÃO FLANGE, PPR, COM PARAFUSOS, DN 40 MM, INSTALADO EM RESERVAÇÃO PREDIAL DE ÁGUA - FORNECIMENTO E INSTALAÇÃO. AF_04/2024</v>
          </cell>
          <cell r="I5085" t="str">
            <v>UN</v>
          </cell>
          <cell r="J5085" t="str">
            <v>COEFICIENTE DE REPRESENTATIVIDADE</v>
          </cell>
          <cell r="K5085">
            <v>219.05</v>
          </cell>
        </row>
        <row r="5086">
          <cell r="G5086">
            <v>105168</v>
          </cell>
          <cell r="H5086" t="str">
            <v>UNIÃO FLANGE, PPR, COM PARAFUSOS, DN 50 MM, INSTALADO EM RESERVAÇÃO PREDIAL DE ÁGUA - FORNECIMENTO E INSTALAÇÃO. AF_04/2024</v>
          </cell>
          <cell r="I5086" t="str">
            <v>UN</v>
          </cell>
          <cell r="J5086" t="str">
            <v>COEFICIENTE DE REPRESENTATIVIDADE</v>
          </cell>
          <cell r="K5086">
            <v>0</v>
          </cell>
        </row>
        <row r="5087">
          <cell r="G5087">
            <v>105171</v>
          </cell>
          <cell r="H5087" t="str">
            <v>UNIÃO FLANGE, PPR, COM PARAFUSOS, DN 63 MM, INSTALADO EM RESERVAÇÃO PREDIAL DE ÁGUA - FORNECIMENTO E INSTALAÇÃO. AF_04/2024</v>
          </cell>
          <cell r="I5087" t="str">
            <v>UN</v>
          </cell>
          <cell r="J5087" t="str">
            <v>COEFICIENTE DE REPRESENTATIVIDADE</v>
          </cell>
          <cell r="K5087">
            <v>0</v>
          </cell>
        </row>
        <row r="5088">
          <cell r="G5088">
            <v>105191</v>
          </cell>
          <cell r="H5088" t="str">
            <v>UNIÃO FLANGE, PPR, COM PARAFUSOS, DN 75 MM, INSTALADO EM RESERVAÇÃO PREDIAL DE ÁGUA - FORNECIMENTO E INSTALAÇÃO. AF_04/2024</v>
          </cell>
          <cell r="I5088" t="str">
            <v>UN</v>
          </cell>
          <cell r="J5088" t="str">
            <v>COEFICIENTE DE REPRESENTATIVIDADE</v>
          </cell>
          <cell r="K5088">
            <v>0</v>
          </cell>
        </row>
        <row r="5089">
          <cell r="G5089">
            <v>105192</v>
          </cell>
          <cell r="H5089" t="str">
            <v>UNIÃO FLANGE, PPR, COM PARAFUSOS, DN 90 MM, INSTALADO EM RESERVAÇÃO PREDIAL DE ÁGUA - FORNECIMENTO E INSTALAÇÃO. AF_04/2024</v>
          </cell>
          <cell r="I5089" t="str">
            <v>UN</v>
          </cell>
          <cell r="J5089" t="str">
            <v>COEFICIENTE DE REPRESENTATIVIDADE</v>
          </cell>
          <cell r="K5089">
            <v>0</v>
          </cell>
        </row>
        <row r="5090">
          <cell r="G5090">
            <v>96809</v>
          </cell>
          <cell r="H5090" t="str">
            <v>CONEXÃO FIXA, ROSCA FÊMEA, METÁLICA, PARA INSTALAÇÕES EM PEX ÁGUA, DN 16 MM X 1/2", COM ANEL DESLIZANTE. FORNECIMENTO E INSTALAÇÃO. AF_02/2023</v>
          </cell>
          <cell r="I5090" t="str">
            <v>UN</v>
          </cell>
          <cell r="J5090" t="str">
            <v>COEFICIENTE DE REPRESENTATIVIDADE</v>
          </cell>
          <cell r="K5090">
            <v>20.9</v>
          </cell>
        </row>
        <row r="5091">
          <cell r="G5091">
            <v>96812</v>
          </cell>
          <cell r="H5091" t="str">
            <v>CONEXÃO FIXA, ROSCA FÊMEA, METÁLICA, PARA INSTALAÇÕES EM PEX ÁGUA, DN 20 MM X 1/2", COM ANEL DESLIZANTE. FORNECIMENTO E INSTALAÇÃO. AF_02/2023</v>
          </cell>
          <cell r="I5091" t="str">
            <v>UN</v>
          </cell>
          <cell r="J5091" t="str">
            <v>COEFICIENTE DE REPRESENTATIVIDADE</v>
          </cell>
          <cell r="K5091">
            <v>21.84</v>
          </cell>
        </row>
        <row r="5092">
          <cell r="G5092">
            <v>96813</v>
          </cell>
          <cell r="H5092" t="str">
            <v>CONEXÃO FIXA, ROSCA FÊMEA, METÁLICA, PARA INSTALAÇÕES EM PEX ÁGUA, DN 20 MM X 3/4", COM ANEL DESLIZANTE. FORNECIMENTO E INSTALAÇÃO. AF_02/2023</v>
          </cell>
          <cell r="I5092" t="str">
            <v>UN</v>
          </cell>
          <cell r="J5092" t="str">
            <v>COEFICIENTE DE REPRESENTATIVIDADE</v>
          </cell>
          <cell r="K5092">
            <v>24.84</v>
          </cell>
        </row>
        <row r="5093">
          <cell r="G5093">
            <v>96817</v>
          </cell>
          <cell r="H5093" t="str">
            <v>CONEXÃO FIXA, ROSCA FÊMEA, METÁLICA, PARA INSTALAÇÕES EM PEX ÁGUA, DN 25 MM X 1", COM ANEL DESLIZANTE - FORNECIMENTO E INSTALAÇÃO. AF_02/2023</v>
          </cell>
          <cell r="I5093" t="str">
            <v>UN</v>
          </cell>
          <cell r="J5093" t="str">
            <v>COEFICIENTE DE REPRESENTATIVIDADE</v>
          </cell>
          <cell r="K5093">
            <v>36.83</v>
          </cell>
        </row>
        <row r="5094">
          <cell r="G5094">
            <v>96816</v>
          </cell>
          <cell r="H5094" t="str">
            <v>CONEXÃO FIXA, ROSCA FÊMEA, METÁLICA, PARA INSTALAÇÕES EM PEX ÁGUA, DN 25 MM X 3/4", COM ANEL DESLIZANTE - FORNECIMENTO E INSTALAÇÃO. AF_02/2023</v>
          </cell>
          <cell r="I5094" t="str">
            <v>UN</v>
          </cell>
          <cell r="J5094" t="str">
            <v>COEFICIENTE DE REPRESENTATIVIDADE</v>
          </cell>
          <cell r="K5094">
            <v>27.95</v>
          </cell>
        </row>
        <row r="5095">
          <cell r="G5095">
            <v>96821</v>
          </cell>
          <cell r="H5095" t="str">
            <v>CONEXÃO FIXA, ROSCA FÊMEA, METÁLICA, PARA INSTALAÇÕES EM PEX ÁGUA, DN 32 MM X 1", COM ANEL DESLIZANTE - FORNECIMENTO E INSTALAÇÃO. AF_02/2023</v>
          </cell>
          <cell r="I5095" t="str">
            <v>UN</v>
          </cell>
          <cell r="J5095" t="str">
            <v>COEFICIENTE DE REPRESENTATIVIDADE</v>
          </cell>
          <cell r="K5095">
            <v>40.93</v>
          </cell>
        </row>
        <row r="5096">
          <cell r="G5096">
            <v>96824</v>
          </cell>
          <cell r="H5096" t="str">
            <v>CONEXÃO FIXA, ROSCA FÊMEA, PARA INSTALAÇÕES EM PEX ÁGUA, DN 16MM X 1/2", CONEXÃO POR CRIMPAGEM - FORNECIMENTO E INSTALAÇÃO. AF_02/2023</v>
          </cell>
          <cell r="I5096" t="str">
            <v>UN</v>
          </cell>
          <cell r="J5096" t="str">
            <v>COEFICIENTE DE REPRESENTATIVIDADE</v>
          </cell>
          <cell r="K5096">
            <v>19.510000000000002</v>
          </cell>
        </row>
        <row r="5097">
          <cell r="G5097">
            <v>96827</v>
          </cell>
          <cell r="H5097" t="str">
            <v>CONEXÃO FIXA, ROSCA FÊMEA, PARA INSTALAÇÕES EM PEX ÁGUA, DN 20MM X 1/2", CONEXÃO POR CRIMPAGEM - FORNECIMENTO E INSTALAÇÃO. AF_02/2023</v>
          </cell>
          <cell r="I5097" t="str">
            <v>UN</v>
          </cell>
          <cell r="J5097" t="str">
            <v>COEFICIENTE DE REPRESENTATIVIDADE</v>
          </cell>
          <cell r="K5097">
            <v>21.22</v>
          </cell>
        </row>
        <row r="5098">
          <cell r="G5098">
            <v>96828</v>
          </cell>
          <cell r="H5098" t="str">
            <v>CONEXÃO FIXA, ROSCA FÊMEA, PARA INSTALAÇÕES EM PEX ÁGUA, DN 20MM X 3/4", CONEXÃO POR CRIMPAGEM - FORNECIMENTO E INSTALAÇÃO. AF_02/2023</v>
          </cell>
          <cell r="I5098" t="str">
            <v>UN</v>
          </cell>
          <cell r="J5098" t="str">
            <v>COEFICIENTE DE REPRESENTATIVIDADE</v>
          </cell>
          <cell r="K5098">
            <v>26</v>
          </cell>
        </row>
        <row r="5099">
          <cell r="G5099">
            <v>96832</v>
          </cell>
          <cell r="H5099" t="str">
            <v>CONEXÃO FIXA, ROSCA FÊMEA, PARA INSTALAÇÕES EM PEX ÁGUA, DN 25MM X 3/4", CONEXÃO POR CRIMPAGEM - FORNECIMENTO E INSTALAÇÃO. AF_02/2023</v>
          </cell>
          <cell r="I5099" t="str">
            <v>UN</v>
          </cell>
          <cell r="J5099" t="str">
            <v>COEFICIENTE DE REPRESENTATIVIDADE</v>
          </cell>
          <cell r="K5099">
            <v>32.33</v>
          </cell>
        </row>
        <row r="5100">
          <cell r="G5100">
            <v>104525</v>
          </cell>
          <cell r="H5100" t="str">
            <v>CONEXÃO FIXA, ROSCA MACHO, PARA INSTALAÇÕES EM PEX ÁGUA, DN 16 MM X 1/2", COM ANEL DESLIZANTE - FORNECIMENTO E INSTALAÇÃO. AF_02/2023</v>
          </cell>
          <cell r="I5100" t="str">
            <v>UN</v>
          </cell>
          <cell r="J5100" t="str">
            <v>COEFICIENTE DE REPRESENTATIVIDADE</v>
          </cell>
          <cell r="K5100">
            <v>0</v>
          </cell>
        </row>
        <row r="5101">
          <cell r="G5101">
            <v>104563</v>
          </cell>
          <cell r="H5101" t="str">
            <v>CONEXÃO FIXA, ROSCA MACHO, PARA INSTALAÇÕES EM PEX ÁGUA, DN 16 MM X 3/4", COM ANEL DESLIZANTE - FORNECIMENTO E INSTALAÇÃO. AF_02/2023</v>
          </cell>
          <cell r="I5101" t="str">
            <v>UN</v>
          </cell>
          <cell r="J5101" t="str">
            <v>COEFICIENTE DE REPRESENTATIVIDADE</v>
          </cell>
          <cell r="K5101">
            <v>0</v>
          </cell>
        </row>
        <row r="5102">
          <cell r="G5102">
            <v>104531</v>
          </cell>
          <cell r="H5102" t="str">
            <v>CONEXÃO FIXA, ROSCA MACHO, PARA INSTALAÇÕES EM PEX ÁGUA, DN 20 MM X 1/2", COM ANEL DESLIZANTE - FORNECIMENTO E INSTALAÇÃO. AF_02/2023</v>
          </cell>
          <cell r="I5102" t="str">
            <v>UN</v>
          </cell>
          <cell r="J5102" t="str">
            <v>COEFICIENTE DE REPRESENTATIVIDADE</v>
          </cell>
          <cell r="K5102">
            <v>0</v>
          </cell>
        </row>
        <row r="5103">
          <cell r="G5103">
            <v>104527</v>
          </cell>
          <cell r="H5103" t="str">
            <v>CONEXÃO FIXA, ROSCA MACHO, PARA INSTALAÇÕES EM PEX ÁGUA, DN 20 MM X 3/4", COM ANEL DESLIZANTE - FORNECIMENTO E INSTALAÇÃO. AF_02/2023</v>
          </cell>
          <cell r="I5103" t="str">
            <v>UN</v>
          </cell>
          <cell r="J5103" t="str">
            <v>COEFICIENTE DE REPRESENTATIVIDADE</v>
          </cell>
          <cell r="K5103">
            <v>0</v>
          </cell>
        </row>
        <row r="5104">
          <cell r="G5104">
            <v>104529</v>
          </cell>
          <cell r="H5104" t="str">
            <v>CONEXÃO FIXA, ROSCA MACHO, PARA INSTALAÇÕES EM PEX ÁGUA, DN 25 MM X 1", COM ANEL DESLIZANTE - FORNECIMENTO E INSTALAÇÃO. AF_02/2023</v>
          </cell>
          <cell r="I5104" t="str">
            <v>UN</v>
          </cell>
          <cell r="J5104" t="str">
            <v>COEFICIENTE DE REPRESENTATIVIDADE</v>
          </cell>
          <cell r="K5104">
            <v>0</v>
          </cell>
        </row>
        <row r="5105">
          <cell r="G5105">
            <v>104564</v>
          </cell>
          <cell r="H5105" t="str">
            <v>CONEXÃO FIXA, ROSCA MACHO, PARA INSTALAÇÕES EM PEX ÁGUA, DN 25 MM X 1/2", COM ANEL DESLIZANTE - FORNECIMENTO E INSTALAÇÃO. AF_02/2023</v>
          </cell>
          <cell r="I5105" t="str">
            <v>UN</v>
          </cell>
          <cell r="J5105" t="str">
            <v>COEFICIENTE DE REPRESENTATIVIDADE</v>
          </cell>
          <cell r="K5105">
            <v>0</v>
          </cell>
        </row>
        <row r="5106">
          <cell r="G5106">
            <v>104533</v>
          </cell>
          <cell r="H5106" t="str">
            <v>CONEXÃO FIXA, ROSCA MACHO, PARA INSTALAÇÕES EM PEX ÁGUA, DN 25 MM X 3/4", COM ANEL DESLIZANTE - FORNECIMENTO E INSTALAÇÃO. AF_02/2023</v>
          </cell>
          <cell r="I5106" t="str">
            <v>UN</v>
          </cell>
          <cell r="J5106" t="str">
            <v>COEFICIENTE DE REPRESENTATIVIDADE</v>
          </cell>
          <cell r="K5106">
            <v>0</v>
          </cell>
        </row>
        <row r="5107">
          <cell r="G5107">
            <v>104535</v>
          </cell>
          <cell r="H5107" t="str">
            <v>CONEXÃO FIXA, ROSCA MACHO, PARA INSTALAÇÕES EM PEX ÁGUA, DN 32 MM X 1", COM ANEL DESLIZANTE - FORNECIMENTO E INSTALAÇÃO. AF_02/2023</v>
          </cell>
          <cell r="I5107" t="str">
            <v>UN</v>
          </cell>
          <cell r="J5107" t="str">
            <v>COEFICIENTE DE REPRESENTATIVIDADE</v>
          </cell>
          <cell r="K5107">
            <v>0</v>
          </cell>
        </row>
        <row r="5108">
          <cell r="G5108">
            <v>96810</v>
          </cell>
          <cell r="H5108" t="str">
            <v>CONEXÃO MÓVEL, ROSCA FÊMEA, METÁLICA, PARA INSTALAÇÕES EM PEX ÁGUA, DN 16 MM X 3/4", COM ANEL DESLIZANTE. FORNECIMENTO E INSTALAÇÃO. AF_02/2023</v>
          </cell>
          <cell r="I5108" t="str">
            <v>UN</v>
          </cell>
          <cell r="J5108" t="str">
            <v>COEFICIENTE DE REPRESENTATIVIDADE</v>
          </cell>
          <cell r="K5108">
            <v>22.76</v>
          </cell>
        </row>
        <row r="5109">
          <cell r="G5109">
            <v>104524</v>
          </cell>
          <cell r="H5109" t="str">
            <v>CONEXÃO MÓVEL, ROSCA FÊMEA, PARA INSTALAÇÕES EM PEX ÁGUA, DN 16 MM X 1/2", COM ANEL DESLIZANTE - FORNECIMENTO E INSTALAÇÃO. AF_02/2023</v>
          </cell>
          <cell r="I5109" t="str">
            <v>UN</v>
          </cell>
          <cell r="J5109" t="str">
            <v>COEFICIENTE DE REPRESENTATIVIDADE</v>
          </cell>
          <cell r="K5109">
            <v>0</v>
          </cell>
        </row>
        <row r="5110">
          <cell r="G5110">
            <v>104530</v>
          </cell>
          <cell r="H5110" t="str">
            <v>CONEXÃO MÓVEL, ROSCA FÊMEA, PARA INSTALAÇÕES EM PEX ÁGUA, DN 20 MM X 1/2", COM ANEL DESLIZANTE - FORNECIMENTO E INSTALAÇÃO. AF_02/2023</v>
          </cell>
          <cell r="I5110" t="str">
            <v>UN</v>
          </cell>
          <cell r="J5110" t="str">
            <v>COEFICIENTE DE REPRESENTATIVIDADE</v>
          </cell>
          <cell r="K5110">
            <v>0</v>
          </cell>
        </row>
        <row r="5111">
          <cell r="G5111">
            <v>104526</v>
          </cell>
          <cell r="H5111" t="str">
            <v>CONEXÃO MÓVEL, ROSCA FÊMEA, PARA INSTALAÇÕES EM PEX ÁGUA, DN 20 MM X 3/4", COM ANEL DESLIZANTE - FORNECIMENTO E INSTALAÇÃO. AF_02/2023</v>
          </cell>
          <cell r="I5111" t="str">
            <v>UN</v>
          </cell>
          <cell r="J5111" t="str">
            <v>COEFICIENTE DE REPRESENTATIVIDADE</v>
          </cell>
          <cell r="K5111">
            <v>0</v>
          </cell>
        </row>
        <row r="5112">
          <cell r="G5112">
            <v>104528</v>
          </cell>
          <cell r="H5112" t="str">
            <v>CONEXÃO MÓVEL, ROSCA FÊMEA, PARA INSTALAÇÕES EM PEX ÁGUA, DN 25 MM X 1", COM ANEL DESLIZANTE - FORNECIMENTO E INSTALAÇÃO. AF_02/2023</v>
          </cell>
          <cell r="I5112" t="str">
            <v>UN</v>
          </cell>
          <cell r="J5112" t="str">
            <v>COEFICIENTE DE REPRESENTATIVIDADE</v>
          </cell>
          <cell r="K5112">
            <v>0</v>
          </cell>
        </row>
        <row r="5113">
          <cell r="G5113">
            <v>104532</v>
          </cell>
          <cell r="H5113" t="str">
            <v>CONEXÃO MÓVEL, ROSCA FÊMEA, PARA INSTALAÇÕES EM PEX ÁGUA, DN 25 MM X 3/4", COM ANEL DESLIZANTE - FORNECIMENTO E INSTALAÇÃO. AF_02/2023</v>
          </cell>
          <cell r="I5113" t="str">
            <v>UN</v>
          </cell>
          <cell r="J5113" t="str">
            <v>COEFICIENTE DE REPRESENTATIVIDADE</v>
          </cell>
          <cell r="K5113">
            <v>0</v>
          </cell>
        </row>
        <row r="5114">
          <cell r="G5114">
            <v>104534</v>
          </cell>
          <cell r="H5114" t="str">
            <v>CONEXÃO MÓVEL, ROSCA FÊMEA, PARA INSTALAÇÕES EM PEX ÁGUA, DN 32 MM X 1", COM ANEL DESLIZANTE - FORNECIMENTO E INSTALAÇÃO. AF_02/2023</v>
          </cell>
          <cell r="I5114" t="str">
            <v>UN</v>
          </cell>
          <cell r="J5114" t="str">
            <v>COEFICIENTE DE REPRESENTATIVIDADE</v>
          </cell>
          <cell r="K5114">
            <v>0</v>
          </cell>
        </row>
        <row r="5115">
          <cell r="G5115">
            <v>96873</v>
          </cell>
          <cell r="H5115" t="str">
            <v>DISTRIBUIDOR 2 SAÍDAS, METÁLICO, PARA INSTALAÇÕES EM PEX ÁGUA, ENTRADA DE 1" X 2 SAÍDAS DE 1/2", CONEXÃO POR ANEL DESLIZANTE - FORNECIMENTO E INSTALAÇÃO. AF_02/2023</v>
          </cell>
          <cell r="I5115" t="str">
            <v>UN</v>
          </cell>
          <cell r="J5115" t="str">
            <v>COEFICIENTE DE REPRESENTATIVIDADE</v>
          </cell>
          <cell r="K5115">
            <v>68.88</v>
          </cell>
        </row>
        <row r="5116">
          <cell r="G5116">
            <v>96872</v>
          </cell>
          <cell r="H5116" t="str">
            <v>DISTRIBUIDOR 2 SAÍDAS, METÁLICO, PARA INSTALAÇÕES EM PEX ÁGUA, ENTRADA DE 3/4" X 2 SAÍDAS DE 1/2", CONEXÃO POR ANEL DESLIZANTE - FORNECIMENTO E INSTALAÇÃO. AF_02/2023</v>
          </cell>
          <cell r="I5116" t="str">
            <v>UN</v>
          </cell>
          <cell r="J5116" t="str">
            <v>COEFICIENTE DE REPRESENTATIVIDADE</v>
          </cell>
          <cell r="K5116">
            <v>52.26</v>
          </cell>
        </row>
        <row r="5117">
          <cell r="G5117">
            <v>96876</v>
          </cell>
          <cell r="H5117" t="str">
            <v>DISTRIBUIDOR 2 SAÍDAS, PARA INSTALAÇÕES EM PEX ÁGUA, ENTRADA DE 32 MM X 2 SAÍDAS DE 16 MM, CONEXÃO POR CRIMPAGEM FORNECIMENTO E INSTALAÇÃO. AF_02/2023</v>
          </cell>
          <cell r="I5117" t="str">
            <v>UN</v>
          </cell>
          <cell r="J5117" t="str">
            <v>COEFICIENTE DE REPRESENTATIVIDADE</v>
          </cell>
          <cell r="K5117">
            <v>185.82</v>
          </cell>
        </row>
        <row r="5118">
          <cell r="G5118">
            <v>96878</v>
          </cell>
          <cell r="H5118" t="str">
            <v>DISTRIBUIDOR 2 SAÍDAS, PARA INSTALAÇÕES EM PEX ÁGUA, ENTRADA DE 32 MM X 2 SAÍDAS DE 25 MM, CONEXÃO POR CRIMPAGEM - FORNECIMENTO E INSTALAÇÃO. AF_02/2023</v>
          </cell>
          <cell r="I5118" t="str">
            <v>UN</v>
          </cell>
          <cell r="J5118" t="str">
            <v>COEFICIENTE DE REPRESENTATIVIDADE</v>
          </cell>
          <cell r="K5118">
            <v>208.36</v>
          </cell>
        </row>
        <row r="5119">
          <cell r="G5119">
            <v>96875</v>
          </cell>
          <cell r="H5119" t="str">
            <v>DISTRIBUIDOR 3 SAÍDAS, METÁLICO, PARA INSTALAÇÕES EM PEX ÁGUA, ENTRADA DE 1" X 3 SAÍDAS DE 1/2", CONEXÃO POR ANEL DESLIZANTE - FORNECIMENTO E INSTALAÇÃO. AF_02/2023</v>
          </cell>
          <cell r="I5119" t="str">
            <v>UN</v>
          </cell>
          <cell r="J5119" t="str">
            <v>COEFICIENTE DE REPRESENTATIVIDADE</v>
          </cell>
          <cell r="K5119">
            <v>82.38</v>
          </cell>
        </row>
        <row r="5120">
          <cell r="G5120">
            <v>96874</v>
          </cell>
          <cell r="H5120" t="str">
            <v>DISTRIBUIDOR 3 SAÍDAS, METÁLICO, PARA INSTALAÇÕES EM PEX ÁGUA, ENTRADA DE 3/4" X 3 SAÍDAS DE 1/2", CONEXÃO POR ANEL DESLIZANTE - FORNECIMENTO E INSTALAÇÃO. AF_02/2023</v>
          </cell>
          <cell r="I5120" t="str">
            <v>UN</v>
          </cell>
          <cell r="J5120" t="str">
            <v>COEFICIENTE DE REPRESENTATIVIDADE</v>
          </cell>
          <cell r="K5120">
            <v>63.43</v>
          </cell>
        </row>
        <row r="5121">
          <cell r="G5121">
            <v>96879</v>
          </cell>
          <cell r="H5121" t="str">
            <v>DISTRIBUIDOR 3 SAÍDAS, PARA INSTALAÇÕES EM PEX ÁGUA, ENTRADA DE 32 MM X 3 SAÍDAS DE 16 MM, CONEXÃO POR CRIMPAGEM - FORNECIMENTO E INSTALAÇÃO. AF_02/2023</v>
          </cell>
          <cell r="I5121" t="str">
            <v>UN</v>
          </cell>
          <cell r="J5121" t="str">
            <v>COEFICIENTE DE REPRESENTATIVIDADE</v>
          </cell>
          <cell r="K5121">
            <v>202.16</v>
          </cell>
        </row>
        <row r="5122">
          <cell r="G5122">
            <v>96881</v>
          </cell>
          <cell r="H5122" t="str">
            <v>DISTRIBUIDOR 3 SAÍDAS, PARA INSTALAÇÕES EM PEX ÁGUA, ENTRADA DE 32 MM X 3 SAÍDAS DE 25 MM, CONEXÃO POR CRIMPAGEM - FORNECIMENTO E INSTALAÇÃO. AF_02/2023</v>
          </cell>
          <cell r="I5122" t="str">
            <v>UN</v>
          </cell>
          <cell r="J5122" t="str">
            <v>COEFICIENTE DE REPRESENTATIVIDADE</v>
          </cell>
          <cell r="K5122">
            <v>239.29</v>
          </cell>
        </row>
        <row r="5123">
          <cell r="G5123">
            <v>96837</v>
          </cell>
          <cell r="H5123" t="str">
            <v>JOELHO 90 GRAUS, METÁLICO, PARA INSTALAÇÕES EM PEX ÁGUA, DN 16 MM, CONEXÃO POR ANEL DESLIZANTE - FORNECIMENTO E INSTALAÇÃO. AF_02/2023</v>
          </cell>
          <cell r="I5123" t="str">
            <v>UN</v>
          </cell>
          <cell r="J5123" t="str">
            <v>COEFICIENTE DE REPRESENTATIVIDADE</v>
          </cell>
          <cell r="K5123">
            <v>23.33</v>
          </cell>
        </row>
        <row r="5124">
          <cell r="G5124">
            <v>96840</v>
          </cell>
          <cell r="H5124" t="str">
            <v>JOELHO 90 GRAUS, METÁLICO, PARA INSTALAÇÕES EM PEX ÁGUA, DN 20 MM, CONEXÃO POR ANEL DESLIZANTE - FORNECIMENTO E INSTALAÇÃO. AF_02/2023</v>
          </cell>
          <cell r="I5124" t="str">
            <v>UN</v>
          </cell>
          <cell r="J5124" t="str">
            <v>COEFICIENTE DE REPRESENTATIVIDADE</v>
          </cell>
          <cell r="K5124">
            <v>28.11</v>
          </cell>
        </row>
        <row r="5125">
          <cell r="G5125">
            <v>96845</v>
          </cell>
          <cell r="H5125" t="str">
            <v>JOELHO 90 GRAUS, METÁLICO, PARA INSTALAÇÕES EM PEX ÁGUA, DN 25 MM, CONEXÃO POR ANEL DESLIZANTE - FORNECIMENTO E INSTALAÇÃO. AF_02/2023</v>
          </cell>
          <cell r="I5125" t="str">
            <v>UN</v>
          </cell>
          <cell r="J5125" t="str">
            <v>COEFICIENTE DE REPRESENTATIVIDADE</v>
          </cell>
          <cell r="K5125">
            <v>43.4</v>
          </cell>
        </row>
        <row r="5126">
          <cell r="G5126">
            <v>96848</v>
          </cell>
          <cell r="H5126" t="str">
            <v>JOELHO 90 GRAUS, METÁLICO, PARA INSTALAÇÕES EM PEX ÁGUA, DN 32 MM, CONEXÃO POR ANEL DESLIZANTE - FORNECIMENTO E INSTALAÇÃO. AF_02/2023</v>
          </cell>
          <cell r="I5126" t="str">
            <v>UN</v>
          </cell>
          <cell r="J5126" t="str">
            <v>COEFICIENTE DE REPRESENTATIVIDADE</v>
          </cell>
          <cell r="K5126">
            <v>57.34</v>
          </cell>
        </row>
        <row r="5127">
          <cell r="G5127">
            <v>96849</v>
          </cell>
          <cell r="H5127" t="str">
            <v>JOELHO 90 GRAUS, PARA INSTALAÇÕES EM PEX ÁGUA, DN 16 MM, CONEXÃO POR CRIMPAGEM - FORNECIMENTO E INSTALAÇÃO. AF_02/2023</v>
          </cell>
          <cell r="I5127" t="str">
            <v>UN</v>
          </cell>
          <cell r="J5127" t="str">
            <v>COEFICIENTE DE REPRESENTATIVIDADE</v>
          </cell>
          <cell r="K5127">
            <v>18.399999999999999</v>
          </cell>
        </row>
        <row r="5128">
          <cell r="G5128">
            <v>96852</v>
          </cell>
          <cell r="H5128" t="str">
            <v>JOELHO 90 GRAUS, PARA INSTALAÇÕES EM PEX ÁGUA, DN 20 MM, CONEXÃO POR CRIMPAGEM - FORNECIMENTO E INSTALAÇÃO. AF_02/2023</v>
          </cell>
          <cell r="I5128" t="str">
            <v>UN</v>
          </cell>
          <cell r="J5128" t="str">
            <v>COEFICIENTE DE REPRESENTATIVIDADE</v>
          </cell>
          <cell r="K5128">
            <v>23.31</v>
          </cell>
        </row>
        <row r="5129">
          <cell r="G5129">
            <v>96855</v>
          </cell>
          <cell r="H5129" t="str">
            <v>JOELHO 90 GRAUS, PARA INSTALAÇÕES EM PEX ÁGUA, DN 25 MM, CONEXÃO POR CRIMPAGEM - FORNECIMENTO E INSTALAÇÃO. AF_02/2023</v>
          </cell>
          <cell r="I5129" t="str">
            <v>UN</v>
          </cell>
          <cell r="J5129" t="str">
            <v>COEFICIENTE DE REPRESENTATIVIDADE</v>
          </cell>
          <cell r="K5129">
            <v>35.979999999999997</v>
          </cell>
        </row>
        <row r="5130">
          <cell r="G5130">
            <v>96838</v>
          </cell>
          <cell r="H5130" t="str">
            <v>JOELHO 90 GRAUS, ROSCA FÊMEA TERMINAL, METÁLICO, PARA INSTALAÇÕES EM PEX ÁGUA, DN 16MM X 1/2", CONEXÃO POR ANEL DESLIZANTE - FORNECIMENTO E INSTALAÇÃO. AF_02/2023</v>
          </cell>
          <cell r="I5130" t="str">
            <v>UN</v>
          </cell>
          <cell r="J5130" t="str">
            <v>COEFICIENTE DE REPRESENTATIVIDADE</v>
          </cell>
          <cell r="K5130">
            <v>28.33</v>
          </cell>
        </row>
        <row r="5131">
          <cell r="G5131">
            <v>96841</v>
          </cell>
          <cell r="H5131" t="str">
            <v>JOELHO 90 GRAUS, ROSCA FÊMEA TERMINAL, METÁLICO, PARA INSTALAÇÕES EM PEX ÁGUA, DN 20 MM X 1/2", CONEXÃO POR ANEL DESLIZANTE - FORNECIMENTO E INSTALAÇÃO. AF_02/2023</v>
          </cell>
          <cell r="I5131" t="str">
            <v>UN</v>
          </cell>
          <cell r="J5131" t="str">
            <v>COEFICIENTE DE REPRESENTATIVIDADE</v>
          </cell>
          <cell r="K5131">
            <v>31.34</v>
          </cell>
        </row>
        <row r="5132">
          <cell r="G5132">
            <v>96842</v>
          </cell>
          <cell r="H5132" t="str">
            <v>JOELHO 90 GRAUS, ROSCA FÊMEA TERMINAL, METÁLICO, PARA INSTALAÇÕES EM PEX ÁGUA, DN 20 MM X 3/4", CONEXÃO POR ANEL DESLIZANTE - FORNECIMENTO E INSTALAÇÃO. AF_02/2023</v>
          </cell>
          <cell r="I5132" t="str">
            <v>UN</v>
          </cell>
          <cell r="J5132" t="str">
            <v>COEFICIENTE DE REPRESENTATIVIDADE</v>
          </cell>
          <cell r="K5132">
            <v>35.79</v>
          </cell>
        </row>
        <row r="5133">
          <cell r="G5133">
            <v>96846</v>
          </cell>
          <cell r="H5133" t="str">
            <v>JOELHO 90 GRAUS, ROSCA FÊMEA TERMINAL, METÁLICO, PARA INSTALAÇÕES EM PEX ÁGUA, DN 25 MM X 3/4", CONEXÃO POR ANEL DESLIZANTE - FORNECIMENTO E INSTALAÇÃO. AF_02/2023</v>
          </cell>
          <cell r="I5133" t="str">
            <v>UN</v>
          </cell>
          <cell r="J5133" t="str">
            <v>COEFICIENTE DE REPRESENTATIVIDADE</v>
          </cell>
          <cell r="K5133">
            <v>41.45</v>
          </cell>
        </row>
        <row r="5134">
          <cell r="G5134">
            <v>96850</v>
          </cell>
          <cell r="H5134" t="str">
            <v>JOELHO 90 GRAUS, ROSCA FÊMEA TERMINAL, PARA INSTALAÇÕES EM PEX ÁGUA, DN 16MM X 1/2", CONEXÃO POR CRIMPAGEM - FORNECIMENTO E INSTALAÇÃO. AF_02/2023</v>
          </cell>
          <cell r="I5134" t="str">
            <v>UN</v>
          </cell>
          <cell r="J5134" t="str">
            <v>COEFICIENTE DE REPRESENTATIVIDADE</v>
          </cell>
          <cell r="K5134">
            <v>26.29</v>
          </cell>
        </row>
        <row r="5135">
          <cell r="G5135">
            <v>96853</v>
          </cell>
          <cell r="H5135" t="str">
            <v>JOELHO 90 GRAUS, ROSCA FÊMEA TERMINAL, PARA INSTALAÇÕES EM PEX ÁGUA, DN 20MM X 1/2", CONEXÃO POR CRIMPAGEM - FORNECIMENTO E INSTALAÇÃO. AF_02/2023</v>
          </cell>
          <cell r="I5135" t="str">
            <v>UN</v>
          </cell>
          <cell r="J5135" t="str">
            <v>COEFICIENTE DE REPRESENTATIVIDADE</v>
          </cell>
          <cell r="K5135">
            <v>28.2</v>
          </cell>
        </row>
        <row r="5136">
          <cell r="G5136">
            <v>96854</v>
          </cell>
          <cell r="H5136" t="str">
            <v>JOELHO 90 GRAUS, ROSCA FÊMEA TERMINAL, PARA INSTALAÇÕES EM PEX ÁGUA, DN 20MM X 3/4", CONEXÃO POR CRIMPAGEM - FORNECIMENTO E INSTALAÇÃO. AF_02/2023</v>
          </cell>
          <cell r="I5136" t="str">
            <v>UN</v>
          </cell>
          <cell r="J5136" t="str">
            <v>COEFICIENTE DE REPRESENTATIVIDADE</v>
          </cell>
          <cell r="K5136">
            <v>34.5</v>
          </cell>
        </row>
        <row r="5137">
          <cell r="G5137">
            <v>104571</v>
          </cell>
          <cell r="H5137" t="str">
            <v>JOELHO 90 GRAUS, ROSCA FÊMEA TERMINAL, PARA INSTALAÇÕES EM PEX ÁGUA, DN 25 MM X 3/4", FIXAÇÃO DAS CONEXÕES POR CRIMPAGEM - FORNECIMENTO E INSTALAÇÃO. AF_02/2023</v>
          </cell>
          <cell r="I5137" t="str">
            <v>UN</v>
          </cell>
          <cell r="J5137" t="str">
            <v>COEFICIENTE DE REPRESENTATIVIDADE</v>
          </cell>
          <cell r="K5137">
            <v>0</v>
          </cell>
        </row>
        <row r="5138">
          <cell r="G5138">
            <v>96856</v>
          </cell>
          <cell r="H5138" t="str">
            <v>JOELHO 90 GRAUS, ROSCA FÊMEA TERMINAL, PARA INSTALAÇÕES EM PEX ÁGUA, DN 25MM X 1/2", CONEXÃO POR CRIMPAGEM - FORNECIMENTO E INSTALAÇÃO. AF_02/2023</v>
          </cell>
          <cell r="I5138" t="str">
            <v>UN</v>
          </cell>
          <cell r="J5138" t="str">
            <v>COEFICIENTE DE REPRESENTATIVIDADE</v>
          </cell>
          <cell r="K5138">
            <v>39.020000000000003</v>
          </cell>
        </row>
        <row r="5139">
          <cell r="G5139">
            <v>104566</v>
          </cell>
          <cell r="H5139" t="str">
            <v>JOELHO 90 GRAUS, ROSCA MACHO TERMINAL, PARA INSTALAÇÕES EM PEX ÁGUA, DN 16 MM X 1/2", COM ANEL DESLIZANTE - FORNECIMENTO E INSTALAÇÃO. AF_02/2023</v>
          </cell>
          <cell r="I5139" t="str">
            <v>UN</v>
          </cell>
          <cell r="J5139" t="str">
            <v>COEFICIENTE DE REPRESENTATIVIDADE</v>
          </cell>
          <cell r="K5139">
            <v>0</v>
          </cell>
        </row>
        <row r="5140">
          <cell r="G5140">
            <v>104536</v>
          </cell>
          <cell r="H5140" t="str">
            <v>JOELHO 90 GRAUS, ROSCA MACHO TERMINAL, PARA INSTALAÇÕES EM PEX ÁGUA, DN 20 MM X 1/2", FIXAÇÃO DAS CONEXÕES POR CRIMPAGEM - FORNECIMENTO E INSTALAÇÃO. AF_02/2023</v>
          </cell>
          <cell r="I5140" t="str">
            <v>UN</v>
          </cell>
          <cell r="J5140" t="str">
            <v>COEFICIENTE DE REPRESENTATIVIDADE</v>
          </cell>
          <cell r="K5140">
            <v>0</v>
          </cell>
        </row>
        <row r="5141">
          <cell r="G5141">
            <v>104537</v>
          </cell>
          <cell r="H5141" t="str">
            <v>JOELHO 90 GRAUS, ROSCA MACHO TERMINAL, PARA INSTALAÇÕES EM PEX ÁGUA, DN 20 MM X 3/4", FIXAÇÃO DAS CONEXÕES POR CRIMPAGEM - FORNECIMENTO E INSTALAÇÃO. AF_02/2023</v>
          </cell>
          <cell r="I5141" t="str">
            <v>UN</v>
          </cell>
          <cell r="J5141" t="str">
            <v>COEFICIENTE DE REPRESENTATIVIDADE</v>
          </cell>
          <cell r="K5141">
            <v>0</v>
          </cell>
        </row>
        <row r="5142">
          <cell r="G5142">
            <v>104572</v>
          </cell>
          <cell r="H5142" t="str">
            <v>JOELHO 90 GRAUS, ROSCA MACHO TERMINAL, PARA INSTALAÇÕES EM PEX ÁGUA, DN 25 MM X 1", COM ANEL DESLIZANTE - FORNECIMENTO E INSTALAÇÃO. AF_02/2023</v>
          </cell>
          <cell r="I5142" t="str">
            <v>UN</v>
          </cell>
          <cell r="J5142" t="str">
            <v>COEFICIENTE DE REPRESENTATIVIDADE</v>
          </cell>
          <cell r="K5142">
            <v>0</v>
          </cell>
        </row>
        <row r="5143">
          <cell r="G5143">
            <v>104568</v>
          </cell>
          <cell r="H5143" t="str">
            <v>JOELHO 90 GRAUS, ROSCA MACHO TERMINAL, PARA INSTALAÇÕES EM PEX ÁGUA, DN 25 MM X 1/2", COM ANEL DESLIZANTE - FORNECIMENTO E INSTALAÇÃO. AF_02/2023</v>
          </cell>
          <cell r="I5143" t="str">
            <v>UN</v>
          </cell>
          <cell r="J5143" t="str">
            <v>COEFICIENTE DE REPRESENTATIVIDADE</v>
          </cell>
          <cell r="K5143">
            <v>0</v>
          </cell>
        </row>
        <row r="5144">
          <cell r="G5144">
            <v>104538</v>
          </cell>
          <cell r="H5144" t="str">
            <v>JOELHO 90 GRAUS, ROSCA MACHO TERMINAL, PARA INSTALAÇÕES EM PEX ÁGUA, DN 25 MM X 3/4", FIXAÇÃO DAS CONEXÕES POR CRIMPAGEM - FORNECIMENTO E INSTALAÇÃO. AF_02/2023</v>
          </cell>
          <cell r="I5144" t="str">
            <v>UN</v>
          </cell>
          <cell r="J5144" t="str">
            <v>COEFICIENTE DE REPRESENTATIVIDADE</v>
          </cell>
          <cell r="K5144">
            <v>0</v>
          </cell>
        </row>
        <row r="5145">
          <cell r="G5145">
            <v>104570</v>
          </cell>
          <cell r="H5145" t="str">
            <v>JOELHO 90 GRAUS, ROSCA MACHO TERMINAL, PARA INSTALAÇÕES EM PEX ÁGUA, DN 32 MM X 1", COM ANEL DESLIZANTE - FORNECIMENTO E INSTALAÇÃO. AF_02/2023</v>
          </cell>
          <cell r="I5145" t="str">
            <v>UN</v>
          </cell>
          <cell r="J5145" t="str">
            <v>COEFICIENTE DE REPRESENTATIVIDADE</v>
          </cell>
          <cell r="K5145">
            <v>0</v>
          </cell>
        </row>
        <row r="5146">
          <cell r="G5146">
            <v>104565</v>
          </cell>
          <cell r="H5146" t="str">
            <v>JOELHO ROSCA FÊMEA MÓVEL, PARA INSTALAÇÕES EM PEX ÁGUA, DN 16 MM X 1/2", COM ANEL DESLIZANTE - FORNECIMENTO E INSTALAÇÃO. AF_02/2023</v>
          </cell>
          <cell r="I5146" t="str">
            <v>UN</v>
          </cell>
          <cell r="J5146" t="str">
            <v>COEFICIENTE DE REPRESENTATIVIDADE</v>
          </cell>
          <cell r="K5146">
            <v>0</v>
          </cell>
        </row>
        <row r="5147">
          <cell r="G5147">
            <v>104567</v>
          </cell>
          <cell r="H5147" t="str">
            <v>JOELHO ROSCA FÊMEA MÓVEL, PARA INSTALAÇÕES EM PEX ÁGUA, DN 20 MM X 1/2", COM ANEL DESLIZANTE - FORNECIMENTO E INSTALAÇÃO. AF_02/2023</v>
          </cell>
          <cell r="I5147" t="str">
            <v>UN</v>
          </cell>
          <cell r="J5147" t="str">
            <v>COEFICIENTE DE REPRESENTATIVIDADE</v>
          </cell>
          <cell r="K5147">
            <v>0</v>
          </cell>
        </row>
        <row r="5148">
          <cell r="G5148">
            <v>104569</v>
          </cell>
          <cell r="H5148" t="str">
            <v>JOELHO ROSCA FÊMEA MÓVEL, PARA INSTALAÇÕES EM PEX ÁGUA, DN 25 MM X 3/4", COM ANEL DESLIZANTE - FORNECIMENTO E INSTALAÇÃO. AF_02/2023</v>
          </cell>
          <cell r="I5148" t="str">
            <v>UN</v>
          </cell>
          <cell r="J5148" t="str">
            <v>COEFICIENTE DE REPRESENTATIVIDADE</v>
          </cell>
          <cell r="K5148">
            <v>0</v>
          </cell>
        </row>
        <row r="5149">
          <cell r="G5149">
            <v>96843</v>
          </cell>
          <cell r="H5149" t="str">
            <v>JOELHO ROSCA FÊMEA, COM BASE FIXA, METÁLICO, PARA INSTALAÇÕES EM PEX ÁGUA, DN 20MM X 1/2", CONEXÃO POR ANEL DESLIZANTE - FORNECIMENTO E INSTALAÇÃO. AF_02/2023</v>
          </cell>
          <cell r="I5149" t="str">
            <v>UN</v>
          </cell>
          <cell r="J5149" t="str">
            <v>COEFICIENTE DE REPRESENTATIVIDADE</v>
          </cell>
          <cell r="K5149">
            <v>32.520000000000003</v>
          </cell>
        </row>
        <row r="5150">
          <cell r="G5150">
            <v>96847</v>
          </cell>
          <cell r="H5150" t="str">
            <v>JOELHO ROSCA FÊMEA, COM BASE FIXA, METÁLICO, PARA INSTALAÇÕES EM PEX ÁGUA, DN 25MM X 3/4", CONEXÃO POR ANEL DESLIZANTE - FORNECIMENTO E INSTALAÇÃO. AF_02/2023</v>
          </cell>
          <cell r="I5150" t="str">
            <v>UN</v>
          </cell>
          <cell r="J5150" t="str">
            <v>COEFICIENTE DE REPRESENTATIVIDADE</v>
          </cell>
          <cell r="K5150">
            <v>40.93</v>
          </cell>
        </row>
        <row r="5151">
          <cell r="G5151">
            <v>96844</v>
          </cell>
          <cell r="H5151" t="str">
            <v>JOELHO ROSCA FÊMEA, MÓVEL, METÁLICO, PARA INSTALAÇÕES EM PEX ÁGUA, DN 20MM X 3/4", CONEXÃO POR ANEL DESLIZANTE - FORNECIMENTO E INSTALAÇÃO. AF_02/2023</v>
          </cell>
          <cell r="I5151" t="str">
            <v>UN</v>
          </cell>
          <cell r="J5151" t="str">
            <v>COEFICIENTE DE REPRESENTATIVIDADE</v>
          </cell>
          <cell r="K5151">
            <v>37.33</v>
          </cell>
        </row>
        <row r="5152">
          <cell r="G5152">
            <v>96839</v>
          </cell>
          <cell r="H5152" t="str">
            <v>JOELHO, ROSCA FÊMEA, COM BASE FIXA, METÁLICO, PARA INSTALAÇÕES EM PEX ÁGUA, DN 16MM X 1/2", CONEXÃO POR ANEL DESLIZANTE - FORNECIMENTO E INSTALAÇÃO. AF_02/2023</v>
          </cell>
          <cell r="I5152" t="str">
            <v>UN</v>
          </cell>
          <cell r="J5152" t="str">
            <v>COEFICIENTE DE REPRESENTATIVIDADE</v>
          </cell>
          <cell r="K5152">
            <v>29.2</v>
          </cell>
        </row>
        <row r="5153">
          <cell r="G5153">
            <v>104574</v>
          </cell>
          <cell r="H5153" t="str">
            <v>JOELHO, ROSCA FÊMEA, COM BASE FIXA, PARA INSTALAÇÕES EM PEX ÁGUA, DN 16 MM X 3/4", FIXAÇÃO DAS CONEXÕES POR CRIMPAGEM - FORNECIMENTO E INSTALAÇÃO. AF_02/2023</v>
          </cell>
          <cell r="I5153" t="str">
            <v>UN</v>
          </cell>
          <cell r="J5153" t="str">
            <v>COEFICIENTE DE REPRESENTATIVIDADE</v>
          </cell>
          <cell r="K5153">
            <v>0</v>
          </cell>
        </row>
        <row r="5154">
          <cell r="G5154">
            <v>104575</v>
          </cell>
          <cell r="H5154" t="str">
            <v>JOELHO, ROSCA FÊMEA, COM BASE FIXA, PARA INSTALAÇÕES EM PEX ÁGUA, DN 20 MM X 3/4", FIXAÇÃO DAS CONEXÕES POR CRIMPAGEM - FORNECIMENTO E INSTALAÇÃO. AF_02/2023</v>
          </cell>
          <cell r="I5154" t="str">
            <v>UN</v>
          </cell>
          <cell r="J5154" t="str">
            <v>COEFICIENTE DE REPRESENTATIVIDADE</v>
          </cell>
          <cell r="K5154">
            <v>0</v>
          </cell>
        </row>
        <row r="5155">
          <cell r="G5155">
            <v>104573</v>
          </cell>
          <cell r="H5155" t="str">
            <v>JOELHO, ROSCA FÊMEA, COM BASE FIXA, PARA INSTALAÇÕES EM PEX ÁGUA, DN 25 MM X 1/2", FIXAÇÃO DAS CONEXÕES POR CRIMPAGEM - FORNECIMENTO E INSTALAÇÃO. AF_02/2023</v>
          </cell>
          <cell r="I5155" t="str">
            <v>UN</v>
          </cell>
          <cell r="J5155" t="str">
            <v>COEFICIENTE DE REPRESENTATIVIDADE</v>
          </cell>
          <cell r="K5155">
            <v>0</v>
          </cell>
        </row>
        <row r="5156">
          <cell r="G5156">
            <v>96805</v>
          </cell>
          <cell r="H5156" t="str">
            <v>KIT CHASSI PEX, PRÉ-FABRICADO, PARA CHUVEIRO, INCLUSO QUADRO METÁLICO, TUBOS, REGISTROS DE PRESSÃO E CONEXÕES POR ANEL DESLIZANTE - FORNECIMENTO E INSTALAÇÃO. AF_02/2023</v>
          </cell>
          <cell r="I5156" t="str">
            <v>UN</v>
          </cell>
          <cell r="J5156" t="str">
            <v>COEFICIENTE DE REPRESENTATIVIDADE</v>
          </cell>
          <cell r="K5156">
            <v>226.27</v>
          </cell>
        </row>
        <row r="5157">
          <cell r="G5157">
            <v>96802</v>
          </cell>
          <cell r="H5157" t="str">
            <v>KIT CHASSI PEX, PRÉ-FABRICADO, PARA CHUVEIRO, INCLUSO QUADRO METÁLICO, TUBOS, REGISTROS DE PRESSÃO E CONEXÕES POR CRIMPAGEM - FORNECIMENTO E INSTALAÇÃO. AF_02/2023</v>
          </cell>
          <cell r="I5157" t="str">
            <v>UN</v>
          </cell>
          <cell r="J5157" t="str">
            <v>COEFICIENTE DE REPRESENTATIVIDADE</v>
          </cell>
          <cell r="K5157">
            <v>431.81</v>
          </cell>
        </row>
        <row r="5158">
          <cell r="G5158">
            <v>96806</v>
          </cell>
          <cell r="H5158" t="str">
            <v>KIT CHASSI PEX, PRÉ-FABRICADO, PARA COZINHA COM CUBA SIMPLES, INCLUSO QUADRO METÁLICO, TUBOS E CONEXÕES POR ANEL DESLIZANTE - FORNECIMENTO E INSTALAÇÃO. AF_02/2023</v>
          </cell>
          <cell r="I5158" t="str">
            <v>UN</v>
          </cell>
          <cell r="J5158" t="str">
            <v>COEFICIENTE DE REPRESENTATIVIDADE</v>
          </cell>
          <cell r="K5158">
            <v>89.55</v>
          </cell>
        </row>
        <row r="5159">
          <cell r="G5159">
            <v>96803</v>
          </cell>
          <cell r="H5159" t="str">
            <v>KIT CHASSI PEX, PRÉ-FABRICADO, PARA COZINHA COM CUBA SIMPLES, INCLUSO QUADRO METÁLICO, TUBOS E CONEXÕES POR CRIMPAGEM - FORNECIMENTO E INSTALAÇÃO. AF_02/2023</v>
          </cell>
          <cell r="I5159" t="str">
            <v>UN</v>
          </cell>
          <cell r="J5159" t="str">
            <v>COEFICIENTE DE REPRESENTATIVIDADE</v>
          </cell>
          <cell r="K5159">
            <v>81.08</v>
          </cell>
        </row>
        <row r="5160">
          <cell r="G5160">
            <v>96807</v>
          </cell>
          <cell r="H5160" t="str">
            <v>KIT CHASSI PEX, PRÉ-FABRICADO, PARA ÁREA DE SERVIÇO COM TANQUE E MÁQUINA DE LAVAR ROUPA, INCLUSO QUADRO METÁLICO, TUBOS E CONEXÕES POR ANEL DESLIZANTE - FORNECIMENTO E INSTALAÇÃO. AF_02/2023</v>
          </cell>
          <cell r="I5160" t="str">
            <v>UN</v>
          </cell>
          <cell r="J5160" t="str">
            <v>COEFICIENTE DE REPRESENTATIVIDADE</v>
          </cell>
          <cell r="K5160">
            <v>145.37</v>
          </cell>
        </row>
        <row r="5161">
          <cell r="G5161">
            <v>96804</v>
          </cell>
          <cell r="H5161" t="str">
            <v>KIT CHASSI PEX, PRÉ-FABRICADO, PARA ÁREA DE SERVIÇO COM TANQUE E MÁQUINA DE LAVAR ROUPA, INCLUSO QUADRO METÁLICO, TUBOS E CONEXÕES POR CRIMPAGEM - FORNECIMENTO E INSTALAÇÃO. AF_02/2023</v>
          </cell>
          <cell r="I5161" t="str">
            <v>UN</v>
          </cell>
          <cell r="J5161" t="str">
            <v>COEFICIENTE DE REPRESENTATIVIDADE</v>
          </cell>
          <cell r="K5161">
            <v>132.88999999999999</v>
          </cell>
        </row>
        <row r="5162">
          <cell r="G5162">
            <v>104581</v>
          </cell>
          <cell r="H5162" t="str">
            <v>LUVA , PARA INSTALAÇÕES EM PEX ÁGUA, DN 16 MM, COM ANEL DESLIZANTE - FORNECIMENTO E INSTALAÇÃO. AF_02/2023</v>
          </cell>
          <cell r="I5162" t="str">
            <v>UN</v>
          </cell>
          <cell r="J5162" t="str">
            <v>COEFICIENTE DE REPRESENTATIVIDADE</v>
          </cell>
          <cell r="K5162">
            <v>16.28</v>
          </cell>
        </row>
        <row r="5163">
          <cell r="G5163">
            <v>104582</v>
          </cell>
          <cell r="H5163" t="str">
            <v>LUVA , PARA INSTALAÇÕES EM PEX ÁGUA, DN 20 MM, COM ANEL DESLIZANTE - FORNECIMENTO E INSTALAÇÃO. AF_02/2023</v>
          </cell>
          <cell r="I5163" t="str">
            <v>UN</v>
          </cell>
          <cell r="J5163" t="str">
            <v>COEFICIENTE DE REPRESENTATIVIDADE</v>
          </cell>
          <cell r="K5163">
            <v>20.66</v>
          </cell>
        </row>
        <row r="5164">
          <cell r="G5164">
            <v>104583</v>
          </cell>
          <cell r="H5164" t="str">
            <v>LUVA , PARA INSTALAÇÕES EM PEX ÁGUA, DN 25 MM, COM ANEL DESLIZANTE - FORNECIMENTO E INSTALAÇÃO. AF_02/2023</v>
          </cell>
          <cell r="I5164" t="str">
            <v>UN</v>
          </cell>
          <cell r="J5164" t="str">
            <v>COEFICIENTE DE REPRESENTATIVIDADE</v>
          </cell>
          <cell r="K5164">
            <v>32.549999999999997</v>
          </cell>
        </row>
        <row r="5165">
          <cell r="G5165">
            <v>104584</v>
          </cell>
          <cell r="H5165" t="str">
            <v>LUVA , PARA INSTALAÇÕES EM PEX ÁGUA, DN 32 MM, COM ANEL DESLIZANTE - FORNECIMENTO E INSTALAÇÃO. AF_02/2023</v>
          </cell>
          <cell r="I5165" t="str">
            <v>UN</v>
          </cell>
          <cell r="J5165" t="str">
            <v>COEFICIENTE DE REPRESENTATIVIDADE</v>
          </cell>
          <cell r="K5165">
            <v>39.1</v>
          </cell>
        </row>
        <row r="5166">
          <cell r="G5166">
            <v>96829</v>
          </cell>
          <cell r="H5166" t="str">
            <v>LUVA DE REDUÇÃO PARA INSTALAÇÕES EM PEX ÁGUA, DN 20 X 16 MM, CONEXÃO POR CRIMPAGEM - FORNECIMENTO E INSTALAÇÃO. AF_02/2023</v>
          </cell>
          <cell r="I5166" t="str">
            <v>UN</v>
          </cell>
          <cell r="J5166" t="str">
            <v>COEFICIENTE DE REPRESENTATIVIDADE</v>
          </cell>
          <cell r="K5166">
            <v>19.760000000000002</v>
          </cell>
        </row>
        <row r="5167">
          <cell r="G5167">
            <v>96833</v>
          </cell>
          <cell r="H5167" t="str">
            <v>LUVA DE REDUÇÃO PARA INSTALAÇÕES EM PEX ÁGUA, DN 25 X 16 MM, CONEXÃO POR CRIMPAGEM - FORNECIMENTO E INSTALAÇÃO. AF_02/2023</v>
          </cell>
          <cell r="I5167" t="str">
            <v>UN</v>
          </cell>
          <cell r="J5167" t="str">
            <v>COEFICIENTE DE REPRESENTATIVIDADE</v>
          </cell>
          <cell r="K5167">
            <v>25.04</v>
          </cell>
        </row>
        <row r="5168">
          <cell r="G5168">
            <v>96836</v>
          </cell>
          <cell r="H5168" t="str">
            <v>LUVA DE REDUÇÃO PARA INSTALAÇÕES EM PEX ÁGUA, DN 32 X 25 MM, CONEXÃO POR CRIMPAGEM - FORNECIMENTO E INSTALAÇÃO. AF_02/2023</v>
          </cell>
          <cell r="I5168" t="str">
            <v>UN</v>
          </cell>
          <cell r="J5168" t="str">
            <v>COEFICIENTE DE REPRESENTATIVIDADE</v>
          </cell>
          <cell r="K5168">
            <v>35.71</v>
          </cell>
        </row>
        <row r="5169">
          <cell r="G5169">
            <v>104576</v>
          </cell>
          <cell r="H5169" t="str">
            <v>LUVA DE REDUÇÃO, PARA INSTALAÇÕES EM PEX ÁGUA, DN 20 X 16 MM, COM ANEL DESLIZANTE - FORNECIMENTO E INSTALAÇÃO. AF_02/2023</v>
          </cell>
          <cell r="I5169" t="str">
            <v>UN</v>
          </cell>
          <cell r="J5169" t="str">
            <v>COEFICIENTE DE REPRESENTATIVIDADE</v>
          </cell>
          <cell r="K5169">
            <v>17.82</v>
          </cell>
        </row>
        <row r="5170">
          <cell r="G5170">
            <v>104577</v>
          </cell>
          <cell r="H5170" t="str">
            <v>LUVA DE REDUÇÃO, PARA INSTALAÇÕES EM PEX ÁGUA, DN 25 X 16 MM, COM ANEL DESLIZANTE - FORNECIMENTO E INSTALAÇÃO. AF_02/2023</v>
          </cell>
          <cell r="I5170" t="str">
            <v>UN</v>
          </cell>
          <cell r="J5170" t="str">
            <v>COEFICIENTE DE REPRESENTATIVIDADE</v>
          </cell>
          <cell r="K5170">
            <v>23.64</v>
          </cell>
        </row>
        <row r="5171">
          <cell r="G5171">
            <v>104578</v>
          </cell>
          <cell r="H5171" t="str">
            <v>LUVA DE REDUÇÃO, PARA INSTALAÇÕES EM PEX ÁGUA, DN 25 X 20 MM, COM ANEL DESLIZANTE - FORNECIMENTO E INSTALAÇÃO. AF_02/2023</v>
          </cell>
          <cell r="I5171" t="str">
            <v>UN</v>
          </cell>
          <cell r="J5171" t="str">
            <v>COEFICIENTE DE REPRESENTATIVIDADE</v>
          </cell>
          <cell r="K5171">
            <v>25.34</v>
          </cell>
        </row>
        <row r="5172">
          <cell r="G5172">
            <v>104580</v>
          </cell>
          <cell r="H5172" t="str">
            <v>LUVA DE REDUÇÃO, PARA INSTALAÇÕES EM PEX ÁGUA, DN 32 X 20 MM, FIXAÇÃO DAS CONEXÕES POR CRIMPAGEM - FORNECIMENTO E INSTALAÇÃO. AF_02/2023</v>
          </cell>
          <cell r="I5172" t="str">
            <v>UN</v>
          </cell>
          <cell r="J5172" t="str">
            <v>COEFICIENTE DE REPRESENTATIVIDADE</v>
          </cell>
          <cell r="K5172">
            <v>0</v>
          </cell>
        </row>
        <row r="5173">
          <cell r="G5173">
            <v>104579</v>
          </cell>
          <cell r="H5173" t="str">
            <v>LUVA DE REDUÇÃO, PARA INSTALAÇÕES EM PEX ÁGUA, DN 32 X 25 MM, COM ANEL DESLIZANTE - FORNECIMENTO E INSTALAÇÃO. AF_02/2023</v>
          </cell>
          <cell r="I5173" t="str">
            <v>UN</v>
          </cell>
          <cell r="J5173" t="str">
            <v>COEFICIENTE DE REPRESENTATIVIDADE</v>
          </cell>
          <cell r="K5173">
            <v>33.119999999999997</v>
          </cell>
        </row>
        <row r="5174">
          <cell r="G5174">
            <v>96823</v>
          </cell>
          <cell r="H5174" t="str">
            <v>LUVA PARA INSTALAÇÕES EM PEX ÁGUA, DN 16 MM, CONEXÃO POR CRIMPAGEM - FORNECIMENTO E INSTALAÇÃO. AF_02/2023</v>
          </cell>
          <cell r="I5174" t="str">
            <v>UN</v>
          </cell>
          <cell r="J5174" t="str">
            <v>COEFICIENTE DE REPRESENTATIVIDADE</v>
          </cell>
          <cell r="K5174">
            <v>12.44</v>
          </cell>
        </row>
        <row r="5175">
          <cell r="G5175">
            <v>96826</v>
          </cell>
          <cell r="H5175" t="str">
            <v>LUVA PARA INSTALAÇÕES EM PEX ÁGUA, DN 20 MM, CONEXÃO POR CRIMPAGEM - FORNECIMENTO E INSTALAÇÃO. AF_02/2023</v>
          </cell>
          <cell r="I5175" t="str">
            <v>UN</v>
          </cell>
          <cell r="J5175" t="str">
            <v>COEFICIENTE DE REPRESENTATIVIDADE</v>
          </cell>
          <cell r="K5175">
            <v>14.45</v>
          </cell>
        </row>
        <row r="5176">
          <cell r="G5176">
            <v>96830</v>
          </cell>
          <cell r="H5176" t="str">
            <v>LUVA PARA INSTALAÇÕES EM PEX ÁGUA, DN 25 MM, CONEXÃO POR CRIMPAGEM - FORNECIMENTO E INSTALAÇÃO. AF_02/2023</v>
          </cell>
          <cell r="I5176" t="str">
            <v>UN</v>
          </cell>
          <cell r="J5176" t="str">
            <v>COEFICIENTE DE REPRESENTATIVIDADE</v>
          </cell>
          <cell r="K5176">
            <v>22.39</v>
          </cell>
        </row>
        <row r="5177">
          <cell r="G5177">
            <v>96834</v>
          </cell>
          <cell r="H5177" t="str">
            <v>LUVA PARA INSTALAÇÕES EM PEX ÁGUA, DN 32 MM, CONEXÃO POR CRIMPAGEM - FORNECIMENTO E INSTALAÇÃO. AF_02/2023</v>
          </cell>
          <cell r="I5177" t="str">
            <v>UN</v>
          </cell>
          <cell r="J5177" t="str">
            <v>COEFICIENTE DE REPRESENTATIVIDADE</v>
          </cell>
          <cell r="K5177">
            <v>30.17</v>
          </cell>
        </row>
        <row r="5178">
          <cell r="G5178">
            <v>104585</v>
          </cell>
          <cell r="H5178" t="str">
            <v>TAMPÃO / CAP, ROSCA FÊMEA, PARA INSTALAÇÕES EM PEX ÁGUA, DN 1/2" - FORNECIMENTO E INSTALAÇÃO. AF_02/2023</v>
          </cell>
          <cell r="I5178" t="str">
            <v>UN</v>
          </cell>
          <cell r="J5178" t="str">
            <v>COEFICIENTE DE REPRESENTATIVIDADE</v>
          </cell>
          <cell r="K5178">
            <v>0</v>
          </cell>
        </row>
        <row r="5179">
          <cell r="G5179">
            <v>104587</v>
          </cell>
          <cell r="H5179" t="str">
            <v>TAMPÃO / CAP, ROSCA FÊMEA, PARA INSTALAÇÕES EM PEX ÁGUA, DN 3/4" - FORNECIMENTO E INSTALAÇÃO. AF_02/2023</v>
          </cell>
          <cell r="I5179" t="str">
            <v>UN</v>
          </cell>
          <cell r="J5179" t="str">
            <v>COEFICIENTE DE REPRESENTATIVIDADE</v>
          </cell>
          <cell r="K5179">
            <v>0</v>
          </cell>
        </row>
        <row r="5180">
          <cell r="G5180">
            <v>104586</v>
          </cell>
          <cell r="H5180" t="str">
            <v>TAMPÃO / CAP, ROSCA MACHO, PARA INSTALAÇÕES EM PEX ÁGUA, DN 1/2" - FORNECIMENTO E INSTALAÇÃO. AF_02/2023</v>
          </cell>
          <cell r="I5180" t="str">
            <v>UN</v>
          </cell>
          <cell r="J5180" t="str">
            <v>COEFICIENTE DE REPRESENTATIVIDADE</v>
          </cell>
          <cell r="K5180">
            <v>0</v>
          </cell>
        </row>
        <row r="5181">
          <cell r="G5181">
            <v>96798</v>
          </cell>
          <cell r="H5181" t="str">
            <v>TUBO, PEX, MONOCAMADA, DN 16, INSTALADO EM RAMAL/SUB-RAMAL OU DISTRIBUIÇÃO DE ÁGUA - FORNECIMENTO E INSTALAÇÃO. AF_02/2023</v>
          </cell>
          <cell r="I5181" t="str">
            <v>M</v>
          </cell>
          <cell r="J5181" t="str">
            <v>COEFICIENTE DE REPRESENTATIVIDADE</v>
          </cell>
          <cell r="K5181">
            <v>8.5500000000000007</v>
          </cell>
        </row>
        <row r="5182">
          <cell r="G5182">
            <v>96799</v>
          </cell>
          <cell r="H5182" t="str">
            <v>TUBO, PEX, MONOCAMADA, DN 20, INSTALADO EM RAMAL/SUB-RAMAL OU DISTRIBUIÇÃO DE ÁGUA - FORNECIMENTO E INSTALAÇÃO. AF_02/2023</v>
          </cell>
          <cell r="I5182" t="str">
            <v>M</v>
          </cell>
          <cell r="J5182" t="str">
            <v>COEFICIENTE DE REPRESENTATIVIDADE</v>
          </cell>
          <cell r="K5182">
            <v>10.94</v>
          </cell>
        </row>
        <row r="5183">
          <cell r="G5183">
            <v>96800</v>
          </cell>
          <cell r="H5183" t="str">
            <v>TUBO, PEX, MONOCAMADA, DN 25, INSTALADO EM RAMAL/SUB-RAMAL OU DISTRIBUIÇÃO DE ÁGUA - FORNECIMENTO E INSTALAÇÃO. AF_02/2023</v>
          </cell>
          <cell r="I5183" t="str">
            <v>M</v>
          </cell>
          <cell r="J5183" t="str">
            <v>COEFICIENTE DE REPRESENTATIVIDADE</v>
          </cell>
          <cell r="K5183">
            <v>14.78</v>
          </cell>
        </row>
        <row r="5184">
          <cell r="G5184">
            <v>96801</v>
          </cell>
          <cell r="H5184" t="str">
            <v>TUBO, PEX, MONOCAMADA, DN 32, INSTALADO EM RAMAL/SUB-RAMAL OU DISTRIBUIÇÃO DE ÁGUA - FORNECIMENTO E INSTALAÇÃO. AF_02/2023</v>
          </cell>
          <cell r="I5184" t="str">
            <v>M</v>
          </cell>
          <cell r="J5184" t="str">
            <v>COEFICIENTE DE REPRESENTATIVIDADE</v>
          </cell>
          <cell r="K5184">
            <v>22.09</v>
          </cell>
        </row>
        <row r="5185">
          <cell r="G5185">
            <v>104539</v>
          </cell>
          <cell r="H5185" t="str">
            <v>TÊ DE REDUÇÃO, PARA INSTALAÇÕES EM PEX ÁGUA, DN 16 X 20 X 16 MM, COM ANEL DESLIZANTE - FORNECIMENTO E INSTALAÇÃO. AF_02/2023</v>
          </cell>
          <cell r="I5185" t="str">
            <v>UN</v>
          </cell>
          <cell r="J5185" t="str">
            <v>COEFICIENTE DE REPRESENTATIVIDADE</v>
          </cell>
          <cell r="K5185">
            <v>0</v>
          </cell>
        </row>
        <row r="5186">
          <cell r="G5186">
            <v>104541</v>
          </cell>
          <cell r="H5186" t="str">
            <v>TÊ DE REDUÇÃO, PARA INSTALAÇÕES EM PEX ÁGUA, DN 16 X 25 X 16 MM, COM ANEL DESLIZANTE - FORNECIMENTO E INSTALAÇÃO. AF_02/2023</v>
          </cell>
          <cell r="I5186" t="str">
            <v>UN</v>
          </cell>
          <cell r="J5186" t="str">
            <v>COEFICIENTE DE REPRESENTATIVIDADE</v>
          </cell>
          <cell r="K5186">
            <v>0</v>
          </cell>
        </row>
        <row r="5187">
          <cell r="G5187">
            <v>104540</v>
          </cell>
          <cell r="H5187" t="str">
            <v>TÊ DE REDUÇÃO, PARA INSTALAÇÕES EM PEX ÁGUA, DN 20 X 16 X 16 MM, COM ANEL DESLIZANTE - FORNECIMENTO E INSTALAÇÃO. AF_02/2023</v>
          </cell>
          <cell r="I5187" t="str">
            <v>UN</v>
          </cell>
          <cell r="J5187" t="str">
            <v>COEFICIENTE DE REPRESENTATIVIDADE</v>
          </cell>
          <cell r="K5187">
            <v>0</v>
          </cell>
        </row>
        <row r="5188">
          <cell r="G5188">
            <v>104543</v>
          </cell>
          <cell r="H5188" t="str">
            <v>TÊ DE REDUÇÃO, PARA INSTALAÇÕES EM PEX ÁGUA, DN 20 X 16 X 20 MM, COM ANEL DESLIZANTE - FORNECIMENTO E INSTALAÇÃO. AF_02/2023</v>
          </cell>
          <cell r="I5188" t="str">
            <v>UN</v>
          </cell>
          <cell r="J5188" t="str">
            <v>COEFICIENTE DE REPRESENTATIVIDADE</v>
          </cell>
          <cell r="K5188">
            <v>0</v>
          </cell>
        </row>
        <row r="5189">
          <cell r="G5189">
            <v>104544</v>
          </cell>
          <cell r="H5189" t="str">
            <v>TÊ DE REDUÇÃO, PARA INSTALAÇÕES EM PEX ÁGUA, DN 20 X 20 X 16 MM, COM ANEL DESLIZANTE - FORNECIMENTO E INSTALAÇÃO. AF_02/2023</v>
          </cell>
          <cell r="I5189" t="str">
            <v>UN</v>
          </cell>
          <cell r="J5189" t="str">
            <v>COEFICIENTE DE REPRESENTATIVIDADE</v>
          </cell>
          <cell r="K5189">
            <v>0</v>
          </cell>
        </row>
        <row r="5190">
          <cell r="G5190">
            <v>104545</v>
          </cell>
          <cell r="H5190" t="str">
            <v>TÊ DE REDUÇÃO, PARA INSTALAÇÕES EM PEX ÁGUA, DN 20 X 25 X 20 MM, COM ANEL DESLIZANTE - FORNECIMENTO E INSTALAÇÃO. AF_02/2023</v>
          </cell>
          <cell r="I5190" t="str">
            <v>UN</v>
          </cell>
          <cell r="J5190" t="str">
            <v>COEFICIENTE DE REPRESENTATIVIDADE</v>
          </cell>
          <cell r="K5190">
            <v>0</v>
          </cell>
        </row>
        <row r="5191">
          <cell r="G5191">
            <v>104542</v>
          </cell>
          <cell r="H5191" t="str">
            <v>TÊ DE REDUÇÃO, PARA INSTALAÇÕES EM PEX ÁGUA, DN 25 X 16 X 16 MM, COM ANEL DESLIZANTE - FORNECIMENTO E INSTALAÇÃO. AF_02/2023</v>
          </cell>
          <cell r="I5191" t="str">
            <v>UN</v>
          </cell>
          <cell r="J5191" t="str">
            <v>COEFICIENTE DE REPRESENTATIVIDADE</v>
          </cell>
          <cell r="K5191">
            <v>0</v>
          </cell>
        </row>
        <row r="5192">
          <cell r="G5192">
            <v>104592</v>
          </cell>
          <cell r="H5192" t="str">
            <v>TÊ DE REDUÇÃO, PARA INSTALAÇÕES EM PEX ÁGUA, DN 25 X 16 X 20 MM, COM ANEL DESLIZANTE - FORNECIMENTO E INSTALAÇÃO. AF_02/2023</v>
          </cell>
          <cell r="I5192" t="str">
            <v>UN</v>
          </cell>
          <cell r="J5192" t="str">
            <v>COEFICIENTE DE REPRESENTATIVIDADE</v>
          </cell>
          <cell r="K5192">
            <v>0</v>
          </cell>
        </row>
        <row r="5193">
          <cell r="G5193">
            <v>104548</v>
          </cell>
          <cell r="H5193" t="str">
            <v>TÊ DE REDUÇÃO, PARA INSTALAÇÕES EM PEX ÁGUA, DN 25 X 16 X 25 MM, COM ANEL DESLIZANTE - FORNECIMENTO E INSTALAÇÃO. AF_02/2023</v>
          </cell>
          <cell r="I5193" t="str">
            <v>UN</v>
          </cell>
          <cell r="J5193" t="str">
            <v>COEFICIENTE DE REPRESENTATIVIDADE</v>
          </cell>
          <cell r="K5193">
            <v>0</v>
          </cell>
        </row>
        <row r="5194">
          <cell r="G5194">
            <v>104546</v>
          </cell>
          <cell r="H5194" t="str">
            <v>TÊ DE REDUÇÃO, PARA INSTALAÇÕES EM PEX ÁGUA, DN 25 X 20 X 20 MM, COM ANEL DESLIZANTE - FORNECIMENTO E INSTALAÇÃO. AF_02/2023</v>
          </cell>
          <cell r="I5194" t="str">
            <v>UN</v>
          </cell>
          <cell r="J5194" t="str">
            <v>COEFICIENTE DE REPRESENTATIVIDADE</v>
          </cell>
          <cell r="K5194">
            <v>0</v>
          </cell>
        </row>
        <row r="5195">
          <cell r="G5195">
            <v>104549</v>
          </cell>
          <cell r="H5195" t="str">
            <v>TÊ DE REDUÇÃO, PARA INSTALAÇÕES EM PEX ÁGUA, DN 25 X 20 X 25 MM, COM ANEL DESLIZANTE - FORNECIMENTO E INSTALAÇÃO. AF_02/2023</v>
          </cell>
          <cell r="I5195" t="str">
            <v>UN</v>
          </cell>
          <cell r="J5195" t="str">
            <v>COEFICIENTE DE REPRESENTATIVIDADE</v>
          </cell>
          <cell r="K5195">
            <v>0</v>
          </cell>
        </row>
        <row r="5196">
          <cell r="G5196">
            <v>104550</v>
          </cell>
          <cell r="H5196" t="str">
            <v>TÊ DE REDUÇÃO, PARA INSTALAÇÕES EM PEX ÁGUA, DN 25 X 32 X 25 MM, COM ANEL DESLIZANTE - FORNECIMENTO E INSTALAÇÃO. AF_02/2023</v>
          </cell>
          <cell r="I5196" t="str">
            <v>UN</v>
          </cell>
          <cell r="J5196" t="str">
            <v>COEFICIENTE DE REPRESENTATIVIDADE</v>
          </cell>
          <cell r="K5196">
            <v>0</v>
          </cell>
        </row>
        <row r="5197">
          <cell r="G5197">
            <v>104552</v>
          </cell>
          <cell r="H5197" t="str">
            <v>TÊ DE REDUÇÃO, PARA INSTALAÇÕES EM PEX ÁGUA, DN 32 X 20 X 32 MM, COM ANEL DESLIZANTE - FORNECIMENTO E INSTALAÇÃO. AF_02/2023</v>
          </cell>
          <cell r="I5197" t="str">
            <v>UN</v>
          </cell>
          <cell r="J5197" t="str">
            <v>COEFICIENTE DE REPRESENTATIVIDADE</v>
          </cell>
          <cell r="K5197">
            <v>0</v>
          </cell>
        </row>
        <row r="5198">
          <cell r="G5198">
            <v>104551</v>
          </cell>
          <cell r="H5198" t="str">
            <v>TÊ DE REDUÇÃO, PARA INSTALAÇÕES EM PEX ÁGUA, DN 32 X 25 X 25 MM, COM ANEL DESLIZANTE - FORNECIMENTO E INSTALAÇÃO. AF_02/2023</v>
          </cell>
          <cell r="I5198" t="str">
            <v>UN</v>
          </cell>
          <cell r="J5198" t="str">
            <v>COEFICIENTE DE REPRESENTATIVIDADE</v>
          </cell>
          <cell r="K5198">
            <v>0</v>
          </cell>
        </row>
        <row r="5199">
          <cell r="G5199">
            <v>104553</v>
          </cell>
          <cell r="H5199" t="str">
            <v>TÊ DE REDUÇÃO, PARA INSTALAÇÕES EM PEX ÁGUA, DN 32 X 25 X 32 MM, COM ANEL DESLIZANTE - FORNECIMENTO E INSTALAÇÃO. AF_02/2023</v>
          </cell>
          <cell r="I5199" t="str">
            <v>UN</v>
          </cell>
          <cell r="J5199" t="str">
            <v>COEFICIENTE DE REPRESENTATIVIDADE</v>
          </cell>
          <cell r="K5199">
            <v>0</v>
          </cell>
        </row>
        <row r="5200">
          <cell r="G5200">
            <v>104554</v>
          </cell>
          <cell r="H5200" t="str">
            <v>TÊ MISTURADOR, PARA INSTALAÇÕES EM PEX ÁGUA, DN 16 MM X 1/2", COM ANEL DESLIZANTE - FORNECIMENTO E INSTALAÇÃO. AF_02/2023</v>
          </cell>
          <cell r="I5200" t="str">
            <v>UN</v>
          </cell>
          <cell r="J5200" t="str">
            <v>COEFICIENTE DE REPRESENTATIVIDADE</v>
          </cell>
          <cell r="K5200">
            <v>0</v>
          </cell>
        </row>
        <row r="5201">
          <cell r="G5201">
            <v>104555</v>
          </cell>
          <cell r="H5201" t="str">
            <v>TÊ MISTURADOR, PARA INSTALAÇÕES EM PEX ÁGUA, DN 20 MM X 3/4", COM ANEL DESLIZANTE - FORNECIMENTO E INSTALAÇÃO. AF_02/2023</v>
          </cell>
          <cell r="I5201" t="str">
            <v>UN</v>
          </cell>
          <cell r="J5201" t="str">
            <v>COEFICIENTE DE REPRESENTATIVIDADE</v>
          </cell>
          <cell r="K5201">
            <v>0</v>
          </cell>
        </row>
        <row r="5202">
          <cell r="G5202">
            <v>104556</v>
          </cell>
          <cell r="H5202" t="str">
            <v>TÊ ROSCA FÊMEA, PARA INSTALAÇÕES EM PEX ÁGUA, DN 20 MM X 3/4", COM ANEL DESLIZANTE - FORNECIMENTO E INSTALAÇÃO. AF_02/2023</v>
          </cell>
          <cell r="I5202" t="str">
            <v>UN</v>
          </cell>
          <cell r="J5202" t="str">
            <v>COEFICIENTE DE REPRESENTATIVIDADE</v>
          </cell>
          <cell r="K5202">
            <v>0</v>
          </cell>
        </row>
        <row r="5203">
          <cell r="G5203">
            <v>104558</v>
          </cell>
          <cell r="H5203" t="str">
            <v>TÊ ROSCA FÊMEA, PARA INSTALAÇÕES EM PEX ÁGUA, DN 25 MM X 1/2", COM ANEL DESLIZANTE - FORNECIMENTO E INSTALAÇÃO. AF_02/2023</v>
          </cell>
          <cell r="I5203" t="str">
            <v>UN</v>
          </cell>
          <cell r="J5203" t="str">
            <v>COEFICIENTE DE REPRESENTATIVIDADE</v>
          </cell>
          <cell r="K5203">
            <v>0</v>
          </cell>
        </row>
        <row r="5204">
          <cell r="G5204">
            <v>104559</v>
          </cell>
          <cell r="H5204" t="str">
            <v>TÊ ROSCA MACHO, PARA INSTALAÇÕES EM PEX ÁGUA, DN 16 MM X 1/2", COM ANEL DESLIZANTE - FORNECIMENTO E INSTALAÇÃO. AF_02/2023</v>
          </cell>
          <cell r="I5204" t="str">
            <v>UN</v>
          </cell>
          <cell r="J5204" t="str">
            <v>COEFICIENTE DE REPRESENTATIVIDADE</v>
          </cell>
          <cell r="K5204">
            <v>0</v>
          </cell>
        </row>
        <row r="5205">
          <cell r="G5205">
            <v>104560</v>
          </cell>
          <cell r="H5205" t="str">
            <v>TÊ ROSCA MACHO, PARA INSTALAÇÕES EM PEX ÁGUA, DN 20 MM X 1/2", COM ANEL DESLIZANTE - FORNECIMENTO E INSTALAÇÃO. AF_02/2023</v>
          </cell>
          <cell r="I5205" t="str">
            <v>UN</v>
          </cell>
          <cell r="J5205" t="str">
            <v>COEFICIENTE DE REPRESENTATIVIDADE</v>
          </cell>
          <cell r="K5205">
            <v>0</v>
          </cell>
        </row>
        <row r="5206">
          <cell r="G5206">
            <v>104557</v>
          </cell>
          <cell r="H5206" t="str">
            <v>TÊ ROSCA MACHO, PARA INSTALAÇÕES EM PEX ÁGUA, DN 20 MM X 3/4", COM ANEL DESLIZANTE - FORNECIMENTO E INSTALAÇÃO. AF_02/2023</v>
          </cell>
          <cell r="I5206" t="str">
            <v>UN</v>
          </cell>
          <cell r="J5206" t="str">
            <v>COEFICIENTE DE REPRESENTATIVIDADE</v>
          </cell>
          <cell r="K5206">
            <v>0</v>
          </cell>
        </row>
        <row r="5207">
          <cell r="G5207">
            <v>104561</v>
          </cell>
          <cell r="H5207" t="str">
            <v>TÊ ROSCA MACHO, PARA INSTALAÇÕES EM PEX ÁGUA, DN 25 MM X 3/4", COM ANEL DESLIZANTE - FORNECIMENTO E INSTALAÇÃO. AF_02/2023</v>
          </cell>
          <cell r="I5207" t="str">
            <v>UN</v>
          </cell>
          <cell r="J5207" t="str">
            <v>COEFICIENTE DE REPRESENTATIVIDADE</v>
          </cell>
          <cell r="K5207">
            <v>0</v>
          </cell>
        </row>
        <row r="5208">
          <cell r="G5208">
            <v>104562</v>
          </cell>
          <cell r="H5208" t="str">
            <v>TÊ ROSCA MACHO, PARA INSTALAÇÕES EM PEX ÁGUA, DN 32 MM X 3/4", COM ANEL DESLIZANTE - FORNECIMENTO E INSTALAÇÃO. AF_02/2023</v>
          </cell>
          <cell r="I5208" t="str">
            <v>UN</v>
          </cell>
          <cell r="J5208" t="str">
            <v>COEFICIENTE DE REPRESENTATIVIDADE</v>
          </cell>
          <cell r="K5208">
            <v>0</v>
          </cell>
        </row>
        <row r="5209">
          <cell r="G5209">
            <v>96860</v>
          </cell>
          <cell r="H5209" t="str">
            <v>TÊ, METÁLICO, PARA INSTALAÇÕES EM PEX ÁGUA, DN 16 MM, CONEXÃO POR ANEL DESLIZANTE - FORNECIMENTO E INSTALAÇÃO. AF_02/2023</v>
          </cell>
          <cell r="I5209" t="str">
            <v>UN</v>
          </cell>
          <cell r="J5209" t="str">
            <v>COEFICIENTE DE REPRESENTATIVIDADE</v>
          </cell>
          <cell r="K5209">
            <v>33.17</v>
          </cell>
        </row>
        <row r="5210">
          <cell r="G5210">
            <v>96862</v>
          </cell>
          <cell r="H5210" t="str">
            <v>TÊ, METÁLICO, PARA INSTALAÇÕES EM PEX ÁGUA, DN 20 MM, CONEXÃO POR ANEL DESLIZANTE - FORNECIMENTO E INSTALAÇÃO. AF_02/2023</v>
          </cell>
          <cell r="I5210" t="str">
            <v>UN</v>
          </cell>
          <cell r="J5210" t="str">
            <v>COEFICIENTE DE REPRESENTATIVIDADE</v>
          </cell>
          <cell r="K5210">
            <v>40.659999999999997</v>
          </cell>
        </row>
        <row r="5211">
          <cell r="G5211">
            <v>96864</v>
          </cell>
          <cell r="H5211" t="str">
            <v>TÊ, METÁLICO, PARA INSTALAÇÕES EM PEX ÁGUA, DN 25 MM, CONEXÃO POR ANEL DESLIZANTE - FORNECIMENTO E INSTALAÇÃO. AF_02/2023</v>
          </cell>
          <cell r="I5211" t="str">
            <v>UN</v>
          </cell>
          <cell r="J5211" t="str">
            <v>COEFICIENTE DE REPRESENTATIVIDADE</v>
          </cell>
          <cell r="K5211">
            <v>56.8</v>
          </cell>
        </row>
        <row r="5212">
          <cell r="G5212">
            <v>96866</v>
          </cell>
          <cell r="H5212" t="str">
            <v>TÊ, METÁLICO, PARA INSTALAÇÕES EM PEX ÁGUA, DN 32 MM, CONEXÃO POR ANEL DESLIZANTE - FORNECIMENTO E INSTALAÇÃO. AF_02/2023</v>
          </cell>
          <cell r="I5212" t="str">
            <v>UN</v>
          </cell>
          <cell r="J5212" t="str">
            <v>COEFICIENTE DE REPRESENTATIVIDADE</v>
          </cell>
          <cell r="K5212">
            <v>73.63</v>
          </cell>
        </row>
        <row r="5213">
          <cell r="G5213">
            <v>96868</v>
          </cell>
          <cell r="H5213" t="str">
            <v>TÊ, PARA INSTALAÇÕES EM PEX ÁGUA, DN 16 MM, CONEXÃO POR CRIMPAGEM - FORNECIMENTO E INSTALAÇÃO. AF_02/2023</v>
          </cell>
          <cell r="I5213" t="str">
            <v>UN</v>
          </cell>
          <cell r="J5213" t="str">
            <v>COEFICIENTE DE REPRESENTATIVIDADE</v>
          </cell>
          <cell r="K5213">
            <v>21.78</v>
          </cell>
        </row>
        <row r="5214">
          <cell r="G5214">
            <v>96869</v>
          </cell>
          <cell r="H5214" t="str">
            <v>TÊ, PARA INSTALAÇÕES EM PEX ÁGUA, DN 20 MM, CONEXÃO POR CRIMPAGEM - FORNECIMENTO E INSTALAÇÃO. AF_02/2023</v>
          </cell>
          <cell r="I5214" t="str">
            <v>UN</v>
          </cell>
          <cell r="J5214" t="str">
            <v>COEFICIENTE DE REPRESENTATIVIDADE</v>
          </cell>
          <cell r="K5214">
            <v>32.76</v>
          </cell>
        </row>
        <row r="5215">
          <cell r="G5215">
            <v>96870</v>
          </cell>
          <cell r="H5215" t="str">
            <v>TÊ, PARA INSTALAÇÕES EM PEX ÁGUA, DN 25 MM, CONEXÃO POR CRIMPAGEM - FORNECIMENTO E INSTALAÇÃO. AF_02/2023</v>
          </cell>
          <cell r="I5215" t="str">
            <v>UN</v>
          </cell>
          <cell r="J5215" t="str">
            <v>COEFICIENTE DE REPRESENTATIVIDADE</v>
          </cell>
          <cell r="K5215">
            <v>48.55</v>
          </cell>
        </row>
        <row r="5216">
          <cell r="G5216">
            <v>96871</v>
          </cell>
          <cell r="H5216" t="str">
            <v>TÊ, PARA INSTALAÇÕES EM PEX ÁGUA, DN 32 MM, CONEXÃO POR CRIMPAGEM - FORNECIMENTO E INSTALAÇÃO. AF_02/2023</v>
          </cell>
          <cell r="I5216" t="str">
            <v>UN</v>
          </cell>
          <cell r="J5216" t="str">
            <v>COEFICIENTE DE REPRESENTATIVIDADE</v>
          </cell>
          <cell r="K5216">
            <v>55.71</v>
          </cell>
        </row>
        <row r="5217">
          <cell r="G5217">
            <v>96861</v>
          </cell>
          <cell r="H5217" t="str">
            <v>TÊ, ROSCA FÊMEA, METÁLICO, PARA INSTALAÇÕES EM PEX ÁGUA, DN 16 MM X ½", CONEXÃO POR ANEL DESLIZANTE - FORNECIMENTO E INSTALAÇÃO. AF_02/2023</v>
          </cell>
          <cell r="I5217" t="str">
            <v>UN</v>
          </cell>
          <cell r="J5217" t="str">
            <v>COEFICIENTE DE REPRESENTATIVIDADE</v>
          </cell>
          <cell r="K5217">
            <v>41.8</v>
          </cell>
        </row>
        <row r="5218">
          <cell r="G5218">
            <v>96863</v>
          </cell>
          <cell r="H5218" t="str">
            <v>TÊ, ROSCA FÊMEA, METÁLICO, PARA INSTALAÇÕES EM PEX ÁGUA, DN 20 MM X 1/2", CONEXÃO POR ANEL DESLIZANTE - FORNECIMENTO E INSTALAÇÃO. AF_02/2023</v>
          </cell>
          <cell r="I5218" t="str">
            <v>UN</v>
          </cell>
          <cell r="J5218" t="str">
            <v>COEFICIENTE DE REPRESENTATIVIDADE</v>
          </cell>
          <cell r="K5218">
            <v>43.08</v>
          </cell>
        </row>
        <row r="5219">
          <cell r="G5219">
            <v>96865</v>
          </cell>
          <cell r="H5219" t="str">
            <v>TÊ, ROSCA FÊMEA, METÁLICO, PARA INSTALAÇÕES EM PEX ÁGUA, DN 25 MM X 3/4", CONEXÃO POR ANEL DESLIZANTE - FORNECIMENTO E INSTALAÇÃO. AF_02/2023</v>
          </cell>
          <cell r="I5219" t="str">
            <v>UN</v>
          </cell>
          <cell r="J5219" t="str">
            <v>COEFICIENTE DE REPRESENTATIVIDADE</v>
          </cell>
          <cell r="K5219">
            <v>50.88</v>
          </cell>
        </row>
        <row r="5220">
          <cell r="G5220">
            <v>96814</v>
          </cell>
          <cell r="H5220" t="str">
            <v>UNIÃO DE REDUÇÃO, METÁLICA, PARA INSTALAÇÕES EM PEX ÁGUA, DN 20 X 16 MM, CONEXÃO POR ANEL DESLIZANTE - FORNECIMENTO E INSTALAÇÃO. AF_02/2023</v>
          </cell>
          <cell r="I5220" t="str">
            <v>UN</v>
          </cell>
          <cell r="J5220" t="str">
            <v>COEFICIENTE DE REPRESENTATIVIDADE</v>
          </cell>
          <cell r="K5220">
            <v>17.82</v>
          </cell>
        </row>
        <row r="5221">
          <cell r="G5221">
            <v>96818</v>
          </cell>
          <cell r="H5221" t="str">
            <v>UNIÃO DE REDUÇÃO, METÁLICA, PARA INSTALAÇÕES EM PEX ÁGUA, DN 25 X 16 MM, CONEXÃO POR ANEL DESLIZANTE - FORNECIMENTO E INSTALAÇÃO. AF_02/2023</v>
          </cell>
          <cell r="I5221" t="str">
            <v>UN</v>
          </cell>
          <cell r="J5221" t="str">
            <v>COEFICIENTE DE REPRESENTATIVIDADE</v>
          </cell>
          <cell r="K5221">
            <v>23.64</v>
          </cell>
        </row>
        <row r="5222">
          <cell r="G5222">
            <v>96819</v>
          </cell>
          <cell r="H5222" t="str">
            <v>UNIÃO DE REDUÇÃO, METÁLICA, PARA INSTALAÇÕES EM PEX ÁGUA, DN 25 X 20 MM, CONEXÃO POR ANEL DESLIZANTE - FORNECIMENTO E INSTALAÇÃO. AF_02/2023</v>
          </cell>
          <cell r="I5222" t="str">
            <v>UN</v>
          </cell>
          <cell r="J5222" t="str">
            <v>COEFICIENTE DE REPRESENTATIVIDADE</v>
          </cell>
          <cell r="K5222">
            <v>25.34</v>
          </cell>
        </row>
        <row r="5223">
          <cell r="G5223">
            <v>96822</v>
          </cell>
          <cell r="H5223" t="str">
            <v>UNIÃO DE REDUÇÃO, METÁLICA, PARA INSTALAÇÕES EM PEX ÁGUA, DN 32 X 25 MM, CONEXÃO POR ANEL DESLIZANTE - FORNECIMENTO E INSTALAÇÃO. AF_02/2023</v>
          </cell>
          <cell r="I5223" t="str">
            <v>UN</v>
          </cell>
          <cell r="J5223" t="str">
            <v>COEFICIENTE DE REPRESENTATIVIDADE</v>
          </cell>
          <cell r="K5223">
            <v>33.119999999999997</v>
          </cell>
        </row>
        <row r="5224">
          <cell r="G5224">
            <v>96808</v>
          </cell>
          <cell r="H5224" t="str">
            <v>UNIÃO METÁLICA PARA INSTALAÇÕES EM PEX ÁGUA, DN 16 MM, COM ANEL DESLIZANTE - FORNECIMENTO E INSTALAÇÃO. AF_02/2023</v>
          </cell>
          <cell r="I5224" t="str">
            <v>UN</v>
          </cell>
          <cell r="J5224" t="str">
            <v>COEFICIENTE DE REPRESENTATIVIDADE</v>
          </cell>
          <cell r="K5224">
            <v>19.100000000000001</v>
          </cell>
        </row>
        <row r="5225">
          <cell r="G5225">
            <v>96811</v>
          </cell>
          <cell r="H5225" t="str">
            <v>UNIÃO METÁLICA PARA INSTALAÇÕES EM PEX ÁGUA, DN 20 MM, COM ANEL DESLIZANTE - FORNECIMENTO E INSTALAÇÃO. AF_02/2023</v>
          </cell>
          <cell r="I5225" t="str">
            <v>UN</v>
          </cell>
          <cell r="J5225" t="str">
            <v>COEFICIENTE DE REPRESENTATIVIDADE</v>
          </cell>
          <cell r="K5225">
            <v>24</v>
          </cell>
        </row>
        <row r="5226">
          <cell r="G5226">
            <v>96815</v>
          </cell>
          <cell r="H5226" t="str">
            <v>UNIÃO METÁLICA PARA INSTALAÇÕES EM PEX ÁGUA, DN 25 MM, COM ANEL DESLIZANTE - FORNECIMENTO E INSTALAÇÃO. AF_02/2023</v>
          </cell>
          <cell r="I5226" t="str">
            <v>UN</v>
          </cell>
          <cell r="J5226" t="str">
            <v>COEFICIENTE DE REPRESENTATIVIDADE</v>
          </cell>
          <cell r="K5226">
            <v>36.56</v>
          </cell>
        </row>
        <row r="5227">
          <cell r="G5227">
            <v>96820</v>
          </cell>
          <cell r="H5227" t="str">
            <v>UNIÃO METÁLICA PARA INSTALAÇÕES EM PEX ÁGUA, DN 32 MM, COM ANEL DESLIZANTE - FORNECIMENTO E INSTALAÇÃO. AF_02/2023</v>
          </cell>
          <cell r="I5227" t="str">
            <v>UN</v>
          </cell>
          <cell r="J5227" t="str">
            <v>COEFICIENTE DE REPRESENTATIVIDADE</v>
          </cell>
          <cell r="K5227">
            <v>44.02</v>
          </cell>
        </row>
        <row r="5228">
          <cell r="G5228">
            <v>96702</v>
          </cell>
          <cell r="H5228" t="str">
            <v>BUCHA DE REDUÇÃO, PPR, 32 X 25, CLASSE PN 25, INSTALADO EM PRUMADA DE ÁGUA   FORNECIMENTO E INSTALAÇÃO . AF_08/2022</v>
          </cell>
          <cell r="I5228" t="str">
            <v>UN</v>
          </cell>
          <cell r="J5228" t="str">
            <v>COEFICIENTE DE REPRESENTATIVIDADE</v>
          </cell>
          <cell r="K5228">
            <v>12.82</v>
          </cell>
        </row>
        <row r="5229">
          <cell r="G5229">
            <v>96662</v>
          </cell>
          <cell r="H5229" t="str">
            <v>BUCHA DE REDUÇÃO, PPR, 32 X 25, CLASSE PN 25, INSTALADO EM RAMAL DE DISTRIBUIÇÃO DE ÁGUA   FORNECIMENTO E INSTALAÇÃO. AF_08/2022</v>
          </cell>
          <cell r="I5229" t="str">
            <v>UN</v>
          </cell>
          <cell r="J5229" t="str">
            <v>COEFICIENTE DE REPRESENTATIVIDADE</v>
          </cell>
          <cell r="K5229">
            <v>10.02</v>
          </cell>
        </row>
        <row r="5230">
          <cell r="G5230">
            <v>96704</v>
          </cell>
          <cell r="H5230" t="str">
            <v>BUCHA DE REDUÇÃO, PPR, 40 X 25, CLASSE PN 25, INSTALADO EM PRUMADA DE ÁGUA   FORNECIMENTO E INSTALAÇÃO . AF_08/2022</v>
          </cell>
          <cell r="I5230" t="str">
            <v>UN</v>
          </cell>
          <cell r="J5230" t="str">
            <v>COEFICIENTE DE REPRESENTATIVIDADE</v>
          </cell>
          <cell r="K5230">
            <v>21.05</v>
          </cell>
        </row>
        <row r="5231">
          <cell r="G5231">
            <v>96664</v>
          </cell>
          <cell r="H5231" t="str">
            <v>BUCHA DE REDUÇÃO, PPR, 40 X 25, CLASSE PN 25, INSTALADO EM RAMAL DE DISTRIBUIÇÃO DE ÁGUA   FORNECIMENTO E INSTALAÇÃO. AF_08/2022</v>
          </cell>
          <cell r="I5231" t="str">
            <v>UN</v>
          </cell>
          <cell r="J5231" t="str">
            <v>COEFICIENTE DE REPRESENTATIVIDADE</v>
          </cell>
          <cell r="K5231">
            <v>17.48</v>
          </cell>
        </row>
        <row r="5232">
          <cell r="G5232">
            <v>104191</v>
          </cell>
          <cell r="H5232" t="str">
            <v>BUCHA DE REDUÇÃO, PPR, DN 25 X 20 MM, INSTALADO EM RAMAL OU SUB-RAMAL DE ÁGUA - FORNECIMENTO E INSTALAÇÃO. AF_08/2022</v>
          </cell>
          <cell r="I5232" t="str">
            <v>UN</v>
          </cell>
          <cell r="J5232" t="str">
            <v>COEFICIENTE DE REPRESENTATIVIDADE</v>
          </cell>
          <cell r="K5232">
            <v>11.69</v>
          </cell>
        </row>
        <row r="5233">
          <cell r="G5233">
            <v>96658</v>
          </cell>
          <cell r="H5233" t="str">
            <v>CONECTOR FÊMEA, PPR, 25 X 1/2  , CLASSE PN 25, INSTALADO EM RAMAL DE DISTRIBUIÇÃO DE ÁGUA   FORNECIMENTO E INSTALAÇÃO. AF_08/2022</v>
          </cell>
          <cell r="I5233" t="str">
            <v>UN</v>
          </cell>
          <cell r="J5233" t="str">
            <v>COEFICIENTE DE REPRESENTATIVIDADE</v>
          </cell>
          <cell r="K5233">
            <v>15.3</v>
          </cell>
        </row>
        <row r="5234">
          <cell r="G5234">
            <v>96641</v>
          </cell>
          <cell r="H5234" t="str">
            <v>CONECTOR FÊMEA, PPR, 25 X 1/2  , CLASSE PN 25, INSTALADO EM RAMAL OU SUB-RAMAL DE ÁGUA   FORNECIMENTO E INSTALAÇÃO. AF_08/2022</v>
          </cell>
          <cell r="I5234" t="str">
            <v>UN</v>
          </cell>
          <cell r="J5234" t="str">
            <v>COEFICIENTE DE REPRESENTATIVIDADE</v>
          </cell>
          <cell r="K5234">
            <v>17.91</v>
          </cell>
        </row>
        <row r="5235">
          <cell r="G5235">
            <v>96700</v>
          </cell>
          <cell r="H5235" t="str">
            <v>CONECTOR FÊMEA, PPR, 25 X 1/2", CLASSE PN 25, INSTALADO EM PRUMADA DE ÁGUA   FORNECIMENTO E INSTALAÇÃO . AF_08/2022</v>
          </cell>
          <cell r="I5235" t="str">
            <v>UN</v>
          </cell>
          <cell r="J5235" t="str">
            <v>COEFICIENTE DE REPRESENTATIVIDADE</v>
          </cell>
          <cell r="K5235">
            <v>17.420000000000002</v>
          </cell>
        </row>
        <row r="5236">
          <cell r="G5236">
            <v>96661</v>
          </cell>
          <cell r="H5236" t="str">
            <v>CONECTOR FÊMEA, PPR, 32 X 3/4", CLASSE PN 25, INSTALADO EM RAMAL DE DISTRIBUIÇÃO DE ÁGUA   FORNECIMENTO E INSTALAÇÃO. AF_08/2022</v>
          </cell>
          <cell r="I5236" t="str">
            <v>UN</v>
          </cell>
          <cell r="J5236" t="str">
            <v>COEFICIENTE DE REPRESENTATIVIDADE</v>
          </cell>
          <cell r="K5236">
            <v>30.66</v>
          </cell>
        </row>
        <row r="5237">
          <cell r="G5237">
            <v>96640</v>
          </cell>
          <cell r="H5237" t="str">
            <v>CONECTOR MACHO, PPR, 25 X 1/2  , CLASSE PN 25, INSTALADO EM RAMAL OU SUB-RAMAL DE ÁGUA   FORNECIMENTO E INSTALAÇÃO. AF_08/2022</v>
          </cell>
          <cell r="I5237" t="str">
            <v>UN</v>
          </cell>
          <cell r="J5237" t="str">
            <v>COEFICIENTE DE REPRESENTATIVIDADE</v>
          </cell>
          <cell r="K5237">
            <v>25.75</v>
          </cell>
        </row>
        <row r="5238">
          <cell r="G5238">
            <v>96699</v>
          </cell>
          <cell r="H5238" t="str">
            <v>CONECTOR MACHO, PPR, 25 X 1/2", CLASSE PN 25, INSTALADO EM PRUMADA DE ÁGUA   FORNECIMENTO E INSTALAÇÃO . AF_08/2022</v>
          </cell>
          <cell r="I5238" t="str">
            <v>UN</v>
          </cell>
          <cell r="J5238" t="str">
            <v>COEFICIENTE DE REPRESENTATIVIDADE</v>
          </cell>
          <cell r="K5238">
            <v>25.26</v>
          </cell>
        </row>
        <row r="5239">
          <cell r="G5239">
            <v>96657</v>
          </cell>
          <cell r="H5239" t="str">
            <v>CONECTOR MACHO, PPR, 25 X 1/2, CLASSE PN 25, INSTALADO EM RAMAL DE DISTRIBUIÇÃO DE ÁGUA   FORNECIMENTO E INSTALAÇÃO. AF_08/2022</v>
          </cell>
          <cell r="I5239" t="str">
            <v>UN</v>
          </cell>
          <cell r="J5239" t="str">
            <v>COEFICIENTE DE REPRESENTATIVIDADE</v>
          </cell>
          <cell r="K5239">
            <v>23.14</v>
          </cell>
        </row>
        <row r="5240">
          <cell r="G5240">
            <v>96660</v>
          </cell>
          <cell r="H5240" t="str">
            <v>CONECTOR MACHO, PPR, 32 X 3/4", CLASSE PN 25, INSTALADO EM RAMAL DE DISTRIBUIÇÃO DE ÁGUA   FORNECIMENTO E INSTALAÇÃO. AF_08/2022</v>
          </cell>
          <cell r="I5240" t="str">
            <v>UN</v>
          </cell>
          <cell r="J5240" t="str">
            <v>COEFICIENTE DE REPRESENTATIVIDADE</v>
          </cell>
          <cell r="K5240">
            <v>30.94</v>
          </cell>
        </row>
        <row r="5241">
          <cell r="G5241">
            <v>104196</v>
          </cell>
          <cell r="H5241" t="str">
            <v>CURVA 90 GRAUS, PPR, DN 20 MM, INSTALADO EM RAMAL OU SUB-RAMAL DE ÁGUA - FORNECIMENTO E INSTALAÇÃO. AF_08/2022</v>
          </cell>
          <cell r="I5241" t="str">
            <v>UN</v>
          </cell>
          <cell r="J5241" t="str">
            <v>COEFICIENTE DE REPRESENTATIVIDADE</v>
          </cell>
          <cell r="K5241">
            <v>16.510000000000002</v>
          </cell>
        </row>
        <row r="5242">
          <cell r="G5242">
            <v>104197</v>
          </cell>
          <cell r="H5242" t="str">
            <v>CURVA 90 GRAUS, PPR, DN 25 MM, INSTALADO EM RAMAL OU SUB-RAMAL DE ÁGUA - FORNECIMENTO E INSTALAÇÃO. AF_08/2022</v>
          </cell>
          <cell r="I5242" t="str">
            <v>UN</v>
          </cell>
          <cell r="J5242" t="str">
            <v>COEFICIENTE DE REPRESENTATIVIDADE</v>
          </cell>
          <cell r="K5242">
            <v>32.020000000000003</v>
          </cell>
        </row>
        <row r="5243">
          <cell r="G5243">
            <v>104198</v>
          </cell>
          <cell r="H5243" t="str">
            <v>JOELHO 45 GRAUS, PPR, DN 20 MM, INSTALADO EM RAMAL OU SUB-RAMAL DE ÁGUA - FORNECIMENTO E INSTALAÇÃO. AF_08/2022</v>
          </cell>
          <cell r="I5243" t="str">
            <v>UN</v>
          </cell>
          <cell r="J5243" t="str">
            <v>COEFICIENTE DE REPRESENTATIVIDADE</v>
          </cell>
          <cell r="K5243">
            <v>9.01</v>
          </cell>
        </row>
        <row r="5244">
          <cell r="G5244">
            <v>96685</v>
          </cell>
          <cell r="H5244" t="str">
            <v>JOELHO 45 GRAUS, PPR, DN 25 MM, CLASSE PN 25, INSTALADO EM PRUMADA DE ÁGUA   FORNECIMENTO E INSTALAÇÃO . AF_08/2022</v>
          </cell>
          <cell r="I5244" t="str">
            <v>UN</v>
          </cell>
          <cell r="J5244" t="str">
            <v>COEFICIENTE DE REPRESENTATIVIDADE</v>
          </cell>
          <cell r="K5244">
            <v>13.87</v>
          </cell>
        </row>
        <row r="5245">
          <cell r="G5245">
            <v>96651</v>
          </cell>
          <cell r="H5245" t="str">
            <v>JOELHO 45 GRAUS, PPR, DN 25 MM, CLASSE PN 25, INSTALADO EM RAMAL DE DISTRIBUIÇÃO DE ÁGUA   FORNECIMENTO E INSTALAÇÃO. AF_08/2022</v>
          </cell>
          <cell r="I5245" t="str">
            <v>UN</v>
          </cell>
          <cell r="J5245" t="str">
            <v>COEFICIENTE DE REPRESENTATIVIDADE</v>
          </cell>
          <cell r="K5245">
            <v>10.7</v>
          </cell>
        </row>
        <row r="5246">
          <cell r="G5246">
            <v>96638</v>
          </cell>
          <cell r="H5246" t="str">
            <v>JOELHO 45 GRAUS, PPR, DN 25 MM, CLASSE PN 25, INSTALADO EM RAMAL OU SUB-RAMAL DE ÁGUA   FORNECIMENTO E INSTALAÇÃO. AF_08/2022</v>
          </cell>
          <cell r="I5246" t="str">
            <v>UN</v>
          </cell>
          <cell r="J5246" t="str">
            <v>COEFICIENTE DE REPRESENTATIVIDADE</v>
          </cell>
          <cell r="K5246">
            <v>19.5</v>
          </cell>
        </row>
        <row r="5247">
          <cell r="G5247">
            <v>96687</v>
          </cell>
          <cell r="H5247" t="str">
            <v>JOELHO 45 GRAUS, PPR, DN 32 MM, CLASSE PN 25, INSTALADO EM PRUMADA DE ÁGUA   FORNECIMENTO E INSTALAÇÃO . AF_08/2022</v>
          </cell>
          <cell r="I5247" t="str">
            <v>UN</v>
          </cell>
          <cell r="J5247" t="str">
            <v>COEFICIENTE DE REPRESENTATIVIDADE</v>
          </cell>
          <cell r="K5247">
            <v>20.239999999999998</v>
          </cell>
        </row>
        <row r="5248">
          <cell r="G5248">
            <v>96653</v>
          </cell>
          <cell r="H5248" t="str">
            <v>JOELHO 45 GRAUS, PPR, DN 32 MM, CLASSE PN 25, INSTALADO EM RAMAL DE DISTRIBUIÇÃO DE ÁGUA - FORNECIMENTO E INSTALAÇÃO. AF_08/2022</v>
          </cell>
          <cell r="I5248" t="str">
            <v>UN</v>
          </cell>
          <cell r="J5248" t="str">
            <v>COEFICIENTE DE REPRESENTATIVIDADE</v>
          </cell>
          <cell r="K5248">
            <v>15.03</v>
          </cell>
        </row>
        <row r="5249">
          <cell r="G5249">
            <v>96689</v>
          </cell>
          <cell r="H5249" t="str">
            <v>JOELHO 45 GRAUS, PPR, DN 40 MM, CLASSE PN 25, INSTALADO EM PRUMADA DE ÁGUA   FORNECIMENTO E INSTALAÇÃO . AF_08/2022</v>
          </cell>
          <cell r="I5249" t="str">
            <v>UN</v>
          </cell>
          <cell r="J5249" t="str">
            <v>COEFICIENTE DE REPRESENTATIVIDADE</v>
          </cell>
          <cell r="K5249">
            <v>29.41</v>
          </cell>
        </row>
        <row r="5250">
          <cell r="G5250">
            <v>96655</v>
          </cell>
          <cell r="H5250" t="str">
            <v>JOELHO 45 GRAUS, PPR, DN 40 MM, CLASSE PN 25, INSTALADO EM RAMAL DE DISTRIBUIÇÃO DE ÁGUA - FORNECIMENTO E INSTALAÇÃO. AF_08/2022</v>
          </cell>
          <cell r="I5250" t="str">
            <v>UN</v>
          </cell>
          <cell r="J5250" t="str">
            <v>COEFICIENTE DE REPRESENTATIVIDADE</v>
          </cell>
          <cell r="K5250">
            <v>21.88</v>
          </cell>
        </row>
        <row r="5251">
          <cell r="G5251">
            <v>96691</v>
          </cell>
          <cell r="H5251" t="str">
            <v>JOELHO 45 GRAUS, PPR, DN 50 MM, CLASSE PN 25, INSTALADO EM PRUMADA DE ÁGUA   FORNECIMENTO E INSTALAÇÃO . AF_08/2022</v>
          </cell>
          <cell r="I5251" t="str">
            <v>UN</v>
          </cell>
          <cell r="J5251" t="str">
            <v>COEFICIENTE DE REPRESENTATIVIDADE</v>
          </cell>
          <cell r="K5251">
            <v>41.1</v>
          </cell>
        </row>
        <row r="5252">
          <cell r="G5252">
            <v>96693</v>
          </cell>
          <cell r="H5252" t="str">
            <v>JOELHO 45 GRAUS, PPR, DN 63 MM, CLASSE PN 25, INSTALADO EM PRUMADA DE ÁGUA   FORNECIMENTO E INSTALAÇÃO . AF_08/2022</v>
          </cell>
          <cell r="I5252" t="str">
            <v>UN</v>
          </cell>
          <cell r="J5252" t="str">
            <v>COEFICIENTE DE REPRESENTATIVIDADE</v>
          </cell>
          <cell r="K5252">
            <v>60.09</v>
          </cell>
        </row>
        <row r="5253">
          <cell r="G5253">
            <v>96695</v>
          </cell>
          <cell r="H5253" t="str">
            <v>JOELHO 45 GRAUS, PPR, DN 75 MM, CLASSE PN 25, INSTALADO EM PRUMADA DE ÁGUA   FORNECIMENTO E INSTALAÇÃO . AF_08/2022</v>
          </cell>
          <cell r="I5253" t="str">
            <v>UN</v>
          </cell>
          <cell r="J5253" t="str">
            <v>COEFICIENTE DE REPRESENTATIVIDADE</v>
          </cell>
          <cell r="K5253">
            <v>99.92</v>
          </cell>
        </row>
        <row r="5254">
          <cell r="G5254">
            <v>104193</v>
          </cell>
          <cell r="H5254" t="str">
            <v>JOELHO 45 GRAUS, PPR, F/ F, DN 90 MM, INSTALADO EM PRUMADA DE ÁGUA - FORNECIMENTO E INSTALAÇÃO. AF_08/2022</v>
          </cell>
          <cell r="I5254" t="str">
            <v>UN</v>
          </cell>
          <cell r="J5254" t="str">
            <v>COEFICIENTE DE REPRESENTATIVIDADE</v>
          </cell>
          <cell r="K5254">
            <v>162.03</v>
          </cell>
        </row>
        <row r="5255">
          <cell r="G5255">
            <v>96697</v>
          </cell>
          <cell r="H5255" t="str">
            <v>JOELHO 90 GRAUS, PPR, DN 110 MM, CLASSE PN 25, INSTALADO EM PRUMADA DE ÁGUA   FORNECIMENTO E INSTALAÇÃO . AF_08/2022</v>
          </cell>
          <cell r="I5255" t="str">
            <v>UN</v>
          </cell>
          <cell r="J5255" t="str">
            <v>COEFICIENTE DE REPRESENTATIVIDADE</v>
          </cell>
          <cell r="K5255">
            <v>320.02</v>
          </cell>
        </row>
        <row r="5256">
          <cell r="G5256">
            <v>104199</v>
          </cell>
          <cell r="H5256" t="str">
            <v>JOELHO 90 GRAUS, PPR, DN 20 MM, INSTALADO EM RAMAL OU SUB-RAMAL DE ÁGUA - FORNECIMENTO E INSTALAÇÃO. AF_08/2022</v>
          </cell>
          <cell r="I5256" t="str">
            <v>UN</v>
          </cell>
          <cell r="J5256" t="str">
            <v>COEFICIENTE DE REPRESENTATIVIDADE</v>
          </cell>
          <cell r="K5256">
            <v>8.7899999999999991</v>
          </cell>
        </row>
        <row r="5257">
          <cell r="G5257">
            <v>96684</v>
          </cell>
          <cell r="H5257" t="str">
            <v>JOELHO 90 GRAUS, PPR, DN 25 MM, CLASSE PN 25, INSTALADO EM PRUMADA DE ÁGUA   FORNECIMENTO E INSTALAÇÃO . AF_08/2022</v>
          </cell>
          <cell r="I5257" t="str">
            <v>UN</v>
          </cell>
          <cell r="J5257" t="str">
            <v>COEFICIENTE DE REPRESENTATIVIDADE</v>
          </cell>
          <cell r="K5257">
            <v>13.51</v>
          </cell>
        </row>
        <row r="5258">
          <cell r="G5258">
            <v>96650</v>
          </cell>
          <cell r="H5258" t="str">
            <v>JOELHO 90 GRAUS, PPR, DN 25 MM, CLASSE PN 25, INSTALADO EM RAMAL DE DISTRIBUIÇÃO   FORNECIMENTO E INSTALAÇÃO. AF_08/2022</v>
          </cell>
          <cell r="I5258" t="str">
            <v>UN</v>
          </cell>
          <cell r="J5258" t="str">
            <v>COEFICIENTE DE REPRESENTATIVIDADE</v>
          </cell>
          <cell r="K5258">
            <v>10.34</v>
          </cell>
        </row>
        <row r="5259">
          <cell r="G5259">
            <v>96637</v>
          </cell>
          <cell r="H5259" t="str">
            <v>JOELHO 90 GRAUS, PPR, DN 25 MM, CLASSE PN 25, INSTALADO EM RAMAL OU SUB-RAMAL DE ÁGUA   FORNECIMENTO E INSTALAÇÃO. AF_08/2022</v>
          </cell>
          <cell r="I5259" t="str">
            <v>UN</v>
          </cell>
          <cell r="J5259" t="str">
            <v>COEFICIENTE DE REPRESENTATIVIDADE</v>
          </cell>
          <cell r="K5259">
            <v>19.14</v>
          </cell>
        </row>
        <row r="5260">
          <cell r="G5260">
            <v>96686</v>
          </cell>
          <cell r="H5260" t="str">
            <v>JOELHO 90 GRAUS, PPR, DN 32 MM, CLASSE PN 25, INSTALADO EM PRUMADA DE ÁGUA   FORNECIMENTO E INSTALAÇÃO . AF_08/2022</v>
          </cell>
          <cell r="I5260" t="str">
            <v>UN</v>
          </cell>
          <cell r="J5260" t="str">
            <v>COEFICIENTE DE REPRESENTATIVIDADE</v>
          </cell>
          <cell r="K5260">
            <v>17.190000000000001</v>
          </cell>
        </row>
        <row r="5261">
          <cell r="G5261">
            <v>96652</v>
          </cell>
          <cell r="H5261" t="str">
            <v>JOELHO 90 GRAUS, PPR, DN 32 MM, CLASSE PN 25, INSTALADO EM RAMAL DE DISTRIBUIÇÃO - FORNECIMENTO E INSTALAÇÃO. AF_08/2022</v>
          </cell>
          <cell r="I5261" t="str">
            <v>UN</v>
          </cell>
          <cell r="J5261" t="str">
            <v>COEFICIENTE DE REPRESENTATIVIDADE</v>
          </cell>
          <cell r="K5261">
            <v>11.98</v>
          </cell>
        </row>
        <row r="5262">
          <cell r="G5262">
            <v>96688</v>
          </cell>
          <cell r="H5262" t="str">
            <v>JOELHO 90 GRAUS, PPR, DN 40 MM, CLASSE PN 25, INSTALADO EM PRUMADA DE ÁGUA   FORNECIMENTO E INSTALAÇÃO . AF_08/2022</v>
          </cell>
          <cell r="I5262" t="str">
            <v>UN</v>
          </cell>
          <cell r="J5262" t="str">
            <v>COEFICIENTE DE REPRESENTATIVIDADE</v>
          </cell>
          <cell r="K5262">
            <v>24.45</v>
          </cell>
        </row>
        <row r="5263">
          <cell r="G5263">
            <v>96654</v>
          </cell>
          <cell r="H5263" t="str">
            <v>JOELHO 90 GRAUS, PPR, DN 40 MM, CLASSE PN 25, INSTALADO EM RAMAL DE DISTRIBUIÇÃO - FORNECIMENTO E INSTALAÇÃO. AF_08/2022</v>
          </cell>
          <cell r="I5263" t="str">
            <v>UN</v>
          </cell>
          <cell r="J5263" t="str">
            <v>COEFICIENTE DE REPRESENTATIVIDADE</v>
          </cell>
          <cell r="K5263">
            <v>16.920000000000002</v>
          </cell>
        </row>
        <row r="5264">
          <cell r="G5264">
            <v>96690</v>
          </cell>
          <cell r="H5264" t="str">
            <v>JOELHO 90 GRAUS, PPR, DN 50 MM, CLASSE PN 25, INSTALADO EM PRUMADA DE ÁGUA   FORNECIMENTO E INSTALAÇÃO . AF_08/2022</v>
          </cell>
          <cell r="I5264" t="str">
            <v>UN</v>
          </cell>
          <cell r="J5264" t="str">
            <v>COEFICIENTE DE REPRESENTATIVIDADE</v>
          </cell>
          <cell r="K5264">
            <v>33.25</v>
          </cell>
        </row>
        <row r="5265">
          <cell r="G5265">
            <v>96692</v>
          </cell>
          <cell r="H5265" t="str">
            <v>JOELHO 90 GRAUS, PPR, DN 63 MM, CLASSE PN 25, INSTALADO EM PRUMADA DE ÁGUA   FORNECIMENTO E INSTALAÇÃO . AF_08/2022</v>
          </cell>
          <cell r="I5265" t="str">
            <v>UN</v>
          </cell>
          <cell r="J5265" t="str">
            <v>COEFICIENTE DE REPRESENTATIVIDADE</v>
          </cell>
          <cell r="K5265">
            <v>46.07</v>
          </cell>
        </row>
        <row r="5266">
          <cell r="G5266">
            <v>96694</v>
          </cell>
          <cell r="H5266" t="str">
            <v>JOELHO 90 GRAUS, PPR, DN 75 MM, CLASSE PN 25, INSTALADO EM PRUMADA DE ÁGUA   FORNECIMENTO E INSTALAÇÃO . AF_08/2022</v>
          </cell>
          <cell r="I5266" t="str">
            <v>UN</v>
          </cell>
          <cell r="J5266" t="str">
            <v>COEFICIENTE DE REPRESENTATIVIDADE</v>
          </cell>
          <cell r="K5266">
            <v>91.37</v>
          </cell>
        </row>
        <row r="5267">
          <cell r="G5267">
            <v>96696</v>
          </cell>
          <cell r="H5267" t="str">
            <v>JOELHO 90 GRAUS, PPR, DN 90 MM, CLASSE PN 25, INSTALADO EM PRUMADA DE ÁGUA   FORNECIMENTO E INSTALAÇÃO . AF_08/2022</v>
          </cell>
          <cell r="I5267" t="str">
            <v>UN</v>
          </cell>
          <cell r="J5267" t="str">
            <v>COEFICIENTE DE REPRESENTATIVIDADE</v>
          </cell>
          <cell r="K5267">
            <v>113.56</v>
          </cell>
        </row>
        <row r="5268">
          <cell r="G5268">
            <v>96709</v>
          </cell>
          <cell r="H5268" t="str">
            <v>LUVA, PPR, DN 110 MM, CLASSE PN 25, INSTALADO EM PRUMADA DE ÁGUA   FORNECIMENTO E INSTALAÇÃO. AF_08/2022</v>
          </cell>
          <cell r="I5268" t="str">
            <v>UN</v>
          </cell>
          <cell r="J5268" t="str">
            <v>COEFICIENTE DE REPRESENTATIVIDADE</v>
          </cell>
          <cell r="K5268">
            <v>109.05</v>
          </cell>
        </row>
        <row r="5269">
          <cell r="G5269">
            <v>104200</v>
          </cell>
          <cell r="H5269" t="str">
            <v>LUVA, PPR, DN 20 MM, INSTALADO EM RAMAL OU SUB-RAMAL DE ÁGUA - FORNECIMENTO E INSTALAÇÃO. AF_08/2022</v>
          </cell>
          <cell r="I5269" t="str">
            <v>UN</v>
          </cell>
          <cell r="J5269" t="str">
            <v>COEFICIENTE DE REPRESENTATIVIDADE</v>
          </cell>
          <cell r="K5269">
            <v>6.88</v>
          </cell>
        </row>
        <row r="5270">
          <cell r="G5270">
            <v>96698</v>
          </cell>
          <cell r="H5270" t="str">
            <v>LUVA, PPR, DN 25 MM, CLASSE PN 25, INSTALADO EM PRUMADA DE ÁGUA   FORNECIMENTO E INSTALAÇÃO . AF_08/2022</v>
          </cell>
          <cell r="I5270" t="str">
            <v>UN</v>
          </cell>
          <cell r="J5270" t="str">
            <v>COEFICIENTE DE REPRESENTATIVIDADE</v>
          </cell>
          <cell r="K5270">
            <v>9.4499999999999993</v>
          </cell>
        </row>
        <row r="5271">
          <cell r="G5271">
            <v>96656</v>
          </cell>
          <cell r="H5271" t="str">
            <v>LUVA, PPR, DN 25 MM, CLASSE PN 25, INSTALADO EM RAMAL DE DISTRIBUIÇÃO DE ÁGUA   FORNECIMENTO E INSTALAÇÃO. AF_08/2022</v>
          </cell>
          <cell r="I5271" t="str">
            <v>UN</v>
          </cell>
          <cell r="J5271" t="str">
            <v>COEFICIENTE DE REPRESENTATIVIDADE</v>
          </cell>
          <cell r="K5271">
            <v>7.33</v>
          </cell>
        </row>
        <row r="5272">
          <cell r="G5272">
            <v>96639</v>
          </cell>
          <cell r="H5272" t="str">
            <v>LUVA, PPR, DN 25 MM, CLASSE PN 25, INSTALADO EM RAMAL OU SUB-RAMAL DE ÁGUA   FORNECIMENTO E INSTALAÇÃO. AF_08/2022</v>
          </cell>
          <cell r="I5272" t="str">
            <v>UN</v>
          </cell>
          <cell r="J5272" t="str">
            <v>COEFICIENTE DE REPRESENTATIVIDADE</v>
          </cell>
          <cell r="K5272">
            <v>13.19</v>
          </cell>
        </row>
        <row r="5273">
          <cell r="G5273">
            <v>96701</v>
          </cell>
          <cell r="H5273" t="str">
            <v>LUVA, PPR, DN 32 MM, CLASSE PN 25, INSTALADO EM PRUMADA DE ÁGUA   FORNECIMENTO E INSTALAÇÃO. AF_08/2022</v>
          </cell>
          <cell r="I5273" t="str">
            <v>UN</v>
          </cell>
          <cell r="J5273" t="str">
            <v>COEFICIENTE DE REPRESENTATIVIDADE</v>
          </cell>
          <cell r="K5273">
            <v>12.68</v>
          </cell>
        </row>
        <row r="5274">
          <cell r="G5274">
            <v>96659</v>
          </cell>
          <cell r="H5274" t="str">
            <v>LUVA, PPR, DN 32 MM, CLASSE PN 25, INSTALADO EM RAMAL DE DISTRIBUIÇÃO DE ÁGUA   FORNECIMENTO E INSTALAÇÃO. AF_08/2022</v>
          </cell>
          <cell r="I5274" t="str">
            <v>UN</v>
          </cell>
          <cell r="J5274" t="str">
            <v>COEFICIENTE DE REPRESENTATIVIDADE</v>
          </cell>
          <cell r="K5274">
            <v>9.19</v>
          </cell>
        </row>
        <row r="5275">
          <cell r="G5275">
            <v>96703</v>
          </cell>
          <cell r="H5275" t="str">
            <v>LUVA, PPR, DN 40 MM, CLASSE PN 25, INSTALADO EM PRUMADA DE ÁGUA   FORNECIMENTO E INSTALAÇÃO. AF_08/2022</v>
          </cell>
          <cell r="I5275" t="str">
            <v>UN</v>
          </cell>
          <cell r="J5275" t="str">
            <v>COEFICIENTE DE REPRESENTATIVIDADE</v>
          </cell>
          <cell r="K5275">
            <v>21.14</v>
          </cell>
        </row>
        <row r="5276">
          <cell r="G5276">
            <v>96663</v>
          </cell>
          <cell r="H5276" t="str">
            <v>LUVA, PPR, DN 40 MM, CLASSE PN 25, INSTALADO EM RAMAL DE DISTRIBUIÇÃO DE ÁGUA   FORNECIMENTO E INSTALAÇÃO. AF_08/2022</v>
          </cell>
          <cell r="I5276" t="str">
            <v>UN</v>
          </cell>
          <cell r="J5276" t="str">
            <v>COEFICIENTE DE REPRESENTATIVIDADE</v>
          </cell>
          <cell r="K5276">
            <v>16.12</v>
          </cell>
        </row>
        <row r="5277">
          <cell r="G5277">
            <v>96705</v>
          </cell>
          <cell r="H5277" t="str">
            <v>LUVA, PPR, DN 50 MM, CLASSE PN 25, INSTALADO EM PRUMADA DE ÁGUA   FORNECIMENTO E INSTALAÇÃO. AF_08/2022</v>
          </cell>
          <cell r="I5277" t="str">
            <v>UN</v>
          </cell>
          <cell r="J5277" t="str">
            <v>COEFICIENTE DE REPRESENTATIVIDADE</v>
          </cell>
          <cell r="K5277">
            <v>25.67</v>
          </cell>
        </row>
        <row r="5278">
          <cell r="G5278">
            <v>96706</v>
          </cell>
          <cell r="H5278" t="str">
            <v>LUVA, PPR, DN 63 MM, CLASSE PN 25, INSTALADO EM PRUMADA DE ÁGUA   FORNECIMENTO E INSTALAÇÃO. AF_08/2022</v>
          </cell>
          <cell r="I5278" t="str">
            <v>UN</v>
          </cell>
          <cell r="J5278" t="str">
            <v>COEFICIENTE DE REPRESENTATIVIDADE</v>
          </cell>
          <cell r="K5278">
            <v>37.11</v>
          </cell>
        </row>
        <row r="5279">
          <cell r="G5279">
            <v>96707</v>
          </cell>
          <cell r="H5279" t="str">
            <v>LUVA, PPR, DN 75 MM, CLASSE PN 25, INSTALADO EM PRUMADA DE ÁGUA   FORNECIMENTO E INSTALAÇÃO. AF_08/2022</v>
          </cell>
          <cell r="I5279" t="str">
            <v>UN</v>
          </cell>
          <cell r="J5279" t="str">
            <v>COEFICIENTE DE REPRESENTATIVIDADE</v>
          </cell>
          <cell r="K5279">
            <v>57.73</v>
          </cell>
        </row>
        <row r="5280">
          <cell r="G5280">
            <v>96708</v>
          </cell>
          <cell r="H5280" t="str">
            <v>LUVA, PPR, DN 90 MM, CLASSE PN 25, INSTALADO EM PRUMADA DE ÁGUA   FORNECIMENTO E INSTALAÇÃO. AF_08/2022</v>
          </cell>
          <cell r="I5280" t="str">
            <v>UN</v>
          </cell>
          <cell r="J5280" t="str">
            <v>COEFICIENTE DE REPRESENTATIVIDADE</v>
          </cell>
          <cell r="K5280">
            <v>85.79</v>
          </cell>
        </row>
        <row r="5281">
          <cell r="G5281">
            <v>96675</v>
          </cell>
          <cell r="H5281" t="str">
            <v>TUBO, PPR, DN 110, CLASSE PN 12,  INSTALADO EM PRUMADA DE ÁGUA   FORNECIMENTO E INSTALAÇÃO. AF_08/2022</v>
          </cell>
          <cell r="I5281" t="str">
            <v>M</v>
          </cell>
          <cell r="J5281" t="str">
            <v>COEFICIENTE DE REPRESENTATIVIDADE</v>
          </cell>
          <cell r="K5281">
            <v>149.33000000000001</v>
          </cell>
        </row>
        <row r="5282">
          <cell r="G5282">
            <v>96683</v>
          </cell>
          <cell r="H5282" t="str">
            <v>TUBO, PPR, DN 110, CLASSE PN 25,  INSTALADO EM PRUMADA DE ÁGUA   FORNECIMENTO E INSTALAÇÃO. AF_08/2022</v>
          </cell>
          <cell r="I5282" t="str">
            <v>M</v>
          </cell>
          <cell r="J5282" t="str">
            <v>COEFICIENTE DE REPRESENTATIVIDADE</v>
          </cell>
          <cell r="K5282">
            <v>286.75</v>
          </cell>
        </row>
        <row r="5283">
          <cell r="G5283">
            <v>104194</v>
          </cell>
          <cell r="H5283" t="str">
            <v>TUBO, PPR, DN 20, CLASSE PN20, INSTALADO EM RAMAL OU SUB-RAMAL DE ÁGUA - FORNECIMENTO E INSTALAÇÃO. AF_08/2022</v>
          </cell>
          <cell r="I5283" t="str">
            <v>M</v>
          </cell>
          <cell r="J5283" t="str">
            <v>COEFICIENTE DE REPRESENTATIVIDADE</v>
          </cell>
          <cell r="K5283">
            <v>24.12</v>
          </cell>
        </row>
        <row r="5284">
          <cell r="G5284">
            <v>104195</v>
          </cell>
          <cell r="H5284" t="str">
            <v>TUBO, PPR, DN 20, CLASSE PN25, INSTALADO EM RAMAL OU SUB-RAMAL DE ÁGUA - FORNECIMENTO E INSTALAÇÃO. AF_08/2022</v>
          </cell>
          <cell r="I5284" t="str">
            <v>M</v>
          </cell>
          <cell r="J5284" t="str">
            <v>COEFICIENTE DE REPRESENTATIVIDADE</v>
          </cell>
          <cell r="K5284">
            <v>25.49</v>
          </cell>
        </row>
        <row r="5285">
          <cell r="G5285">
            <v>96668</v>
          </cell>
          <cell r="H5285" t="str">
            <v>TUBO, PPR, DN 25, CLASSE PN 20,  INSTALADO EM PRUMADA DE ÁGUA   FORNECIMENTO E INSTALAÇÃO. AF_08/2022</v>
          </cell>
          <cell r="I5285" t="str">
            <v>M</v>
          </cell>
          <cell r="J5285" t="str">
            <v>COEFICIENTE DE REPRESENTATIVIDADE</v>
          </cell>
          <cell r="K5285">
            <v>17.64</v>
          </cell>
        </row>
        <row r="5286">
          <cell r="G5286">
            <v>96644</v>
          </cell>
          <cell r="H5286" t="str">
            <v>TUBO, PPR, DN 25, CLASSE PN 20,  INSTALADO EM RAMAL DE DISTRIBUIÇÃO DE ÁGUA   FORNECIMENTO E INSTALAÇÃO. AF_08/2022</v>
          </cell>
          <cell r="I5286" t="str">
            <v>M</v>
          </cell>
          <cell r="J5286" t="str">
            <v>COEFICIENTE DE REPRESENTATIVIDADE</v>
          </cell>
          <cell r="K5286">
            <v>23.95</v>
          </cell>
        </row>
        <row r="5287">
          <cell r="G5287">
            <v>96635</v>
          </cell>
          <cell r="H5287" t="str">
            <v>TUBO, PPR, DN 25, CLASSE PN 20,  INSTALADO EM RAMAL OU SUB-RAMAL DE ÁGUA   FORNECIMENTO E INSTALAÇÃO. AF_08/2022</v>
          </cell>
          <cell r="I5287" t="str">
            <v>M</v>
          </cell>
          <cell r="J5287" t="str">
            <v>COEFICIENTE DE REPRESENTATIVIDADE</v>
          </cell>
          <cell r="K5287">
            <v>47.68</v>
          </cell>
        </row>
        <row r="5288">
          <cell r="G5288">
            <v>96636</v>
          </cell>
          <cell r="H5288" t="str">
            <v>TUBO, PPR, DN 25, CLASSE PN 25 INSTALADO EM RAMAL OU SUB-RAMAL DE ÁGUA   FORNECIMENTO E INSTALAÇÃO. AF_08/2022</v>
          </cell>
          <cell r="I5288" t="str">
            <v>M</v>
          </cell>
          <cell r="J5288" t="str">
            <v>COEFICIENTE DE REPRESENTATIVIDADE</v>
          </cell>
          <cell r="K5288">
            <v>50.28</v>
          </cell>
        </row>
        <row r="5289">
          <cell r="G5289">
            <v>96676</v>
          </cell>
          <cell r="H5289" t="str">
            <v>TUBO, PPR, DN 25, CLASSE PN 25,  INSTALADO EM PRUMADA DE ÁGUA   FORNECIMENTO E INSTALAÇÃO. AF_08/2022</v>
          </cell>
          <cell r="I5289" t="str">
            <v>M</v>
          </cell>
          <cell r="J5289" t="str">
            <v>COEFICIENTE DE REPRESENTATIVIDADE</v>
          </cell>
          <cell r="K5289">
            <v>22.96</v>
          </cell>
        </row>
        <row r="5290">
          <cell r="G5290">
            <v>96647</v>
          </cell>
          <cell r="H5290" t="str">
            <v>TUBO, PPR, DN 25, CLASSE PN 25,  INSTALADO EM RAMAL DE DISTRIBUIÇÃO DE ÁGUA   FORNECIMENTO E INSTALAÇÃO. AF_08/2022</v>
          </cell>
          <cell r="I5290" t="str">
            <v>M</v>
          </cell>
          <cell r="J5290" t="str">
            <v>COEFICIENTE DE REPRESENTATIVIDADE</v>
          </cell>
          <cell r="K5290">
            <v>25.86</v>
          </cell>
        </row>
        <row r="5291">
          <cell r="G5291">
            <v>96669</v>
          </cell>
          <cell r="H5291" t="str">
            <v>TUBO, PPR, DN 32, CLASSE PN 12,  INSTALADO EM PRUMADA DE ÁGUA   FORNECIMENTO E INSTALAÇÃO. AF_08/2022</v>
          </cell>
          <cell r="I5291" t="str">
            <v>M</v>
          </cell>
          <cell r="J5291" t="str">
            <v>COEFICIENTE DE REPRESENTATIVIDADE</v>
          </cell>
          <cell r="K5291">
            <v>18.170000000000002</v>
          </cell>
        </row>
        <row r="5292">
          <cell r="G5292">
            <v>96645</v>
          </cell>
          <cell r="H5292" t="str">
            <v>TUBO, PPR, DN 32, CLASSE PN 12,  INSTALADO EM RAMAL DE DISTRIBUIÇÃO DE ÁGUA   FORNECIMENTO E INSTALAÇÃO. AF_08/2022</v>
          </cell>
          <cell r="I5292" t="str">
            <v>M</v>
          </cell>
          <cell r="J5292" t="str">
            <v>COLETADO</v>
          </cell>
          <cell r="K5292">
            <v>21.54</v>
          </cell>
        </row>
        <row r="5293">
          <cell r="G5293">
            <v>96677</v>
          </cell>
          <cell r="H5293" t="str">
            <v>TUBO, PPR, DN 32, CLASSE PN 25,  INSTALADO EM PRUMADA DE ÁGUA   FORNECIMENTO E INSTALAÇÃO. AF_08/2022</v>
          </cell>
          <cell r="I5293" t="str">
            <v>M</v>
          </cell>
          <cell r="J5293" t="str">
            <v>COEFICIENTE DE REPRESENTATIVIDADE</v>
          </cell>
          <cell r="K5293">
            <v>29.73</v>
          </cell>
        </row>
        <row r="5294">
          <cell r="G5294">
            <v>96648</v>
          </cell>
          <cell r="H5294" t="str">
            <v>TUBO, PPR, DN 32, CLASSE PN 25,  INSTALADO EM RAMAL DE DISTRIBUIÇÃO DE ÁGUA   FORNECIMENTO E INSTALAÇÃO. AF_08/2022</v>
          </cell>
          <cell r="I5294" t="str">
            <v>M</v>
          </cell>
          <cell r="J5294" t="str">
            <v>COLETADO</v>
          </cell>
          <cell r="K5294">
            <v>31.36</v>
          </cell>
        </row>
        <row r="5295">
          <cell r="G5295">
            <v>96670</v>
          </cell>
          <cell r="H5295" t="str">
            <v>TUBO, PPR, DN 40, CLASSE PN 12,  INSTALADO EM PRUMADA DE ÁGUA   FORNECIMENTO E INSTALAÇÃO. AF_08/2022</v>
          </cell>
          <cell r="I5295" t="str">
            <v>M</v>
          </cell>
          <cell r="J5295" t="str">
            <v>COEFICIENTE DE REPRESENTATIVIDADE</v>
          </cell>
          <cell r="K5295">
            <v>23.43</v>
          </cell>
        </row>
        <row r="5296">
          <cell r="G5296">
            <v>96646</v>
          </cell>
          <cell r="H5296" t="str">
            <v>TUBO, PPR, DN 40, CLASSE PN 12,  INSTALADO EM RAMAL DE DISTRIBUIÇÃO DE ÁGUA   FORNECIMENTO E INSTALAÇÃO. AF_08/2022</v>
          </cell>
          <cell r="I5296" t="str">
            <v>M</v>
          </cell>
          <cell r="J5296" t="str">
            <v>COEFICIENTE DE REPRESENTATIVIDADE</v>
          </cell>
          <cell r="K5296">
            <v>25.85</v>
          </cell>
        </row>
        <row r="5297">
          <cell r="G5297">
            <v>96678</v>
          </cell>
          <cell r="H5297" t="str">
            <v>TUBO, PPR, DN 40, CLASSE PN 25,  INSTALADO EM PRUMADA DE ÁGUA   FORNECIMENTO E INSTALAÇÃO. AF_08/2022</v>
          </cell>
          <cell r="I5297" t="str">
            <v>M</v>
          </cell>
          <cell r="J5297" t="str">
            <v>COEFICIENTE DE REPRESENTATIVIDADE</v>
          </cell>
          <cell r="K5297">
            <v>40.44</v>
          </cell>
        </row>
        <row r="5298">
          <cell r="G5298">
            <v>96649</v>
          </cell>
          <cell r="H5298" t="str">
            <v>TUBO, PPR, DN 40, CLASSE PN 25,  INSTALADO EM RAMAL DE DISTRIBUIÇÃO DE ÁGUA   FORNECIMENTO E INSTALAÇÃO. AF_08/2022</v>
          </cell>
          <cell r="I5298" t="str">
            <v>M</v>
          </cell>
          <cell r="J5298" t="str">
            <v>COEFICIENTE DE REPRESENTATIVIDADE</v>
          </cell>
          <cell r="K5298">
            <v>40.61</v>
          </cell>
        </row>
        <row r="5299">
          <cell r="G5299">
            <v>96671</v>
          </cell>
          <cell r="H5299" t="str">
            <v>TUBO, PPR, DN 50, CLASSE PN 12,  INSTALADO EM PRUMADA DE ÁGUA   FORNECIMENTO E INSTALAÇÃO. AF_08/2022</v>
          </cell>
          <cell r="I5299" t="str">
            <v>M</v>
          </cell>
          <cell r="J5299" t="str">
            <v>COEFICIENTE DE REPRESENTATIVIDADE</v>
          </cell>
          <cell r="K5299">
            <v>34.71</v>
          </cell>
        </row>
        <row r="5300">
          <cell r="G5300">
            <v>96679</v>
          </cell>
          <cell r="H5300" t="str">
            <v>TUBO, PPR, DN 50, CLASSE PN 25,  INSTALADO EM PRUMADA DE ÁGUA   FORNECIMENTO E INSTALAÇÃO. AF_08/2022</v>
          </cell>
          <cell r="I5300" t="str">
            <v>M</v>
          </cell>
          <cell r="J5300" t="str">
            <v>COEFICIENTE DE REPRESENTATIVIDADE</v>
          </cell>
          <cell r="K5300">
            <v>59.33</v>
          </cell>
        </row>
        <row r="5301">
          <cell r="G5301">
            <v>96672</v>
          </cell>
          <cell r="H5301" t="str">
            <v>TUBO, PPR, DN 63, CLASSE PN 12,  INSTALADO EM PRUMADA DE ÁGUA   FORNECIMENTO E INSTALAÇÃO. AF_08/2022</v>
          </cell>
          <cell r="I5301" t="str">
            <v>M</v>
          </cell>
          <cell r="J5301" t="str">
            <v>COEFICIENTE DE REPRESENTATIVIDADE</v>
          </cell>
          <cell r="K5301">
            <v>52.01</v>
          </cell>
        </row>
        <row r="5302">
          <cell r="G5302">
            <v>96680</v>
          </cell>
          <cell r="H5302" t="str">
            <v>TUBO, PPR, DN 63, CLASSE PN 25,  INSTALADO EM PRUMADA DE ÁGUA   FORNECIMENTO E INSTALAÇÃO. AF_08/2022</v>
          </cell>
          <cell r="I5302" t="str">
            <v>M</v>
          </cell>
          <cell r="J5302" t="str">
            <v>COEFICIENTE DE REPRESENTATIVIDADE</v>
          </cell>
          <cell r="K5302">
            <v>96.39</v>
          </cell>
        </row>
        <row r="5303">
          <cell r="G5303">
            <v>96673</v>
          </cell>
          <cell r="H5303" t="str">
            <v>TUBO, PPR, DN 75, CLASSE PN 12,  INSTALADO EM PRUMADA DE ÁGUA   FORNECIMENTO E INSTALAÇÃO. AF_08/2022</v>
          </cell>
          <cell r="I5303" t="str">
            <v>M</v>
          </cell>
          <cell r="J5303" t="str">
            <v>COEFICIENTE DE REPRESENTATIVIDADE</v>
          </cell>
          <cell r="K5303">
            <v>65.22</v>
          </cell>
        </row>
        <row r="5304">
          <cell r="G5304">
            <v>96681</v>
          </cell>
          <cell r="H5304" t="str">
            <v>TUBO, PPR, DN 75, CLASSE PN 25,  INSTALADO EM PRUMADA DE ÁGUA   FORNECIMENTO E INSTALAÇÃO. AF_08/2022</v>
          </cell>
          <cell r="I5304" t="str">
            <v>M</v>
          </cell>
          <cell r="J5304" t="str">
            <v>COEFICIENTE DE REPRESENTATIVIDADE</v>
          </cell>
          <cell r="K5304">
            <v>128.81</v>
          </cell>
        </row>
        <row r="5305">
          <cell r="G5305">
            <v>96674</v>
          </cell>
          <cell r="H5305" t="str">
            <v>TUBO, PPR, DN 90, CLASSE PN 12,  INSTALADO EM PRUMADA DE ÁGUA   FORNECIMENTO E INSTALAÇÃO. AF_08/2022</v>
          </cell>
          <cell r="I5305" t="str">
            <v>M</v>
          </cell>
          <cell r="J5305" t="str">
            <v>COEFICIENTE DE REPRESENTATIVIDADE</v>
          </cell>
          <cell r="K5305">
            <v>103.58</v>
          </cell>
        </row>
        <row r="5306">
          <cell r="G5306">
            <v>96682</v>
          </cell>
          <cell r="H5306" t="str">
            <v>TUBO, PPR, DN 90, CLASSE PN 25,  INSTALADO EM PRUMADA DE ÁGUA   FORNECIMENTO E INSTALAÇÃO. AF_08/2022</v>
          </cell>
          <cell r="I5306" t="str">
            <v>M</v>
          </cell>
          <cell r="J5306" t="str">
            <v>COEFICIENTE DE REPRESENTATIVIDADE</v>
          </cell>
          <cell r="K5306">
            <v>209.76</v>
          </cell>
        </row>
        <row r="5307">
          <cell r="G5307">
            <v>96643</v>
          </cell>
          <cell r="H5307" t="str">
            <v>TÊ MISTURADOR, PPR, 25 X 3/4   , CLASSE PN 25, INSTALADO EM RAMAL OU SUB-RAMAL DE ÁGUA   FORNECIMENTO E INSTALAÇÃO. AF_08/2022</v>
          </cell>
          <cell r="I5307" t="str">
            <v>UN</v>
          </cell>
          <cell r="J5307" t="str">
            <v>COEFICIENTE DE REPRESENTATIVIDADE</v>
          </cell>
          <cell r="K5307">
            <v>45.71</v>
          </cell>
        </row>
        <row r="5308">
          <cell r="G5308">
            <v>104201</v>
          </cell>
          <cell r="H5308" t="str">
            <v>TÊ MISTURADOR, PPR, F M M, DN 20 X 20 MM, INSTALADO EM RAMAL OU SUB-RAMAL DE ÁGUA - FORNECIMENTO E INSTALAÇÃO. AF_08/2022</v>
          </cell>
          <cell r="I5308" t="str">
            <v>UN</v>
          </cell>
          <cell r="J5308" t="str">
            <v>COEFICIENTE DE REPRESENTATIVIDADE</v>
          </cell>
          <cell r="K5308">
            <v>20.57</v>
          </cell>
        </row>
        <row r="5309">
          <cell r="G5309">
            <v>104192</v>
          </cell>
          <cell r="H5309" t="str">
            <v>TÊ MISTURADOR, PPR, F M M, DN 25 X 25 MM, INSTALADO EM RAMAL OU SUB-RAMAL DE ÁGUA - FORNECIMENTO E INSTALAÇÃO. AF_08/2022</v>
          </cell>
          <cell r="I5309" t="str">
            <v>UN</v>
          </cell>
          <cell r="J5309" t="str">
            <v>COEFICIENTE DE REPRESENTATIVIDADE</v>
          </cell>
          <cell r="K5309">
            <v>30.87</v>
          </cell>
        </row>
        <row r="5310">
          <cell r="G5310">
            <v>104202</v>
          </cell>
          <cell r="H5310" t="str">
            <v>TÊ NORMAL, PPR, 90 GRAUS, DN 20 X 20 X 20 MM, INSTALADO EM RAMAL OU SUB-RAMAL DE ÁGUA - FORNECIMENTO E INSTALAÇÃO. AF_08/2022</v>
          </cell>
          <cell r="I5310" t="str">
            <v>UN</v>
          </cell>
          <cell r="J5310" t="str">
            <v>COEFICIENTE DE REPRESENTATIVIDADE</v>
          </cell>
          <cell r="K5310">
            <v>12.73</v>
          </cell>
        </row>
        <row r="5311">
          <cell r="G5311">
            <v>96717</v>
          </cell>
          <cell r="H5311" t="str">
            <v>TÊ NORMAL, PPR, DN 110 MM, CLASSE PN 25, INSTALADO EM PRUMADA DE ÁGUA   FORNECIMENTO E INSTALAÇÃO . AF_08/2022</v>
          </cell>
          <cell r="I5311" t="str">
            <v>UN</v>
          </cell>
          <cell r="J5311" t="str">
            <v>COLETADO</v>
          </cell>
          <cell r="K5311">
            <v>295.89999999999998</v>
          </cell>
        </row>
        <row r="5312">
          <cell r="G5312">
            <v>96710</v>
          </cell>
          <cell r="H5312" t="str">
            <v>TÊ NORMAL, PPR, DN 25 MM, CLASSE PN 25, INSTALADO EM PRUMADA DE ÁGUA   FORNECIMENTO E INSTALAÇÃO . AF_08/2022</v>
          </cell>
          <cell r="I5312" t="str">
            <v>UN</v>
          </cell>
          <cell r="J5312" t="str">
            <v>COEFICIENTE DE REPRESENTATIVIDADE</v>
          </cell>
          <cell r="K5312">
            <v>17.760000000000002</v>
          </cell>
        </row>
        <row r="5313">
          <cell r="G5313">
            <v>96665</v>
          </cell>
          <cell r="H5313" t="str">
            <v>TÊ NORMAL, PPR, DN 25 MM, CLASSE PN 25, INSTALADO EM RAMAL DE DISTRIBUIÇÃO DE ÁGUA   FORNECIMENTO E INSTALAÇÃO. AF_08/2022</v>
          </cell>
          <cell r="I5313" t="str">
            <v>UN</v>
          </cell>
          <cell r="J5313" t="str">
            <v>COEFICIENTE DE REPRESENTATIVIDADE</v>
          </cell>
          <cell r="K5313">
            <v>13.53</v>
          </cell>
        </row>
        <row r="5314">
          <cell r="G5314">
            <v>96642</v>
          </cell>
          <cell r="H5314" t="str">
            <v>TÊ NORMAL, PPR, DN 25 MM, CLASSE PN 25, INSTALADO EM RAMAL OU SUB-RAMAL DE ÁGUA   FORNECIMENTO E INSTALAÇÃO. AF_08/2022</v>
          </cell>
          <cell r="I5314" t="str">
            <v>UN</v>
          </cell>
          <cell r="J5314" t="str">
            <v>COEFICIENTE DE REPRESENTATIVIDADE</v>
          </cell>
          <cell r="K5314">
            <v>25.27</v>
          </cell>
        </row>
        <row r="5315">
          <cell r="G5315">
            <v>96711</v>
          </cell>
          <cell r="H5315" t="str">
            <v>TÊ NORMAL, PPR, DN 32 MM, CLASSE PN 25, INSTALADO EM PRUMADA DE ÁGUA   FORNECIMENTO E INSTALAÇÃO . AF_08/2022</v>
          </cell>
          <cell r="I5315" t="str">
            <v>UN</v>
          </cell>
          <cell r="J5315" t="str">
            <v>COEFICIENTE DE REPRESENTATIVIDADE</v>
          </cell>
          <cell r="K5315">
            <v>25.31</v>
          </cell>
        </row>
        <row r="5316">
          <cell r="G5316">
            <v>96666</v>
          </cell>
          <cell r="H5316" t="str">
            <v>TÊ NORMAL, PPR, DN 32 MM, CLASSE PN 25, INSTALADO EM RAMAL DE DISTRIBUIÇÃO DE ÁGUA   FORNECIMENTO E INSTALAÇÃO. AF_08/2022</v>
          </cell>
          <cell r="I5316" t="str">
            <v>UN</v>
          </cell>
          <cell r="J5316" t="str">
            <v>COEFICIENTE DE REPRESENTATIVIDADE</v>
          </cell>
          <cell r="K5316">
            <v>18.350000000000001</v>
          </cell>
        </row>
        <row r="5317">
          <cell r="G5317">
            <v>96712</v>
          </cell>
          <cell r="H5317" t="str">
            <v>TÊ NORMAL, PPR, DN 40 MM, CLASSE PN 25, INSTALADO EM PRUMADA DE ÁGUA   FORNECIMENTO E INSTALAÇÃO . AF_08/2022</v>
          </cell>
          <cell r="I5317" t="str">
            <v>UN</v>
          </cell>
          <cell r="J5317" t="str">
            <v>COEFICIENTE DE REPRESENTATIVIDADE</v>
          </cell>
          <cell r="K5317">
            <v>34.9</v>
          </cell>
        </row>
        <row r="5318">
          <cell r="G5318">
            <v>96667</v>
          </cell>
          <cell r="H5318" t="str">
            <v>TÊ NORMAL, PPR, DN 40 MM, CLASSE PN 25, INSTALADO EM RAMAL DE DISTRIBUIÇÃO DE ÁGUA   FORNECIMENTO E INSTALAÇÃO. AF_08/2022</v>
          </cell>
          <cell r="I5318" t="str">
            <v>UN</v>
          </cell>
          <cell r="J5318" t="str">
            <v>COEFICIENTE DE REPRESENTATIVIDADE</v>
          </cell>
          <cell r="K5318">
            <v>24.86</v>
          </cell>
        </row>
        <row r="5319">
          <cell r="G5319">
            <v>96713</v>
          </cell>
          <cell r="H5319" t="str">
            <v>TÊ NORMAL, PPR, DN 50 MM, CLASSE PN 25, INSTALADO EM PRUMADA DE ÁGUA   FORNECIMENTO E INSTALAÇÃO . AF_08/2022</v>
          </cell>
          <cell r="I5319" t="str">
            <v>UN</v>
          </cell>
          <cell r="J5319" t="str">
            <v>COEFICIENTE DE REPRESENTATIVIDADE</v>
          </cell>
          <cell r="K5319">
            <v>51.61</v>
          </cell>
        </row>
        <row r="5320">
          <cell r="G5320">
            <v>96714</v>
          </cell>
          <cell r="H5320" t="str">
            <v>TÊ NORMAL, PPR, DN 63 MM, CLASSE PN 25, INSTALADO EM PRUMADA DE ÁGUA   FORNECIMENTO E INSTALAÇÃO . AF_08/2022</v>
          </cell>
          <cell r="I5320" t="str">
            <v>UN</v>
          </cell>
          <cell r="J5320" t="str">
            <v>COEFICIENTE DE REPRESENTATIVIDADE</v>
          </cell>
          <cell r="K5320">
            <v>72.02</v>
          </cell>
        </row>
        <row r="5321">
          <cell r="G5321">
            <v>96715</v>
          </cell>
          <cell r="H5321" t="str">
            <v>TÊ NORMAL, PPR, DN 75 MM, CLASSE PN 25, INSTALADO EM PRUMADA DE ÁGUA   FORNECIMENTO E INSTALAÇÃO . AF_08/2022</v>
          </cell>
          <cell r="I5321" t="str">
            <v>UN</v>
          </cell>
          <cell r="J5321" t="str">
            <v>COEFICIENTE DE REPRESENTATIVIDADE</v>
          </cell>
          <cell r="K5321">
            <v>122.79</v>
          </cell>
        </row>
        <row r="5322">
          <cell r="G5322">
            <v>96716</v>
          </cell>
          <cell r="H5322" t="str">
            <v>TÊ NORMAL, PPR, DN 90 MM, CLASSE PN 25, INSTALADO EM PRUMADA DE ÁGUA   FORNECIMENTO E INSTALAÇÃO . AF_08/2022</v>
          </cell>
          <cell r="I5322" t="str">
            <v>UN</v>
          </cell>
          <cell r="J5322" t="str">
            <v>COEFICIENTE DE REPRESENTATIVIDADE</v>
          </cell>
          <cell r="K5322">
            <v>158.69</v>
          </cell>
        </row>
        <row r="5323">
          <cell r="G5323">
            <v>104328</v>
          </cell>
          <cell r="H5323" t="str">
            <v>CAIXA SIFONADA, COM GRELHA QUADRADA, PVC, DN 150 X 150 X 50 MM, JUNTA SOLDÁVEL, FORNECIDA E INSTALADA EM RAMAL DE DESCARGA OU EM RAMAL DE ESGOTO SANITÁRIO. AF_08/2022</v>
          </cell>
          <cell r="I5323" t="str">
            <v>UN</v>
          </cell>
          <cell r="J5323" t="str">
            <v>COEFICIENTE DE REPRESENTATIVIDADE</v>
          </cell>
          <cell r="K5323">
            <v>74.63</v>
          </cell>
        </row>
        <row r="5324">
          <cell r="G5324">
            <v>104329</v>
          </cell>
          <cell r="H5324" t="str">
            <v>CAIXA SIFONADA, COM GRELHA REDONDA, PVC, DN 150 X 150 X 50 MM, JUNTA SOLDÁVEL, FORNECIDA E INSTALADA EM RAMAL DE DESCARGA OU EM RAMAL DE ESGOTO SANITÁRIO. AF_08/2022</v>
          </cell>
          <cell r="I5324" t="str">
            <v>UN</v>
          </cell>
          <cell r="J5324" t="str">
            <v>COEFICIENTE DE REPRESENTATIVIDADE</v>
          </cell>
          <cell r="K5324">
            <v>83.44</v>
          </cell>
        </row>
        <row r="5325">
          <cell r="G5325">
            <v>89707</v>
          </cell>
          <cell r="H5325" t="str">
            <v>CAIXA SIFONADA, PVC, DN 100 X 100 X 50 MM, JUNTA ELÁSTICA, FORNECIDA E INSTALADA EM RAMAL DE DESCARGA OU EM RAMAL DE ESGOTO SANITÁRIO. AF_08/2022</v>
          </cell>
          <cell r="I5325" t="str">
            <v>UN</v>
          </cell>
          <cell r="J5325" t="str">
            <v>COEFICIENTE DE REPRESENTATIVIDADE</v>
          </cell>
          <cell r="K5325">
            <v>53.09</v>
          </cell>
        </row>
        <row r="5326">
          <cell r="G5326">
            <v>89708</v>
          </cell>
          <cell r="H5326" t="str">
            <v>CAIXA SIFONADA, PVC, DN 150 X 185 X 75 MM, JUNTA ELÁSTICA, FORNECIDA E INSTALADA EM RAMAL DE DESCARGA OU EM RAMAL DE ESGOTO SANITÁRIO. AF_08/2022</v>
          </cell>
          <cell r="I5326" t="str">
            <v>UN</v>
          </cell>
          <cell r="J5326" t="str">
            <v>COEFICIENTE DE REPRESENTATIVIDADE</v>
          </cell>
          <cell r="K5326">
            <v>107</v>
          </cell>
        </row>
        <row r="5327">
          <cell r="G5327">
            <v>104330</v>
          </cell>
          <cell r="H5327" t="str">
            <v>RALO LINEAR, EM PVC COM GRELHA INOX, JUNTA SOLDÁVEL, FORNECIDO E INSTALADO EM RAMAL DE DESCARGA OU EM RAMAL DE ESGOTO SANITÁRIO. AF_08/2022</v>
          </cell>
          <cell r="I5327" t="str">
            <v>UN</v>
          </cell>
          <cell r="J5327" t="str">
            <v>COEFICIENTE DE REPRESENTATIVIDADE</v>
          </cell>
          <cell r="K5327">
            <v>0</v>
          </cell>
        </row>
        <row r="5328">
          <cell r="G5328">
            <v>104326</v>
          </cell>
          <cell r="H5328" t="str">
            <v>RALO SECO CÔNICO, PVC, DN 100 X 40 MM, JUNTA SOLDÁVEL, FORNECIDO E INSTALADO EM RAMAL DE DESCARGA OU EM RAMAL DE ESGOTO SANITÁRIO. AF_08/2022</v>
          </cell>
          <cell r="I5328" t="str">
            <v>UN</v>
          </cell>
          <cell r="J5328" t="str">
            <v>COEFICIENTE DE REPRESENTATIVIDADE</v>
          </cell>
          <cell r="K5328">
            <v>21.99</v>
          </cell>
        </row>
        <row r="5329">
          <cell r="G5329">
            <v>89710</v>
          </cell>
          <cell r="H5329" t="str">
            <v>RALO SECO, PVC, DN 100 X 40 MM, JUNTA SOLDÁVEL, FORNECIDO E INSTALADO EM RAMAL DE DESCARGA OU EM RAMAL DE ESGOTO SANITÁRIO. AF_08/2022</v>
          </cell>
          <cell r="I5329" t="str">
            <v>UN</v>
          </cell>
          <cell r="J5329" t="str">
            <v>COEFICIENTE DE REPRESENTATIVIDADE</v>
          </cell>
          <cell r="K5329">
            <v>20.46</v>
          </cell>
        </row>
        <row r="5330">
          <cell r="G5330">
            <v>104327</v>
          </cell>
          <cell r="H5330" t="str">
            <v>RALO SIFONADO REDONDO, PVC, DN 100 X 40 MM, JUNTA SOLDÁVEL, FORNECIDO E INSTALADO EM RAMAL DE DESCARGA OU EM RAMAL DE ESGOTO SANITÁRIO. AF_08/2022</v>
          </cell>
          <cell r="I5330" t="str">
            <v>UN</v>
          </cell>
          <cell r="J5330" t="str">
            <v>COEFICIENTE DE REPRESENTATIVIDADE</v>
          </cell>
          <cell r="K5330">
            <v>21.08</v>
          </cell>
        </row>
        <row r="5331">
          <cell r="G5331">
            <v>89709</v>
          </cell>
          <cell r="H5331" t="str">
            <v>RALO SIFONADO, PVC, DN 100 X 40 MM, JUNTA SOLDÁVEL, FORNECIDO E INSTALADO EM RAMAL DE DESCARGA OU EM RAMAL DE ESGOTO SANITÁRIO. AF_08/2022</v>
          </cell>
          <cell r="I5331" t="str">
            <v>UN</v>
          </cell>
          <cell r="J5331" t="str">
            <v>COEFICIENTE DE REPRESENTATIVIDADE</v>
          </cell>
          <cell r="K5331">
            <v>22.93</v>
          </cell>
        </row>
        <row r="5332">
          <cell r="G5332">
            <v>104341</v>
          </cell>
          <cell r="H5332" t="str">
            <v>BUCHA DE REDUÇÃO LONGA, PVC, SÉRIE NORMAL, ESGOTO PREDIAL, DN 50 X 40 MM, JUNTA SOLDÁVEL E ELÁSTICA, FORNECIDO E INSTALADO EM RAMAL DE DESCARGA OU RAMAL DE ESGOTO SANITÁRIO. AF_08/2022</v>
          </cell>
          <cell r="I5332" t="str">
            <v>UN</v>
          </cell>
          <cell r="J5332" t="str">
            <v>COEFICIENTE DE REPRESENTATIVIDADE</v>
          </cell>
          <cell r="K5332">
            <v>11.79</v>
          </cell>
        </row>
        <row r="5333">
          <cell r="G5333">
            <v>104357</v>
          </cell>
          <cell r="H5333" t="str">
            <v>CAP, PVC, SÉRIE NORMAL, ESGOTO PREDIAL, DN 100 MM, JUNTA ELÁSTICA, FORNECIDO E INSTALADO EM SUBCOLETOR AÉREO DE ESGOTO SANITÁRIO. AF_08/2022</v>
          </cell>
          <cell r="I5333" t="str">
            <v>UN</v>
          </cell>
          <cell r="J5333" t="str">
            <v>COEFICIENTE DE REPRESENTATIVIDADE</v>
          </cell>
          <cell r="K5333">
            <v>20.28</v>
          </cell>
        </row>
        <row r="5334">
          <cell r="G5334">
            <v>89811</v>
          </cell>
          <cell r="H5334" t="str">
            <v>CURVA CURTA 90 GRAUS, PVC, SERIE NORMAL, ESGOTO PREDIAL, DN 100 MM, JUNTA ELÁSTICA, FORNECIDO E INSTALADO EM PRUMADA DE ESGOTO SANITÁRIO OU VENTILAÇÃO. AF_08/2022</v>
          </cell>
          <cell r="I5334" t="str">
            <v>UN</v>
          </cell>
          <cell r="J5334" t="str">
            <v>COEFICIENTE DE REPRESENTATIVIDADE</v>
          </cell>
          <cell r="K5334">
            <v>46.97</v>
          </cell>
        </row>
        <row r="5335">
          <cell r="G5335">
            <v>89748</v>
          </cell>
          <cell r="H5335" t="str">
            <v>CURVA CURTA 90 GRAUS, PVC, SERIE NORMAL, ESGOTO PREDIAL, DN 100 MM, JUNTA ELÁSTICA, FORNECIDO E INSTALADO EM RAMAL DE DESCARGA OU RAMAL DE ESGOTO SANITÁRIO. AF_08/2022</v>
          </cell>
          <cell r="I5335" t="str">
            <v>UN</v>
          </cell>
          <cell r="J5335" t="str">
            <v>COEFICIENTE DE REPRESENTATIVIDADE</v>
          </cell>
          <cell r="K5335">
            <v>45.4</v>
          </cell>
        </row>
        <row r="5336">
          <cell r="G5336">
            <v>89852</v>
          </cell>
          <cell r="H5336" t="str">
            <v>CURVA CURTA 90 GRAUS, PVC, SERIE NORMAL, ESGOTO PREDIAL, DN 100 MM, JUNTA ELÁSTICA, FORNECIDO E INSTALADO EM SUBCOLETOR AÉREO DE ESGOTO SANITÁRIO. AF_08/2022</v>
          </cell>
          <cell r="I5336" t="str">
            <v>UN</v>
          </cell>
          <cell r="J5336" t="str">
            <v>COEFICIENTE DE REPRESENTATIVIDADE</v>
          </cell>
          <cell r="K5336">
            <v>50.83</v>
          </cell>
        </row>
        <row r="5337">
          <cell r="G5337">
            <v>89728</v>
          </cell>
          <cell r="H5337" t="str">
            <v>CURVA CURTA 90 GRAUS, PVC, SERIE NORMAL, ESGOTO PREDIAL, DN 40 MM, JUNTA SOLDÁVEL, FORNECIDO E INSTALADO EM RAMAL DE DESCARGA OU RAMAL DE ESGOTO SANITÁRIO. AF_08/2022</v>
          </cell>
          <cell r="I5337" t="str">
            <v>UN</v>
          </cell>
          <cell r="J5337" t="str">
            <v>COEFICIENTE DE REPRESENTATIVIDADE</v>
          </cell>
          <cell r="K5337">
            <v>15.1</v>
          </cell>
        </row>
        <row r="5338">
          <cell r="G5338">
            <v>89803</v>
          </cell>
          <cell r="H5338" t="str">
            <v>CURVA CURTA 90 GRAUS, PVC, SERIE NORMAL, ESGOTO PREDIAL, DN 50 MM, JUNTA ELÁSTICA, FORNECIDO E INSTALADO EM PRUMADA DE ESGOTO SANITÁRIO OU VENTILAÇÃO. AF_08/2022</v>
          </cell>
          <cell r="I5338" t="str">
            <v>UN</v>
          </cell>
          <cell r="J5338" t="str">
            <v>COEFICIENTE DE REPRESENTATIVIDADE</v>
          </cell>
          <cell r="K5338">
            <v>18.68</v>
          </cell>
        </row>
        <row r="5339">
          <cell r="G5339">
            <v>89733</v>
          </cell>
          <cell r="H5339" t="str">
            <v>CURVA CURTA 90 GRAUS, PVC, SERIE NORMAL, ESGOTO PREDIAL, DN 50 MM, JUNTA ELÁSTICA, FORNECIDO E INSTALADO EM RAMAL DE DESCARGA OU RAMAL DE ESGOTO SANITÁRIO. AF_08/2022</v>
          </cell>
          <cell r="I5339" t="str">
            <v>UN</v>
          </cell>
          <cell r="J5339" t="str">
            <v>COEFICIENTE DE REPRESENTATIVIDADE</v>
          </cell>
          <cell r="K5339">
            <v>25.33</v>
          </cell>
        </row>
        <row r="5340">
          <cell r="G5340">
            <v>89807</v>
          </cell>
          <cell r="H5340" t="str">
            <v>CURVA CURTA 90 GRAUS, PVC, SERIE NORMAL, ESGOTO PREDIAL, DN 75 MM, JUNTA ELÁSTICA, FORNECIDO E INSTALADO EM PRUMADA DE ESGOTO SANITÁRIO OU VENTILAÇÃO. AF_08/2022</v>
          </cell>
          <cell r="I5340" t="str">
            <v>UN</v>
          </cell>
          <cell r="J5340" t="str">
            <v>COEFICIENTE DE REPRESENTATIVIDADE</v>
          </cell>
          <cell r="K5340">
            <v>40</v>
          </cell>
        </row>
        <row r="5341">
          <cell r="G5341">
            <v>89742</v>
          </cell>
          <cell r="H5341" t="str">
            <v>CURVA CURTA 90 GRAUS, PVC, SERIE NORMAL, ESGOTO PREDIAL, DN 75 MM, JUNTA ELÁSTICA, FORNECIDO E INSTALADO EM RAMAL DE DESCARGA OU RAMAL DE ESGOTO SANITÁRIO. AF_08/2022</v>
          </cell>
          <cell r="I5341" t="str">
            <v>UN</v>
          </cell>
          <cell r="J5341" t="str">
            <v>COEFICIENTE DE REPRESENTATIVIDADE</v>
          </cell>
          <cell r="K5341">
            <v>42.52</v>
          </cell>
        </row>
        <row r="5342">
          <cell r="G5342">
            <v>89812</v>
          </cell>
          <cell r="H5342" t="str">
            <v>CURVA LONGA 90 GRAUS, PVC, SERIE NORMAL, ESGOTO PREDIAL, DN 100 MM, JUNTA ELÁSTICA, FORNECIDO E INSTALADO EM PRUMADA DE ESGOTO SANITÁRIO OU VENTILAÇÃO. AF_08/2022</v>
          </cell>
          <cell r="I5342" t="str">
            <v>UN</v>
          </cell>
          <cell r="J5342" t="str">
            <v>COEFICIENTE DE REPRESENTATIVIDADE</v>
          </cell>
          <cell r="K5342">
            <v>84.7</v>
          </cell>
        </row>
        <row r="5343">
          <cell r="G5343">
            <v>89750</v>
          </cell>
          <cell r="H5343" t="str">
            <v>CURVA LONGA 90 GRAUS, PVC, SERIE NORMAL, ESGOTO PREDIAL, DN 100 MM, JUNTA ELÁSTICA, FORNECIDO E INSTALADO EM RAMAL DE DESCARGA OU RAMAL DE ESGOTO SANITÁRIO. AF_08/2022</v>
          </cell>
          <cell r="I5343" t="str">
            <v>UN</v>
          </cell>
          <cell r="J5343" t="str">
            <v>COEFICIENTE DE REPRESENTATIVIDADE</v>
          </cell>
          <cell r="K5343">
            <v>83.13</v>
          </cell>
        </row>
        <row r="5344">
          <cell r="G5344">
            <v>89853</v>
          </cell>
          <cell r="H5344" t="str">
            <v>CURVA LONGA 90 GRAUS, PVC, SERIE NORMAL, ESGOTO PREDIAL, DN 100 MM, JUNTA ELÁSTICA, FORNECIDO E INSTALADO EM SUBCOLETOR AÉREO DE ESGOTO SANITÁRIO. AF_08/2022</v>
          </cell>
          <cell r="I5344" t="str">
            <v>UN</v>
          </cell>
          <cell r="J5344" t="str">
            <v>COEFICIENTE DE REPRESENTATIVIDADE</v>
          </cell>
          <cell r="K5344">
            <v>88.56</v>
          </cell>
        </row>
        <row r="5345">
          <cell r="G5345">
            <v>89730</v>
          </cell>
          <cell r="H5345" t="str">
            <v>CURVA LONGA 90 GRAUS, PVC, SERIE NORMAL, ESGOTO PREDIAL, DN 40 MM, JUNTA SOLDÁVEL, FORNECIDO E INSTALADO EM RAMAL DE DESCARGA OU RAMAL DE ESGOTO SANITÁRIO. AF_08/2022</v>
          </cell>
          <cell r="I5345" t="str">
            <v>UN</v>
          </cell>
          <cell r="J5345" t="str">
            <v>COEFICIENTE DE REPRESENTATIVIDADE</v>
          </cell>
          <cell r="K5345">
            <v>17.149999999999999</v>
          </cell>
        </row>
        <row r="5346">
          <cell r="G5346">
            <v>89804</v>
          </cell>
          <cell r="H5346" t="str">
            <v>CURVA LONGA 90 GRAUS, PVC, SERIE NORMAL, ESGOTO PREDIAL, DN 50 MM, JUNTA ELÁSTICA, FORNECIDO E INSTALADO EM PRUMADA DE ESGOTO SANITÁRIO OU VENTILAÇÃO. AF_08/2022</v>
          </cell>
          <cell r="I5346" t="str">
            <v>UN</v>
          </cell>
          <cell r="J5346" t="str">
            <v>COEFICIENTE DE REPRESENTATIVIDADE</v>
          </cell>
          <cell r="K5346">
            <v>21.03</v>
          </cell>
        </row>
        <row r="5347">
          <cell r="G5347">
            <v>89735</v>
          </cell>
          <cell r="H5347" t="str">
            <v>CURVA LONGA 90 GRAUS, PVC, SERIE NORMAL, ESGOTO PREDIAL, DN 50 MM, JUNTA ELÁSTICA, FORNECIDO E INSTALADO EM RAMAL DE DESCARGA OU RAMAL DE ESGOTO SANITÁRIO. AF_08/2022</v>
          </cell>
          <cell r="I5347" t="str">
            <v>UN</v>
          </cell>
          <cell r="J5347" t="str">
            <v>COEFICIENTE DE REPRESENTATIVIDADE</v>
          </cell>
          <cell r="K5347">
            <v>27.68</v>
          </cell>
        </row>
        <row r="5348">
          <cell r="G5348">
            <v>89808</v>
          </cell>
          <cell r="H5348" t="str">
            <v>CURVA LONGA 90 GRAUS, PVC, SERIE NORMAL, ESGOTO PREDIAL, DN 75 MM, JUNTA ELÁSTICA, FORNECIDO E INSTALADO EM PRUMADA DE ESGOTO SANITÁRIO OU VENTILAÇÃO. AF_08/2022</v>
          </cell>
          <cell r="I5348" t="str">
            <v>UN</v>
          </cell>
          <cell r="J5348" t="str">
            <v>COEFICIENTE DE REPRESENTATIVIDADE</v>
          </cell>
          <cell r="K5348">
            <v>62.17</v>
          </cell>
        </row>
        <row r="5349">
          <cell r="G5349">
            <v>89743</v>
          </cell>
          <cell r="H5349" t="str">
            <v>CURVA LONGA 90 GRAUS, PVC, SERIE NORMAL, ESGOTO PREDIAL, DN 75 MM, JUNTA ELÁSTICA, FORNECIDO E INSTALADO EM RAMAL DE DESCARGA OU RAMAL DE ESGOTO SANITÁRIO. AF_08/2022</v>
          </cell>
          <cell r="I5349" t="str">
            <v>UN</v>
          </cell>
          <cell r="J5349" t="str">
            <v>COEFICIENTE DE REPRESENTATIVIDADE</v>
          </cell>
          <cell r="K5349">
            <v>64.69</v>
          </cell>
        </row>
        <row r="5350">
          <cell r="G5350">
            <v>89810</v>
          </cell>
          <cell r="H5350" t="str">
            <v>JOELHO 45 GRAUS, PVC, SERIE NORMAL, ESGOTO PREDIAL, DN 100 MM, JUNTA ELÁSTICA, FORNECIDO E INSTALADO EM PRUMADA DE ESGOTO SANITÁRIO OU VENTILAÇÃO. AF_08/2022</v>
          </cell>
          <cell r="I5350" t="str">
            <v>UN</v>
          </cell>
          <cell r="J5350" t="str">
            <v>COEFICIENTE DE REPRESENTATIVIDADE</v>
          </cell>
          <cell r="K5350">
            <v>31.67</v>
          </cell>
        </row>
        <row r="5351">
          <cell r="G5351">
            <v>89746</v>
          </cell>
          <cell r="H5351" t="str">
            <v>JOELHO 45 GRAUS, PVC, SERIE NORMAL, ESGOTO PREDIAL, DN 100 MM, JUNTA ELÁSTICA, FORNECIDO E INSTALADO EM RAMAL DE DESCARGA OU RAMAL DE ESGOTO SANITÁRIO. AF_08/2022</v>
          </cell>
          <cell r="I5351" t="str">
            <v>UN</v>
          </cell>
          <cell r="J5351" t="str">
            <v>COEFICIENTE DE REPRESENTATIVIDADE</v>
          </cell>
          <cell r="K5351">
            <v>30.1</v>
          </cell>
        </row>
        <row r="5352">
          <cell r="G5352">
            <v>89851</v>
          </cell>
          <cell r="H5352" t="str">
            <v>JOELHO 45 GRAUS, PVC, SERIE NORMAL, ESGOTO PREDIAL, DN 100 MM, JUNTA ELÁSTICA, FORNECIDO E INSTALADO EM SUBCOLETOR AÉREO DE ESGOTO SANITÁRIO. AF_08/2022</v>
          </cell>
          <cell r="I5352" t="str">
            <v>UN</v>
          </cell>
          <cell r="J5352" t="str">
            <v>COEFICIENTE DE REPRESENTATIVIDADE</v>
          </cell>
          <cell r="K5352">
            <v>35.53</v>
          </cell>
        </row>
        <row r="5353">
          <cell r="G5353">
            <v>89855</v>
          </cell>
          <cell r="H5353" t="str">
            <v>JOELHO 45 GRAUS, PVC, SERIE NORMAL, ESGOTO PREDIAL, DN 150 MM, JUNTA ELÁSTICA, FORNECIDO E INSTALADO EM SUBCOLETOR AÉREO DE ESGOTO SANITÁRIO. AF_08/2022</v>
          </cell>
          <cell r="I5353" t="str">
            <v>UN</v>
          </cell>
          <cell r="J5353" t="str">
            <v>COEFICIENTE DE REPRESENTATIVIDADE</v>
          </cell>
          <cell r="K5353">
            <v>115.95</v>
          </cell>
        </row>
        <row r="5354">
          <cell r="G5354">
            <v>89726</v>
          </cell>
          <cell r="H5354" t="str">
            <v>JOELHO 45 GRAUS, PVC, SERIE NORMAL, ESGOTO PREDIAL, DN 40 MM, JUNTA SOLDÁVEL, FORNECIDO E INSTALADO EM RAMAL DE DESCARGA OU RAMAL DE ESGOTO SANITÁRIO. AF_08/2022</v>
          </cell>
          <cell r="I5354" t="str">
            <v>UN</v>
          </cell>
          <cell r="J5354" t="str">
            <v>COEFICIENTE DE REPRESENTATIVIDADE</v>
          </cell>
          <cell r="K5354">
            <v>12.2</v>
          </cell>
        </row>
        <row r="5355">
          <cell r="G5355">
            <v>89802</v>
          </cell>
          <cell r="H5355" t="str">
            <v>JOELHO 45 GRAUS, PVC, SERIE NORMAL, ESGOTO PREDIAL, DN 50 MM, JUNTA ELÁSTICA, FORNECIDO E INSTALADO EM PRUMADA DE ESGOTO SANITÁRIO OU VENTILAÇÃO. AF_08/2022</v>
          </cell>
          <cell r="I5355" t="str">
            <v>UN</v>
          </cell>
          <cell r="J5355" t="str">
            <v>COEFICIENTE DE REPRESENTATIVIDADE</v>
          </cell>
          <cell r="K5355">
            <v>10.36</v>
          </cell>
        </row>
        <row r="5356">
          <cell r="G5356">
            <v>89732</v>
          </cell>
          <cell r="H5356" t="str">
            <v>JOELHO 45 GRAUS, PVC, SERIE NORMAL, ESGOTO PREDIAL, DN 50 MM, JUNTA ELÁSTICA, FORNECIDO E INSTALADO EM RAMAL DE DESCARGA OU RAMAL DE ESGOTO SANITÁRIO. AF_08/2022</v>
          </cell>
          <cell r="I5356" t="str">
            <v>UN</v>
          </cell>
          <cell r="J5356" t="str">
            <v>COLETADO</v>
          </cell>
          <cell r="K5356">
            <v>17.010000000000002</v>
          </cell>
        </row>
        <row r="5357">
          <cell r="G5357">
            <v>89806</v>
          </cell>
          <cell r="H5357" t="str">
            <v>JOELHO 45 GRAUS, PVC, SERIE NORMAL, ESGOTO PREDIAL, DN 75 MM, JUNTA ELÁSTICA, FORNECIDO E INSTALADO EM PRUMADA DE ESGOTO SANITÁRIO OU VENTILAÇÃO. AF_08/2022</v>
          </cell>
          <cell r="I5357" t="str">
            <v>UN</v>
          </cell>
          <cell r="J5357" t="str">
            <v>COEFICIENTE DE REPRESENTATIVIDADE</v>
          </cell>
          <cell r="K5357">
            <v>22.67</v>
          </cell>
        </row>
        <row r="5358">
          <cell r="G5358">
            <v>89739</v>
          </cell>
          <cell r="H5358" t="str">
            <v>JOELHO 45 GRAUS, PVC, SERIE NORMAL, ESGOTO PREDIAL, DN 75 MM, JUNTA ELÁSTICA, FORNECIDO E INSTALADO EM RAMAL DE DESCARGA OU RAMAL DE ESGOTO SANITÁRIO. AF_08/2022</v>
          </cell>
          <cell r="I5358" t="str">
            <v>UN</v>
          </cell>
          <cell r="J5358" t="str">
            <v>COLETADO</v>
          </cell>
          <cell r="K5358">
            <v>25.19</v>
          </cell>
        </row>
        <row r="5359">
          <cell r="G5359">
            <v>89809</v>
          </cell>
          <cell r="H5359" t="str">
            <v>JOELHO 90 GRAUS, PVC, SERIE NORMAL, ESGOTO PREDIAL, DN 100 MM, JUNTA ELÁSTICA, FORNECIDO E INSTALADO EM PRUMADA DE ESGOTO SANITÁRIO OU VENTILAÇÃO. AF_08/2022</v>
          </cell>
          <cell r="I5359" t="str">
            <v>UN</v>
          </cell>
          <cell r="J5359" t="str">
            <v>COEFICIENTE DE REPRESENTATIVIDADE</v>
          </cell>
          <cell r="K5359">
            <v>30.77</v>
          </cell>
        </row>
        <row r="5360">
          <cell r="G5360">
            <v>89744</v>
          </cell>
          <cell r="H5360" t="str">
            <v>JOELHO 90 GRAUS, PVC, SERIE NORMAL, ESGOTO PREDIAL, DN 100 MM, JUNTA ELÁSTICA, FORNECIDO E INSTALADO EM RAMAL DE DESCARGA OU RAMAL DE ESGOTO SANITÁRIO. AF_08/2022</v>
          </cell>
          <cell r="I5360" t="str">
            <v>UN</v>
          </cell>
          <cell r="J5360" t="str">
            <v>COLETADO</v>
          </cell>
          <cell r="K5360">
            <v>29.2</v>
          </cell>
        </row>
        <row r="5361">
          <cell r="G5361">
            <v>89850</v>
          </cell>
          <cell r="H5361" t="str">
            <v>JOELHO 90 GRAUS, PVC, SERIE NORMAL, ESGOTO PREDIAL, DN 100 MM, JUNTA ELÁSTICA, FORNECIDO E INSTALADO EM SUBCOLETOR AÉREO DE ESGOTO SANITÁRIO. AF_08/2022</v>
          </cell>
          <cell r="I5361" t="str">
            <v>UN</v>
          </cell>
          <cell r="J5361" t="str">
            <v>COEFICIENTE DE REPRESENTATIVIDADE</v>
          </cell>
          <cell r="K5361">
            <v>34.630000000000003</v>
          </cell>
        </row>
        <row r="5362">
          <cell r="G5362">
            <v>89854</v>
          </cell>
          <cell r="H5362" t="str">
            <v>JOELHO 90 GRAUS, PVC, SERIE NORMAL, ESGOTO PREDIAL, DN 150 MM, JUNTA ELÁSTICA, FORNECIDO E INSTALADO EM SUBCOLETOR AÉREO DE ESGOTO SANITÁRIO. AF_08/2022</v>
          </cell>
          <cell r="I5362" t="str">
            <v>UN</v>
          </cell>
          <cell r="J5362" t="str">
            <v>COEFICIENTE DE REPRESENTATIVIDADE</v>
          </cell>
          <cell r="K5362">
            <v>110.34</v>
          </cell>
        </row>
        <row r="5363">
          <cell r="G5363">
            <v>89724</v>
          </cell>
          <cell r="H5363" t="str">
            <v>JOELHO 90 GRAUS, PVC, SERIE NORMAL, ESGOTO PREDIAL, DN 40 MM, JUNTA SOLDÁVEL, FORNECIDO E INSTALADO EM RAMAL DE DESCARGA OU RAMAL DE ESGOTO SANITÁRIO. AF_08/2022</v>
          </cell>
          <cell r="I5363" t="str">
            <v>UN</v>
          </cell>
          <cell r="J5363" t="str">
            <v>COEFICIENTE DE REPRESENTATIVIDADE</v>
          </cell>
          <cell r="K5363">
            <v>11.96</v>
          </cell>
        </row>
        <row r="5364">
          <cell r="G5364">
            <v>89801</v>
          </cell>
          <cell r="H5364" t="str">
            <v>JOELHO 90 GRAUS, PVC, SERIE NORMAL, ESGOTO PREDIAL, DN 50 MM, JUNTA ELÁSTICA, FORNECIDO E INSTALADO EM PRUMADA DE ESGOTO SANITÁRIO OU VENTILAÇÃO. AF_08/2022</v>
          </cell>
          <cell r="I5364" t="str">
            <v>UN</v>
          </cell>
          <cell r="J5364" t="str">
            <v>COEFICIENTE DE REPRESENTATIVIDADE</v>
          </cell>
          <cell r="K5364">
            <v>9.57</v>
          </cell>
        </row>
        <row r="5365">
          <cell r="G5365">
            <v>89731</v>
          </cell>
          <cell r="H5365" t="str">
            <v>JOELHO 90 GRAUS, PVC, SERIE NORMAL, ESGOTO PREDIAL, DN 50 MM, JUNTA ELÁSTICA, FORNECIDO E INSTALADO EM RAMAL DE DESCARGA OU RAMAL DE ESGOTO SANITÁRIO. AF_08/2022</v>
          </cell>
          <cell r="I5365" t="str">
            <v>UN</v>
          </cell>
          <cell r="J5365" t="str">
            <v>COEFICIENTE DE REPRESENTATIVIDADE</v>
          </cell>
          <cell r="K5365">
            <v>16.22</v>
          </cell>
        </row>
        <row r="5366">
          <cell r="G5366">
            <v>89805</v>
          </cell>
          <cell r="H5366" t="str">
            <v>JOELHO 90 GRAUS, PVC, SERIE NORMAL, ESGOTO PREDIAL, DN 75 MM, JUNTA ELÁSTICA, FORNECIDO E INSTALADO EM PRUMADA DE ESGOTO SANITÁRIO OU VENTILAÇÃO. AF_08/2022</v>
          </cell>
          <cell r="I5366" t="str">
            <v>UN</v>
          </cell>
          <cell r="J5366" t="str">
            <v>COEFICIENTE DE REPRESENTATIVIDADE</v>
          </cell>
          <cell r="K5366">
            <v>21.62</v>
          </cell>
        </row>
        <row r="5367">
          <cell r="G5367">
            <v>89737</v>
          </cell>
          <cell r="H5367" t="str">
            <v>JOELHO 90 GRAUS, PVC, SERIE NORMAL, ESGOTO PREDIAL, DN 75 MM, JUNTA ELÁSTICA, FORNECIDO E INSTALADO EM RAMAL DE DESCARGA OU RAMAL DE ESGOTO SANITÁRIO. AF_08/2022</v>
          </cell>
          <cell r="I5367" t="str">
            <v>UN</v>
          </cell>
          <cell r="J5367" t="str">
            <v>COEFICIENTE DE REPRESENTATIVIDADE</v>
          </cell>
          <cell r="K5367">
            <v>24.14</v>
          </cell>
        </row>
        <row r="5368">
          <cell r="G5368">
            <v>104355</v>
          </cell>
          <cell r="H5368" t="str">
            <v>JUNÇÃO DE REDUCAO INVERTIDA, PVC, SÉRIE NORMAL, ESGOTO PREDIAL, DN 100 X 75 MM, JUNTA ELÁSTICA, FORNECIDO E INSTALADO EM PRUMADA DE ESGOTO SANITÁRIO OU VENTILAÇÃO. AF_08/2022</v>
          </cell>
          <cell r="I5368" t="str">
            <v>UN</v>
          </cell>
          <cell r="J5368" t="str">
            <v>COEFICIENTE DE REPRESENTATIVIDADE</v>
          </cell>
          <cell r="K5368">
            <v>50.82</v>
          </cell>
        </row>
        <row r="5369">
          <cell r="G5369">
            <v>104347</v>
          </cell>
          <cell r="H5369" t="str">
            <v>JUNÇÃO DE REDUCAO INVERTIDA, PVC, SÉRIE NORMAL, ESGOTO PREDIAL, DN 100 X 75 MM, JUNTA ELÁSTICA, FORNECIDO E INSTALADO EM RAMAL DE DESCARGA OU RAMAL DE ESGOTO SANITÁRIO. AF_08/2022</v>
          </cell>
          <cell r="I5369" t="str">
            <v>UN</v>
          </cell>
          <cell r="J5369" t="str">
            <v>COLETADO</v>
          </cell>
          <cell r="K5369">
            <v>50.54</v>
          </cell>
        </row>
        <row r="5370">
          <cell r="G5370">
            <v>104353</v>
          </cell>
          <cell r="H5370" t="str">
            <v>JUNÇÃO DE REDUÇÃO INVERTIDA, PVC, SÉRIE NORMAL, ESGOTO PREDIAL, DN 100 X 50 MM, JUNTA ELÁSTICA, FORNECIDO E INSTALADO EM PRUMADA DE ESGOTO SANITÁRIO OU VENTILAÇÃO. AF_08/2022</v>
          </cell>
          <cell r="I5370" t="str">
            <v>UN</v>
          </cell>
          <cell r="J5370" t="str">
            <v>COEFICIENTE DE REPRESENTATIVIDADE</v>
          </cell>
          <cell r="K5370">
            <v>43.87</v>
          </cell>
        </row>
        <row r="5371">
          <cell r="G5371">
            <v>104345</v>
          </cell>
          <cell r="H5371" t="str">
            <v>JUNÇÃO DE REDUÇÃO INVERTIDA, PVC, SÉRIE NORMAL, ESGOTO PREDIAL, DN 100 X 50 MM, JUNTA ELÁSTICA, FORNECIDO E INSTALADO EM RAMAL DE DESCARGA OU RAMAL DE ESGOTO SANITÁRIO. AF_08/2022</v>
          </cell>
          <cell r="I5371" t="str">
            <v>UN</v>
          </cell>
          <cell r="J5371" t="str">
            <v>COEFICIENTE DE REPRESENTATIVIDADE</v>
          </cell>
          <cell r="K5371">
            <v>45.42</v>
          </cell>
        </row>
        <row r="5372">
          <cell r="G5372">
            <v>104350</v>
          </cell>
          <cell r="H5372" t="str">
            <v>JUNÇÃO DE REDUÇÃO INVERTIDA, PVC, SÉRIE NORMAL, ESGOTO PREDIAL, DN 75 X 50 MM, JUNTA ELÁSTICA, FORNECIDO E INSTALADO EM PRUMADA DE ESGOTO SANITÁRIO OU VENTILAÇÃO. AF_08/2022</v>
          </cell>
          <cell r="I5372" t="str">
            <v>UN</v>
          </cell>
          <cell r="J5372" t="str">
            <v>COEFICIENTE DE REPRESENTATIVIDADE</v>
          </cell>
          <cell r="K5372">
            <v>30.94</v>
          </cell>
        </row>
        <row r="5373">
          <cell r="G5373">
            <v>104343</v>
          </cell>
          <cell r="H5373" t="str">
            <v>JUNÇÃO DE REDUÇÃO INVERTIDA, PVC, SÉRIE NORMAL, ESGOTO PREDIAL, DN 75 X 50 MM, JUNTA ELÁSTICA, FORNECIDO E INSTALADO EM RAMAL DE DESCARGA OU RAMAL DE ESGOTO SANITÁRIO. AF_08/2022</v>
          </cell>
          <cell r="I5373" t="str">
            <v>UN</v>
          </cell>
          <cell r="J5373" t="str">
            <v>COEFICIENTE DE REPRESENTATIVIDADE</v>
          </cell>
          <cell r="K5373">
            <v>36.15</v>
          </cell>
        </row>
        <row r="5374">
          <cell r="G5374">
            <v>89834</v>
          </cell>
          <cell r="H5374" t="str">
            <v>JUNÇÃO SIMPLES, PVC, SERIE NORMAL, ESGOTO PREDIAL, DN 100 X 100 MM, JUNTA ELÁSTICA, FORNECIDO E INSTALADO EM PRUMADA DE ESGOTO SANITÁRIO OU VENTILAÇÃO. AF_08/2022</v>
          </cell>
          <cell r="I5374" t="str">
            <v>UN</v>
          </cell>
          <cell r="J5374" t="str">
            <v>COEFICIENTE DE REPRESENTATIVIDADE</v>
          </cell>
          <cell r="K5374">
            <v>56.33</v>
          </cell>
        </row>
        <row r="5375">
          <cell r="G5375">
            <v>89797</v>
          </cell>
          <cell r="H5375" t="str">
            <v>JUNÇÃO SIMPLES, PVC, SERIE NORMAL, ESGOTO PREDIAL, DN 100 X 100 MM, JUNTA ELÁSTICA, FORNECIDO E INSTALADO EM RAMAL DE DESCARGA OU RAMAL DE ESGOTO SANITÁRIO. AF_08/2022</v>
          </cell>
          <cell r="I5375" t="str">
            <v>UN</v>
          </cell>
          <cell r="J5375" t="str">
            <v>COEFICIENTE DE REPRESENTATIVIDADE</v>
          </cell>
          <cell r="K5375">
            <v>54.23</v>
          </cell>
        </row>
        <row r="5376">
          <cell r="G5376">
            <v>89861</v>
          </cell>
          <cell r="H5376" t="str">
            <v>JUNÇÃO SIMPLES, PVC, SERIE NORMAL, ESGOTO PREDIAL, DN 100 X 100 MM, JUNTA ELÁSTICA, FORNECIDO E INSTALADO EM SUBCOLETOR AÉREO DE ESGOTO SANITÁRIO. AF_08/2022</v>
          </cell>
          <cell r="I5376" t="str">
            <v>UN</v>
          </cell>
          <cell r="J5376" t="str">
            <v>COEFICIENTE DE REPRESENTATIVIDADE</v>
          </cell>
          <cell r="K5376">
            <v>61.47</v>
          </cell>
        </row>
        <row r="5377">
          <cell r="G5377">
            <v>89783</v>
          </cell>
          <cell r="H5377" t="str">
            <v>JUNÇÃO SIMPLES, PVC, SERIE NORMAL, ESGOTO PREDIAL, DN 40 MM, JUNTA SOLDÁVEL, FORNECIDO E INSTALADO EM RAMAL DE DESCARGA OU RAMAL DE ESGOTO SANITÁRIO. AF_08/2022</v>
          </cell>
          <cell r="I5377" t="str">
            <v>UN</v>
          </cell>
          <cell r="J5377" t="str">
            <v>COEFICIENTE DE REPRESENTATIVIDADE</v>
          </cell>
          <cell r="K5377">
            <v>17.260000000000002</v>
          </cell>
        </row>
        <row r="5378">
          <cell r="G5378">
            <v>89827</v>
          </cell>
          <cell r="H5378" t="str">
            <v>JUNÇÃO SIMPLES, PVC, SERIE NORMAL, ESGOTO PREDIAL, DN 50 X 50 MM, JUNTA ELÁSTICA, FORNECIDO E INSTALADO EM PRUMADA DE ESGOTO SANITÁRIO OU VENTILAÇÃO. AF_08/2022</v>
          </cell>
          <cell r="I5378" t="str">
            <v>UN</v>
          </cell>
          <cell r="J5378" t="str">
            <v>COEFICIENTE DE REPRESENTATIVIDADE</v>
          </cell>
          <cell r="K5378">
            <v>19.690000000000001</v>
          </cell>
        </row>
        <row r="5379">
          <cell r="G5379">
            <v>89785</v>
          </cell>
          <cell r="H5379" t="str">
            <v>JUNÇÃO SIMPLES, PVC, SERIE NORMAL, ESGOTO PREDIAL, DN 50 X 50 MM, JUNTA ELÁSTICA, FORNECIDO E INSTALADO EM RAMAL DE DESCARGA OU RAMAL DE ESGOTO SANITÁRIO. AF_08/2022</v>
          </cell>
          <cell r="I5379" t="str">
            <v>UN</v>
          </cell>
          <cell r="J5379" t="str">
            <v>COEFICIENTE DE REPRESENTATIVIDADE</v>
          </cell>
          <cell r="K5379">
            <v>28.56</v>
          </cell>
        </row>
        <row r="5380">
          <cell r="G5380">
            <v>89830</v>
          </cell>
          <cell r="H5380" t="str">
            <v>JUNÇÃO SIMPLES, PVC, SERIE NORMAL, ESGOTO PREDIAL, DN 75 X 75 MM, JUNTA ELÁSTICA, FORNECIDO E INSTALADO EM PRUMADA DE ESGOTO SANITÁRIO OU VENTILAÇÃO. AF_08/2022</v>
          </cell>
          <cell r="I5380" t="str">
            <v>UN</v>
          </cell>
          <cell r="J5380" t="str">
            <v>COEFICIENTE DE REPRESENTATIVIDADE</v>
          </cell>
          <cell r="K5380">
            <v>39.979999999999997</v>
          </cell>
        </row>
        <row r="5381">
          <cell r="G5381">
            <v>89795</v>
          </cell>
          <cell r="H5381" t="str">
            <v>JUNÇÃO SIMPLES, PVC, SERIE NORMAL, ESGOTO PREDIAL, DN 75 X 75 MM, JUNTA ELÁSTICA, FORNECIDO E INSTALADO EM RAMAL DE DESCARGA OU RAMAL DE ESGOTO SANITÁRIO. AF_08/2022</v>
          </cell>
          <cell r="I5381" t="str">
            <v>UN</v>
          </cell>
          <cell r="J5381" t="str">
            <v>COEFICIENTE DE REPRESENTATIVIDADE</v>
          </cell>
          <cell r="K5381">
            <v>43.36</v>
          </cell>
        </row>
        <row r="5382">
          <cell r="G5382">
            <v>89823</v>
          </cell>
          <cell r="H5382" t="str">
            <v>LUVA DE CORRER, PVC, SERIE NORMAL, ESGOTO PREDIAL, DN 100 MM, JUNTA ELÁSTICA, FORNECIDO E INSTALADO EM PRUMADA DE ESGOTO SANITÁRIO OU VENTILAÇÃO. AF_08/2022</v>
          </cell>
          <cell r="I5382" t="str">
            <v>UN</v>
          </cell>
          <cell r="J5382" t="str">
            <v>COEFICIENTE DE REPRESENTATIVIDADE</v>
          </cell>
          <cell r="K5382">
            <v>37.08</v>
          </cell>
        </row>
        <row r="5383">
          <cell r="G5383">
            <v>89779</v>
          </cell>
          <cell r="H5383" t="str">
            <v>LUVA DE CORRER, PVC, SERIE NORMAL, ESGOTO PREDIAL, DN 100 MM, JUNTA ELÁSTICA, FORNECIDO E INSTALADO EM RAMAL DE DESCARGA OU RAMAL DE ESGOTO SANITÁRIO. AF_08/2022</v>
          </cell>
          <cell r="I5383" t="str">
            <v>UN</v>
          </cell>
          <cell r="J5383" t="str">
            <v>COEFICIENTE DE REPRESENTATIVIDADE</v>
          </cell>
          <cell r="K5383">
            <v>36.03</v>
          </cell>
        </row>
        <row r="5384">
          <cell r="G5384">
            <v>89857</v>
          </cell>
          <cell r="H5384" t="str">
            <v>LUVA DE CORRER, PVC, SERIE NORMAL, ESGOTO PREDIAL, DN 100 MM, JUNTA ELÁSTICA, FORNECIDO E INSTALADO EM SUBCOLETOR AÉREO DE ESGOTO SANITÁRIO. AF_08/2022</v>
          </cell>
          <cell r="I5384" t="str">
            <v>UN</v>
          </cell>
          <cell r="J5384" t="str">
            <v>COEFICIENTE DE REPRESENTATIVIDADE</v>
          </cell>
          <cell r="K5384">
            <v>39.65</v>
          </cell>
        </row>
        <row r="5385">
          <cell r="G5385">
            <v>89814</v>
          </cell>
          <cell r="H5385" t="str">
            <v>LUVA DE CORRER, PVC, SERIE NORMAL, ESGOTO PREDIAL, DN 50 MM, JUNTA ELÁSTICA, FORNECIDO E INSTALADO EM PRUMADA DE ESGOTO SANITÁRIO OU VENTILAÇÃO. AF_08/2022</v>
          </cell>
          <cell r="I5385" t="str">
            <v>UN</v>
          </cell>
          <cell r="J5385" t="str">
            <v>COEFICIENTE DE REPRESENTATIVIDADE</v>
          </cell>
          <cell r="K5385">
            <v>17.68</v>
          </cell>
        </row>
        <row r="5386">
          <cell r="G5386">
            <v>89754</v>
          </cell>
          <cell r="H5386" t="str">
            <v>LUVA DE CORRER, PVC, SERIE NORMAL, ESGOTO PREDIAL, DN 50 MM, JUNTA ELÁSTICA, FORNECIDO E INSTALADO EM RAMAL DE DESCARGA OU RAMAL DE ESGOTO SANITÁRIO. AF_08/2022</v>
          </cell>
          <cell r="I5386" t="str">
            <v>UN</v>
          </cell>
          <cell r="J5386" t="str">
            <v>COEFICIENTE DE REPRESENTATIVIDADE</v>
          </cell>
          <cell r="K5386">
            <v>22.1</v>
          </cell>
        </row>
        <row r="5387">
          <cell r="G5387">
            <v>89819</v>
          </cell>
          <cell r="H5387" t="str">
            <v>LUVA DE CORRER, PVC, SERIE NORMAL, ESGOTO PREDIAL, DN 75 MM, JUNTA ELÁSTICA, FORNECIDO E INSTALADO EM PRUMADA DE ESGOTO SANITÁRIO OU VENTILAÇÃO. AF_08/2022</v>
          </cell>
          <cell r="I5387" t="str">
            <v>UN</v>
          </cell>
          <cell r="J5387" t="str">
            <v>COEFICIENTE DE REPRESENTATIVIDADE</v>
          </cell>
          <cell r="K5387">
            <v>24.91</v>
          </cell>
        </row>
        <row r="5388">
          <cell r="G5388">
            <v>89776</v>
          </cell>
          <cell r="H5388" t="str">
            <v>LUVA DE CORRER, PVC, SERIE NORMAL, ESGOTO PREDIAL, DN 75 MM, JUNTA ELÁSTICA, FORNECIDO E INSTALADO EM RAMAL DE DESCARGA OU RAMAL DE ESGOTO SANITÁRIO. AF_08/2022</v>
          </cell>
          <cell r="I5388" t="str">
            <v>UN</v>
          </cell>
          <cell r="J5388" t="str">
            <v>COEFICIENTE DE REPRESENTATIVIDADE</v>
          </cell>
          <cell r="K5388">
            <v>26.6</v>
          </cell>
        </row>
        <row r="5389">
          <cell r="G5389">
            <v>89821</v>
          </cell>
          <cell r="H5389" t="str">
            <v>LUVA SIMPLES, PVC, SERIE NORMAL, ESGOTO PREDIAL, DN 100 MM, JUNTA ELÁSTICA, FORNECIDO E INSTALADO EM PRUMADA DE ESGOTO SANITÁRIO OU VENTILAÇÃO. AF_08/2022</v>
          </cell>
          <cell r="I5389" t="str">
            <v>UN</v>
          </cell>
          <cell r="J5389" t="str">
            <v>COEFICIENTE DE REPRESENTATIVIDADE</v>
          </cell>
          <cell r="K5389">
            <v>20.38</v>
          </cell>
        </row>
        <row r="5390">
          <cell r="G5390">
            <v>89778</v>
          </cell>
          <cell r="H5390" t="str">
            <v>LUVA SIMPLES, PVC, SERIE NORMAL, ESGOTO PREDIAL, DN 100 MM, JUNTA ELÁSTICA, FORNECIDO E INSTALADO EM RAMAL DE DESCARGA OU RAMAL DE ESGOTO SANITÁRIO. AF_08/2022</v>
          </cell>
          <cell r="I5390" t="str">
            <v>UN</v>
          </cell>
          <cell r="J5390" t="str">
            <v>COEFICIENTE DE REPRESENTATIVIDADE</v>
          </cell>
          <cell r="K5390">
            <v>19.329999999999998</v>
          </cell>
        </row>
        <row r="5391">
          <cell r="G5391">
            <v>89856</v>
          </cell>
          <cell r="H5391" t="str">
            <v>LUVA SIMPLES, PVC, SERIE NORMAL, ESGOTO PREDIAL, DN 100 MM, JUNTA ELÁSTICA, FORNECIDO E INSTALADO EM SUBCOLETOR AÉREO DE ESGOTO SANITÁRIO. AF_08/2022</v>
          </cell>
          <cell r="I5391" t="str">
            <v>UN</v>
          </cell>
          <cell r="J5391" t="str">
            <v>COEFICIENTE DE REPRESENTATIVIDADE</v>
          </cell>
          <cell r="K5391">
            <v>22.96</v>
          </cell>
        </row>
        <row r="5392">
          <cell r="G5392">
            <v>89752</v>
          </cell>
          <cell r="H5392" t="str">
            <v>LUVA SIMPLES, PVC, SERIE NORMAL, ESGOTO PREDIAL, DN 40 MM, JUNTA SOLDÁVEL, FORNECIDO E INSTALADO EM RAMAL DE DESCARGA OU RAMAL DE ESGOTO SANITÁRIO. AF_08/2022</v>
          </cell>
          <cell r="I5392" t="str">
            <v>UN</v>
          </cell>
          <cell r="J5392" t="str">
            <v>COEFICIENTE DE REPRESENTATIVIDADE</v>
          </cell>
          <cell r="K5392">
            <v>8.69</v>
          </cell>
        </row>
        <row r="5393">
          <cell r="G5393">
            <v>89813</v>
          </cell>
          <cell r="H5393" t="str">
            <v>LUVA SIMPLES, PVC, SERIE NORMAL, ESGOTO PREDIAL, DN 50 MM, JUNTA ELÁSTICA, FORNECIDO E INSTALADO EM PRUMADA DE ESGOTO SANITÁRIO OU VENTILAÇÃO. AF_08/2022</v>
          </cell>
          <cell r="I5393" t="str">
            <v>UN</v>
          </cell>
          <cell r="J5393" t="str">
            <v>COEFICIENTE DE REPRESENTATIVIDADE</v>
          </cell>
          <cell r="K5393">
            <v>6.18</v>
          </cell>
        </row>
        <row r="5394">
          <cell r="G5394">
            <v>89753</v>
          </cell>
          <cell r="H5394" t="str">
            <v>LUVA SIMPLES, PVC, SERIE NORMAL, ESGOTO PREDIAL, DN 50 MM, JUNTA ELÁSTICA, FORNECIDO E INSTALADO EM RAMAL DE DESCARGA OU RAMAL DE ESGOTO SANITÁRIO. AF_08/2022</v>
          </cell>
          <cell r="I5394" t="str">
            <v>UN</v>
          </cell>
          <cell r="J5394" t="str">
            <v>COEFICIENTE DE REPRESENTATIVIDADE</v>
          </cell>
          <cell r="K5394">
            <v>10.68</v>
          </cell>
        </row>
        <row r="5395">
          <cell r="G5395">
            <v>89817</v>
          </cell>
          <cell r="H5395" t="str">
            <v>LUVA SIMPLES, PVC, SERIE NORMAL, ESGOTO PREDIAL, DN 75 MM, JUNTA ELÁSTICA, FORNECIDO E INSTALADO EM PRUMADA DE ESGOTO SANITÁRIO OU VENTILAÇÃO. AF_08/2022</v>
          </cell>
          <cell r="I5395" t="str">
            <v>UN</v>
          </cell>
          <cell r="J5395" t="str">
            <v>COEFICIENTE DE REPRESENTATIVIDADE</v>
          </cell>
          <cell r="K5395">
            <v>15.34</v>
          </cell>
        </row>
        <row r="5396">
          <cell r="G5396">
            <v>89774</v>
          </cell>
          <cell r="H5396" t="str">
            <v>LUVA SIMPLES, PVC, SERIE NORMAL, ESGOTO PREDIAL, DN 75 MM, JUNTA ELÁSTICA, FORNECIDO E INSTALADO EM RAMAL DE DESCARGA OU RAMAL DE ESGOTO SANITÁRIO. AF_08/2022</v>
          </cell>
          <cell r="I5396" t="str">
            <v>UN</v>
          </cell>
          <cell r="J5396" t="str">
            <v>COEFICIENTE DE REPRESENTATIVIDADE</v>
          </cell>
          <cell r="K5396">
            <v>17.07</v>
          </cell>
        </row>
        <row r="5397">
          <cell r="G5397">
            <v>95693</v>
          </cell>
          <cell r="H5397" t="str">
            <v>LUVA SIMPLES, PVC, SÉRIE NORMAL, ESGOTO PREDIAL, DN 150 MM, JUNTA ELÁSTICA, FORNECIDO E INSTALADO EM SUBCOLETOR AÉREO DE ESGOTO SANITÁRIO. AF_08/2022</v>
          </cell>
          <cell r="I5397" t="str">
            <v>UN</v>
          </cell>
          <cell r="J5397" t="str">
            <v>COEFICIENTE DE REPRESENTATIVIDADE</v>
          </cell>
          <cell r="K5397">
            <v>55.84</v>
          </cell>
        </row>
        <row r="5398">
          <cell r="G5398">
            <v>89833</v>
          </cell>
          <cell r="H5398" t="str">
            <v>TE, PVC, SERIE NORMAL, ESGOTO PREDIAL, DN 100 X 100 MM, JUNTA ELÁSTICA, FORNECIDO E INSTALADO EM PRUMADA DE ESGOTO SANITÁRIO OU VENTILAÇÃO. AF_08/2022</v>
          </cell>
          <cell r="I5398" t="str">
            <v>UN</v>
          </cell>
          <cell r="J5398" t="str">
            <v>COEFICIENTE DE REPRESENTATIVIDADE</v>
          </cell>
          <cell r="K5398">
            <v>47.67</v>
          </cell>
        </row>
        <row r="5399">
          <cell r="G5399">
            <v>89796</v>
          </cell>
          <cell r="H5399" t="str">
            <v>TE, PVC, SERIE NORMAL, ESGOTO PREDIAL, DN 100 X 100 MM, JUNTA ELÁSTICA, FORNECIDO E INSTALADO EM RAMAL DE DESCARGA OU RAMAL DE ESGOTO SANITÁRIO. AF_08/2022</v>
          </cell>
          <cell r="I5399" t="str">
            <v>UN</v>
          </cell>
          <cell r="J5399" t="str">
            <v>COEFICIENTE DE REPRESENTATIVIDADE</v>
          </cell>
          <cell r="K5399">
            <v>45.57</v>
          </cell>
        </row>
        <row r="5400">
          <cell r="G5400">
            <v>89860</v>
          </cell>
          <cell r="H5400" t="str">
            <v>TE, PVC, SERIE NORMAL, ESGOTO PREDIAL, DN 100 X 100 MM, JUNTA ELÁSTICA, FORNECIDO E INSTALADO EM SUBCOLETOR AÉREO DE ESGOTO SANITÁRIO. AF_08/2022</v>
          </cell>
          <cell r="I5400" t="str">
            <v>UN</v>
          </cell>
          <cell r="J5400" t="str">
            <v>COEFICIENTE DE REPRESENTATIVIDADE</v>
          </cell>
          <cell r="K5400">
            <v>52.81</v>
          </cell>
        </row>
        <row r="5401">
          <cell r="G5401">
            <v>89782</v>
          </cell>
          <cell r="H5401" t="str">
            <v>TE, PVC, SERIE NORMAL, ESGOTO PREDIAL, DN 40 X 40 MM, JUNTA SOLDÁVEL, FORNECIDO E INSTALADO EM RAMAL DE DESCARGA OU RAMAL DE ESGOTO SANITÁRIO. AF_08/2022</v>
          </cell>
          <cell r="I5401" t="str">
            <v>UN</v>
          </cell>
          <cell r="J5401" t="str">
            <v>COEFICIENTE DE REPRESENTATIVIDADE</v>
          </cell>
          <cell r="K5401">
            <v>17.149999999999999</v>
          </cell>
        </row>
        <row r="5402">
          <cell r="G5402">
            <v>89825</v>
          </cell>
          <cell r="H5402" t="str">
            <v>TE, PVC, SERIE NORMAL, ESGOTO PREDIAL, DN 50 X 50 MM, JUNTA ELÁSTICA, FORNECIDO E INSTALADO EM PRUMADA DE ESGOTO SANITÁRIO OU VENTILAÇÃO. AF_08/2022</v>
          </cell>
          <cell r="I5402" t="str">
            <v>UN</v>
          </cell>
          <cell r="J5402" t="str">
            <v>COEFICIENTE DE REPRESENTATIVIDADE</v>
          </cell>
          <cell r="K5402">
            <v>17.16</v>
          </cell>
        </row>
        <row r="5403">
          <cell r="G5403">
            <v>89784</v>
          </cell>
          <cell r="H5403" t="str">
            <v>TE, PVC, SERIE NORMAL, ESGOTO PREDIAL, DN 50 X 50 MM, JUNTA ELÁSTICA, FORNECIDO E INSTALADO EM RAMAL DE DESCARGA OU RAMAL DE ESGOTO SANITÁRIO. AF_08/2022</v>
          </cell>
          <cell r="I5403" t="str">
            <v>UN</v>
          </cell>
          <cell r="J5403" t="str">
            <v>COEFICIENTE DE REPRESENTATIVIDADE</v>
          </cell>
          <cell r="K5403">
            <v>26.03</v>
          </cell>
        </row>
        <row r="5404">
          <cell r="G5404">
            <v>89829</v>
          </cell>
          <cell r="H5404" t="str">
            <v>TE, PVC, SERIE NORMAL, ESGOTO PREDIAL, DN 75 X 75 MM, JUNTA ELÁSTICA, FORNECIDO E INSTALADO EM PRUMADA DE ESGOTO SANITÁRIO OU VENTILAÇÃO. AF_08/2022</v>
          </cell>
          <cell r="I5404" t="str">
            <v>UN</v>
          </cell>
          <cell r="J5404" t="str">
            <v>COEFICIENTE DE REPRESENTATIVIDADE</v>
          </cell>
          <cell r="K5404">
            <v>37.75</v>
          </cell>
        </row>
        <row r="5405">
          <cell r="G5405">
            <v>89786</v>
          </cell>
          <cell r="H5405" t="str">
            <v>TE, PVC, SERIE NORMAL, ESGOTO PREDIAL, DN 75 X 75 MM, JUNTA ELÁSTICA, FORNECIDO E INSTALADO EM RAMAL DE DESCARGA OU RAMAL DE ESGOTO SANITÁRIO. AF_08/2022</v>
          </cell>
          <cell r="I5405" t="str">
            <v>UN</v>
          </cell>
          <cell r="J5405" t="str">
            <v>COEFICIENTE DE REPRESENTATIVIDADE</v>
          </cell>
          <cell r="K5405">
            <v>41.13</v>
          </cell>
        </row>
        <row r="5406">
          <cell r="G5406">
            <v>104352</v>
          </cell>
          <cell r="H5406" t="str">
            <v>TE, PVC, SÉRIE NORMAL, ESGOTO PREDIAL, DN 100 X 50 MM, JUNTA ELÁSTICA, FORNECIDO E INSTALADO EM PRUMADA DE ESGOTO SANITÁRIO OU VENTILAÇÃO. AF_08/2022</v>
          </cell>
          <cell r="I5406" t="str">
            <v>UN</v>
          </cell>
          <cell r="J5406" t="str">
            <v>COEFICIENTE DE REPRESENTATIVIDADE</v>
          </cell>
          <cell r="K5406">
            <v>41.64</v>
          </cell>
        </row>
        <row r="5407">
          <cell r="G5407">
            <v>104344</v>
          </cell>
          <cell r="H5407" t="str">
            <v>TE, PVC, SÉRIE NORMAL, ESGOTO PREDIAL, DN 100 X 50 MM, JUNTA ELÁSTICA, FORNECIDO E INSTALADO EM RAMAL DE DESCARGA OU RAMAL DE ESGOTO SANITÁRIO. AF_08/2022</v>
          </cell>
          <cell r="I5407" t="str">
            <v>UN</v>
          </cell>
          <cell r="J5407" t="str">
            <v>COEFICIENTE DE REPRESENTATIVIDADE</v>
          </cell>
          <cell r="K5407">
            <v>43.19</v>
          </cell>
        </row>
        <row r="5408">
          <cell r="G5408">
            <v>104354</v>
          </cell>
          <cell r="H5408" t="str">
            <v>TE, PVC, SÉRIE NORMAL, ESGOTO PREDIAL, DN 100 X 75 MM, JUNTA ELÁSTICA, FORNECIDO E INSTALADO EM PRUMADA DE ESGOTO SANITÁRIO OU VENTILAÇÃO. AF_08/2022</v>
          </cell>
          <cell r="I5408" t="str">
            <v>UN</v>
          </cell>
          <cell r="J5408" t="str">
            <v>COEFICIENTE DE REPRESENTATIVIDADE</v>
          </cell>
          <cell r="K5408">
            <v>47.95</v>
          </cell>
        </row>
        <row r="5409">
          <cell r="G5409">
            <v>104346</v>
          </cell>
          <cell r="H5409" t="str">
            <v>TE, PVC, SÉRIE NORMAL, ESGOTO PREDIAL, DN 100 X 75 MM, JUNTA ELÁSTICA, FORNECIDO E INSTALADO EM RAMAL DE DESCARGA OU RAMAL DE ESGOTO SANITÁRIO. AF_08/2022</v>
          </cell>
          <cell r="I5409" t="str">
            <v>UN</v>
          </cell>
          <cell r="J5409" t="str">
            <v>COEFICIENTE DE REPRESENTATIVIDADE</v>
          </cell>
          <cell r="K5409">
            <v>47.67</v>
          </cell>
        </row>
        <row r="5410">
          <cell r="G5410">
            <v>104356</v>
          </cell>
          <cell r="H5410" t="str">
            <v>TERMINAL DE VENTILAÇÃO, PVC, SÉRIE NORMAL, ESGOTO PREDIAL, DN 100 MM, JUNTA SOLDÁVEL, FORNECIDO E INSTALADO EM PRUMADA DE ESGOTO SANITÁRIO OU VENTILAÇÃO. AF_08/2022</v>
          </cell>
          <cell r="I5410" t="str">
            <v>UN</v>
          </cell>
          <cell r="J5410" t="str">
            <v>COEFICIENTE DE REPRESENTATIVIDADE</v>
          </cell>
          <cell r="K5410">
            <v>32.33</v>
          </cell>
        </row>
        <row r="5411">
          <cell r="G5411">
            <v>104348</v>
          </cell>
          <cell r="H5411" t="str">
            <v>TERMINAL DE VENTILAÇÃO, PVC, SÉRIE NORMAL, ESGOTO PREDIAL, DN 50 MM, JUNTA SOLDÁVEL, FORNECIDO E INSTALADO EM PRUMADA DE ESGOTO SANITÁRIO OU VENTILAÇÃO. AF_08/2022</v>
          </cell>
          <cell r="I5411" t="str">
            <v>UN</v>
          </cell>
          <cell r="J5411" t="str">
            <v>COEFICIENTE DE REPRESENTATIVIDADE</v>
          </cell>
          <cell r="K5411">
            <v>11.73</v>
          </cell>
        </row>
        <row r="5412">
          <cell r="G5412">
            <v>104351</v>
          </cell>
          <cell r="H5412" t="str">
            <v>TERMINAL DE VENTILAÇÃO, PVC, SÉRIE NORMAL, ESGOTO PREDIAL, DN 75 MM, JUNTA SOLDÁVEL, FORNECIDO E INSTALADO EM PRUMADA DE ESGOTO SANITÁRIO OU VENTILAÇÃO. AF_08/2022</v>
          </cell>
          <cell r="I5412" t="str">
            <v>UN</v>
          </cell>
          <cell r="J5412" t="str">
            <v>COEFICIENTE DE REPRESENTATIVIDADE</v>
          </cell>
          <cell r="K5412">
            <v>24.34</v>
          </cell>
        </row>
        <row r="5413">
          <cell r="G5413">
            <v>89800</v>
          </cell>
          <cell r="H5413" t="str">
            <v>TUBO PVC, SERIE NORMAL, ESGOTO PREDIAL, DN 100 MM, FORNECIDO E INSTALADO EM PRUMADA DE ESGOTO SANITÁRIO OU VENTILAÇÃO. AF_08/2022</v>
          </cell>
          <cell r="I5413" t="str">
            <v>M</v>
          </cell>
          <cell r="J5413" t="str">
            <v>COEFICIENTE DE REPRESENTATIVIDADE</v>
          </cell>
          <cell r="K5413">
            <v>33.86</v>
          </cell>
        </row>
        <row r="5414">
          <cell r="G5414">
            <v>89714</v>
          </cell>
          <cell r="H5414" t="str">
            <v>TUBO PVC, SERIE NORMAL, ESGOTO PREDIAL, DN 100 MM, FORNECIDO E INSTALADO EM RAMAL DE DESCARGA OU RAMAL DE ESGOTO SANITÁRIO. AF_08/2022</v>
          </cell>
          <cell r="I5414" t="str">
            <v>M</v>
          </cell>
          <cell r="J5414" t="str">
            <v>COEFICIENTE DE REPRESENTATIVIDADE</v>
          </cell>
          <cell r="K5414">
            <v>45.51</v>
          </cell>
        </row>
        <row r="5415">
          <cell r="G5415">
            <v>89848</v>
          </cell>
          <cell r="H5415" t="str">
            <v>TUBO PVC, SERIE NORMAL, ESGOTO PREDIAL, DN 100 MM, FORNECIDO E INSTALADO EM SUBCOLETOR AÉREO DE ESGOTO SANITÁRIO. AF_08/2022</v>
          </cell>
          <cell r="I5415" t="str">
            <v>M</v>
          </cell>
          <cell r="J5415" t="str">
            <v>COEFICIENTE DE REPRESENTATIVIDADE</v>
          </cell>
          <cell r="K5415">
            <v>32.35</v>
          </cell>
        </row>
        <row r="5416">
          <cell r="G5416">
            <v>89849</v>
          </cell>
          <cell r="H5416" t="str">
            <v>TUBO PVC, SERIE NORMAL, ESGOTO PREDIAL, DN 150 MM, FORNECIDO E INSTALADO EM SUBCOLETOR AÉREO DE ESGOTO SANITÁRIO. AF_08/2022</v>
          </cell>
          <cell r="I5416" t="str">
            <v>M</v>
          </cell>
          <cell r="J5416" t="str">
            <v>COEFICIENTE DE REPRESENTATIVIDADE</v>
          </cell>
          <cell r="K5416">
            <v>64.34</v>
          </cell>
        </row>
        <row r="5417">
          <cell r="G5417">
            <v>89711</v>
          </cell>
          <cell r="H5417" t="str">
            <v>TUBO PVC, SERIE NORMAL, ESGOTO PREDIAL, DN 40 MM, FORNECIDO E INSTALADO EM RAMAL DE DESCARGA OU RAMAL DE ESGOTO SANITÁRIO. AF_08/2022</v>
          </cell>
          <cell r="I5417" t="str">
            <v>M</v>
          </cell>
          <cell r="J5417" t="str">
            <v>COEFICIENTE DE REPRESENTATIVIDADE</v>
          </cell>
          <cell r="K5417">
            <v>26.23</v>
          </cell>
        </row>
        <row r="5418">
          <cell r="G5418">
            <v>89798</v>
          </cell>
          <cell r="H5418" t="str">
            <v>TUBO PVC, SERIE NORMAL, ESGOTO PREDIAL, DN 50 MM, FORNECIDO E INSTALADO EM PRUMADA DE ESGOTO SANITÁRIO OU VENTILAÇÃO. AF_08/2022</v>
          </cell>
          <cell r="I5418" t="str">
            <v>M</v>
          </cell>
          <cell r="J5418" t="str">
            <v>COEFICIENTE DE REPRESENTATIVIDADE</v>
          </cell>
          <cell r="K5418">
            <v>14.94</v>
          </cell>
        </row>
        <row r="5419">
          <cell r="G5419">
            <v>89712</v>
          </cell>
          <cell r="H5419" t="str">
            <v>TUBO PVC, SERIE NORMAL, ESGOTO PREDIAL, DN 50 MM, FORNECIDO E INSTALADO EM RAMAL DE DESCARGA OU RAMAL DE ESGOTO SANITÁRIO. AF_08/2022</v>
          </cell>
          <cell r="I5419" t="str">
            <v>M</v>
          </cell>
          <cell r="J5419" t="str">
            <v>COEFICIENTE DE REPRESENTATIVIDADE</v>
          </cell>
          <cell r="K5419">
            <v>32.67</v>
          </cell>
        </row>
        <row r="5420">
          <cell r="G5420">
            <v>89799</v>
          </cell>
          <cell r="H5420" t="str">
            <v>TUBO PVC, SERIE NORMAL, ESGOTO PREDIAL, DN 75 MM, FORNECIDO E INSTALADO EM PRUMADA DE ESGOTO SANITÁRIO OU VENTILAÇÃO. AF_08/2022</v>
          </cell>
          <cell r="I5420" t="str">
            <v>M</v>
          </cell>
          <cell r="J5420" t="str">
            <v>COEFICIENTE DE REPRESENTATIVIDADE</v>
          </cell>
          <cell r="K5420">
            <v>25.83</v>
          </cell>
        </row>
        <row r="5421">
          <cell r="G5421">
            <v>89713</v>
          </cell>
          <cell r="H5421" t="str">
            <v>TUBO PVC, SERIE NORMAL, ESGOTO PREDIAL, DN 75 MM, FORNECIDO E INSTALADO EM RAMAL DE DESCARGA OU RAMAL DE ESGOTO SANITÁRIO. AF_08/2022</v>
          </cell>
          <cell r="I5421" t="str">
            <v>M</v>
          </cell>
          <cell r="J5421" t="str">
            <v>COEFICIENTE DE REPRESENTATIVIDADE</v>
          </cell>
          <cell r="K5421">
            <v>40.549999999999997</v>
          </cell>
        </row>
        <row r="5422">
          <cell r="G5422">
            <v>89376</v>
          </cell>
          <cell r="H5422" t="str">
            <v>ADAPTADOR CURTO COM BOLSA E ROSCA PARA REGISTRO, PVC, SOLDÁVEL, DN 20MM X 1/2 , INSTALADO EM RAMAL OU SUB-RAMAL DE ÁGUA - FORNECIMENTO E INSTALAÇÃO. AF_06/2022</v>
          </cell>
          <cell r="I5422" t="str">
            <v>UN</v>
          </cell>
          <cell r="J5422" t="str">
            <v>COEFICIENTE DE REPRESENTATIVIDADE</v>
          </cell>
          <cell r="K5422">
            <v>6.73</v>
          </cell>
        </row>
        <row r="5423">
          <cell r="G5423">
            <v>89429</v>
          </cell>
          <cell r="H5423" t="str">
            <v>ADAPTADOR CURTO COM BOLSA E ROSCA PARA REGISTRO, PVC, SOLDÁVEL, DN 25MM X 3/4 , INSTALADO EM RAMAL DE DISTRIBUIÇÃO DE ÁGUA - FORNECIMENTO E INSTALAÇÃO. AF_06/2022</v>
          </cell>
          <cell r="I5423" t="str">
            <v>UN</v>
          </cell>
          <cell r="J5423" t="str">
            <v>COEFICIENTE DE REPRESENTATIVIDADE</v>
          </cell>
          <cell r="K5423">
            <v>7.2</v>
          </cell>
        </row>
        <row r="5424">
          <cell r="G5424">
            <v>89383</v>
          </cell>
          <cell r="H5424" t="str">
            <v>ADAPTADOR CURTO COM BOLSA E ROSCA PARA REGISTRO, PVC, SOLDÁVEL, DN 25MM X 3/4 , INSTALADO EM RAMAL OU SUB-RAMAL DE ÁGUA - FORNECIMENTO E INSTALAÇÃO. AF_06/2022</v>
          </cell>
          <cell r="I5424" t="str">
            <v>UN</v>
          </cell>
          <cell r="J5424" t="str">
            <v>COEFICIENTE DE REPRESENTATIVIDADE</v>
          </cell>
          <cell r="K5424">
            <v>7.85</v>
          </cell>
        </row>
        <row r="5425">
          <cell r="G5425">
            <v>89553</v>
          </cell>
          <cell r="H5425" t="str">
            <v>ADAPTADOR CURTO COM BOLSA E ROSCA PARA REGISTRO, PVC, SOLDÁVEL, DN 32MM X 1 , INSTALADO EM PRUMADA DE ÁGUA - FORNECIMENTO E INSTALAÇÃO. AF_06/2022</v>
          </cell>
          <cell r="I5425" t="str">
            <v>UN</v>
          </cell>
          <cell r="J5425" t="str">
            <v>COEFICIENTE DE REPRESENTATIVIDADE</v>
          </cell>
          <cell r="K5425">
            <v>6.34</v>
          </cell>
        </row>
        <row r="5426">
          <cell r="G5426">
            <v>89436</v>
          </cell>
          <cell r="H5426" t="str">
            <v>ADAPTADOR CURTO COM BOLSA E ROSCA PARA REGISTRO, PVC, SOLDÁVEL, DN 32MM X 1 , INSTALADO EM RAMAL DE DISTRIBUIÇÃO DE ÁGUA - FORNECIMENTO E INSTALAÇÃO. AF_06/2022</v>
          </cell>
          <cell r="I5426" t="str">
            <v>UN</v>
          </cell>
          <cell r="J5426" t="str">
            <v>COEFICIENTE DE REPRESENTATIVIDADE</v>
          </cell>
          <cell r="K5426">
            <v>9.4</v>
          </cell>
        </row>
        <row r="5427">
          <cell r="G5427">
            <v>89391</v>
          </cell>
          <cell r="H5427" t="str">
            <v>ADAPTADOR CURTO COM BOLSA E ROSCA PARA REGISTRO, PVC, SOLDÁVEL, DN 32MM X 1 , INSTALADO EM RAMAL OU SUB-RAMAL DE ÁGUA - FORNECIMENTO E INSTALAÇÃO. AF_06/2022</v>
          </cell>
          <cell r="I5427" t="str">
            <v>UN</v>
          </cell>
          <cell r="J5427" t="str">
            <v>COEFICIENTE DE REPRESENTATIVIDADE</v>
          </cell>
          <cell r="K5427">
            <v>10.16</v>
          </cell>
        </row>
        <row r="5428">
          <cell r="G5428">
            <v>89570</v>
          </cell>
          <cell r="H5428" t="str">
            <v>ADAPTADOR CURTO COM BOLSA E ROSCA PARA REGISTRO, PVC, SOLDÁVEL, DN 40MM X 1.1/2 , INSTALADO EM PRUMADA DE ÁGUA - FORNECIMENTO E INSTALAÇÃO. AF_06/2022</v>
          </cell>
          <cell r="I5428" t="str">
            <v>UN</v>
          </cell>
          <cell r="J5428" t="str">
            <v>COEFICIENTE DE REPRESENTATIVIDADE</v>
          </cell>
          <cell r="K5428">
            <v>12.18</v>
          </cell>
        </row>
        <row r="5429">
          <cell r="G5429">
            <v>103994</v>
          </cell>
          <cell r="H5429" t="str">
            <v>ADAPTADOR CURTO COM BOLSA E ROSCA PARA REGISTRO, PVC, SOLDÁVEL, DN 40MM X 1.1/2", INSTALADO EM RAMAL DE DISTRIBUIÇÃO DE ÁGUA - FORNECIMENTO E INSTALAÇÃO. AF_06/2022</v>
          </cell>
          <cell r="I5429" t="str">
            <v>UN</v>
          </cell>
          <cell r="J5429" t="str">
            <v>COEFICIENTE DE REPRESENTATIVIDADE</v>
          </cell>
          <cell r="K5429">
            <v>15.6</v>
          </cell>
        </row>
        <row r="5430">
          <cell r="G5430">
            <v>89572</v>
          </cell>
          <cell r="H5430" t="str">
            <v>ADAPTADOR CURTO COM BOLSA E ROSCA PARA REGISTRO, PVC, SOLDÁVEL, DN 40MM X 1.1/4 , INSTALADO EM PRUMADA DE ÁGUA - FORNECIMENTO E INSTALAÇÃO. AF_06/2022</v>
          </cell>
          <cell r="I5430" t="str">
            <v>UN</v>
          </cell>
          <cell r="J5430" t="str">
            <v>COEFICIENTE DE REPRESENTATIVIDADE</v>
          </cell>
          <cell r="K5430">
            <v>9.3800000000000008</v>
          </cell>
        </row>
        <row r="5431">
          <cell r="G5431">
            <v>103992</v>
          </cell>
          <cell r="H5431" t="str">
            <v>ADAPTADOR CURTO COM BOLSA E ROSCA PARA REGISTRO, PVC, SOLDÁVEL, DN 40MM X 1.1/4", INSTALADO EM RAMAL DE DISTRIBUIÇÃO DE ÁGUA - FORNECIMENTO E INSTALAÇÃO. AF_06/2022</v>
          </cell>
          <cell r="I5431" t="str">
            <v>UN</v>
          </cell>
          <cell r="J5431" t="str">
            <v>COEFICIENTE DE REPRESENTATIVIDADE</v>
          </cell>
          <cell r="K5431">
            <v>12.96</v>
          </cell>
        </row>
        <row r="5432">
          <cell r="G5432">
            <v>89596</v>
          </cell>
          <cell r="H5432" t="str">
            <v>ADAPTADOR CURTO COM BOLSA E ROSCA PARA REGISTRO, PVC, SOLDÁVEL, DN 50MM X 1.1/2 , INSTALADO EM PRUMADA DE ÁGUA - FORNECIMENTO E INSTALAÇÃO. AF_06/2022</v>
          </cell>
          <cell r="I5432" t="str">
            <v>UN</v>
          </cell>
          <cell r="J5432" t="str">
            <v>COEFICIENTE DE REPRESENTATIVIDADE</v>
          </cell>
          <cell r="K5432">
            <v>11.21</v>
          </cell>
        </row>
        <row r="5433">
          <cell r="G5433">
            <v>104001</v>
          </cell>
          <cell r="H5433" t="str">
            <v>ADAPTADOR CURTO COM BOLSA E ROSCA PARA REGISTRO, PVC, SOLDÁVEL, DN 50MM X 1.1/2", INSTALADO EM RAMAL DE DISTRIBUIÇÃO DE ÁGUA - FORNECIMENTO E INSTALAÇÃO. AF_06/2022</v>
          </cell>
          <cell r="I5433" t="str">
            <v>UN</v>
          </cell>
          <cell r="J5433" t="str">
            <v>COEFICIENTE DE REPRESENTATIVIDADE</v>
          </cell>
          <cell r="K5433">
            <v>15.37</v>
          </cell>
        </row>
        <row r="5434">
          <cell r="G5434">
            <v>89595</v>
          </cell>
          <cell r="H5434" t="str">
            <v>ADAPTADOR CURTO COM BOLSA E ROSCA PARA REGISTRO, PVC, SOLDÁVEL, DN 50MM X 1.1/4 , INSTALADO EM PRUMADA DE ÁGUA - FORNECIMENTO E INSTALAÇÃO. AF_06/2022</v>
          </cell>
          <cell r="I5434" t="str">
            <v>UN</v>
          </cell>
          <cell r="J5434" t="str">
            <v>COEFICIENTE DE REPRESENTATIVIDADE</v>
          </cell>
          <cell r="K5434">
            <v>15.2</v>
          </cell>
        </row>
        <row r="5435">
          <cell r="G5435">
            <v>104002</v>
          </cell>
          <cell r="H5435" t="str">
            <v>ADAPTADOR CURTO COM BOLSA E ROSCA PARA REGISTRO, PVC, SOLDÁVEL, DN 50MM X 1.1/4", INSTALADO EM RAMAL DE DISTRIBUIÇÃO DE ÁGUA - FORNECIMENTO E INSTALAÇÃO. AF_06/2022</v>
          </cell>
          <cell r="I5435" t="str">
            <v>UN</v>
          </cell>
          <cell r="J5435" t="str">
            <v>COEFICIENTE DE REPRESENTATIVIDADE</v>
          </cell>
          <cell r="K5435">
            <v>19.09</v>
          </cell>
        </row>
        <row r="5436">
          <cell r="G5436">
            <v>89610</v>
          </cell>
          <cell r="H5436" t="str">
            <v>ADAPTADOR CURTO COM BOLSA E ROSCA PARA REGISTRO, PVC, SOLDÁVEL, DN 60MM X 2 , INSTALADO EM PRUMADA DE ÁGUA - FORNECIMENTO E INSTALAÇÃO. AF_06/2022</v>
          </cell>
          <cell r="I5436" t="str">
            <v>UN</v>
          </cell>
          <cell r="J5436" t="str">
            <v>COEFICIENTE DE REPRESENTATIVIDADE</v>
          </cell>
          <cell r="K5436">
            <v>20.41</v>
          </cell>
        </row>
        <row r="5437">
          <cell r="G5437">
            <v>89613</v>
          </cell>
          <cell r="H5437" t="str">
            <v>ADAPTADOR CURTO COM BOLSA E ROSCA PARA REGISTRO, PVC, SOLDÁVEL, DN 75MM X 2.1/2", INSTALADO EM PRUMADA DE ÁGUA - FORNECIMENTO E INSTALAÇÃO. AF_12/2014</v>
          </cell>
          <cell r="I5437" t="str">
            <v>UN</v>
          </cell>
          <cell r="J5437" t="str">
            <v>COEFICIENTE DE REPRESENTATIVIDADE</v>
          </cell>
          <cell r="K5437">
            <v>31.47</v>
          </cell>
        </row>
        <row r="5438">
          <cell r="G5438">
            <v>89616</v>
          </cell>
          <cell r="H5438" t="str">
            <v>ADAPTADOR CURTO COM BOLSA E ROSCA PARA REGISTRO, PVC, SOLDÁVEL, DN 85MM X 3 , INSTALADO EM PRUMADA DE ÁGUA - FORNECIMENTO E INSTALAÇÃO. AF_06/2022</v>
          </cell>
          <cell r="I5438" t="str">
            <v>UN</v>
          </cell>
          <cell r="J5438" t="str">
            <v>COEFICIENTE DE REPRESENTATIVIDADE</v>
          </cell>
          <cell r="K5438">
            <v>41.76</v>
          </cell>
        </row>
        <row r="5439">
          <cell r="G5439">
            <v>103967</v>
          </cell>
          <cell r="H5439" t="str">
            <v>BUCHA DE REDUÇÃO , LONGA, PVC, SOLDÁVEL, DN 50 X 32 MM, INSTALADO EM PRUMADA DE ÁGUA - FORNECIMENTO E INSTALAÇÃO. AF_06/2022</v>
          </cell>
          <cell r="I5439" t="str">
            <v>UN</v>
          </cell>
          <cell r="J5439" t="str">
            <v>COEFICIENTE DE REPRESENTATIVIDADE</v>
          </cell>
          <cell r="K5439">
            <v>12.37</v>
          </cell>
        </row>
        <row r="5440">
          <cell r="G5440">
            <v>104003</v>
          </cell>
          <cell r="H5440" t="str">
            <v>BUCHA DE REDUÇÃO , LONGA, PVC, SOLDÁVEL, DN 50 X 32 MM, INSTALADO EM RAMAL DE DISTRIBUIÇÃO DE ÁGUA - FORNECIMENTO E INSTALAÇÃO. AF_06/2022</v>
          </cell>
          <cell r="I5440" t="str">
            <v>UN</v>
          </cell>
          <cell r="J5440" t="str">
            <v>COEFICIENTE DE REPRESENTATIVIDADE</v>
          </cell>
          <cell r="K5440">
            <v>16.260000000000002</v>
          </cell>
        </row>
        <row r="5441">
          <cell r="G5441">
            <v>103952</v>
          </cell>
          <cell r="H5441" t="str">
            <v>BUCHA DE REDUÇÃO, CURTA, PVC, SOLDÁVEL, DN 25 X 20 MM, INSTALADO EM RAMAL DE DISTRIBUIÇÃO DE ÁGUA - FORNECIMENTO E INSTALAÇÃO. AF_06/2022</v>
          </cell>
          <cell r="I5441" t="str">
            <v>UN</v>
          </cell>
          <cell r="J5441" t="str">
            <v>COEFICIENTE DE REPRESENTATIVIDADE</v>
          </cell>
          <cell r="K5441">
            <v>6.89</v>
          </cell>
        </row>
        <row r="5442">
          <cell r="G5442">
            <v>103947</v>
          </cell>
          <cell r="H5442" t="str">
            <v>BUCHA DE REDUÇÃO, CURTA, PVC, SOLDÁVEL, DN 25 X 20 MM, INSTALADO EM RAMAL OU SUB-RAMAL DE ÁGUA - FORNECIMENTO E INSTALAÇÃO. AF_06/2022</v>
          </cell>
          <cell r="I5442" t="str">
            <v>UN</v>
          </cell>
          <cell r="J5442" t="str">
            <v>COEFICIENTE DE REPRESENTATIVIDADE</v>
          </cell>
          <cell r="K5442">
            <v>7.54</v>
          </cell>
        </row>
        <row r="5443">
          <cell r="G5443">
            <v>103957</v>
          </cell>
          <cell r="H5443" t="str">
            <v>BUCHA DE REDUÇÃO, CURTA, PVC, SOLDÁVEL, DN 32 X 25 MM, INSTALADO EM PRUMADA DE ÁGUA - FORNECIMENTO E INSTALAÇÃO. AF_06/2022</v>
          </cell>
          <cell r="I5443" t="str">
            <v>UN</v>
          </cell>
          <cell r="J5443" t="str">
            <v>COEFICIENTE DE REPRESENTATIVIDADE</v>
          </cell>
          <cell r="K5443">
            <v>5.47</v>
          </cell>
        </row>
        <row r="5444">
          <cell r="G5444">
            <v>103953</v>
          </cell>
          <cell r="H5444" t="str">
            <v>BUCHA DE REDUÇÃO, CURTA, PVC, SOLDÁVEL, DN 32 X 25 MM, INSTALADO EM RAMAL DE DISTRIBUIÇÃO DE ÁGUA - FORNECIMENTO E INSTALAÇÃO. AF_06/2022</v>
          </cell>
          <cell r="I5444" t="str">
            <v>UN</v>
          </cell>
          <cell r="J5444" t="str">
            <v>COEFICIENTE DE REPRESENTATIVIDADE</v>
          </cell>
          <cell r="K5444">
            <v>8.5299999999999994</v>
          </cell>
        </row>
        <row r="5445">
          <cell r="G5445">
            <v>103948</v>
          </cell>
          <cell r="H5445" t="str">
            <v>BUCHA DE REDUÇÃO, CURTA, PVC, SOLDÁVEL, DN 32 X 25 MM, INSTALADO EM RAMAL OU SUB-RAMAL DE ÁGUA - FORNECIMENTO E INSTALAÇÃO. AF_06/2022</v>
          </cell>
          <cell r="I5445" t="str">
            <v>UN</v>
          </cell>
          <cell r="J5445" t="str">
            <v>COEFICIENTE DE REPRESENTATIVIDADE</v>
          </cell>
          <cell r="K5445">
            <v>9.2899999999999991</v>
          </cell>
        </row>
        <row r="5446">
          <cell r="G5446">
            <v>103958</v>
          </cell>
          <cell r="H5446" t="str">
            <v>BUCHA DE REDUÇÃO, CURTA, PVC, SOLDÁVEL, DN 50 X 40 MM, INSTALADO EM PRUMADA DE ÁGUA - FORNECIMENTO E INSTALAÇÃO. AF_06/2022</v>
          </cell>
          <cell r="I5446" t="str">
            <v>UN</v>
          </cell>
          <cell r="J5446" t="str">
            <v>COEFICIENTE DE REPRESENTATIVIDADE</v>
          </cell>
          <cell r="K5446">
            <v>10.77</v>
          </cell>
        </row>
        <row r="5447">
          <cell r="G5447">
            <v>104009</v>
          </cell>
          <cell r="H5447" t="str">
            <v>BUCHA DE REDUÇÃO, CURTA, PVC, SOLDÁVEL, DN 50 X 40 MM, INSTALADO EM RAMAL DE DISTRIBUIÇÃO DE ÁGUA - FORNECIMENTO E INSTALAÇÃO. AF_06/2022</v>
          </cell>
          <cell r="I5447" t="str">
            <v>UN</v>
          </cell>
          <cell r="J5447" t="str">
            <v>COEFICIENTE DE REPRESENTATIVIDADE</v>
          </cell>
          <cell r="K5447">
            <v>14.93</v>
          </cell>
        </row>
        <row r="5448">
          <cell r="G5448">
            <v>103959</v>
          </cell>
          <cell r="H5448" t="str">
            <v>BUCHA DE REDUÇÃO, CURTA, PVC, SOLDÁVEL, DN 60 X 50 MM, INSTALADO EM PRUMADA DE ÁGUA - FORNECIMENTO E INSTALAÇÃO. AF_06/2022</v>
          </cell>
          <cell r="I5448" t="str">
            <v>UN</v>
          </cell>
          <cell r="J5448" t="str">
            <v>COEFICIENTE DE REPRESENTATIVIDADE</v>
          </cell>
          <cell r="K5448">
            <v>15.86</v>
          </cell>
        </row>
        <row r="5449">
          <cell r="G5449">
            <v>103962</v>
          </cell>
          <cell r="H5449" t="str">
            <v>BUCHA DE REDUÇÃO, LONGA, PVC, SOLDÁVEL, DN 32 X 20 MM, INSTALADO EM PRUMADA DE ÁGUA - FORNECIMENTO E INSTALAÇÃO. AF_06/2022</v>
          </cell>
          <cell r="I5449" t="str">
            <v>UN</v>
          </cell>
          <cell r="J5449" t="str">
            <v>COEFICIENTE DE REPRESENTATIVIDADE</v>
          </cell>
          <cell r="K5449">
            <v>6.95</v>
          </cell>
        </row>
        <row r="5450">
          <cell r="G5450">
            <v>103954</v>
          </cell>
          <cell r="H5450" t="str">
            <v>BUCHA DE REDUÇÃO, LONGA, PVC, SOLDÁVEL, DN 32 X 20 MM, INSTALADO EM RAMAL DE DISTRIBUIÇÃO DE ÁGUA - FORNECIMENTO E INSTALAÇÃO. AF_06/2022</v>
          </cell>
          <cell r="I5450" t="str">
            <v>UN</v>
          </cell>
          <cell r="J5450" t="str">
            <v>COEFICIENTE DE REPRESENTATIVIDADE</v>
          </cell>
          <cell r="K5450">
            <v>9.92</v>
          </cell>
        </row>
        <row r="5451">
          <cell r="G5451">
            <v>103949</v>
          </cell>
          <cell r="H5451" t="str">
            <v>BUCHA DE REDUÇÃO, LONGA, PVC, SOLDÁVEL, DN 32 X 20 MM, INSTALADO EM RAMAL OU SUB-RAMAL DE ÁGUA - FORNECIMENTO E INSTALAÇÃO. AF_06/2022</v>
          </cell>
          <cell r="I5451" t="str">
            <v>UN</v>
          </cell>
          <cell r="J5451" t="str">
            <v>COEFICIENTE DE REPRESENTATIVIDADE</v>
          </cell>
          <cell r="K5451">
            <v>10.65</v>
          </cell>
        </row>
        <row r="5452">
          <cell r="G5452">
            <v>103964</v>
          </cell>
          <cell r="H5452" t="str">
            <v>BUCHA DE REDUÇÃO, LONGA, PVC, SOLDÁVEL, DN 40 X 25 MM, INSTALADO EM PRUMADA DE ÁGUA - FORNECIMENTO E INSTALAÇÃO. AF_06/2022</v>
          </cell>
          <cell r="I5452" t="str">
            <v>UN</v>
          </cell>
          <cell r="J5452" t="str">
            <v>COEFICIENTE DE REPRESENTATIVIDADE</v>
          </cell>
          <cell r="K5452">
            <v>8.82</v>
          </cell>
        </row>
        <row r="5453">
          <cell r="G5453">
            <v>104014</v>
          </cell>
          <cell r="H5453" t="str">
            <v>BUCHA DE REDUÇÃO, LONGA, PVC, SOLDÁVEL, DN 40 X 25 MM, INSTALADO EM RAMAL DE DISTRIBUIÇÃO DE ÁGUA - FORNECIMENTO E INSTALAÇÃO. AF_06/2022</v>
          </cell>
          <cell r="I5453" t="str">
            <v>UN</v>
          </cell>
          <cell r="J5453" t="str">
            <v>COEFICIENTE DE REPRESENTATIVIDADE</v>
          </cell>
          <cell r="K5453">
            <v>12.15</v>
          </cell>
        </row>
        <row r="5454">
          <cell r="G5454">
            <v>103966</v>
          </cell>
          <cell r="H5454" t="str">
            <v>BUCHA DE REDUÇÃO, LONGA, PVC, SOLDÁVEL, DN 50 X 25 MM, INSTALADO EM PRUMADA DE ÁGUA - FORNECIMENTO E INSTALAÇÃO. AF_06/2022</v>
          </cell>
          <cell r="I5454" t="str">
            <v>UN</v>
          </cell>
          <cell r="J5454" t="str">
            <v>COEFICIENTE DE REPRESENTATIVIDADE</v>
          </cell>
          <cell r="K5454">
            <v>10.33</v>
          </cell>
        </row>
        <row r="5455">
          <cell r="G5455">
            <v>103999</v>
          </cell>
          <cell r="H5455" t="str">
            <v>BUCHA DE REDUÇÃO, LONGA, PVC, SOLDÁVEL, DN 50 X 25 MM, INSTALADO EM RAMAL DE DISTRIBUIÇÃO DE ÁGUA - FORNECIMENTO E INSTALAÇÃO. AF_06/2022</v>
          </cell>
          <cell r="I5455" t="str">
            <v>UN</v>
          </cell>
          <cell r="J5455" t="str">
            <v>COEFICIENTE DE REPRESENTATIVIDADE</v>
          </cell>
          <cell r="K5455">
            <v>13.98</v>
          </cell>
        </row>
        <row r="5456">
          <cell r="G5456">
            <v>103968</v>
          </cell>
          <cell r="H5456" t="str">
            <v>BUCHA DE REDUÇÃO, LONGA, PVC, SOLDÁVEL, DN 60 X 25 MM, INSTALADO EM PRUMADA DE ÁGUA - FORNECIMENTO E INSTALAÇÃO. AF_06/2022</v>
          </cell>
          <cell r="I5456" t="str">
            <v>UN</v>
          </cell>
          <cell r="J5456" t="str">
            <v>COEFICIENTE DE REPRESENTATIVIDADE</v>
          </cell>
          <cell r="K5456">
            <v>17.420000000000002</v>
          </cell>
        </row>
        <row r="5457">
          <cell r="G5457">
            <v>103969</v>
          </cell>
          <cell r="H5457" t="str">
            <v>BUCHA DE REDUÇÃO, LONGA, PVC, SOLDÁVEL, DN 60 X 32 MM, INSTALADO EM PRUMADA DE ÁGUA - FORNECIMENTO E INSTALAÇÃO. AF_06/2022</v>
          </cell>
          <cell r="I5457" t="str">
            <v>UN</v>
          </cell>
          <cell r="J5457" t="str">
            <v>COEFICIENTE DE REPRESENTATIVIDADE</v>
          </cell>
          <cell r="K5457">
            <v>20.5</v>
          </cell>
        </row>
        <row r="5458">
          <cell r="G5458">
            <v>103971</v>
          </cell>
          <cell r="H5458" t="str">
            <v>BUCHA DE REDUÇÃO, LONGA, PVC, SOLDÁVEL, DN 60 X 50 MM, INSTALADO EM PRUMADA DE ÁGUA - FORNECIMENTO E INSTALAÇÃO. AF_06/2022</v>
          </cell>
          <cell r="I5458" t="str">
            <v>UN</v>
          </cell>
          <cell r="J5458" t="str">
            <v>COEFICIENTE DE REPRESENTATIVIDADE</v>
          </cell>
          <cell r="K5458">
            <v>25.98</v>
          </cell>
        </row>
        <row r="5459">
          <cell r="G5459">
            <v>103972</v>
          </cell>
          <cell r="H5459" t="str">
            <v>BUCHA DE REDUÇÃO, LONGA, PVC, SOLDÁVEL, DN 75 X 50 MM, INSTALADO EM PRUMADA DE ÁGUA - FORNECIMENTO E INSTALAÇÃO. AF_06/2022</v>
          </cell>
          <cell r="I5459" t="str">
            <v>UN</v>
          </cell>
          <cell r="J5459" t="str">
            <v>COEFICIENTE DE REPRESENTATIVIDADE</v>
          </cell>
          <cell r="K5459">
            <v>29.98</v>
          </cell>
        </row>
        <row r="5460">
          <cell r="G5460">
            <v>103993</v>
          </cell>
          <cell r="H5460" t="str">
            <v>BUCHA DE REDUÇÃO, PVC, SOLDÁVEL, DN 40MM X 32MM, INSTALADO EM RAMAL DE DISTRIBUIÇÃO DE ÁGUA - FORNECIMENTO E INSTALAÇÃO. AF_06/2022</v>
          </cell>
          <cell r="I5460" t="str">
            <v>UN</v>
          </cell>
          <cell r="J5460" t="str">
            <v>COEFICIENTE DE REPRESENTATIVIDADE</v>
          </cell>
          <cell r="K5460">
            <v>11.29</v>
          </cell>
        </row>
        <row r="5461">
          <cell r="G5461">
            <v>89407</v>
          </cell>
          <cell r="H5461" t="str">
            <v>CURVA 45 GRAUS, PVC, SOLDÁVEL, DN 20MM, INSTALADO EM RAMAL DE DISTRIBUIÇÃO DE ÁGUA - FORNECIMENTO E INSTALAÇÃO. AF_06/2022</v>
          </cell>
          <cell r="I5461" t="str">
            <v>UN</v>
          </cell>
          <cell r="J5461" t="str">
            <v>COEFICIENTE DE REPRESENTATIVIDADE</v>
          </cell>
          <cell r="K5461">
            <v>10.51</v>
          </cell>
        </row>
        <row r="5462">
          <cell r="G5462">
            <v>89361</v>
          </cell>
          <cell r="H5462" t="str">
            <v>CURVA 45 GRAUS, PVC, SOLDÁVEL, DN 20MM, INSTALADO EM RAMAL OU SUB-RAMAL DE ÁGUA - FORNECIMENTO E INSTALAÇÃO. AF_06/2022</v>
          </cell>
          <cell r="I5462" t="str">
            <v>UN</v>
          </cell>
          <cell r="J5462" t="str">
            <v>COEFICIENTE DE REPRESENTATIVIDADE</v>
          </cell>
          <cell r="K5462">
            <v>11.41</v>
          </cell>
        </row>
        <row r="5463">
          <cell r="G5463">
            <v>89490</v>
          </cell>
          <cell r="H5463" t="str">
            <v>CURVA 45 GRAUS, PVC, SOLDÁVEL, DN 25MM, INSTALADO EM PRUMADA DE ÁGUA - FORNECIMENTO E INSTALAÇÃO. AF_06/2022</v>
          </cell>
          <cell r="I5463" t="str">
            <v>UN</v>
          </cell>
          <cell r="J5463" t="str">
            <v>COEFICIENTE DE REPRESENTATIVIDADE</v>
          </cell>
          <cell r="K5463">
            <v>8.02</v>
          </cell>
        </row>
        <row r="5464">
          <cell r="G5464">
            <v>89411</v>
          </cell>
          <cell r="H5464" t="str">
            <v>CURVA 45 GRAUS, PVC, SOLDÁVEL, DN 25MM, INSTALADO EM RAMAL DE DISTRIBUIÇÃO DE ÁGUA - FORNECIMENTO E INSTALAÇÃO. AF_06/2022</v>
          </cell>
          <cell r="I5464" t="str">
            <v>UN</v>
          </cell>
          <cell r="J5464" t="str">
            <v>COEFICIENTE DE REPRESENTATIVIDADE</v>
          </cell>
          <cell r="K5464">
            <v>12.26</v>
          </cell>
        </row>
        <row r="5465">
          <cell r="G5465">
            <v>89365</v>
          </cell>
          <cell r="H5465" t="str">
            <v>CURVA 45 GRAUS, PVC, SOLDÁVEL, DN 25MM, INSTALADO EM RAMAL OU SUB-RAMAL DE ÁGUA - FORNECIMENTO E INSTALAÇÃO. AF_06/2022</v>
          </cell>
          <cell r="I5465" t="str">
            <v>UN</v>
          </cell>
          <cell r="J5465" t="str">
            <v>COEFICIENTE DE REPRESENTATIVIDADE</v>
          </cell>
          <cell r="K5465">
            <v>13.3</v>
          </cell>
        </row>
        <row r="5466">
          <cell r="G5466">
            <v>89496</v>
          </cell>
          <cell r="H5466" t="str">
            <v>CURVA 45 GRAUS, PVC, SOLDÁVEL, DN 32MM, INSTALADO EM PRUMADA DE ÁGUA - FORNECIMENTO E INSTALAÇÃO. AF_06/2022</v>
          </cell>
          <cell r="I5466" t="str">
            <v>UN</v>
          </cell>
          <cell r="J5466" t="str">
            <v>COEFICIENTE DE REPRESENTATIVIDADE</v>
          </cell>
          <cell r="K5466">
            <v>11.45</v>
          </cell>
        </row>
        <row r="5467">
          <cell r="G5467">
            <v>89416</v>
          </cell>
          <cell r="H5467" t="str">
            <v>CURVA 45 GRAUS, PVC, SOLDÁVEL, DN 32MM, INSTALADO EM RAMAL DE DISTRIBUIÇÃO DE ÁGUA - FORNECIMENTO E INSTALAÇÃO. AF_06/2022</v>
          </cell>
          <cell r="I5467" t="str">
            <v>UN</v>
          </cell>
          <cell r="J5467" t="str">
            <v>COEFICIENTE DE REPRESENTATIVIDADE</v>
          </cell>
          <cell r="K5467">
            <v>16.39</v>
          </cell>
        </row>
        <row r="5468">
          <cell r="G5468">
            <v>89370</v>
          </cell>
          <cell r="H5468" t="str">
            <v>CURVA 45 GRAUS, PVC, SOLDÁVEL, DN 32MM, INSTALADO EM RAMAL OU SUB-RAMAL DE ÁGUA - FORNECIMENTO E INSTALAÇÃO. AF_06/2022</v>
          </cell>
          <cell r="I5468" t="str">
            <v>UN</v>
          </cell>
          <cell r="J5468" t="str">
            <v>COEFICIENTE DE REPRESENTATIVIDADE</v>
          </cell>
          <cell r="K5468">
            <v>17.64</v>
          </cell>
        </row>
        <row r="5469">
          <cell r="G5469">
            <v>89500</v>
          </cell>
          <cell r="H5469" t="str">
            <v>CURVA 45 GRAUS, PVC, SOLDÁVEL, DN 40MM, INSTALADO EM PRUMADA DE ÁGUA - FORNECIMENTO E INSTALAÇÃO. AF_06/2022</v>
          </cell>
          <cell r="I5469" t="str">
            <v>UN</v>
          </cell>
          <cell r="J5469" t="str">
            <v>COEFICIENTE DE REPRESENTATIVIDADE</v>
          </cell>
          <cell r="K5469">
            <v>14</v>
          </cell>
        </row>
        <row r="5470">
          <cell r="G5470">
            <v>103983</v>
          </cell>
          <cell r="H5470" t="str">
            <v>CURVA 45 GRAUS, PVC, SOLDÁVEL, DN 40MM, INSTALADO EM RAMAL DE DISTRIBUIÇÃO DE ÁGUA - FORNECIMENTO E INSTALAÇÃO. AF_06/2022</v>
          </cell>
          <cell r="I5470" t="str">
            <v>UN</v>
          </cell>
          <cell r="J5470" t="str">
            <v>COEFICIENTE DE REPRESENTATIVIDADE</v>
          </cell>
          <cell r="K5470">
            <v>19.66</v>
          </cell>
        </row>
        <row r="5471">
          <cell r="G5471">
            <v>89504</v>
          </cell>
          <cell r="H5471" t="str">
            <v>CURVA 45 GRAUS, PVC, SOLDÁVEL, DN 50MM, INSTALADO EM PRUMADA DE ÁGUA - FORNECIMENTO E INSTALAÇÃO. AF_06/2022</v>
          </cell>
          <cell r="I5471" t="str">
            <v>UN</v>
          </cell>
          <cell r="J5471" t="str">
            <v>COEFICIENTE DE REPRESENTATIVIDADE</v>
          </cell>
          <cell r="K5471">
            <v>20.260000000000002</v>
          </cell>
        </row>
        <row r="5472">
          <cell r="G5472">
            <v>103987</v>
          </cell>
          <cell r="H5472" t="str">
            <v>CURVA 45 GRAUS, PVC, SOLDÁVEL, DN 50MM, INSTALADO EM RAMAL DE DISTRIBUIÇÃO DE ÁGUA - FORNECIMENTO E INSTALAÇÃO. AF_06/2022</v>
          </cell>
          <cell r="I5472" t="str">
            <v>UN</v>
          </cell>
          <cell r="J5472" t="str">
            <v>COEFICIENTE DE REPRESENTATIVIDADE</v>
          </cell>
          <cell r="K5472">
            <v>26.91</v>
          </cell>
        </row>
        <row r="5473">
          <cell r="G5473">
            <v>89510</v>
          </cell>
          <cell r="H5473" t="str">
            <v>CURVA 45 GRAUS, PVC, SOLDÁVEL, DN 60MM, INSTALADO EM PRUMADA DE ÁGUA - FORNECIMENTO E INSTALAÇÃO. AF_06/2022</v>
          </cell>
          <cell r="I5473" t="str">
            <v>UN</v>
          </cell>
          <cell r="J5473" t="str">
            <v>COEFICIENTE DE REPRESENTATIVIDADE</v>
          </cell>
          <cell r="K5473">
            <v>28.51</v>
          </cell>
        </row>
        <row r="5474">
          <cell r="G5474">
            <v>89519</v>
          </cell>
          <cell r="H5474" t="str">
            <v>CURVA 45 GRAUS, PVC, SOLDÁVEL, DN 75MM, INSTALADO EM PRUMADA DE ÁGUA - FORNECIMENTO E INSTALAÇÃO. AF_06/2022</v>
          </cell>
          <cell r="I5474" t="str">
            <v>UN</v>
          </cell>
          <cell r="J5474" t="str">
            <v>COEFICIENTE DE REPRESENTATIVIDADE</v>
          </cell>
          <cell r="K5474">
            <v>49.01</v>
          </cell>
        </row>
        <row r="5475">
          <cell r="G5475">
            <v>89527</v>
          </cell>
          <cell r="H5475" t="str">
            <v>CURVA 45 GRAUS, PVC, SOLDÁVEL, DN 85MM, INSTALADO EM PRUMADA DE ÁGUA - FORNECIMENTO E INSTALAÇÃO. AF_06/2022</v>
          </cell>
          <cell r="I5475" t="str">
            <v>UN</v>
          </cell>
          <cell r="J5475" t="str">
            <v>COEFICIENTE DE REPRESENTATIVIDADE</v>
          </cell>
          <cell r="K5475">
            <v>58.78</v>
          </cell>
        </row>
        <row r="5476">
          <cell r="G5476">
            <v>89406</v>
          </cell>
          <cell r="H5476" t="str">
            <v>CURVA 90 GRAUS, PVC, SOLDÁVEL, DN 20MM, INSTALADO EM RAMAL DE DISTRIBUIÇÃO DE ÁGUA - FORNECIMENTO E INSTALAÇÃO. AF_06/2022</v>
          </cell>
          <cell r="I5476" t="str">
            <v>UN</v>
          </cell>
          <cell r="J5476" t="str">
            <v>COEFICIENTE DE REPRESENTATIVIDADE</v>
          </cell>
          <cell r="K5476">
            <v>10.44</v>
          </cell>
        </row>
        <row r="5477">
          <cell r="G5477">
            <v>89360</v>
          </cell>
          <cell r="H5477" t="str">
            <v>CURVA 90 GRAUS, PVC, SOLDÁVEL, DN 20MM, INSTALADO EM RAMAL OU SUB-RAMAL DE ÁGUA - FORNECIMENTO E INSTALAÇÃO. AF_06/2022</v>
          </cell>
          <cell r="I5477" t="str">
            <v>UN</v>
          </cell>
          <cell r="J5477" t="str">
            <v>COEFICIENTE DE REPRESENTATIVIDADE</v>
          </cell>
          <cell r="K5477">
            <v>11.34</v>
          </cell>
        </row>
        <row r="5478">
          <cell r="G5478">
            <v>89489</v>
          </cell>
          <cell r="H5478" t="str">
            <v>CURVA 90 GRAUS, PVC, SOLDÁVEL, DN 25MM, INSTALADO EM PRUMADA DE ÁGUA - FORNECIMENTO E INSTALAÇÃO. AF_06/2022</v>
          </cell>
          <cell r="I5478" t="str">
            <v>UN</v>
          </cell>
          <cell r="J5478" t="str">
            <v>COEFICIENTE DE REPRESENTATIVIDADE</v>
          </cell>
          <cell r="K5478">
            <v>8.58</v>
          </cell>
        </row>
        <row r="5479">
          <cell r="G5479">
            <v>89410</v>
          </cell>
          <cell r="H5479" t="str">
            <v>CURVA 90 GRAUS, PVC, SOLDÁVEL, DN 25MM, INSTALADO EM RAMAL DE DISTRIBUIÇÃO DE ÁGUA - FORNECIMENTO E INSTALAÇÃO. AF_06/2022</v>
          </cell>
          <cell r="I5479" t="str">
            <v>UN</v>
          </cell>
          <cell r="J5479" t="str">
            <v>COEFICIENTE DE REPRESENTATIVIDADE</v>
          </cell>
          <cell r="K5479">
            <v>12.82</v>
          </cell>
        </row>
        <row r="5480">
          <cell r="G5480">
            <v>89364</v>
          </cell>
          <cell r="H5480" t="str">
            <v>CURVA 90 GRAUS, PVC, SOLDÁVEL, DN 25MM, INSTALADO EM RAMAL OU SUB-RAMAL DE ÁGUA - FORNECIMENTO E INSTALAÇÃO. AF_06/2022</v>
          </cell>
          <cell r="I5480" t="str">
            <v>UN</v>
          </cell>
          <cell r="J5480" t="str">
            <v>COEFICIENTE DE REPRESENTATIVIDADE</v>
          </cell>
          <cell r="K5480">
            <v>13.86</v>
          </cell>
        </row>
        <row r="5481">
          <cell r="G5481">
            <v>89494</v>
          </cell>
          <cell r="H5481" t="str">
            <v>CURVA 90 GRAUS, PVC, SOLDÁVEL, DN 32MM, INSTALADO EM PRUMADA DE ÁGUA - FORNECIMENTO E INSTALAÇÃO. AF_06/2022</v>
          </cell>
          <cell r="I5481" t="str">
            <v>UN</v>
          </cell>
          <cell r="J5481" t="str">
            <v>COEFICIENTE DE REPRESENTATIVIDADE</v>
          </cell>
          <cell r="K5481">
            <v>13.53</v>
          </cell>
        </row>
        <row r="5482">
          <cell r="G5482">
            <v>89415</v>
          </cell>
          <cell r="H5482" t="str">
            <v>CURVA 90 GRAUS, PVC, SOLDÁVEL, DN 32MM, INSTALADO EM RAMAL DE DISTRIBUIÇÃO DE ÁGUA - FORNECIMENTO E INSTALAÇÃO. AF_06/2022</v>
          </cell>
          <cell r="I5482" t="str">
            <v>UN</v>
          </cell>
          <cell r="J5482" t="str">
            <v>COEFICIENTE DE REPRESENTATIVIDADE</v>
          </cell>
          <cell r="K5482">
            <v>18.47</v>
          </cell>
        </row>
        <row r="5483">
          <cell r="G5483">
            <v>89369</v>
          </cell>
          <cell r="H5483" t="str">
            <v>CURVA 90 GRAUS, PVC, SOLDÁVEL, DN 32MM, INSTALADO EM RAMAL OU SUB-RAMAL DE ÁGUA - FORNECIMENTO E INSTALAÇÃO. AF_06/2022</v>
          </cell>
          <cell r="I5483" t="str">
            <v>UN</v>
          </cell>
          <cell r="J5483" t="str">
            <v>COEFICIENTE DE REPRESENTATIVIDADE</v>
          </cell>
          <cell r="K5483">
            <v>19.72</v>
          </cell>
        </row>
        <row r="5484">
          <cell r="G5484">
            <v>89499</v>
          </cell>
          <cell r="H5484" t="str">
            <v>CURVA 90 GRAUS, PVC, SOLDÁVEL, DN 40MM, INSTALADO EM PRUMADA DE ÁGUA - FORNECIMENTO E INSTALAÇÃO. AF_06/2022</v>
          </cell>
          <cell r="I5484" t="str">
            <v>UN</v>
          </cell>
          <cell r="J5484" t="str">
            <v>COEFICIENTE DE REPRESENTATIVIDADE</v>
          </cell>
          <cell r="K5484">
            <v>20.9</v>
          </cell>
        </row>
        <row r="5485">
          <cell r="G5485">
            <v>103982</v>
          </cell>
          <cell r="H5485" t="str">
            <v>CURVA 90 GRAUS, PVC, SOLDÁVEL, DN 40MM, INSTALADO EM RAMAL DE DISTRIBUIÇÃO DE ÁGUA - FORNECIMENTO E INSTALAÇÃO. AF_06/2022</v>
          </cell>
          <cell r="I5485" t="str">
            <v>UN</v>
          </cell>
          <cell r="J5485" t="str">
            <v>COEFICIENTE DE REPRESENTATIVIDADE</v>
          </cell>
          <cell r="K5485">
            <v>26.56</v>
          </cell>
        </row>
        <row r="5486">
          <cell r="G5486">
            <v>89503</v>
          </cell>
          <cell r="H5486" t="str">
            <v>CURVA 90 GRAUS, PVC, SOLDÁVEL, DN 50MM, INSTALADO EM PRUMADA DE ÁGUA - FORNECIMENTO E INSTALAÇÃO. AF_06/2022</v>
          </cell>
          <cell r="I5486" t="str">
            <v>UN</v>
          </cell>
          <cell r="J5486" t="str">
            <v>COEFICIENTE DE REPRESENTATIVIDADE</v>
          </cell>
          <cell r="K5486">
            <v>24.2</v>
          </cell>
        </row>
        <row r="5487">
          <cell r="G5487">
            <v>103986</v>
          </cell>
          <cell r="H5487" t="str">
            <v>CURVA 90 GRAUS, PVC, SOLDÁVEL, DN 50MM, INSTALADO EM RAMAL DE DISTRIBUIÇÃO DE ÁGUA - FORNECIMENTO E INSTALAÇÃO. AF_06/2022</v>
          </cell>
          <cell r="I5487" t="str">
            <v>UN</v>
          </cell>
          <cell r="J5487" t="str">
            <v>COEFICIENTE DE REPRESENTATIVIDADE</v>
          </cell>
          <cell r="K5487">
            <v>30.85</v>
          </cell>
        </row>
        <row r="5488">
          <cell r="G5488">
            <v>89507</v>
          </cell>
          <cell r="H5488" t="str">
            <v>CURVA 90 GRAUS, PVC, SOLDÁVEL, DN 60MM, INSTALADO EM PRUMADA DE ÁGUA - FORNECIMENTO E INSTALAÇÃO. AF_06/2022</v>
          </cell>
          <cell r="I5488" t="str">
            <v>UN</v>
          </cell>
          <cell r="J5488" t="str">
            <v>COEFICIENTE DE REPRESENTATIVIDADE</v>
          </cell>
          <cell r="K5488">
            <v>48.5</v>
          </cell>
        </row>
        <row r="5489">
          <cell r="G5489">
            <v>89517</v>
          </cell>
          <cell r="H5489" t="str">
            <v>CURVA 90 GRAUS, PVC, SOLDÁVEL, DN 75MM, INSTALADO EM PRUMADA DE ÁGUA - FORNECIMENTO E INSTALAÇÃO. AF_06/2022</v>
          </cell>
          <cell r="I5489" t="str">
            <v>UN</v>
          </cell>
          <cell r="J5489" t="str">
            <v>COEFICIENTE DE REPRESENTATIVIDADE</v>
          </cell>
          <cell r="K5489">
            <v>71.37</v>
          </cell>
        </row>
        <row r="5490">
          <cell r="G5490">
            <v>89525</v>
          </cell>
          <cell r="H5490" t="str">
            <v>CURVA 90 GRAUS, PVC, SOLDÁVEL, DN 85MM, INSTALADO EM PRUMADA DE ÁGUA - FORNECIMENTO E INSTALAÇÃO. AF_06/2022</v>
          </cell>
          <cell r="I5490" t="str">
            <v>UN</v>
          </cell>
          <cell r="J5490" t="str">
            <v>COEFICIENTE DE REPRESENTATIVIDADE</v>
          </cell>
          <cell r="K5490">
            <v>89.38</v>
          </cell>
        </row>
        <row r="5491">
          <cell r="G5491">
            <v>89423</v>
          </cell>
          <cell r="H5491" t="str">
            <v>CURVA DE TRANSPOSIÇÃO, PVC, SOLDÁVEL, DN 20MM, INSTALADO EM RAMAL DE DISTRIBUIÇÃO DE ÁGUA   FORNECIMENTO E INSTALAÇÃO. AF_06/2022</v>
          </cell>
          <cell r="I5491" t="str">
            <v>UN</v>
          </cell>
          <cell r="J5491" t="str">
            <v>COEFICIENTE DE REPRESENTATIVIDADE</v>
          </cell>
          <cell r="K5491">
            <v>10.86</v>
          </cell>
        </row>
        <row r="5492">
          <cell r="G5492">
            <v>89377</v>
          </cell>
          <cell r="H5492" t="str">
            <v>CURVA DE TRANSPOSIÇÃO, PVC, SOLDÁVEL, DN 20MM, INSTALADO EM RAMAL OU SUB-RAMAL DE ÁGUA - FORNECIMENTO E INSTALAÇÃO. AF_06/2022</v>
          </cell>
          <cell r="I5492" t="str">
            <v>UN</v>
          </cell>
          <cell r="J5492" t="str">
            <v>COEFICIENTE DE REPRESENTATIVIDADE</v>
          </cell>
          <cell r="K5492">
            <v>11.46</v>
          </cell>
        </row>
        <row r="5493">
          <cell r="G5493">
            <v>89540</v>
          </cell>
          <cell r="H5493" t="str">
            <v>CURVA DE TRANSPOSIÇÃO, PVC, SOLDÁVEL, DN 25MM, INSTALADO EM PRUMADA DE ÁGUA  - FORNECIMENTO E INSTALAÇÃO. AF_06/2022</v>
          </cell>
          <cell r="I5493" t="str">
            <v>UN</v>
          </cell>
          <cell r="J5493" t="str">
            <v>COEFICIENTE DE REPRESENTATIVIDADE</v>
          </cell>
          <cell r="K5493">
            <v>10.93</v>
          </cell>
        </row>
        <row r="5494">
          <cell r="G5494">
            <v>89430</v>
          </cell>
          <cell r="H5494" t="str">
            <v>CURVA DE TRANSPOSIÇÃO, PVC, SOLDÁVEL, DN 25MM, INSTALADO EM RAMAL DE DISTRIBUIÇÃO DE ÁGUA   FORNECIMENTO E INSTALAÇÃO. AF_06/2022</v>
          </cell>
          <cell r="I5494" t="str">
            <v>UN</v>
          </cell>
          <cell r="J5494" t="str">
            <v>COEFICIENTE DE REPRESENTATIVIDADE</v>
          </cell>
          <cell r="K5494">
            <v>13.78</v>
          </cell>
        </row>
        <row r="5495">
          <cell r="G5495">
            <v>89384</v>
          </cell>
          <cell r="H5495" t="str">
            <v>CURVA DE TRANSPOSIÇÃO, PVC, SOLDÁVEL, DN 25MM, INSTALADO EM RAMAL OU SUB-RAMAL DE ÁGUA   FORNECIMENTO E INSTALAÇÃO. AF_06/2022</v>
          </cell>
          <cell r="I5495" t="str">
            <v>UN</v>
          </cell>
          <cell r="J5495" t="str">
            <v>COEFICIENTE DE REPRESENTATIVIDADE</v>
          </cell>
          <cell r="K5495">
            <v>14.47</v>
          </cell>
        </row>
        <row r="5496">
          <cell r="G5496">
            <v>89555</v>
          </cell>
          <cell r="H5496" t="str">
            <v>CURVA DE TRANSPOSIÇÃO, PVC, SOLDÁVEL, DN 32MM, INSTALADO EM PRUMADA DE ÁGUA   FORNECIMENTO E INSTALAÇÃO. AF_06/2022</v>
          </cell>
          <cell r="I5496" t="str">
            <v>UN</v>
          </cell>
          <cell r="J5496" t="str">
            <v>COEFICIENTE DE REPRESENTATIVIDADE</v>
          </cell>
          <cell r="K5496">
            <v>22.21</v>
          </cell>
        </row>
        <row r="5497">
          <cell r="G5497">
            <v>89437</v>
          </cell>
          <cell r="H5497" t="str">
            <v>CURVA DE TRANSPOSIÇÃO, PVC, SOLDÁVEL, DN 32MM, INSTALADO EM RAMAL DE DISTRIBUIÇÃO DE ÁGUA   FORNECIMENTO E INSTALAÇÃO. AF_06/2022</v>
          </cell>
          <cell r="I5497" t="str">
            <v>UN</v>
          </cell>
          <cell r="J5497" t="str">
            <v>COEFICIENTE DE REPRESENTATIVIDADE</v>
          </cell>
          <cell r="K5497">
            <v>25.51</v>
          </cell>
        </row>
        <row r="5498">
          <cell r="G5498">
            <v>89392</v>
          </cell>
          <cell r="H5498" t="str">
            <v>CURVA DE TRANSPOSIÇÃO, PVC, SOLDÁVEL, DN 32MM, INSTALADO EM RAMAL OU SUB-RAMAL DE ÁGUA   FORNECIMENTO E INSTALAÇÃO. AF_06/2022</v>
          </cell>
          <cell r="I5498" t="str">
            <v>UN</v>
          </cell>
          <cell r="J5498" t="str">
            <v>COEFICIENTE DE REPRESENTATIVIDADE</v>
          </cell>
          <cell r="K5498">
            <v>26.33</v>
          </cell>
        </row>
        <row r="5499">
          <cell r="G5499">
            <v>89405</v>
          </cell>
          <cell r="H5499" t="str">
            <v>JOELHO 45 GRAUS, PVC, SOLDÁVEL, DN 20MM, INSTALADO EM RAMAL DE DISTRIBUIÇÃO DE ÁGUA - FORNECIMENTO E INSTALAÇÃO. AF_06/2022</v>
          </cell>
          <cell r="I5499" t="str">
            <v>UN</v>
          </cell>
          <cell r="J5499" t="str">
            <v>COEFICIENTE DE REPRESENTATIVIDADE</v>
          </cell>
          <cell r="K5499">
            <v>9.41</v>
          </cell>
        </row>
        <row r="5500">
          <cell r="G5500">
            <v>89359</v>
          </cell>
          <cell r="H5500" t="str">
            <v>JOELHO 45 GRAUS, PVC, SOLDÁVEL, DN 20MM, INSTALADO EM RAMAL OU SUB-RAMAL DE ÁGUA - FORNECIMENTO E INSTALAÇÃO. AF_06/2022</v>
          </cell>
          <cell r="I5500" t="str">
            <v>UN</v>
          </cell>
          <cell r="J5500" t="str">
            <v>COEFICIENTE DE REPRESENTATIVIDADE</v>
          </cell>
          <cell r="K5500">
            <v>10.31</v>
          </cell>
        </row>
        <row r="5501">
          <cell r="G5501">
            <v>89485</v>
          </cell>
          <cell r="H5501" t="str">
            <v>JOELHO 45 GRAUS, PVC, SOLDÁVEL, DN 25MM, INSTALADO EM PRUMADA DE ÁGUA - FORNECIMENTO E INSTALAÇÃO. AF_06/2022</v>
          </cell>
          <cell r="I5501" t="str">
            <v>UN</v>
          </cell>
          <cell r="J5501" t="str">
            <v>COEFICIENTE DE REPRESENTATIVIDADE</v>
          </cell>
          <cell r="K5501">
            <v>7.03</v>
          </cell>
        </row>
        <row r="5502">
          <cell r="G5502">
            <v>89409</v>
          </cell>
          <cell r="H5502" t="str">
            <v>JOELHO 45 GRAUS, PVC, SOLDÁVEL, DN 25MM, INSTALADO EM RAMAL DE DISTRIBUIÇÃO DE ÁGUA - FORNECIMENTO E INSTALAÇÃO. AF_06/2022</v>
          </cell>
          <cell r="I5502" t="str">
            <v>UN</v>
          </cell>
          <cell r="J5502" t="str">
            <v>COEFICIENTE DE REPRESENTATIVIDADE</v>
          </cell>
          <cell r="K5502">
            <v>11.27</v>
          </cell>
        </row>
        <row r="5503">
          <cell r="G5503">
            <v>89363</v>
          </cell>
          <cell r="H5503" t="str">
            <v>JOELHO 45 GRAUS, PVC, SOLDÁVEL, DN 25MM, INSTALADO EM RAMAL OU SUB-RAMAL DE ÁGUA - FORNECIMENTO E INSTALAÇÃO. AF_06/2022</v>
          </cell>
          <cell r="I5503" t="str">
            <v>UN</v>
          </cell>
          <cell r="J5503" t="str">
            <v>COEFICIENTE DE REPRESENTATIVIDADE</v>
          </cell>
          <cell r="K5503">
            <v>12.31</v>
          </cell>
        </row>
        <row r="5504">
          <cell r="G5504">
            <v>89493</v>
          </cell>
          <cell r="H5504" t="str">
            <v>JOELHO 45 GRAUS, PVC, SOLDÁVEL, DN 32MM, INSTALADO EM PRUMADA DE ÁGUA - FORNECIMENTO E INSTALAÇÃO. AF_06/2022</v>
          </cell>
          <cell r="I5504" t="str">
            <v>UN</v>
          </cell>
          <cell r="J5504" t="str">
            <v>COEFICIENTE DE REPRESENTATIVIDADE</v>
          </cell>
          <cell r="K5504">
            <v>11.11</v>
          </cell>
        </row>
        <row r="5505">
          <cell r="G5505">
            <v>89414</v>
          </cell>
          <cell r="H5505" t="str">
            <v>JOELHO 45 GRAUS, PVC, SOLDÁVEL, DN 32MM, INSTALADO EM RAMAL DE DISTRIBUIÇÃO DE ÁGUA - FORNECIMENTO E INSTALAÇÃO. AF_06/2022</v>
          </cell>
          <cell r="I5505" t="str">
            <v>UN</v>
          </cell>
          <cell r="J5505" t="str">
            <v>COEFICIENTE DE REPRESENTATIVIDADE</v>
          </cell>
          <cell r="K5505">
            <v>16.05</v>
          </cell>
        </row>
        <row r="5506">
          <cell r="G5506">
            <v>89368</v>
          </cell>
          <cell r="H5506" t="str">
            <v>JOELHO 45 GRAUS, PVC, SOLDÁVEL, DN 32MM, INSTALADO EM RAMAL OU SUB-RAMAL DE ÁGUA - FORNECIMENTO E INSTALAÇÃO. AF_06/2022</v>
          </cell>
          <cell r="I5506" t="str">
            <v>UN</v>
          </cell>
          <cell r="J5506" t="str">
            <v>COEFICIENTE DE REPRESENTATIVIDADE</v>
          </cell>
          <cell r="K5506">
            <v>17.3</v>
          </cell>
        </row>
        <row r="5507">
          <cell r="G5507">
            <v>89498</v>
          </cell>
          <cell r="H5507" t="str">
            <v>JOELHO 45 GRAUS, PVC, SOLDÁVEL, DN 40MM, INSTALADO EM PRUMADA DE ÁGUA - FORNECIMENTO E INSTALAÇÃO. AF_06/2022</v>
          </cell>
          <cell r="I5507" t="str">
            <v>UN</v>
          </cell>
          <cell r="J5507" t="str">
            <v>COEFICIENTE DE REPRESENTATIVIDADE</v>
          </cell>
          <cell r="K5507">
            <v>14.57</v>
          </cell>
        </row>
        <row r="5508">
          <cell r="G5508">
            <v>103981</v>
          </cell>
          <cell r="H5508" t="str">
            <v>JOELHO 45 GRAUS, PVC, SOLDÁVEL, DN 40MM, INSTALADO EM RAMAL DE DISTRIBUIÇÃO DE ÁGUA - FORNECIMENTO E INSTALAÇÃO. AF_06/2022</v>
          </cell>
          <cell r="I5508" t="str">
            <v>UN</v>
          </cell>
          <cell r="J5508" t="str">
            <v>COEFICIENTE DE REPRESENTATIVIDADE</v>
          </cell>
          <cell r="K5508">
            <v>20.23</v>
          </cell>
        </row>
        <row r="5509">
          <cell r="G5509">
            <v>89502</v>
          </cell>
          <cell r="H5509" t="str">
            <v>JOELHO 45 GRAUS, PVC, SOLDÁVEL, DN 50MM, INSTALADO EM PRUMADA DE ÁGUA - FORNECIMENTO E INSTALAÇÃO. AF_06/2022</v>
          </cell>
          <cell r="I5509" t="str">
            <v>UN</v>
          </cell>
          <cell r="J5509" t="str">
            <v>COEFICIENTE DE REPRESENTATIVIDADE</v>
          </cell>
          <cell r="K5509">
            <v>18.39</v>
          </cell>
        </row>
        <row r="5510">
          <cell r="G5510">
            <v>103985</v>
          </cell>
          <cell r="H5510" t="str">
            <v>JOELHO 45 GRAUS, PVC, SOLDÁVEL, DN 50MM, INSTALADO EM RAMAL DE DISTRIBUIÇÃO DE ÁGUA - FORNECIMENTO E INSTALAÇÃO. AF_06/2022</v>
          </cell>
          <cell r="I5510" t="str">
            <v>UN</v>
          </cell>
          <cell r="J5510" t="str">
            <v>COEFICIENTE DE REPRESENTATIVIDADE</v>
          </cell>
          <cell r="K5510">
            <v>25.04</v>
          </cell>
        </row>
        <row r="5511">
          <cell r="G5511">
            <v>89506</v>
          </cell>
          <cell r="H5511" t="str">
            <v>JOELHO 45 GRAUS, PVC, SOLDÁVEL, DN 60MM, INSTALADO EM PRUMADA DE ÁGUA - FORNECIMENTO E INSTALAÇÃO. AF_06/2022</v>
          </cell>
          <cell r="I5511" t="str">
            <v>UN</v>
          </cell>
          <cell r="J5511" t="str">
            <v>COEFICIENTE DE REPRESENTATIVIDADE</v>
          </cell>
          <cell r="K5511">
            <v>41.29</v>
          </cell>
        </row>
        <row r="5512">
          <cell r="G5512">
            <v>89515</v>
          </cell>
          <cell r="H5512" t="str">
            <v>JOELHO 45 GRAUS, PVC, SOLDÁVEL, DN 75MM, INSTALADO EM PRUMADA DE ÁGUA - FORNECIMENTO E INSTALAÇÃO. AF_06/2022</v>
          </cell>
          <cell r="I5512" t="str">
            <v>UN</v>
          </cell>
          <cell r="J5512" t="str">
            <v>COEFICIENTE DE REPRESENTATIVIDADE</v>
          </cell>
          <cell r="K5512">
            <v>84.81</v>
          </cell>
        </row>
        <row r="5513">
          <cell r="G5513">
            <v>89523</v>
          </cell>
          <cell r="H5513" t="str">
            <v>JOELHO 45 GRAUS, PVC, SOLDÁVEL, DN 85MM, INSTALADO EM PRUMADA DE ÁGUA - FORNECIMENTO E INSTALAÇÃO. AF_06/2022</v>
          </cell>
          <cell r="I5513" t="str">
            <v>UN</v>
          </cell>
          <cell r="J5513" t="str">
            <v>COEFICIENTE DE REPRESENTATIVIDADE</v>
          </cell>
          <cell r="K5513">
            <v>103.4</v>
          </cell>
        </row>
        <row r="5514">
          <cell r="G5514">
            <v>90373</v>
          </cell>
          <cell r="H5514" t="str">
            <v>JOELHO 90 GRAUS COM BUCHA DE LATÃO, PVC, SOLDÁVEL, DN 25MM, X 1/2  INSTALADO EM RAMAL OU SUB-RAMAL DE ÁGUA - FORNECIMENTO E INSTALAÇÃO. AF_06/2022</v>
          </cell>
          <cell r="I5514" t="str">
            <v>UN</v>
          </cell>
          <cell r="J5514" t="str">
            <v>COEFICIENTE DE REPRESENTATIVIDADE</v>
          </cell>
          <cell r="K5514">
            <v>14.88</v>
          </cell>
        </row>
        <row r="5515">
          <cell r="G5515">
            <v>89366</v>
          </cell>
          <cell r="H5515" t="str">
            <v>JOELHO 90 GRAUS COM BUCHA DE LATÃO, PVC, SOLDÁVEL, DN 25MM, X 3/4  INSTALADO EM RAMAL OU SUB-RAMAL DE ÁGUA - FORNECIMENTO E INSTALAÇÃO. AF_06/2022</v>
          </cell>
          <cell r="I5515" t="str">
            <v>UN</v>
          </cell>
          <cell r="J5515" t="str">
            <v>COEFICIENTE DE REPRESENTATIVIDADE</v>
          </cell>
          <cell r="K5515">
            <v>18.37</v>
          </cell>
        </row>
        <row r="5516">
          <cell r="G5516">
            <v>89404</v>
          </cell>
          <cell r="H5516" t="str">
            <v>JOELHO 90 GRAUS, PVC, SOLDÁVEL, DN 20MM, INSTALADO EM RAMAL DE DISTRIBUIÇÃO DE ÁGUA - FORNECIMENTO E INSTALAÇÃO. AF_06/2022</v>
          </cell>
          <cell r="I5516" t="str">
            <v>UN</v>
          </cell>
          <cell r="J5516" t="str">
            <v>COEFICIENTE DE REPRESENTATIVIDADE</v>
          </cell>
          <cell r="K5516">
            <v>8.85</v>
          </cell>
        </row>
        <row r="5517">
          <cell r="G5517">
            <v>89358</v>
          </cell>
          <cell r="H5517" t="str">
            <v>JOELHO 90 GRAUS, PVC, SOLDÁVEL, DN 20MM, INSTALADO EM RAMAL OU SUB-RAMAL DE ÁGUA - FORNECIMENTO E INSTALAÇÃO. AF_06/2022</v>
          </cell>
          <cell r="I5517" t="str">
            <v>UN</v>
          </cell>
          <cell r="J5517" t="str">
            <v>COEFICIENTE DE REPRESENTATIVIDADE</v>
          </cell>
          <cell r="K5517">
            <v>9.75</v>
          </cell>
        </row>
        <row r="5518">
          <cell r="G5518">
            <v>89481</v>
          </cell>
          <cell r="H5518" t="str">
            <v>JOELHO 90 GRAUS, PVC, SOLDÁVEL, DN 25MM, INSTALADO EM PRUMADA DE ÁGUA - FORNECIMENTO E INSTALAÇÃO. AF_06/2022</v>
          </cell>
          <cell r="I5518" t="str">
            <v>UN</v>
          </cell>
          <cell r="J5518" t="str">
            <v>COEFICIENTE DE REPRESENTATIVIDADE</v>
          </cell>
          <cell r="K5518">
            <v>6.22</v>
          </cell>
        </row>
        <row r="5519">
          <cell r="G5519">
            <v>89408</v>
          </cell>
          <cell r="H5519" t="str">
            <v>JOELHO 90 GRAUS, PVC, SOLDÁVEL, DN 25MM, INSTALADO EM RAMAL DE DISTRIBUIÇÃO DE ÁGUA - FORNECIMENTO E INSTALAÇÃO. AF_06/2022</v>
          </cell>
          <cell r="I5519" t="str">
            <v>UN</v>
          </cell>
          <cell r="J5519" t="str">
            <v>COEFICIENTE DE REPRESENTATIVIDADE</v>
          </cell>
          <cell r="K5519">
            <v>10.46</v>
          </cell>
        </row>
        <row r="5520">
          <cell r="G5520">
            <v>89362</v>
          </cell>
          <cell r="H5520" t="str">
            <v>JOELHO 90 GRAUS, PVC, SOLDÁVEL, DN 25MM, INSTALADO EM RAMAL OU SUB-RAMAL DE ÁGUA - FORNECIMENTO E INSTALAÇÃO. AF_06/2022</v>
          </cell>
          <cell r="I5520" t="str">
            <v>UN</v>
          </cell>
          <cell r="J5520" t="str">
            <v>COEFICIENTE DE REPRESENTATIVIDADE</v>
          </cell>
          <cell r="K5520">
            <v>11.5</v>
          </cell>
        </row>
        <row r="5521">
          <cell r="G5521">
            <v>89412</v>
          </cell>
          <cell r="H5521" t="str">
            <v>JOELHO 90 GRAUS, PVC, SOLDÁVEL, DN 25MM, X 3/4  INSTALADO EM RAMAL DE DISTRIBUIÇÃO DE ÁGUA - FORNECIMENTO E INSTALAÇÃO. AF_06/2022</v>
          </cell>
          <cell r="I5521" t="str">
            <v>UN</v>
          </cell>
          <cell r="J5521" t="str">
            <v>COEFICIENTE DE REPRESENTATIVIDADE</v>
          </cell>
          <cell r="K5521">
            <v>11.51</v>
          </cell>
        </row>
        <row r="5522">
          <cell r="G5522">
            <v>89492</v>
          </cell>
          <cell r="H5522" t="str">
            <v>JOELHO 90 GRAUS, PVC, SOLDÁVEL, DN 32MM, INSTALADO EM PRUMADA DE ÁGUA - FORNECIMENTO E INSTALAÇÃO. AF_06/2022</v>
          </cell>
          <cell r="I5522" t="str">
            <v>UN</v>
          </cell>
          <cell r="J5522" t="str">
            <v>COEFICIENTE DE REPRESENTATIVIDADE</v>
          </cell>
          <cell r="K5522">
            <v>9.31</v>
          </cell>
        </row>
        <row r="5523">
          <cell r="G5523">
            <v>89413</v>
          </cell>
          <cell r="H5523" t="str">
            <v>JOELHO 90 GRAUS, PVC, SOLDÁVEL, DN 32MM, INSTALADO EM RAMAL DE DISTRIBUIÇÃO DE ÁGUA - FORNECIMENTO E INSTALAÇÃO. AF_06/2022</v>
          </cell>
          <cell r="I5523" t="str">
            <v>UN</v>
          </cell>
          <cell r="J5523" t="str">
            <v>COEFICIENTE DE REPRESENTATIVIDADE</v>
          </cell>
          <cell r="K5523">
            <v>14.25</v>
          </cell>
        </row>
        <row r="5524">
          <cell r="G5524">
            <v>89367</v>
          </cell>
          <cell r="H5524" t="str">
            <v>JOELHO 90 GRAUS, PVC, SOLDÁVEL, DN 32MM, INSTALADO EM RAMAL OU SUB-RAMAL DE ÁGUA - FORNECIMENTO E INSTALAÇÃO. AF_06/2022</v>
          </cell>
          <cell r="I5524" t="str">
            <v>UN</v>
          </cell>
          <cell r="J5524" t="str">
            <v>COEFICIENTE DE REPRESENTATIVIDADE</v>
          </cell>
          <cell r="K5524">
            <v>15.5</v>
          </cell>
        </row>
        <row r="5525">
          <cell r="G5525">
            <v>89497</v>
          </cell>
          <cell r="H5525" t="str">
            <v>JOELHO 90 GRAUS, PVC, SOLDÁVEL, DN 40MM, INSTALADO EM PRUMADA DE ÁGUA - FORNECIMENTO E INSTALAÇÃO. AF_06/2022</v>
          </cell>
          <cell r="I5525" t="str">
            <v>UN</v>
          </cell>
          <cell r="J5525" t="str">
            <v>COEFICIENTE DE REPRESENTATIVIDADE</v>
          </cell>
          <cell r="K5525">
            <v>14.51</v>
          </cell>
        </row>
        <row r="5526">
          <cell r="G5526">
            <v>103980</v>
          </cell>
          <cell r="H5526" t="str">
            <v>JOELHO 90 GRAUS, PVC, SOLDÁVEL, DN 40MM, INSTALADO EM RAMAL DE DISTRIBUIÇÃO DE ÁGUA - FORNECIMENTO E INSTALAÇÃO. AF_06/2022</v>
          </cell>
          <cell r="I5526" t="str">
            <v>UN</v>
          </cell>
          <cell r="J5526" t="str">
            <v>COEFICIENTE DE REPRESENTATIVIDADE</v>
          </cell>
          <cell r="K5526">
            <v>20.170000000000002</v>
          </cell>
        </row>
        <row r="5527">
          <cell r="G5527">
            <v>89501</v>
          </cell>
          <cell r="H5527" t="str">
            <v>JOELHO 90 GRAUS, PVC, SOLDÁVEL, DN 50MM, INSTALADO EM PRUMADA DE ÁGUA - FORNECIMENTO E INSTALAÇÃO. AF_06/2022</v>
          </cell>
          <cell r="I5527" t="str">
            <v>UN</v>
          </cell>
          <cell r="J5527" t="str">
            <v>COEFICIENTE DE REPRESENTATIVIDADE</v>
          </cell>
          <cell r="K5527">
            <v>15.79</v>
          </cell>
        </row>
        <row r="5528">
          <cell r="G5528">
            <v>103984</v>
          </cell>
          <cell r="H5528" t="str">
            <v>JOELHO 90 GRAUS, PVC, SOLDÁVEL, DN 50MM, INSTALADO EM RAMAL DE DISTRIBUIÇÃO DE ÁGUA - FORNECIMENTO E INSTALAÇÃO. AF_06/2022</v>
          </cell>
          <cell r="I5528" t="str">
            <v>UN</v>
          </cell>
          <cell r="J5528" t="str">
            <v>COEFICIENTE DE REPRESENTATIVIDADE</v>
          </cell>
          <cell r="K5528">
            <v>22.44</v>
          </cell>
        </row>
        <row r="5529">
          <cell r="G5529">
            <v>89505</v>
          </cell>
          <cell r="H5529" t="str">
            <v>JOELHO 90 GRAUS, PVC, SOLDÁVEL, DN 60MM, INSTALADO EM PRUMADA DE ÁGUA - FORNECIMENTO E INSTALAÇÃO. AF_06/2022</v>
          </cell>
          <cell r="I5529" t="str">
            <v>UN</v>
          </cell>
          <cell r="J5529" t="str">
            <v>COEFICIENTE DE REPRESENTATIVIDADE</v>
          </cell>
          <cell r="K5529">
            <v>43.12</v>
          </cell>
        </row>
        <row r="5530">
          <cell r="G5530">
            <v>89513</v>
          </cell>
          <cell r="H5530" t="str">
            <v>JOELHO 90 GRAUS, PVC, SOLDÁVEL, DN 75MM, INSTALADO EM PRUMADA DE ÁGUA - FORNECIMENTO E INSTALAÇÃO. AF_06/2022</v>
          </cell>
          <cell r="I5530" t="str">
            <v>UN</v>
          </cell>
          <cell r="J5530" t="str">
            <v>COEFICIENTE DE REPRESENTATIVIDADE</v>
          </cell>
          <cell r="K5530">
            <v>105.87</v>
          </cell>
        </row>
        <row r="5531">
          <cell r="G5531">
            <v>89521</v>
          </cell>
          <cell r="H5531" t="str">
            <v>JOELHO 90 GRAUS, PVC, SOLDÁVEL, DN 85MM, INSTALADO EM PRUMADA DE ÁGUA - FORNECIMENTO E INSTALAÇÃO. AF_06/2022</v>
          </cell>
          <cell r="I5531" t="str">
            <v>UN</v>
          </cell>
          <cell r="J5531" t="str">
            <v>COEFICIENTE DE REPRESENTATIVIDADE</v>
          </cell>
          <cell r="K5531">
            <v>125.95</v>
          </cell>
        </row>
        <row r="5532">
          <cell r="G5532">
            <v>103955</v>
          </cell>
          <cell r="H5532" t="str">
            <v>JOELHO DE REDUÇÃO, 90 GRAUS, PVC, SOLDÁVEL, DN 25 MM X 20 MM, INSTALADO EM RAMAL DE DISTRIBUIÇÃO DE ÁGUA - FORNECIMENTO E INSTALAÇÃO. AF_06/2022</v>
          </cell>
          <cell r="I5532" t="str">
            <v>UN</v>
          </cell>
          <cell r="J5532" t="str">
            <v>COEFICIENTE DE REPRESENTATIVIDADE</v>
          </cell>
          <cell r="K5532">
            <v>11.83</v>
          </cell>
        </row>
        <row r="5533">
          <cell r="G5533">
            <v>103950</v>
          </cell>
          <cell r="H5533" t="str">
            <v>JOELHO DE REDUÇÃO, 90 GRAUS, PVC, SOLDÁVEL, DN 25 MM X 20 MM, INSTALADO EM RAMAL OU SUB-RAMAL DE ÁGUA - FORNECIMENTO E INSTALAÇÃO. AF_06/2022</v>
          </cell>
          <cell r="I5533" t="str">
            <v>UN</v>
          </cell>
          <cell r="J5533" t="str">
            <v>COEFICIENTE DE REPRESENTATIVIDADE</v>
          </cell>
          <cell r="K5533">
            <v>12.81</v>
          </cell>
        </row>
        <row r="5534">
          <cell r="G5534">
            <v>103974</v>
          </cell>
          <cell r="H5534" t="str">
            <v>JOELHO DE REDUÇÃO, 90 GRAUS, PVC, SOLDÁVEL, DN 32 MM X 25 MM, INSTALADO EM PRUMADA DE ÁGUA - FORNECIMENTO E INSTALAÇÃO. AF_06/2022</v>
          </cell>
          <cell r="I5534" t="str">
            <v>UN</v>
          </cell>
          <cell r="J5534" t="str">
            <v>COEFICIENTE DE REPRESENTATIVIDADE</v>
          </cell>
          <cell r="K5534">
            <v>11.54</v>
          </cell>
        </row>
        <row r="5535">
          <cell r="G5535">
            <v>103956</v>
          </cell>
          <cell r="H5535" t="str">
            <v>JOELHO DE REDUÇÃO, 90 GRAUS, PVC, SOLDÁVEL, DN 32 MM X 25 MM, INSTALADO EM RAMAL DE DISTRIBUIÇÃO DE ÁGUA - FORNECIMENTO E INSTALAÇÃO. AF_06/2022</v>
          </cell>
          <cell r="I5535" t="str">
            <v>UN</v>
          </cell>
          <cell r="J5535" t="str">
            <v>COEFICIENTE DE REPRESENTATIVIDADE</v>
          </cell>
          <cell r="K5535">
            <v>16.12</v>
          </cell>
        </row>
        <row r="5536">
          <cell r="G5536">
            <v>103951</v>
          </cell>
          <cell r="H5536" t="str">
            <v>JOELHO DE REDUÇÃO, 90 GRAUS, PVC, SOLDÁVEL, DN 32 MM X 25 MM, INSTALADO EM RAMAL OU SUB-RAMAL DE ÁGUA - FORNECIMENTO E INSTALAÇÃO. AF_06/2022</v>
          </cell>
          <cell r="I5536" t="str">
            <v>UN</v>
          </cell>
          <cell r="J5536" t="str">
            <v>COEFICIENTE DE REPRESENTATIVIDADE</v>
          </cell>
          <cell r="K5536">
            <v>17.260000000000002</v>
          </cell>
        </row>
        <row r="5537">
          <cell r="G5537">
            <v>89374</v>
          </cell>
          <cell r="H5537" t="str">
            <v>LUVA COM BUCHA DE LATÃO, PVC, SOLDÁVEL, DN 20MM X 1/2", INSTALADO EM RAMAL OU SUB-RAMAL DE ÁGUA - FORNECIMENTO E INSTALAÇÃO. AF_06/2022</v>
          </cell>
          <cell r="I5537" t="str">
            <v>UN</v>
          </cell>
          <cell r="J5537" t="str">
            <v>COEFICIENTE DE REPRESENTATIVIDADE</v>
          </cell>
          <cell r="K5537">
            <v>11.28</v>
          </cell>
        </row>
        <row r="5538">
          <cell r="G5538">
            <v>89427</v>
          </cell>
          <cell r="H5538" t="str">
            <v>LUVA COM BUCHA DE LATÃO, PVC, SOLDÁVEL, DN 25MM X 3/4 , INSTALADO EM RAMAL DE DISTRIBUIÇÃO DE ÁGUA - FORNECIMENTO E INSTALAÇÃO. AF_06/2022</v>
          </cell>
          <cell r="I5538" t="str">
            <v>UN</v>
          </cell>
          <cell r="J5538" t="str">
            <v>COEFICIENTE DE REPRESENTATIVIDADE</v>
          </cell>
          <cell r="K5538">
            <v>13.13</v>
          </cell>
        </row>
        <row r="5539">
          <cell r="G5539">
            <v>89381</v>
          </cell>
          <cell r="H5539" t="str">
            <v>LUVA COM BUCHA DE LATÃO, PVC, SOLDÁVEL, DN 25MM X 3/4 , INSTALADO EM RAMAL OU SUB-RAMAL DE ÁGUA - FORNECIMENTO E INSTALAÇÃO. AF_06/2022</v>
          </cell>
          <cell r="I5539" t="str">
            <v>UN</v>
          </cell>
          <cell r="J5539" t="str">
            <v>COEFICIENTE DE REPRESENTATIVIDADE</v>
          </cell>
          <cell r="K5539">
            <v>13.78</v>
          </cell>
        </row>
        <row r="5540">
          <cell r="G5540">
            <v>95237</v>
          </cell>
          <cell r="H5540" t="str">
            <v>LUVA COM BUCHA DE LATÃO, PVC, SOLDÁVEL, DN 32MM X 1 , INSTALADO EM RAMAL DE DISTRIBUIÇÃO DE ÁGUA   FORNECIMENTO E INSTALAÇÃO. AF_06/2022</v>
          </cell>
          <cell r="I5540" t="str">
            <v>UN</v>
          </cell>
          <cell r="J5540" t="str">
            <v>COEFICIENTE DE REPRESENTATIVIDADE</v>
          </cell>
          <cell r="K5540">
            <v>25.69</v>
          </cell>
        </row>
        <row r="5541">
          <cell r="G5541">
            <v>89979</v>
          </cell>
          <cell r="H5541" t="str">
            <v>LUVA COM BUCHA DE LATÃO, PVC, SOLDÁVEL, DN 32MM X 1 , INSTALADO EM RAMAL OU SUB-RAMAL DE ÁGUA   FORNECIMENTO E INSTALAÇÃO. AF_06/2022</v>
          </cell>
          <cell r="I5541" t="str">
            <v>UN</v>
          </cell>
          <cell r="J5541" t="str">
            <v>COEFICIENTE DE REPRESENTATIVIDADE</v>
          </cell>
          <cell r="K5541">
            <v>26.45</v>
          </cell>
        </row>
        <row r="5542">
          <cell r="G5542">
            <v>89564</v>
          </cell>
          <cell r="H5542" t="str">
            <v>LUVA COM ROSCA, PVC, SOLDÁVEL, DN 40MM X 1.1/4 , INSTALADO EM PRUMADA DE ÁGUA - FORNECIMENTO E INSTALAÇÃO. AF_06/2022</v>
          </cell>
          <cell r="I5542" t="str">
            <v>UN</v>
          </cell>
          <cell r="J5542" t="str">
            <v>COEFICIENTE DE REPRESENTATIVIDADE</v>
          </cell>
          <cell r="K5542">
            <v>16.3</v>
          </cell>
        </row>
        <row r="5543">
          <cell r="G5543">
            <v>103991</v>
          </cell>
          <cell r="H5543" t="str">
            <v>LUVA COM ROSCA, PVC, SOLDÁVEL, DN 40MM X 1.1/4", INSTALADO EM RAMAL DE DISTRIBUIÇÃO DE ÁGUA - FORNECIMENTO E INSTALAÇÃO. AF_06/2022</v>
          </cell>
          <cell r="I5543" t="str">
            <v>UN</v>
          </cell>
          <cell r="J5543" t="str">
            <v>COEFICIENTE DE REPRESENTATIVIDADE</v>
          </cell>
          <cell r="K5543">
            <v>19.88</v>
          </cell>
        </row>
        <row r="5544">
          <cell r="G5544">
            <v>89593</v>
          </cell>
          <cell r="H5544" t="str">
            <v>LUVA COM ROSCA, PVC, SOLDÁVEL, DN 50MM X 1.1/2 , INSTALADO EM PRUMADA DE ÁGUA - FORNECIMENTO E INSTALAÇÃO. AF_06/2022</v>
          </cell>
          <cell r="I5544" t="str">
            <v>UN</v>
          </cell>
          <cell r="J5544" t="str">
            <v>COEFICIENTE DE REPRESENTATIVIDADE</v>
          </cell>
          <cell r="K5544">
            <v>25.64</v>
          </cell>
        </row>
        <row r="5545">
          <cell r="G5545">
            <v>104000</v>
          </cell>
          <cell r="H5545" t="str">
            <v>LUVA COM ROSCA, PVC, SOLDÁVEL, DN 50MM X 1.1/2", INSTALADO EM RAMAL DE DISTRIBUIÇÃO DE ÁGUA - FORNECIMENTO E INSTALAÇÃO. AF_06/2022</v>
          </cell>
          <cell r="I5545" t="str">
            <v>UN</v>
          </cell>
          <cell r="J5545" t="str">
            <v>COEFICIENTE DE REPRESENTATIVIDADE</v>
          </cell>
          <cell r="K5545">
            <v>29.8</v>
          </cell>
        </row>
        <row r="5546">
          <cell r="G5546">
            <v>89418</v>
          </cell>
          <cell r="H5546" t="str">
            <v>LUVA DE CORRER, PVC, SOLDÁVEL, DN 20MM, INSTALADO EM RAMAL DE DISTRIBUIÇÃO DE ÁGUA - FORNECIMENTO E INSTALAÇÃO. AF_06/2022</v>
          </cell>
          <cell r="I5546" t="str">
            <v>UN</v>
          </cell>
          <cell r="J5546" t="str">
            <v>COEFICIENTE DE REPRESENTATIVIDADE</v>
          </cell>
          <cell r="K5546">
            <v>16.8</v>
          </cell>
        </row>
        <row r="5547">
          <cell r="G5547">
            <v>89372</v>
          </cell>
          <cell r="H5547" t="str">
            <v>LUVA DE CORRER, PVC, SOLDÁVEL, DN 20MM, INSTALADO EM RAMAL OU SUB-RAMAL DE ÁGUA - FORNECIMENTO E INSTALAÇÃO. AF_06/2022</v>
          </cell>
          <cell r="I5547" t="str">
            <v>UN</v>
          </cell>
          <cell r="J5547" t="str">
            <v>COEFICIENTE DE REPRESENTATIVIDADE</v>
          </cell>
          <cell r="K5547">
            <v>17.399999999999999</v>
          </cell>
        </row>
        <row r="5548">
          <cell r="G5548">
            <v>89530</v>
          </cell>
          <cell r="H5548" t="str">
            <v>LUVA DE CORRER, PVC, SOLDÁVEL, DN 25MM, INSTALADO EM PRUMADA DE ÁGUA - FORNECIMENTO E INSTALAÇÃO. AF_06/2022</v>
          </cell>
          <cell r="I5548" t="str">
            <v>UN</v>
          </cell>
          <cell r="J5548" t="str">
            <v>COEFICIENTE DE REPRESENTATIVIDADE</v>
          </cell>
          <cell r="K5548">
            <v>16.850000000000001</v>
          </cell>
        </row>
        <row r="5549">
          <cell r="G5549">
            <v>89425</v>
          </cell>
          <cell r="H5549" t="str">
            <v>LUVA DE CORRER, PVC, SOLDÁVEL, DN 25MM, INSTALADO EM RAMAL DE DISTRIBUIÇÃO DE ÁGUA - FORNECIMENTO E INSTALAÇÃO. AF_06/2022</v>
          </cell>
          <cell r="I5549" t="str">
            <v>UN</v>
          </cell>
          <cell r="J5549" t="str">
            <v>COEFICIENTE DE REPRESENTATIVIDADE</v>
          </cell>
          <cell r="K5549">
            <v>19.7</v>
          </cell>
        </row>
        <row r="5550">
          <cell r="G5550">
            <v>89379</v>
          </cell>
          <cell r="H5550" t="str">
            <v>LUVA DE CORRER, PVC, SOLDÁVEL, DN 25MM, INSTALADO EM RAMAL OU SUB-RAMAL DE ÁGUA - FORNECIMENTO E INSTALAÇÃO. AF_12/2014</v>
          </cell>
          <cell r="I5550" t="str">
            <v>UN</v>
          </cell>
          <cell r="J5550" t="str">
            <v>COEFICIENTE DE REPRESENTATIVIDADE</v>
          </cell>
          <cell r="K5550">
            <v>20.39</v>
          </cell>
        </row>
        <row r="5551">
          <cell r="G5551">
            <v>89542</v>
          </cell>
          <cell r="H5551" t="str">
            <v>LUVA DE CORRER, PVC, SOLDÁVEL, DN 32MM, INSTALADO EM PRUMADA DE ÁGUA - FORNECIMENTO E INSTALAÇÃO. AF_06/2022</v>
          </cell>
          <cell r="I5551" t="str">
            <v>UN</v>
          </cell>
          <cell r="J5551" t="str">
            <v>COEFICIENTE DE REPRESENTATIVIDADE</v>
          </cell>
          <cell r="K5551">
            <v>27.87</v>
          </cell>
        </row>
        <row r="5552">
          <cell r="G5552">
            <v>89432</v>
          </cell>
          <cell r="H5552" t="str">
            <v>LUVA DE CORRER, PVC, SOLDÁVEL, DN 32MM, INSTALADO EM RAMAL DE DISTRIBUIÇÃO DE ÁGUA   FORNECIMENTO E INSTALAÇÃO. AF_06/2022</v>
          </cell>
          <cell r="I5552" t="str">
            <v>UN</v>
          </cell>
          <cell r="J5552" t="str">
            <v>COEFICIENTE DE REPRESENTATIVIDADE</v>
          </cell>
          <cell r="K5552">
            <v>31.17</v>
          </cell>
        </row>
        <row r="5553">
          <cell r="G5553">
            <v>89387</v>
          </cell>
          <cell r="H5553" t="str">
            <v>LUVA DE CORRER, PVC, SOLDÁVEL, DN 32MM, INSTALADO EM RAMAL OU SUB-RAMAL DE ÁGUA   FORNECIMENTO E INSTALAÇÃO. AF_06/2022</v>
          </cell>
          <cell r="I5553" t="str">
            <v>UN</v>
          </cell>
          <cell r="J5553" t="str">
            <v>COEFICIENTE DE REPRESENTATIVIDADE</v>
          </cell>
          <cell r="K5553">
            <v>31.99</v>
          </cell>
        </row>
        <row r="5554">
          <cell r="G5554">
            <v>89560</v>
          </cell>
          <cell r="H5554" t="str">
            <v>LUVA DE CORRER, PVC, SOLDÁVEL, DN 40MM, INSTALADO EM PRUMADA DE ÁGUA   FORNECIMENTO E INSTALAÇÃO. AF_06/2022</v>
          </cell>
          <cell r="I5554" t="str">
            <v>UN</v>
          </cell>
          <cell r="J5554" t="str">
            <v>COEFICIENTE DE REPRESENTATIVIDADE</v>
          </cell>
          <cell r="K5554">
            <v>35.67</v>
          </cell>
        </row>
        <row r="5555">
          <cell r="G5555">
            <v>104159</v>
          </cell>
          <cell r="H5555" t="str">
            <v>LUVA DE CORRER, PVC, SOLDÁVEL, DN 40MM, INSTALADO EM RAMAL DE DISTRIBUIÇÃO DE ÁGUA - FORNECIMENTO E INSTALAÇÃO. AF_06/2022</v>
          </cell>
          <cell r="I5555" t="str">
            <v>UN</v>
          </cell>
          <cell r="J5555" t="str">
            <v>COEFICIENTE DE REPRESENTATIVIDADE</v>
          </cell>
          <cell r="K5555">
            <v>39.5</v>
          </cell>
        </row>
        <row r="5556">
          <cell r="G5556">
            <v>89577</v>
          </cell>
          <cell r="H5556" t="str">
            <v>LUVA DE CORRER, PVC, SOLDÁVEL, DN 50MM, INSTALADO EM PRUMADA DE ÁGUA - FORNECIMENTO E INSTALAÇÃO. AF_06/2022</v>
          </cell>
          <cell r="I5556" t="str">
            <v>UN</v>
          </cell>
          <cell r="J5556" t="str">
            <v>COEFICIENTE DE REPRESENTATIVIDADE</v>
          </cell>
          <cell r="K5556">
            <v>37.69</v>
          </cell>
        </row>
        <row r="5557">
          <cell r="G5557">
            <v>103996</v>
          </cell>
          <cell r="H5557" t="str">
            <v>LUVA DE CORRER, PVC, SOLDÁVEL, DN 50MM, INSTALADO EM RAMAL DE DISTRIBUIÇÃO DE ÁGUA - FORNECIMENTO E INSTALAÇÃO. AF_06/2022</v>
          </cell>
          <cell r="I5557" t="str">
            <v>UN</v>
          </cell>
          <cell r="J5557" t="str">
            <v>COEFICIENTE DE REPRESENTATIVIDADE</v>
          </cell>
          <cell r="K5557">
            <v>42.16</v>
          </cell>
        </row>
        <row r="5558">
          <cell r="G5558">
            <v>89598</v>
          </cell>
          <cell r="H5558" t="str">
            <v>LUVA DE CORRER, PVC, SOLDÁVEL, DN 60MM, INSTALADO EM PRUMADA DE ÁGUA   FORNECIMENTO E INSTALAÇÃO. AF_06/2022</v>
          </cell>
          <cell r="I5558" t="str">
            <v>UN</v>
          </cell>
          <cell r="J5558" t="str">
            <v>COEFICIENTE DE REPRESENTATIVIDADE</v>
          </cell>
          <cell r="K5558">
            <v>50.65</v>
          </cell>
        </row>
        <row r="5559">
          <cell r="G5559">
            <v>89419</v>
          </cell>
          <cell r="H5559" t="str">
            <v>LUVA DE REDUÇÃO, PVC, SOLDÁVEL, DN 25MM X 20MM, INSTALADO EM RAMAL DE DISTRIBUIÇÃO DE ÁGUA - FORNECIMENTO E INSTALAÇÃO. AF_06/2022</v>
          </cell>
          <cell r="I5559" t="str">
            <v>UN</v>
          </cell>
          <cell r="J5559" t="str">
            <v>COEFICIENTE DE REPRESENTATIVIDADE</v>
          </cell>
          <cell r="K5559">
            <v>7.73</v>
          </cell>
        </row>
        <row r="5560">
          <cell r="G5560">
            <v>89373</v>
          </cell>
          <cell r="H5560" t="str">
            <v>LUVA DE REDUÇÃO, PVC, SOLDÁVEL, DN 25MM X 20MM, INSTALADO EM RAMAL OU SUB-RAMAL DE ÁGUA - FORNECIMENTO E INSTALAÇÃO. AF_06/2022</v>
          </cell>
          <cell r="I5560" t="str">
            <v>UN</v>
          </cell>
          <cell r="J5560" t="str">
            <v>COEFICIENTE DE REPRESENTATIVIDADE</v>
          </cell>
          <cell r="K5560">
            <v>8.3800000000000008</v>
          </cell>
        </row>
        <row r="5561">
          <cell r="G5561">
            <v>89532</v>
          </cell>
          <cell r="H5561" t="str">
            <v>LUVA DE REDUÇÃO, PVC, SOLDÁVEL, DN 32MM X 25MM, INSTALADO EM PRUMADA DE ÁGUA - FORNECIMENTO E INSTALAÇÃO. AF_06/2022</v>
          </cell>
          <cell r="I5561" t="str">
            <v>UN</v>
          </cell>
          <cell r="J5561" t="str">
            <v>COEFICIENTE DE REPRESENTATIVIDADE</v>
          </cell>
          <cell r="K5561">
            <v>7.71</v>
          </cell>
        </row>
        <row r="5562">
          <cell r="G5562">
            <v>89426</v>
          </cell>
          <cell r="H5562" t="str">
            <v>LUVA DE REDUÇÃO, PVC, SOLDÁVEL, DN 32MM X 25MM, INSTALADO EM RAMAL DE DISTRIBUIÇÃO DE ÁGUA - FORNECIMENTO E INSTALAÇÃO. AF_06/2022</v>
          </cell>
          <cell r="I5562" t="str">
            <v>UN</v>
          </cell>
          <cell r="J5562" t="str">
            <v>COEFICIENTE DE REPRESENTATIVIDADE</v>
          </cell>
          <cell r="K5562">
            <v>10.77</v>
          </cell>
        </row>
        <row r="5563">
          <cell r="G5563">
            <v>89380</v>
          </cell>
          <cell r="H5563" t="str">
            <v>LUVA DE REDUÇÃO, PVC, SOLDÁVEL, DN 32MM X 25MM, INSTALADO EM RAMAL OU SUB-RAMAL DE ÁGUA - FORNECIMENTO E INSTALAÇÃO. AF_06/2022</v>
          </cell>
          <cell r="I5563" t="str">
            <v>UN</v>
          </cell>
          <cell r="J5563" t="str">
            <v>COEFICIENTE DE REPRESENTATIVIDADE</v>
          </cell>
          <cell r="K5563">
            <v>11.53</v>
          </cell>
        </row>
        <row r="5564">
          <cell r="G5564">
            <v>89562</v>
          </cell>
          <cell r="H5564" t="str">
            <v>LUVA DE REDUÇÃO, PVC, SOLDÁVEL, DN 40MM X 32MM, INSTALADO EM PRUMADA DE ÁGUA - FORNECIMENTO E INSTALAÇÃO. AF_06/2022</v>
          </cell>
          <cell r="I5564" t="str">
            <v>UN</v>
          </cell>
          <cell r="J5564" t="str">
            <v>COEFICIENTE DE REPRESENTATIVIDADE</v>
          </cell>
          <cell r="K5564">
            <v>11.05</v>
          </cell>
        </row>
        <row r="5565">
          <cell r="G5565">
            <v>89433</v>
          </cell>
          <cell r="H5565" t="str">
            <v>LUVA DE REDUÇÃO, PVC, SOLDÁVEL, DN 40MM X 32MM, INSTALADO EM RAMAL DE DISTRIBUIÇÃO DE ÁGUA - FORNECIMENTO E INSTALAÇÃO. AF_06/2022</v>
          </cell>
          <cell r="I5565" t="str">
            <v>UN</v>
          </cell>
          <cell r="J5565" t="str">
            <v>COEFICIENTE DE REPRESENTATIVIDADE</v>
          </cell>
          <cell r="K5565">
            <v>14.63</v>
          </cell>
        </row>
        <row r="5566">
          <cell r="G5566">
            <v>89579</v>
          </cell>
          <cell r="H5566" t="str">
            <v>LUVA DE REDUÇÃO, PVC, SOLDÁVEL, DN 50MM X 25MM, INSTALADO EM PRUMADA DE ÁGUA   FORNECIMENTO E INSTALAÇÃO. AF_06/2022</v>
          </cell>
          <cell r="I5566" t="str">
            <v>UN</v>
          </cell>
          <cell r="J5566" t="str">
            <v>COEFICIENTE DE REPRESENTATIVIDADE</v>
          </cell>
          <cell r="K5566">
            <v>12.4</v>
          </cell>
        </row>
        <row r="5567">
          <cell r="G5567">
            <v>103998</v>
          </cell>
          <cell r="H5567" t="str">
            <v>LUVA DE REDUÇÃO, PVC, SOLDÁVEL, DN 50MM X 25MM, INSTALADO EM RAMAL DE DISTRIBUIÇÃO DE ÁGUA   FORNECIMENTO E INSTALAÇÃO. AF_06/2022</v>
          </cell>
          <cell r="I5567" t="str">
            <v>UN</v>
          </cell>
          <cell r="J5567" t="str">
            <v>COEFICIENTE DE REPRESENTATIVIDADE</v>
          </cell>
          <cell r="K5567">
            <v>16.05</v>
          </cell>
        </row>
        <row r="5568">
          <cell r="G5568">
            <v>89605</v>
          </cell>
          <cell r="H5568" t="str">
            <v>LUVA DE REDUÇÃO, PVC, SOLDÁVEL, DN 60MM X 50MM, INSTALADO EM PRUMADA DE ÁGUA - FORNECIMENTO E INSTALAÇÃO. AF_06/2022</v>
          </cell>
          <cell r="I5568" t="str">
            <v>UN</v>
          </cell>
          <cell r="J5568" t="str">
            <v>COEFICIENTE DE REPRESENTATIVIDADE</v>
          </cell>
          <cell r="K5568">
            <v>21.52</v>
          </cell>
        </row>
        <row r="5569">
          <cell r="G5569">
            <v>89981</v>
          </cell>
          <cell r="H5569" t="str">
            <v>LUVA SOLDÁVEL E COM BUCHA DE LATÃO, PVC, SOLDÁVEL, DN 32MM X 1 , INSTALADO EM PRUMADA DE ÁGUA   FORNECIMENTO E INSTALAÇÃO. AF_06/2022</v>
          </cell>
          <cell r="I5569" t="str">
            <v>UN</v>
          </cell>
          <cell r="J5569" t="str">
            <v>COEFICIENTE DE REPRESENTATIVIDADE</v>
          </cell>
          <cell r="K5569">
            <v>22.63</v>
          </cell>
        </row>
        <row r="5570">
          <cell r="G5570">
            <v>89385</v>
          </cell>
          <cell r="H5570" t="str">
            <v>LUVA SOLDÁVEL E COM ROSCA, PVC, SOLDÁVEL, DN 25MM X 3/4 , INSTALADO EM RAMAL OU SUB-RAMAL DE ÁGUA - FORNECIMENTO E INSTALAÇÃO. AF_06/2022</v>
          </cell>
          <cell r="I5570" t="str">
            <v>UN</v>
          </cell>
          <cell r="J5570" t="str">
            <v>COEFICIENTE DE REPRESENTATIVIDADE</v>
          </cell>
          <cell r="K5570">
            <v>8.5</v>
          </cell>
        </row>
        <row r="5571">
          <cell r="G5571">
            <v>89551</v>
          </cell>
          <cell r="H5571" t="str">
            <v>LUVA SOLDÁVEL E COM ROSCA, PVC, SOLDÁVEL, DN 32MM X 1 , INSTALADO EM PRUMADA DE ÁGUA - FORNECIMENTO E INSTALAÇÃO. AF_06/2022</v>
          </cell>
          <cell r="I5571" t="str">
            <v>UN</v>
          </cell>
          <cell r="J5571" t="str">
            <v>COEFICIENTE DE REPRESENTATIVIDADE</v>
          </cell>
          <cell r="K5571">
            <v>9.18</v>
          </cell>
        </row>
        <row r="5572">
          <cell r="G5572">
            <v>89434</v>
          </cell>
          <cell r="H5572" t="str">
            <v>LUVA SOLDÁVEL E COM ROSCA, PVC, SOLDÁVEL, DN 32MM X 1 , INSTALADO EM RAMAL DE DISTRIBUIÇÃO DE ÁGUA - FORNECIMENTO E INSTALAÇÃO. AF_06/2022</v>
          </cell>
          <cell r="I5572" t="str">
            <v>UN</v>
          </cell>
          <cell r="J5572" t="str">
            <v>COEFICIENTE DE REPRESENTATIVIDADE</v>
          </cell>
          <cell r="K5572">
            <v>12.24</v>
          </cell>
        </row>
        <row r="5573">
          <cell r="G5573">
            <v>89389</v>
          </cell>
          <cell r="H5573" t="str">
            <v>LUVA SOLDÁVEL E COM ROSCA, PVC, SOLDÁVEL, DN 32MM X 1 , INSTALADO EM RAMAL OU SUB-RAMAL DE ÁGUA - FORNECIMENTO E INSTALAÇÃO. AF_06/2022</v>
          </cell>
          <cell r="I5573" t="str">
            <v>UN</v>
          </cell>
          <cell r="J5573" t="str">
            <v>COEFICIENTE DE REPRESENTATIVIDADE</v>
          </cell>
          <cell r="K5573">
            <v>13</v>
          </cell>
        </row>
        <row r="5574">
          <cell r="G5574">
            <v>89417</v>
          </cell>
          <cell r="H5574" t="str">
            <v>LUVA, PVC, SOLDÁVEL, DN 20MM, INSTALADO EM RAMAL DE DISTRIBUIÇÃO DE ÁGUA - FORNECIMENTO E INSTALAÇÃO. AF_06/2022</v>
          </cell>
          <cell r="I5574" t="str">
            <v>UN</v>
          </cell>
          <cell r="J5574" t="str">
            <v>COEFICIENTE DE REPRESENTATIVIDADE</v>
          </cell>
          <cell r="K5574">
            <v>6.52</v>
          </cell>
        </row>
        <row r="5575">
          <cell r="G5575">
            <v>89371</v>
          </cell>
          <cell r="H5575" t="str">
            <v>LUVA, PVC, SOLDÁVEL, DN 20MM, INSTALADO EM RAMAL OU SUB-RAMAL DE ÁGUA - FORNECIMENTO E INSTALAÇÃO. AF_06/2022</v>
          </cell>
          <cell r="I5575" t="str">
            <v>UN</v>
          </cell>
          <cell r="J5575" t="str">
            <v>COEFICIENTE DE REPRESENTATIVIDADE</v>
          </cell>
          <cell r="K5575">
            <v>7.12</v>
          </cell>
        </row>
        <row r="5576">
          <cell r="G5576">
            <v>89528</v>
          </cell>
          <cell r="H5576" t="str">
            <v>LUVA, PVC, SOLDÁVEL, DN 25MM, INSTALADO EM PRUMADA DE ÁGUA - FORNECIMENTO E INSTALAÇÃO. AF_06/2022</v>
          </cell>
          <cell r="I5576" t="str">
            <v>UN</v>
          </cell>
          <cell r="J5576" t="str">
            <v>COEFICIENTE DE REPRESENTATIVIDADE</v>
          </cell>
          <cell r="K5576">
            <v>4.8099999999999996</v>
          </cell>
        </row>
        <row r="5577">
          <cell r="G5577">
            <v>89424</v>
          </cell>
          <cell r="H5577" t="str">
            <v>LUVA, PVC, SOLDÁVEL, DN 25MM, INSTALADO EM RAMAL DE DISTRIBUIÇÃO DE ÁGUA - FORNECIMENTO E INSTALAÇÃO. AF_06/2022</v>
          </cell>
          <cell r="I5577" t="str">
            <v>UN</v>
          </cell>
          <cell r="J5577" t="str">
            <v>COEFICIENTE DE REPRESENTATIVIDADE</v>
          </cell>
          <cell r="K5577">
            <v>7.66</v>
          </cell>
        </row>
        <row r="5578">
          <cell r="G5578">
            <v>89378</v>
          </cell>
          <cell r="H5578" t="str">
            <v>LUVA, PVC, SOLDÁVEL, DN 25MM, INSTALADO EM RAMAL OU SUB-RAMAL DE ÁGUA - FORNECIMENTO E INSTALAÇÃO. AF_06/2022</v>
          </cell>
          <cell r="I5578" t="str">
            <v>UN</v>
          </cell>
          <cell r="J5578" t="str">
            <v>COEFICIENTE DE REPRESENTATIVIDADE</v>
          </cell>
          <cell r="K5578">
            <v>8.35</v>
          </cell>
        </row>
        <row r="5579">
          <cell r="G5579">
            <v>89541</v>
          </cell>
          <cell r="H5579" t="str">
            <v>LUVA, PVC, SOLDÁVEL, DN 32MM, INSTALADO EM PRUMADA DE ÁGUA - FORNECIMENTO E INSTALAÇÃO. AF_06/2022</v>
          </cell>
          <cell r="I5579" t="str">
            <v>UN</v>
          </cell>
          <cell r="J5579" t="str">
            <v>COEFICIENTE DE REPRESENTATIVIDADE</v>
          </cell>
          <cell r="K5579">
            <v>7.06</v>
          </cell>
        </row>
        <row r="5580">
          <cell r="G5580">
            <v>89431</v>
          </cell>
          <cell r="H5580" t="str">
            <v>LUVA, PVC, SOLDÁVEL, DN 32MM, INSTALADO EM RAMAL DE DISTRIBUIÇÃO DE ÁGUA - FORNECIMENTO E INSTALAÇÃO. AF_06/2022</v>
          </cell>
          <cell r="I5580" t="str">
            <v>UN</v>
          </cell>
          <cell r="J5580" t="str">
            <v>COEFICIENTE DE REPRESENTATIVIDADE</v>
          </cell>
          <cell r="K5580">
            <v>10.36</v>
          </cell>
        </row>
        <row r="5581">
          <cell r="G5581">
            <v>89386</v>
          </cell>
          <cell r="H5581" t="str">
            <v>LUVA, PVC, SOLDÁVEL, DN 32MM, INSTALADO EM RAMAL OU SUB-RAMAL DE ÁGUA - FORNECIMENTO E INSTALAÇÃO. AF_06/2022</v>
          </cell>
          <cell r="I5581" t="str">
            <v>UN</v>
          </cell>
          <cell r="J5581" t="str">
            <v>COEFICIENTE DE REPRESENTATIVIDADE</v>
          </cell>
          <cell r="K5581">
            <v>11.18</v>
          </cell>
        </row>
        <row r="5582">
          <cell r="G5582">
            <v>89558</v>
          </cell>
          <cell r="H5582" t="str">
            <v>LUVA, PVC, SOLDÁVEL, DN 40MM, INSTALADO EM PRUMADA DE ÁGUA - FORNECIMENTO E INSTALAÇÃO. AF_06/2022</v>
          </cell>
          <cell r="I5582" t="str">
            <v>UN</v>
          </cell>
          <cell r="J5582" t="str">
            <v>COEFICIENTE DE REPRESENTATIVIDADE</v>
          </cell>
          <cell r="K5582">
            <v>10.52</v>
          </cell>
        </row>
        <row r="5583">
          <cell r="G5583">
            <v>103988</v>
          </cell>
          <cell r="H5583" t="str">
            <v>LUVA, PVC, SOLDÁVEL, DN 40MM, INSTALADO EM RAMAL DE DISTRIBUIÇÃO DE ÁGUA - FORNECIMENTO E INSTALAÇÃO. AF_06/2022</v>
          </cell>
          <cell r="I5583" t="str">
            <v>UN</v>
          </cell>
          <cell r="J5583" t="str">
            <v>COEFICIENTE DE REPRESENTATIVIDADE</v>
          </cell>
          <cell r="K5583">
            <v>14.35</v>
          </cell>
        </row>
        <row r="5584">
          <cell r="G5584">
            <v>89575</v>
          </cell>
          <cell r="H5584" t="str">
            <v>LUVA, PVC, SOLDÁVEL, DN 50MM, INSTALADO EM PRUMADA DE ÁGUA - FORNECIMENTO E INSTALAÇÃO. AF_06/2022</v>
          </cell>
          <cell r="I5584" t="str">
            <v>UN</v>
          </cell>
          <cell r="J5584" t="str">
            <v>COEFICIENTE DE REPRESENTATIVIDADE</v>
          </cell>
          <cell r="K5584">
            <v>12.41</v>
          </cell>
        </row>
        <row r="5585">
          <cell r="G5585">
            <v>103995</v>
          </cell>
          <cell r="H5585" t="str">
            <v>LUVA, PVC, SOLDÁVEL, DN 50MM, INSTALADO EM RAMAL DE DISTRIBUIÇÃO DE ÁGUA - FORNECIMENTO E INSTALAÇÃO. AF_06/2022</v>
          </cell>
          <cell r="I5585" t="str">
            <v>UN</v>
          </cell>
          <cell r="J5585" t="str">
            <v>COEFICIENTE DE REPRESENTATIVIDADE</v>
          </cell>
          <cell r="K5585">
            <v>16.88</v>
          </cell>
        </row>
        <row r="5586">
          <cell r="G5586">
            <v>89597</v>
          </cell>
          <cell r="H5586" t="str">
            <v>LUVA, PVC, SOLDÁVEL, DN 60MM, INSTALADO EM PRUMADA DE ÁGUA - FORNECIMENTO E INSTALAÇÃO. AF_06/2022</v>
          </cell>
          <cell r="I5586" t="str">
            <v>UN</v>
          </cell>
          <cell r="J5586" t="str">
            <v>COEFICIENTE DE REPRESENTATIVIDADE</v>
          </cell>
          <cell r="K5586">
            <v>23.59</v>
          </cell>
        </row>
        <row r="5587">
          <cell r="G5587">
            <v>89611</v>
          </cell>
          <cell r="H5587" t="str">
            <v>LUVA, PVC, SOLDÁVEL, DN 75MM, INSTALADO EM PRUMADA DE ÁGUA - FORNECIMENTO E INSTALAÇÃO. AF_06/2022</v>
          </cell>
          <cell r="I5587" t="str">
            <v>UN</v>
          </cell>
          <cell r="J5587" t="str">
            <v>COEFICIENTE DE REPRESENTATIVIDADE</v>
          </cell>
          <cell r="K5587">
            <v>33.07</v>
          </cell>
        </row>
        <row r="5588">
          <cell r="G5588">
            <v>89614</v>
          </cell>
          <cell r="H5588" t="str">
            <v>LUVA, PVC, SOLDÁVEL, DN 85MM, INSTALADO EM PRUMADA DE ÁGUA - FORNECIMENTO E INSTALAÇÃO. AF_06/2022</v>
          </cell>
          <cell r="I5588" t="str">
            <v>UN</v>
          </cell>
          <cell r="J5588" t="str">
            <v>COEFICIENTE DE REPRESENTATIVIDADE</v>
          </cell>
          <cell r="K5588">
            <v>60.68</v>
          </cell>
        </row>
        <row r="5589">
          <cell r="G5589">
            <v>103975</v>
          </cell>
          <cell r="H5589" t="str">
            <v>TE DE REDUÇÃO, 90 GRAUS, PVC, SOLDÁVEL, DN 50 MM X 20 MM, INSTALADO EM PRUMADA DE ÁGUA - FORNECIMENTO E INSTALAÇÃO. AF_06/2022</v>
          </cell>
          <cell r="I5589" t="str">
            <v>UN</v>
          </cell>
          <cell r="J5589" t="str">
            <v>COEFICIENTE DE REPRESENTATIVIDADE</v>
          </cell>
          <cell r="K5589">
            <v>19.2</v>
          </cell>
        </row>
        <row r="5590">
          <cell r="G5590">
            <v>104007</v>
          </cell>
          <cell r="H5590" t="str">
            <v>TE DE REDUÇÃO, 90 GRAUS, PVC, SOLDÁVEL, DN 50 MM X 20 MM, INSTALADO EM RAMAL DE DISTRIBUIÇÃO DE ÁGUA - FORNECIMENTO E INSTALAÇÃO. AF_06/2022</v>
          </cell>
          <cell r="I5590" t="str">
            <v>UN</v>
          </cell>
          <cell r="J5590" t="str">
            <v>COEFICIENTE DE REPRESENTATIVIDADE</v>
          </cell>
          <cell r="K5590">
            <v>24.6</v>
          </cell>
        </row>
        <row r="5591">
          <cell r="G5591">
            <v>103976</v>
          </cell>
          <cell r="H5591" t="str">
            <v>TE DE REDUÇÃO, 90 GRAUS, PVC, SOLDÁVEL, DN 50 MM X 32 MM, INSTALADO EM PRUMADA DE ÁGUA - FORNECIMENTO E INSTALAÇÃO. AF_06/2022</v>
          </cell>
          <cell r="I5591" t="str">
            <v>UN</v>
          </cell>
          <cell r="J5591" t="str">
            <v>COEFICIENTE DE REPRESENTATIVIDADE</v>
          </cell>
          <cell r="K5591">
            <v>27.36</v>
          </cell>
        </row>
        <row r="5592">
          <cell r="G5592">
            <v>104008</v>
          </cell>
          <cell r="H5592" t="str">
            <v>TE DE REDUÇÃO, 90 GRAUS, PVC, SOLDÁVEL, DN 50 MM X 32 MM, INSTALADO EM RAMAL DE DISTRIBUIÇÃO DE ÁGUA - FORNECIMENTO E INSTALAÇÃO. AF_06/2022</v>
          </cell>
          <cell r="I5592" t="str">
            <v>UN</v>
          </cell>
          <cell r="J5592" t="str">
            <v>COEFICIENTE DE REPRESENTATIVIDADE</v>
          </cell>
          <cell r="K5592">
            <v>35.1</v>
          </cell>
        </row>
        <row r="5593">
          <cell r="G5593">
            <v>89630</v>
          </cell>
          <cell r="H5593" t="str">
            <v>TE DE REDUÇÃO, PVC, SOLDÁVEL, DN 75MM X 50MM, INSTALADO EM PRUMADA DE ÁGUA - FORNECIMENTO E INSTALAÇÃO. AF_06/2022</v>
          </cell>
          <cell r="I5593" t="str">
            <v>UN</v>
          </cell>
          <cell r="J5593" t="str">
            <v>COEFICIENTE DE REPRESENTATIVIDADE</v>
          </cell>
          <cell r="K5593">
            <v>63.27</v>
          </cell>
        </row>
        <row r="5594">
          <cell r="G5594">
            <v>89632</v>
          </cell>
          <cell r="H5594" t="str">
            <v>TE DE REDUÇÃO, PVC, SOLDÁVEL, DN 85MM X 60MM, INSTALADO EM PRUMADA DE ÁGUA - FORNECIMENTO E INSTALAÇÃO. AF_06/2022</v>
          </cell>
          <cell r="I5594" t="str">
            <v>UN</v>
          </cell>
          <cell r="J5594" t="str">
            <v>COEFICIENTE DE REPRESENTATIVIDADE</v>
          </cell>
          <cell r="K5594">
            <v>125.07</v>
          </cell>
        </row>
        <row r="5595">
          <cell r="G5595">
            <v>89438</v>
          </cell>
          <cell r="H5595" t="str">
            <v>TE, PVC, SOLDÁVEL, DN 20MM, INSTALADO EM RAMAL DE DISTRIBUIÇÃO DE ÁGUA - FORNECIMENTO E INSTALAÇÃO. AF_06/2022</v>
          </cell>
          <cell r="I5595" t="str">
            <v>UN</v>
          </cell>
          <cell r="J5595" t="str">
            <v>COEFICIENTE DE REPRESENTATIVIDADE</v>
          </cell>
          <cell r="K5595">
            <v>12.21</v>
          </cell>
        </row>
        <row r="5596">
          <cell r="G5596">
            <v>89393</v>
          </cell>
          <cell r="H5596" t="str">
            <v>TE, PVC, SOLDÁVEL, DN 20MM, INSTALADO EM RAMAL OU SUB-RAMAL DE ÁGUA - FORNECIMENTO E INSTALAÇÃO. AF_06/2022</v>
          </cell>
          <cell r="I5596" t="str">
            <v>UN</v>
          </cell>
          <cell r="J5596" t="str">
            <v>COEFICIENTE DE REPRESENTATIVIDADE</v>
          </cell>
          <cell r="K5596">
            <v>13.4</v>
          </cell>
        </row>
        <row r="5597">
          <cell r="G5597">
            <v>89617</v>
          </cell>
          <cell r="H5597" t="str">
            <v>TE, PVC, SOLDÁVEL, DN 25MM, INSTALADO EM PRUMADA DE ÁGUA - FORNECIMENTO E INSTALAÇÃO. AF_06/2022</v>
          </cell>
          <cell r="I5597" t="str">
            <v>UN</v>
          </cell>
          <cell r="J5597" t="str">
            <v>COEFICIENTE DE REPRESENTATIVIDADE</v>
          </cell>
          <cell r="K5597">
            <v>8.7200000000000006</v>
          </cell>
        </row>
        <row r="5598">
          <cell r="G5598">
            <v>89440</v>
          </cell>
          <cell r="H5598" t="str">
            <v>TE, PVC, SOLDÁVEL, DN 25MM, INSTALADO EM RAMAL DE DISTRIBUIÇÃO DE ÁGUA - FORNECIMENTO E INSTALAÇÃO. AF_06/2022</v>
          </cell>
          <cell r="I5598" t="str">
            <v>UN</v>
          </cell>
          <cell r="J5598" t="str">
            <v>COEFICIENTE DE REPRESENTATIVIDADE</v>
          </cell>
          <cell r="K5598">
            <v>14.38</v>
          </cell>
        </row>
        <row r="5599">
          <cell r="G5599">
            <v>89395</v>
          </cell>
          <cell r="H5599" t="str">
            <v>TE, PVC, SOLDÁVEL, DN 25MM, INSTALADO EM RAMAL OU SUB-RAMAL DE ÁGUA - FORNECIMENTO E INSTALAÇÃO. AF_06/2022</v>
          </cell>
          <cell r="I5599" t="str">
            <v>UN</v>
          </cell>
          <cell r="J5599" t="str">
            <v>COEFICIENTE DE REPRESENTATIVIDADE</v>
          </cell>
          <cell r="K5599">
            <v>15.77</v>
          </cell>
        </row>
        <row r="5600">
          <cell r="G5600">
            <v>89620</v>
          </cell>
          <cell r="H5600" t="str">
            <v>TE, PVC, SOLDÁVEL, DN 32MM, INSTALADO EM PRUMADA DE ÁGUA - FORNECIMENTO E INSTALAÇÃO. AF_06/2022</v>
          </cell>
          <cell r="I5600" t="str">
            <v>UN</v>
          </cell>
          <cell r="J5600" t="str">
            <v>COEFICIENTE DE REPRESENTATIVIDADE</v>
          </cell>
          <cell r="K5600">
            <v>13.25</v>
          </cell>
        </row>
        <row r="5601">
          <cell r="G5601">
            <v>89443</v>
          </cell>
          <cell r="H5601" t="str">
            <v>TE, PVC, SOLDÁVEL, DN 32MM, INSTALADO EM RAMAL DE DISTRIBUIÇÃO DE ÁGUA - FORNECIMENTO E INSTALAÇÃO. AF_06/2022</v>
          </cell>
          <cell r="I5601" t="str">
            <v>UN</v>
          </cell>
          <cell r="J5601" t="str">
            <v>COEFICIENTE DE REPRESENTATIVIDADE</v>
          </cell>
          <cell r="K5601">
            <v>19.809999999999999</v>
          </cell>
        </row>
        <row r="5602">
          <cell r="G5602">
            <v>89398</v>
          </cell>
          <cell r="H5602" t="str">
            <v>TE, PVC, SOLDÁVEL, DN 32MM, INSTALADO EM RAMAL OU SUB-RAMAL DE ÁGUA - FORNECIMENTO E INSTALAÇÃO. AF_06/2022</v>
          </cell>
          <cell r="I5602" t="str">
            <v>UN</v>
          </cell>
          <cell r="J5602" t="str">
            <v>COEFICIENTE DE REPRESENTATIVIDADE</v>
          </cell>
          <cell r="K5602">
            <v>21.46</v>
          </cell>
        </row>
        <row r="5603">
          <cell r="G5603">
            <v>89623</v>
          </cell>
          <cell r="H5603" t="str">
            <v>TE, PVC, SOLDÁVEL, DN 40MM, INSTALADO EM PRUMADA DE ÁGUA - FORNECIMENTO E INSTALAÇÃO. AF_06/2022</v>
          </cell>
          <cell r="I5603" t="str">
            <v>UN</v>
          </cell>
          <cell r="J5603" t="str">
            <v>COEFICIENTE DE REPRESENTATIVIDADE</v>
          </cell>
          <cell r="K5603">
            <v>21.05</v>
          </cell>
        </row>
        <row r="5604">
          <cell r="G5604">
            <v>104011</v>
          </cell>
          <cell r="H5604" t="str">
            <v>TE, PVC, SOLDÁVEL, DN 40MM, INSTALADO EM RAMAL DE DISTRIBUIÇÃO DE ÁGUA - FORNECIMENTO E INSTALAÇÃO. AF_06/2022</v>
          </cell>
          <cell r="I5604" t="str">
            <v>UN</v>
          </cell>
          <cell r="J5604" t="str">
            <v>COEFICIENTE DE REPRESENTATIVIDADE</v>
          </cell>
          <cell r="K5604">
            <v>28.59</v>
          </cell>
        </row>
        <row r="5605">
          <cell r="G5605">
            <v>89625</v>
          </cell>
          <cell r="H5605" t="str">
            <v>TE, PVC, SOLDÁVEL, DN 50MM, INSTALADO EM PRUMADA DE ÁGUA - FORNECIMENTO E INSTALAÇÃO. AF_06/2022</v>
          </cell>
          <cell r="I5605" t="str">
            <v>UN</v>
          </cell>
          <cell r="J5605" t="str">
            <v>COEFICIENTE DE REPRESENTATIVIDADE</v>
          </cell>
          <cell r="K5605">
            <v>24.58</v>
          </cell>
        </row>
        <row r="5606">
          <cell r="G5606">
            <v>104004</v>
          </cell>
          <cell r="H5606" t="str">
            <v>TE, PVC, SOLDÁVEL, DN 50MM, INSTALADO EM RAMAL DE DISTRIBUIÇÃO DE ÁGUA - FORNECIMENTO E INSTALAÇÃO. AF_06/2022</v>
          </cell>
          <cell r="I5606" t="str">
            <v>UN</v>
          </cell>
          <cell r="J5606" t="str">
            <v>COEFICIENTE DE REPRESENTATIVIDADE</v>
          </cell>
          <cell r="K5606">
            <v>33.46</v>
          </cell>
        </row>
        <row r="5607">
          <cell r="G5607">
            <v>89628</v>
          </cell>
          <cell r="H5607" t="str">
            <v>TE, PVC, SOLDÁVEL, DN 60MM, INSTALADO EM PRUMADA DE ÁGUA - FORNECIMENTO E INSTALAÇÃO. AF_06/2022</v>
          </cell>
          <cell r="I5607" t="str">
            <v>UN</v>
          </cell>
          <cell r="J5607" t="str">
            <v>COEFICIENTE DE REPRESENTATIVIDADE</v>
          </cell>
          <cell r="K5607">
            <v>50.02</v>
          </cell>
        </row>
        <row r="5608">
          <cell r="G5608">
            <v>89629</v>
          </cell>
          <cell r="H5608" t="str">
            <v>TE, PVC, SOLDÁVEL, DN 75MM, INSTALADO EM PRUMADA DE ÁGUA - FORNECIMENTO E INSTALAÇÃO. AF_06/2022</v>
          </cell>
          <cell r="I5608" t="str">
            <v>UN</v>
          </cell>
          <cell r="J5608" t="str">
            <v>COEFICIENTE DE REPRESENTATIVIDADE</v>
          </cell>
          <cell r="K5608">
            <v>83</v>
          </cell>
        </row>
        <row r="5609">
          <cell r="G5609">
            <v>89631</v>
          </cell>
          <cell r="H5609" t="str">
            <v>TE, PVC, SOLDÁVEL, DN 85MM, INSTALADO EM PRUMADA DE ÁGUA - FORNECIMENTO E INSTALAÇÃO. AF_06/2022</v>
          </cell>
          <cell r="I5609" t="str">
            <v>UN</v>
          </cell>
          <cell r="J5609" t="str">
            <v>COEFICIENTE DE REPRESENTATIVIDADE</v>
          </cell>
          <cell r="K5609">
            <v>108.36</v>
          </cell>
        </row>
        <row r="5610">
          <cell r="G5610">
            <v>89401</v>
          </cell>
          <cell r="H5610" t="str">
            <v>TUBO, PVC, SOLDÁVEL, DE 20MM, INSTALADO EM RAMAL DE DISTRIBUIÇÃO DE ÁGUA - FORNECIMENTO E INSTALAÇÃO. AF_06/2022</v>
          </cell>
          <cell r="I5610" t="str">
            <v>M</v>
          </cell>
          <cell r="J5610" t="str">
            <v>COEFICIENTE DE REPRESENTATIVIDADE</v>
          </cell>
          <cell r="K5610">
            <v>12.87</v>
          </cell>
        </row>
        <row r="5611">
          <cell r="G5611">
            <v>89355</v>
          </cell>
          <cell r="H5611" t="str">
            <v>TUBO, PVC, SOLDÁVEL, DE 20MM, INSTALADO EM RAMAL OU SUB-RAMAL DE ÁGUA - FORNECIMENTO E INSTALAÇÃO. AF_06/2022</v>
          </cell>
          <cell r="I5611" t="str">
            <v>M</v>
          </cell>
          <cell r="J5611" t="str">
            <v>COEFICIENTE DE REPRESENTATIVIDADE</v>
          </cell>
          <cell r="K5611">
            <v>25.25</v>
          </cell>
        </row>
        <row r="5612">
          <cell r="G5612">
            <v>89446</v>
          </cell>
          <cell r="H5612" t="str">
            <v>TUBO, PVC, SOLDÁVEL, DE 25MM, INSTALADO EM PRUMADA DE ÁGUA - FORNECIMENTO E INSTALAÇÃO. AF_06/2022</v>
          </cell>
          <cell r="I5612" t="str">
            <v>M</v>
          </cell>
          <cell r="J5612" t="str">
            <v>COEFICIENTE DE REPRESENTATIVIDADE</v>
          </cell>
          <cell r="K5612">
            <v>5.8</v>
          </cell>
        </row>
        <row r="5613">
          <cell r="G5613">
            <v>89402</v>
          </cell>
          <cell r="H5613" t="str">
            <v>TUBO, PVC, SOLDÁVEL, DE 25MM, INSTALADO EM RAMAL DE DISTRIBUIÇÃO DE ÁGUA - FORNECIMENTO E INSTALAÇÃO. AF_06/2022</v>
          </cell>
          <cell r="I5613" t="str">
            <v>M</v>
          </cell>
          <cell r="J5613" t="str">
            <v>COEFICIENTE DE REPRESENTATIVIDADE</v>
          </cell>
          <cell r="K5613">
            <v>14.8</v>
          </cell>
        </row>
        <row r="5614">
          <cell r="G5614">
            <v>89356</v>
          </cell>
          <cell r="H5614" t="str">
            <v>TUBO, PVC, SOLDÁVEL, DE 25MM, INSTALADO EM RAMAL OU SUB-RAMAL DE ÁGUA - FORNECIMENTO E INSTALAÇÃO. AF_06/2022</v>
          </cell>
          <cell r="I5614" t="str">
            <v>M</v>
          </cell>
          <cell r="J5614" t="str">
            <v>COEFICIENTE DE REPRESENTATIVIDADE</v>
          </cell>
          <cell r="K5614">
            <v>29.14</v>
          </cell>
        </row>
        <row r="5615">
          <cell r="G5615">
            <v>89447</v>
          </cell>
          <cell r="H5615" t="str">
            <v>TUBO, PVC, SOLDÁVEL, DE 32MM, INSTALADO EM PRUMADA DE ÁGUA - FORNECIMENTO E INSTALAÇÃO. AF_06/2022</v>
          </cell>
          <cell r="I5615" t="str">
            <v>M</v>
          </cell>
          <cell r="J5615" t="str">
            <v>COEFICIENTE DE REPRESENTATIVIDADE</v>
          </cell>
          <cell r="K5615">
            <v>11.33</v>
          </cell>
        </row>
        <row r="5616">
          <cell r="G5616">
            <v>89403</v>
          </cell>
          <cell r="H5616" t="str">
            <v>TUBO, PVC, SOLDÁVEL, DE 32MM, INSTALADO EM RAMAL DE DISTRIBUIÇÃO DE ÁGUA - FORNECIMENTO E INSTALAÇÃO. AF_06/2022</v>
          </cell>
          <cell r="I5616" t="str">
            <v>M</v>
          </cell>
          <cell r="J5616" t="str">
            <v>COEFICIENTE DE REPRESENTATIVIDADE</v>
          </cell>
          <cell r="K5616">
            <v>22.05</v>
          </cell>
        </row>
        <row r="5617">
          <cell r="G5617">
            <v>89357</v>
          </cell>
          <cell r="H5617" t="str">
            <v>TUBO, PVC, SOLDÁVEL, DE 32MM, INSTALADO EM RAMAL OU SUB-RAMAL DE ÁGUA - FORNECIMENTO E INSTALAÇÃO. AF_06/2022</v>
          </cell>
          <cell r="I5617" t="str">
            <v>M</v>
          </cell>
          <cell r="J5617" t="str">
            <v>COEFICIENTE DE REPRESENTATIVIDADE</v>
          </cell>
          <cell r="K5617">
            <v>39.14</v>
          </cell>
        </row>
        <row r="5618">
          <cell r="G5618">
            <v>89448</v>
          </cell>
          <cell r="H5618" t="str">
            <v>TUBO, PVC, SOLDÁVEL, DE 40MM, INSTALADO EM PRUMADA DE ÁGUA - FORNECIMENTO E INSTALAÇÃO. AF_06/2022</v>
          </cell>
          <cell r="I5618" t="str">
            <v>M</v>
          </cell>
          <cell r="J5618" t="str">
            <v>COEFICIENTE DE REPRESENTATIVIDADE</v>
          </cell>
          <cell r="K5618">
            <v>17.23</v>
          </cell>
        </row>
        <row r="5619">
          <cell r="G5619">
            <v>103978</v>
          </cell>
          <cell r="H5619" t="str">
            <v>TUBO, PVC, SOLDÁVEL, DE 40MM, INSTALADO EM RAMAL DE DISTRIBUIÇÃO DE ÁGUA - FORNECIMENTO E INSTALAÇÃO. AF_06/2022</v>
          </cell>
          <cell r="I5619" t="str">
            <v>M</v>
          </cell>
          <cell r="J5619" t="str">
            <v>COEFICIENTE DE REPRESENTATIVIDADE</v>
          </cell>
          <cell r="K5619">
            <v>29.85</v>
          </cell>
        </row>
        <row r="5620">
          <cell r="G5620">
            <v>89449</v>
          </cell>
          <cell r="H5620" t="str">
            <v>TUBO, PVC, SOLDÁVEL, DE 50MM, INSTALADO EM PRUMADA DE ÁGUA - FORNECIMENTO E INSTALAÇÃO. AF_06/2022</v>
          </cell>
          <cell r="I5620" t="str">
            <v>M</v>
          </cell>
          <cell r="J5620" t="str">
            <v>COEFICIENTE DE REPRESENTATIVIDADE</v>
          </cell>
          <cell r="K5620">
            <v>19.12</v>
          </cell>
        </row>
        <row r="5621">
          <cell r="G5621">
            <v>103979</v>
          </cell>
          <cell r="H5621" t="str">
            <v>TUBO, PVC, SOLDÁVEL, DE 50MM, INSTALADO EM RAMAL DE DISTRIBUIÇÃO DE ÁGUA - FORNECIMENTO E INSTALAÇÃO. AF_06/2022</v>
          </cell>
          <cell r="I5621" t="str">
            <v>M</v>
          </cell>
          <cell r="J5621" t="str">
            <v>COEFICIENTE DE REPRESENTATIVIDADE</v>
          </cell>
          <cell r="K5621">
            <v>34.159999999999997</v>
          </cell>
        </row>
        <row r="5622">
          <cell r="G5622">
            <v>89450</v>
          </cell>
          <cell r="H5622" t="str">
            <v>TUBO, PVC, SOLDÁVEL, DE 60MM, INSTALADO EM PRUMADA DE ÁGUA - FORNECIMENTO E INSTALAÇÃO. AF_06/2022</v>
          </cell>
          <cell r="I5622" t="str">
            <v>M</v>
          </cell>
          <cell r="J5622" t="str">
            <v>COEFICIENTE DE REPRESENTATIVIDADE</v>
          </cell>
          <cell r="K5622">
            <v>30.42</v>
          </cell>
        </row>
        <row r="5623">
          <cell r="G5623">
            <v>89451</v>
          </cell>
          <cell r="H5623" t="str">
            <v>TUBO, PVC, SOLDÁVEL, DE 75MM, INSTALADO EM PRUMADA DE ÁGUA - FORNECIMENTO E INSTALAÇÃO. AF_06/2022</v>
          </cell>
          <cell r="I5623" t="str">
            <v>M</v>
          </cell>
          <cell r="J5623" t="str">
            <v>COEFICIENTE DE REPRESENTATIVIDADE</v>
          </cell>
          <cell r="K5623">
            <v>49.33</v>
          </cell>
        </row>
        <row r="5624">
          <cell r="G5624">
            <v>89452</v>
          </cell>
          <cell r="H5624" t="str">
            <v>TUBO, PVC, SOLDÁVEL, DE 85MM, INSTALADO EM PRUMADA DE ÁGUA - FORNECIMENTO E INSTALAÇÃO. AF_06/2022</v>
          </cell>
          <cell r="I5624" t="str">
            <v>M</v>
          </cell>
          <cell r="J5624" t="str">
            <v>COEFICIENTE DE REPRESENTATIVIDADE</v>
          </cell>
          <cell r="K5624">
            <v>67.760000000000005</v>
          </cell>
        </row>
        <row r="5625">
          <cell r="G5625">
            <v>89394</v>
          </cell>
          <cell r="H5625" t="str">
            <v>TÊ COM BUCHA DE LATÃO NA BOLSA CENTRAL, PVC, SOLDÁVEL, DN 20MM X 1/2 , INSTALADO EM RAMAL OU SUB-RAMAL DE ÁGUA - FORNECIMENTO E INSTALAÇÃO. AF_06/2022</v>
          </cell>
          <cell r="I5625" t="str">
            <v>UN</v>
          </cell>
          <cell r="J5625" t="str">
            <v>COEFICIENTE DE REPRESENTATIVIDADE</v>
          </cell>
          <cell r="K5625">
            <v>20.97</v>
          </cell>
        </row>
        <row r="5626">
          <cell r="G5626">
            <v>89396</v>
          </cell>
          <cell r="H5626" t="str">
            <v>TÊ COM BUCHA DE LATÃO NA BOLSA CENTRAL, PVC, SOLDÁVEL, DN 25MM X 1/2 , INSTALADO EM RAMAL OU SUB-RAMAL DE ÁGUA - FORNECIMENTO E INSTALAÇÃO. AF_06/2022</v>
          </cell>
          <cell r="I5626" t="str">
            <v>UN</v>
          </cell>
          <cell r="J5626" t="str">
            <v>COEFICIENTE DE REPRESENTATIVIDADE</v>
          </cell>
          <cell r="K5626">
            <v>22.96</v>
          </cell>
        </row>
        <row r="5627">
          <cell r="G5627">
            <v>90374</v>
          </cell>
          <cell r="H5627" t="str">
            <v>TÊ COM BUCHA DE LATÃO NA BOLSA CENTRAL, PVC, SOLDÁVEL, DN 25MM X 3/4 , INSTALADO EM RAMAL OU SUB-RAMAL DE ÁGUA - FORNECIMENTO E INSTALAÇÃO. AF_06/2022</v>
          </cell>
          <cell r="I5627" t="str">
            <v>UN</v>
          </cell>
          <cell r="J5627" t="str">
            <v>COEFICIENTE DE REPRESENTATIVIDADE</v>
          </cell>
          <cell r="K5627">
            <v>24.91</v>
          </cell>
        </row>
        <row r="5628">
          <cell r="G5628">
            <v>89444</v>
          </cell>
          <cell r="H5628" t="str">
            <v>TÊ COM BUCHA DE LATÃO NA BOLSA CENTRAL, PVC, SOLDÁVEL, DN 32MM X 3/4 , INSTALADO EM RAMAL DE DISTRIBUIÇÃO DE ÁGUA - FORNECIMENTO E INSTALAÇÃO. AF_06/2022</v>
          </cell>
          <cell r="I5628" t="str">
            <v>UN</v>
          </cell>
          <cell r="J5628" t="str">
            <v>COEFICIENTE DE REPRESENTATIVIDADE</v>
          </cell>
          <cell r="K5628">
            <v>26.88</v>
          </cell>
        </row>
        <row r="5629">
          <cell r="G5629">
            <v>89399</v>
          </cell>
          <cell r="H5629" t="str">
            <v>TÊ COM BUCHA DE LATÃO NA BOLSA CENTRAL, PVC, SOLDÁVEL, DN 32MM X 3/4 , INSTALADO EM RAMAL OU SUB-RAMAL DE ÁGUA - FORNECIMENTO E INSTALAÇÃO. AF_06/2022</v>
          </cell>
          <cell r="I5629" t="str">
            <v>UN</v>
          </cell>
          <cell r="J5629" t="str">
            <v>COEFICIENTE DE REPRESENTATIVIDADE</v>
          </cell>
          <cell r="K5629">
            <v>27.69</v>
          </cell>
        </row>
        <row r="5630">
          <cell r="G5630">
            <v>89442</v>
          </cell>
          <cell r="H5630" t="str">
            <v>TÊ DE REDUÇÃO, PVC, SOLDÁVEL, DN 25MM X 20MM, INSTALADO EM RAMAL DE DISTRIBUIÇÃO DE ÁGUA - FORNECIMENTO E INSTALAÇÃO. AF_06/2022</v>
          </cell>
          <cell r="I5630" t="str">
            <v>UN</v>
          </cell>
          <cell r="J5630" t="str">
            <v>COEFICIENTE DE REPRESENTATIVIDADE</v>
          </cell>
          <cell r="K5630">
            <v>16.12</v>
          </cell>
        </row>
        <row r="5631">
          <cell r="G5631">
            <v>89397</v>
          </cell>
          <cell r="H5631" t="str">
            <v>TÊ DE REDUÇÃO, PVC, SOLDÁVEL, DN 25MM X 20MM, INSTALADO EM RAMAL OU SUB-RAMAL DE ÁGUA - FORNECIMENTO E INSTALAÇÃO. AF_06/2022</v>
          </cell>
          <cell r="I5631" t="str">
            <v>UN</v>
          </cell>
          <cell r="J5631" t="str">
            <v>COEFICIENTE DE REPRESENTATIVIDADE</v>
          </cell>
          <cell r="K5631">
            <v>17.41</v>
          </cell>
        </row>
        <row r="5632">
          <cell r="G5632">
            <v>89622</v>
          </cell>
          <cell r="H5632" t="str">
            <v>TÊ DE REDUÇÃO, PVC, SOLDÁVEL, DN 32MM X 25MM, INSTALADO EM PRUMADA DE ÁGUA - FORNECIMENTO E INSTALAÇÃO. AF_06/2022</v>
          </cell>
          <cell r="I5632" t="str">
            <v>UN</v>
          </cell>
          <cell r="J5632" t="str">
            <v>COEFICIENTE DE REPRESENTATIVIDADE</v>
          </cell>
          <cell r="K5632">
            <v>15.37</v>
          </cell>
        </row>
        <row r="5633">
          <cell r="G5633">
            <v>89445</v>
          </cell>
          <cell r="H5633" t="str">
            <v>TÊ DE REDUÇÃO, PVC, SOLDÁVEL, DN 32MM X 25MM, INSTALADO EM RAMAL DE DISTRIBUIÇÃO DE ÁGUA - FORNECIMENTO E INSTALAÇÃO. AF_06/2022</v>
          </cell>
          <cell r="I5633" t="str">
            <v>UN</v>
          </cell>
          <cell r="J5633" t="str">
            <v>COEFICIENTE DE REPRESENTATIVIDADE</v>
          </cell>
          <cell r="K5633">
            <v>21.49</v>
          </cell>
        </row>
        <row r="5634">
          <cell r="G5634">
            <v>89400</v>
          </cell>
          <cell r="H5634" t="str">
            <v>TÊ DE REDUÇÃO, PVC, SOLDÁVEL, DN 32MM X 25MM, INSTALADO EM RAMAL OU SUB-RAMAL DE ÁGUA - FORNECIMENTO E INSTALAÇÃO. AF_06/2022</v>
          </cell>
          <cell r="I5634" t="str">
            <v>UN</v>
          </cell>
          <cell r="J5634" t="str">
            <v>COEFICIENTE DE REPRESENTATIVIDADE</v>
          </cell>
          <cell r="K5634">
            <v>23</v>
          </cell>
        </row>
        <row r="5635">
          <cell r="G5635">
            <v>89624</v>
          </cell>
          <cell r="H5635" t="str">
            <v>TÊ DE REDUÇÃO, PVC, SOLDÁVEL, DN 40MM X 32MM, INSTALADO EM PRUMADA DE ÁGUA - FORNECIMENTO E INSTALAÇÃO. AF_06/2022</v>
          </cell>
          <cell r="I5635" t="str">
            <v>UN</v>
          </cell>
          <cell r="J5635" t="str">
            <v>COEFICIENTE DE REPRESENTATIVIDADE</v>
          </cell>
          <cell r="K5635">
            <v>19.420000000000002</v>
          </cell>
        </row>
        <row r="5636">
          <cell r="G5636">
            <v>104012</v>
          </cell>
          <cell r="H5636" t="str">
            <v>TÊ DE REDUÇÃO, PVC, SOLDÁVEL, DN 40MM X 32MM, INSTALADO EM RAMAL DE DISTRIBUIÇÃO DE ÁGUA - FORNECIMENTO E INSTALAÇÃO. AF_06/2022</v>
          </cell>
          <cell r="I5636" t="str">
            <v>UN</v>
          </cell>
          <cell r="J5636" t="str">
            <v>COEFICIENTE DE REPRESENTATIVIDADE</v>
          </cell>
          <cell r="K5636">
            <v>26.47</v>
          </cell>
        </row>
        <row r="5637">
          <cell r="G5637">
            <v>89627</v>
          </cell>
          <cell r="H5637" t="str">
            <v>TÊ DE REDUÇÃO, PVC, SOLDÁVEL, DN 50MM X 25MM, INSTALADO EM PRUMADA DE ÁGUA - FORNECIMENTO E INSTALAÇÃO. AF_06/2022</v>
          </cell>
          <cell r="I5637" t="str">
            <v>UN</v>
          </cell>
          <cell r="J5637" t="str">
            <v>COEFICIENTE DE REPRESENTATIVIDADE</v>
          </cell>
          <cell r="K5637">
            <v>21.61</v>
          </cell>
        </row>
        <row r="5638">
          <cell r="G5638">
            <v>104006</v>
          </cell>
          <cell r="H5638" t="str">
            <v>TÊ DE REDUÇÃO, PVC, SOLDÁVEL, DN 50MM X 25MM, INSTALADO EM RAMAL DE DISTRIBUIÇÃO DE ÁGUA - FORNECIMENTO E INSTALAÇÃO. AF_06/2022</v>
          </cell>
          <cell r="I5638" t="str">
            <v>UN</v>
          </cell>
          <cell r="J5638" t="str">
            <v>COEFICIENTE DE REPRESENTATIVIDADE</v>
          </cell>
          <cell r="K5638">
            <v>28.1</v>
          </cell>
        </row>
        <row r="5639">
          <cell r="G5639">
            <v>89626</v>
          </cell>
          <cell r="H5639" t="str">
            <v>TÊ DE REDUÇÃO, PVC, SOLDÁVEL, DN 50MM X 40MM, INSTALADO EM PRUMADA DE ÁGUA - FORNECIMENTO E INSTALAÇÃO. AF_06/2022</v>
          </cell>
          <cell r="I5639" t="str">
            <v>UN</v>
          </cell>
          <cell r="J5639" t="str">
            <v>COEFICIENTE DE REPRESENTATIVIDADE</v>
          </cell>
          <cell r="K5639">
            <v>31.86</v>
          </cell>
        </row>
        <row r="5640">
          <cell r="G5640">
            <v>104005</v>
          </cell>
          <cell r="H5640" t="str">
            <v>TÊ DE REDUÇÃO, PVC, SOLDÁVEL, DN 50MM X 40MM, INSTALADO EM RAMAL DE DISTRIBUIÇÃO DE ÁGUA - FORNECIMENTO E INSTALAÇÃO. AF_06/2022</v>
          </cell>
          <cell r="I5640" t="str">
            <v>UN</v>
          </cell>
          <cell r="J5640" t="str">
            <v>COEFICIENTE DE REPRESENTATIVIDADE</v>
          </cell>
          <cell r="K5640">
            <v>40.08</v>
          </cell>
        </row>
        <row r="5641">
          <cell r="G5641">
            <v>89439</v>
          </cell>
          <cell r="H5641" t="str">
            <v>TÊ SOLDÁVEL E COM ROSCA NA BOLSA CENTRAL, PVC, SOLDÁVEL, DN 20MM X 1/2 , INSTALADO EM RAMAL DE DISTRIBUIÇÃO DE ÁGUA - FORNECIMENTO E INSTALAÇÃO. AF_06/2022</v>
          </cell>
          <cell r="I5641" t="str">
            <v>UN</v>
          </cell>
          <cell r="J5641" t="str">
            <v>COEFICIENTE DE REPRESENTATIVIDADE</v>
          </cell>
          <cell r="K5641">
            <v>13.75</v>
          </cell>
        </row>
        <row r="5642">
          <cell r="G5642">
            <v>89421</v>
          </cell>
          <cell r="H5642" t="str">
            <v>UNIÃO, PVC, SOLDÁVEL, DN 20MM, INSTALADO EM RAMAL DE DISTRIBUIÇÃO DE ÁGUA - FORNECIMENTO E INSTALAÇÃO. AF_06/2022</v>
          </cell>
          <cell r="I5642" t="str">
            <v>UN</v>
          </cell>
          <cell r="J5642" t="str">
            <v>COEFICIENTE DE REPRESENTATIVIDADE</v>
          </cell>
          <cell r="K5642">
            <v>12.64</v>
          </cell>
        </row>
        <row r="5643">
          <cell r="G5643">
            <v>89375</v>
          </cell>
          <cell r="H5643" t="str">
            <v>UNIÃO, PVC, SOLDÁVEL, DN 20MM, INSTALADO EM RAMAL OU SUB-RAMAL DE ÁGUA - FORNECIMENTO E INSTALAÇÃO. AF_06/2022</v>
          </cell>
          <cell r="I5643" t="str">
            <v>UN</v>
          </cell>
          <cell r="J5643" t="str">
            <v>COEFICIENTE DE REPRESENTATIVIDADE</v>
          </cell>
          <cell r="K5643">
            <v>13.24</v>
          </cell>
        </row>
        <row r="5644">
          <cell r="G5644">
            <v>89536</v>
          </cell>
          <cell r="H5644" t="str">
            <v>UNIÃO, PVC, SOLDÁVEL, DN 25MM, INSTALADO EM PRUMADA DE ÁGUA - FORNECIMENTO E INSTALAÇÃO. AF_06/2022</v>
          </cell>
          <cell r="I5644" t="str">
            <v>UN</v>
          </cell>
          <cell r="J5644" t="str">
            <v>COEFICIENTE DE REPRESENTATIVIDADE</v>
          </cell>
          <cell r="K5644">
            <v>12.3</v>
          </cell>
        </row>
        <row r="5645">
          <cell r="G5645">
            <v>89428</v>
          </cell>
          <cell r="H5645" t="str">
            <v>UNIÃO, PVC, SOLDÁVEL, DN 25MM, INSTALADO EM RAMAL DE DISTRIBUIÇÃO DE ÁGUA - FORNECIMENTO E INSTALAÇÃO. AF_06/2022</v>
          </cell>
          <cell r="I5645" t="str">
            <v>UN</v>
          </cell>
          <cell r="J5645" t="str">
            <v>COEFICIENTE DE REPRESENTATIVIDADE</v>
          </cell>
          <cell r="K5645">
            <v>15.15</v>
          </cell>
        </row>
        <row r="5646">
          <cell r="G5646">
            <v>89382</v>
          </cell>
          <cell r="H5646" t="str">
            <v>UNIÃO, PVC, SOLDÁVEL, DN 25MM, INSTALADO EM RAMAL OU SUB-RAMAL DE ÁGUA - FORNECIMENTO E INSTALAÇÃO. AF_06/2022</v>
          </cell>
          <cell r="I5646" t="str">
            <v>UN</v>
          </cell>
          <cell r="J5646" t="str">
            <v>COEFICIENTE DE REPRESENTATIVIDADE</v>
          </cell>
          <cell r="K5646">
            <v>15.84</v>
          </cell>
        </row>
        <row r="5647">
          <cell r="G5647">
            <v>89552</v>
          </cell>
          <cell r="H5647" t="str">
            <v>UNIÃO, PVC, SOLDÁVEL, DN 32MM, INSTALADO EM PRUMADA DE ÁGUA - FORNECIMENTO E INSTALAÇÃO. AF_06/2022</v>
          </cell>
          <cell r="I5647" t="str">
            <v>UN</v>
          </cell>
          <cell r="J5647" t="str">
            <v>COEFICIENTE DE REPRESENTATIVIDADE</v>
          </cell>
          <cell r="K5647">
            <v>19.03</v>
          </cell>
        </row>
        <row r="5648">
          <cell r="G5648">
            <v>89435</v>
          </cell>
          <cell r="H5648" t="str">
            <v>UNIÃO, PVC, SOLDÁVEL, DN 32MM, INSTALADO EM RAMAL DE DISTRIBUIÇÃO DE ÁGUA - FORNECIMENTO E INSTALAÇÃO. AF_06/2022</v>
          </cell>
          <cell r="I5648" t="str">
            <v>UN</v>
          </cell>
          <cell r="J5648" t="str">
            <v>COEFICIENTE DE REPRESENTATIVIDADE</v>
          </cell>
          <cell r="K5648">
            <v>22.33</v>
          </cell>
        </row>
        <row r="5649">
          <cell r="G5649">
            <v>89390</v>
          </cell>
          <cell r="H5649" t="str">
            <v>UNIÃO, PVC, SOLDÁVEL, DN 32MM, INSTALADO EM RAMAL OU SUB-RAMAL DE ÁGUA - FORNECIMENTO E INSTALAÇÃO. AF_06/2022</v>
          </cell>
          <cell r="I5649" t="str">
            <v>UN</v>
          </cell>
          <cell r="J5649" t="str">
            <v>COEFICIENTE DE REPRESENTATIVIDADE</v>
          </cell>
          <cell r="K5649">
            <v>23.15</v>
          </cell>
        </row>
        <row r="5650">
          <cell r="G5650">
            <v>89568</v>
          </cell>
          <cell r="H5650" t="str">
            <v>UNIÃO, PVC, SOLDÁVEL, DN 40MM, INSTALADO EM PRUMADA DE ÁGUA - FORNECIMENTO E INSTALAÇÃO. AF_06/2022</v>
          </cell>
          <cell r="I5650" t="str">
            <v>UN</v>
          </cell>
          <cell r="J5650" t="str">
            <v>COEFICIENTE DE REPRESENTATIVIDADE</v>
          </cell>
          <cell r="K5650">
            <v>33.11</v>
          </cell>
        </row>
        <row r="5651">
          <cell r="G5651">
            <v>103990</v>
          </cell>
          <cell r="H5651" t="str">
            <v>UNIÃO, PVC, SOLDÁVEL, DN 40MM, INSTALADO EM RAMAL DE DISTRIBUIÇÃO DE ÁGUA - FORNECIMENTO E INSTALAÇÃO. AF_06/2022</v>
          </cell>
          <cell r="I5651" t="str">
            <v>UN</v>
          </cell>
          <cell r="J5651" t="str">
            <v>COEFICIENTE DE REPRESENTATIVIDADE</v>
          </cell>
          <cell r="K5651">
            <v>36.94</v>
          </cell>
        </row>
        <row r="5652">
          <cell r="G5652">
            <v>89594</v>
          </cell>
          <cell r="H5652" t="str">
            <v>UNIÃO, PVC, SOLDÁVEL, DN 50MM, INSTALADO EM PRUMADA DE ÁGUA - FORNECIMENTO E INSTALAÇÃO. AF_06/2022</v>
          </cell>
          <cell r="I5652" t="str">
            <v>UN</v>
          </cell>
          <cell r="J5652" t="str">
            <v>COEFICIENTE DE REPRESENTATIVIDADE</v>
          </cell>
          <cell r="K5652">
            <v>36.729999999999997</v>
          </cell>
        </row>
        <row r="5653">
          <cell r="G5653">
            <v>103997</v>
          </cell>
          <cell r="H5653" t="str">
            <v>UNIÃO, PVC, SOLDÁVEL, DN 50MM, INSTALADO EM RAMAL DE DISTRIBUIÇÃO DE ÁGUA - FORNECIMENTO E INSTALAÇÃO. AF_06/2022</v>
          </cell>
          <cell r="I5653" t="str">
            <v>UN</v>
          </cell>
          <cell r="J5653" t="str">
            <v>COEFICIENTE DE REPRESENTATIVIDADE</v>
          </cell>
          <cell r="K5653">
            <v>41.2</v>
          </cell>
        </row>
        <row r="5654">
          <cell r="G5654">
            <v>89609</v>
          </cell>
          <cell r="H5654" t="str">
            <v>UNIÃO, PVC, SOLDÁVEL, DN 60MM, INSTALADO EM PRUMADA DE ÁGUA - FORNECIMENTO E INSTALAÇÃO. AF_06/2022</v>
          </cell>
          <cell r="I5654" t="str">
            <v>UN</v>
          </cell>
          <cell r="J5654" t="str">
            <v>COEFICIENTE DE REPRESENTATIVIDADE</v>
          </cell>
          <cell r="K5654">
            <v>84.76</v>
          </cell>
        </row>
        <row r="5655">
          <cell r="G5655">
            <v>89612</v>
          </cell>
          <cell r="H5655" t="str">
            <v>UNIÃO, PVC, SOLDÁVEL, DN 75MM, INSTALADO EM PRUMADA DE ÁGUA - FORNECIMENTO E INSTALAÇÃO. AF_06/2022</v>
          </cell>
          <cell r="I5655" t="str">
            <v>UN</v>
          </cell>
          <cell r="J5655" t="str">
            <v>COEFICIENTE DE REPRESENTATIVIDADE</v>
          </cell>
          <cell r="K5655">
            <v>165.68</v>
          </cell>
        </row>
        <row r="5656">
          <cell r="G5656">
            <v>89615</v>
          </cell>
          <cell r="H5656" t="str">
            <v>UNIÃO, PVC, SOLDÁVEL, DN 85MM, INSTALADO EM PRUMADA DE ÁGUA - FORNECIMENTO E INSTALAÇÃO. AF_06/2022</v>
          </cell>
          <cell r="I5656" t="str">
            <v>UN</v>
          </cell>
          <cell r="J5656" t="str">
            <v>COEFICIENTE DE REPRESENTATIVIDADE</v>
          </cell>
          <cell r="K5656">
            <v>195.52</v>
          </cell>
        </row>
        <row r="5657">
          <cell r="G5657">
            <v>89747</v>
          </cell>
          <cell r="H5657" t="str">
            <v>ADAPTADOR, CPVC, SOLDÁVEL, DN 22MM, INSTALADO EM RAMAL DE DISTRIBUIÇÃO DE ÁGUA   FORNECIMENTO E INSTALAÇÃO. AF_06/2022</v>
          </cell>
          <cell r="I5657" t="str">
            <v>UN</v>
          </cell>
          <cell r="J5657" t="str">
            <v>COEFICIENTE DE REPRESENTATIVIDADE</v>
          </cell>
          <cell r="K5657">
            <v>31.52</v>
          </cell>
        </row>
        <row r="5658">
          <cell r="G5658">
            <v>89656</v>
          </cell>
          <cell r="H5658" t="str">
            <v>ADAPTADOR, CPVC, SOLDÁVEL, DN15MM, INSTALADO EM RAMAL OU SUB-RAMAL DE ÁGUA   FORNECIMENTO E INSTALAÇÃO. AF_06/2022</v>
          </cell>
          <cell r="I5658" t="str">
            <v>UN</v>
          </cell>
          <cell r="J5658" t="str">
            <v>COEFICIENTE DE REPRESENTATIVIDADE</v>
          </cell>
          <cell r="K5658">
            <v>24.08</v>
          </cell>
        </row>
        <row r="5659">
          <cell r="G5659">
            <v>89663</v>
          </cell>
          <cell r="H5659" t="str">
            <v>ADAPTADOR, CPVC, SOLDÁVEL, DN22MM, INSTALADO EM RAMAL OU SUB-RAMAL DE ÁGUA   FORNECIMENTO E INSTALAÇÃO. AF_06/2022</v>
          </cell>
          <cell r="I5659" t="str">
            <v>UN</v>
          </cell>
          <cell r="J5659" t="str">
            <v>COEFICIENTE DE REPRESENTATIVIDADE</v>
          </cell>
          <cell r="K5659">
            <v>32.159999999999997</v>
          </cell>
        </row>
        <row r="5660">
          <cell r="G5660">
            <v>89759</v>
          </cell>
          <cell r="H5660" t="str">
            <v>BUCHA DE REDUÇÃO, CPVC, SOLDÁVEL, DN 28MM X 22MM, INSTALADO EM RAMAL DE DISTRIBUIÇÃO DE ÁGUA - FORNECIMENTO E INSTALAÇÃO. AF_06/2022</v>
          </cell>
          <cell r="I5660" t="str">
            <v>UN</v>
          </cell>
          <cell r="J5660" t="str">
            <v>COEFICIENTE DE REPRESENTATIVIDADE</v>
          </cell>
          <cell r="K5660">
            <v>12.82</v>
          </cell>
        </row>
        <row r="5661">
          <cell r="G5661">
            <v>89832</v>
          </cell>
          <cell r="H5661" t="str">
            <v>BUCHA DE REDUÇÃO, CPVC, SOLDÁVEL, DN 42MM X 22MM, INSTALADO EM RAMAL DE DISTRIBUIÇÃO DE ÁGUA - FORNECIMENTO E INSTALAÇÃO. AF_06/2022</v>
          </cell>
          <cell r="I5661" t="str">
            <v>UN</v>
          </cell>
          <cell r="J5661" t="str">
            <v>COEFICIENTE DE REPRESENTATIVIDADE</v>
          </cell>
          <cell r="K5661">
            <v>43.94</v>
          </cell>
        </row>
        <row r="5662">
          <cell r="G5662">
            <v>89666</v>
          </cell>
          <cell r="H5662" t="str">
            <v>BUCHA DE REDUÇÃO, CPVC, SOLDÁVEL, DN22MM X 15MM, INSTALADO EM RAMAL OU SUB-RAMAL DE ÁGUA   FORNECIMENTO E INSTALAÇÃO. AF_06/2022</v>
          </cell>
          <cell r="I5662" t="str">
            <v>UN</v>
          </cell>
          <cell r="J5662" t="str">
            <v>COEFICIENTE DE REPRESENTATIVIDADE</v>
          </cell>
          <cell r="K5662">
            <v>8.52</v>
          </cell>
        </row>
        <row r="5663">
          <cell r="G5663">
            <v>89678</v>
          </cell>
          <cell r="H5663" t="str">
            <v>BUCHA DE REDUÇÃO, CPVC, SOLDÁVEL, DN28MM X 22MM, INSTALADO EM RAMAL OU SUB-RAMAL DE ÁGUA   FORNECIMENTO E INSTALAÇÃO. AF_06/2022</v>
          </cell>
          <cell r="I5663" t="str">
            <v>UN</v>
          </cell>
          <cell r="J5663" t="str">
            <v>COEFICIENTE DE REPRESENTATIVIDADE</v>
          </cell>
          <cell r="K5663">
            <v>13.5</v>
          </cell>
        </row>
        <row r="5664">
          <cell r="G5664">
            <v>89764</v>
          </cell>
          <cell r="H5664" t="str">
            <v>BUCHA DE REDUÇÃO, CPVC, SOLDÁVEL, DN35MM X 28MM, INSTALADO EM RAMAL DE DISTRIBUIÇÃO DE ÁGUA - FORNECIMENTO E INSTALAÇÃO. AF_06/2022</v>
          </cell>
          <cell r="I5664" t="str">
            <v>UN</v>
          </cell>
          <cell r="J5664" t="str">
            <v>COEFICIENTE DE REPRESENTATIVIDADE</v>
          </cell>
          <cell r="K5664">
            <v>39.49</v>
          </cell>
        </row>
        <row r="5665">
          <cell r="G5665">
            <v>89689</v>
          </cell>
          <cell r="H5665" t="str">
            <v>BUCHA DE REDUÇÃO, CPVC, SOLDÁVEL, DN35MM X 28MM, INSTALADO EM RAMAL OU SUB-RAMAL DE ÁGUA   FORNECIMENTO E INSTALAÇÃO. AF_06/2022</v>
          </cell>
          <cell r="I5665" t="str">
            <v>UN</v>
          </cell>
          <cell r="J5665" t="str">
            <v>COEFICIENTE DE REPRESENTATIVIDADE</v>
          </cell>
          <cell r="K5665">
            <v>40.299999999999997</v>
          </cell>
        </row>
        <row r="5666">
          <cell r="G5666">
            <v>89655</v>
          </cell>
          <cell r="H5666" t="str">
            <v>CONECTOR, CPVC, SOLDÁVEL, DN 15MM X 1/2 , INSTALADO EM RAMAL OU SUB-RAMAL DE ÁGUA   FORNECIMENTO E INSTALAÇÃO. AF_06/2022</v>
          </cell>
          <cell r="I5666" t="str">
            <v>UN</v>
          </cell>
          <cell r="J5666" t="str">
            <v>COEFICIENTE DE REPRESENTATIVIDADE</v>
          </cell>
          <cell r="K5666">
            <v>25.79</v>
          </cell>
        </row>
        <row r="5667">
          <cell r="G5667">
            <v>89662</v>
          </cell>
          <cell r="H5667" t="str">
            <v>CONECTOR, CPVC, SOLDÁVEL, DN 22MM X 1/2 , INSTALADO EM RAMAL OU SUB-RAMAL DE ÁGUA   FORNECIMENTO E INSTALAÇÃO. AF_06/2022</v>
          </cell>
          <cell r="I5667" t="str">
            <v>UN</v>
          </cell>
          <cell r="J5667" t="str">
            <v>COEFICIENTE DE REPRESENTATIVIDADE</v>
          </cell>
          <cell r="K5667">
            <v>33.24</v>
          </cell>
        </row>
        <row r="5668">
          <cell r="G5668">
            <v>89758</v>
          </cell>
          <cell r="H5668" t="str">
            <v>CONECTOR, CPVC, SOLDÁVEL, DN 28MM X 1 , INSTALADO EM RAMAL DE DISTRIBUIÇÃO DE ÁGUA   FORNECIMENTO E INSTALAÇÃO. AF_06/2022</v>
          </cell>
          <cell r="I5668" t="str">
            <v>UN</v>
          </cell>
          <cell r="J5668" t="str">
            <v>COEFICIENTE DE REPRESENTATIVIDADE</v>
          </cell>
          <cell r="K5668">
            <v>39.130000000000003</v>
          </cell>
        </row>
        <row r="5669">
          <cell r="G5669">
            <v>89676</v>
          </cell>
          <cell r="H5669" t="str">
            <v>CONECTOR, CPVC, SOLDÁVEL, DN 28MM X 1 , INSTALADO EM RAMAL OU SUB-RAMAL DE ÁGUA   FORNECIMENTO E INSTALAÇÃO. AF_06/2022</v>
          </cell>
          <cell r="I5669" t="str">
            <v>UN</v>
          </cell>
          <cell r="J5669" t="str">
            <v>COEFICIENTE DE REPRESENTATIVIDADE</v>
          </cell>
          <cell r="K5669">
            <v>39.44</v>
          </cell>
        </row>
        <row r="5670">
          <cell r="G5670">
            <v>89818</v>
          </cell>
          <cell r="H5670" t="str">
            <v>CONECTOR, CPVC, SOLDÁVEL, DN 35MM X 1 1/4 , INSTALADO EM PRUMADA DE ÁGUA   FORNECIMENTO E INSTALAÇÃO. AF_06/2022</v>
          </cell>
          <cell r="I5670" t="str">
            <v>UN</v>
          </cell>
          <cell r="J5670" t="str">
            <v>COEFICIENTE DE REPRESENTATIVIDADE</v>
          </cell>
          <cell r="K5670">
            <v>55.66</v>
          </cell>
        </row>
        <row r="5671">
          <cell r="G5671">
            <v>89763</v>
          </cell>
          <cell r="H5671" t="str">
            <v>CONECTOR, CPVC, SOLDÁVEL, DN 35MM X 1 1/4 , INSTALADO EM RAMAL DE DISTRIBUIÇÃO DE ÁGUA - FORNECIMENTO E INSTALAÇÃO. AF_06/2022</v>
          </cell>
          <cell r="I5671" t="str">
            <v>UN</v>
          </cell>
          <cell r="J5671" t="str">
            <v>COEFICIENTE DE REPRESENTATIVIDADE</v>
          </cell>
          <cell r="K5671">
            <v>58.98</v>
          </cell>
        </row>
        <row r="5672">
          <cell r="G5672">
            <v>89686</v>
          </cell>
          <cell r="H5672" t="str">
            <v>CONECTOR, CPVC, SOLDÁVEL, DN 35MM X 1 1/4 , INSTALADO EM RAMAL OU SUB-RAMAL DE ÁGUA   FORNECIMENTO E INSTALAÇÃO. AF_06/2022</v>
          </cell>
          <cell r="I5672" t="str">
            <v>UN</v>
          </cell>
          <cell r="J5672" t="str">
            <v>COEFICIENTE DE REPRESENTATIVIDADE</v>
          </cell>
          <cell r="K5672">
            <v>59.83</v>
          </cell>
        </row>
        <row r="5673">
          <cell r="G5673">
            <v>89831</v>
          </cell>
          <cell r="H5673" t="str">
            <v>CONECTOR, CPVC, SOLDÁVEL, DN 42MM X 1.1/2 , INSTALADO EM PRUMADA DE ÁGUA   FORNECIMENTO E INSTALAÇÃO. AF_06/2022</v>
          </cell>
          <cell r="I5673" t="str">
            <v>UN</v>
          </cell>
          <cell r="J5673" t="str">
            <v>COEFICIENTE DE REPRESENTATIVIDADE</v>
          </cell>
          <cell r="K5673">
            <v>67.290000000000006</v>
          </cell>
        </row>
        <row r="5674">
          <cell r="G5674">
            <v>104029</v>
          </cell>
          <cell r="H5674" t="str">
            <v>CONECTOR, CPVC, SOLDÁVEL, DN 42MM X 1.1/2", INSTALADO EM RAMAL DE DISTRIBUIÇÃO DE ÁGUA - FORNECIMENTO E INSTALAÇÃO. AF_06/2022</v>
          </cell>
          <cell r="I5674" t="str">
            <v>UN</v>
          </cell>
          <cell r="J5674" t="str">
            <v>COEFICIENTE DE REPRESENTATIVIDADE</v>
          </cell>
          <cell r="K5674">
            <v>70.930000000000007</v>
          </cell>
        </row>
        <row r="5675">
          <cell r="G5675">
            <v>89668</v>
          </cell>
          <cell r="H5675" t="str">
            <v>CONECTOR, CPVC, SOLDÁVEL, DN22MM X 3/4", INSTALADO EM RAMAL OU SUB-RAMAL DE ÁGUA - FORNECIMENTO E INSTALAÇÃO. AF_06/2022</v>
          </cell>
          <cell r="I5675" t="str">
            <v>UN</v>
          </cell>
          <cell r="J5675" t="str">
            <v>COEFICIENTE DE REPRESENTATIVIDADE</v>
          </cell>
          <cell r="K5675">
            <v>31.37</v>
          </cell>
        </row>
        <row r="5676">
          <cell r="G5676">
            <v>89639</v>
          </cell>
          <cell r="H5676" t="str">
            <v>CURVA 90 GRAUS, CPVC, SOLDÁVEL, DN 15MM, INSTALADO EM RAMAL OU SUB-RAMAL DE ÁGUA - FORNECIMENTO E INSTALAÇÃO. AF_06/2022</v>
          </cell>
          <cell r="I5676" t="str">
            <v>UN</v>
          </cell>
          <cell r="J5676" t="str">
            <v>COEFICIENTE DE REPRESENTATIVIDADE</v>
          </cell>
          <cell r="K5676">
            <v>13.94</v>
          </cell>
        </row>
        <row r="5677">
          <cell r="G5677">
            <v>89721</v>
          </cell>
          <cell r="H5677" t="str">
            <v>CURVA 90 GRAUS, CPVC, SOLDÁVEL, DN 22MM, INSTALADO EM RAMAL DE DISTRIBUIÇÃO DE ÁGUA - FORNECIMENTO E INSTALAÇÃO. AF_06/2022</v>
          </cell>
          <cell r="I5677" t="str">
            <v>UN</v>
          </cell>
          <cell r="J5677" t="str">
            <v>COEFICIENTE DE REPRESENTATIVIDADE</v>
          </cell>
          <cell r="K5677">
            <v>17.87</v>
          </cell>
        </row>
        <row r="5678">
          <cell r="G5678">
            <v>89643</v>
          </cell>
          <cell r="H5678" t="str">
            <v>CURVA 90 GRAUS, CPVC, SOLDÁVEL, DN 22MM, INSTALADO EM RAMAL OU SUB-RAMAL DE ÁGUA - FORNECIMENTO E INSTALAÇÃO. AF_06/2022</v>
          </cell>
          <cell r="I5678" t="str">
            <v>UN</v>
          </cell>
          <cell r="J5678" t="str">
            <v>COEFICIENTE DE REPRESENTATIVIDADE</v>
          </cell>
          <cell r="K5678">
            <v>18.82</v>
          </cell>
        </row>
        <row r="5679">
          <cell r="G5679">
            <v>89727</v>
          </cell>
          <cell r="H5679" t="str">
            <v>CURVA 90 GRAUS, CPVC, SOLDÁVEL, DN 28MM, INSTALADO EM RAMAL DE DISTRIBUIÇÃO DE ÁGUA   FORNECIMENTO E INSTALAÇÃO. AF_06/2022</v>
          </cell>
          <cell r="I5679" t="str">
            <v>UN</v>
          </cell>
          <cell r="J5679" t="str">
            <v>COEFICIENTE DE REPRESENTATIVIDADE</v>
          </cell>
          <cell r="K5679">
            <v>26.72</v>
          </cell>
        </row>
        <row r="5680">
          <cell r="G5680">
            <v>89648</v>
          </cell>
          <cell r="H5680" t="str">
            <v>CURVA 90 GRAUS, CPVC, SOLDÁVEL, DN 28MM, INSTALADO EM RAMAL OU SUB-RAMAL DE ÁGUA   FORNECIMENTO E INSTALAÇÃO. AF_06/2022</v>
          </cell>
          <cell r="I5680" t="str">
            <v>UN</v>
          </cell>
          <cell r="J5680" t="str">
            <v>COEFICIENTE DE REPRESENTATIVIDADE</v>
          </cell>
          <cell r="K5680">
            <v>27.83</v>
          </cell>
        </row>
        <row r="5681">
          <cell r="G5681">
            <v>89749</v>
          </cell>
          <cell r="H5681" t="str">
            <v>CURVA DE TRANSPOSIÇÃO, CPVC, SOLDÁVEL, DN 22MM, INSTALADO EM RAMAL DE DISTRIBUIÇÃO DE ÁGUA   FORNECIMENTO E INSTALAÇÃO. AF_06/2022</v>
          </cell>
          <cell r="I5681" t="str">
            <v>UN</v>
          </cell>
          <cell r="J5681" t="str">
            <v>COEFICIENTE DE REPRESENTATIVIDADE</v>
          </cell>
          <cell r="K5681">
            <v>18.12</v>
          </cell>
        </row>
        <row r="5682">
          <cell r="G5682">
            <v>89657</v>
          </cell>
          <cell r="H5682" t="str">
            <v>CURVA DE TRANSPOSIÇÃO, CPVC, SOLDÁVEL, DN15MM, INSTALADO EM RAMAL OU SUB-RAMAL DE ÁGUA   FORNECIMENTO E INSTALAÇÃO. AF_06/2022</v>
          </cell>
          <cell r="I5682" t="str">
            <v>UN</v>
          </cell>
          <cell r="J5682" t="str">
            <v>COEFICIENTE DE REPRESENTATIVIDADE</v>
          </cell>
          <cell r="K5682">
            <v>15.21</v>
          </cell>
        </row>
        <row r="5683">
          <cell r="G5683">
            <v>89664</v>
          </cell>
          <cell r="H5683" t="str">
            <v>CURVA DE TRANSPOSIÇÃO, CPVC, SOLDÁVEL, DN22MM, INSTALADO EM RAMAL OU SUB-RAMAL DE ÁGUA   FORNECIMENTO E INSTALAÇÃO. AF_06/2022</v>
          </cell>
          <cell r="I5683" t="str">
            <v>UN</v>
          </cell>
          <cell r="J5683" t="str">
            <v>COEFICIENTE DE REPRESENTATIVIDADE</v>
          </cell>
          <cell r="K5683">
            <v>18.760000000000002</v>
          </cell>
        </row>
        <row r="5684">
          <cell r="G5684">
            <v>89638</v>
          </cell>
          <cell r="H5684" t="str">
            <v>JOELHO 45 GRAUS, CPVC, SOLDÁVEL, DN 15MM, INSTALADO EM RAMAL OU SUB-RAMAL DE ÁGUA - FORNECIMENTO E INSTALAÇÃO. AF_06/2022</v>
          </cell>
          <cell r="I5684" t="str">
            <v>UN</v>
          </cell>
          <cell r="J5684" t="str">
            <v>COEFICIENTE DE REPRESENTATIVIDADE</v>
          </cell>
          <cell r="K5684">
            <v>13.27</v>
          </cell>
        </row>
        <row r="5685">
          <cell r="G5685">
            <v>89720</v>
          </cell>
          <cell r="H5685" t="str">
            <v>JOELHO 45 GRAUS, CPVC, SOLDÁVEL, DN 22MM, INSTALADO EM RAMAL DE DISTRIBUIÇÃO DE ÁGUA   FORNECIMENTO E INSTALAÇÃO. AF_06/2022</v>
          </cell>
          <cell r="I5685" t="str">
            <v>UN</v>
          </cell>
          <cell r="J5685" t="str">
            <v>COEFICIENTE DE REPRESENTATIVIDADE</v>
          </cell>
          <cell r="K5685">
            <v>16.54</v>
          </cell>
        </row>
        <row r="5686">
          <cell r="G5686">
            <v>89642</v>
          </cell>
          <cell r="H5686" t="str">
            <v>JOELHO 45 GRAUS, CPVC, SOLDÁVEL, DN 22MM, INSTALADO EM RAMAL OU SUB-RAMAL DE ÁGUA - FORNECIMENTO E INSTALAÇÃO. AF_06/2022</v>
          </cell>
          <cell r="I5686" t="str">
            <v>UN</v>
          </cell>
          <cell r="J5686" t="str">
            <v>COEFICIENTE DE REPRESENTATIVIDADE</v>
          </cell>
          <cell r="K5686">
            <v>17.489999999999998</v>
          </cell>
        </row>
        <row r="5687">
          <cell r="G5687">
            <v>89725</v>
          </cell>
          <cell r="H5687" t="str">
            <v>JOELHO 45 GRAUS, CPVC, SOLDÁVEL, DN 28MM, INSTALADO EM RAMAL DE DISTRIBUIÇÃO DE ÁGUA   FORNECIMENTO E INSTALAÇÃO. AF_06/2022</v>
          </cell>
          <cell r="I5687" t="str">
            <v>UN</v>
          </cell>
          <cell r="J5687" t="str">
            <v>COEFICIENTE DE REPRESENTATIVIDADE</v>
          </cell>
          <cell r="K5687">
            <v>21.51</v>
          </cell>
        </row>
        <row r="5688">
          <cell r="G5688">
            <v>89647</v>
          </cell>
          <cell r="H5688" t="str">
            <v>JOELHO 45 GRAUS, CPVC, SOLDÁVEL, DN 28MM, INSTALADO EM RAMAL OU SUB-RAMAL DE ÁGUA   FORNECIMENTO E INSTALAÇÃO. AF_06/2022</v>
          </cell>
          <cell r="I5688" t="str">
            <v>UN</v>
          </cell>
          <cell r="J5688" t="str">
            <v>COEFICIENTE DE REPRESENTATIVIDADE</v>
          </cell>
          <cell r="K5688">
            <v>22.62</v>
          </cell>
        </row>
        <row r="5689">
          <cell r="G5689">
            <v>89780</v>
          </cell>
          <cell r="H5689" t="str">
            <v>JOELHO 45 GRAUS, CPVC, SOLDÁVEL, DN 35MM, INSTALADO EM PRUMADA DE ÁGUA - FORNECIMENTO E INSTALAÇÃO. AF_06/2022</v>
          </cell>
          <cell r="I5689" t="str">
            <v>UN</v>
          </cell>
          <cell r="J5689" t="str">
            <v>COEFICIENTE DE REPRESENTATIVIDADE</v>
          </cell>
          <cell r="K5689">
            <v>25.57</v>
          </cell>
        </row>
        <row r="5690">
          <cell r="G5690">
            <v>89734</v>
          </cell>
          <cell r="H5690" t="str">
            <v>JOELHO 45 GRAUS, CPVC, SOLDÁVEL, DN 35MM, INSTALADO EM RAMAL DE DISTRIBUIÇÃO DE ÁGUA   FORNECIMENTO E INSTALAÇÃO. AF_06/2022</v>
          </cell>
          <cell r="I5690" t="str">
            <v>UN</v>
          </cell>
          <cell r="J5690" t="str">
            <v>COEFICIENTE DE REPRESENTATIVIDADE</v>
          </cell>
          <cell r="K5690">
            <v>30.73</v>
          </cell>
        </row>
        <row r="5691">
          <cell r="G5691">
            <v>89650</v>
          </cell>
          <cell r="H5691" t="str">
            <v>JOELHO 45 GRAUS, CPVC, SOLDÁVEL, DN 35MM, INSTALADO EM RAMAL OU SUB-RAMAL DE ÁGUA   FORNECIMENTO E INSTALAÇÃO. AF_06/2022</v>
          </cell>
          <cell r="I5691" t="str">
            <v>UN</v>
          </cell>
          <cell r="J5691" t="str">
            <v>COEFICIENTE DE REPRESENTATIVIDADE</v>
          </cell>
          <cell r="K5691">
            <v>32.03</v>
          </cell>
        </row>
        <row r="5692">
          <cell r="G5692">
            <v>89787</v>
          </cell>
          <cell r="H5692" t="str">
            <v>JOELHO 45 GRAUS, CPVC, SOLDÁVEL, DN 42MM, INSTALADO EM PRUMADA DE ÁGUA   FORNECIMENTO E INSTALAÇÃO. AF_06/2022</v>
          </cell>
          <cell r="I5692" t="str">
            <v>UN</v>
          </cell>
          <cell r="J5692" t="str">
            <v>COEFICIENTE DE REPRESENTATIVIDADE</v>
          </cell>
          <cell r="K5692">
            <v>38.08</v>
          </cell>
        </row>
        <row r="5693">
          <cell r="G5693">
            <v>104024</v>
          </cell>
          <cell r="H5693" t="str">
            <v>JOELHO 45 GRAUS, CPVC, SOLDÁVEL, DN 42MM, INSTALADO EM RAMAL DE DISTRIBUIÇÃO DE ÁGUA - FORNECIMENTO E INSTALAÇÃO. AF_06/2022</v>
          </cell>
          <cell r="I5693" t="str">
            <v>UN</v>
          </cell>
          <cell r="J5693" t="str">
            <v>COEFICIENTE DE REPRESENTATIVIDADE</v>
          </cell>
          <cell r="K5693">
            <v>43.87</v>
          </cell>
        </row>
        <row r="5694">
          <cell r="G5694">
            <v>89789</v>
          </cell>
          <cell r="H5694" t="str">
            <v>JOELHO 45 GRAUS, CPVC, SOLDÁVEL, DN 54MM, INSTALADO EM PRUMADA DE ÁGUA   FORNECIMENTO E INSTALAÇÃO. AF_06/2022</v>
          </cell>
          <cell r="I5694" t="str">
            <v>UN</v>
          </cell>
          <cell r="J5694" t="str">
            <v>COEFICIENTE DE REPRESENTATIVIDADE</v>
          </cell>
          <cell r="K5694">
            <v>70.63</v>
          </cell>
        </row>
        <row r="5695">
          <cell r="G5695">
            <v>89791</v>
          </cell>
          <cell r="H5695" t="str">
            <v>JOELHO 45 GRAUS, CPVC, SOLDÁVEL, DN 73MM, INSTALADO EM PRUMADA DE ÁGUA   FORNECIMENTO E INSTALAÇÃO. AF_06/2022</v>
          </cell>
          <cell r="I5695" t="str">
            <v>UN</v>
          </cell>
          <cell r="J5695" t="str">
            <v>COEFICIENTE DE REPRESENTATIVIDADE</v>
          </cell>
          <cell r="K5695">
            <v>160.05000000000001</v>
          </cell>
        </row>
        <row r="5696">
          <cell r="G5696">
            <v>89793</v>
          </cell>
          <cell r="H5696" t="str">
            <v>JOELHO 45 GRAUS, CPVC, SOLDÁVEL, DN 89MM, INSTALADO EM PRUMADA DE ÁGUA   FORNECIMENTO E INSTALAÇÃO. AF_06/2022</v>
          </cell>
          <cell r="I5696" t="str">
            <v>UN</v>
          </cell>
          <cell r="J5696" t="str">
            <v>COEFICIENTE DE REPRESENTATIVIDADE</v>
          </cell>
          <cell r="K5696">
            <v>230.31</v>
          </cell>
        </row>
        <row r="5697">
          <cell r="G5697">
            <v>89637</v>
          </cell>
          <cell r="H5697" t="str">
            <v>JOELHO 90 GRAUS, CPVC, SOLDÁVEL, DN 15MM, INSTALADO EM RAMAL OU SUB-RAMAL DE ÁGUA - FORNECIMENTO E INSTALAÇÃO. AF_06/2022</v>
          </cell>
          <cell r="I5697" t="str">
            <v>UN</v>
          </cell>
          <cell r="J5697" t="str">
            <v>COEFICIENTE DE REPRESENTATIVIDADE</v>
          </cell>
          <cell r="K5697">
            <v>12.32</v>
          </cell>
        </row>
        <row r="5698">
          <cell r="G5698">
            <v>89719</v>
          </cell>
          <cell r="H5698" t="str">
            <v>JOELHO 90 GRAUS, CPVC, SOLDÁVEL, DN 22MM, INSTALADO EM RAMAL DE DISTRIBUIÇÃO DE ÁGUA   FORNECIMENTO E INSTALAÇÃO. AF_06/2022</v>
          </cell>
          <cell r="I5698" t="str">
            <v>UN</v>
          </cell>
          <cell r="J5698" t="str">
            <v>COEFICIENTE DE REPRESENTATIVIDADE</v>
          </cell>
          <cell r="K5698">
            <v>14.87</v>
          </cell>
        </row>
        <row r="5699">
          <cell r="G5699">
            <v>89641</v>
          </cell>
          <cell r="H5699" t="str">
            <v>JOELHO 90 GRAUS, CPVC, SOLDÁVEL, DN 22MM, INSTALADO EM RAMAL OU SUB-RAMAL DE ÁGUA - FORNECIMENTO E INSTALAÇÃO. AF_06/2022</v>
          </cell>
          <cell r="I5699" t="str">
            <v>UN</v>
          </cell>
          <cell r="J5699" t="str">
            <v>COEFICIENTE DE REPRESENTATIVIDADE</v>
          </cell>
          <cell r="K5699">
            <v>15.82</v>
          </cell>
        </row>
        <row r="5700">
          <cell r="G5700">
            <v>89723</v>
          </cell>
          <cell r="H5700" t="str">
            <v>JOELHO 90 GRAUS, CPVC, SOLDÁVEL, DN 28MM, INSTALADO EM RAMAL DE DISTRIBUIÇÃO DE ÁGUA   FORNECIMENTO E INSTALAÇÃO. AF_06/2022</v>
          </cell>
          <cell r="I5700" t="str">
            <v>UN</v>
          </cell>
          <cell r="J5700" t="str">
            <v>COEFICIENTE DE REPRESENTATIVIDADE</v>
          </cell>
          <cell r="K5700">
            <v>22.2</v>
          </cell>
        </row>
        <row r="5701">
          <cell r="G5701">
            <v>89646</v>
          </cell>
          <cell r="H5701" t="str">
            <v>JOELHO 90 GRAUS, CPVC, SOLDÁVEL, DN 28MM, INSTALADO EM RAMAL OU SUB-RAMAL DE ÁGUA - FORNECIMENTO E INSTALAÇÃO. AF_06/2022</v>
          </cell>
          <cell r="I5701" t="str">
            <v>UN</v>
          </cell>
          <cell r="J5701" t="str">
            <v>COEFICIENTE DE REPRESENTATIVIDADE</v>
          </cell>
          <cell r="K5701">
            <v>23.31</v>
          </cell>
        </row>
        <row r="5702">
          <cell r="G5702">
            <v>89777</v>
          </cell>
          <cell r="H5702" t="str">
            <v>JOELHO 90 GRAUS, CPVC, SOLDÁVEL, DN 35MM, INSTALADO EM PRUMADA DE ÁGUA   FORNECIMENTO E INSTALAÇÃO. AF_06/2022</v>
          </cell>
          <cell r="I5702" t="str">
            <v>UN</v>
          </cell>
          <cell r="J5702" t="str">
            <v>COEFICIENTE DE REPRESENTATIVIDADE</v>
          </cell>
          <cell r="K5702">
            <v>27.28</v>
          </cell>
        </row>
        <row r="5703">
          <cell r="G5703">
            <v>89729</v>
          </cell>
          <cell r="H5703" t="str">
            <v>JOELHO 90 GRAUS, CPVC, SOLDÁVEL, DN 35MM, INSTALADO EM RAMAL DE DISTRIBUIÇÃO DE ÁGUA   FORNECIMENTO E INSTALAÇÃO. AF_06/2022</v>
          </cell>
          <cell r="I5703" t="str">
            <v>UN</v>
          </cell>
          <cell r="J5703" t="str">
            <v>COEFICIENTE DE REPRESENTATIVIDADE</v>
          </cell>
          <cell r="K5703">
            <v>32.44</v>
          </cell>
        </row>
        <row r="5704">
          <cell r="G5704">
            <v>89649</v>
          </cell>
          <cell r="H5704" t="str">
            <v>JOELHO 90 GRAUS, CPVC, SOLDÁVEL, DN 35MM, INSTALADO EM RAMAL OU SUB-RAMAL DE ÁGUA   FORNECIMENTO E INSTALAÇÃO. AF_06/2022</v>
          </cell>
          <cell r="I5704" t="str">
            <v>UN</v>
          </cell>
          <cell r="J5704" t="str">
            <v>COEFICIENTE DE REPRESENTATIVIDADE</v>
          </cell>
          <cell r="K5704">
            <v>33.74</v>
          </cell>
        </row>
        <row r="5705">
          <cell r="G5705">
            <v>89781</v>
          </cell>
          <cell r="H5705" t="str">
            <v>JOELHO 90 GRAUS, CPVC, SOLDÁVEL, DN 42MM, INSTALADO EM PRUMADA DE ÁGUA   FORNECIMENTO E INSTALAÇÃO. AF_06/2022</v>
          </cell>
          <cell r="I5705" t="str">
            <v>UN</v>
          </cell>
          <cell r="J5705" t="str">
            <v>COLETADO</v>
          </cell>
          <cell r="K5705">
            <v>38.5</v>
          </cell>
        </row>
        <row r="5706">
          <cell r="G5706">
            <v>104023</v>
          </cell>
          <cell r="H5706" t="str">
            <v>JOELHO 90 GRAUS, CPVC, SOLDÁVEL, DN 42MM, INSTALADO EM RAMAL DE DISTRIBUIÇÃO DE ÁGUA - FORNECIMENTO E INSTALAÇÃO. AF_06/2022</v>
          </cell>
          <cell r="I5706" t="str">
            <v>UN</v>
          </cell>
          <cell r="J5706" t="str">
            <v>COEFICIENTE DE REPRESENTATIVIDADE</v>
          </cell>
          <cell r="K5706">
            <v>44.29</v>
          </cell>
        </row>
        <row r="5707">
          <cell r="G5707">
            <v>89788</v>
          </cell>
          <cell r="H5707" t="str">
            <v>JOELHO 90 GRAUS, CPVC, SOLDÁVEL, DN 54MM, INSTALADO EM PRUMADA DE ÁGUA   FORNECIMENTO E INSTALAÇÃO. AF_06/2022</v>
          </cell>
          <cell r="I5707" t="str">
            <v>UN</v>
          </cell>
          <cell r="J5707" t="str">
            <v>COEFICIENTE DE REPRESENTATIVIDADE</v>
          </cell>
          <cell r="K5707">
            <v>83.09</v>
          </cell>
        </row>
        <row r="5708">
          <cell r="G5708">
            <v>89790</v>
          </cell>
          <cell r="H5708" t="str">
            <v>JOELHO 90 GRAUS, CPVC, SOLDÁVEL, DN 73MM, INSTALADO EM PRUMADA DE ÁGUA   FORNECIMENTO E INSTALAÇÃO. AF_06/2022</v>
          </cell>
          <cell r="I5708" t="str">
            <v>UN</v>
          </cell>
          <cell r="J5708" t="str">
            <v>COEFICIENTE DE REPRESENTATIVIDADE</v>
          </cell>
          <cell r="K5708">
            <v>165.69</v>
          </cell>
        </row>
        <row r="5709">
          <cell r="G5709">
            <v>89792</v>
          </cell>
          <cell r="H5709" t="str">
            <v>JOELHO 90 GRAUS, CPVC, SOLDÁVEL, DN 89MM, INSTALADO EM PRUMADA DE ÁGUA   FORNECIMENTO E INSTALAÇÃO. AF_06/2022</v>
          </cell>
          <cell r="I5709" t="str">
            <v>UN</v>
          </cell>
          <cell r="J5709" t="str">
            <v>COLETADO</v>
          </cell>
          <cell r="K5709">
            <v>195.24</v>
          </cell>
        </row>
        <row r="5710">
          <cell r="G5710">
            <v>89640</v>
          </cell>
          <cell r="H5710" t="str">
            <v>JOELHO DE TRANSIÇÃO, 90 GRAUS, CPVC, SOLDÁVEL, DN 15MM X 1/2", INSTALADO EM RAMAL OU SUB-RAMAL DE ÁGUA - FORNECIMENTO E INSTALAÇÃO. AF_06/2022</v>
          </cell>
          <cell r="I5710" t="str">
            <v>UN</v>
          </cell>
          <cell r="J5710" t="str">
            <v>COLETADO</v>
          </cell>
          <cell r="K5710">
            <v>21.16</v>
          </cell>
        </row>
        <row r="5711">
          <cell r="G5711">
            <v>89644</v>
          </cell>
          <cell r="H5711" t="str">
            <v>JOELHO DE TRANSIÇÃO, 90 GRAUS, CPVC, SOLDÁVEL, DN 22MM X 1/2", INSTALADO EM RAMAL OU SUB-RAMAL DE ÁGUA - FORNECIMENTO E INSTALAÇÃO. AF_06/2022</v>
          </cell>
          <cell r="I5711" t="str">
            <v>UN</v>
          </cell>
          <cell r="J5711" t="str">
            <v>COEFICIENTE DE REPRESENTATIVIDADE</v>
          </cell>
          <cell r="K5711">
            <v>25.68</v>
          </cell>
        </row>
        <row r="5712">
          <cell r="G5712">
            <v>89645</v>
          </cell>
          <cell r="H5712" t="str">
            <v>JOELHO DE TRANSIÇÃO, 90 GRAUS, CPVC, SOLDÁVEL, DN 22MM X 3/4", INSTALADO EM RAMAL OU SUB-RAMAL DE ÁGUA - FORNECIMENTO E INSTALAÇÃO. AF_06/2022</v>
          </cell>
          <cell r="I5712" t="str">
            <v>UN</v>
          </cell>
          <cell r="J5712" t="str">
            <v>COEFICIENTE DE REPRESENTATIVIDADE</v>
          </cell>
          <cell r="K5712">
            <v>35.380000000000003</v>
          </cell>
        </row>
        <row r="5713">
          <cell r="G5713">
            <v>89652</v>
          </cell>
          <cell r="H5713" t="str">
            <v>LUVA DE CORRER, CPVC, SOLDÁVEL, DN 15MM, INSTALADO EM RAMAL OU SUB-RAMAL DE ÁGUA   FORNECIMENTO E INSTALAÇÃO. AF_06/2022</v>
          </cell>
          <cell r="I5713" t="str">
            <v>UN</v>
          </cell>
          <cell r="J5713" t="str">
            <v>COLETADO</v>
          </cell>
          <cell r="K5713">
            <v>13.51</v>
          </cell>
        </row>
        <row r="5714">
          <cell r="G5714">
            <v>89738</v>
          </cell>
          <cell r="H5714" t="str">
            <v>LUVA DE CORRER, CPVC, SOLDÁVEL, DN 22MM, INSTALADO EM RAMAL DE DISTRIBUIÇÃO DE ÁGUA   FORNECIMENTO E INSTALAÇÃO. AF_12/2014</v>
          </cell>
          <cell r="I5714" t="str">
            <v>UN</v>
          </cell>
          <cell r="J5714" t="str">
            <v>COLETADO</v>
          </cell>
          <cell r="K5714">
            <v>18.190000000000001</v>
          </cell>
        </row>
        <row r="5715">
          <cell r="G5715">
            <v>89659</v>
          </cell>
          <cell r="H5715" t="str">
            <v>LUVA DE CORRER, CPVC, SOLDÁVEL, DN 22MM, INSTALADO EM RAMAL OU SUB-RAMAL DE ÁGUA   FORNECIMENTO E INSTALAÇÃO. AF_06/2022</v>
          </cell>
          <cell r="I5715" t="str">
            <v>UN</v>
          </cell>
          <cell r="J5715" t="str">
            <v>COEFICIENTE DE REPRESENTATIVIDADE</v>
          </cell>
          <cell r="K5715">
            <v>18.829999999999998</v>
          </cell>
        </row>
        <row r="5716">
          <cell r="G5716">
            <v>89756</v>
          </cell>
          <cell r="H5716" t="str">
            <v>LUVA DE CORRER, CPVC, SOLDÁVEL, DN 28MM, INSTALADO EM RAMAL DE DISTRIBUIÇÃO DE ÁGUA   FORNECIMENTO E INSTALAÇÃO. AF_06/2022</v>
          </cell>
          <cell r="I5716" t="str">
            <v>UN</v>
          </cell>
          <cell r="J5716" t="str">
            <v>COEFICIENTE DE REPRESENTATIVIDADE</v>
          </cell>
          <cell r="K5716">
            <v>24.97</v>
          </cell>
        </row>
        <row r="5717">
          <cell r="G5717">
            <v>89672</v>
          </cell>
          <cell r="H5717" t="str">
            <v>LUVA DE CORRER, CPVC, SOLDÁVEL, DN 28MM, INSTALADO EM RAMAL OU SUB-RAMAL DE ÁGUA   FORNECIMENTO E INSTALAÇÃO. AF_06/2022</v>
          </cell>
          <cell r="I5717" t="str">
            <v>UN</v>
          </cell>
          <cell r="J5717" t="str">
            <v>COEFICIENTE DE REPRESENTATIVIDADE</v>
          </cell>
          <cell r="K5717">
            <v>25.72</v>
          </cell>
        </row>
        <row r="5718">
          <cell r="G5718">
            <v>89815</v>
          </cell>
          <cell r="H5718" t="str">
            <v>LUVA DE CORRER, CPVC, SOLDÁVEL, DN 35MM, INSTALADO EM PRUMADA DE ÁGUA   FORNECIMENTO E INSTALAÇÃO. AF_06/2022</v>
          </cell>
          <cell r="I5718" t="str">
            <v>UN</v>
          </cell>
          <cell r="J5718" t="str">
            <v>COEFICIENTE DE REPRESENTATIVIDADE</v>
          </cell>
          <cell r="K5718">
            <v>29.76</v>
          </cell>
        </row>
        <row r="5719">
          <cell r="G5719">
            <v>89761</v>
          </cell>
          <cell r="H5719" t="str">
            <v>LUVA DE CORRER, CPVC, SOLDÁVEL, DN 35MM, INSTALADO EM RAMAL DE DISTRIBUIÇÃO DE ÁGUA - FORNECIMENTO E INSTALAÇÃO. AF_06/2022</v>
          </cell>
          <cell r="I5719" t="str">
            <v>UN</v>
          </cell>
          <cell r="J5719" t="str">
            <v>COEFICIENTE DE REPRESENTATIVIDADE</v>
          </cell>
          <cell r="K5719">
            <v>33.159999999999997</v>
          </cell>
        </row>
        <row r="5720">
          <cell r="G5720">
            <v>89682</v>
          </cell>
          <cell r="H5720" t="str">
            <v>LUVA DE CORRER, CPVC, SOLDÁVEL, DN 35MM, INSTALADO EM RAMAL OU SUB-RAMAL DE ÁGUA   FORNECIMENTO E INSTALAÇÃO. AF_06/2022</v>
          </cell>
          <cell r="I5720" t="str">
            <v>UN</v>
          </cell>
          <cell r="J5720" t="str">
            <v>COEFICIENTE DE REPRESENTATIVIDADE</v>
          </cell>
          <cell r="K5720">
            <v>34.04</v>
          </cell>
        </row>
        <row r="5721">
          <cell r="G5721">
            <v>89824</v>
          </cell>
          <cell r="H5721" t="str">
            <v>LUVA DE CORRER, CPVC, SOLDÁVEL, DN 42MM, INSTALADO EM PRUMADA DE ÁGUA   FORNECIMENTO E INSTALAÇÃO. AF_06/2022</v>
          </cell>
          <cell r="I5721" t="str">
            <v>UN</v>
          </cell>
          <cell r="J5721" t="str">
            <v>COEFICIENTE DE REPRESENTATIVIDADE</v>
          </cell>
          <cell r="K5721">
            <v>40.4</v>
          </cell>
        </row>
        <row r="5722">
          <cell r="G5722">
            <v>104026</v>
          </cell>
          <cell r="H5722" t="str">
            <v>LUVA DE CORRER, CPVC, SOLDÁVEL, DN 42MM, INSTALADO EM RAMAL DE DISTRIBUIÇÃO DE ÁGUA - FORNECIMENTO E INSTALAÇÃO. AF_06/2022</v>
          </cell>
          <cell r="I5722" t="str">
            <v>UN</v>
          </cell>
          <cell r="J5722" t="str">
            <v>COEFICIENTE DE REPRESENTATIVIDADE</v>
          </cell>
          <cell r="K5722">
            <v>44.26</v>
          </cell>
        </row>
        <row r="5723">
          <cell r="G5723">
            <v>89740</v>
          </cell>
          <cell r="H5723" t="str">
            <v>LUVA DE TRANSIÇÃO, CPVC, SOLDÁVEL, DN 22MM X 25MM, INSTALADO EM RAMAL DE DISTRIBUIÇÃO DE ÁGUA   FORNECIMENTO E INSTALAÇÃO. AF_06/2022</v>
          </cell>
          <cell r="I5723" t="str">
            <v>UN</v>
          </cell>
          <cell r="J5723" t="str">
            <v>COEFICIENTE DE REPRESENTATIVIDADE</v>
          </cell>
          <cell r="K5723">
            <v>10.4</v>
          </cell>
        </row>
        <row r="5724">
          <cell r="G5724">
            <v>89836</v>
          </cell>
          <cell r="H5724" t="str">
            <v>LUVA DE TRANSIÇÃO, CPVC, SOLDÁVEL, DN 54MM X 2 , INSTALADO EM PRUMADA DE ÁGUA   FORNECIMENTO E INSTALAÇÃO. AF_06/2022</v>
          </cell>
          <cell r="I5724" t="str">
            <v>UN</v>
          </cell>
          <cell r="J5724" t="str">
            <v>COEFICIENTE DE REPRESENTATIVIDADE</v>
          </cell>
          <cell r="K5724">
            <v>207.6</v>
          </cell>
        </row>
        <row r="5725">
          <cell r="G5725">
            <v>89653</v>
          </cell>
          <cell r="H5725" t="str">
            <v>LUVA DE TRANSIÇÃO, CPVC, SOLDÁVEL, DN15MM X 1/2", INSTALADO EM RAMAL OU SUB-RAMAL DE ÁGUA - FORNECIMENTO E INSTALAÇÃO. AF_06/2022</v>
          </cell>
          <cell r="I5725" t="str">
            <v>UN</v>
          </cell>
          <cell r="J5725" t="str">
            <v>COEFICIENTE DE REPRESENTATIVIDADE</v>
          </cell>
          <cell r="K5725">
            <v>18.89</v>
          </cell>
        </row>
        <row r="5726">
          <cell r="G5726">
            <v>89660</v>
          </cell>
          <cell r="H5726" t="str">
            <v>LUVA DE TRANSIÇÃO, CPVC, SOLDÁVEL, DN22MM X 25MM, INSTALADO EM RAMAL OU SUB-RAMAL DE ÁGUA - FORNECIMENTO E INSTALAÇÃO. AF_06/2022</v>
          </cell>
          <cell r="I5726" t="str">
            <v>UN</v>
          </cell>
          <cell r="J5726" t="str">
            <v>COEFICIENTE DE REPRESENTATIVIDADE</v>
          </cell>
          <cell r="K5726">
            <v>11.06</v>
          </cell>
        </row>
        <row r="5727">
          <cell r="G5727">
            <v>89826</v>
          </cell>
          <cell r="H5727" t="str">
            <v>LUVA DE TRANSIÇÃO, CPVC, SOLDÁVEL, DN42MM X 1.1/2 , INSTALADO EM PRUMADA DE ÁGUA   FORNECIMENTO E INSTALAÇÃO. AF_06/2022</v>
          </cell>
          <cell r="I5727" t="str">
            <v>UN</v>
          </cell>
          <cell r="J5727" t="str">
            <v>COEFICIENTE DE REPRESENTATIVIDADE</v>
          </cell>
          <cell r="K5727">
            <v>132.06</v>
          </cell>
        </row>
        <row r="5728">
          <cell r="G5728">
            <v>104028</v>
          </cell>
          <cell r="H5728" t="str">
            <v>LUVA DE TRANSIÇÃO, CPVC, SOLDÁVEL, DN42MM X 1.1/2", INSTALADO EM RAMAL DE DISTRIBUIÇÃO DE ÁGUA - FORNECIMENTO E INSTALAÇÃO. AF_06/2022</v>
          </cell>
          <cell r="I5728" t="str">
            <v>UN</v>
          </cell>
          <cell r="J5728" t="str">
            <v>COEFICIENTE DE REPRESENTATIVIDADE</v>
          </cell>
          <cell r="K5728">
            <v>135.69999999999999</v>
          </cell>
        </row>
        <row r="5729">
          <cell r="G5729">
            <v>89651</v>
          </cell>
          <cell r="H5729" t="str">
            <v>LUVA, CPVC, SOLDÁVEL, DN 15MM, INSTALADO EM RAMAL OU SUB-RAMAL DE ÁGUA - FORNECIMENTO E INSTALAÇÃO. AF_06/2022</v>
          </cell>
          <cell r="I5729" t="str">
            <v>UN</v>
          </cell>
          <cell r="J5729" t="str">
            <v>COEFICIENTE DE REPRESENTATIVIDADE</v>
          </cell>
          <cell r="K5729">
            <v>8.2100000000000009</v>
          </cell>
        </row>
        <row r="5730">
          <cell r="G5730">
            <v>89736</v>
          </cell>
          <cell r="H5730" t="str">
            <v>LUVA, CPVC, SOLDÁVEL, DN 22MM, INSTALADO EM RAMAL DE DISTRIBUIÇÃO DE ÁGUA   FORNECIMENTO E INSTALAÇÃO. AF_06/2022</v>
          </cell>
          <cell r="I5730" t="str">
            <v>UN</v>
          </cell>
          <cell r="J5730" t="str">
            <v>COEFICIENTE DE REPRESENTATIVIDADE</v>
          </cell>
          <cell r="K5730">
            <v>10.19</v>
          </cell>
        </row>
        <row r="5731">
          <cell r="G5731">
            <v>89658</v>
          </cell>
          <cell r="H5731" t="str">
            <v>LUVA, CPVC, SOLDÁVEL, DN 22MM, INSTALADO EM RAMAL OU SUB-RAMAL DE ÁGUA   FORNECIMENTO E INSTALAÇÃO. AF_06/2022</v>
          </cell>
          <cell r="I5731" t="str">
            <v>UN</v>
          </cell>
          <cell r="J5731" t="str">
            <v>COEFICIENTE DE REPRESENTATIVIDADE</v>
          </cell>
          <cell r="K5731">
            <v>10.83</v>
          </cell>
        </row>
        <row r="5732">
          <cell r="G5732">
            <v>89755</v>
          </cell>
          <cell r="H5732" t="str">
            <v>LUVA, CPVC, SOLDÁVEL, DN 28MM, INSTALADO EM RAMAL DE DISTRIBUIÇÃO DE ÁGUA   FORNECIMENTO E INSTALAÇÃO. AF_06/2022</v>
          </cell>
          <cell r="I5732" t="str">
            <v>UN</v>
          </cell>
          <cell r="J5732" t="str">
            <v>COEFICIENTE DE REPRESENTATIVIDADE</v>
          </cell>
          <cell r="K5732">
            <v>15.01</v>
          </cell>
        </row>
        <row r="5733">
          <cell r="G5733">
            <v>89670</v>
          </cell>
          <cell r="H5733" t="str">
            <v>LUVA, CPVC, SOLDÁVEL, DN 28MM, INSTALADO EM RAMAL OU SUB-RAMAL DE ÁGUA   FORNECIMENTO E INSTALAÇÃO. AF_06/2022</v>
          </cell>
          <cell r="I5733" t="str">
            <v>UN</v>
          </cell>
          <cell r="J5733" t="str">
            <v>COEFICIENTE DE REPRESENTATIVIDADE</v>
          </cell>
          <cell r="K5733">
            <v>15.76</v>
          </cell>
        </row>
        <row r="5734">
          <cell r="G5734">
            <v>89794</v>
          </cell>
          <cell r="H5734" t="str">
            <v>LUVA, CPVC, SOLDÁVEL, DN 35MM, INSTALADO EM PRUMADA DE ÁGUA   FORNECIMENTO E INSTALAÇÃO. AF_06/2022</v>
          </cell>
          <cell r="I5734" t="str">
            <v>UN</v>
          </cell>
          <cell r="J5734" t="str">
            <v>COEFICIENTE DE REPRESENTATIVIDADE</v>
          </cell>
          <cell r="K5734">
            <v>20.37</v>
          </cell>
        </row>
        <row r="5735">
          <cell r="G5735">
            <v>89760</v>
          </cell>
          <cell r="H5735" t="str">
            <v>LUVA, CPVC, SOLDÁVEL, DN 35MM, INSTALADO EM RAMAL DE DISTRIBUIÇÃO DE ÁGUA - FORNECIMENTO E INSTALAÇÃO. AF_06/2022</v>
          </cell>
          <cell r="I5735" t="str">
            <v>UN</v>
          </cell>
          <cell r="J5735" t="str">
            <v>COEFICIENTE DE REPRESENTATIVIDADE</v>
          </cell>
          <cell r="K5735">
            <v>23.77</v>
          </cell>
        </row>
        <row r="5736">
          <cell r="G5736">
            <v>89680</v>
          </cell>
          <cell r="H5736" t="str">
            <v>LUVA, CPVC, SOLDÁVEL, DN 35MM, INSTALADO EM RAMAL OU SUB-RAMAL DE ÁGUA   FORNECIMENTO E INSTALAÇÃO. AF_06/2022</v>
          </cell>
          <cell r="I5736" t="str">
            <v>UN</v>
          </cell>
          <cell r="J5736" t="str">
            <v>COEFICIENTE DE REPRESENTATIVIDADE</v>
          </cell>
          <cell r="K5736">
            <v>24.65</v>
          </cell>
        </row>
        <row r="5737">
          <cell r="G5737">
            <v>89822</v>
          </cell>
          <cell r="H5737" t="str">
            <v>LUVA, CPVC, SOLDÁVEL, DN 42MM, INSTALADO EM PRUMADA DE ÁGUA   FORNECIMENTO E INSTALAÇÃO. AF_06/2022</v>
          </cell>
          <cell r="I5737" t="str">
            <v>UN</v>
          </cell>
          <cell r="J5737" t="str">
            <v>COEFICIENTE DE REPRESENTATIVIDADE</v>
          </cell>
          <cell r="K5737">
            <v>26.59</v>
          </cell>
        </row>
        <row r="5738">
          <cell r="G5738">
            <v>104025</v>
          </cell>
          <cell r="H5738" t="str">
            <v>LUVA, CPVC, SOLDÁVEL, DN 42MM, INSTALADO EM RAMAL DE DISTRIBUIÇÃO DE ÁGUA - FORNECIMENTO E INSTALAÇÃO. AF_06/2022</v>
          </cell>
          <cell r="I5738" t="str">
            <v>UN</v>
          </cell>
          <cell r="J5738" t="str">
            <v>COEFICIENTE DE REPRESENTATIVIDADE</v>
          </cell>
          <cell r="K5738">
            <v>30.45</v>
          </cell>
        </row>
        <row r="5739">
          <cell r="G5739">
            <v>89835</v>
          </cell>
          <cell r="H5739" t="str">
            <v>LUVA, CPVC, SOLDÁVEL, DN 54MM, INSTALADO EM PRUMADA DE ÁGUA   FORNECIMENTO E INSTALAÇÃO. AF_06/2022</v>
          </cell>
          <cell r="I5739" t="str">
            <v>UN</v>
          </cell>
          <cell r="J5739" t="str">
            <v>COEFICIENTE DE REPRESENTATIVIDADE</v>
          </cell>
          <cell r="K5739">
            <v>45.84</v>
          </cell>
        </row>
        <row r="5740">
          <cell r="G5740">
            <v>89838</v>
          </cell>
          <cell r="H5740" t="str">
            <v>LUVA, CPVC, SOLDÁVEL, DN 73MM, INSTALADO EM PRUMADA DE ÁGUA   FORNECIMENTO E INSTALAÇÃO. AF_06/2022</v>
          </cell>
          <cell r="I5740" t="str">
            <v>UN</v>
          </cell>
          <cell r="J5740" t="str">
            <v>COEFICIENTE DE REPRESENTATIVIDADE</v>
          </cell>
          <cell r="K5740">
            <v>159.59</v>
          </cell>
        </row>
        <row r="5741">
          <cell r="G5741">
            <v>89840</v>
          </cell>
          <cell r="H5741" t="str">
            <v>LUVA, CPVC, SOLDÁVEL, DN 89MM, INSTALADO EM PRUMADA DE ÁGUA   FORNECIMENTO E INSTALAÇÃO. AF_06/2022</v>
          </cell>
          <cell r="I5741" t="str">
            <v>UN</v>
          </cell>
          <cell r="J5741" t="str">
            <v>COEFICIENTE DE REPRESENTATIVIDADE</v>
          </cell>
          <cell r="K5741">
            <v>187.43</v>
          </cell>
        </row>
        <row r="5742">
          <cell r="G5742">
            <v>104015</v>
          </cell>
          <cell r="H5742" t="str">
            <v>TE DE REDUÇÃO, CPVC, SOLDÁVEL, DN 22 X 15 MM, INSTALADO EM RAMAL OU SUB-RAMAL DE ÁGUA - FORNECIMENTO E INSTALAÇÃO. AF_06/2022</v>
          </cell>
          <cell r="I5742" t="str">
            <v>UN</v>
          </cell>
          <cell r="J5742" t="str">
            <v>COEFICIENTE DE REPRESENTATIVIDADE</v>
          </cell>
          <cell r="K5742">
            <v>18.95</v>
          </cell>
        </row>
        <row r="5743">
          <cell r="G5743">
            <v>104018</v>
          </cell>
          <cell r="H5743" t="str">
            <v>TE DE REDUÇÃO, CPVC, SOLDÁVEL, DN 28 X 22 MM, INSTALADO EM RAMAL DE DISTRIBUIÇÃO DE ÁGUA - FORNECIMENTO E INSTALAÇÃO. AF_06/2022</v>
          </cell>
          <cell r="I5743" t="str">
            <v>UN</v>
          </cell>
          <cell r="J5743" t="str">
            <v>COEFICIENTE DE REPRESENTATIVIDADE</v>
          </cell>
          <cell r="K5743">
            <v>23.79</v>
          </cell>
        </row>
        <row r="5744">
          <cell r="G5744">
            <v>104016</v>
          </cell>
          <cell r="H5744" t="str">
            <v>TE DE REDUÇÃO, CPVC, SOLDÁVEL, DN 28 X 22 MM, INSTALADO EM RAMAL OU SUB-RAMAL DE ÁGUA - FORNECIMENTO E INSTALAÇÃO. AF_06/2022</v>
          </cell>
          <cell r="I5744" t="str">
            <v>UN</v>
          </cell>
          <cell r="J5744" t="str">
            <v>COEFICIENTE DE REPRESENTATIVIDADE</v>
          </cell>
          <cell r="K5744">
            <v>25.16</v>
          </cell>
        </row>
        <row r="5745">
          <cell r="G5745">
            <v>104019</v>
          </cell>
          <cell r="H5745" t="str">
            <v>TE DE REDUÇÃO, CPVC, SOLDÁVEL, DN 35 X 28 MM, INSTALADO EM RAMAL DE DISTRIBUIÇÃO DE ÁGUA - FORNECIMENTO E INSTALAÇÃO. AF_06/2022</v>
          </cell>
          <cell r="I5745" t="str">
            <v>UN</v>
          </cell>
          <cell r="J5745" t="str">
            <v>COEFICIENTE DE REPRESENTATIVIDADE</v>
          </cell>
          <cell r="K5745">
            <v>47.85</v>
          </cell>
        </row>
        <row r="5746">
          <cell r="G5746">
            <v>104017</v>
          </cell>
          <cell r="H5746" t="str">
            <v>TE DE REDUÇÃO, CPVC, SOLDÁVEL, DN 35 X 28 MM, INSTALADO EM RAMAL OU SUB-RAMAL DE ÁGUA - FORNECIMENTO E INSTALAÇÃO. AF_06/2022</v>
          </cell>
          <cell r="I5746" t="str">
            <v>UN</v>
          </cell>
          <cell r="J5746" t="str">
            <v>COEFICIENTE DE REPRESENTATIVIDADE</v>
          </cell>
          <cell r="K5746">
            <v>49.46</v>
          </cell>
        </row>
        <row r="5747">
          <cell r="G5747">
            <v>104020</v>
          </cell>
          <cell r="H5747" t="str">
            <v>TE DE REDUÇÃO, CPVC, SOLDÁVEL, DN 42 X 35 MM, INSTALADO EM PRUMADA DE ÁGUA - FORNECIMENTO E INSTALAÇÃO. AF_06/2022</v>
          </cell>
          <cell r="I5747" t="str">
            <v>UN</v>
          </cell>
          <cell r="J5747" t="str">
            <v>COEFICIENTE DE REPRESENTATIVIDADE</v>
          </cell>
          <cell r="K5747">
            <v>58.69</v>
          </cell>
        </row>
        <row r="5748">
          <cell r="G5748">
            <v>104030</v>
          </cell>
          <cell r="H5748" t="str">
            <v>TE DE REDUÇÃO, CPVC, SOLDÁVEL, DN 42 X 35 MM, INSTALADO EM RAMAL DE DISTRIBUIÇÃO DE ÁGUA - FORNECIMENTO E INSTALAÇÃO. AF_06/2022</v>
          </cell>
          <cell r="I5748" t="str">
            <v>UN</v>
          </cell>
          <cell r="J5748" t="str">
            <v>COEFICIENTE DE REPRESENTATIVIDADE</v>
          </cell>
          <cell r="K5748">
            <v>65.959999999999994</v>
          </cell>
        </row>
        <row r="5749">
          <cell r="G5749">
            <v>89694</v>
          </cell>
          <cell r="H5749" t="str">
            <v>TE DE TRANSIÇÃO, CPVC, SOLDÁVEL, DN 15MM X 1/2 , INSTALADO EM RAMAL OU SUB-RAMAL DE ÁGUA   FORNECIMENTO E INSTALAÇÃO. AF_06/2022</v>
          </cell>
          <cell r="I5749" t="str">
            <v>UN</v>
          </cell>
          <cell r="J5749" t="str">
            <v>COEFICIENTE DE REPRESENTATIVIDADE</v>
          </cell>
          <cell r="K5749">
            <v>22.68</v>
          </cell>
        </row>
        <row r="5750">
          <cell r="G5750">
            <v>89700</v>
          </cell>
          <cell r="H5750" t="str">
            <v>TE DE TRANSIÇÃO, CPVC, SOLDÁVEL, DN 22MM X 1/2 , INSTALADO EM RAMAL OU SUB-RAMAL DE ÁGUA   FORNECIMENTO E INSTALAÇÃO. AF_06/2022</v>
          </cell>
          <cell r="I5750" t="str">
            <v>UN</v>
          </cell>
          <cell r="J5750" t="str">
            <v>COEFICIENTE DE REPRESENTATIVIDADE</v>
          </cell>
          <cell r="K5750">
            <v>25.88</v>
          </cell>
        </row>
        <row r="5751">
          <cell r="G5751">
            <v>89703</v>
          </cell>
          <cell r="H5751" t="str">
            <v>TE MISTURADOR DE TRANSIÇÃO, CPVC, SOLDÁVEL, DN 22MM X 3/4", INSTALADO EM RAMAL OU SUB-RAMAL DE ÁGUA - FORNECIMENTO E INSTALAÇÃO. AF_06/2022</v>
          </cell>
          <cell r="I5751" t="str">
            <v>UN</v>
          </cell>
          <cell r="J5751" t="str">
            <v>COEFICIENTE DE REPRESENTATIVIDADE</v>
          </cell>
          <cell r="K5751">
            <v>51.81</v>
          </cell>
        </row>
        <row r="5752">
          <cell r="G5752">
            <v>89844</v>
          </cell>
          <cell r="H5752" t="str">
            <v>TE, CPVC, SOLDÁVEL, DN  42MM, INSTALADO EM PRUMADA DE ÁGUA   FORNECIMENTO E INSTALAÇÃO. AF_06/2022</v>
          </cell>
          <cell r="I5752" t="str">
            <v>UN</v>
          </cell>
          <cell r="J5752" t="str">
            <v>COEFICIENTE DE REPRESENTATIVIDADE</v>
          </cell>
          <cell r="K5752">
            <v>66.55</v>
          </cell>
        </row>
        <row r="5753">
          <cell r="G5753">
            <v>104022</v>
          </cell>
          <cell r="H5753" t="str">
            <v>TE, CPVC, SOLDÁVEL, DN  42MM, INSTALADO EM RAMAL DE DISTRIBUIÇÃO DE ÁGUA - FORNECIMENTO E INSTALAÇÃO. AF_06/2022</v>
          </cell>
          <cell r="I5753" t="str">
            <v>UN</v>
          </cell>
          <cell r="J5753" t="str">
            <v>COEFICIENTE DE REPRESENTATIVIDADE</v>
          </cell>
          <cell r="K5753">
            <v>74.25</v>
          </cell>
        </row>
        <row r="5754">
          <cell r="G5754">
            <v>89691</v>
          </cell>
          <cell r="H5754" t="str">
            <v>TE, CPVC, SOLDÁVEL, DN 15MM, INSTALADO EM RAMAL OU SUB-RAMAL DE ÁGUA - FORNECIMENTO E INSTALAÇÃO. AF_06/2022</v>
          </cell>
          <cell r="I5754" t="str">
            <v>UN</v>
          </cell>
          <cell r="J5754" t="str">
            <v>COEFICIENTE DE REPRESENTATIVIDADE</v>
          </cell>
          <cell r="K5754">
            <v>15.88</v>
          </cell>
        </row>
        <row r="5755">
          <cell r="G5755">
            <v>89765</v>
          </cell>
          <cell r="H5755" t="str">
            <v>TE, CPVC, SOLDÁVEL, DN 22MM, INSTALADO EM RAMAL DE DISTRIBUIÇÃO DE ÁGUA - FORNECIMENTO E INSTALAÇÃO. AF_06/2022</v>
          </cell>
          <cell r="I5755" t="str">
            <v>UN</v>
          </cell>
          <cell r="J5755" t="str">
            <v>COEFICIENTE DE REPRESENTATIVIDADE</v>
          </cell>
          <cell r="K5755">
            <v>19.29</v>
          </cell>
        </row>
        <row r="5756">
          <cell r="G5756">
            <v>89697</v>
          </cell>
          <cell r="H5756" t="str">
            <v>TE, CPVC, SOLDÁVEL, DN 22MM, INSTALADO EM RAMAL OU SUB-RAMAL DE ÁGUA - FORNECIMENTO E INSTALAÇÃO. AF_06/2022</v>
          </cell>
          <cell r="I5756" t="str">
            <v>UN</v>
          </cell>
          <cell r="J5756" t="str">
            <v>COEFICIENTE DE REPRESENTATIVIDADE</v>
          </cell>
          <cell r="K5756">
            <v>20.56</v>
          </cell>
        </row>
        <row r="5757">
          <cell r="G5757">
            <v>89633</v>
          </cell>
          <cell r="H5757" t="str">
            <v>TUBO, CPVC, SOLDÁVEL, DN 15MM, INSTALADO EM RAMAL OU SUB-RAMAL DE ÁGUA - FORNECIMENTO E INSTALAÇÃO. AF_06/2022</v>
          </cell>
          <cell r="I5757" t="str">
            <v>M</v>
          </cell>
          <cell r="J5757" t="str">
            <v>COEFICIENTE DE REPRESENTATIVIDADE</v>
          </cell>
          <cell r="K5757">
            <v>30.64</v>
          </cell>
        </row>
        <row r="5758">
          <cell r="G5758">
            <v>89716</v>
          </cell>
          <cell r="H5758" t="str">
            <v>TUBO, CPVC, SOLDÁVEL, DN 22MM, INSTALADO EM RAMAL DE DISTRIBUIÇÃO DE ÁGUA - FORNECIMENTO E INSTALAÇÃO. AF_06/2022</v>
          </cell>
          <cell r="I5758" t="str">
            <v>M</v>
          </cell>
          <cell r="J5758" t="str">
            <v>COEFICIENTE DE REPRESENTATIVIDADE</v>
          </cell>
          <cell r="K5758">
            <v>30.05</v>
          </cell>
        </row>
        <row r="5759">
          <cell r="G5759">
            <v>89634</v>
          </cell>
          <cell r="H5759" t="str">
            <v>TUBO, CPVC, SOLDÁVEL, DN 22MM, INSTALADO EM RAMAL OU SUB-RAMAL DE ÁGUA - FORNECIMENTO E INSTALAÇÃO. AF_06/2022</v>
          </cell>
          <cell r="I5759" t="str">
            <v>M</v>
          </cell>
          <cell r="J5759" t="str">
            <v>COEFICIENTE DE REPRESENTATIVIDADE</v>
          </cell>
          <cell r="K5759">
            <v>43.08</v>
          </cell>
        </row>
        <row r="5760">
          <cell r="G5760">
            <v>89717</v>
          </cell>
          <cell r="H5760" t="str">
            <v>TUBO, CPVC, SOLDÁVEL, DN 28MM, INSTALADO EM RAMAL DE DISTRIBUIÇÃO DE ÁGUA - FORNECIMENTO E INSTALAÇÃO. AF_06/2022</v>
          </cell>
          <cell r="I5760" t="str">
            <v>M</v>
          </cell>
          <cell r="J5760" t="str">
            <v>COEFICIENTE DE REPRESENTATIVIDADE</v>
          </cell>
          <cell r="K5760">
            <v>46.7</v>
          </cell>
        </row>
        <row r="5761">
          <cell r="G5761">
            <v>89635</v>
          </cell>
          <cell r="H5761" t="str">
            <v>TUBO, CPVC, SOLDÁVEL, DN 28MM, INSTALADO EM RAMAL OU SUB-RAMAL DE ÁGUA - FORNECIMENTO E INSTALAÇÃO. AF_06/2022</v>
          </cell>
          <cell r="I5761" t="str">
            <v>M</v>
          </cell>
          <cell r="J5761" t="str">
            <v>COEFICIENTE DE REPRESENTATIVIDADE</v>
          </cell>
          <cell r="K5761">
            <v>62.07</v>
          </cell>
        </row>
        <row r="5762">
          <cell r="G5762">
            <v>89770</v>
          </cell>
          <cell r="H5762" t="str">
            <v>TUBO, CPVC, SOLDÁVEL, DN 35MM, INSTALADO EM PRUMADA DE ÁGUA   FORNECIMENTO E INSTALAÇÃO. AF_06/2022</v>
          </cell>
          <cell r="I5762" t="str">
            <v>M</v>
          </cell>
          <cell r="J5762" t="str">
            <v>COEFICIENTE DE REPRESENTATIVIDADE</v>
          </cell>
          <cell r="K5762">
            <v>48.21</v>
          </cell>
        </row>
        <row r="5763">
          <cell r="G5763">
            <v>89718</v>
          </cell>
          <cell r="H5763" t="str">
            <v>TUBO, CPVC, SOLDÁVEL, DN 35MM, INSTALADO EM RAMAL DE DISTRIBUIÇÃO DE ÁGUA   FORNECIMENTO E INSTALAÇÃO. AF_06/2022</v>
          </cell>
          <cell r="I5763" t="str">
            <v>M</v>
          </cell>
          <cell r="J5763" t="str">
            <v>COEFICIENTE DE REPRESENTATIVIDADE</v>
          </cell>
          <cell r="K5763">
            <v>59.6</v>
          </cell>
        </row>
        <row r="5764">
          <cell r="G5764">
            <v>89636</v>
          </cell>
          <cell r="H5764" t="str">
            <v>TUBO, CPVC, SOLDÁVEL, DN 35MM, INSTALADO EM RAMAL OU SUB-RAMAL DE ÁGUA   FORNECIMENTO E INSTALAÇÃO. AF_06/2022</v>
          </cell>
          <cell r="I5764" t="str">
            <v>M</v>
          </cell>
          <cell r="J5764" t="str">
            <v>COEFICIENTE DE REPRESENTATIVIDADE</v>
          </cell>
          <cell r="K5764">
            <v>77.69</v>
          </cell>
        </row>
        <row r="5765">
          <cell r="G5765">
            <v>89771</v>
          </cell>
          <cell r="H5765" t="str">
            <v>TUBO, CPVC, SOLDÁVEL, DN 42MM, INSTALADO EM PRUMADA DE ÁGUA   FORNECIMENTO E INSTALAÇÃO. AF_06/2022</v>
          </cell>
          <cell r="I5765" t="str">
            <v>M</v>
          </cell>
          <cell r="J5765" t="str">
            <v>COEFICIENTE DE REPRESENTATIVIDADE</v>
          </cell>
          <cell r="K5765">
            <v>64.319999999999993</v>
          </cell>
        </row>
        <row r="5766">
          <cell r="G5766">
            <v>104021</v>
          </cell>
          <cell r="H5766" t="str">
            <v>TUBO, CPVC, SOLDÁVEL, DN 42MM, INSTALADO EM RAMAL DE DISTRIBUIÇÃO DE ÁGUA - FORNECIMENTO E INSTALAÇÃO. AF_06/2022</v>
          </cell>
          <cell r="I5766" t="str">
            <v>M</v>
          </cell>
          <cell r="J5766" t="str">
            <v>COEFICIENTE DE REPRESENTATIVIDADE</v>
          </cell>
          <cell r="K5766">
            <v>77.37</v>
          </cell>
        </row>
        <row r="5767">
          <cell r="G5767">
            <v>89772</v>
          </cell>
          <cell r="H5767" t="str">
            <v>TUBO, CPVC, SOLDÁVEL, DN 54MM, INSTALADO EM PRUMADA DE ÁGUA   FORNECIMENTO E INSTALAÇÃO. AF_06/2022</v>
          </cell>
          <cell r="I5767" t="str">
            <v>M</v>
          </cell>
          <cell r="J5767" t="str">
            <v>COEFICIENTE DE REPRESENTATIVIDADE</v>
          </cell>
          <cell r="K5767">
            <v>93.73</v>
          </cell>
        </row>
        <row r="5768">
          <cell r="G5768">
            <v>89773</v>
          </cell>
          <cell r="H5768" t="str">
            <v>TUBO, CPVC, SOLDÁVEL, DN 73MM, INSTALADO EM PRUMADA DE ÁGUA   FORNECIMENTO E INSTALAÇÃO. AF_06/2022</v>
          </cell>
          <cell r="I5768" t="str">
            <v>M</v>
          </cell>
          <cell r="J5768" t="str">
            <v>COEFICIENTE DE REPRESENTATIVIDADE</v>
          </cell>
          <cell r="K5768">
            <v>150.87</v>
          </cell>
        </row>
        <row r="5769">
          <cell r="G5769">
            <v>89775</v>
          </cell>
          <cell r="H5769" t="str">
            <v>TUBO, CPVC, SOLDÁVEL, DN 89MM, INSTALADO EM PRUMADA DE ÁGUA   FORNECIMENTO E INSTALAÇÃO. AF_06/2022</v>
          </cell>
          <cell r="I5769" t="str">
            <v>M</v>
          </cell>
          <cell r="J5769" t="str">
            <v>COEFICIENTE DE REPRESENTATIVIDADE</v>
          </cell>
          <cell r="K5769">
            <v>235.64</v>
          </cell>
        </row>
        <row r="5770">
          <cell r="G5770">
            <v>89767</v>
          </cell>
          <cell r="H5770" t="str">
            <v>TÊ MISTURADOR, CPVC, SOLDÁVEL, DN 22MM, INSTALADO EM RAMAL DE DISTRIBUIÇÃO DE ÁGUA - FORNECIMENTO E INSTALAÇÃO. AF_06/2022</v>
          </cell>
          <cell r="I5770" t="str">
            <v>UN</v>
          </cell>
          <cell r="J5770" t="str">
            <v>COEFICIENTE DE REPRESENTATIVIDADE</v>
          </cell>
          <cell r="K5770">
            <v>23.75</v>
          </cell>
        </row>
        <row r="5771">
          <cell r="G5771">
            <v>89695</v>
          </cell>
          <cell r="H5771" t="str">
            <v>TÊ MISTURADOR, CPVC, SOLDÁVEL, DN15MM, INSTALADO EM RAMAL OU SUB-RAMAL DE ÁGUA   FORNECIMENTO E INSTALAÇÃO. AF_06/2022</v>
          </cell>
          <cell r="I5771" t="str">
            <v>UN</v>
          </cell>
          <cell r="J5771" t="str">
            <v>COEFICIENTE DE REPRESENTATIVIDADE</v>
          </cell>
          <cell r="K5771">
            <v>19.54</v>
          </cell>
        </row>
        <row r="5772">
          <cell r="G5772">
            <v>89702</v>
          </cell>
          <cell r="H5772" t="str">
            <v>TÊ MISTURADOR, CPVC, SOLDÁVEL, DN22MM, INSTALADO EM RAMAL OU SUB-RAMAL DE ÁGUA   FORNECIMENTO E INSTALAÇÃO. AF_06/2022</v>
          </cell>
          <cell r="I5772" t="str">
            <v>UN</v>
          </cell>
          <cell r="J5772" t="str">
            <v>COEFICIENTE DE REPRESENTATIVIDADE</v>
          </cell>
          <cell r="K5772">
            <v>25.02</v>
          </cell>
        </row>
        <row r="5773">
          <cell r="G5773">
            <v>89768</v>
          </cell>
          <cell r="H5773" t="str">
            <v>TÊ, CPVC, SOLDÁVEL, DN 28MM, INSTALADO EM RAMAL DE DISTRIBUIÇÃO DE ÁGUA - FORNECIMENTO E INSTALAÇÃO. AF_06/2022</v>
          </cell>
          <cell r="I5773" t="str">
            <v>UN</v>
          </cell>
          <cell r="J5773" t="str">
            <v>COEFICIENTE DE REPRESENTATIVIDADE</v>
          </cell>
          <cell r="K5773">
            <v>27.52</v>
          </cell>
        </row>
        <row r="5774">
          <cell r="G5774">
            <v>89842</v>
          </cell>
          <cell r="H5774" t="str">
            <v>TÊ, CPVC, SOLDÁVEL, DN 35MM, INSTALADO EM PRUMADA DE ÁGUA   FORNECIMENTO E INSTALAÇÃO. AF_06/2022</v>
          </cell>
          <cell r="I5774" t="str">
            <v>UN</v>
          </cell>
          <cell r="J5774" t="str">
            <v>COEFICIENTE DE REPRESENTATIVIDADE</v>
          </cell>
          <cell r="K5774">
            <v>52.9</v>
          </cell>
        </row>
        <row r="5775">
          <cell r="G5775">
            <v>89845</v>
          </cell>
          <cell r="H5775" t="str">
            <v>TÊ, CPVC, SOLDÁVEL, DN 54 MM, INSTALADO EM PRUMADA DE ÁGUA   FORNECIMENTO E INSTALAÇÃO. AF_06/2022</v>
          </cell>
          <cell r="I5775" t="str">
            <v>UN</v>
          </cell>
          <cell r="J5775" t="str">
            <v>COEFICIENTE DE REPRESENTATIVIDADE</v>
          </cell>
          <cell r="K5775">
            <v>104.23</v>
          </cell>
        </row>
        <row r="5776">
          <cell r="G5776">
            <v>89846</v>
          </cell>
          <cell r="H5776" t="str">
            <v>TÊ, CPVC, SOLDÁVEL, DN 73MM, INSTALADO EM PRUMADA DE ÁGUA   FORNECIMENTO E INSTALAÇÃO. AF_06/2022</v>
          </cell>
          <cell r="I5776" t="str">
            <v>UN</v>
          </cell>
          <cell r="J5776" t="str">
            <v>COEFICIENTE DE REPRESENTATIVIDADE</v>
          </cell>
          <cell r="K5776">
            <v>222.75</v>
          </cell>
        </row>
        <row r="5777">
          <cell r="G5777">
            <v>89847</v>
          </cell>
          <cell r="H5777" t="str">
            <v>TÊ, CPVC, SOLDÁVEL, DN 89MM, INSTALADO EM PRUMADA DE ÁGUA   FORNECIMENTO E INSTALAÇÃO. AF_06/2022</v>
          </cell>
          <cell r="I5777" t="str">
            <v>UN</v>
          </cell>
          <cell r="J5777" t="str">
            <v>COEFICIENTE DE REPRESENTATIVIDADE</v>
          </cell>
          <cell r="K5777">
            <v>264.98</v>
          </cell>
        </row>
        <row r="5778">
          <cell r="G5778">
            <v>89705</v>
          </cell>
          <cell r="H5778" t="str">
            <v>TÊ, CPVC, SOLDÁVEL, DN28MM, INSTALADO EM RAMAL OU SUB-RAMAL DE ÁGUA   FORNECIMENTO E INSTALAÇÃO. AF_06/2022</v>
          </cell>
          <cell r="I5778" t="str">
            <v>UN</v>
          </cell>
          <cell r="J5778" t="str">
            <v>COEFICIENTE DE REPRESENTATIVIDADE</v>
          </cell>
          <cell r="K5778">
            <v>29.01</v>
          </cell>
        </row>
        <row r="5779">
          <cell r="G5779">
            <v>89769</v>
          </cell>
          <cell r="H5779" t="str">
            <v>TÊ, CPVC, SOLDÁVEL, DN35MM, INSTALADO EM RAMAL DE DISTRIBUIÇÃO DE ÁGUA - FORNECIMENTO E INSTALAÇÃO. AF_06/2022</v>
          </cell>
          <cell r="I5779" t="str">
            <v>UN</v>
          </cell>
          <cell r="J5779" t="str">
            <v>COEFICIENTE DE REPRESENTATIVIDADE</v>
          </cell>
          <cell r="K5779">
            <v>59.73</v>
          </cell>
        </row>
        <row r="5780">
          <cell r="G5780">
            <v>89706</v>
          </cell>
          <cell r="H5780" t="str">
            <v>TÊ, CPVC, SOLDÁVEL, DN35MM, INSTALADO EM RAMAL OU SUB-RAMAL DE ÁGUA   FORNECIMENTO E INSTALAÇÃO. AF_06/2022</v>
          </cell>
          <cell r="I5780" t="str">
            <v>UN</v>
          </cell>
          <cell r="J5780" t="str">
            <v>COEFICIENTE DE REPRESENTATIVIDADE</v>
          </cell>
          <cell r="K5780">
            <v>61.47</v>
          </cell>
        </row>
        <row r="5781">
          <cell r="G5781">
            <v>89741</v>
          </cell>
          <cell r="H5781" t="str">
            <v>UNIÃO, CPVC, SOLDÁVEL, DN 22MM, INSTALADO EM RAMAL DE DISTRIBUIÇÃO DE ÁGUA   FORNECIMENTO E INSTALAÇÃO. AF_06/2022</v>
          </cell>
          <cell r="I5781" t="str">
            <v>UN</v>
          </cell>
          <cell r="J5781" t="str">
            <v>COEFICIENTE DE REPRESENTATIVIDADE</v>
          </cell>
          <cell r="K5781">
            <v>24.77</v>
          </cell>
        </row>
        <row r="5782">
          <cell r="G5782">
            <v>89757</v>
          </cell>
          <cell r="H5782" t="str">
            <v>UNIÃO, CPVC, SOLDÁVEL, DN 28MM, INSTALADO EM RAMAL DE DISTRIBUIÇÃO DE ÁGUA   FORNECIMENTO E INSTALAÇÃO. AF_06/2022</v>
          </cell>
          <cell r="I5782" t="str">
            <v>UN</v>
          </cell>
          <cell r="J5782" t="str">
            <v>COEFICIENTE DE REPRESENTATIVIDADE</v>
          </cell>
          <cell r="K5782">
            <v>32.17</v>
          </cell>
        </row>
        <row r="5783">
          <cell r="G5783">
            <v>104027</v>
          </cell>
          <cell r="H5783" t="str">
            <v>UNIÃO, CPVC, SOLDÁVEL, DN 42MM, INSTALADO EM RAMAL DE DISTRIBUIÇÃO DE ÁGUA   FORNECIMENTO E INSTALAÇÃO. AF_06/2022</v>
          </cell>
          <cell r="I5783" t="str">
            <v>UN</v>
          </cell>
          <cell r="J5783" t="str">
            <v>COEFICIENTE DE REPRESENTATIVIDADE</v>
          </cell>
          <cell r="K5783">
            <v>66.78</v>
          </cell>
        </row>
        <row r="5784">
          <cell r="G5784">
            <v>89837</v>
          </cell>
          <cell r="H5784" t="str">
            <v>UNIÃO, CPVC, SOLDÁVEL, DN 54MM, INSTALADO EM PRUMADA DE ÁGUA   FORNECIMENTO E INSTALAÇÃO. AF_06/2022</v>
          </cell>
          <cell r="I5784" t="str">
            <v>UN</v>
          </cell>
          <cell r="J5784" t="str">
            <v>COEFICIENTE DE REPRESENTATIVIDADE</v>
          </cell>
          <cell r="K5784">
            <v>139.22</v>
          </cell>
        </row>
        <row r="5785">
          <cell r="G5785">
            <v>89839</v>
          </cell>
          <cell r="H5785" t="str">
            <v>UNIÃO, CPVC, SOLDÁVEL, DN 73MM, INSTALADO EM PRUMADA DE ÁGUA   FORNECIMENTO E INSTALAÇÃO. AF_06/2022</v>
          </cell>
          <cell r="I5785" t="str">
            <v>UN</v>
          </cell>
          <cell r="J5785" t="str">
            <v>COEFICIENTE DE REPRESENTATIVIDADE</v>
          </cell>
          <cell r="K5785">
            <v>180.97</v>
          </cell>
        </row>
        <row r="5786">
          <cell r="G5786">
            <v>89841</v>
          </cell>
          <cell r="H5786" t="str">
            <v>UNIÃO, CPVC, SOLDÁVEL, DN 89MM, INSTALADO EM PRUMADA DE ÁGUA   FORNECIMENTO E INSTALAÇÃO. AF_06/2022</v>
          </cell>
          <cell r="I5786" t="str">
            <v>UN</v>
          </cell>
          <cell r="J5786" t="str">
            <v>COEFICIENTE DE REPRESENTATIVIDADE</v>
          </cell>
          <cell r="K5786">
            <v>274.14999999999998</v>
          </cell>
        </row>
        <row r="5787">
          <cell r="G5787">
            <v>89654</v>
          </cell>
          <cell r="H5787" t="str">
            <v>UNIÃO, CPVC, SOLDÁVEL, DN15MM, INSTALADO EM RAMAL OU SUB-RAMAL DE ÁGUA   FORNECIMENTO E INSTALAÇÃO. AF_06/2022</v>
          </cell>
          <cell r="I5787" t="str">
            <v>UN</v>
          </cell>
          <cell r="J5787" t="str">
            <v>COEFICIENTE DE REPRESENTATIVIDADE</v>
          </cell>
          <cell r="K5787">
            <v>21.76</v>
          </cell>
        </row>
        <row r="5788">
          <cell r="G5788">
            <v>89661</v>
          </cell>
          <cell r="H5788" t="str">
            <v>UNIÃO, CPVC, SOLDÁVEL, DN22MM, INSTALADO EM RAMAL OU SUB-RAMAL DE ÁGUA   FORNECIMENTO E INSTALAÇÃO. AF_06/2022</v>
          </cell>
          <cell r="I5788" t="str">
            <v>UN</v>
          </cell>
          <cell r="J5788" t="str">
            <v>COEFICIENTE DE REPRESENTATIVIDADE</v>
          </cell>
          <cell r="K5788">
            <v>25.41</v>
          </cell>
        </row>
        <row r="5789">
          <cell r="G5789">
            <v>89674</v>
          </cell>
          <cell r="H5789" t="str">
            <v>UNIÃO, CPVC, SOLDÁVEL, DN28MM, INSTALADO EM RAMAL OU SUB-RAMAL DE ÁGUA   FORNECIMENTO E INSTALAÇÃO. AF_06/2022</v>
          </cell>
          <cell r="I5789" t="str">
            <v>UN</v>
          </cell>
          <cell r="J5789" t="str">
            <v>COEFICIENTE DE REPRESENTATIVIDADE</v>
          </cell>
          <cell r="K5789">
            <v>32.92</v>
          </cell>
        </row>
        <row r="5790">
          <cell r="G5790">
            <v>89816</v>
          </cell>
          <cell r="H5790" t="str">
            <v>UNIÃO, CPVC, SOLDÁVEL, DN35MM, INSTALADO EM PRUMADA DE ÁGUA   FORNECIMENTO E INSTALAÇÃO. AF_06/2022</v>
          </cell>
          <cell r="I5790" t="str">
            <v>UN</v>
          </cell>
          <cell r="J5790" t="str">
            <v>COEFICIENTE DE REPRESENTATIVIDADE</v>
          </cell>
          <cell r="K5790">
            <v>43.22</v>
          </cell>
        </row>
        <row r="5791">
          <cell r="G5791">
            <v>89762</v>
          </cell>
          <cell r="H5791" t="str">
            <v>UNIÃO, CPVC, SOLDÁVEL, DN35MM, INSTALADO EM RAMAL DE DISTRIBUIÇÃO DE ÁGUA - FORNECIMENTO E INSTALAÇÃO. AF_06/2022</v>
          </cell>
          <cell r="I5791" t="str">
            <v>UN</v>
          </cell>
          <cell r="J5791" t="str">
            <v>COEFICIENTE DE REPRESENTATIVIDADE</v>
          </cell>
          <cell r="K5791">
            <v>46.62</v>
          </cell>
        </row>
        <row r="5792">
          <cell r="G5792">
            <v>89684</v>
          </cell>
          <cell r="H5792" t="str">
            <v>UNIÃO, CPVC, SOLDÁVEL, DN35MM, INSTALADO EM RAMAL OU SUB-RAMAL DE ÁGUA   FORNECIMENTO E INSTALAÇÃO. AF_06/2022</v>
          </cell>
          <cell r="I5792" t="str">
            <v>UN</v>
          </cell>
          <cell r="J5792" t="str">
            <v>COEFICIENTE DE REPRESENTATIVIDADE</v>
          </cell>
          <cell r="K5792">
            <v>47.5</v>
          </cell>
        </row>
        <row r="5793">
          <cell r="G5793">
            <v>89828</v>
          </cell>
          <cell r="H5793" t="str">
            <v>UNIÃO, CPVC, SOLDÁVEL, DN42MM, INSTALADO EM PRUMADA DE ÁGUA   FORNECIMENTO E INSTALAÇÃO. AF_06/2022</v>
          </cell>
          <cell r="I5793" t="str">
            <v>UN</v>
          </cell>
          <cell r="J5793" t="str">
            <v>COEFICIENTE DE REPRESENTATIVIDADE</v>
          </cell>
          <cell r="K5793">
            <v>62.92</v>
          </cell>
        </row>
        <row r="5794">
          <cell r="G5794">
            <v>89546</v>
          </cell>
          <cell r="H5794" t="str">
            <v>BUCHA DE REDUÇÃO LONGA, PVC, SERIE R, ÁGUA PLUVIAL, DN 50 X 40 MM, JUNTA ELÁSTICA, FORNECIDO E INSTALADO EM RAMAL DE ENCAMINHAMENTO. AF_06/2022</v>
          </cell>
          <cell r="I5794" t="str">
            <v>UN</v>
          </cell>
          <cell r="J5794" t="str">
            <v>COEFICIENTE DE REPRESENTATIVIDADE</v>
          </cell>
          <cell r="K5794">
            <v>11.31</v>
          </cell>
        </row>
        <row r="5795">
          <cell r="G5795">
            <v>89482</v>
          </cell>
          <cell r="H5795" t="str">
            <v>CAIXA SIFONADA, PVC, DN 100 X 100 X 50 MM, FORNECIDA E INSTALADA EM RAMAIS DE ENCAMINHAMENTO DE ÁGUA PLUVIAL. AF_06/2022</v>
          </cell>
          <cell r="I5795" t="str">
            <v>UN</v>
          </cell>
          <cell r="J5795" t="str">
            <v>COEFICIENTE DE REPRESENTATIVIDADE</v>
          </cell>
          <cell r="K5795">
            <v>41.43</v>
          </cell>
        </row>
        <row r="5796">
          <cell r="G5796">
            <v>89491</v>
          </cell>
          <cell r="H5796" t="str">
            <v>CAIXA SIFONADA, PVC, DN 150 X 185 X 75 MM, FORNECIDA E INSTALADA EM RAMAIS DE ENCAMINHAMENTO DE ÁGUA PLUVIAL. AF_06/2022</v>
          </cell>
          <cell r="I5796" t="str">
            <v>UN</v>
          </cell>
          <cell r="J5796" t="str">
            <v>COEFICIENTE DE REPRESENTATIVIDADE</v>
          </cell>
          <cell r="K5796">
            <v>100.98</v>
          </cell>
        </row>
        <row r="5797">
          <cell r="G5797">
            <v>104178</v>
          </cell>
          <cell r="H5797" t="str">
            <v>CAP, PVC, SERIE R, ÁGUA PLUVIAL, DN 100 MM, JUNTA ELÁSTICA, FORNECIDO E INSTALADO EM RAMAL DE ENCAMINHAMENTO. AF_06/2022</v>
          </cell>
          <cell r="I5797" t="str">
            <v>UN</v>
          </cell>
          <cell r="J5797" t="str">
            <v>COEFICIENTE DE REPRESENTATIVIDADE</v>
          </cell>
          <cell r="K5797">
            <v>22.4</v>
          </cell>
        </row>
        <row r="5798">
          <cell r="G5798">
            <v>104179</v>
          </cell>
          <cell r="H5798" t="str">
            <v>CAP, PVC, SERIE R, ÁGUA PLUVIAL, DN 150 MM, JUNTA ELÁSTICA, FORNECIDO E INSTALADO EM RAMAL DE ENCAMINHAMENTO. AF_06/2022</v>
          </cell>
          <cell r="I5798" t="str">
            <v>UN</v>
          </cell>
          <cell r="J5798" t="str">
            <v>COEFICIENTE DE REPRESENTATIVIDADE</v>
          </cell>
          <cell r="K5798">
            <v>85.33</v>
          </cell>
        </row>
        <row r="5799">
          <cell r="G5799">
            <v>89587</v>
          </cell>
          <cell r="H5799" t="str">
            <v>CURVA 87 GRAUS E 30 MINUTOS, PVC, SERIE R, ÁGUA PLUVIAL, DN 100 MM, JUNTA ELÁSTICA, FORNECIDO E INSTALADO EM CONDUTORES VERTICAIS DE ÁGUAS PLUVIAIS. AF_06/2022</v>
          </cell>
          <cell r="I5799" t="str">
            <v>UN</v>
          </cell>
          <cell r="J5799" t="str">
            <v>COEFICIENTE DE REPRESENTATIVIDADE</v>
          </cell>
          <cell r="K5799">
            <v>53.05</v>
          </cell>
        </row>
        <row r="5800">
          <cell r="G5800">
            <v>89535</v>
          </cell>
          <cell r="H5800" t="str">
            <v>CURVA 87 GRAUS E 30 MINUTOS, PVC, SERIE R, ÁGUA PLUVIAL, DN 100 MM, JUNTA ELÁSTICA, FORNECIDO E INSTALADO EM RAMAL DE ENCAMINHAMENTO. AF_06/2022</v>
          </cell>
          <cell r="I5800" t="str">
            <v>UN</v>
          </cell>
          <cell r="J5800" t="str">
            <v>COEFICIENTE DE REPRESENTATIVIDADE</v>
          </cell>
          <cell r="K5800">
            <v>43.82</v>
          </cell>
        </row>
        <row r="5801">
          <cell r="G5801">
            <v>89592</v>
          </cell>
          <cell r="H5801" t="str">
            <v>CURVA 87 GRAUS E 30 MINUTOS, PVC, SERIE R, ÁGUA PLUVIAL, DN 150 MM, JUNTA ELÁSTICA, FORNECIDO E INSTALADO EM CONDUTORES VERTICAIS DE ÁGUAS PLUVIAIS. AF_06/2022</v>
          </cell>
          <cell r="I5801" t="str">
            <v>UN</v>
          </cell>
          <cell r="J5801" t="str">
            <v>COEFICIENTE DE REPRESENTATIVIDADE</v>
          </cell>
          <cell r="K5801">
            <v>164.84</v>
          </cell>
        </row>
        <row r="5802">
          <cell r="G5802">
            <v>104169</v>
          </cell>
          <cell r="H5802" t="str">
            <v>CURVA 87 GRAUS E 30 MINUTOS, PVC, SERIE R, ÁGUA PLUVIAL, DN 150 MM, JUNTA ELÁSTICA, FORNECIDO E INSTALADO EM RAMAL DE ENCAMINHAMENTO. AF_06/2022</v>
          </cell>
          <cell r="I5802" t="str">
            <v>UN</v>
          </cell>
          <cell r="J5802" t="str">
            <v>COEFICIENTE DE REPRESENTATIVIDADE</v>
          </cell>
          <cell r="K5802">
            <v>151.28</v>
          </cell>
        </row>
        <row r="5803">
          <cell r="G5803">
            <v>89583</v>
          </cell>
          <cell r="H5803" t="str">
            <v>CURVA 87 GRAUS E 30 MINUTOS, PVC, SERIE R, ÁGUA PLUVIAL, DN 75 MM, JUNTA ELÁSTICA, FORNECIDO E INSTALADO EM CONDUTORES VERTICAIS DE ÁGUAS PLUVIAIS. AF_06/2022</v>
          </cell>
          <cell r="I5803" t="str">
            <v>UN</v>
          </cell>
          <cell r="J5803" t="str">
            <v>COEFICIENTE DE REPRESENTATIVIDADE</v>
          </cell>
          <cell r="K5803">
            <v>45.28</v>
          </cell>
        </row>
        <row r="5804">
          <cell r="G5804">
            <v>89526</v>
          </cell>
          <cell r="H5804" t="str">
            <v>CURVA 87 GRAUS E 30 MINUTOS, PVC, SERIE R, ÁGUA PLUVIAL, DN 75 MM, JUNTA ELÁSTICA, FORNECIDO E INSTALADO EM RAMAL DE ENCAMINHAMENTO. AF_06/2022</v>
          </cell>
          <cell r="I5804" t="str">
            <v>UN</v>
          </cell>
          <cell r="J5804" t="str">
            <v>COEFICIENTE DE REPRESENTATIVIDADE</v>
          </cell>
          <cell r="K5804">
            <v>40.18</v>
          </cell>
        </row>
        <row r="5805">
          <cell r="G5805">
            <v>95695</v>
          </cell>
          <cell r="H5805" t="str">
            <v>CURVA 90 GRAUS, PVC, SERIE R, ÁGUA PLUVIAL, DN 100 MM, JUNTA ELÁSTICA, FORNECIDO E INSTALADO EM CONDUTORES VERTICAIS DE ÁGUAS PLUVIAIS. AF_06/2022</v>
          </cell>
          <cell r="I5805" t="str">
            <v>UN</v>
          </cell>
          <cell r="J5805" t="str">
            <v>COEFICIENTE DE REPRESENTATIVIDADE</v>
          </cell>
          <cell r="K5805">
            <v>64.52</v>
          </cell>
        </row>
        <row r="5806">
          <cell r="G5806">
            <v>95694</v>
          </cell>
          <cell r="H5806" t="str">
            <v>CURVA 90 GRAUS, PVC, SERIE R, ÁGUA PLUVIAL, DN 100 MM, JUNTA ELÁSTICA, FORNECIDO E INSTALADO EM RAMAL DE ENCAMINHAMENTO. AF_06/2022</v>
          </cell>
          <cell r="I5806" t="str">
            <v>UN</v>
          </cell>
          <cell r="J5806" t="str">
            <v>COEFICIENTE DE REPRESENTATIVIDADE</v>
          </cell>
          <cell r="K5806">
            <v>55.29</v>
          </cell>
        </row>
        <row r="5807">
          <cell r="G5807">
            <v>89585</v>
          </cell>
          <cell r="H5807" t="str">
            <v>JOELHO 45 GRAUS, PVC, SERIE R, ÁGUA PLUVIAL, DN 100 MM, JUNTA ELÁSTICA, FORNECIDO E INSTALADO EM CONDUTORES VERTICAIS DE ÁGUAS PLUVIAIS. AF_06/2022</v>
          </cell>
          <cell r="I5807" t="str">
            <v>UN</v>
          </cell>
          <cell r="J5807" t="str">
            <v>COEFICIENTE DE REPRESENTATIVIDADE</v>
          </cell>
          <cell r="K5807">
            <v>48.3</v>
          </cell>
        </row>
        <row r="5808">
          <cell r="G5808">
            <v>89531</v>
          </cell>
          <cell r="H5808" t="str">
            <v>JOELHO 45 GRAUS, PVC, SERIE R, ÁGUA PLUVIAL, DN 100 MM, JUNTA ELÁSTICA, FORNECIDO E INSTALADO EM RAMAL DE ENCAMINHAMENTO. AF_06/2022</v>
          </cell>
          <cell r="I5808" t="str">
            <v>UN</v>
          </cell>
          <cell r="J5808" t="str">
            <v>COEFICIENTE DE REPRESENTATIVIDADE</v>
          </cell>
          <cell r="K5808">
            <v>39.07</v>
          </cell>
        </row>
        <row r="5809">
          <cell r="G5809">
            <v>89591</v>
          </cell>
          <cell r="H5809" t="str">
            <v>JOELHO 45 GRAUS, PVC, SERIE R, ÁGUA PLUVIAL, DN 150 MM, JUNTA ELÁSTICA, FORNECIDO E INSTALADO EM CONDUTORES VERTICAIS DE ÁGUAS PLUVIAIS. AF_06/2022</v>
          </cell>
          <cell r="I5809" t="str">
            <v>UN</v>
          </cell>
          <cell r="J5809" t="str">
            <v>COEFICIENTE DE REPRESENTATIVIDADE</v>
          </cell>
          <cell r="K5809">
            <v>135.1</v>
          </cell>
        </row>
        <row r="5810">
          <cell r="G5810">
            <v>104168</v>
          </cell>
          <cell r="H5810" t="str">
            <v>JOELHO 45 GRAUS, PVC, SERIE R, ÁGUA PLUVIAL, DN 150 MM, JUNTA ELÁSTICA, FORNECIDO E INSTALADO EM RAMAL DE ENCAMINHAMENTO. AF_06/2022</v>
          </cell>
          <cell r="I5810" t="str">
            <v>UN</v>
          </cell>
          <cell r="J5810" t="str">
            <v>COEFICIENTE DE REPRESENTATIVIDADE</v>
          </cell>
          <cell r="K5810">
            <v>121.54</v>
          </cell>
        </row>
        <row r="5811">
          <cell r="G5811">
            <v>89516</v>
          </cell>
          <cell r="H5811" t="str">
            <v>JOELHO 45 GRAUS, PVC, SERIE R, ÁGUA PLUVIAL, DN 40 MM, JUNTA SOLDÁVEL, FORNECIDO E INSTALADO EM RAMAL DE ENCAMINHAMENTO. AF_06/2022</v>
          </cell>
          <cell r="I5811" t="str">
            <v>UN</v>
          </cell>
          <cell r="J5811" t="str">
            <v>COEFICIENTE DE REPRESENTATIVIDADE</v>
          </cell>
          <cell r="K5811">
            <v>8.9600000000000009</v>
          </cell>
        </row>
        <row r="5812">
          <cell r="G5812">
            <v>89520</v>
          </cell>
          <cell r="H5812" t="str">
            <v>JOELHO 45 GRAUS, PVC, SERIE R, ÁGUA PLUVIAL, DN 50 MM, JUNTA ELÁSTICA, FORNECIDO E INSTALADO EM RAMAL DE ENCAMINHAMENTO. AF_06/2022</v>
          </cell>
          <cell r="I5812" t="str">
            <v>UN</v>
          </cell>
          <cell r="J5812" t="str">
            <v>COEFICIENTE DE REPRESENTATIVIDADE</v>
          </cell>
          <cell r="K5812">
            <v>16.13</v>
          </cell>
        </row>
        <row r="5813">
          <cell r="G5813">
            <v>89582</v>
          </cell>
          <cell r="H5813" t="str">
            <v>JOELHO 45 GRAUS, PVC, SERIE R, ÁGUA PLUVIAL, DN 75 MM, JUNTA ELÁSTICA, FORNECIDO E INSTALADO EM CONDUTORES VERTICAIS DE ÁGUAS PLUVIAIS. AF_06/2022</v>
          </cell>
          <cell r="I5813" t="str">
            <v>UN</v>
          </cell>
          <cell r="J5813" t="str">
            <v>COEFICIENTE DE REPRESENTATIVIDADE</v>
          </cell>
          <cell r="K5813">
            <v>36.21</v>
          </cell>
        </row>
        <row r="5814">
          <cell r="G5814">
            <v>89524</v>
          </cell>
          <cell r="H5814" t="str">
            <v>JOELHO 45 GRAUS, PVC, SERIE R, ÁGUA PLUVIAL, DN 75 MM, JUNTA ELÁSTICA, FORNECIDO E INSTALADO EM RAMAL DE ENCAMINHAMENTO. AF_06/2022</v>
          </cell>
          <cell r="I5814" t="str">
            <v>UN</v>
          </cell>
          <cell r="J5814" t="str">
            <v>COEFICIENTE DE REPRESENTATIVIDADE</v>
          </cell>
          <cell r="K5814">
            <v>31.11</v>
          </cell>
        </row>
        <row r="5815">
          <cell r="G5815">
            <v>89584</v>
          </cell>
          <cell r="H5815" t="str">
            <v>JOELHO 90 GRAUS, PVC, SERIE R, ÁGUA PLUVIAL, DN 100 MM, JUNTA ELÁSTICA, FORNECIDO E INSTALADO EM CONDUTORES VERTICAIS DE ÁGUAS PLUVIAIS. AF_06/2022</v>
          </cell>
          <cell r="I5815" t="str">
            <v>UN</v>
          </cell>
          <cell r="J5815" t="str">
            <v>COEFICIENTE DE REPRESENTATIVIDADE</v>
          </cell>
          <cell r="K5815">
            <v>47.2</v>
          </cell>
        </row>
        <row r="5816">
          <cell r="G5816">
            <v>89529</v>
          </cell>
          <cell r="H5816" t="str">
            <v>JOELHO 90 GRAUS, PVC, SERIE R, ÁGUA PLUVIAL, DN 100 MM, JUNTA ELÁSTICA, FORNECIDO E INSTALADO EM RAMAL DE ENCAMINHAMENTO. AF_06/2022</v>
          </cell>
          <cell r="I5816" t="str">
            <v>UN</v>
          </cell>
          <cell r="J5816" t="str">
            <v>COEFICIENTE DE REPRESENTATIVIDADE</v>
          </cell>
          <cell r="K5816">
            <v>37.97</v>
          </cell>
        </row>
        <row r="5817">
          <cell r="G5817">
            <v>89590</v>
          </cell>
          <cell r="H5817" t="str">
            <v>JOELHO 90 GRAUS, PVC, SERIE R, ÁGUA PLUVIAL, DN 150 MM, JUNTA ELÁSTICA, FORNECIDO E INSTALADO EM CONDUTORES VERTICAIS DE ÁGUAS PLUVIAIS. AF_06/2022</v>
          </cell>
          <cell r="I5817" t="str">
            <v>UN</v>
          </cell>
          <cell r="J5817" t="str">
            <v>COEFICIENTE DE REPRESENTATIVIDADE</v>
          </cell>
          <cell r="K5817">
            <v>138.47999999999999</v>
          </cell>
        </row>
        <row r="5818">
          <cell r="G5818">
            <v>104167</v>
          </cell>
          <cell r="H5818" t="str">
            <v>JOELHO 90 GRAUS, PVC, SERIE R, ÁGUA PLUVIAL, DN 150 MM, JUNTA ELÁSTICA, FORNECIDO E INSTALADO EM RAMAL DE ENCAMINHAMENTO. AF_06/2022</v>
          </cell>
          <cell r="I5818" t="str">
            <v>UN</v>
          </cell>
          <cell r="J5818" t="str">
            <v>COEFICIENTE DE REPRESENTATIVIDADE</v>
          </cell>
          <cell r="K5818">
            <v>124.92</v>
          </cell>
        </row>
        <row r="5819">
          <cell r="G5819">
            <v>89514</v>
          </cell>
          <cell r="H5819" t="str">
            <v>JOELHO 90 GRAUS, PVC, SERIE R, ÁGUA PLUVIAL, DN 40 MM, JUNTA SOLDÁVEL, FORNECIDO E INSTALADO EM RAMAL DE ENCAMINHAMENTO. AF_06/2022</v>
          </cell>
          <cell r="I5819" t="str">
            <v>UN</v>
          </cell>
          <cell r="J5819" t="str">
            <v>COEFICIENTE DE REPRESENTATIVIDADE</v>
          </cell>
          <cell r="K5819">
            <v>8.8699999999999992</v>
          </cell>
        </row>
        <row r="5820">
          <cell r="G5820">
            <v>89518</v>
          </cell>
          <cell r="H5820" t="str">
            <v>JOELHO 90 GRAUS, PVC, SERIE R, ÁGUA PLUVIAL, DN 50 MM, JUNTA ELÁSTICA, FORNECIDO E INSTALADO EM RAMAL DE ENCAMINHAMENTO. AF_06/2022</v>
          </cell>
          <cell r="I5820" t="str">
            <v>UN</v>
          </cell>
          <cell r="J5820" t="str">
            <v>COEFICIENTE DE REPRESENTATIVIDADE</v>
          </cell>
          <cell r="K5820">
            <v>15.35</v>
          </cell>
        </row>
        <row r="5821">
          <cell r="G5821">
            <v>89581</v>
          </cell>
          <cell r="H5821" t="str">
            <v>JOELHO 90 GRAUS, PVC, SERIE R, ÁGUA PLUVIAL, DN 75 MM, JUNTA ELÁSTICA, FORNECIDO E INSTALADO EM CONDUTORES VERTICAIS DE ÁGUAS PLUVIAIS. AF_06/2022</v>
          </cell>
          <cell r="I5821" t="str">
            <v>UN</v>
          </cell>
          <cell r="J5821" t="str">
            <v>COEFICIENTE DE REPRESENTATIVIDADE</v>
          </cell>
          <cell r="K5821">
            <v>35.71</v>
          </cell>
        </row>
        <row r="5822">
          <cell r="G5822">
            <v>89522</v>
          </cell>
          <cell r="H5822" t="str">
            <v>JOELHO 90 GRAUS, PVC, SERIE R, ÁGUA PLUVIAL, DN 75 MM, JUNTA ELÁSTICA, FORNECIDO E INSTALADO EM RAMAL DE ENCAMINHAMENTO. AF_06/2022</v>
          </cell>
          <cell r="I5822" t="str">
            <v>UN</v>
          </cell>
          <cell r="J5822" t="str">
            <v>COEFICIENTE DE REPRESENTATIVIDADE</v>
          </cell>
          <cell r="K5822">
            <v>30.61</v>
          </cell>
        </row>
        <row r="5823">
          <cell r="G5823">
            <v>89574</v>
          </cell>
          <cell r="H5823" t="str">
            <v>JUNÇÃO DUPLA, PVC, SERIE R, ÁGUA PLUVIAL, DN 100 X 100 X 100 MM, JUNTA ELÁSTICA, FORNECIDO E INSTALADO EM RAMAL DE ENCAMINHAMENTO. AF_06/2022</v>
          </cell>
          <cell r="I5823" t="str">
            <v>UN</v>
          </cell>
          <cell r="J5823" t="str">
            <v>COEFICIENTE DE REPRESENTATIVIDADE</v>
          </cell>
          <cell r="K5823">
            <v>160.56</v>
          </cell>
        </row>
        <row r="5824">
          <cell r="G5824">
            <v>89690</v>
          </cell>
          <cell r="H5824" t="str">
            <v>JUNÇÃO SIMPLES, PVC, SERIE R, ÁGUA PLUVIAL, DN 100 X 100 MM, JUNTA ELÁSTICA, FORNECIDO E INSTALADO EM CONDUTORES VERTICAIS DE ÁGUAS PLUVIAIS. AF_06/2022</v>
          </cell>
          <cell r="I5824" t="str">
            <v>UN</v>
          </cell>
          <cell r="J5824" t="str">
            <v>COEFICIENTE DE REPRESENTATIVIDADE</v>
          </cell>
          <cell r="K5824">
            <v>94.93</v>
          </cell>
        </row>
        <row r="5825">
          <cell r="G5825">
            <v>89567</v>
          </cell>
          <cell r="H5825" t="str">
            <v>JUNÇÃO SIMPLES, PVC, SERIE R, ÁGUA PLUVIAL, DN 100 X 100 MM, JUNTA ELÁSTICA, FORNECIDO E INSTALADO EM RAMAL DE ENCAMINHAMENTO. AF_06/2022</v>
          </cell>
          <cell r="I5825" t="str">
            <v>UN</v>
          </cell>
          <cell r="J5825" t="str">
            <v>COEFICIENTE DE REPRESENTATIVIDADE</v>
          </cell>
          <cell r="K5825">
            <v>82.61</v>
          </cell>
        </row>
        <row r="5826">
          <cell r="G5826">
            <v>89692</v>
          </cell>
          <cell r="H5826" t="str">
            <v>JUNÇÃO SIMPLES, PVC, SERIE R, ÁGUA PLUVIAL, DN 100 X 75 MM, JUNTA ELÁSTICA, FORNECIDO E INSTALADO EM CONDUTORES VERTICAIS DE ÁGUAS PLUVIAIS. AF_06/2022</v>
          </cell>
          <cell r="I5826" t="str">
            <v>UN</v>
          </cell>
          <cell r="J5826" t="str">
            <v>COEFICIENTE DE REPRESENTATIVIDADE</v>
          </cell>
          <cell r="K5826">
            <v>107.26</v>
          </cell>
        </row>
        <row r="5827">
          <cell r="G5827">
            <v>89569</v>
          </cell>
          <cell r="H5827" t="str">
            <v>JUNÇÃO SIMPLES, PVC, SERIE R, ÁGUA PLUVIAL, DN 100 X 75 MM, JUNTA ELÁSTICA, FORNECIDO E INSTALADO EM RAMAL DE ENCAMINHAMENTO. AF_06/2022</v>
          </cell>
          <cell r="I5827" t="str">
            <v>UN</v>
          </cell>
          <cell r="J5827" t="str">
            <v>COEFICIENTE DE REPRESENTATIVIDADE</v>
          </cell>
          <cell r="K5827">
            <v>96.78</v>
          </cell>
        </row>
        <row r="5828">
          <cell r="G5828">
            <v>89699</v>
          </cell>
          <cell r="H5828" t="str">
            <v>JUNÇÃO SIMPLES, PVC, SERIE R, ÁGUA PLUVIAL, DN 150 X 100 MM, JUNTA ELÁSTICA, FORNECIDO E INSTALADO EM CONDUTORES VERTICAIS DE ÁGUAS PLUVIAIS. AF_06/2022</v>
          </cell>
          <cell r="I5828" t="str">
            <v>UN</v>
          </cell>
          <cell r="J5828" t="str">
            <v>COEFICIENTE DE REPRESENTATIVIDADE</v>
          </cell>
          <cell r="K5828">
            <v>208.38</v>
          </cell>
        </row>
        <row r="5829">
          <cell r="G5829">
            <v>104174</v>
          </cell>
          <cell r="H5829" t="str">
            <v>JUNÇÃO SIMPLES, PVC, SERIE R, ÁGUA PLUVIAL, DN 150 X 100 MM, JUNTA ELÁSTICA, FORNECIDO E INSTALADO EM RAMAL DE ENCAMINHAMENTO. AF_06/2022</v>
          </cell>
          <cell r="I5829" t="str">
            <v>UN</v>
          </cell>
          <cell r="J5829" t="str">
            <v>COEFICIENTE DE REPRESENTATIVIDADE</v>
          </cell>
          <cell r="K5829">
            <v>194.11</v>
          </cell>
        </row>
        <row r="5830">
          <cell r="G5830">
            <v>89698</v>
          </cell>
          <cell r="H5830" t="str">
            <v>JUNÇÃO SIMPLES, PVC, SERIE R, ÁGUA PLUVIAL, DN 150 X 150 MM, JUNTA ELÁSTICA, FORNECIDO E INSTALADO EM CONDUTORES VERTICAIS DE ÁGUAS PLUVIAIS. AF_06/2022</v>
          </cell>
          <cell r="I5830" t="str">
            <v>UN</v>
          </cell>
          <cell r="J5830" t="str">
            <v>COLETADO</v>
          </cell>
          <cell r="K5830">
            <v>275.14</v>
          </cell>
        </row>
        <row r="5831">
          <cell r="G5831">
            <v>104176</v>
          </cell>
          <cell r="H5831" t="str">
            <v>JUNÇÃO SIMPLES, PVC, SERIE R, ÁGUA PLUVIAL, DN 150 X 150 MM, JUNTA ELÁSTICA, FORNECIDO E INSTALADO EM RAMAL DE ENCAMINHAMENTO. AF_06/2022</v>
          </cell>
          <cell r="I5831" t="str">
            <v>UN</v>
          </cell>
          <cell r="J5831" t="str">
            <v>COEFICIENTE DE REPRESENTATIVIDADE</v>
          </cell>
          <cell r="K5831">
            <v>257.08</v>
          </cell>
        </row>
        <row r="5832">
          <cell r="G5832">
            <v>89561</v>
          </cell>
          <cell r="H5832" t="str">
            <v>JUNÇÃO SIMPLES, PVC, SERIE R, ÁGUA PLUVIAL, DN 40 MM, JUNTA SOLDÁVEL, FORNECIDO E INSTALADO EM RAMAL DE ENCAMINHAMENTO. AF_06/2022</v>
          </cell>
          <cell r="I5832" t="str">
            <v>UN</v>
          </cell>
          <cell r="J5832" t="str">
            <v>COLETADO</v>
          </cell>
          <cell r="K5832">
            <v>15.71</v>
          </cell>
        </row>
        <row r="5833">
          <cell r="G5833">
            <v>89563</v>
          </cell>
          <cell r="H5833" t="str">
            <v>JUNÇÃO SIMPLES, PVC, SERIE R, ÁGUA PLUVIAL, DN 50 MM, JUNTA ELÁSTICA, FORNECIDO E INSTALADO EM RAMAL DE ENCAMINHAMENTO. AF_06/2022</v>
          </cell>
          <cell r="I5833" t="str">
            <v>UN</v>
          </cell>
          <cell r="J5833" t="str">
            <v>COLETADO</v>
          </cell>
          <cell r="K5833">
            <v>35.35</v>
          </cell>
        </row>
        <row r="5834">
          <cell r="G5834">
            <v>89685</v>
          </cell>
          <cell r="H5834" t="str">
            <v>JUNÇÃO SIMPLES, PVC, SERIE R, ÁGUA PLUVIAL, DN 75 X 75 MM, JUNTA ELÁSTICA, FORNECIDO E INSTALADO EM CONDUTORES VERTICAIS DE ÁGUAS PLUVIAIS. AF_06/2022</v>
          </cell>
          <cell r="I5834" t="str">
            <v>UN</v>
          </cell>
          <cell r="J5834" t="str">
            <v>COLETADO</v>
          </cell>
          <cell r="K5834">
            <v>64.319999999999993</v>
          </cell>
        </row>
        <row r="5835">
          <cell r="G5835">
            <v>89565</v>
          </cell>
          <cell r="H5835" t="str">
            <v>JUNÇÃO SIMPLES, PVC, SERIE R, ÁGUA PLUVIAL, DN 75 X 75 MM, JUNTA ELÁSTICA, FORNECIDO E INSTALADO EM RAMAL DE ENCAMINHAMENTO. AF_06/2022</v>
          </cell>
          <cell r="I5835" t="str">
            <v>UN</v>
          </cell>
          <cell r="J5835" t="str">
            <v>COEFICIENTE DE REPRESENTATIVIDADE</v>
          </cell>
          <cell r="K5835">
            <v>57.52</v>
          </cell>
        </row>
        <row r="5836">
          <cell r="G5836">
            <v>89671</v>
          </cell>
          <cell r="H5836" t="str">
            <v>LUVA DE CORRER, PVC, SERIE R, ÁGUA PLUVIAL, DN 100 MM, JUNTA ELÁSTICA, FORNECIDO E INSTALADO EM CONDUTORES VERTICAIS DE ÁGUAS PLUVIAIS. AF_06/2022</v>
          </cell>
          <cell r="I5836" t="str">
            <v>UN</v>
          </cell>
          <cell r="J5836" t="str">
            <v>COEFICIENTE DE REPRESENTATIVIDADE</v>
          </cell>
          <cell r="K5836">
            <v>46.87</v>
          </cell>
        </row>
        <row r="5837">
          <cell r="G5837">
            <v>89556</v>
          </cell>
          <cell r="H5837" t="str">
            <v>LUVA DE CORRER, PVC, SERIE R, ÁGUA PLUVIAL, DN 100 MM, JUNTA ELÁSTICA, FORNECIDO E INSTALADO EM RAMAL DE ENCAMINHAMENTO. AF_06/2022</v>
          </cell>
          <cell r="I5837" t="str">
            <v>UN</v>
          </cell>
          <cell r="J5837" t="str">
            <v>COLETADO</v>
          </cell>
          <cell r="K5837">
            <v>40.71</v>
          </cell>
        </row>
        <row r="5838">
          <cell r="G5838">
            <v>89679</v>
          </cell>
          <cell r="H5838" t="str">
            <v>LUVA DE CORRER, PVC, SERIE R, ÁGUA PLUVIAL, DN 150 MM, JUNTA ELÁSTICA, FORNECIDO E INSTALADO EM CONDUTORES VERTICAIS DE ÁGUAS PLUVIAIS. AF_06/2022</v>
          </cell>
          <cell r="I5838" t="str">
            <v>UN</v>
          </cell>
          <cell r="J5838" t="str">
            <v>COLETADO</v>
          </cell>
          <cell r="K5838">
            <v>125.99</v>
          </cell>
        </row>
        <row r="5839">
          <cell r="G5839">
            <v>104171</v>
          </cell>
          <cell r="H5839" t="str">
            <v>LUVA DE CORRER, PVC, SERIE R, ÁGUA PLUVIAL, DN 150 MM, JUNTA ELÁSTICA, FORNECIDO E INSTALADO EM RAMAL DE ENCAMINHAMENTO. AF_06/2022</v>
          </cell>
          <cell r="I5839" t="str">
            <v>UN</v>
          </cell>
          <cell r="J5839" t="str">
            <v>COLETADO</v>
          </cell>
          <cell r="K5839">
            <v>100.63</v>
          </cell>
        </row>
        <row r="5840">
          <cell r="G5840">
            <v>89600</v>
          </cell>
          <cell r="H5840" t="str">
            <v>LUVA DE CORRER, PVC, SERIE R, ÁGUA PLUVIAL, DN 75 MM, JUNTA ELÁSTICA, FORNECIDO E INSTALADO EM CONDUTORES VERTICAIS DE ÁGUAS PLUVIAIS. AF_06/2022</v>
          </cell>
          <cell r="I5840" t="str">
            <v>UN</v>
          </cell>
          <cell r="J5840" t="str">
            <v>COEFICIENTE DE REPRESENTATIVIDADE</v>
          </cell>
          <cell r="K5840">
            <v>26.54</v>
          </cell>
        </row>
        <row r="5841">
          <cell r="G5841">
            <v>89548</v>
          </cell>
          <cell r="H5841" t="str">
            <v>LUVA DE CORRER, PVC, SERIE R, ÁGUA PLUVIAL, DN 75 MM, JUNTA ELÁSTICA, FORNECIDO E INSTALADO EM RAMAL DE ENCAMINHAMENTO. AF_06/2022</v>
          </cell>
          <cell r="I5841" t="str">
            <v>UN</v>
          </cell>
          <cell r="J5841" t="str">
            <v>COEFICIENTE DE REPRESENTATIVIDADE</v>
          </cell>
          <cell r="K5841">
            <v>23.14</v>
          </cell>
        </row>
        <row r="5842">
          <cell r="G5842">
            <v>89669</v>
          </cell>
          <cell r="H5842" t="str">
            <v>LUVA SIMPLES, PVC, SERIE R, ÁGUA PLUVIAL, DN 100 MM, JUNTA ELÁSTICA, FORNECIDO E INSTALADO EM CONDUTORES VERTICAIS DE ÁGUAS PLUVIAIS. AF_06/2022</v>
          </cell>
          <cell r="I5842" t="str">
            <v>UN</v>
          </cell>
          <cell r="J5842" t="str">
            <v>COEFICIENTE DE REPRESENTATIVIDADE</v>
          </cell>
          <cell r="K5842">
            <v>34.840000000000003</v>
          </cell>
        </row>
        <row r="5843">
          <cell r="G5843">
            <v>89554</v>
          </cell>
          <cell r="H5843" t="str">
            <v>LUVA SIMPLES, PVC, SERIE R, ÁGUA PLUVIAL, DN 100 MM, JUNTA ELÁSTICA, FORNECIDO E INSTALADO EM RAMAL DE ENCAMINHAMENTO. AF_06/2022</v>
          </cell>
          <cell r="I5843" t="str">
            <v>UN</v>
          </cell>
          <cell r="J5843" t="str">
            <v>COEFICIENTE DE REPRESENTATIVIDADE</v>
          </cell>
          <cell r="K5843">
            <v>28.64</v>
          </cell>
        </row>
        <row r="5844">
          <cell r="G5844">
            <v>89677</v>
          </cell>
          <cell r="H5844" t="str">
            <v>LUVA SIMPLES, PVC, SERIE R, ÁGUA PLUVIAL, DN 150 MM, JUNTA ELÁSTICA, FORNECIDO E INSTALADO EM CONDUTORES VERTICAIS DE ÁGUAS PLUVIAIS. AF_06/2022</v>
          </cell>
          <cell r="I5844" t="str">
            <v>UN</v>
          </cell>
          <cell r="J5844" t="str">
            <v>COEFICIENTE DE REPRESENTATIVIDADE</v>
          </cell>
          <cell r="K5844">
            <v>80.17</v>
          </cell>
        </row>
        <row r="5845">
          <cell r="G5845">
            <v>104170</v>
          </cell>
          <cell r="H5845" t="str">
            <v>LUVA SIMPLES, PVC, SERIE R, ÁGUA PLUVIAL, DN 150 MM, JUNTA ELÁSTICA, FORNECIDO E INSTALADO EM RAMAL DE ENCAMINHAMENTO. AF_06/2022</v>
          </cell>
          <cell r="I5845" t="str">
            <v>UN</v>
          </cell>
          <cell r="J5845" t="str">
            <v>COEFICIENTE DE REPRESENTATIVIDADE</v>
          </cell>
          <cell r="K5845">
            <v>70.91</v>
          </cell>
        </row>
        <row r="5846">
          <cell r="G5846">
            <v>89544</v>
          </cell>
          <cell r="H5846" t="str">
            <v>LUVA SIMPLES, PVC, SERIE R, ÁGUA PLUVIAL, DN 40 MM, JUNTA SOLDÁVEL, FORNECIDO E INSTALADO EM RAMAL DE ENCAMINHAMENTO. AF_06/2022</v>
          </cell>
          <cell r="I5846" t="str">
            <v>UN</v>
          </cell>
          <cell r="J5846" t="str">
            <v>COEFICIENTE DE REPRESENTATIVIDADE</v>
          </cell>
          <cell r="K5846">
            <v>8.92</v>
          </cell>
        </row>
        <row r="5847">
          <cell r="G5847">
            <v>89545</v>
          </cell>
          <cell r="H5847" t="str">
            <v>LUVA SIMPLES, PVC, SERIE R, ÁGUA PLUVIAL, DN 50 MM, JUNTA ELÁSTICA, FORNECIDO E INSTALADO EM RAMAL DE ENCAMINHAMENTO. AF_06/2022</v>
          </cell>
          <cell r="I5847" t="str">
            <v>UN</v>
          </cell>
          <cell r="J5847" t="str">
            <v>COEFICIENTE DE REPRESENTATIVIDADE</v>
          </cell>
          <cell r="K5847">
            <v>17.190000000000001</v>
          </cell>
        </row>
        <row r="5848">
          <cell r="G5848">
            <v>89599</v>
          </cell>
          <cell r="H5848" t="str">
            <v>LUVA SIMPLES, PVC, SERIE R, ÁGUA PLUVIAL, DN 75 MM, JUNTA ELÁSTICA, FORNECIDO E INSTALADO EM CONDUTORES VERTICAIS DE ÁGUAS PLUVIAIS. AF_06/2022</v>
          </cell>
          <cell r="I5848" t="str">
            <v>UN</v>
          </cell>
          <cell r="J5848" t="str">
            <v>COEFICIENTE DE REPRESENTATIVIDADE</v>
          </cell>
          <cell r="K5848">
            <v>26.11</v>
          </cell>
        </row>
        <row r="5849">
          <cell r="G5849">
            <v>89547</v>
          </cell>
          <cell r="H5849" t="str">
            <v>LUVA SIMPLES, PVC, SERIE R, ÁGUA PLUVIAL, DN 75 MM, JUNTA ELÁSTICA, FORNECIDO E INSTALADO EM RAMAL DE ENCAMINHAMENTO. AF_06/2022</v>
          </cell>
          <cell r="I5849" t="str">
            <v>UN</v>
          </cell>
          <cell r="J5849" t="str">
            <v>COEFICIENTE DE REPRESENTATIVIDADE</v>
          </cell>
          <cell r="K5849">
            <v>22.69</v>
          </cell>
        </row>
        <row r="5850">
          <cell r="G5850">
            <v>89495</v>
          </cell>
          <cell r="H5850" t="str">
            <v>RALO SIFONADO, PVC, DN 100 X 40 MM, JUNTA SOLDÁVEL, FORNECIDO E INSTALADO EM RAMAIS DE ENCAMINHAMENTO DE ÁGUA PLUVIAL. AF_06/2022</v>
          </cell>
          <cell r="I5850" t="str">
            <v>UN</v>
          </cell>
          <cell r="J5850" t="str">
            <v>COLETADO</v>
          </cell>
          <cell r="K5850">
            <v>19.46</v>
          </cell>
        </row>
        <row r="5851">
          <cell r="G5851">
            <v>89673</v>
          </cell>
          <cell r="H5851" t="str">
            <v>REDUÇÃO EXCÊNTRICA, PVC, SERIE R, ÁGUA PLUVIAL, DN 100 X 75 MM, JUNTA ELÁSTICA, FORNECIDO E INSTALADO EM CONDUTORES VERTICAIS DE ÁGUAS PLUVIAIS. AF_06/2022</v>
          </cell>
          <cell r="I5851" t="str">
            <v>UN</v>
          </cell>
          <cell r="J5851" t="str">
            <v>COLETADO</v>
          </cell>
          <cell r="K5851">
            <v>37.01</v>
          </cell>
        </row>
        <row r="5852">
          <cell r="G5852">
            <v>89557</v>
          </cell>
          <cell r="H5852" t="str">
            <v>REDUÇÃO EXCÊNTRICA, PVC, SERIE R, ÁGUA PLUVIAL, DN 100 X 75 MM, JUNTA ELÁSTICA, FORNECIDO E INSTALADO EM RAMAL DE ENCAMINHAMENTO. AF_06/2022</v>
          </cell>
          <cell r="I5852" t="str">
            <v>UN</v>
          </cell>
          <cell r="J5852" t="str">
            <v>COLETADO</v>
          </cell>
          <cell r="K5852">
            <v>32.22</v>
          </cell>
        </row>
        <row r="5853">
          <cell r="G5853">
            <v>89681</v>
          </cell>
          <cell r="H5853" t="str">
            <v>REDUÇÃO EXCÊNTRICA, PVC, SERIE R, ÁGUA PLUVIAL, DN 150 X 100 MM, JUNTA ELÁSTICA, FORNECIDO E INSTALADO EM CONDUTORES VERTICAIS DE ÁGUAS PLUVIAIS. AF_06/2022</v>
          </cell>
          <cell r="I5853" t="str">
            <v>UN</v>
          </cell>
          <cell r="J5853" t="str">
            <v>COEFICIENTE DE REPRESENTATIVIDADE</v>
          </cell>
          <cell r="K5853">
            <v>92.44</v>
          </cell>
        </row>
        <row r="5854">
          <cell r="G5854">
            <v>104173</v>
          </cell>
          <cell r="H5854" t="str">
            <v>REDUÇÃO EXCÊNTRICA, PVC, SERIE R, ÁGUA PLUVIAL, DN 150 X 100 MM, JUNTA ELÁSTICA, FORNECIDO E INSTALADO EM RAMAL DE ENCAMINHAMENTO. AF_06/2022</v>
          </cell>
          <cell r="I5854" t="str">
            <v>UN</v>
          </cell>
          <cell r="J5854" t="str">
            <v>COLETADO</v>
          </cell>
          <cell r="K5854">
            <v>86.26</v>
          </cell>
        </row>
        <row r="5855">
          <cell r="G5855">
            <v>89549</v>
          </cell>
          <cell r="H5855" t="str">
            <v>REDUÇÃO EXCÊNTRICA, PVC, SERIE R, ÁGUA PLUVIAL, DN 75 X 50 MM, JUNTA ELÁSTICA, FORNECIDO E INSTALADO EM RAMAL DE ENCAMINHAMENTO. AF_06/2022</v>
          </cell>
          <cell r="I5855" t="str">
            <v>UN</v>
          </cell>
          <cell r="J5855" t="str">
            <v>COLETADO</v>
          </cell>
          <cell r="K5855">
            <v>19.07</v>
          </cell>
        </row>
        <row r="5856">
          <cell r="G5856">
            <v>89578</v>
          </cell>
          <cell r="H5856" t="str">
            <v>TUBO PVC, SÉRIE R, ÁGUA PLUVIAL, DN 100 MM, FORNECIDO E INSTALADO EM CONDUTORES VERTICAIS DE ÁGUAS PLUVIAIS. AF_06/2022</v>
          </cell>
          <cell r="I5856" t="str">
            <v>M</v>
          </cell>
          <cell r="J5856" t="str">
            <v>COEFICIENTE DE REPRESENTATIVIDADE</v>
          </cell>
          <cell r="K5856">
            <v>36.31</v>
          </cell>
        </row>
        <row r="5857">
          <cell r="G5857">
            <v>89512</v>
          </cell>
          <cell r="H5857" t="str">
            <v>TUBO PVC, SÉRIE R, ÁGUA PLUVIAL, DN 100 MM, FORNECIDO E INSTALADO EM RAMAL DE ENCAMINHAMENTO. AF_06/2022</v>
          </cell>
          <cell r="I5857" t="str">
            <v>M</v>
          </cell>
          <cell r="J5857" t="str">
            <v>COLETADO</v>
          </cell>
          <cell r="K5857">
            <v>57.19</v>
          </cell>
        </row>
        <row r="5858">
          <cell r="G5858">
            <v>89580</v>
          </cell>
          <cell r="H5858" t="str">
            <v>TUBO PVC, SÉRIE R, ÁGUA PLUVIAL, DN 150 MM, FORNECIDO E INSTALADO EM CONDUTORES VERTICAIS DE ÁGUAS PLUVIAIS. AF_06/2022</v>
          </cell>
          <cell r="I5858" t="str">
            <v>M</v>
          </cell>
          <cell r="J5858" t="str">
            <v>COLETADO</v>
          </cell>
          <cell r="K5858">
            <v>74.790000000000006</v>
          </cell>
        </row>
        <row r="5859">
          <cell r="G5859">
            <v>104166</v>
          </cell>
          <cell r="H5859" t="str">
            <v>TUBO PVC, SÉRIE R, ÁGUA PLUVIAL, DN 150 MM, FORNECIDO E INSTALADO EM RAMAL DE ENCAMINHAMENTO. AF_06/2022</v>
          </cell>
          <cell r="I5859" t="str">
            <v>M</v>
          </cell>
          <cell r="J5859" t="str">
            <v>COLETADO</v>
          </cell>
          <cell r="K5859">
            <v>82.48</v>
          </cell>
        </row>
        <row r="5860">
          <cell r="G5860">
            <v>89508</v>
          </cell>
          <cell r="H5860" t="str">
            <v>TUBO PVC, SÉRIE R, ÁGUA PLUVIAL, DN 40 MM, FORNECIDO E INSTALADO EM RAMAL DE ENCAMINHAMENTO. AF_06/2022</v>
          </cell>
          <cell r="I5860" t="str">
            <v>M</v>
          </cell>
          <cell r="J5860" t="str">
            <v>COLETADO</v>
          </cell>
          <cell r="K5860">
            <v>19.68</v>
          </cell>
        </row>
        <row r="5861">
          <cell r="G5861">
            <v>89509</v>
          </cell>
          <cell r="H5861" t="str">
            <v>TUBO PVC, SÉRIE R, ÁGUA PLUVIAL, DN 50 MM, FORNECIDO E INSTALADO EM RAMAL DE ENCAMINHAMENTO. AF_06/2022</v>
          </cell>
          <cell r="I5861" t="str">
            <v>M</v>
          </cell>
          <cell r="J5861" t="str">
            <v>COLETADO</v>
          </cell>
          <cell r="K5861">
            <v>26.49</v>
          </cell>
        </row>
        <row r="5862">
          <cell r="G5862">
            <v>89576</v>
          </cell>
          <cell r="H5862" t="str">
            <v>TUBO PVC, SÉRIE R, ÁGUA PLUVIAL, DN 75 MM, FORNECIDO E INSTALADO EM CONDUTORES VERTICAIS DE ÁGUAS PLUVIAIS. AF_06/2022</v>
          </cell>
          <cell r="I5862" t="str">
            <v>M</v>
          </cell>
          <cell r="J5862" t="str">
            <v>COEFICIENTE DE REPRESENTATIVIDADE</v>
          </cell>
          <cell r="K5862">
            <v>29.12</v>
          </cell>
        </row>
        <row r="5863">
          <cell r="G5863">
            <v>89511</v>
          </cell>
          <cell r="H5863" t="str">
            <v>TUBO PVC, SÉRIE R, ÁGUA PLUVIAL, DN 75 MM, FORNECIDO E INSTALADO EM RAMAL DE ENCAMINHAMENTO. AF_06/2022</v>
          </cell>
          <cell r="I5863" t="str">
            <v>M</v>
          </cell>
          <cell r="J5863" t="str">
            <v>COEFICIENTE DE REPRESENTATIVIDADE</v>
          </cell>
          <cell r="K5863">
            <v>44.84</v>
          </cell>
        </row>
        <row r="5864">
          <cell r="G5864">
            <v>89675</v>
          </cell>
          <cell r="H5864" t="str">
            <v>TÊ DE INSPEÇÃO, PVC, SERIE R, ÁGUA PLUVIAL, DN 100 MM, JUNTA ELÁSTICA, FORNECIDO E INSTALADO EM CONDUTORES VERTICAIS DE ÁGUAS PLUVIAIS. AF_06/2022</v>
          </cell>
          <cell r="I5864" t="str">
            <v>UN</v>
          </cell>
          <cell r="J5864" t="str">
            <v>COEFICIENTE DE REPRESENTATIVIDADE</v>
          </cell>
          <cell r="K5864">
            <v>74.98</v>
          </cell>
        </row>
        <row r="5865">
          <cell r="G5865">
            <v>89559</v>
          </cell>
          <cell r="H5865" t="str">
            <v>TÊ DE INSPEÇÃO, PVC, SERIE R, ÁGUA PLUVIAL, DN 100 MM, JUNTA ELÁSTICA, FORNECIDO E INSTALADO EM RAMAL DE ENCAMINHAMENTO. AF_06/2022</v>
          </cell>
          <cell r="I5865" t="str">
            <v>UN</v>
          </cell>
          <cell r="J5865" t="str">
            <v>COLETADO</v>
          </cell>
          <cell r="K5865">
            <v>68.819999999999993</v>
          </cell>
        </row>
        <row r="5866">
          <cell r="G5866">
            <v>104172</v>
          </cell>
          <cell r="H5866" t="str">
            <v>TÊ DE INSPEÇÃO, PVC, SERIE R, ÁGUA PLUVIAL, DN 150 MM, JUNTA ELÁSTICA, FORNECIDO E INSTALADO EM RAMAL DE ENCAMINHAMENTO. AF_06/2022</v>
          </cell>
          <cell r="I5866" t="str">
            <v>UN</v>
          </cell>
          <cell r="J5866" t="str">
            <v>COLETADO</v>
          </cell>
          <cell r="K5866">
            <v>283.75</v>
          </cell>
        </row>
        <row r="5867">
          <cell r="G5867">
            <v>89683</v>
          </cell>
          <cell r="H5867" t="str">
            <v>TÊ DE INSPEÇÃO, PVC, SERIE R, ÁGUA PLUVIAL, DN 150 X 100 MM, JUNTA ELÁSTICA, FORNECIDO E INSTALADO EM CONDUTORES VERTICAIS DE ÁGUAS PLUVIAIS. AF_06/2022</v>
          </cell>
          <cell r="I5867" t="str">
            <v>UN</v>
          </cell>
          <cell r="J5867" t="str">
            <v>COLETADO</v>
          </cell>
          <cell r="K5867">
            <v>292.77999999999997</v>
          </cell>
        </row>
        <row r="5868">
          <cell r="G5868">
            <v>89667</v>
          </cell>
          <cell r="H5868" t="str">
            <v>TÊ DE INSPEÇÃO, PVC, SERIE R, ÁGUA PLUVIAL, DN 75 MM, JUNTA ELÁSTICA, FORNECIDO E INSTALADO EM CONDUTORES VERTICAIS DE ÁGUAS PLUVIAIS. AF_06/2022</v>
          </cell>
          <cell r="I5868" t="str">
            <v>UN</v>
          </cell>
          <cell r="J5868" t="str">
            <v>COLETADO</v>
          </cell>
          <cell r="K5868">
            <v>45.56</v>
          </cell>
        </row>
        <row r="5869">
          <cell r="G5869">
            <v>89550</v>
          </cell>
          <cell r="H5869" t="str">
            <v>TÊ DE INSPEÇÃO, PVC, SERIE R, ÁGUA PLUVIAL, DN 75 MM, JUNTA ELÁSTICA, FORNECIDO E INSTALADO EM RAMAL DE ENCAMINHAMENTO. AF_06/2022</v>
          </cell>
          <cell r="I5869" t="str">
            <v>UN</v>
          </cell>
          <cell r="J5869" t="str">
            <v>COLETADO</v>
          </cell>
          <cell r="K5869">
            <v>42.16</v>
          </cell>
        </row>
        <row r="5870">
          <cell r="G5870">
            <v>89693</v>
          </cell>
          <cell r="H5870" t="str">
            <v>TÊ, PVC, SERIE R, ÁGUA PLUVIAL, DN 100 X 100 MM, JUNTA ELÁSTICA, FORNECIDO E INSTALADO EM CONDUTORES VERTICAIS DE ÁGUAS PLUVIAIS. AF_06/2022</v>
          </cell>
          <cell r="I5870" t="str">
            <v>UN</v>
          </cell>
          <cell r="J5870" t="str">
            <v>COEFICIENTE DE REPRESENTATIVIDADE</v>
          </cell>
          <cell r="K5870">
            <v>83.71</v>
          </cell>
        </row>
        <row r="5871">
          <cell r="G5871">
            <v>89571</v>
          </cell>
          <cell r="H5871" t="str">
            <v>TÊ, PVC, SERIE R, ÁGUA PLUVIAL, DN 100 X 100 MM, JUNTA ELÁSTICA, FORNECIDO E INSTALADO EM RAMAL DE ENCAMINHAMENTO. AF_06/2022</v>
          </cell>
          <cell r="I5871" t="str">
            <v>UN</v>
          </cell>
          <cell r="J5871" t="str">
            <v>COEFICIENTE DE REPRESENTATIVIDADE</v>
          </cell>
          <cell r="K5871">
            <v>71.39</v>
          </cell>
        </row>
        <row r="5872">
          <cell r="G5872">
            <v>89696</v>
          </cell>
          <cell r="H5872" t="str">
            <v>TÊ, PVC, SERIE R, ÁGUA PLUVIAL, DN 100 X 75 MM, JUNTA ELÁSTICA, FORNECIDO E INSTALADO EM CONDUTORES VERTICAIS DE ÁGUAS PLUVIAIS. AF_06/2022</v>
          </cell>
          <cell r="I5872" t="str">
            <v>UN</v>
          </cell>
          <cell r="J5872" t="str">
            <v>COEFICIENTE DE REPRESENTATIVIDADE</v>
          </cell>
          <cell r="K5872">
            <v>89.09</v>
          </cell>
        </row>
        <row r="5873">
          <cell r="G5873">
            <v>89573</v>
          </cell>
          <cell r="H5873" t="str">
            <v>TÊ, PVC, SERIE R, ÁGUA PLUVIAL, DN 100 X 75 MM, JUNTA ELÁSTICA, FORNECIDO E INSTALADO EM RAMAL DE ENCAMINHAMENTO. AF_06/2022</v>
          </cell>
          <cell r="I5873" t="str">
            <v>UN</v>
          </cell>
          <cell r="J5873" t="str">
            <v>COEFICIENTE DE REPRESENTATIVIDADE</v>
          </cell>
          <cell r="K5873">
            <v>78.61</v>
          </cell>
        </row>
        <row r="5874">
          <cell r="G5874">
            <v>89704</v>
          </cell>
          <cell r="H5874" t="str">
            <v>TÊ, PVC, SERIE R, ÁGUA PLUVIAL, DN 150 X 100 MM, JUNTA ELÁSTICA, FORNECIDO E INSTALADO EM CONDUTORES VERTICAIS DE ÁGUAS PLUVIAIS. AF_06/2022</v>
          </cell>
          <cell r="I5874" t="str">
            <v>UN</v>
          </cell>
          <cell r="J5874" t="str">
            <v>COEFICIENTE DE REPRESENTATIVIDADE</v>
          </cell>
          <cell r="K5874">
            <v>157.55000000000001</v>
          </cell>
        </row>
        <row r="5875">
          <cell r="G5875">
            <v>104175</v>
          </cell>
          <cell r="H5875" t="str">
            <v>TÊ, PVC, SERIE R, ÁGUA PLUVIAL, DN 150 X 100 MM, JUNTA ELÁSTICA, FORNECIDO E INSTALADO EM RAMAL DE ENCAMINHAMENTO. AF_06/2022</v>
          </cell>
          <cell r="I5875" t="str">
            <v>UN</v>
          </cell>
          <cell r="J5875" t="str">
            <v>COEFICIENTE DE REPRESENTATIVIDADE</v>
          </cell>
          <cell r="K5875">
            <v>143.28</v>
          </cell>
        </row>
        <row r="5876">
          <cell r="G5876">
            <v>89701</v>
          </cell>
          <cell r="H5876" t="str">
            <v>TÊ, PVC, SERIE R, ÁGUA PLUVIAL, DN 150 X 150 MM, JUNTA ELÁSTICA, FORNECIDO E INSTALADO EM CONDUTORES VERTICAIS DE ÁGUAS PLUVIAIS. AF_06/2022</v>
          </cell>
          <cell r="I5876" t="str">
            <v>UN</v>
          </cell>
          <cell r="J5876" t="str">
            <v>COEFICIENTE DE REPRESENTATIVIDADE</v>
          </cell>
          <cell r="K5876">
            <v>203.04</v>
          </cell>
        </row>
        <row r="5877">
          <cell r="G5877">
            <v>104177</v>
          </cell>
          <cell r="H5877" t="str">
            <v>TÊ, PVC, SERIE R, ÁGUA PLUVIAL, DN 150 X 150 MM, JUNTA ELÁSTICA, FORNECIDO E INSTALADO EM RAMAL DE ENCAMINHAMENTO. AF_06/2022</v>
          </cell>
          <cell r="I5877" t="str">
            <v>UN</v>
          </cell>
          <cell r="J5877" t="str">
            <v>COEFICIENTE DE REPRESENTATIVIDADE</v>
          </cell>
          <cell r="K5877">
            <v>184.98</v>
          </cell>
        </row>
        <row r="5878">
          <cell r="G5878">
            <v>89566</v>
          </cell>
          <cell r="H5878" t="str">
            <v>TÊ, PVC, SERIE R, ÁGUA PLUVIAL, DN 75 MM, JUNTA ELÁSTICA, FORNECIDO E INSTALADO EM RAMAL DE ENCAMINHAMENTO. AF_06/2022</v>
          </cell>
          <cell r="I5878" t="str">
            <v>UN</v>
          </cell>
          <cell r="J5878" t="str">
            <v>COEFICIENTE DE REPRESENTATIVIDADE</v>
          </cell>
          <cell r="K5878">
            <v>48.61</v>
          </cell>
        </row>
        <row r="5879">
          <cell r="G5879">
            <v>89687</v>
          </cell>
          <cell r="H5879" t="str">
            <v>TÊ, PVC, SERIE R, ÁGUA PLUVIAL, DN 75 X 75 MM, JUNTA ELÁSTICA, FORNECIDO E INSTALADO EM CONDUTORES VERTICAIS DE ÁGUAS PLUVIAIS. AF_06/2022</v>
          </cell>
          <cell r="I5879" t="str">
            <v>UN</v>
          </cell>
          <cell r="J5879" t="str">
            <v>COEFICIENTE DE REPRESENTATIVIDADE</v>
          </cell>
          <cell r="K5879">
            <v>55.41</v>
          </cell>
        </row>
        <row r="5880">
          <cell r="G5880">
            <v>102237</v>
          </cell>
          <cell r="H5880" t="str">
            <v>BOX FRONTAL DE CORRER, COM VIDRO TEMPERADO 8 MM, 190X100CM, 1 FOLHA FIXA, 1 FOLHA MÓVEL, PERFIS E FERRAGENS EM ALUMÍNIO. AF_01/2021</v>
          </cell>
          <cell r="I5880" t="str">
            <v>M2</v>
          </cell>
          <cell r="J5880" t="str">
            <v>COEFICIENTE DE REPRESENTATIVIDADE</v>
          </cell>
          <cell r="K5880">
            <v>0</v>
          </cell>
        </row>
        <row r="5881">
          <cell r="G5881">
            <v>102450</v>
          </cell>
          <cell r="H5881" t="str">
            <v>DIVISORIA (N2) - PAINEL/VIDRO - PAINEL C/ MSO/COMEIA E=35MM - PERFIS SIMPLES ACO GALVANIZADO PINTADO. AF_04/2021</v>
          </cell>
          <cell r="I5881" t="str">
            <v>M2</v>
          </cell>
          <cell r="J5881" t="str">
            <v>COLETADO</v>
          </cell>
          <cell r="K5881">
            <v>0</v>
          </cell>
        </row>
        <row r="5882">
          <cell r="G5882">
            <v>102250</v>
          </cell>
          <cell r="H5882" t="str">
            <v>DIVISORIA (N2) - PAINEL/VIDRO - PAINEL DE PVC E=35MM - PERFIS SIMPLES ACO GALVANIZADO PINTADO. AF_01/2021</v>
          </cell>
          <cell r="I5882" t="str">
            <v>M2</v>
          </cell>
          <cell r="J5882" t="str">
            <v>COLETADO</v>
          </cell>
          <cell r="K5882">
            <v>0</v>
          </cell>
        </row>
        <row r="5883">
          <cell r="G5883">
            <v>102240</v>
          </cell>
          <cell r="H5883" t="str">
            <v>DIVISORIA (N2) - PAINEL/VIDRO - PAINEL MDF/VIDRO 6 MM, LINHA 90 MM - PERFIS DE ALUMÍNIO EXTRUDADO. AF_01/2021</v>
          </cell>
          <cell r="I5883" t="str">
            <v>M2</v>
          </cell>
          <cell r="J5883" t="str">
            <v>COLETADO</v>
          </cell>
          <cell r="K5883">
            <v>0</v>
          </cell>
        </row>
        <row r="5884">
          <cell r="G5884">
            <v>102449</v>
          </cell>
          <cell r="H5884" t="str">
            <v>DIVISORIA (N3) - PAINEL/VIDRO/PAINEL MSO/COMEIA E=35MM - PERFIS SIMPLES ACO GALVANIZADO PINTADO. AF_04/2021</v>
          </cell>
          <cell r="I5884" t="str">
            <v>M2</v>
          </cell>
          <cell r="J5884" t="str">
            <v>COLETADO</v>
          </cell>
          <cell r="K5884">
            <v>0</v>
          </cell>
        </row>
        <row r="5885">
          <cell r="G5885">
            <v>102249</v>
          </cell>
          <cell r="H5885" t="str">
            <v>DIVISORIA (N3) - PAINEL/VIDRO/PAINEL PVC E=35MM - PERFIS SIMPLES ACO GALVANIZADO PINTADO. AF_01/2021</v>
          </cell>
          <cell r="I5885" t="str">
            <v>M2</v>
          </cell>
          <cell r="J5885" t="str">
            <v>COLETADO</v>
          </cell>
          <cell r="K5885">
            <v>0</v>
          </cell>
        </row>
        <row r="5886">
          <cell r="G5886">
            <v>102238</v>
          </cell>
          <cell r="H5886" t="str">
            <v>DIVISORIA CEGA (N1) - PAINEL MDF, LINHA 90 MM - PERFIS DE ALUMÍNIO EXTRUDADO. AF_01/2021</v>
          </cell>
          <cell r="I5886" t="str">
            <v>M2</v>
          </cell>
          <cell r="J5886" t="str">
            <v>COEFICIENTE DE REPRESENTATIVIDADE</v>
          </cell>
          <cell r="K5886">
            <v>0</v>
          </cell>
        </row>
        <row r="5887">
          <cell r="G5887">
            <v>102448</v>
          </cell>
          <cell r="H5887" t="str">
            <v>DIVISORIA CEGA (N1) - PAINEL MSO/COMEIA E=35MM - PERFIS SIMPLES ACO GALVANIZADO PINTADO. AF_04/2021</v>
          </cell>
          <cell r="I5887" t="str">
            <v>M2</v>
          </cell>
          <cell r="J5887" t="str">
            <v>COEFICIENTE DE REPRESENTATIVIDADE</v>
          </cell>
          <cell r="K5887">
            <v>0</v>
          </cell>
        </row>
        <row r="5888">
          <cell r="G5888">
            <v>102248</v>
          </cell>
          <cell r="H5888" t="str">
            <v>DIVISORIA CEGA (N1) - PAINEL PVC E=35MM - PERFIS SIMPLES ACO GALVANIZADO PINTADO. AF_01/2021</v>
          </cell>
          <cell r="I5888" t="str">
            <v>M2</v>
          </cell>
          <cell r="J5888" t="str">
            <v>COEFICIENTE DE REPRESENTATIVIDADE</v>
          </cell>
          <cell r="K5888">
            <v>0</v>
          </cell>
        </row>
        <row r="5889">
          <cell r="G5889">
            <v>102253</v>
          </cell>
          <cell r="H5889" t="str">
            <v>DIVISORIA SANITÁRIA, TIPO CABINE, EM GRANITO CINZA POLIDO, ESP = 3CM, ASSENTADO COM ARGAMASSA COLANTE AC III-E, EXCLUSIVE FERRAGENS. AF_01/2021</v>
          </cell>
          <cell r="I5889" t="str">
            <v>M2</v>
          </cell>
          <cell r="J5889" t="str">
            <v>COLETADO</v>
          </cell>
          <cell r="K5889">
            <v>967.1</v>
          </cell>
        </row>
        <row r="5890">
          <cell r="G5890">
            <v>102254</v>
          </cell>
          <cell r="H5890" t="str">
            <v>DIVISORIA SANITÁRIA, TIPO CABINE, EM MÁRMORE BRANCO POLIDO, ESP = 3CM, ASSENTADO COM ARGAMASSA COLANTE AC III-E, EXCLUSIVE FERRAGENS. AF_01/2021</v>
          </cell>
          <cell r="I5890" t="str">
            <v>M2</v>
          </cell>
          <cell r="J5890" t="str">
            <v>COLETADO</v>
          </cell>
          <cell r="K5890">
            <v>884.76</v>
          </cell>
        </row>
        <row r="5891">
          <cell r="G5891">
            <v>102257</v>
          </cell>
          <cell r="H5891" t="str">
            <v>DIVISORIA SANITÁRIA, TIPO CABINE, EM PAINEL DE GRANILITE, ESP = 3CM, ASSENTADO COM ARGAMASSA COLANTE AC III-E, EXCLUSIVE FERRAGENS. AF_01/2021</v>
          </cell>
          <cell r="I5891" t="str">
            <v>M2</v>
          </cell>
          <cell r="J5891" t="str">
            <v>COLETADO</v>
          </cell>
          <cell r="K5891">
            <v>339.99</v>
          </cell>
        </row>
        <row r="5892">
          <cell r="G5892">
            <v>102239</v>
          </cell>
          <cell r="H5892" t="str">
            <v>DIVISÓRIA (N3) - PAINEL/VIDRO/PAINEL MDF, LINHA 90 MM - PERFIS DE ALUMINIO EXTRUDADO. AF_01/2021</v>
          </cell>
          <cell r="I5892" t="str">
            <v>M2</v>
          </cell>
          <cell r="J5892" t="str">
            <v>COLETADO</v>
          </cell>
          <cell r="K5892">
            <v>0</v>
          </cell>
        </row>
        <row r="5893">
          <cell r="G5893">
            <v>102236</v>
          </cell>
          <cell r="H5893" t="str">
            <v>DIVISÓRIA EM VIDRO TEMPERADO 10 MM COM PORTA DE CORRER, INCLUSIVE FERRAGENS. AF_01/2021</v>
          </cell>
          <cell r="I5893" t="str">
            <v>M2</v>
          </cell>
          <cell r="J5893" t="str">
            <v>COLETADO</v>
          </cell>
          <cell r="K5893">
            <v>0</v>
          </cell>
        </row>
        <row r="5894">
          <cell r="G5894">
            <v>102235</v>
          </cell>
          <cell r="H5894" t="str">
            <v>DIVISÓRIA FIXA EM VIDRO TEMPERADO 10 MM, SEM ABERTURA. AF_01/2021_PS</v>
          </cell>
          <cell r="I5894" t="str">
            <v>M2</v>
          </cell>
          <cell r="J5894" t="str">
            <v>COEFICIENTE DE REPRESENTATIVIDADE</v>
          </cell>
          <cell r="K5894">
            <v>556.08000000000004</v>
          </cell>
        </row>
        <row r="5895">
          <cell r="G5895">
            <v>102260</v>
          </cell>
          <cell r="H5895" t="str">
            <v>DIVISÓRIA SANITÁRIA, TIPO CABINE, EM PAINÉIS DE PVC, INCLUSIVE ESTRUTURA, PORTA E FERRAGENS. AF_01/2021</v>
          </cell>
          <cell r="I5895" t="str">
            <v>M2</v>
          </cell>
          <cell r="J5895" t="str">
            <v>COEFICIENTE DE REPRESENTATIVIDADE</v>
          </cell>
          <cell r="K5895">
            <v>0</v>
          </cell>
        </row>
        <row r="5896">
          <cell r="G5896">
            <v>102259</v>
          </cell>
          <cell r="H5896" t="str">
            <v>DIVISÓRIA SANITÁRIA, TIPO CABINE, EM PAINÉIS ESTRUTURAIS TS, INCLUSIVE ESTRUTURA, PORTA E FERRAGENS. AF_01/2021</v>
          </cell>
          <cell r="I5896" t="str">
            <v>M2</v>
          </cell>
          <cell r="J5896" t="str">
            <v>COEFICIENTE DE REPRESENTATIVIDADE</v>
          </cell>
          <cell r="K5896">
            <v>0</v>
          </cell>
        </row>
        <row r="5897">
          <cell r="G5897">
            <v>102262</v>
          </cell>
          <cell r="H5897" t="str">
            <v>PORTA DE CABINE SANITÁRIA EM VIDRO TEMPERADO 8MM, INCLUSIVE DOBRADIÇAS, BATENTE, TRINCO E CONTRA-TRINCO. AF_01/2021</v>
          </cell>
          <cell r="I5897" t="str">
            <v>UN</v>
          </cell>
          <cell r="J5897" t="str">
            <v>COEFICIENTE DE REPRESENTATIVIDADE</v>
          </cell>
          <cell r="K5897">
            <v>0</v>
          </cell>
        </row>
        <row r="5898">
          <cell r="G5898">
            <v>102242</v>
          </cell>
          <cell r="H5898" t="str">
            <v>PORTA PARA DIVISÓRIA MDF/VIDRO 6 MM, LINHA 90 MM, 0,80 X 2,10 M - PERFIS DE ALUMINIO EXTRUDADO, INCLUSO PORTAL, BATENTES, DOBRADIÇAS E FECHADURA. AF_01/2021</v>
          </cell>
          <cell r="I5898" t="str">
            <v>M2</v>
          </cell>
          <cell r="J5898" t="str">
            <v>COEFICIENTE DE REPRESENTATIVIDADE</v>
          </cell>
          <cell r="K5898">
            <v>0</v>
          </cell>
        </row>
        <row r="5899">
          <cell r="G5899">
            <v>102246</v>
          </cell>
          <cell r="H5899" t="str">
            <v>PORTA/PAINEL CEGO PARA DIVISÓRIA (N1)  - PAINEL CEGO MSO/COMEIA E=35MM, S/ BONECA, INCLUSO BATENTE, TESTEIRO, DOBRADIÇAS E FECHADURA. AF_01/2021</v>
          </cell>
          <cell r="I5899" t="str">
            <v>M2</v>
          </cell>
          <cell r="J5899" t="str">
            <v>COEFICIENTE DE REPRESENTATIVIDADE</v>
          </cell>
          <cell r="K5899">
            <v>0</v>
          </cell>
        </row>
        <row r="5900">
          <cell r="G5900">
            <v>102251</v>
          </cell>
          <cell r="H5900" t="str">
            <v>PORTA/PAINEL CEGO PARA DIVISÓRIA (N1)  PVC E=35MM, S/ BONECA, INCLUSO BATENTE, TESTEIRO, DOBRADIÇAS E FECHADURA. AF_01/2021</v>
          </cell>
          <cell r="I5900" t="str">
            <v>M2</v>
          </cell>
          <cell r="J5900" t="str">
            <v>COEFICIENTE DE REPRESENTATIVIDADE</v>
          </cell>
          <cell r="K5900">
            <v>0</v>
          </cell>
        </row>
        <row r="5901">
          <cell r="G5901">
            <v>102241</v>
          </cell>
          <cell r="H5901" t="str">
            <v>PORTA/PAINEL PARA DIVISÓRIA MDF, LINHA 90 MM, *0,80 X 2,10* M - PERFIS DE ALUMINIO EXTRUDADO, INCLUSO PORTAL, BATENTES, DOBRADIÇAS E FECHADURA. AF_01/2021</v>
          </cell>
          <cell r="I5901" t="str">
            <v>M2</v>
          </cell>
          <cell r="J5901" t="str">
            <v>COEFICIENTE DE REPRESENTATIVIDADE</v>
          </cell>
          <cell r="K5901">
            <v>0</v>
          </cell>
        </row>
        <row r="5902">
          <cell r="G5902">
            <v>102247</v>
          </cell>
          <cell r="H5902" t="str">
            <v>PORTA/VIDRO PARA DIVISÓRIA (N2) - PAINEL C/ MSO/COMEIA E=35MM, S/ BONECA,  INCLUSO BATENTE, TESTEIRO, DOBRADIÇAS E FECHADURA. AF_01/2021</v>
          </cell>
          <cell r="I5902" t="str">
            <v>M2</v>
          </cell>
          <cell r="J5902" t="str">
            <v>COEFICIENTE DE REPRESENTATIVIDADE</v>
          </cell>
          <cell r="K5902">
            <v>0</v>
          </cell>
        </row>
        <row r="5903">
          <cell r="G5903">
            <v>102252</v>
          </cell>
          <cell r="H5903" t="str">
            <v>PORTA/VIDRO PARA DIVISÓRIA (N2) - PAINEL DE PVC E=35MM, S/ BONECA, INCLUSO BATENTE, TESTEIRO, DOBRADIÇAS E FECHADURA. AF_01/2021</v>
          </cell>
          <cell r="I5903" t="str">
            <v>M2</v>
          </cell>
          <cell r="J5903" t="str">
            <v>COEFICIENTE DE REPRESENTATIVIDADE</v>
          </cell>
          <cell r="K5903">
            <v>0</v>
          </cell>
        </row>
        <row r="5904">
          <cell r="G5904">
            <v>102255</v>
          </cell>
          <cell r="H5904" t="str">
            <v>TAPA VISTA DE MICTÓRIO EM GRANITO CINZA POLIDO, ESP = 3CM, ASSENTADO COM ARGAMASSA COLANTE AC III-E . AF_01/2021</v>
          </cell>
          <cell r="I5904" t="str">
            <v>M2</v>
          </cell>
          <cell r="J5904" t="str">
            <v>COEFICIENTE DE REPRESENTATIVIDADE</v>
          </cell>
          <cell r="K5904">
            <v>1003.66</v>
          </cell>
        </row>
        <row r="5905">
          <cell r="G5905">
            <v>102256</v>
          </cell>
          <cell r="H5905" t="str">
            <v>TAPA VISTA DE MICTÓRIO EM MÁRMORE BRANCO POLIDO, ESP = 3CM, ASSENTADO COM ARGAMASSA COLANTE AC III-E . AF_01/2021</v>
          </cell>
          <cell r="I5905" t="str">
            <v>M2</v>
          </cell>
          <cell r="J5905" t="str">
            <v>COEFICIENTE DE REPRESENTATIVIDADE</v>
          </cell>
          <cell r="K5905">
            <v>925.24</v>
          </cell>
        </row>
        <row r="5906">
          <cell r="G5906">
            <v>102258</v>
          </cell>
          <cell r="H5906" t="str">
            <v>TAPA VISTA DE MICTÓRIO EM PAINEL DE GRANILITE, ESP = 3CM, ASSENTADO COM ARGAMASSA COLANTE AC III-E . AF_01/2021</v>
          </cell>
          <cell r="I5906" t="str">
            <v>M2</v>
          </cell>
          <cell r="J5906" t="str">
            <v>COEFICIENTE DE REPRESENTATIVIDADE</v>
          </cell>
          <cell r="K5906">
            <v>397.61</v>
          </cell>
        </row>
        <row r="5907">
          <cell r="G5907">
            <v>101912</v>
          </cell>
          <cell r="H5907" t="str">
            <v>ABRIGO PARA HIDRANTE, 75X45X17CM, COM REGISTRO GLOBO ANGULAR 45 GRAUS 2 1/2", ADAPTADOR STORZ 2 1/2", MANGUEIRA DE INCÊNDIO 15M 2 1/2" E ESGUICHO EM LATÃO 2 1/2" - FORNECIMENTO E INSTALAÇÃO. AF_10/2020</v>
          </cell>
          <cell r="I5907" t="str">
            <v>UN</v>
          </cell>
          <cell r="J5907" t="str">
            <v>COEFICIENTE DE REPRESENTATIVIDADE</v>
          </cell>
          <cell r="K5907">
            <v>2378.41</v>
          </cell>
        </row>
        <row r="5908">
          <cell r="G5908">
            <v>96765</v>
          </cell>
          <cell r="H5908" t="str">
            <v>ABRIGO PARA HIDRANTE, 90X60X17CM, COM REGISTRO GLOBO ANGULAR 45 GRAUS 2 1/2", ADAPTADOR STORZ 2 1/2", MANGUEIRA DE INCÊNDIO 20M, REDUÇÃO 2 1/2" X 1 1/2" E ESGUICHO EM LATÃO 1 1/2" - FORNECIMENTO E INSTALAÇÃO. AF_10/2020</v>
          </cell>
          <cell r="I5908" t="str">
            <v>UN</v>
          </cell>
          <cell r="J5908" t="str">
            <v>COEFICIENTE DE REPRESENTATIVIDADE</v>
          </cell>
          <cell r="K5908">
            <v>1972.11</v>
          </cell>
        </row>
        <row r="5909">
          <cell r="G5909">
            <v>97430</v>
          </cell>
          <cell r="H5909" t="str">
            <v>ACOPLAMENTO RÍGIDO EM AÇO, CONEXÃO RANHURADA, DN 50 (2"), INSTALADO EM PRUMADAS - FORNECIMENTO E INSTALAÇÃO. AF_10/2020</v>
          </cell>
          <cell r="I5909" t="str">
            <v>UN</v>
          </cell>
          <cell r="J5909" t="str">
            <v>COEFICIENTE DE REPRESENTATIVIDADE</v>
          </cell>
          <cell r="K5909">
            <v>44.27</v>
          </cell>
        </row>
        <row r="5910">
          <cell r="G5910">
            <v>97431</v>
          </cell>
          <cell r="H5910" t="str">
            <v>ACOPLAMENTO RÍGIDO EM AÇO, CONEXÃO RANHURADA, DN 65 (2 1/2"), INSTALADO EM PRUMADAS - FORNECIMENTO E INSTALAÇÃO. AF_10/2020</v>
          </cell>
          <cell r="I5910" t="str">
            <v>UN</v>
          </cell>
          <cell r="J5910" t="str">
            <v>COEFICIENTE DE REPRESENTATIVIDADE</v>
          </cell>
          <cell r="K5910">
            <v>49.65</v>
          </cell>
        </row>
        <row r="5911">
          <cell r="G5911">
            <v>97432</v>
          </cell>
          <cell r="H5911" t="str">
            <v>ACOPLAMENTO RÍGIDO EM AÇO, CONEXÃO RANHURADA, DN 80 (3"), INSTALADO EM PRUMADAS - FORNECIMENTO E INSTALAÇÃO. AF_10/2020</v>
          </cell>
          <cell r="I5911" t="str">
            <v>UN</v>
          </cell>
          <cell r="J5911" t="str">
            <v>COEFICIENTE DE REPRESENTATIVIDADE</v>
          </cell>
          <cell r="K5911">
            <v>56.04</v>
          </cell>
        </row>
        <row r="5912">
          <cell r="G5912">
            <v>101913</v>
          </cell>
          <cell r="H5912" t="str">
            <v>CAIXA DE INCÊNDIO 45X75X17CM - FORNECIMENTO E INSTALAÇÃO. AF_10/2020</v>
          </cell>
          <cell r="I5912" t="str">
            <v>UN</v>
          </cell>
          <cell r="J5912" t="str">
            <v>COEFICIENTE DE REPRESENTATIVIDADE</v>
          </cell>
          <cell r="K5912">
            <v>445.39</v>
          </cell>
        </row>
        <row r="5913">
          <cell r="G5913">
            <v>101914</v>
          </cell>
          <cell r="H5913" t="str">
            <v>CAIXA DE INCÊNDIO 60X90X17CM - FORNECIMENTO E INSTALAÇÃO. AF_10/2020</v>
          </cell>
          <cell r="I5913" t="str">
            <v>UN</v>
          </cell>
          <cell r="J5913" t="str">
            <v>COEFICIENTE DE REPRESENTATIVIDADE</v>
          </cell>
          <cell r="K5913">
            <v>565.38</v>
          </cell>
        </row>
        <row r="5914">
          <cell r="G5914">
            <v>101915</v>
          </cell>
          <cell r="H5914" t="str">
            <v>CONJUNTO DE MANGUEIRA PARA COMBATE A INCÊNDIO EM FIBRA DE POLIESTER PURA, COM 1.1/2", REVESTIDA INTERNAMENTE, COMPRIMENTO DE 15M - FORNECIMENTO E INSTALAÇÃO. AF_10/2020</v>
          </cell>
          <cell r="I5914" t="str">
            <v>UN</v>
          </cell>
          <cell r="J5914" t="str">
            <v>COEFICIENTE DE REPRESENTATIVIDADE</v>
          </cell>
          <cell r="K5914">
            <v>369.08</v>
          </cell>
        </row>
        <row r="5915">
          <cell r="G5915">
            <v>97433</v>
          </cell>
          <cell r="H5915" t="str">
            <v>CURVA 45 GRAUS, EM AÇO, CONEXÃO RANHURADA, DN 50 (2"), INSTALADO EM PRUMADAS - FORNECIMENTO E INSTALAÇÃO. AF_10/2020</v>
          </cell>
          <cell r="I5915" t="str">
            <v>UN</v>
          </cell>
          <cell r="J5915" t="str">
            <v>COEFICIENTE DE REPRESENTATIVIDADE</v>
          </cell>
          <cell r="K5915">
            <v>95.59</v>
          </cell>
        </row>
        <row r="5916">
          <cell r="G5916">
            <v>97435</v>
          </cell>
          <cell r="H5916" t="str">
            <v>CURVA 45 GRAUS, EM AÇO, CONEXÃO RANHURADA, DN 65 (2 1/2"), INSTALADO EM PRUMADAS - FORNECIMENTO E INSTALAÇÃO. AF_10/2020</v>
          </cell>
          <cell r="I5916" t="str">
            <v>UN</v>
          </cell>
          <cell r="J5916" t="str">
            <v>COEFICIENTE DE REPRESENTATIVIDADE</v>
          </cell>
          <cell r="K5916">
            <v>111.65</v>
          </cell>
        </row>
        <row r="5917">
          <cell r="G5917">
            <v>97437</v>
          </cell>
          <cell r="H5917" t="str">
            <v>CURVA 45 GRAUS, EM AÇO, CONEXÃO RANHURADA, DN 80 (3"), INSTALADO EM PRUMADAS - FORNECIMENTO E INSTALAÇÃO. AF_10/2020</v>
          </cell>
          <cell r="I5917" t="str">
            <v>UN</v>
          </cell>
          <cell r="J5917" t="str">
            <v>COEFICIENTE DE REPRESENTATIVIDADE</v>
          </cell>
          <cell r="K5917">
            <v>127.62</v>
          </cell>
        </row>
        <row r="5918">
          <cell r="G5918">
            <v>97546</v>
          </cell>
          <cell r="H5918" t="str">
            <v>CURVA 45 GRAUS, EM AÇO, CONEXÃO SOLDADA, DN 15 (1/2"), INSTALADO EM RAMAIS E SUB-RAMAIS DE GÁS - FORNECIMENTO E INSTALAÇÃO. AF_10/2020</v>
          </cell>
          <cell r="I5918" t="str">
            <v>UN</v>
          </cell>
          <cell r="J5918" t="str">
            <v>COEFICIENTE DE REPRESENTATIVIDADE</v>
          </cell>
          <cell r="K5918">
            <v>37.78</v>
          </cell>
        </row>
        <row r="5919">
          <cell r="G5919">
            <v>97548</v>
          </cell>
          <cell r="H5919" t="str">
            <v>CURVA 45 GRAUS, EM AÇO, CONEXÃO SOLDADA, DN 20 (3/4"), INSTALADO EM RAMAIS E SUB-RAMAIS DE GÁS - FORNECIMENTO E INSTALAÇÃO. AF_10/2020</v>
          </cell>
          <cell r="I5919" t="str">
            <v>UN</v>
          </cell>
          <cell r="J5919" t="str">
            <v>COEFICIENTE DE REPRESENTATIVIDADE</v>
          </cell>
          <cell r="K5919">
            <v>56.9</v>
          </cell>
        </row>
        <row r="5920">
          <cell r="G5920">
            <v>97550</v>
          </cell>
          <cell r="H5920" t="str">
            <v>CURVA 45 GRAUS, EM AÇO, CONEXÃO SOLDADA, DN 25 (1"), INSTALADO EM RAMAIS E SUB-RAMAIS DE GÁS - FORNECIMENTO E INSTALAÇÃO. AF_10/2020</v>
          </cell>
          <cell r="I5920" t="str">
            <v>UN</v>
          </cell>
          <cell r="J5920" t="str">
            <v>COEFICIENTE DE REPRESENTATIVIDADE</v>
          </cell>
          <cell r="K5920">
            <v>96.42</v>
          </cell>
        </row>
        <row r="5921">
          <cell r="G5921">
            <v>97479</v>
          </cell>
          <cell r="H5921" t="str">
            <v>CURVA 45 GRAUS, EM AÇO, CONEXÃO SOLDADA, DN 25 (1"), INSTALADO EM REDE DE ALIMENTAÇÃO PARA HIDRANTE - FORNECIMENTO E INSTALAÇÃO. AF_10/2020</v>
          </cell>
          <cell r="I5921" t="str">
            <v>UN</v>
          </cell>
          <cell r="J5921" t="str">
            <v>COEFICIENTE DE REPRESENTATIVIDADE</v>
          </cell>
          <cell r="K5921">
            <v>61.43</v>
          </cell>
        </row>
        <row r="5922">
          <cell r="G5922">
            <v>97517</v>
          </cell>
          <cell r="H5922" t="str">
            <v>CURVA 45 GRAUS, EM AÇO, CONEXÃO SOLDADA, DN 25 (1"), INSTALADO EM REDE DE ALIMENTAÇÃO PARA SPRINKLER - FORNECIMENTO E INSTALAÇÃO. AF_10/2020</v>
          </cell>
          <cell r="I5922" t="str">
            <v>UN</v>
          </cell>
          <cell r="J5922" t="str">
            <v>COEFICIENTE DE REPRESENTATIVIDADE</v>
          </cell>
          <cell r="K5922">
            <v>56.29</v>
          </cell>
        </row>
        <row r="5923">
          <cell r="G5923">
            <v>97481</v>
          </cell>
          <cell r="H5923" t="str">
            <v>CURVA 45 GRAUS, EM AÇO, CONEXÃO SOLDADA, DN 32 (1 1/4"), INSTALADO EM REDE DE ALIMENTAÇÃO PARA HIDRANTE - FORNECIMENTO E INSTALAÇÃO. AF_10/2020</v>
          </cell>
          <cell r="I5923" t="str">
            <v>UN</v>
          </cell>
          <cell r="J5923" t="str">
            <v>COEFICIENTE DE REPRESENTATIVIDADE</v>
          </cell>
          <cell r="K5923">
            <v>88.09</v>
          </cell>
        </row>
        <row r="5924">
          <cell r="G5924">
            <v>97519</v>
          </cell>
          <cell r="H5924" t="str">
            <v>CURVA 45 GRAUS, EM AÇO, CONEXÃO SOLDADA, DN 32 (1 1/4"), INSTALADO EM REDE DE ALIMENTAÇÃO PARA SPRINKLER - FORNECIMENTO E INSTALAÇÃO. AF_10/2020</v>
          </cell>
          <cell r="I5924" t="str">
            <v>UN</v>
          </cell>
          <cell r="J5924" t="str">
            <v>COEFICIENTE DE REPRESENTATIVIDADE</v>
          </cell>
          <cell r="K5924">
            <v>79.02</v>
          </cell>
        </row>
        <row r="5925">
          <cell r="G5925">
            <v>97483</v>
          </cell>
          <cell r="H5925" t="str">
            <v>CURVA 45 GRAUS, EM AÇO, CONEXÃO SOLDADA, DN 40 (1 1/2"), INSTALADO EM REDE DE ALIMENTAÇÃO PARA HIDRANTE - FORNECIMENTO E INSTALAÇÃO. AF_10/2020</v>
          </cell>
          <cell r="I5925" t="str">
            <v>UN</v>
          </cell>
          <cell r="J5925" t="str">
            <v>COEFICIENTE DE REPRESENTATIVIDADE</v>
          </cell>
          <cell r="K5925">
            <v>122.25</v>
          </cell>
        </row>
        <row r="5926">
          <cell r="G5926">
            <v>97521</v>
          </cell>
          <cell r="H5926" t="str">
            <v>CURVA 45 GRAUS, EM AÇO, CONEXÃO SOLDADA, DN 40 (1 1/2"), INSTALADO EM REDE DE ALIMENTAÇÃO PARA SPRINKLER - FORNECIMENTO E INSTALAÇÃO. AF_10/2020</v>
          </cell>
          <cell r="I5926" t="str">
            <v>UN</v>
          </cell>
          <cell r="J5926" t="str">
            <v>COEFICIENTE DE REPRESENTATIVIDADE</v>
          </cell>
          <cell r="K5926">
            <v>108.75</v>
          </cell>
        </row>
        <row r="5927">
          <cell r="G5927">
            <v>97452</v>
          </cell>
          <cell r="H5927" t="str">
            <v>CURVA 45 GRAUS, EM AÇO, CONEXÃO SOLDADA, DN 50 (2"), INSTALADO EM PRUMADAS - FORNECIMENTO E INSTALAÇÃO. AF_10/2020</v>
          </cell>
          <cell r="I5927" t="str">
            <v>UN</v>
          </cell>
          <cell r="J5927" t="str">
            <v>COEFICIENTE DE REPRESENTATIVIDADE</v>
          </cell>
          <cell r="K5927">
            <v>199.34</v>
          </cell>
        </row>
        <row r="5928">
          <cell r="G5928">
            <v>97485</v>
          </cell>
          <cell r="H5928" t="str">
            <v>CURVA 45 GRAUS, EM AÇO, CONEXÃO SOLDADA, DN 50 (2"), INSTALADO EM REDE DE ALIMENTAÇÃO PARA HIDRANTE - FORNECIMENTO E INSTALAÇÃO. AF_10/2020</v>
          </cell>
          <cell r="I5928" t="str">
            <v>UN</v>
          </cell>
          <cell r="J5928" t="str">
            <v>COEFICIENTE DE REPRESENTATIVIDADE</v>
          </cell>
          <cell r="K5928">
            <v>167.48</v>
          </cell>
        </row>
        <row r="5929">
          <cell r="G5929">
            <v>97523</v>
          </cell>
          <cell r="H5929" t="str">
            <v>CURVA 45 GRAUS, EM AÇO, CONEXÃO SOLDADA, DN 50 (2"), INSTALADO EM REDE DE ALIMENTAÇÃO PARA SPRINKLER - FORNECIMENTO E INSTALAÇÃO. AF_10/2020</v>
          </cell>
          <cell r="I5929" t="str">
            <v>UN</v>
          </cell>
          <cell r="J5929" t="str">
            <v>COEFICIENTE DE REPRESENTATIVIDADE</v>
          </cell>
          <cell r="K5929">
            <v>148.41999999999999</v>
          </cell>
        </row>
        <row r="5930">
          <cell r="G5930">
            <v>97454</v>
          </cell>
          <cell r="H5930" t="str">
            <v>CURVA 45 GRAUS, EM AÇO, CONEXÃO SOLDADA, DN 65 (2 1/2"), INSTALADO EM PRUMADAS - FORNECIMENTO E INSTALAÇÃO. AF_10/2020</v>
          </cell>
          <cell r="I5930" t="str">
            <v>UN</v>
          </cell>
          <cell r="J5930" t="str">
            <v>COEFICIENTE DE REPRESENTATIVIDADE</v>
          </cell>
          <cell r="K5930">
            <v>328.89</v>
          </cell>
        </row>
        <row r="5931">
          <cell r="G5931">
            <v>97487</v>
          </cell>
          <cell r="H5931" t="str">
            <v>CURVA 45 GRAUS, EM AÇO, CONEXÃO SOLDADA, DN 65 (2 1/2"), INSTALADO EM REDE DE ALIMENTAÇÃO PARA HIDRANTE - FORNECIMENTO E INSTALAÇÃO. AF_10/2020</v>
          </cell>
          <cell r="I5931" t="str">
            <v>UN</v>
          </cell>
          <cell r="J5931" t="str">
            <v>COEFICIENTE DE REPRESENTATIVIDADE</v>
          </cell>
          <cell r="K5931">
            <v>302.47000000000003</v>
          </cell>
        </row>
        <row r="5932">
          <cell r="G5932">
            <v>97525</v>
          </cell>
          <cell r="H5932" t="str">
            <v>CURVA 45 GRAUS, EM AÇO, CONEXÃO SOLDADA, DN 65 (2 1/2"), INSTALADO EM REDE DE ALIMENTAÇÃO PARA SPRINKLER - FORNECIMENTO E INSTALAÇÃO. AF_10/2020</v>
          </cell>
          <cell r="I5932" t="str">
            <v>UN</v>
          </cell>
          <cell r="J5932" t="str">
            <v>COEFICIENTE DE REPRESENTATIVIDADE</v>
          </cell>
          <cell r="K5932">
            <v>274.94</v>
          </cell>
        </row>
        <row r="5933">
          <cell r="G5933">
            <v>97456</v>
          </cell>
          <cell r="H5933" t="str">
            <v>CURVA 45 GRAUS, EM AÇO, CONEXÃO SOLDADA, DN 80 (3"), INSTALADO EM PRUMADAS - FORNECIMENTO E INSTALAÇÃO. AF_10/2020</v>
          </cell>
          <cell r="I5933" t="str">
            <v>UN</v>
          </cell>
          <cell r="J5933" t="str">
            <v>COEFICIENTE DE REPRESENTATIVIDADE</v>
          </cell>
          <cell r="K5933">
            <v>721.07</v>
          </cell>
        </row>
        <row r="5934">
          <cell r="G5934">
            <v>97489</v>
          </cell>
          <cell r="H5934" t="str">
            <v>CURVA 45 GRAUS, EM AÇO, CONEXÃO SOLDADA, DN 80 (3"), INSTALADO EM REDE DE ALIMENTAÇÃO PARA HIDRANTE - FORNECIMENTO E INSTALAÇÃO. AF_10/2020</v>
          </cell>
          <cell r="I5934" t="str">
            <v>UN</v>
          </cell>
          <cell r="J5934" t="str">
            <v>COEFICIENTE DE REPRESENTATIVIDADE</v>
          </cell>
          <cell r="K5934">
            <v>699.99</v>
          </cell>
        </row>
        <row r="5935">
          <cell r="G5935">
            <v>97527</v>
          </cell>
          <cell r="H5935" t="str">
            <v>CURVA 45 GRAUS, EM AÇO, CONEXÃO SOLDADA, DN 80 (3"), INSTALADO EM REDE DE ALIMENTAÇÃO PARA SPRINKLER - FORNECIMENTO E INSTALAÇÃO. AF_10/2020</v>
          </cell>
          <cell r="I5935" t="str">
            <v>UN</v>
          </cell>
          <cell r="J5935" t="str">
            <v>COEFICIENTE DE REPRESENTATIVIDADE</v>
          </cell>
          <cell r="K5935">
            <v>664.1</v>
          </cell>
        </row>
        <row r="5936">
          <cell r="G5936">
            <v>97434</v>
          </cell>
          <cell r="H5936" t="str">
            <v>CURVA 90 GRAUS, EM AÇO, CONEXÃO RANHURADA, DN 50 (2"), INSTALADO EM PRUMADAS - FORNECIMENTO E INSTALAÇÃO. AF_10/2020</v>
          </cell>
          <cell r="I5936" t="str">
            <v>UN</v>
          </cell>
          <cell r="J5936" t="str">
            <v>COEFICIENTE DE REPRESENTATIVIDADE</v>
          </cell>
          <cell r="K5936">
            <v>97.19</v>
          </cell>
        </row>
        <row r="5937">
          <cell r="G5937">
            <v>97436</v>
          </cell>
          <cell r="H5937" t="str">
            <v>CURVA 90 GRAUS, EM AÇO, CONEXÃO RANHURADA, DN 65 (2 1/2"), INSTALADO EM PRUMADAS - FORNECIMENTO E INSTALAÇÃO. AF_10/2020</v>
          </cell>
          <cell r="I5937" t="str">
            <v>UN</v>
          </cell>
          <cell r="J5937" t="str">
            <v>COEFICIENTE DE REPRESENTATIVIDADE</v>
          </cell>
          <cell r="K5937">
            <v>114.71</v>
          </cell>
        </row>
        <row r="5938">
          <cell r="G5938">
            <v>97438</v>
          </cell>
          <cell r="H5938" t="str">
            <v>CURVA 90 GRAUS, EM AÇO, CONEXÃO RANHURADA, DN 80 (3"), INSTALADO EM PRUMADAS - FORNECIMENTO E INSTALAÇÃO. AF_10/2020</v>
          </cell>
          <cell r="I5938" t="str">
            <v>UN</v>
          </cell>
          <cell r="J5938" t="str">
            <v>COEFICIENTE DE REPRESENTATIVIDADE</v>
          </cell>
          <cell r="K5938">
            <v>130.91</v>
          </cell>
        </row>
        <row r="5939">
          <cell r="G5939">
            <v>97547</v>
          </cell>
          <cell r="H5939" t="str">
            <v>CURVA 90 GRAUS, EM AÇO, CONEXÃO SOLDADA, DN 15 (1/2"), INSTALADO EM RAMAIS E SUB-RAMAIS DE GÁS - FORNECIMENTO E INSTALAÇÃO. AF_10/2020</v>
          </cell>
          <cell r="I5939" t="str">
            <v>UN</v>
          </cell>
          <cell r="J5939" t="str">
            <v>COEFICIENTE DE REPRESENTATIVIDADE</v>
          </cell>
          <cell r="K5939">
            <v>37.78</v>
          </cell>
        </row>
        <row r="5940">
          <cell r="G5940">
            <v>97549</v>
          </cell>
          <cell r="H5940" t="str">
            <v>CURVA 90 GRAUS, EM AÇO, CONEXÃO SOLDADA, DN 20 (3/4"), INSTALADO EM RAMAIS E SUB-RAMAIS DE GÁS - FORNECIMENTO E INSTALAÇÃO. AF_10/2020</v>
          </cell>
          <cell r="I5940" t="str">
            <v>UN</v>
          </cell>
          <cell r="J5940" t="str">
            <v>COEFICIENTE DE REPRESENTATIVIDADE</v>
          </cell>
          <cell r="K5940">
            <v>56.9</v>
          </cell>
        </row>
        <row r="5941">
          <cell r="G5941">
            <v>97551</v>
          </cell>
          <cell r="H5941" t="str">
            <v>CURVA 90 GRAUS, EM AÇO, CONEXÃO SOLDADA, DN 25 (1"), INSTALADO EM RAMAIS E SUB-RAMAIS DE GÁS - FORNECIMENTO E INSTALAÇÃO. AF_10/2020</v>
          </cell>
          <cell r="I5941" t="str">
            <v>UN</v>
          </cell>
          <cell r="J5941" t="str">
            <v>COEFICIENTE DE REPRESENTATIVIDADE</v>
          </cell>
          <cell r="K5941">
            <v>96.42</v>
          </cell>
        </row>
        <row r="5942">
          <cell r="G5942">
            <v>97480</v>
          </cell>
          <cell r="H5942" t="str">
            <v>CURVA 90 GRAUS, EM AÇO, CONEXÃO SOLDADA, DN 25 (1"), INSTALADO EM REDE DE ALIMENTAÇÃO PARA HIDRANTE - FORNECIMENTO E INSTALAÇÃO. AF_10/2020</v>
          </cell>
          <cell r="I5942" t="str">
            <v>UN</v>
          </cell>
          <cell r="J5942" t="str">
            <v>COEFICIENTE DE REPRESENTATIVIDADE</v>
          </cell>
          <cell r="K5942">
            <v>61.43</v>
          </cell>
        </row>
        <row r="5943">
          <cell r="G5943">
            <v>97518</v>
          </cell>
          <cell r="H5943" t="str">
            <v>CURVA 90 GRAUS, EM AÇO, CONEXÃO SOLDADA, DN 25 (1"), INSTALADO EM REDE DE ALIMENTAÇÃO PARA SPRINKLER - FORNECIMENTO E INSTALAÇÃO. AF_10/2020</v>
          </cell>
          <cell r="I5943" t="str">
            <v>UN</v>
          </cell>
          <cell r="J5943" t="str">
            <v>COEFICIENTE DE REPRESENTATIVIDADE</v>
          </cell>
          <cell r="K5943">
            <v>56.29</v>
          </cell>
        </row>
        <row r="5944">
          <cell r="G5944">
            <v>97482</v>
          </cell>
          <cell r="H5944" t="str">
            <v>CURVA 90 GRAUS, EM AÇO, CONEXÃO SOLDADA, DN 32 (1 1/4"), INSTALADO EM REDE DE ALIMENTAÇÃO PARA HIDRANTE - FORNECIMENTO E INSTALAÇÃO. AF_10/2020</v>
          </cell>
          <cell r="I5944" t="str">
            <v>UN</v>
          </cell>
          <cell r="J5944" t="str">
            <v>COEFICIENTE DE REPRESENTATIVIDADE</v>
          </cell>
          <cell r="K5944">
            <v>88.09</v>
          </cell>
        </row>
        <row r="5945">
          <cell r="G5945">
            <v>97520</v>
          </cell>
          <cell r="H5945" t="str">
            <v>CURVA 90 GRAUS, EM AÇO, CONEXÃO SOLDADA, DN 32 (1 1/4"), INSTALADO EM REDE DE ALIMENTAÇÃO PARA SPRINKLER - FORNECIMENTO E INSTALAÇÃO. AF_10/2020</v>
          </cell>
          <cell r="I5945" t="str">
            <v>UN</v>
          </cell>
          <cell r="J5945" t="str">
            <v>COEFICIENTE DE REPRESENTATIVIDADE</v>
          </cell>
          <cell r="K5945">
            <v>79.02</v>
          </cell>
        </row>
        <row r="5946">
          <cell r="G5946">
            <v>97484</v>
          </cell>
          <cell r="H5946" t="str">
            <v>CURVA 90 GRAUS, EM AÇO, CONEXÃO SOLDADA, DN 40 (1 1/2"), INSTALADO EM REDE DE ALIMENTAÇÃO PARA HIDRANTE - FORNECIMENTO E INSTALAÇÃO. AF_10/2020</v>
          </cell>
          <cell r="I5946" t="str">
            <v>UN</v>
          </cell>
          <cell r="J5946" t="str">
            <v>COEFICIENTE DE REPRESENTATIVIDADE</v>
          </cell>
          <cell r="K5946">
            <v>122.25</v>
          </cell>
        </row>
        <row r="5947">
          <cell r="G5947">
            <v>97522</v>
          </cell>
          <cell r="H5947" t="str">
            <v>CURVA 90 GRAUS, EM AÇO, CONEXÃO SOLDADA, DN 40 (1 1/2"), INSTALADO EM REDE DE ALIMENTAÇÃO PARA SPRINKLER - FORNECIMENTO E INSTALAÇÃO. AF_10/2020</v>
          </cell>
          <cell r="I5947" t="str">
            <v>UN</v>
          </cell>
          <cell r="J5947" t="str">
            <v>COEFICIENTE DE REPRESENTATIVIDADE</v>
          </cell>
          <cell r="K5947">
            <v>108.75</v>
          </cell>
        </row>
        <row r="5948">
          <cell r="G5948">
            <v>97453</v>
          </cell>
          <cell r="H5948" t="str">
            <v>CURVA 90 GRAUS, EM AÇO, CONEXÃO SOLDADA, DN 50 (2"), INSTALADO EM PRUMADAS - FORNECIMENTO E INSTALAÇÃO. AF_10/2020</v>
          </cell>
          <cell r="I5948" t="str">
            <v>UN</v>
          </cell>
          <cell r="J5948" t="str">
            <v>COEFICIENTE DE REPRESENTATIVIDADE</v>
          </cell>
          <cell r="K5948">
            <v>210.48</v>
          </cell>
        </row>
        <row r="5949">
          <cell r="G5949">
            <v>97486</v>
          </cell>
          <cell r="H5949" t="str">
            <v>CURVA 90 GRAUS, EM AÇO, CONEXÃO SOLDADA, DN 50 (2"), INSTALADO EM REDE DE ALIMENTAÇÃO PARA HIDRANTE - FORNECIMENTO E INSTALAÇÃO. AF_10/2020</v>
          </cell>
          <cell r="I5949" t="str">
            <v>UN</v>
          </cell>
          <cell r="J5949" t="str">
            <v>COEFICIENTE DE REPRESENTATIVIDADE</v>
          </cell>
          <cell r="K5949">
            <v>178.62</v>
          </cell>
        </row>
        <row r="5950">
          <cell r="G5950">
            <v>97524</v>
          </cell>
          <cell r="H5950" t="str">
            <v>CURVA 90 GRAUS, EM AÇO, CONEXÃO SOLDADA, DN 50 (2"), INSTALADO EM REDE DE ALIMENTAÇÃO PARA SPRINKLER - FORNECIMENTO E INSTALAÇÃO. AF_10/2020</v>
          </cell>
          <cell r="I5950" t="str">
            <v>UN</v>
          </cell>
          <cell r="J5950" t="str">
            <v>COEFICIENTE DE REPRESENTATIVIDADE</v>
          </cell>
          <cell r="K5950">
            <v>159.56</v>
          </cell>
        </row>
        <row r="5951">
          <cell r="G5951">
            <v>97455</v>
          </cell>
          <cell r="H5951" t="str">
            <v>CURVA 90 GRAUS, EM AÇO, CONEXÃO SOLDADA, DN 65 (2 1/2"), INSTALADO EM PRUMADAS - FORNECIMENTO E INSTALAÇÃO. AF_10/2020</v>
          </cell>
          <cell r="I5951" t="str">
            <v>UN</v>
          </cell>
          <cell r="J5951" t="str">
            <v>COEFICIENTE DE REPRESENTATIVIDADE</v>
          </cell>
          <cell r="K5951">
            <v>346.7</v>
          </cell>
        </row>
        <row r="5952">
          <cell r="G5952">
            <v>97488</v>
          </cell>
          <cell r="H5952" t="str">
            <v>CURVA 90 GRAUS, EM AÇO, CONEXÃO SOLDADA, DN 65 (2 1/2"), INSTALADO EM REDE DE ALIMENTAÇÃO PARA HIDRANTE - FORNECIMENTO E INSTALAÇÃO. AF_10/2020</v>
          </cell>
          <cell r="I5952" t="str">
            <v>UN</v>
          </cell>
          <cell r="J5952" t="str">
            <v>COEFICIENTE DE REPRESENTATIVIDADE</v>
          </cell>
          <cell r="K5952">
            <v>320.27999999999997</v>
          </cell>
        </row>
        <row r="5953">
          <cell r="G5953">
            <v>97526</v>
          </cell>
          <cell r="H5953" t="str">
            <v>CURVA 90 GRAUS, EM AÇO, CONEXÃO SOLDADA, DN 65 (2 1/2"), INSTALADO EM REDE DE ALIMENTAÇÃO PARA SPRINKLER - FORNECIMENTO E INSTALAÇÃO. AF_10/2020</v>
          </cell>
          <cell r="I5953" t="str">
            <v>UN</v>
          </cell>
          <cell r="J5953" t="str">
            <v>COEFICIENTE DE REPRESENTATIVIDADE</v>
          </cell>
          <cell r="K5953">
            <v>292.75</v>
          </cell>
        </row>
        <row r="5954">
          <cell r="G5954">
            <v>97457</v>
          </cell>
          <cell r="H5954" t="str">
            <v>CURVA 90 GRAUS, EM AÇO, CONEXÃO SOLDADA, DN 80 (3"), INSTALADO EM PRUMADAS - FORNECIMENTO E INSTALAÇÃO. AF_10/2020</v>
          </cell>
          <cell r="I5954" t="str">
            <v>UN</v>
          </cell>
          <cell r="J5954" t="str">
            <v>COEFICIENTE DE REPRESENTATIVIDADE</v>
          </cell>
          <cell r="K5954">
            <v>641.16999999999996</v>
          </cell>
        </row>
        <row r="5955">
          <cell r="G5955">
            <v>97490</v>
          </cell>
          <cell r="H5955" t="str">
            <v>CURVA 90 GRAUS, EM AÇO, CONEXÃO SOLDADA, DN 80 (3"), INSTALADO EM REDE DE ALIMENTAÇÃO PARA HIDRANTE - FORNECIMENTO E INSTALAÇÃO. AF_10/2020</v>
          </cell>
          <cell r="I5955" t="str">
            <v>UN</v>
          </cell>
          <cell r="J5955" t="str">
            <v>COEFICIENTE DE REPRESENTATIVIDADE</v>
          </cell>
          <cell r="K5955">
            <v>620.09</v>
          </cell>
        </row>
        <row r="5956">
          <cell r="G5956">
            <v>97528</v>
          </cell>
          <cell r="H5956" t="str">
            <v>CURVA 90 GRAUS, EM AÇO, CONEXÃO SOLDADA, DN 80 (3"), INSTALADO EM REDE DE ALIMENTAÇÃO PARA SPRINKLER - FORNECIMENTO E INSTALAÇÃO. AF_10/2020</v>
          </cell>
          <cell r="I5956" t="str">
            <v>UN</v>
          </cell>
          <cell r="J5956" t="str">
            <v>COEFICIENTE DE REPRESENTATIVIDADE</v>
          </cell>
          <cell r="K5956">
            <v>584.20000000000005</v>
          </cell>
        </row>
        <row r="5957">
          <cell r="G5957">
            <v>101906</v>
          </cell>
          <cell r="H5957" t="str">
            <v>EXTINTOR DE INCÊNDIO PORTÁTIL COM CARGA DE CO2 DE 4 KG, CLASSE BC - FORNECIMENTO E INSTALAÇÃO. AF_10/2020_PE</v>
          </cell>
          <cell r="I5957" t="str">
            <v>UN</v>
          </cell>
          <cell r="J5957" t="str">
            <v>COEFICIENTE DE REPRESENTATIVIDADE</v>
          </cell>
          <cell r="K5957">
            <v>667.55</v>
          </cell>
        </row>
        <row r="5958">
          <cell r="G5958">
            <v>101907</v>
          </cell>
          <cell r="H5958" t="str">
            <v>EXTINTOR DE INCÊNDIO PORTÁTIL COM CARGA DE CO2 DE 6 KG, CLASSE BC - FORNECIMENTO E INSTALAÇÃO. AF_10/2020_PE</v>
          </cell>
          <cell r="I5958" t="str">
            <v>UN</v>
          </cell>
          <cell r="J5958" t="str">
            <v>COEFICIENTE DE REPRESENTATIVIDADE</v>
          </cell>
          <cell r="K5958">
            <v>720.63</v>
          </cell>
        </row>
        <row r="5959">
          <cell r="G5959">
            <v>101911</v>
          </cell>
          <cell r="H5959" t="str">
            <v>EXTINTOR DE INCÊNDIO PORTÁTIL COM CARGA DE PQS DE 12 KG, CLASSE BC - FORNECIMENTO E INSTALAÇÃO. AF_10/2020_PE</v>
          </cell>
          <cell r="I5959" t="str">
            <v>UN</v>
          </cell>
          <cell r="J5959" t="str">
            <v>COEFICIENTE DE REPRESENTATIVIDADE</v>
          </cell>
          <cell r="K5959">
            <v>349.09</v>
          </cell>
        </row>
        <row r="5960">
          <cell r="G5960">
            <v>101908</v>
          </cell>
          <cell r="H5960" t="str">
            <v>EXTINTOR DE INCÊNDIO PORTÁTIL COM CARGA DE PQS DE 4 KG, CLASSE BC - FORNECIMENTO E INSTALAÇÃO. AF_10/2020_PE</v>
          </cell>
          <cell r="I5960" t="str">
            <v>UN</v>
          </cell>
          <cell r="J5960" t="str">
            <v>COEFICIENTE DE REPRESENTATIVIDADE</v>
          </cell>
          <cell r="K5960">
            <v>225.24</v>
          </cell>
        </row>
        <row r="5961">
          <cell r="G5961">
            <v>101909</v>
          </cell>
          <cell r="H5961" t="str">
            <v>EXTINTOR DE INCÊNDIO PORTÁTIL COM CARGA DE PQS DE 6 KG, CLASSE BC - FORNECIMENTO E INSTALAÇÃO. AF_10/2020_PE</v>
          </cell>
          <cell r="I5961" t="str">
            <v>UN</v>
          </cell>
          <cell r="J5961" t="str">
            <v>COEFICIENTE DE REPRESENTATIVIDADE</v>
          </cell>
          <cell r="K5961">
            <v>260.63</v>
          </cell>
        </row>
        <row r="5962">
          <cell r="G5962">
            <v>101910</v>
          </cell>
          <cell r="H5962" t="str">
            <v>EXTINTOR DE INCÊNDIO PORTÁTIL COM CARGA DE PQS DE 8 KG, CLASSE BC - FORNECIMENTO E INSTALAÇÃO. AF_10/2020_PE</v>
          </cell>
          <cell r="I5962" t="str">
            <v>UN</v>
          </cell>
          <cell r="J5962" t="str">
            <v>COEFICIENTE DE REPRESENTATIVIDADE</v>
          </cell>
          <cell r="K5962">
            <v>304.86</v>
          </cell>
        </row>
        <row r="5963">
          <cell r="G5963">
            <v>101905</v>
          </cell>
          <cell r="H5963" t="str">
            <v>EXTINTOR DE INCÊNDIO PORTÁTIL COM CARGA DE ÁGUA PRESSURIZADA DE 10 L, CLASSE A - FORNECIMENTO E INSTALAÇÃO. AF_10/2020_PE</v>
          </cell>
          <cell r="I5963" t="str">
            <v>UN</v>
          </cell>
          <cell r="J5963" t="str">
            <v>COEFICIENTE DE REPRESENTATIVIDADE</v>
          </cell>
          <cell r="K5963">
            <v>231.88</v>
          </cell>
        </row>
        <row r="5964">
          <cell r="G5964">
            <v>101916</v>
          </cell>
          <cell r="H5964" t="str">
            <v>HIDRANTE SUBTERRÂNEO PREDIAL (COM CURVA LONGA E CAIXA), DN 75 MM - FORNECIMENTO E INSTALAÇÃO. AF_10/2020</v>
          </cell>
          <cell r="I5964" t="str">
            <v>UN</v>
          </cell>
          <cell r="J5964" t="str">
            <v>COEFICIENTE DE REPRESENTATIVIDADE</v>
          </cell>
          <cell r="K5964">
            <v>3451.3</v>
          </cell>
        </row>
        <row r="5965">
          <cell r="G5965">
            <v>101936</v>
          </cell>
          <cell r="H5965" t="str">
            <v>INSTALAÇÃO DE TUBOS E CONEXÕES, EM AÇO/FERRO GALVANIZADO, PARA O CENTRO DE MEDIÇÃO DE GÁS DE EDIFÍCIO RESIDENCIAL, COM 4 PAVIMENTOS, 16 UNIDADES HABITACIONAIS, DN 32 (1 1/4") - FORNECIMENTO E INSTALAÇÃO. AF_10/2020</v>
          </cell>
          <cell r="I5965" t="str">
            <v>UN</v>
          </cell>
          <cell r="J5965" t="str">
            <v>COEFICIENTE DE REPRESENTATIVIDADE</v>
          </cell>
          <cell r="K5965">
            <v>8797.67</v>
          </cell>
        </row>
        <row r="5966">
          <cell r="G5966">
            <v>101937</v>
          </cell>
          <cell r="H5966" t="str">
            <v>INSTALAÇÃO DE TUBOS E CONEXÕES, EM AÇO/FERRO GALVANIZADO, PARA O CENTRO DE MEDIÇÃO DE GÁS DE EDIFÍCIO RESIDENCIAL, COM 4 PAVIMENTOS, 16 UNIDADES HABITACIONAIS, DN 50 (2") - FORNECIMENTO E INSTALAÇÃO. AF_10/2020</v>
          </cell>
          <cell r="I5966" t="str">
            <v>UN</v>
          </cell>
          <cell r="J5966" t="str">
            <v>COEFICIENTE DE REPRESENTATIVIDADE</v>
          </cell>
          <cell r="K5966">
            <v>16449.82</v>
          </cell>
        </row>
        <row r="5967">
          <cell r="G5967">
            <v>92698</v>
          </cell>
          <cell r="H5967" t="str">
            <v>JOELHO 45 GRAUS, EM FERRO GALVANIZADO, CONEXÃO ROSQUEADA, DN 15 (1/2"), INSTALADO EM RAMAIS E SUB-RAMAIS DE GÁS - FORNECIMENTO E INSTALAÇÃO. AF_10/2020</v>
          </cell>
          <cell r="I5967" t="str">
            <v>UN</v>
          </cell>
          <cell r="J5967" t="str">
            <v>COEFICIENTE DE REPRESENTATIVIDADE</v>
          </cell>
          <cell r="K5967">
            <v>26</v>
          </cell>
        </row>
        <row r="5968">
          <cell r="G5968">
            <v>92700</v>
          </cell>
          <cell r="H5968" t="str">
            <v>JOELHO 45 GRAUS, EM FERRO GALVANIZADO, CONEXÃO ROSQUEADA, DN 20 (3/4"), INSTALADO EM RAMAIS E SUB-RAMAIS DE GÁS - FORNECIMENTO E INSTALAÇÃO. AF_10/2020</v>
          </cell>
          <cell r="I5968" t="str">
            <v>UN</v>
          </cell>
          <cell r="J5968" t="str">
            <v>COEFICIENTE DE REPRESENTATIVIDADE</v>
          </cell>
          <cell r="K5968">
            <v>42.56</v>
          </cell>
        </row>
        <row r="5969">
          <cell r="G5969">
            <v>92702</v>
          </cell>
          <cell r="H5969" t="str">
            <v>JOELHO 45 GRAUS, EM FERRO GALVANIZADO, CONEXÃO ROSQUEADA, DN 25 (1"), INSTALADO EM RAMAIS E SUB-RAMAIS DE GÁS - FORNECIMENTO E INSTALAÇÃO. AF_10/2020</v>
          </cell>
          <cell r="I5969" t="str">
            <v>UN</v>
          </cell>
          <cell r="J5969" t="str">
            <v>COEFICIENTE DE REPRESENTATIVIDADE</v>
          </cell>
          <cell r="K5969">
            <v>66.819999999999993</v>
          </cell>
        </row>
        <row r="5970">
          <cell r="G5970">
            <v>92669</v>
          </cell>
          <cell r="H5970" t="str">
            <v>JOELHO 45 GRAUS, EM FERRO GALVANIZADO, CONEXÃO ROSQUEADA, DN 25 (1"), INSTALADO EM REDE DE ALIMENTAÇÃO PARA SPRINKLER - FORNECIMENTO E INSTALAÇÃO. AF_10/2020</v>
          </cell>
          <cell r="I5970" t="str">
            <v>UN</v>
          </cell>
          <cell r="J5970" t="str">
            <v>COEFICIENTE DE REPRESENTATIVIDADE</v>
          </cell>
          <cell r="K5970">
            <v>49.31</v>
          </cell>
        </row>
        <row r="5971">
          <cell r="G5971">
            <v>92671</v>
          </cell>
          <cell r="H5971" t="str">
            <v>JOELHO 45 GRAUS, EM FERRO GALVANIZADO, CONEXÃO ROSQUEADA, DN 32 (1 1/4"), INSTALADO EM REDE DE ALIMENTAÇÃO PARA SPRINKLER - FORNECIMENTO E INSTALAÇÃO. AF_10/2020</v>
          </cell>
          <cell r="I5971" t="str">
            <v>UN</v>
          </cell>
          <cell r="J5971" t="str">
            <v>COEFICIENTE DE REPRESENTATIVIDADE</v>
          </cell>
          <cell r="K5971">
            <v>63.63</v>
          </cell>
        </row>
        <row r="5972">
          <cell r="G5972">
            <v>92673</v>
          </cell>
          <cell r="H5972" t="str">
            <v>JOELHO 45 GRAUS, EM FERRO GALVANIZADO, CONEXÃO ROSQUEADA, DN 40 (1 1/2"), INSTALADO EM REDE DE ALIMENTAÇÃO PARA SPRINKLER - FORNECIMENTO E INSTALAÇÃO. AF_10/2020</v>
          </cell>
          <cell r="I5972" t="str">
            <v>UN</v>
          </cell>
          <cell r="J5972" t="str">
            <v>COEFICIENTE DE REPRESENTATIVIDADE</v>
          </cell>
          <cell r="K5972">
            <v>72.849999999999994</v>
          </cell>
        </row>
        <row r="5973">
          <cell r="G5973">
            <v>92675</v>
          </cell>
          <cell r="H5973" t="str">
            <v>JOELHO 45 GRAUS, EM FERRO GALVANIZADO, CONEXÃO ROSQUEADA, DN 50 (2"), INSTALADO EM REDE DE ALIMENTAÇÃO PARA SPRINKLER - FORNECIMENTO E INSTALAÇÃO. AF_10/2020</v>
          </cell>
          <cell r="I5973" t="str">
            <v>UN</v>
          </cell>
          <cell r="J5973" t="str">
            <v>COEFICIENTE DE REPRESENTATIVIDADE</v>
          </cell>
          <cell r="K5973">
            <v>93.56</v>
          </cell>
        </row>
        <row r="5974">
          <cell r="G5974">
            <v>92677</v>
          </cell>
          <cell r="H5974" t="str">
            <v>JOELHO 45 GRAUS, EM FERRO GALVANIZADO, CONEXÃO ROSQUEADA, DN 65 (2 1/2"), INSTALADO EM REDE DE ALIMENTAÇÃO PARA SPRINKLER - FORNECIMENTO E INSTALAÇÃO. AF_10/2020</v>
          </cell>
          <cell r="I5974" t="str">
            <v>UN</v>
          </cell>
          <cell r="J5974" t="str">
            <v>COEFICIENTE DE REPRESENTATIVIDADE</v>
          </cell>
          <cell r="K5974">
            <v>151.54</v>
          </cell>
        </row>
        <row r="5975">
          <cell r="G5975">
            <v>92635</v>
          </cell>
          <cell r="H5975" t="str">
            <v>JOELHO 45 GRAUS, EM FERRO GALVANIZADO, CONEXÃO ROSQUEADA, DN 80 (3"), INSTALADO EM REDE DE ALIMENTAÇÃO PARA HIDRANTE - FORNECIMENTO E INSTALAÇÃO. AF_10/2020</v>
          </cell>
          <cell r="I5975" t="str">
            <v>UN</v>
          </cell>
          <cell r="J5975" t="str">
            <v>COEFICIENTE DE REPRESENTATIVIDADE</v>
          </cell>
          <cell r="K5975">
            <v>244.98</v>
          </cell>
        </row>
        <row r="5976">
          <cell r="G5976">
            <v>92679</v>
          </cell>
          <cell r="H5976" t="str">
            <v>JOELHO 45 GRAUS, EM FERRO GALVANIZADO, CONEXÃO ROSQUEADA, DN 80 (3"), INSTALADO EM REDE DE ALIMENTAÇÃO PARA SPRINKLER - FORNECIMENTO E INSTALAÇÃO. AF_10/2020</v>
          </cell>
          <cell r="I5976" t="str">
            <v>UN</v>
          </cell>
          <cell r="J5976" t="str">
            <v>COEFICIENTE DE REPRESENTATIVIDADE</v>
          </cell>
          <cell r="K5976">
            <v>207.19</v>
          </cell>
        </row>
        <row r="5977">
          <cell r="G5977">
            <v>92381</v>
          </cell>
          <cell r="H5977" t="str">
            <v>JOELHO 45 GRAUS, EM FERRO GALVANIZADO, DN 25 (1"), CONEXÃO ROSQUEADA, INSTALADO EM REDE DE ALIMENTAÇÃO PARA HIDRANTE - FORNECIMENTO E INSTALAÇÃO. AF_10/2020</v>
          </cell>
          <cell r="I5977" t="str">
            <v>UN</v>
          </cell>
          <cell r="J5977" t="str">
            <v>COEFICIENTE DE REPRESENTATIVIDADE</v>
          </cell>
          <cell r="K5977">
            <v>67.52</v>
          </cell>
        </row>
        <row r="5978">
          <cell r="G5978">
            <v>92383</v>
          </cell>
          <cell r="H5978" t="str">
            <v>JOELHO 45 GRAUS, EM FERRO GALVANIZADO, DN 32 (1 1/4"), CONEXÃO ROSQUEADA, INSTALADO EM REDE DE ALIMENTAÇÃO PARA HIDRANTE - FORNECIMENTO E INSTALAÇÃO. AF_10/2020</v>
          </cell>
          <cell r="I5978" t="str">
            <v>UN</v>
          </cell>
          <cell r="J5978" t="str">
            <v>COEFICIENTE DE REPRESENTATIVIDADE</v>
          </cell>
          <cell r="K5978">
            <v>84.29</v>
          </cell>
        </row>
        <row r="5979">
          <cell r="G5979">
            <v>92385</v>
          </cell>
          <cell r="H5979" t="str">
            <v>JOELHO 45 GRAUS, EM FERRO GALVANIZADO, DN 40 (1 1/2"), CONEXÃO ROSQUEADA, INSTALADO EM REDE DE ALIMENTAÇÃO PARA HIDRANTE - FORNECIMENTO E INSTALAÇÃO. AF_10/2020</v>
          </cell>
          <cell r="I5979" t="str">
            <v>UN</v>
          </cell>
          <cell r="J5979" t="str">
            <v>COEFICIENTE DE REPRESENTATIVIDADE</v>
          </cell>
          <cell r="K5979">
            <v>96.4</v>
          </cell>
        </row>
        <row r="5980">
          <cell r="G5980">
            <v>92350</v>
          </cell>
          <cell r="H5980" t="str">
            <v>JOELHO 45 GRAUS, EM FERRO GALVANIZADO, DN 50 (2"), CONEXÃO ROSQUEADA, INSTALADO EM PRUMADAS - FORNECIMENTO E INSTALAÇÃO. AF_10/2020</v>
          </cell>
          <cell r="I5980" t="str">
            <v>UN</v>
          </cell>
          <cell r="J5980" t="str">
            <v>COEFICIENTE DE REPRESENTATIVIDADE</v>
          </cell>
          <cell r="K5980">
            <v>120.77</v>
          </cell>
        </row>
        <row r="5981">
          <cell r="G5981">
            <v>92387</v>
          </cell>
          <cell r="H5981" t="str">
            <v>JOELHO 45 GRAUS, EM FERRO GALVANIZADO, DN 50 (2"), CONEXÃO ROSQUEADA, INSTALADO EM REDE DE ALIMENTAÇÃO PARA HIDRANTE - FORNECIMENTO E INSTALAÇÃO. AF_10/2020</v>
          </cell>
          <cell r="I5981" t="str">
            <v>UN</v>
          </cell>
          <cell r="J5981" t="str">
            <v>COEFICIENTE DE REPRESENTATIVIDADE</v>
          </cell>
          <cell r="K5981">
            <v>120.64</v>
          </cell>
        </row>
        <row r="5982">
          <cell r="G5982">
            <v>92352</v>
          </cell>
          <cell r="H5982" t="str">
            <v>JOELHO 45 GRAUS, EM FERRO GALVANIZADO, DN 65 (2 1/2"), CONEXÃO ROSQUEADA, INSTALADO EM PRUMADAS - FORNECIMENTO E INSTALAÇÃO. AF_10/2020</v>
          </cell>
          <cell r="I5982" t="str">
            <v>UN</v>
          </cell>
          <cell r="J5982" t="str">
            <v>COEFICIENTE DE REPRESENTATIVIDADE</v>
          </cell>
          <cell r="K5982">
            <v>180.67</v>
          </cell>
        </row>
        <row r="5983">
          <cell r="G5983">
            <v>92389</v>
          </cell>
          <cell r="H5983" t="str">
            <v>JOELHO 45 GRAUS, EM FERRO GALVANIZADO, DN 65 (2 1/2"), CONEXÃO ROSQUEADA, INSTALADO EM REDE DE ALIMENTAÇÃO PARA HIDRANTE - FORNECIMENTO E INSTALAÇÃO. AF_10/2020</v>
          </cell>
          <cell r="I5983" t="str">
            <v>UN</v>
          </cell>
          <cell r="J5983" t="str">
            <v>COEFICIENTE DE REPRESENTATIVIDADE</v>
          </cell>
          <cell r="K5983">
            <v>184.01</v>
          </cell>
        </row>
        <row r="5984">
          <cell r="G5984">
            <v>92354</v>
          </cell>
          <cell r="H5984" t="str">
            <v>JOELHO 45 GRAUS, EM FERRO GALVANIZADO, DN 80 (3"), CONEXÃO ROSQUEADA, INSTALADO EM PRUMADAS - FORNECIMENTO E INSTALAÇÃO. AF_10/2020</v>
          </cell>
          <cell r="I5984" t="str">
            <v>UN</v>
          </cell>
          <cell r="J5984" t="str">
            <v>COEFICIENTE DE REPRESENTATIVIDADE</v>
          </cell>
          <cell r="K5984">
            <v>238.23</v>
          </cell>
        </row>
        <row r="5985">
          <cell r="G5985">
            <v>92699</v>
          </cell>
          <cell r="H5985" t="str">
            <v>JOELHO 90 GRAUS, EM FERRO GALVANIZADO, CONEXÃO ROSQUEADA, DN 15 (1/2"), INSTALADO EM RAMAIS E SUB-RAMAIS DE GÁS - FORNECIMENTO E INSTALAÇÃO. AF_10/2020</v>
          </cell>
          <cell r="I5985" t="str">
            <v>UN</v>
          </cell>
          <cell r="J5985" t="str">
            <v>COEFICIENTE DE REPRESENTATIVIDADE</v>
          </cell>
          <cell r="K5985">
            <v>24.51</v>
          </cell>
        </row>
        <row r="5986">
          <cell r="G5986">
            <v>92701</v>
          </cell>
          <cell r="H5986" t="str">
            <v>JOELHO 90 GRAUS, EM FERRO GALVANIZADO, CONEXÃO ROSQUEADA, DN 20 (3/4"), INSTALADO EM RAMAIS E SUB-RAMAIS DE GÁS - FORNECIMENTO E INSTALAÇÃO. AF_10/2020</v>
          </cell>
          <cell r="I5986" t="str">
            <v>UN</v>
          </cell>
          <cell r="J5986" t="str">
            <v>COEFICIENTE DE REPRESENTATIVIDADE</v>
          </cell>
          <cell r="K5986">
            <v>40.340000000000003</v>
          </cell>
        </row>
        <row r="5987">
          <cell r="G5987">
            <v>92703</v>
          </cell>
          <cell r="H5987" t="str">
            <v>JOELHO 90 GRAUS, EM FERRO GALVANIZADO, CONEXÃO ROSQUEADA, DN 25 (1"), INSTALADO EM RAMAIS E SUB-RAMAIS DE GÁS - FORNECIMENTO E INSTALAÇÃO. AF_10/2020</v>
          </cell>
          <cell r="I5987" t="str">
            <v>UN</v>
          </cell>
          <cell r="J5987" t="str">
            <v>COEFICIENTE DE REPRESENTATIVIDADE</v>
          </cell>
          <cell r="K5987">
            <v>64.08</v>
          </cell>
        </row>
        <row r="5988">
          <cell r="G5988">
            <v>92670</v>
          </cell>
          <cell r="H5988" t="str">
            <v>JOELHO 90 GRAUS, EM FERRO GALVANIZADO, CONEXÃO ROSQUEADA, DN 25 (1"), INSTALADO EM REDE DE ALIMENTAÇÃO PARA SPRINKLER - FORNECIMENTO E INSTALAÇÃO. AF_10/2020</v>
          </cell>
          <cell r="I5988" t="str">
            <v>UN</v>
          </cell>
          <cell r="J5988" t="str">
            <v>COEFICIENTE DE REPRESENTATIVIDADE</v>
          </cell>
          <cell r="K5988">
            <v>46.57</v>
          </cell>
        </row>
        <row r="5989">
          <cell r="G5989">
            <v>92672</v>
          </cell>
          <cell r="H5989" t="str">
            <v>JOELHO 90 GRAUS, EM FERRO GALVANIZADO, CONEXÃO ROSQUEADA, DN 32 (1 1/4"), INSTALADO EM REDE DE ALIMENTAÇÃO PARA SPRINKLER - FORNECIMENTO E INSTALAÇÃO. AF_10/2020</v>
          </cell>
          <cell r="I5989" t="str">
            <v>UN</v>
          </cell>
          <cell r="J5989" t="str">
            <v>COEFICIENTE DE REPRESENTATIVIDADE</v>
          </cell>
          <cell r="K5989">
            <v>58.18</v>
          </cell>
        </row>
        <row r="5990">
          <cell r="G5990">
            <v>92674</v>
          </cell>
          <cell r="H5990" t="str">
            <v>JOELHO 90 GRAUS, EM FERRO GALVANIZADO, CONEXÃO ROSQUEADA, DN 40 (1 1/2"), INSTALADO EM REDE DE ALIMENTAÇÃO PARA SPRINKLER - FORNECIMENTO E INSTALAÇÃO. AF_10/2020</v>
          </cell>
          <cell r="I5990" t="str">
            <v>UN</v>
          </cell>
          <cell r="J5990" t="str">
            <v>COEFICIENTE DE REPRESENTATIVIDADE</v>
          </cell>
          <cell r="K5990">
            <v>69.09</v>
          </cell>
        </row>
        <row r="5991">
          <cell r="G5991">
            <v>92676</v>
          </cell>
          <cell r="H5991" t="str">
            <v>JOELHO 90 GRAUS, EM FERRO GALVANIZADO, CONEXÃO ROSQUEADA, DN 50 (2"), INSTALADO EM REDE DE ALIMENTAÇÃO PARA SPRINKLER - FORNECIMENTO E INSTALAÇÃO. AF_10/2020</v>
          </cell>
          <cell r="I5991" t="str">
            <v>UN</v>
          </cell>
          <cell r="J5991" t="str">
            <v>COEFICIENTE DE REPRESENTATIVIDADE</v>
          </cell>
          <cell r="K5991">
            <v>91.01</v>
          </cell>
        </row>
        <row r="5992">
          <cell r="G5992">
            <v>92678</v>
          </cell>
          <cell r="H5992" t="str">
            <v>JOELHO 90 GRAUS, EM FERRO GALVANIZADO, CONEXÃO ROSQUEADA, DN 65 (2 1/2"), INSTALADO EM REDE DE ALIMENTAÇÃO PARA SPRINKLER - FORNECIMENTO E INSTALAÇÃO. AF_10/2020</v>
          </cell>
          <cell r="I5992" t="str">
            <v>UN</v>
          </cell>
          <cell r="J5992" t="str">
            <v>COEFICIENTE DE REPRESENTATIVIDADE</v>
          </cell>
          <cell r="K5992">
            <v>140.31</v>
          </cell>
        </row>
        <row r="5993">
          <cell r="G5993">
            <v>92636</v>
          </cell>
          <cell r="H5993" t="str">
            <v>JOELHO 90 GRAUS, EM FERRO GALVANIZADO, CONEXÃO ROSQUEADA, DN 80 (3"), INSTALADO EM REDE DE ALIMENTAÇÃO PARA HIDRANTE - FORNECIMENTO E INSTALAÇÃO. AF_10/2020</v>
          </cell>
          <cell r="I5993" t="str">
            <v>UN</v>
          </cell>
          <cell r="J5993" t="str">
            <v>COEFICIENTE DE REPRESENTATIVIDADE</v>
          </cell>
          <cell r="K5993">
            <v>223.34</v>
          </cell>
        </row>
        <row r="5994">
          <cell r="G5994">
            <v>92680</v>
          </cell>
          <cell r="H5994" t="str">
            <v>JOELHO 90 GRAUS, EM FERRO GALVANIZADO, CONEXÃO ROSQUEADA, DN 80 (3"), INSTALADO EM REDE DE ALIMENTAÇÃO PARA SPRINKLER - FORNECIMENTO E INSTALAÇÃO. AF_10/2020</v>
          </cell>
          <cell r="I5994" t="str">
            <v>UN</v>
          </cell>
          <cell r="J5994" t="str">
            <v>COEFICIENTE DE REPRESENTATIVIDADE</v>
          </cell>
          <cell r="K5994">
            <v>185.55</v>
          </cell>
        </row>
        <row r="5995">
          <cell r="G5995">
            <v>92382</v>
          </cell>
          <cell r="H5995" t="str">
            <v>JOELHO 90 GRAUS, EM FERRO GALVANIZADO, DN 25 (1"), CONEXÃO ROSQUEADA, INSTALADO EM REDE DE ALIMENTAÇÃO PARA HIDRANTE - FORNECIMENTO E INSTALAÇÃO. AF_10/2020</v>
          </cell>
          <cell r="I5995" t="str">
            <v>UN</v>
          </cell>
          <cell r="J5995" t="str">
            <v>COEFICIENTE DE REPRESENTATIVIDADE</v>
          </cell>
          <cell r="K5995">
            <v>64.78</v>
          </cell>
        </row>
        <row r="5996">
          <cell r="G5996">
            <v>92384</v>
          </cell>
          <cell r="H5996" t="str">
            <v>JOELHO 90 GRAUS, EM FERRO GALVANIZADO, DN 32 (1 1/4"), CONEXÃO ROSQUEADA, INSTALADO EM REDE DE ALIMENTAÇÃO PARA HIDRANTE - FORNECIMENTO E INSTALAÇÃO. AF_10/2020</v>
          </cell>
          <cell r="I5996" t="str">
            <v>UN</v>
          </cell>
          <cell r="J5996" t="str">
            <v>COEFICIENTE DE REPRESENTATIVIDADE</v>
          </cell>
          <cell r="K5996">
            <v>78.84</v>
          </cell>
        </row>
        <row r="5997">
          <cell r="G5997">
            <v>92386</v>
          </cell>
          <cell r="H5997" t="str">
            <v>JOELHO 90 GRAUS, EM FERRO GALVANIZADO, DN 40 (1 1/2"), CONEXÃO ROSQUEADA, INSTALADO EM REDE DE ALIMENTAÇÃO PARA HIDRANTE - FORNECIMENTO E INSTALAÇÃO. AF_10/2020</v>
          </cell>
          <cell r="I5997" t="str">
            <v>UN</v>
          </cell>
          <cell r="J5997" t="str">
            <v>COEFICIENTE DE REPRESENTATIVIDADE</v>
          </cell>
          <cell r="K5997">
            <v>92.64</v>
          </cell>
        </row>
        <row r="5998">
          <cell r="G5998">
            <v>92351</v>
          </cell>
          <cell r="H5998" t="str">
            <v>JOELHO 90 GRAUS, EM FERRO GALVANIZADO, DN 50 (2"), CONEXÃO ROSQUEADA, INSTALADO EM PRUMADAS - FORNECIMENTO E INSTALAÇÃO. AF_10/2020</v>
          </cell>
          <cell r="I5998" t="str">
            <v>UN</v>
          </cell>
          <cell r="J5998" t="str">
            <v>COEFICIENTE DE REPRESENTATIVIDADE</v>
          </cell>
          <cell r="K5998">
            <v>118.22</v>
          </cell>
        </row>
        <row r="5999">
          <cell r="G5999">
            <v>92388</v>
          </cell>
          <cell r="H5999" t="str">
            <v>JOELHO 90 GRAUS, EM FERRO GALVANIZADO, DN 50 (2"), CONEXÃO ROSQUEADA, INSTALADO EM REDE DE ALIMENTAÇÃO PARA HIDRANTE - FORNECIMENTO E INSTALAÇÃO. AF_10/2020</v>
          </cell>
          <cell r="I5999" t="str">
            <v>UN</v>
          </cell>
          <cell r="J5999" t="str">
            <v>COEFICIENTE DE REPRESENTATIVIDADE</v>
          </cell>
          <cell r="K5999">
            <v>118.09</v>
          </cell>
        </row>
        <row r="6000">
          <cell r="G6000">
            <v>92353</v>
          </cell>
          <cell r="H6000" t="str">
            <v>JOELHO 90 GRAUS, EM FERRO GALVANIZADO, DN 65 (2 1/2"), CONEXÃO ROSQUEADA, INSTALADO EM PRUMADAS - FORNECIMENTO E INSTALAÇÃO. AF_10/2020</v>
          </cell>
          <cell r="I6000" t="str">
            <v>UN</v>
          </cell>
          <cell r="J6000" t="str">
            <v>COEFICIENTE DE REPRESENTATIVIDADE</v>
          </cell>
          <cell r="K6000">
            <v>169.44</v>
          </cell>
        </row>
        <row r="6001">
          <cell r="G6001">
            <v>92390</v>
          </cell>
          <cell r="H6001" t="str">
            <v>JOELHO 90 GRAUS, EM FERRO GALVANIZADO, DN 65 (2 1/2"), CONEXÃO ROSQUEADA, INSTALADO EM REDE DE ALIMENTAÇÃO PARA HIDRANTE - FORNECIMENTO E INSTALAÇÃO. AF_10/2020</v>
          </cell>
          <cell r="I6001" t="str">
            <v>UN</v>
          </cell>
          <cell r="J6001" t="str">
            <v>COEFICIENTE DE REPRESENTATIVIDADE</v>
          </cell>
          <cell r="K6001">
            <v>172.78</v>
          </cell>
        </row>
        <row r="6002">
          <cell r="G6002">
            <v>92355</v>
          </cell>
          <cell r="H6002" t="str">
            <v>JOELHO 90 GRAUS, EM FERRO GALVANIZADO, DN 80 (3"), CONEXÃO ROSQUEADA, INSTALADO EM PRUMADAS - FORNECIMENTO E INSTALAÇÃO. AF_10/2020</v>
          </cell>
          <cell r="I6002" t="str">
            <v>UN</v>
          </cell>
          <cell r="J6002" t="str">
            <v>COEFICIENTE DE REPRESENTATIVIDADE</v>
          </cell>
          <cell r="K6002">
            <v>216.59</v>
          </cell>
        </row>
        <row r="6003">
          <cell r="G6003">
            <v>101925</v>
          </cell>
          <cell r="H6003" t="str">
            <v>JOELHO 90°, EM FERRO GALVANIZADO, 4", CONEXÃO ROSQUEADA, INSTALADO EM PRUMADAS - FORNECIMENTO E INSTALAÇÃO. AF_10/2020</v>
          </cell>
          <cell r="I6003" t="str">
            <v>UN</v>
          </cell>
          <cell r="J6003" t="str">
            <v>COEFICIENTE DE REPRESENTATIVIDADE</v>
          </cell>
          <cell r="K6003">
            <v>353.51</v>
          </cell>
        </row>
        <row r="6004">
          <cell r="G6004">
            <v>101934</v>
          </cell>
          <cell r="H6004" t="str">
            <v>JOELHO 90°, EM FERRO GALVANIZADO, 4", CONEXÃO ROSQUEADA, INSTALADO EM REDE DE ALIMENTAÇÃO PARA HIDRANTE - FORNECIMENTO E INSTALAÇÃO. AF_10/2020</v>
          </cell>
          <cell r="I6004" t="str">
            <v>UN</v>
          </cell>
          <cell r="J6004" t="str">
            <v>COEFICIENTE DE REPRESENTATIVIDADE</v>
          </cell>
          <cell r="K6004">
            <v>364.66</v>
          </cell>
        </row>
        <row r="6005">
          <cell r="G6005">
            <v>97541</v>
          </cell>
          <cell r="H6005" t="str">
            <v>LUVA COM REDUÇÃO, EM AÇO, CONEXÃO SOLDADA, DN 20 X 15 MM (3/4" X 1/2"), INSTALADO EM RAMAIS E SUB-RAMAIS DE GÁS - FORNECIMENTO E INSTALAÇÃO. AF_10/2020</v>
          </cell>
          <cell r="I6005" t="str">
            <v>UN</v>
          </cell>
          <cell r="J6005" t="str">
            <v>COEFICIENTE DE REPRESENTATIVIDADE</v>
          </cell>
          <cell r="K6005">
            <v>32.340000000000003</v>
          </cell>
        </row>
        <row r="6006">
          <cell r="G6006">
            <v>97462</v>
          </cell>
          <cell r="H6006" t="str">
            <v>LUVA COM REDUÇÃO, EM AÇO, CONEXÃO SOLDADA, DN 25 X 20 MM (1  X 3/4"), INSTALADO EM REDE DE ALIMENTAÇÃO PARA HIDRANTE - FORNECIMENTO E INSTALAÇÃO. AF_10/2020</v>
          </cell>
          <cell r="I6006" t="str">
            <v>UN</v>
          </cell>
          <cell r="J6006" t="str">
            <v>COEFICIENTE DE REPRESENTATIVIDADE</v>
          </cell>
          <cell r="K6006">
            <v>32.76</v>
          </cell>
        </row>
        <row r="6007">
          <cell r="G6007">
            <v>97544</v>
          </cell>
          <cell r="H6007" t="str">
            <v>LUVA COM REDUÇÃO, EM AÇO, CONEXÃO SOLDADA, DN 25 X 20 MM (1" X 3/4"), INSTALADO EM RAMAIS E SUB-RAMAIS DE GÁS - FORNECIMENTO E INSTALAÇÃO. AF_10/2020</v>
          </cell>
          <cell r="I6007" t="str">
            <v>UN</v>
          </cell>
          <cell r="J6007" t="str">
            <v>COEFICIENTE DE REPRESENTATIVIDADE</v>
          </cell>
          <cell r="K6007">
            <v>56.05</v>
          </cell>
        </row>
        <row r="6008">
          <cell r="G6008">
            <v>97500</v>
          </cell>
          <cell r="H6008" t="str">
            <v>LUVA COM REDUÇÃO, EM AÇO, CONEXÃO SOLDADA, DN 25 X 20 MM (1" X 3/4"), INSTALADO EM REDE DE ALIMENTAÇÃO PARA SPRINKLER - FORNECIMENTO E INSTALAÇÃO. AF_10/2020</v>
          </cell>
          <cell r="I6008" t="str">
            <v>UN</v>
          </cell>
          <cell r="J6008" t="str">
            <v>COEFICIENTE DE REPRESENTATIVIDADE</v>
          </cell>
          <cell r="K6008">
            <v>29.33</v>
          </cell>
        </row>
        <row r="6009">
          <cell r="G6009">
            <v>97465</v>
          </cell>
          <cell r="H6009" t="str">
            <v>LUVA COM REDUÇÃO, EM AÇO, CONEXÃO SOLDADA, DN 32 X 25 MM (1 1/4"  X 1"), INSTALADO EM REDE DE ALIMENTAÇÃO PARA HIDRANTE - FORNECIMENTO E INSTALAÇÃO. AF_10/2020</v>
          </cell>
          <cell r="I6009" t="str">
            <v>UN</v>
          </cell>
          <cell r="J6009" t="str">
            <v>COEFICIENTE DE REPRESENTATIVIDADE</v>
          </cell>
          <cell r="K6009">
            <v>64.45</v>
          </cell>
        </row>
        <row r="6010">
          <cell r="G6010">
            <v>97503</v>
          </cell>
          <cell r="H6010" t="str">
            <v>LUVA COM REDUÇÃO, EM AÇO, CONEXÃO SOLDADA, DN 32 X 25 MM (1 1/4"  X 1"), INSTALADO EM REDE DE ALIMENTAÇÃO PARA SPRINKLER - FORNECIMENTO E INSTALAÇÃO. AF_10/2020</v>
          </cell>
          <cell r="I6010" t="str">
            <v>UN</v>
          </cell>
          <cell r="J6010" t="str">
            <v>COEFICIENTE DE REPRESENTATIVIDADE</v>
          </cell>
          <cell r="K6010">
            <v>58.41</v>
          </cell>
        </row>
        <row r="6011">
          <cell r="G6011">
            <v>97468</v>
          </cell>
          <cell r="H6011" t="str">
            <v>LUVA COM REDUÇÃO, EM AÇO, CONEXÃO SOLDADA, DN 40  X 32 MM (1 1/2" X 1 1/4"), INSTALADO EM REDE DE ALIMENTAÇÃO PARA HIDRANTE - FORNECIMENTO E INSTALAÇÃO. AF_10/2020</v>
          </cell>
          <cell r="I6011" t="str">
            <v>UN</v>
          </cell>
          <cell r="J6011" t="str">
            <v>COEFICIENTE DE REPRESENTATIVIDADE</v>
          </cell>
          <cell r="K6011">
            <v>81.790000000000006</v>
          </cell>
        </row>
        <row r="6012">
          <cell r="G6012">
            <v>97506</v>
          </cell>
          <cell r="H6012" t="str">
            <v>LUVA COM REDUÇÃO, EM AÇO, CONEXÃO SOLDADA, DN 40  X 32 MM (1 1/2" X 1 1/4"), INSTALADO EM REDE DE ALIMENTAÇÃO PARA SPRINKLER - FORNECIMENTO E INSTALAÇÃO. AF_10/2020</v>
          </cell>
          <cell r="I6012" t="str">
            <v>UN</v>
          </cell>
          <cell r="J6012" t="str">
            <v>COEFICIENTE DE REPRESENTATIVIDADE</v>
          </cell>
          <cell r="K6012">
            <v>72.819999999999993</v>
          </cell>
        </row>
        <row r="6013">
          <cell r="G6013">
            <v>97444</v>
          </cell>
          <cell r="H6013" t="str">
            <v>LUVA COM REDUÇÃO, EM AÇO, CONEXÃO SOLDADA, DN 50 X 40 MM (2  X 1 1/2"), INSTALADO EM PRUMADAS - FORNECIMENTO E INSTALAÇÃO. AF_10/2020</v>
          </cell>
          <cell r="I6013" t="str">
            <v>UN</v>
          </cell>
          <cell r="J6013" t="str">
            <v>COEFICIENTE DE REPRESENTATIVIDADE</v>
          </cell>
          <cell r="K6013">
            <v>142.01</v>
          </cell>
        </row>
        <row r="6014">
          <cell r="G6014">
            <v>97471</v>
          </cell>
          <cell r="H6014" t="str">
            <v>LUVA COM REDUÇÃO, EM AÇO, CONEXÃO SOLDADA, DN 50 X 40 MM (2" X 1 1/2"), INSTALADO EM REDE DE ALIMENTAÇÃO PARA HIDRANTE - FORNECIMENTO E INSTALAÇÃO. AF_10/2020</v>
          </cell>
          <cell r="I6014" t="str">
            <v>UN</v>
          </cell>
          <cell r="J6014" t="str">
            <v>COEFICIENTE DE REPRESENTATIVIDADE</v>
          </cell>
          <cell r="K6014">
            <v>120.74</v>
          </cell>
        </row>
        <row r="6015">
          <cell r="G6015">
            <v>97509</v>
          </cell>
          <cell r="H6015" t="str">
            <v>LUVA COM REDUÇÃO, EM AÇO, CONEXÃO SOLDADA, DN 50 X 40 MM (2" X 1 1/2"), INSTALADO EM REDE DE ALIMENTAÇÃO PARA SPRINKLER - FORNECIMENTO E INSTALAÇÃO. AF_10/2020</v>
          </cell>
          <cell r="I6015" t="str">
            <v>UN</v>
          </cell>
          <cell r="J6015" t="str">
            <v>COEFICIENTE DE REPRESENTATIVIDADE</v>
          </cell>
          <cell r="K6015">
            <v>108.03</v>
          </cell>
        </row>
        <row r="6016">
          <cell r="G6016">
            <v>97447</v>
          </cell>
          <cell r="H6016" t="str">
            <v>LUVA COM REDUÇÃO, EM AÇO, CONEXÃO SOLDADA, DN 65 X 50 MM (2 1/2" X 2"), INSTALADO EM PRUMADAS - FORNECIMENTO E INSTALAÇÃO. AF_10/2020</v>
          </cell>
          <cell r="I6016" t="str">
            <v>UN</v>
          </cell>
          <cell r="J6016" t="str">
            <v>COEFICIENTE DE REPRESENTATIVIDADE</v>
          </cell>
          <cell r="K6016">
            <v>238.44</v>
          </cell>
        </row>
        <row r="6017">
          <cell r="G6017">
            <v>97475</v>
          </cell>
          <cell r="H6017" t="str">
            <v>LUVA COM REDUÇÃO, EM AÇO, CONEXÃO SOLDADA, DN 65 X 50 MM (2 1/2" X 2"), INSTALADO EM REDE DE ALIMENTAÇÃO PARA HIDRANTE - FORNECIMENTO E INSTALAÇÃO. AF_10/2020</v>
          </cell>
          <cell r="I6017" t="str">
            <v>UN</v>
          </cell>
          <cell r="J6017" t="str">
            <v>COEFICIENTE DE REPRESENTATIVIDADE</v>
          </cell>
          <cell r="K6017">
            <v>220.78</v>
          </cell>
        </row>
        <row r="6018">
          <cell r="G6018">
            <v>97512</v>
          </cell>
          <cell r="H6018" t="str">
            <v>LUVA COM REDUÇÃO, EM AÇO, CONEXÃO SOLDADA, DN 65 X 50 MM (2 1/2" X 2"), INSTALADO EM REDE DE ALIMENTAÇÃO PARA SPRINKLER - FORNECIMENTO E INSTALAÇÃO. AF_10/2020</v>
          </cell>
          <cell r="I6018" t="str">
            <v>UN</v>
          </cell>
          <cell r="J6018" t="str">
            <v>COEFICIENTE DE REPRESENTATIVIDADE</v>
          </cell>
          <cell r="K6018">
            <v>202.54</v>
          </cell>
        </row>
        <row r="6019">
          <cell r="G6019">
            <v>97450</v>
          </cell>
          <cell r="H6019" t="str">
            <v>LUVA COM REDUÇÃO, EM AÇO, CONEXÃO SOLDADA, DN 80 X 65 MM (3" X 2 1/2"), INSTALADO EM PRUMADAS - FORNECIMENTO E INSTALAÇÃO. AF_10/2020</v>
          </cell>
          <cell r="I6019" t="str">
            <v>UN</v>
          </cell>
          <cell r="J6019" t="str">
            <v>COEFICIENTE DE REPRESENTATIVIDADE</v>
          </cell>
          <cell r="K6019">
            <v>307.83</v>
          </cell>
        </row>
        <row r="6020">
          <cell r="G6020">
            <v>97478</v>
          </cell>
          <cell r="H6020" t="str">
            <v>LUVA COM REDUÇÃO, EM AÇO, CONEXÃO SOLDADA, DN 80 X 65 MM (3" X 2 1/2"), INSTALADO EM REDE DE ALIMENTAÇÃO PARA HIDRANTE - FORNECIMENTO E INSTALAÇÃO. AF_10/2020</v>
          </cell>
          <cell r="I6020" t="str">
            <v>UN</v>
          </cell>
          <cell r="J6020" t="str">
            <v>COEFICIENTE DE REPRESENTATIVIDADE</v>
          </cell>
          <cell r="K6020">
            <v>293.81</v>
          </cell>
        </row>
        <row r="6021">
          <cell r="G6021">
            <v>97515</v>
          </cell>
          <cell r="H6021" t="str">
            <v>LUVA COM REDUÇÃO, EM AÇO, CONEXÃO SOLDADA, DN 80 X 65 MM (3" X 2 1/2"), INSTALADO EM REDE DE ALIMENTAÇÃO PARA SPRINKLER - FORNECIMENTO E INSTALAÇÃO. AF_10/2020</v>
          </cell>
          <cell r="I6021" t="str">
            <v>UN</v>
          </cell>
          <cell r="J6021" t="str">
            <v>COEFICIENTE DE REPRESENTATIVIDADE</v>
          </cell>
          <cell r="K6021">
            <v>269.8</v>
          </cell>
        </row>
        <row r="6022">
          <cell r="G6022">
            <v>92928</v>
          </cell>
          <cell r="H6022" t="str">
            <v>LUVA DE REDUÇÃO, EM FERRO GALVANIZADO, 1 1/2" X 1 1/4", CONEXÃO ROSQUEADA, INSTALADO EM REDE DE ALIMENTAÇÃO PARA HIDRANTE - FORNECIMENTO E INSTALAÇÃO. AF_10/2020</v>
          </cell>
          <cell r="I6022" t="str">
            <v>UN</v>
          </cell>
          <cell r="J6022" t="str">
            <v>COEFICIENTE DE REPRESENTATIVIDADE</v>
          </cell>
          <cell r="K6022">
            <v>64.92</v>
          </cell>
        </row>
        <row r="6023">
          <cell r="G6023">
            <v>92943</v>
          </cell>
          <cell r="H6023" t="str">
            <v>LUVA DE REDUÇÃO, EM FERRO GALVANIZADO, 1 1/2" X 1 1/4", CONEXÃO ROSQUEADA, INSTALADO EM REDE DE ALIMENTAÇÃO PARA SPRINKLER - FORNECIMENTO E INSTALAÇÃO. AF_10/2020</v>
          </cell>
          <cell r="I6023" t="str">
            <v>UN</v>
          </cell>
          <cell r="J6023" t="str">
            <v>COEFICIENTE DE REPRESENTATIVIDADE</v>
          </cell>
          <cell r="K6023">
            <v>49.2</v>
          </cell>
        </row>
        <row r="6024">
          <cell r="G6024">
            <v>92929</v>
          </cell>
          <cell r="H6024" t="str">
            <v>LUVA DE REDUÇÃO, EM FERRO GALVANIZADO, 1 1/2" X 1", CONEXÃO ROSQUEADA, INSTALADO EM REDE DE ALIMENTAÇÃO PARA HIDRANTE - FORNECIMENTO E INSTALAÇÃO. AF_10/2020</v>
          </cell>
          <cell r="I6024" t="str">
            <v>UN</v>
          </cell>
          <cell r="J6024" t="str">
            <v>COEFICIENTE DE REPRESENTATIVIDADE</v>
          </cell>
          <cell r="K6024">
            <v>64.92</v>
          </cell>
        </row>
        <row r="6025">
          <cell r="G6025">
            <v>92944</v>
          </cell>
          <cell r="H6025" t="str">
            <v>LUVA DE REDUÇÃO, EM FERRO GALVANIZADO, 1 1/2" X 1", CONEXÃO ROSQUEADA, INSTALADO EM REDE DE ALIMENTAÇÃO PARA SPRINKLER - FORNECIMENTO E INSTALAÇÃO. AF_10/2020</v>
          </cell>
          <cell r="I6025" t="str">
            <v>UN</v>
          </cell>
          <cell r="J6025" t="str">
            <v>COEFICIENTE DE REPRESENTATIVIDADE</v>
          </cell>
          <cell r="K6025">
            <v>49.2</v>
          </cell>
        </row>
        <row r="6026">
          <cell r="G6026">
            <v>92930</v>
          </cell>
          <cell r="H6026" t="str">
            <v>LUVA DE REDUÇÃO, EM FERRO GALVANIZADO, 1 1/2" X 3/4", CONEXÃO ROSQUEADA, INSTALADO EM REDE DE ALIMENTAÇÃO PARA HIDRANTE - FORNECIMENTO E INSTALAÇÃO. AF_10/2020</v>
          </cell>
          <cell r="I6026" t="str">
            <v>UN</v>
          </cell>
          <cell r="J6026" t="str">
            <v>COEFICIENTE DE REPRESENTATIVIDADE</v>
          </cell>
          <cell r="K6026">
            <v>64.92</v>
          </cell>
        </row>
        <row r="6027">
          <cell r="G6027">
            <v>92945</v>
          </cell>
          <cell r="H6027" t="str">
            <v>LUVA DE REDUÇÃO, EM FERRO GALVANIZADO, 1 1/2" X 3/4", CONEXÃO ROSQUEADA, INSTALADO EM REDE DE ALIMENTAÇÃO PARA SPRINKLER - FORNECIMENTO E INSTALAÇÃO. AF_10/2020</v>
          </cell>
          <cell r="I6027" t="str">
            <v>UN</v>
          </cell>
          <cell r="J6027" t="str">
            <v>COEFICIENTE DE REPRESENTATIVIDADE</v>
          </cell>
          <cell r="K6027">
            <v>49.2</v>
          </cell>
        </row>
        <row r="6028">
          <cell r="G6028">
            <v>92925</v>
          </cell>
          <cell r="H6028" t="str">
            <v>LUVA DE REDUÇÃO, EM FERRO GALVANIZADO, 1 1/4" X 1", CONEXÃO ROSQUEADA, INSTALADO EM REDE DE ALIMENTAÇÃO PARA HIDRANTE - FORNECIMENTO E INSTALAÇÃO. AF_10/2020</v>
          </cell>
          <cell r="I6028" t="str">
            <v>UN</v>
          </cell>
          <cell r="J6028" t="str">
            <v>COEFICIENTE DE REPRESENTATIVIDADE</v>
          </cell>
          <cell r="K6028">
            <v>56.97</v>
          </cell>
        </row>
        <row r="6029">
          <cell r="G6029">
            <v>92940</v>
          </cell>
          <cell r="H6029" t="str">
            <v>LUVA DE REDUÇÃO, EM FERRO GALVANIZADO, 1 1/4" X 1", CONEXÃO ROSQUEADA, INSTALADO EM REDE DE ALIMENTAÇÃO PARA SPRINKLER - FORNECIMENTO E INSTALAÇÃO. AF_10/2020</v>
          </cell>
          <cell r="I6029" t="str">
            <v>UN</v>
          </cell>
          <cell r="J6029" t="str">
            <v>COEFICIENTE DE REPRESENTATIVIDADE</v>
          </cell>
          <cell r="K6029">
            <v>43.18</v>
          </cell>
        </row>
        <row r="6030">
          <cell r="G6030">
            <v>92926</v>
          </cell>
          <cell r="H6030" t="str">
            <v>LUVA DE REDUÇÃO, EM FERRO GALVANIZADO, 1 1/4" X 1/2", CONEXÃO ROSQUEADA, INSTALADO EM REDE DE ALIMENTAÇÃO PARA HIDRANTE - FORNECIMENTO E INSTALAÇÃO. AF_10/2020</v>
          </cell>
          <cell r="I6030" t="str">
            <v>UN</v>
          </cell>
          <cell r="J6030" t="str">
            <v>COEFICIENTE DE REPRESENTATIVIDADE</v>
          </cell>
          <cell r="K6030">
            <v>56.96</v>
          </cell>
        </row>
        <row r="6031">
          <cell r="G6031">
            <v>92941</v>
          </cell>
          <cell r="H6031" t="str">
            <v>LUVA DE REDUÇÃO, EM FERRO GALVANIZADO, 1 1/4" X 1/2", CONEXÃO ROSQUEADA, INSTALADO EM REDE DE ALIMENTAÇÃO PARA SPRINKLER - FORNECIMENTO E INSTALAÇÃO. AF_10/2020</v>
          </cell>
          <cell r="I6031" t="str">
            <v>UN</v>
          </cell>
          <cell r="J6031" t="str">
            <v>COEFICIENTE DE REPRESENTATIVIDADE</v>
          </cell>
          <cell r="K6031">
            <v>43.17</v>
          </cell>
        </row>
        <row r="6032">
          <cell r="G6032">
            <v>92927</v>
          </cell>
          <cell r="H6032" t="str">
            <v>LUVA DE REDUÇÃO, EM FERRO GALVANIZADO, 1 1/4" X 3/4", CONEXÃO ROSQUEADA, INSTALADO EM REDE DE ALIMENTAÇÃO PARA HIDRANTE - FORNECIMENTO E INSTALAÇÃO. AF_10/2020</v>
          </cell>
          <cell r="I6032" t="str">
            <v>UN</v>
          </cell>
          <cell r="J6032" t="str">
            <v>COEFICIENTE DE REPRESENTATIVIDADE</v>
          </cell>
          <cell r="K6032">
            <v>56.96</v>
          </cell>
        </row>
        <row r="6033">
          <cell r="G6033">
            <v>92942</v>
          </cell>
          <cell r="H6033" t="str">
            <v>LUVA DE REDUÇÃO, EM FERRO GALVANIZADO, 1 1/4" X 3/4", CONEXÃO ROSQUEADA, INSTALADO EM REDE DE ALIMENTAÇÃO PARA SPRINKLER - FORNECIMENTO E INSTALAÇÃO. AF_10/2020</v>
          </cell>
          <cell r="I6033" t="str">
            <v>UN</v>
          </cell>
          <cell r="J6033" t="str">
            <v>COEFICIENTE DE REPRESENTATIVIDADE</v>
          </cell>
          <cell r="K6033">
            <v>43.17</v>
          </cell>
        </row>
        <row r="6034">
          <cell r="G6034">
            <v>92918</v>
          </cell>
          <cell r="H6034" t="str">
            <v>LUVA DE REDUÇÃO, EM FERRO GALVANIZADO, 1" X 1/2", CONEXÃO ROSQUEADA, INSTALADO EM REDE DE ALIMENTAÇÃO PARA HIDRANTE - FORNECIMENTO E INSTALAÇÃO. AF_10/2020</v>
          </cell>
          <cell r="I6034" t="str">
            <v>UN</v>
          </cell>
          <cell r="J6034" t="str">
            <v>COEFICIENTE DE REPRESENTATIVIDADE</v>
          </cell>
          <cell r="K6034">
            <v>46.46</v>
          </cell>
        </row>
        <row r="6035">
          <cell r="G6035">
            <v>92938</v>
          </cell>
          <cell r="H6035" t="str">
            <v>LUVA DE REDUÇÃO, EM FERRO GALVANIZADO, 1" X 1/2", CONEXÃO ROSQUEADA, INSTALADO EM REDE DE ALIMENTAÇÃO PARA SPRINKLER - FORNECIMENTO E INSTALAÇÃO. AF_10/2020</v>
          </cell>
          <cell r="I6035" t="str">
            <v>UN</v>
          </cell>
          <cell r="J6035" t="str">
            <v>COEFICIENTE DE REPRESENTATIVIDADE</v>
          </cell>
          <cell r="K6035">
            <v>34.340000000000003</v>
          </cell>
        </row>
        <row r="6036">
          <cell r="G6036">
            <v>92920</v>
          </cell>
          <cell r="H6036" t="str">
            <v>LUVA DE REDUÇÃO, EM FERRO GALVANIZADO, 1" X 3/4", CONEXÃO ROSQUEADA, INSTALADO EM REDE DE ALIMENTAÇÃO PARA HIDRANTE - FORNECIMENTO E INSTALAÇÃO. AF_10/2020</v>
          </cell>
          <cell r="I6036" t="str">
            <v>UN</v>
          </cell>
          <cell r="J6036" t="str">
            <v>COEFICIENTE DE REPRESENTATIVIDADE</v>
          </cell>
          <cell r="K6036">
            <v>46.75</v>
          </cell>
        </row>
        <row r="6037">
          <cell r="G6037">
            <v>92939</v>
          </cell>
          <cell r="H6037" t="str">
            <v>LUVA DE REDUÇÃO, EM FERRO GALVANIZADO, 1" X 3/4", CONEXÃO ROSQUEADA, INSTALADO EM REDE DE ALIMENTAÇÃO PARA SPRINKLER - FORNECIMENTO E INSTALAÇÃO. AF_10/2020</v>
          </cell>
          <cell r="I6037" t="str">
            <v>UN</v>
          </cell>
          <cell r="J6037" t="str">
            <v>COEFICIENTE DE REPRESENTATIVIDADE</v>
          </cell>
          <cell r="K6037">
            <v>34.630000000000003</v>
          </cell>
        </row>
        <row r="6038">
          <cell r="G6038">
            <v>92910</v>
          </cell>
          <cell r="H6038" t="str">
            <v>LUVA DE REDUÇÃO, EM FERRO GALVANIZADO, 2 1/2" X 1 1/2", CONEXÃO ROSQUEADA, INSTALADO EM PRUMADAS - FORNECIMENTO E INSTALAÇÃO. AF_10/2020</v>
          </cell>
          <cell r="I6038" t="str">
            <v>UN</v>
          </cell>
          <cell r="J6038" t="str">
            <v>COEFICIENTE DE REPRESENTATIVIDADE</v>
          </cell>
          <cell r="K6038">
            <v>122</v>
          </cell>
        </row>
        <row r="6039">
          <cell r="G6039">
            <v>92934</v>
          </cell>
          <cell r="H6039" t="str">
            <v>LUVA DE REDUÇÃO, EM FERRO GALVANIZADO, 2 1/2" X 1 1/2", CONEXÃO ROSQUEADA, INSTALADO EM REDE DE ALIMENTAÇÃO PARA HIDRANTE - FORNECIMENTO E INSTALAÇÃO. AF_10/2020</v>
          </cell>
          <cell r="I6039" t="str">
            <v>UN</v>
          </cell>
          <cell r="J6039" t="str">
            <v>COEFICIENTE DE REPRESENTATIVIDADE</v>
          </cell>
          <cell r="K6039">
            <v>124.18</v>
          </cell>
        </row>
        <row r="6040">
          <cell r="G6040">
            <v>92949</v>
          </cell>
          <cell r="H6040" t="str">
            <v>LUVA DE REDUÇÃO, EM FERRO GALVANIZADO, 2 1/2" X 1 1/2", CONEXÃO ROSQUEADA, INSTALADO EM REDE DE ALIMENTAÇÃO PARA SPRINKLER - FORNECIMENTO E INSTALAÇÃO. AF_10/2020</v>
          </cell>
          <cell r="I6040" t="str">
            <v>UN</v>
          </cell>
          <cell r="J6040" t="str">
            <v>COEFICIENTE DE REPRESENTATIVIDADE</v>
          </cell>
          <cell r="K6040">
            <v>102.49</v>
          </cell>
        </row>
        <row r="6041">
          <cell r="G6041">
            <v>92911</v>
          </cell>
          <cell r="H6041" t="str">
            <v>LUVA DE REDUÇÃO, EM FERRO GALVANIZADO, 2 1/2" X 2", CONEXÃO ROSQUEADA, INSTALADO EM PRUMADAS - FORNECIMENTO E INSTALAÇÃO. AF_10/2020</v>
          </cell>
          <cell r="I6041" t="str">
            <v>UN</v>
          </cell>
          <cell r="J6041" t="str">
            <v>COEFICIENTE DE REPRESENTATIVIDADE</v>
          </cell>
          <cell r="K6041">
            <v>122</v>
          </cell>
        </row>
        <row r="6042">
          <cell r="G6042">
            <v>92935</v>
          </cell>
          <cell r="H6042" t="str">
            <v>LUVA DE REDUÇÃO, EM FERRO GALVANIZADO, 2 1/2" X 2", CONEXÃO ROSQUEADA, INSTALADO EM REDE DE ALIMENTAÇÃO PARA HIDRANTE - FORNECIMENTO E INSTALAÇÃO. AF_10/2020</v>
          </cell>
          <cell r="I6042" t="str">
            <v>UN</v>
          </cell>
          <cell r="J6042" t="str">
            <v>COEFICIENTE DE REPRESENTATIVIDADE</v>
          </cell>
          <cell r="K6042">
            <v>124.18</v>
          </cell>
        </row>
        <row r="6043">
          <cell r="G6043">
            <v>92950</v>
          </cell>
          <cell r="H6043" t="str">
            <v>LUVA DE REDUÇÃO, EM FERRO GALVANIZADO, 2 1/2" X 2", CONEXÃO ROSQUEADA, INSTALADO EM REDE DE ALIMENTAÇÃO PARA SPRINKLER - FORNECIMENTO E INSTALAÇÃO. AF_10/2020</v>
          </cell>
          <cell r="I6043" t="str">
            <v>UN</v>
          </cell>
          <cell r="J6043" t="str">
            <v>COEFICIENTE DE REPRESENTATIVIDADE</v>
          </cell>
          <cell r="K6043">
            <v>102.49</v>
          </cell>
        </row>
        <row r="6044">
          <cell r="G6044">
            <v>92907</v>
          </cell>
          <cell r="H6044" t="str">
            <v>LUVA DE REDUÇÃO, EM FERRO GALVANIZADO, 2" X 1 1/2", CONEXÃO ROSQUEADA, INSTALADO EM PRUMADAS - FORNECIMENTO E INSTALAÇÃO. AF_10/2020</v>
          </cell>
          <cell r="I6044" t="str">
            <v>UN</v>
          </cell>
          <cell r="J6044" t="str">
            <v>COEFICIENTE DE REPRESENTATIVIDADE</v>
          </cell>
          <cell r="K6044">
            <v>85.39</v>
          </cell>
        </row>
        <row r="6045">
          <cell r="G6045">
            <v>92931</v>
          </cell>
          <cell r="H6045" t="str">
            <v>LUVA DE REDUÇÃO, EM FERRO GALVANIZADO, 2" X 1 1/2", CONEXÃO ROSQUEADA, INSTALADO EM REDE DE ALIMENTAÇÃO PARA HIDRANTE - FORNECIMENTO E INSTALAÇÃO. AF_10/2020</v>
          </cell>
          <cell r="I6045" t="str">
            <v>UN</v>
          </cell>
          <cell r="J6045" t="str">
            <v>COEFICIENTE DE REPRESENTATIVIDADE</v>
          </cell>
          <cell r="K6045">
            <v>85.33</v>
          </cell>
        </row>
        <row r="6046">
          <cell r="G6046">
            <v>92946</v>
          </cell>
          <cell r="H6046" t="str">
            <v>LUVA DE REDUÇÃO, EM FERRO GALVANIZADO, 2" X 1 1/2", CONEXÃO ROSQUEADA, INSTALADO EM REDE DE ALIMENTAÇÃO PARA SPRINKLER - FORNECIMENTO E INSTALAÇÃO. AF_10/2020</v>
          </cell>
          <cell r="I6046" t="str">
            <v>UN</v>
          </cell>
          <cell r="J6046" t="str">
            <v>COEFICIENTE DE REPRESENTATIVIDADE</v>
          </cell>
          <cell r="K6046">
            <v>67.239999999999995</v>
          </cell>
        </row>
        <row r="6047">
          <cell r="G6047">
            <v>92908</v>
          </cell>
          <cell r="H6047" t="str">
            <v>LUVA DE REDUÇÃO, EM FERRO GALVANIZADO, 2" X 1 1/4", CONEXÃO ROSQUEADA, INSTALADO EM PRUMADAS - FORNECIMENTO E INSTALAÇÃO. AF_10/2020</v>
          </cell>
          <cell r="I6047" t="str">
            <v>UN</v>
          </cell>
          <cell r="J6047" t="str">
            <v>COEFICIENTE DE REPRESENTATIVIDADE</v>
          </cell>
          <cell r="K6047">
            <v>85.39</v>
          </cell>
        </row>
        <row r="6048">
          <cell r="G6048">
            <v>92932</v>
          </cell>
          <cell r="H6048" t="str">
            <v>LUVA DE REDUÇÃO, EM FERRO GALVANIZADO, 2" X 1 1/4", CONEXÃO ROSQUEADA, INSTALADO EM REDE DE ALIMENTAÇÃO PARA HIDRANTE - FORNECIMENTO E INSTALAÇÃO. AF_10/2020</v>
          </cell>
          <cell r="I6048" t="str">
            <v>UN</v>
          </cell>
          <cell r="J6048" t="str">
            <v>COEFICIENTE DE REPRESENTATIVIDADE</v>
          </cell>
          <cell r="K6048">
            <v>85.33</v>
          </cell>
        </row>
        <row r="6049">
          <cell r="G6049">
            <v>92947</v>
          </cell>
          <cell r="H6049" t="str">
            <v>LUVA DE REDUÇÃO, EM FERRO GALVANIZADO, 2" X 1 1/4", CONEXÃO ROSQUEADA, INSTALADO EM REDE DE ALIMENTAÇÃO PARA SPRINKLER - FORNECIMENTO E INSTALAÇÃO. AF_10/2020</v>
          </cell>
          <cell r="I6049" t="str">
            <v>UN</v>
          </cell>
          <cell r="J6049" t="str">
            <v>COEFICIENTE DE REPRESENTATIVIDADE</v>
          </cell>
          <cell r="K6049">
            <v>67.239999999999995</v>
          </cell>
        </row>
        <row r="6050">
          <cell r="G6050">
            <v>92909</v>
          </cell>
          <cell r="H6050" t="str">
            <v>LUVA DE REDUÇÃO, EM FERRO GALVANIZADO, 2" X 1", CONEXÃO ROSQUEADA, INSTALADO EM PRUMADAS - FORNECIMENTO E INSTALAÇÃO. AF_10/2020</v>
          </cell>
          <cell r="I6050" t="str">
            <v>UN</v>
          </cell>
          <cell r="J6050" t="str">
            <v>COEFICIENTE DE REPRESENTATIVIDADE</v>
          </cell>
          <cell r="K6050">
            <v>85.39</v>
          </cell>
        </row>
        <row r="6051">
          <cell r="G6051">
            <v>92933</v>
          </cell>
          <cell r="H6051" t="str">
            <v>LUVA DE REDUÇÃO, EM FERRO GALVANIZADO, 2" X 1", CONEXÃO ROSQUEADA, INSTALADO EM REDE DE ALIMENTAÇÃO PARA HIDRANTE - FORNECIMENTO E INSTALAÇÃO. AF_10/2020</v>
          </cell>
          <cell r="I6051" t="str">
            <v>UN</v>
          </cell>
          <cell r="J6051" t="str">
            <v>COEFICIENTE DE REPRESENTATIVIDADE</v>
          </cell>
          <cell r="K6051">
            <v>85.33</v>
          </cell>
        </row>
        <row r="6052">
          <cell r="G6052">
            <v>92948</v>
          </cell>
          <cell r="H6052" t="str">
            <v>LUVA DE REDUÇÃO, EM FERRO GALVANIZADO, 2" X 1", CONEXÃO ROSQUEADA, INSTALADO EM REDE DE ALIMENTAÇÃO PARA SPRINKLER - FORNECIMENTO E INSTALAÇÃO. AF_10/2020</v>
          </cell>
          <cell r="I6052" t="str">
            <v>UN</v>
          </cell>
          <cell r="J6052" t="str">
            <v>COEFICIENTE DE REPRESENTATIVIDADE</v>
          </cell>
          <cell r="K6052">
            <v>67.239999999999995</v>
          </cell>
        </row>
        <row r="6053">
          <cell r="G6053">
            <v>92912</v>
          </cell>
          <cell r="H6053" t="str">
            <v>LUVA DE REDUÇÃO, EM FERRO GALVANIZADO, 3" X 1 1/2", CONEXÃO ROSQUEADA, INSTALADO EM PRUMADAS - FORNECIMENTO E INSTALAÇÃO. AF_10/2020</v>
          </cell>
          <cell r="I6053" t="str">
            <v>UN</v>
          </cell>
          <cell r="J6053" t="str">
            <v>COEFICIENTE DE REPRESENTATIVIDADE</v>
          </cell>
          <cell r="K6053">
            <v>161.99</v>
          </cell>
        </row>
        <row r="6054">
          <cell r="G6054">
            <v>92913</v>
          </cell>
          <cell r="H6054" t="str">
            <v>LUVA DE REDUÇÃO, EM FERRO GALVANIZADO, 3" X 2 1/2", CONEXÃO ROSQUEADA, INSTALADO EM PRUMADAS - FORNECIMENTO E INSTALAÇÃO. AF_10/2020</v>
          </cell>
          <cell r="I6054" t="str">
            <v>UN</v>
          </cell>
          <cell r="J6054" t="str">
            <v>COEFICIENTE DE REPRESENTATIVIDADE</v>
          </cell>
          <cell r="K6054">
            <v>165.67</v>
          </cell>
        </row>
        <row r="6055">
          <cell r="G6055">
            <v>92936</v>
          </cell>
          <cell r="H6055" t="str">
            <v>LUVA DE REDUÇÃO, EM FERRO GALVANIZADO, 3" X 2 1/2", CONEXÃO ROSQUEADA, INSTALADO EM REDE DE ALIMENTAÇÃO PARA HIDRANTE - FORNECIMENTO E INSTALAÇÃO. AF_10/2020</v>
          </cell>
          <cell r="I6055" t="str">
            <v>UN</v>
          </cell>
          <cell r="J6055" t="str">
            <v>COEFICIENTE DE REPRESENTATIVIDADE</v>
          </cell>
          <cell r="K6055">
            <v>170.17</v>
          </cell>
        </row>
        <row r="6056">
          <cell r="G6056">
            <v>92951</v>
          </cell>
          <cell r="H6056" t="str">
            <v>LUVA DE REDUÇÃO, EM FERRO GALVANIZADO, 3" X 2 1/2", CONEXÃO ROSQUEADA, INSTALADO EM REDE DE ALIMENTAÇÃO PARA SPRINKLER - FORNECIMENTO E INSTALAÇÃO. AF_10/2020</v>
          </cell>
          <cell r="I6056" t="str">
            <v>UN</v>
          </cell>
          <cell r="J6056" t="str">
            <v>COEFICIENTE DE REPRESENTATIVIDADE</v>
          </cell>
          <cell r="K6056">
            <v>144.94999999999999</v>
          </cell>
        </row>
        <row r="6057">
          <cell r="G6057">
            <v>92914</v>
          </cell>
          <cell r="H6057" t="str">
            <v>LUVA DE REDUÇÃO, EM FERRO GALVANIZADO, 3" X 2", CONEXÃO ROSQUEADA, INSTALADO EM PRUMADAS - FORNECIMENTO E INSTALAÇÃO. AF_10/2020</v>
          </cell>
          <cell r="I6057" t="str">
            <v>UN</v>
          </cell>
          <cell r="J6057" t="str">
            <v>COEFICIENTE DE REPRESENTATIVIDADE</v>
          </cell>
          <cell r="K6057">
            <v>165.67</v>
          </cell>
        </row>
        <row r="6058">
          <cell r="G6058">
            <v>92937</v>
          </cell>
          <cell r="H6058" t="str">
            <v>LUVA DE REDUÇÃO, EM FERRO GALVANIZADO, 3" X 2", CONEXÃO ROSQUEADA, INSTALADO EM REDE DE ALIMENTAÇÃO PARA HIDRANTE - FORNECIMENTO E INSTALAÇÃO. AF_10/2020</v>
          </cell>
          <cell r="I6058" t="str">
            <v>UN</v>
          </cell>
          <cell r="J6058" t="str">
            <v>COEFICIENTE DE REPRESENTATIVIDADE</v>
          </cell>
          <cell r="K6058">
            <v>170.17</v>
          </cell>
        </row>
        <row r="6059">
          <cell r="G6059">
            <v>92952</v>
          </cell>
          <cell r="H6059" t="str">
            <v>LUVA DE REDUÇÃO, EM FERRO GALVANIZADO, 3" X 2", CONEXÃO ROSQUEADA, INSTALADO EM REDE DE ALIMENTAÇÃO PARA SPRINKLER - FORNECIMENTO E INSTALAÇÃO. AF_10/2020</v>
          </cell>
          <cell r="I6059" t="str">
            <v>UN</v>
          </cell>
          <cell r="J6059" t="str">
            <v>COEFICIENTE DE REPRESENTATIVIDADE</v>
          </cell>
          <cell r="K6059">
            <v>144.94999999999999</v>
          </cell>
        </row>
        <row r="6060">
          <cell r="G6060">
            <v>92953</v>
          </cell>
          <cell r="H6060" t="str">
            <v>LUVA DE REDUÇÃO, EM FERRO GALVANIZADO, 3/4" X 1/2", CONEXÃO ROSQUEADA, INSTALADO EM RAMAIS E SUB-RAMAIS DE GÁS - FORNECIMENTO E INSTALAÇÃO. AF_10/2020</v>
          </cell>
          <cell r="I6060" t="str">
            <v>UN</v>
          </cell>
          <cell r="J6060" t="str">
            <v>COEFICIENTE DE REPRESENTATIVIDADE</v>
          </cell>
          <cell r="K6060">
            <v>29.96</v>
          </cell>
        </row>
        <row r="6061">
          <cell r="G6061">
            <v>101921</v>
          </cell>
          <cell r="H6061" t="str">
            <v>LUVA DE REDUÇÃO, EM FERRO GALVANIZADO, 4" X 2 1/2", CONEXÃO ROSQUEADA, INSTALADO EM PRUMADAS - FORNECIMENTO E INSTALAÇÃO. AF_10/2020</v>
          </cell>
          <cell r="I6061" t="str">
            <v>UN</v>
          </cell>
          <cell r="J6061" t="str">
            <v>COEFICIENTE DE REPRESENTATIVIDADE</v>
          </cell>
          <cell r="K6061">
            <v>255.63</v>
          </cell>
        </row>
        <row r="6062">
          <cell r="G6062">
            <v>101930</v>
          </cell>
          <cell r="H6062" t="str">
            <v>LUVA DE REDUÇÃO, EM FERRO GALVANIZADO, 4" X 2 1/2", CONEXÃO ROSQUEADA, INSTALADO EM REDE DE ALIMENTAÇÃO PARA HIDRANTE - FORNECIMENTO E INSTALAÇÃO. AF_10/2020</v>
          </cell>
          <cell r="I6062" t="str">
            <v>UN</v>
          </cell>
          <cell r="J6062" t="str">
            <v>COEFICIENTE DE REPRESENTATIVIDADE</v>
          </cell>
          <cell r="K6062">
            <v>263.06</v>
          </cell>
        </row>
        <row r="6063">
          <cell r="G6063">
            <v>101922</v>
          </cell>
          <cell r="H6063" t="str">
            <v>LUVA DE REDUÇÃO, EM FERRO GALVANIZADO, 4" X 2", CONEXÃO ROSQUEADA, INSTALADO EM PRUMADAS - FORNECIMENTO E INSTALAÇÃO. AF_10/2020</v>
          </cell>
          <cell r="I6063" t="str">
            <v>UN</v>
          </cell>
          <cell r="J6063" t="str">
            <v>COEFICIENTE DE REPRESENTATIVIDADE</v>
          </cell>
          <cell r="K6063">
            <v>255.63</v>
          </cell>
        </row>
        <row r="6064">
          <cell r="G6064">
            <v>101931</v>
          </cell>
          <cell r="H6064" t="str">
            <v>LUVA DE REDUÇÃO, EM FERRO GALVANIZADO, 4" X 2", CONEXÃO ROSQUEADA, INSTALADO EM REDE DE ALIMENTAÇÃO PARA HIDRANTE - FORNECIMENTO E INSTALAÇÃO. AF_10/2020</v>
          </cell>
          <cell r="I6064" t="str">
            <v>UN</v>
          </cell>
          <cell r="J6064" t="str">
            <v>COEFICIENTE DE REPRESENTATIVIDADE</v>
          </cell>
          <cell r="K6064">
            <v>263.06</v>
          </cell>
        </row>
        <row r="6065">
          <cell r="G6065">
            <v>101923</v>
          </cell>
          <cell r="H6065" t="str">
            <v>LUVA DE REDUÇÃO, EM FERRO GALVANIZADO, 4" X 3", CONEXÃO ROSQUEADA, INSTALADO EM PRUMADAS - FORNECIMENTO E INSTALAÇÃO. AF_10/2020</v>
          </cell>
          <cell r="I6065" t="str">
            <v>UN</v>
          </cell>
          <cell r="J6065" t="str">
            <v>COEFICIENTE DE REPRESENTATIVIDADE</v>
          </cell>
          <cell r="K6065">
            <v>255.63</v>
          </cell>
        </row>
        <row r="6066">
          <cell r="G6066">
            <v>101932</v>
          </cell>
          <cell r="H6066" t="str">
            <v>LUVA DE REDUÇÃO, EM FERRO GALVANIZADO, 4" X 3", CONEXÃO ROSQUEADA, INSTALADO EM REDE DE ALIMENTAÇÃO PARA HIDRANTE - FORNECIMENTO E INSTALAÇÃO. AF_10/2020</v>
          </cell>
          <cell r="I6066" t="str">
            <v>UN</v>
          </cell>
          <cell r="J6066" t="str">
            <v>COEFICIENTE DE REPRESENTATIVIDADE</v>
          </cell>
          <cell r="K6066">
            <v>263.06</v>
          </cell>
        </row>
        <row r="6067">
          <cell r="G6067">
            <v>97537</v>
          </cell>
          <cell r="H6067" t="str">
            <v>LUVA, EM AÇO, CONEXÃO SOLDADA, DN 15 (1/2"), INSTALADO EM RAMAIS E SUB-RAMAIS DE GÁS - FORNECIMENTO E INSTALAÇÃO. AF_10/2020</v>
          </cell>
          <cell r="I6067" t="str">
            <v>UN</v>
          </cell>
          <cell r="J6067" t="str">
            <v>COEFICIENTE DE REPRESENTATIVIDADE</v>
          </cell>
          <cell r="K6067">
            <v>26.85</v>
          </cell>
        </row>
        <row r="6068">
          <cell r="G6068">
            <v>97540</v>
          </cell>
          <cell r="H6068" t="str">
            <v>LUVA, EM AÇO, CONEXÃO SOLDADA, DN 20 (3/4"), INSTALADO EM RAMAIS E SUB-RAMAIS DE GÁS - FORNECIMENTO E INSTALAÇÃO. AF_10/2020</v>
          </cell>
          <cell r="I6068" t="str">
            <v>UN</v>
          </cell>
          <cell r="J6068" t="str">
            <v>COEFICIENTE DE REPRESENTATIVIDADE</v>
          </cell>
          <cell r="K6068">
            <v>37.090000000000003</v>
          </cell>
        </row>
        <row r="6069">
          <cell r="G6069">
            <v>97543</v>
          </cell>
          <cell r="H6069" t="str">
            <v>LUVA, EM AÇO, CONEXÃO SOLDADA, DN 25 (1"), INSTALADO EM RAMAIS E SUB-RAMAIS DE GÁS - FORNECIMENTO E INSTALAÇÃO. AF_10/2020</v>
          </cell>
          <cell r="I6069" t="str">
            <v>UN</v>
          </cell>
          <cell r="J6069" t="str">
            <v>COEFICIENTE DE REPRESENTATIVIDADE</v>
          </cell>
          <cell r="K6069">
            <v>61.76</v>
          </cell>
        </row>
        <row r="6070">
          <cell r="G6070">
            <v>97461</v>
          </cell>
          <cell r="H6070" t="str">
            <v>LUVA, EM AÇO, CONEXÃO SOLDADA, DN 25 (1"), INSTALADO EM REDE DE ALIMENTAÇÃO PARA HIDRANTE - FORNECIMENTO E INSTALAÇÃO. AF_10/2020</v>
          </cell>
          <cell r="I6070" t="str">
            <v>UN</v>
          </cell>
          <cell r="J6070" t="str">
            <v>COEFICIENTE DE REPRESENTATIVIDADE</v>
          </cell>
          <cell r="K6070">
            <v>38.47</v>
          </cell>
        </row>
        <row r="6071">
          <cell r="G6071">
            <v>97499</v>
          </cell>
          <cell r="H6071" t="str">
            <v>LUVA, EM AÇO, CONEXÃO SOLDADA, DN 25 (1"), INSTALADO EM REDE DE ALIMENTAÇÃO PARA SPRINKLER - FORNECIMENTO E INSTALAÇÃO. AF_10/2020</v>
          </cell>
          <cell r="I6071" t="str">
            <v>UN</v>
          </cell>
          <cell r="J6071" t="str">
            <v>COEFICIENTE DE REPRESENTATIVIDADE</v>
          </cell>
          <cell r="K6071">
            <v>35.04</v>
          </cell>
        </row>
        <row r="6072">
          <cell r="G6072">
            <v>97464</v>
          </cell>
          <cell r="H6072" t="str">
            <v>LUVA, EM AÇO, CONEXÃO SOLDADA, DN 32 (1 1/4"), INSTALADO EM REDE DE ALIMENTAÇÃO PARA HIDRANTE - FORNECIMENTO E INSTALAÇÃO. AF_10/2020</v>
          </cell>
          <cell r="I6072" t="str">
            <v>UN</v>
          </cell>
          <cell r="J6072" t="str">
            <v>COEFICIENTE DE REPRESENTATIVIDADE</v>
          </cell>
          <cell r="K6072">
            <v>54.81</v>
          </cell>
        </row>
        <row r="6073">
          <cell r="G6073">
            <v>97502</v>
          </cell>
          <cell r="H6073" t="str">
            <v>LUVA, EM AÇO, CONEXÃO SOLDADA, DN 32 (1 1/4"), INSTALADO EM REDE DE ALIMENTAÇÃO PARA SPRINKLER - FORNECIMENTO E INSTALAÇÃO. AF_10/2020</v>
          </cell>
          <cell r="I6073" t="str">
            <v>UN</v>
          </cell>
          <cell r="J6073" t="str">
            <v>COEFICIENTE DE REPRESENTATIVIDADE</v>
          </cell>
          <cell r="K6073">
            <v>48.45</v>
          </cell>
        </row>
        <row r="6074">
          <cell r="G6074">
            <v>97467</v>
          </cell>
          <cell r="H6074" t="str">
            <v>LUVA, EM AÇO, CONEXÃO SOLDADA, DN 40 (1 1/2"), INSTALADO EM REDE DE ALIMENTAÇÃO PARA HIDRANTE - FORNECIMENTO E INSTALAÇÃO. AF_10/2020</v>
          </cell>
          <cell r="I6074" t="str">
            <v>UN</v>
          </cell>
          <cell r="J6074" t="str">
            <v>COEFICIENTE DE REPRESENTATIVIDADE</v>
          </cell>
          <cell r="K6074">
            <v>69.459999999999994</v>
          </cell>
        </row>
        <row r="6075">
          <cell r="G6075">
            <v>97505</v>
          </cell>
          <cell r="H6075" t="str">
            <v>LUVA, EM AÇO, CONEXÃO SOLDADA, DN 40 (1 1/2"), INSTALADO EM REDE DE ALIMENTAÇÃO PARA SPRINKLER - FORNECIMENTO E INSTALAÇÃO. AF_10/2020</v>
          </cell>
          <cell r="I6075" t="str">
            <v>UN</v>
          </cell>
          <cell r="J6075" t="str">
            <v>COEFICIENTE DE REPRESENTATIVIDADE</v>
          </cell>
          <cell r="K6075">
            <v>60.49</v>
          </cell>
        </row>
        <row r="6076">
          <cell r="G6076">
            <v>97443</v>
          </cell>
          <cell r="H6076" t="str">
            <v>LUVA, EM AÇO, CONEXÃO SOLDADA, DN 50 (2"), INSTALADO EM PRUMADAS - FORNECIMENTO E INSTALAÇÃO. AF_10/2020</v>
          </cell>
          <cell r="I6076" t="str">
            <v>UN</v>
          </cell>
          <cell r="J6076" t="str">
            <v>COEFICIENTE DE REPRESENTATIVIDADE</v>
          </cell>
          <cell r="K6076">
            <v>122.5</v>
          </cell>
        </row>
        <row r="6077">
          <cell r="G6077">
            <v>97470</v>
          </cell>
          <cell r="H6077" t="str">
            <v>LUVA, EM AÇO, CONEXÃO SOLDADA, DN 50 (2"), INSTALADO EM REDE DE ALIMENTAÇÃO PARA HIDRANTE - FORNECIMENTO E INSTALAÇÃO. AF_10/2020</v>
          </cell>
          <cell r="I6077" t="str">
            <v>UN</v>
          </cell>
          <cell r="J6077" t="str">
            <v>COEFICIENTE DE REPRESENTATIVIDADE</v>
          </cell>
          <cell r="K6077">
            <v>101.23</v>
          </cell>
        </row>
        <row r="6078">
          <cell r="G6078">
            <v>97508</v>
          </cell>
          <cell r="H6078" t="str">
            <v>LUVA, EM AÇO, CONEXÃO SOLDADA, DN 50 (2"), INSTALADO EM REDE DE ALIMENTAÇÃO PARA SPRINKLER - FORNECIMENTO E INSTALAÇÃO. AF_10/2020</v>
          </cell>
          <cell r="I6078" t="str">
            <v>UN</v>
          </cell>
          <cell r="J6078" t="str">
            <v>COEFICIENTE DE REPRESENTATIVIDADE</v>
          </cell>
          <cell r="K6078">
            <v>88.52</v>
          </cell>
        </row>
        <row r="6079">
          <cell r="G6079">
            <v>97446</v>
          </cell>
          <cell r="H6079" t="str">
            <v>LUVA, EM AÇO, CONEXÃO SOLDADA, DN 65 (2 1/2"), INSTALADO EM PRUMADAS - FORNECIMENTO E INSTALAÇÃO. AF_10/2020</v>
          </cell>
          <cell r="I6079" t="str">
            <v>UN</v>
          </cell>
          <cell r="J6079" t="str">
            <v>COEFICIENTE DE REPRESENTATIVIDADE</v>
          </cell>
          <cell r="K6079">
            <v>238.44</v>
          </cell>
        </row>
        <row r="6080">
          <cell r="G6080">
            <v>97474</v>
          </cell>
          <cell r="H6080" t="str">
            <v>LUVA, EM AÇO, CONEXÃO SOLDADA, DN 65 (2 1/2"), INSTALADO EM REDE DE ALIMENTAÇÃO PARA HIDRANTE - FORNECIMENTO E INSTALAÇÃO. AF_10/2020</v>
          </cell>
          <cell r="I6080" t="str">
            <v>UN</v>
          </cell>
          <cell r="J6080" t="str">
            <v>COEFICIENTE DE REPRESENTATIVIDADE</v>
          </cell>
          <cell r="K6080">
            <v>181.35</v>
          </cell>
        </row>
        <row r="6081">
          <cell r="G6081">
            <v>97511</v>
          </cell>
          <cell r="H6081" t="str">
            <v>LUVA, EM AÇO, CONEXÃO SOLDADA, DN 65 (2 1/2"), INSTALADO EM REDE DE ALIMENTAÇÃO PARA SPRINKLER - FORNECIMENTO E INSTALAÇÃO. AF_10/2020</v>
          </cell>
          <cell r="I6081" t="str">
            <v>UN</v>
          </cell>
          <cell r="J6081" t="str">
            <v>COEFICIENTE DE REPRESENTATIVIDADE</v>
          </cell>
          <cell r="K6081">
            <v>163.11000000000001</v>
          </cell>
        </row>
        <row r="6082">
          <cell r="G6082">
            <v>97449</v>
          </cell>
          <cell r="H6082" t="str">
            <v>LUVA, EM AÇO, CONEXÃO SOLDADA, DN 80 (3"), INSTALADO EM PRUMADAS - FORNECIMENTO E INSTALAÇÃO. AF_10/2020</v>
          </cell>
          <cell r="I6082" t="str">
            <v>UN</v>
          </cell>
          <cell r="J6082" t="str">
            <v>COEFICIENTE DE REPRESENTATIVIDADE</v>
          </cell>
          <cell r="K6082">
            <v>254.71</v>
          </cell>
        </row>
        <row r="6083">
          <cell r="G6083">
            <v>97477</v>
          </cell>
          <cell r="H6083" t="str">
            <v>LUVA, EM AÇO, CONEXÃO SOLDADA, DN 80 (3"), INSTALADO EM REDE DE ALIMENTAÇÃO PARA HIDRANTE - FORNECIMENTO E INSTALAÇÃO. AF_10/2020</v>
          </cell>
          <cell r="I6083" t="str">
            <v>UN</v>
          </cell>
          <cell r="J6083" t="str">
            <v>COEFICIENTE DE REPRESENTATIVIDADE</v>
          </cell>
          <cell r="K6083">
            <v>240.69</v>
          </cell>
        </row>
        <row r="6084">
          <cell r="G6084">
            <v>97514</v>
          </cell>
          <cell r="H6084" t="str">
            <v>LUVA, EM AÇO, CONEXÃO SOLDADA, DN 80 (3"), INSTALADO EM REDE DE ALIMENTAÇÃO PARA SPRINKLER - FORNECIMENTO E INSTALAÇÃO. AF_10/2020</v>
          </cell>
          <cell r="I6084" t="str">
            <v>UN</v>
          </cell>
          <cell r="J6084" t="str">
            <v>COEFICIENTE DE REPRESENTATIVIDADE</v>
          </cell>
          <cell r="K6084">
            <v>216.68</v>
          </cell>
        </row>
        <row r="6085">
          <cell r="G6085">
            <v>101920</v>
          </cell>
          <cell r="H6085" t="str">
            <v>LUVA, EM FERRO GALVANIZADO, 4", CONEXÃO ROSQUEADA, INSTALADO EM PRUMADAS - FORNECIMENTO E INSTALAÇÃO. AF_10/2020</v>
          </cell>
          <cell r="I6085" t="str">
            <v>UN</v>
          </cell>
          <cell r="J6085" t="str">
            <v>COEFICIENTE DE REPRESENTATIVIDADE</v>
          </cell>
          <cell r="K6085">
            <v>224.86</v>
          </cell>
        </row>
        <row r="6086">
          <cell r="G6086">
            <v>101929</v>
          </cell>
          <cell r="H6086" t="str">
            <v>LUVA, EM FERRO GALVANIZADO, 4", CONEXÃO ROSQUEADA, INSTALADO EM REDE DE ALIMENTAÇÃO PARA HIDRANTE - FORNECIMENTO E INSTALAÇÃO. AF_10/2020</v>
          </cell>
          <cell r="I6086" t="str">
            <v>UN</v>
          </cell>
          <cell r="J6086" t="str">
            <v>COEFICIENTE DE REPRESENTATIVIDADE</v>
          </cell>
          <cell r="K6086">
            <v>232.29</v>
          </cell>
        </row>
        <row r="6087">
          <cell r="G6087">
            <v>92693</v>
          </cell>
          <cell r="H6087" t="str">
            <v>LUVA, EM FERRO GALVANIZADO, CONEXÃO ROSQUEADA, DN 15 (1/2"), INSTALADO EM RAMAIS E SUB-RAMAIS DE GÁS - FORNECIMENTO E INSTALAÇÃO. AF_10/2020</v>
          </cell>
          <cell r="I6087" t="str">
            <v>UN</v>
          </cell>
          <cell r="J6087" t="str">
            <v>COEFICIENTE DE REPRESENTATIVIDADE</v>
          </cell>
          <cell r="K6087">
            <v>18.010000000000002</v>
          </cell>
        </row>
        <row r="6088">
          <cell r="G6088">
            <v>92695</v>
          </cell>
          <cell r="H6088" t="str">
            <v>LUVA, EM FERRO GALVANIZADO, CONEXÃO ROSQUEADA, DN 20 (3/4"), INSTALADO EM RAMAIS E SUB-RAMAIS DE GÁS - FORNECIMENTO E INSTALAÇÃO. AF_10/2020</v>
          </cell>
          <cell r="I6088" t="str">
            <v>UN</v>
          </cell>
          <cell r="J6088" t="str">
            <v>COEFICIENTE DE REPRESENTATIVIDADE</v>
          </cell>
          <cell r="K6088">
            <v>28.47</v>
          </cell>
        </row>
        <row r="6089">
          <cell r="G6089">
            <v>92697</v>
          </cell>
          <cell r="H6089" t="str">
            <v>LUVA, EM FERRO GALVANIZADO, CONEXÃO ROSQUEADA, DN 25 (1"), INSTALADO EM RAMAIS E SUB-RAMAIS DE GÁS - FORNECIMENTO E INSTALAÇÃO. AF_10/2020</v>
          </cell>
          <cell r="I6089" t="str">
            <v>UN</v>
          </cell>
          <cell r="J6089" t="str">
            <v>COEFICIENTE DE REPRESENTATIVIDADE</v>
          </cell>
          <cell r="K6089">
            <v>46.12</v>
          </cell>
        </row>
        <row r="6090">
          <cell r="G6090">
            <v>92658</v>
          </cell>
          <cell r="H6090" t="str">
            <v>LUVA, EM FERRO GALVANIZADO, CONEXÃO ROSQUEADA, DN 25 (1"), INSTALADO EM REDE DE ALIMENTAÇÃO PARA SPRINKLER - FORNECIMENTO E INSTALAÇÃO. AF_10/2020</v>
          </cell>
          <cell r="I6090" t="str">
            <v>UN</v>
          </cell>
          <cell r="J6090" t="str">
            <v>COEFICIENTE DE REPRESENTATIVIDADE</v>
          </cell>
          <cell r="K6090">
            <v>34.51</v>
          </cell>
        </row>
        <row r="6091">
          <cell r="G6091">
            <v>92660</v>
          </cell>
          <cell r="H6091" t="str">
            <v>LUVA, EM FERRO GALVANIZADO, CONEXÃO ROSQUEADA, DN 32 (1 1/4"), INSTALADO EM REDE DE ALIMENTAÇÃO PARA SPRINKLER - FORNECIMENTO E INSTALAÇÃO. AF_10/2020</v>
          </cell>
          <cell r="I6091" t="str">
            <v>UN</v>
          </cell>
          <cell r="J6091" t="str">
            <v>COEFICIENTE DE REPRESENTATIVIDADE</v>
          </cell>
          <cell r="K6091">
            <v>41.65</v>
          </cell>
        </row>
        <row r="6092">
          <cell r="G6092">
            <v>92662</v>
          </cell>
          <cell r="H6092" t="str">
            <v>LUVA, EM FERRO GALVANIZADO, CONEXÃO ROSQUEADA, DN 40 (1 1/2"), INSTALADO EM REDE DE ALIMENTAÇÃO PARA SPRINKLER - FORNECIMENTO E INSTALAÇÃO. AF_10/2020</v>
          </cell>
          <cell r="I6092" t="str">
            <v>UN</v>
          </cell>
          <cell r="J6092" t="str">
            <v>COEFICIENTE DE REPRESENTATIVIDADE</v>
          </cell>
          <cell r="K6092">
            <v>47.6</v>
          </cell>
        </row>
        <row r="6093">
          <cell r="G6093">
            <v>92664</v>
          </cell>
          <cell r="H6093" t="str">
            <v>LUVA, EM FERRO GALVANIZADO, CONEXÃO ROSQUEADA, DN 50 (2"), INSTALADO EM REDE DE ALIMENTAÇÃO PARA SPRINKLER - FORNECIMENTO E INSTALAÇÃO. AF_10/2020</v>
          </cell>
          <cell r="I6093" t="str">
            <v>UN</v>
          </cell>
          <cell r="J6093" t="str">
            <v>COEFICIENTE DE REPRESENTATIVIDADE</v>
          </cell>
          <cell r="K6093">
            <v>62.91</v>
          </cell>
        </row>
        <row r="6094">
          <cell r="G6094">
            <v>92666</v>
          </cell>
          <cell r="H6094" t="str">
            <v>LUVA, EM FERRO GALVANIZADO, CONEXÃO ROSQUEADA, DN 65 (2 1/2"), INSTALADO EM REDE DE ALIMENTAÇÃO PARA SPRINKLER - FORNECIMENTO E INSTALAÇÃO. AF_10/2020</v>
          </cell>
          <cell r="I6094" t="str">
            <v>UN</v>
          </cell>
          <cell r="J6094" t="str">
            <v>COEFICIENTE DE REPRESENTATIVIDADE</v>
          </cell>
          <cell r="K6094">
            <v>97.64</v>
          </cell>
        </row>
        <row r="6095">
          <cell r="G6095">
            <v>92668</v>
          </cell>
          <cell r="H6095" t="str">
            <v>LUVA, EM FERRO GALVANIZADO, CONEXÃO ROSQUEADA, DN 80 (3"), INSTALADO EM REDE DE ALIMENTAÇÃO PARA SPRINKLER - FORNECIMENTO E INSTALAÇÃO. AF_10/2020</v>
          </cell>
          <cell r="I6095" t="str">
            <v>UN</v>
          </cell>
          <cell r="J6095" t="str">
            <v>COEFICIENTE DE REPRESENTATIVIDADE</v>
          </cell>
          <cell r="K6095">
            <v>136.49</v>
          </cell>
        </row>
        <row r="6096">
          <cell r="G6096">
            <v>92370</v>
          </cell>
          <cell r="H6096" t="str">
            <v>LUVA, EM FERRO GALVANIZADO, DN 25 (1"), CONEXÃO ROSQUEADA, INSTALADO EM REDE DE ALIMENTAÇÃO PARA HIDRANTE - FORNECIMENTO E INSTALAÇÃO. AF_10/2020</v>
          </cell>
          <cell r="I6096" t="str">
            <v>UN</v>
          </cell>
          <cell r="J6096" t="str">
            <v>COEFICIENTE DE REPRESENTATIVIDADE</v>
          </cell>
          <cell r="K6096">
            <v>46.63</v>
          </cell>
        </row>
        <row r="6097">
          <cell r="G6097">
            <v>92372</v>
          </cell>
          <cell r="H6097" t="str">
            <v>LUVA, EM FERRO GALVANIZADO, DN 32 (1 1/4"), CONEXÃO ROSQUEADA, INSTALADO EM REDE DE ALIMENTAÇÃO PARA HIDRANTE - FORNECIMENTO E INSTALAÇÃO. AF_10/2020</v>
          </cell>
          <cell r="I6097" t="str">
            <v>UN</v>
          </cell>
          <cell r="J6097" t="str">
            <v>COEFICIENTE DE REPRESENTATIVIDADE</v>
          </cell>
          <cell r="K6097">
            <v>55.44</v>
          </cell>
        </row>
        <row r="6098">
          <cell r="G6098">
            <v>92374</v>
          </cell>
          <cell r="H6098" t="str">
            <v>LUVA, EM FERRO GALVANIZADO, DN 40 (1 1/2"), CONEXÃO ROSQUEADA, INSTALADO EM REDE DE ALIMENTAÇÃO PARA HIDRANTE - FORNECIMENTO E INSTALAÇÃO. AF_10/2020</v>
          </cell>
          <cell r="I6098" t="str">
            <v>UN</v>
          </cell>
          <cell r="J6098" t="str">
            <v>COEFICIENTE DE REPRESENTATIVIDADE</v>
          </cell>
          <cell r="K6098">
            <v>63.32</v>
          </cell>
        </row>
        <row r="6099">
          <cell r="G6099">
            <v>92345</v>
          </cell>
          <cell r="H6099" t="str">
            <v>LUVA, EM FERRO GALVANIZADO, DN 50 (2"), CONEXÃO ROSQUEADA, INSTALADO EM PRUMADAS - FORNECIMENTO E INSTALAÇÃO. AF_10/2020</v>
          </cell>
          <cell r="I6099" t="str">
            <v>UN</v>
          </cell>
          <cell r="J6099" t="str">
            <v>COEFICIENTE DE REPRESENTATIVIDADE</v>
          </cell>
          <cell r="K6099">
            <v>81.06</v>
          </cell>
        </row>
        <row r="6100">
          <cell r="G6100">
            <v>92376</v>
          </cell>
          <cell r="H6100" t="str">
            <v>LUVA, EM FERRO GALVANIZADO, DN 50 (2"), CONEXÃO ROSQUEADA, INSTALADO EM REDE DE ALIMENTAÇÃO PARA HIDRANTE - FORNECIMENTO E INSTALAÇÃO. AF_10/2020</v>
          </cell>
          <cell r="I6100" t="str">
            <v>UN</v>
          </cell>
          <cell r="J6100" t="str">
            <v>COEFICIENTE DE REPRESENTATIVIDADE</v>
          </cell>
          <cell r="K6100">
            <v>81</v>
          </cell>
        </row>
        <row r="6101">
          <cell r="G6101">
            <v>92347</v>
          </cell>
          <cell r="H6101" t="str">
            <v>LUVA, EM FERRO GALVANIZADO, DN 65 (2 1/2"), CONEXÃO ROSQUEADA, INSTALADO EM PRUMADAS - FORNECIMENTO E INSTALAÇÃO. AF_10/2020</v>
          </cell>
          <cell r="I6101" t="str">
            <v>UN</v>
          </cell>
          <cell r="J6101" t="str">
            <v>COEFICIENTE DE REPRESENTATIVIDADE</v>
          </cell>
          <cell r="K6101">
            <v>117.15</v>
          </cell>
        </row>
        <row r="6102">
          <cell r="G6102">
            <v>92378</v>
          </cell>
          <cell r="H6102" t="str">
            <v>LUVA, EM FERRO GALVANIZADO, DN 65 (2 1/2"), CONEXÃO ROSQUEADA, INSTALADO EM REDE DE ALIMENTAÇÃO PARA HIDRANTE - FORNECIMENTO E INSTALAÇÃO. AF_10/2020</v>
          </cell>
          <cell r="I6102" t="str">
            <v>UN</v>
          </cell>
          <cell r="J6102" t="str">
            <v>COEFICIENTE DE REPRESENTATIVIDADE</v>
          </cell>
          <cell r="K6102">
            <v>119.33</v>
          </cell>
        </row>
        <row r="6103">
          <cell r="G6103">
            <v>92349</v>
          </cell>
          <cell r="H6103" t="str">
            <v>LUVA, EM FERRO GALVANIZADO, DN 80 (3"), CONEXÃO ROSQUEADA, INSTALADO EM PRUMADAS - FORNECIMENTO E INSTALAÇÃO. AF_10/2020</v>
          </cell>
          <cell r="I6103" t="str">
            <v>UN</v>
          </cell>
          <cell r="J6103" t="str">
            <v>COEFICIENTE DE REPRESENTATIVIDADE</v>
          </cell>
          <cell r="K6103">
            <v>157.21</v>
          </cell>
        </row>
        <row r="6104">
          <cell r="G6104">
            <v>92380</v>
          </cell>
          <cell r="H6104" t="str">
            <v>LUVA, EM FERRO GALVANIZADO, DN 80 (3"), CONEXÃO ROSQUEADA, INSTALADO EM REDE DE ALIMENTAÇÃO PARA HIDRANTE - FORNECIMENTO E INSTALAÇÃO. AF_10/2020</v>
          </cell>
          <cell r="I6104" t="str">
            <v>UN</v>
          </cell>
          <cell r="J6104" t="str">
            <v>COEFICIENTE DE REPRESENTATIVIDADE</v>
          </cell>
          <cell r="K6104">
            <v>161.71</v>
          </cell>
        </row>
        <row r="6105">
          <cell r="G6105">
            <v>101917</v>
          </cell>
          <cell r="H6105" t="str">
            <v>MANÔMETRO 0 A 200 PSI (0 A 14 KGF/CM2), D = 50MM - FORNECIMENTO E INSTALAÇÃO. AF_10/2020</v>
          </cell>
          <cell r="I6105" t="str">
            <v>UN</v>
          </cell>
          <cell r="J6105" t="str">
            <v>COEFICIENTE DE REPRESENTATIVIDADE</v>
          </cell>
          <cell r="K6105">
            <v>187.73</v>
          </cell>
        </row>
        <row r="6106">
          <cell r="G6106">
            <v>101924</v>
          </cell>
          <cell r="H6106" t="str">
            <v>NIPLE, EM FERRO GALVANIZADO, 4", CONEXÃO ROSQUEADA, INSTALADO EM PRUMADAS - FORNECIMENTO E INSTALAÇÃO. AF_10/2020</v>
          </cell>
          <cell r="I6106" t="str">
            <v>UN</v>
          </cell>
          <cell r="J6106" t="str">
            <v>COEFICIENTE DE REPRESENTATIVIDADE</v>
          </cell>
          <cell r="K6106">
            <v>211.98</v>
          </cell>
        </row>
        <row r="6107">
          <cell r="G6107">
            <v>101933</v>
          </cell>
          <cell r="H6107" t="str">
            <v>NIPLE, EM FERRO GALVANIZADO, 4", CONEXÃO ROSQUEADA, INSTALADO EM REDE DE ALIMENTAÇÃO PARA HIDRANTE - FORNECIMENTO E INSTALAÇÃO. AF_10/2020</v>
          </cell>
          <cell r="I6107" t="str">
            <v>UN</v>
          </cell>
          <cell r="J6107" t="str">
            <v>COEFICIENTE DE REPRESENTATIVIDADE</v>
          </cell>
          <cell r="K6107">
            <v>219.41</v>
          </cell>
        </row>
        <row r="6108">
          <cell r="G6108">
            <v>92692</v>
          </cell>
          <cell r="H6108" t="str">
            <v>NIPLE, EM FERRO GALVANIZADO, CONEXÃO ROSQUEADA, DN 15 (1/2"), INSTALADO EM RAMAIS E SUB-RAMAIS DE GÁS - FORNECIMENTO E INSTALAÇÃO. AF_10/2020</v>
          </cell>
          <cell r="I6108" t="str">
            <v>UN</v>
          </cell>
          <cell r="J6108" t="str">
            <v>COEFICIENTE DE REPRESENTATIVIDADE</v>
          </cell>
          <cell r="K6108">
            <v>17.55</v>
          </cell>
        </row>
        <row r="6109">
          <cell r="G6109">
            <v>92694</v>
          </cell>
          <cell r="H6109" t="str">
            <v>NIPLE, EM FERRO GALVANIZADO, CONEXÃO ROSQUEADA, DN 20 (3/4"), INSTALADO EM RAMAIS E SUB-RAMAIS DE GÁS - FORNECIMENTO E INSTALAÇÃO. AF_10/2020</v>
          </cell>
          <cell r="I6109" t="str">
            <v>UN</v>
          </cell>
          <cell r="J6109" t="str">
            <v>COEFICIENTE DE REPRESENTATIVIDADE</v>
          </cell>
          <cell r="K6109">
            <v>28.01</v>
          </cell>
        </row>
        <row r="6110">
          <cell r="G6110">
            <v>92696</v>
          </cell>
          <cell r="H6110" t="str">
            <v>NIPLE, EM FERRO GALVANIZADO, CONEXÃO ROSQUEADA, DN 25 (1"), INSTALADO EM RAMAIS E SUB-RAMAIS DE GÁS - FORNECIMENTO E INSTALAÇÃO. AF_10/2020</v>
          </cell>
          <cell r="I6110" t="str">
            <v>UN</v>
          </cell>
          <cell r="J6110" t="str">
            <v>COEFICIENTE DE REPRESENTATIVIDADE</v>
          </cell>
          <cell r="K6110">
            <v>44.06</v>
          </cell>
        </row>
        <row r="6111">
          <cell r="G6111">
            <v>92657</v>
          </cell>
          <cell r="H6111" t="str">
            <v>NIPLE, EM FERRO GALVANIZADO, CONEXÃO ROSQUEADA, DN 25 (1"), INSTALADO EM REDE DE ALIMENTAÇÃO PARA SPRINKLER - FORNECIMENTO E INSTALAÇÃO. AF_10/2020</v>
          </cell>
          <cell r="I6111" t="str">
            <v>UN</v>
          </cell>
          <cell r="J6111" t="str">
            <v>COEFICIENTE DE REPRESENTATIVIDADE</v>
          </cell>
          <cell r="K6111">
            <v>32.450000000000003</v>
          </cell>
        </row>
        <row r="6112">
          <cell r="G6112">
            <v>92659</v>
          </cell>
          <cell r="H6112" t="str">
            <v>NIPLE, EM FERRO GALVANIZADO, CONEXÃO ROSQUEADA, DN 32 (1 1/4"), INSTALADO EM REDE DE ALIMENTAÇÃO PARA SPRINKLER - FORNECIMENTO E INSTALAÇÃO. AF_10/2020</v>
          </cell>
          <cell r="I6112" t="str">
            <v>UN</v>
          </cell>
          <cell r="J6112" t="str">
            <v>COEFICIENTE DE REPRESENTATIVIDADE</v>
          </cell>
          <cell r="K6112">
            <v>39.72</v>
          </cell>
        </row>
        <row r="6113">
          <cell r="G6113">
            <v>92661</v>
          </cell>
          <cell r="H6113" t="str">
            <v>NIPLE, EM FERRO GALVANIZADO, CONEXÃO ROSQUEADA, DN 40 (1 1/2"), INSTALADO EM REDE DE ALIMENTAÇÃO PARA SPRINKLER - FORNECIMENTO E INSTALAÇÃO. AF_10/2020</v>
          </cell>
          <cell r="I6113" t="str">
            <v>UN</v>
          </cell>
          <cell r="J6113" t="str">
            <v>COEFICIENTE DE REPRESENTATIVIDADE</v>
          </cell>
          <cell r="K6113">
            <v>47.23</v>
          </cell>
        </row>
        <row r="6114">
          <cell r="G6114">
            <v>92663</v>
          </cell>
          <cell r="H6114" t="str">
            <v>NIPLE, EM FERRO GALVANIZADO, CONEXÃO ROSQUEADA, DN 50 (2"), INSTALADO EM REDE DE ALIMENTAÇÃO PARA SPRINKLER - FORNECIMENTO E INSTALAÇÃO. AF_10/2020</v>
          </cell>
          <cell r="I6114" t="str">
            <v>UN</v>
          </cell>
          <cell r="J6114" t="str">
            <v>COEFICIENTE DE REPRESENTATIVIDADE</v>
          </cell>
          <cell r="K6114">
            <v>62.94</v>
          </cell>
        </row>
        <row r="6115">
          <cell r="G6115">
            <v>92665</v>
          </cell>
          <cell r="H6115" t="str">
            <v>NIPLE, EM FERRO GALVANIZADO, CONEXÃO ROSQUEADA, DN 65 (2 1/2"), INSTALADO EM REDE DE ALIMENTAÇÃO PARA SPRINKLER - FORNECIMENTO E INSTALAÇÃO. AF_10/2020</v>
          </cell>
          <cell r="I6115" t="str">
            <v>UN</v>
          </cell>
          <cell r="J6115" t="str">
            <v>COEFICIENTE DE REPRESENTATIVIDADE</v>
          </cell>
          <cell r="K6115">
            <v>86.17</v>
          </cell>
        </row>
        <row r="6116">
          <cell r="G6116">
            <v>92667</v>
          </cell>
          <cell r="H6116" t="str">
            <v>NIPLE, EM FERRO GALVANIZADO, CONEXÃO ROSQUEADA, DN 80 (3"), INSTALADO EM REDE DE ALIMENTAÇÃO PARA SPRINKLER - FORNECIMENTO E INSTALAÇÃO. AF_10/2020</v>
          </cell>
          <cell r="I6116" t="str">
            <v>UN</v>
          </cell>
          <cell r="J6116" t="str">
            <v>COEFICIENTE DE REPRESENTATIVIDADE</v>
          </cell>
          <cell r="K6116">
            <v>126.28</v>
          </cell>
        </row>
        <row r="6117">
          <cell r="G6117">
            <v>92369</v>
          </cell>
          <cell r="H6117" t="str">
            <v>NIPLE, EM FERRO GALVANIZADO, DN 25 (1"), CONEXÃO ROSQUEADA, INSTALADO EM REDE DE ALIMENTAÇÃO PARA HIDRANTE - FORNECIMENTO E INSTALAÇÃO. AF_10/2020</v>
          </cell>
          <cell r="I6117" t="str">
            <v>UN</v>
          </cell>
          <cell r="J6117" t="str">
            <v>COEFICIENTE DE REPRESENTATIVIDADE</v>
          </cell>
          <cell r="K6117">
            <v>44.57</v>
          </cell>
        </row>
        <row r="6118">
          <cell r="G6118">
            <v>92371</v>
          </cell>
          <cell r="H6118" t="str">
            <v>NIPLE, EM FERRO GALVANIZADO, DN 32 (1 1/4"), CONEXÃO ROSQUEADA, INSTALADO EM REDE DE ALIMENTAÇÃO PARA HIDRANTE - FORNECIMENTO E INSTALAÇÃO. AF_10/2020</v>
          </cell>
          <cell r="I6118" t="str">
            <v>UN</v>
          </cell>
          <cell r="J6118" t="str">
            <v>COEFICIENTE DE REPRESENTATIVIDADE</v>
          </cell>
          <cell r="K6118">
            <v>53.51</v>
          </cell>
        </row>
        <row r="6119">
          <cell r="G6119">
            <v>92373</v>
          </cell>
          <cell r="H6119" t="str">
            <v>NIPLE, EM FERRO GALVANIZADO, DN 40 (1 1/2"), CONEXÃO ROSQUEADA, INSTALADO EM REDE DE ALIMENTAÇÃO PARA HIDRANTE - FORNECIMENTO E INSTALAÇÃO. AF_10/2020</v>
          </cell>
          <cell r="I6119" t="str">
            <v>UN</v>
          </cell>
          <cell r="J6119" t="str">
            <v>COEFICIENTE DE REPRESENTATIVIDADE</v>
          </cell>
          <cell r="K6119">
            <v>62.95</v>
          </cell>
        </row>
        <row r="6120">
          <cell r="G6120">
            <v>92344</v>
          </cell>
          <cell r="H6120" t="str">
            <v>NIPLE, EM FERRO GALVANIZADO, DN 50 (2"), CONEXÃO ROSQUEADA, INSTALADO EM PRUMADAS - FORNECIMENTO E INSTALAÇÃO. AF_10/2020</v>
          </cell>
          <cell r="I6120" t="str">
            <v>UN</v>
          </cell>
          <cell r="J6120" t="str">
            <v>COEFICIENTE DE REPRESENTATIVIDADE</v>
          </cell>
          <cell r="K6120">
            <v>81.09</v>
          </cell>
        </row>
        <row r="6121">
          <cell r="G6121">
            <v>92375</v>
          </cell>
          <cell r="H6121" t="str">
            <v>NIPLE, EM FERRO GALVANIZADO, DN 50 (2"), CONEXÃO ROSQUEADA, INSTALADO EM REDE DE ALIMENTAÇÃO PARA HIDRANTE - FORNECIMENTO E INSTALAÇÃO. AF_10/2020</v>
          </cell>
          <cell r="I6121" t="str">
            <v>UN</v>
          </cell>
          <cell r="J6121" t="str">
            <v>COEFICIENTE DE REPRESENTATIVIDADE</v>
          </cell>
          <cell r="K6121">
            <v>81.03</v>
          </cell>
        </row>
        <row r="6122">
          <cell r="G6122">
            <v>92346</v>
          </cell>
          <cell r="H6122" t="str">
            <v>NIPLE, EM FERRO GALVANIZADO, DN 65 (2 1/2"), CONEXÃO ROSQUEADA, INSTALADO EM PRUMADAS - FORNECIMENTO E INSTALAÇÃO. AF_10/2020</v>
          </cell>
          <cell r="I6122" t="str">
            <v>UN</v>
          </cell>
          <cell r="J6122" t="str">
            <v>COEFICIENTE DE REPRESENTATIVIDADE</v>
          </cell>
          <cell r="K6122">
            <v>105.68</v>
          </cell>
        </row>
        <row r="6123">
          <cell r="G6123">
            <v>92377</v>
          </cell>
          <cell r="H6123" t="str">
            <v>NIPLE, EM FERRO GALVANIZADO, DN 65 (2 1/2"), CONEXÃO ROSQUEADA, INSTALADO EM REDE DE ALIMENTAÇÃO PARA HIDRANTE - FORNECIMENTO E INSTALAÇÃO. AF_10/2020</v>
          </cell>
          <cell r="I6123" t="str">
            <v>UN</v>
          </cell>
          <cell r="J6123" t="str">
            <v>COEFICIENTE DE REPRESENTATIVIDADE</v>
          </cell>
          <cell r="K6123">
            <v>107.86</v>
          </cell>
        </row>
        <row r="6124">
          <cell r="G6124">
            <v>92348</v>
          </cell>
          <cell r="H6124" t="str">
            <v>NIPLE, EM FERRO GALVANIZADO, DN 80 (3"), CONEXÃO ROSQUEADA, INSTALADO EM PRUMADAS - FORNECIMENTO E INSTALAÇÃO. AF_10/2020</v>
          </cell>
          <cell r="I6124" t="str">
            <v>UN</v>
          </cell>
          <cell r="J6124" t="str">
            <v>COEFICIENTE DE REPRESENTATIVIDADE</v>
          </cell>
          <cell r="K6124">
            <v>147</v>
          </cell>
        </row>
        <row r="6125">
          <cell r="G6125">
            <v>92379</v>
          </cell>
          <cell r="H6125" t="str">
            <v>NIPLE, EM FERRO GALVANIZADO, DN 80 (3"), CONEXÃO ROSQUEADA, INSTALADO EM REDE DE ALIMENTAÇÃO PARA HIDRANTE - FORNECIMENTO E INSTALAÇÃO. AF_10/2020</v>
          </cell>
          <cell r="I6125" t="str">
            <v>UN</v>
          </cell>
          <cell r="J6125" t="str">
            <v>COEFICIENTE DE REPRESENTATIVIDADE</v>
          </cell>
          <cell r="K6125">
            <v>151.5</v>
          </cell>
        </row>
        <row r="6126">
          <cell r="G6126">
            <v>95696</v>
          </cell>
          <cell r="H6126" t="str">
            <v>SPRINKLER TIPO PENDENTE, 68 °C, UNIÃO POR ROSCA DN 15 (1/2") - FORNECIMENTO E INSTALAÇÃO. AF_10/2020</v>
          </cell>
          <cell r="I6126" t="str">
            <v>UN</v>
          </cell>
          <cell r="J6126" t="str">
            <v>COEFICIENTE DE REPRESENTATIVIDADE</v>
          </cell>
          <cell r="K6126">
            <v>43.98</v>
          </cell>
        </row>
        <row r="6127">
          <cell r="G6127">
            <v>92335</v>
          </cell>
          <cell r="H6127" t="str">
            <v>TUBO DE AÇO GALVANIZADO COM COSTURA, CLASSE MÉDIA, CONEXÃO RANHURADA, DN 50 (2"), INSTALADO EM PRUMADAS - FORNECIMENTO E INSTALAÇÃO. AF_10/2020</v>
          </cell>
          <cell r="I6127" t="str">
            <v>M</v>
          </cell>
          <cell r="J6127" t="str">
            <v>COEFICIENTE DE REPRESENTATIVIDADE</v>
          </cell>
          <cell r="K6127">
            <v>99.86</v>
          </cell>
        </row>
        <row r="6128">
          <cell r="G6128">
            <v>92336</v>
          </cell>
          <cell r="H6128" t="str">
            <v>TUBO DE AÇO GALVANIZADO COM COSTURA, CLASSE MÉDIA, CONEXÃO RANHURADA, DN 65 (2 1/2"), INSTALADO EM PRUMADAS - FORNECIMENTO E INSTALAÇÃO. AF_10/2020</v>
          </cell>
          <cell r="I6128" t="str">
            <v>M</v>
          </cell>
          <cell r="J6128" t="str">
            <v>COEFICIENTE DE REPRESENTATIVIDADE</v>
          </cell>
          <cell r="K6128">
            <v>122.43</v>
          </cell>
        </row>
        <row r="6129">
          <cell r="G6129">
            <v>92337</v>
          </cell>
          <cell r="H6129" t="str">
            <v>TUBO DE AÇO GALVANIZADO COM COSTURA, CLASSE MÉDIA, CONEXÃO RANHURADA, DN 80 (3"), INSTALADO EM PRUMADAS - FORNECIMENTO E INSTALAÇÃO. AF_10/2020</v>
          </cell>
          <cell r="I6129" t="str">
            <v>M</v>
          </cell>
          <cell r="J6129" t="str">
            <v>COEFICIENTE DE REPRESENTATIVIDADE</v>
          </cell>
          <cell r="K6129">
            <v>160.55000000000001</v>
          </cell>
        </row>
        <row r="6130">
          <cell r="G6130">
            <v>92687</v>
          </cell>
          <cell r="H6130" t="str">
            <v>TUBO DE AÇO GALVANIZADO COM COSTURA, CLASSE MÉDIA, CONEXÃO ROSQUEADA, DN 15 (1/2"), INSTALADO EM RAMAIS E SUB-RAMAIS DE GÁS - FORNECIMENTO E INSTALAÇÃO. AF_10/2020</v>
          </cell>
          <cell r="I6130" t="str">
            <v>M</v>
          </cell>
          <cell r="J6130" t="str">
            <v>COEFICIENTE DE REPRESENTATIVIDADE</v>
          </cell>
          <cell r="K6130">
            <v>31.98</v>
          </cell>
        </row>
        <row r="6131">
          <cell r="G6131">
            <v>92688</v>
          </cell>
          <cell r="H6131" t="str">
            <v>TUBO DE AÇO GALVANIZADO COM COSTURA, CLASSE MÉDIA, CONEXÃO ROSQUEADA, DN 20 (3/4"), INSTALADO EM RAMAIS E SUB-RAMAIS DE GÁS - FORNECIMENTO E INSTALAÇÃO. AF_10/2020</v>
          </cell>
          <cell r="I6131" t="str">
            <v>M</v>
          </cell>
          <cell r="J6131" t="str">
            <v>COEFICIENTE DE REPRESENTATIVIDADE</v>
          </cell>
          <cell r="K6131">
            <v>45.47</v>
          </cell>
        </row>
        <row r="6132">
          <cell r="G6132">
            <v>97536</v>
          </cell>
          <cell r="H6132" t="str">
            <v>TUBO DE AÇO GALVANIZADO COM COSTURA, CLASSE MÉDIA, CONEXÃO ROSQUEADA, DN 25 (1"), INSTALADO EM RAMAIS  E SUB-RAMAIS DE GÁS - FORNECIMENTO E INSTALAÇÃO. AF_10/2020</v>
          </cell>
          <cell r="I6132" t="str">
            <v>M</v>
          </cell>
          <cell r="J6132" t="str">
            <v>COEFICIENTE DE REPRESENTATIVIDADE</v>
          </cell>
          <cell r="K6132">
            <v>70.2</v>
          </cell>
        </row>
        <row r="6133">
          <cell r="G6133">
            <v>97535</v>
          </cell>
          <cell r="H6133" t="str">
            <v>TUBO DE AÇO GALVANIZADO COM COSTURA, CLASSE MÉDIA, CONEXÃO ROSQUEADA, DN 25 (1"), INSTALADO EM REDE DE ALIMENTAÇÃO PARA SPRINKLER - FORNECIMENTO E INSTALAÇÃO. AF_10/2020</v>
          </cell>
          <cell r="I6133" t="str">
            <v>M</v>
          </cell>
          <cell r="J6133" t="str">
            <v>COEFICIENTE DE REPRESENTATIVIDADE</v>
          </cell>
          <cell r="K6133">
            <v>55.89</v>
          </cell>
        </row>
        <row r="6134">
          <cell r="G6134">
            <v>92652</v>
          </cell>
          <cell r="H6134" t="str">
            <v>TUBO DE AÇO GALVANIZADO COM COSTURA, CLASSE MÉDIA, CONEXÃO ROSQUEADA, DN 32 (1 1/4"), INSTALADO EM REDE DE ALIMENTAÇÃO PARA SPRINKLER - FORNECIMENTO E INSTALAÇÃO. AF_10/2020</v>
          </cell>
          <cell r="I6134" t="str">
            <v>M</v>
          </cell>
          <cell r="J6134" t="str">
            <v>COEFICIENTE DE REPRESENTATIVIDADE</v>
          </cell>
          <cell r="K6134">
            <v>67.08</v>
          </cell>
        </row>
        <row r="6135">
          <cell r="G6135">
            <v>92653</v>
          </cell>
          <cell r="H6135" t="str">
            <v>TUBO DE AÇO GALVANIZADO COM COSTURA, CLASSE MÉDIA, CONEXÃO ROSQUEADA, DN 40 (1 1/2"), INSTALADO EM REDE DE ALIMENTAÇÃO PARA SPRINKLER - FORNECIMENTO E INSTALAÇÃO. AF_10/2020</v>
          </cell>
          <cell r="I6135" t="str">
            <v>M</v>
          </cell>
          <cell r="J6135" t="str">
            <v>COEFICIENTE DE REPRESENTATIVIDADE</v>
          </cell>
          <cell r="K6135">
            <v>76.17</v>
          </cell>
        </row>
        <row r="6136">
          <cell r="G6136">
            <v>92654</v>
          </cell>
          <cell r="H6136" t="str">
            <v>TUBO DE AÇO GALVANIZADO COM COSTURA, CLASSE MÉDIA, CONEXÃO ROSQUEADA, DN 50 (2"), INSTALADO EM REDE DE ALIMENTAÇÃO PARA SPRINKLER - FORNECIMENTO E INSTALAÇÃO. AF_10/2020</v>
          </cell>
          <cell r="I6136" t="str">
            <v>M</v>
          </cell>
          <cell r="J6136" t="str">
            <v>COEFICIENTE DE REPRESENTATIVIDADE</v>
          </cell>
          <cell r="K6136">
            <v>102.91</v>
          </cell>
        </row>
        <row r="6137">
          <cell r="G6137">
            <v>92655</v>
          </cell>
          <cell r="H6137" t="str">
            <v>TUBO DE AÇO GALVANIZADO COM COSTURA, CLASSE MÉDIA, CONEXÃO ROSQUEADA, DN 65 (2 1/2"), INSTALADO EM REDE DE ALIMENTAÇÃO PARA SPRINKLER - FORNECIMENTO E INSTALAÇÃO. AF_10/2020</v>
          </cell>
          <cell r="I6137" t="str">
            <v>M</v>
          </cell>
          <cell r="J6137" t="str">
            <v>COEFICIENTE DE REPRESENTATIVIDADE</v>
          </cell>
          <cell r="K6137">
            <v>124.93</v>
          </cell>
        </row>
        <row r="6138">
          <cell r="G6138">
            <v>92656</v>
          </cell>
          <cell r="H6138" t="str">
            <v>TUBO DE AÇO GALVANIZADO COM COSTURA, CLASSE MÉDIA, CONEXÃO ROSQUEADA, DN 80 (3"), INSTALADO EM REDE DE ALIMENTAÇÃO PARA SPRINKLER - FORNECIMENTO E INSTALAÇÃO. AF_10/2020</v>
          </cell>
          <cell r="I6138" t="str">
            <v>M</v>
          </cell>
          <cell r="J6138" t="str">
            <v>COEFICIENTE DE REPRESENTATIVIDADE</v>
          </cell>
          <cell r="K6138">
            <v>162.47</v>
          </cell>
        </row>
        <row r="6139">
          <cell r="G6139">
            <v>101918</v>
          </cell>
          <cell r="H6139" t="str">
            <v>TUBO DE AÇO GALVANIZADO COM COSTURA, CLASSE MÉDIA, DN 100 (4"), CONEXÃO ROSQUEADA, INSTALADO EM PRUMADAS - FORNECIMENTO E INSTALAÇÃO. AF_10/2020</v>
          </cell>
          <cell r="I6139" t="str">
            <v>M</v>
          </cell>
          <cell r="J6139" t="str">
            <v>COEFICIENTE DE REPRESENTATIVIDADE</v>
          </cell>
          <cell r="K6139">
            <v>230.41</v>
          </cell>
        </row>
        <row r="6140">
          <cell r="G6140">
            <v>101927</v>
          </cell>
          <cell r="H6140" t="str">
            <v>TUBO DE AÇO GALVANIZADO COM COSTURA, CLASSE MÉDIA, DN 100 (4"), CONEXÃO ROSQUEADA, INSTALADO EM REDE DE ALIMENTAÇÃO PARA HIDRANTE - FORNECIMENTO E INSTALAÇÃO. AF_10/2020</v>
          </cell>
          <cell r="I6140" t="str">
            <v>M</v>
          </cell>
          <cell r="J6140" t="str">
            <v>COEFICIENTE DE REPRESENTATIVIDADE</v>
          </cell>
          <cell r="K6140">
            <v>211.01</v>
          </cell>
        </row>
        <row r="6141">
          <cell r="G6141">
            <v>97498</v>
          </cell>
          <cell r="H6141" t="str">
            <v>TUBO DE AÇO GALVANIZADO COM COSTURA, CLASSE MÉDIA, DN 25 (1"), CONEXÃO ROSQUEADA, INSTALADO EM REDE DE ALIMENTAÇÃO PARA HIDRANTE - FORNECIMENTO E INSTALAÇÃO. AF_10/2020</v>
          </cell>
          <cell r="I6141" t="str">
            <v>M</v>
          </cell>
          <cell r="J6141" t="str">
            <v>COEFICIENTE DE REPRESENTATIVIDADE</v>
          </cell>
          <cell r="K6141">
            <v>49.67</v>
          </cell>
        </row>
        <row r="6142">
          <cell r="G6142">
            <v>92364</v>
          </cell>
          <cell r="H6142" t="str">
            <v>TUBO DE AÇO GALVANIZADO COM COSTURA, CLASSE MÉDIA, DN 32 (1 1/4"), CONEXÃO ROSQUEADA, INSTALADO EM REDE DE ALIMENTAÇÃO PARA HIDRANTE - FORNECIMENTO E INSTALAÇÃO. AF_10/2020</v>
          </cell>
          <cell r="I6142" t="str">
            <v>M</v>
          </cell>
          <cell r="J6142" t="str">
            <v>COEFICIENTE DE REPRESENTATIVIDADE</v>
          </cell>
          <cell r="K6142">
            <v>60.86</v>
          </cell>
        </row>
        <row r="6143">
          <cell r="G6143">
            <v>92365</v>
          </cell>
          <cell r="H6143" t="str">
            <v>TUBO DE AÇO GALVANIZADO COM COSTURA, CLASSE MÉDIA, DN 40 (1 1/2"), CONEXÃO ROSQUEADA, INSTALADO EM REDE DE ALIMENTAÇÃO PARA HIDRANTE - FORNECIMENTO E INSTALAÇÃO. AF_10/2020</v>
          </cell>
          <cell r="I6143" t="str">
            <v>M</v>
          </cell>
          <cell r="J6143" t="str">
            <v>COEFICIENTE DE REPRESENTATIVIDADE</v>
          </cell>
          <cell r="K6143">
            <v>69.88</v>
          </cell>
        </row>
        <row r="6144">
          <cell r="G6144">
            <v>92341</v>
          </cell>
          <cell r="H6144" t="str">
            <v>TUBO DE AÇO GALVANIZADO COM COSTURA, CLASSE MÉDIA, DN 50 (2"), CONEXÃO ROSQUEADA, INSTALADO EM PRUMADAS - FORNECIMENTO E INSTALAÇÃO. AF_10/2020</v>
          </cell>
          <cell r="I6144" t="str">
            <v>M</v>
          </cell>
          <cell r="J6144" t="str">
            <v>COEFICIENTE DE REPRESENTATIVIDADE</v>
          </cell>
          <cell r="K6144">
            <v>113.49</v>
          </cell>
        </row>
        <row r="6145">
          <cell r="G6145">
            <v>92366</v>
          </cell>
          <cell r="H6145" t="str">
            <v>TUBO DE AÇO GALVANIZADO COM COSTURA, CLASSE MÉDIA, DN 50 (2"), CONEXÃO ROSQUEADA, INSTALADO EM REDE DE ALIMENTAÇÃO PARA HIDRANTE - FORNECIMENTO E INSTALAÇÃO. AF_10/2020</v>
          </cell>
          <cell r="I6145" t="str">
            <v>M</v>
          </cell>
          <cell r="J6145" t="str">
            <v>COEFICIENTE DE REPRESENTATIVIDADE</v>
          </cell>
          <cell r="K6145">
            <v>96.62</v>
          </cell>
        </row>
        <row r="6146">
          <cell r="G6146">
            <v>92342</v>
          </cell>
          <cell r="H6146" t="str">
            <v>TUBO DE AÇO GALVANIZADO COM COSTURA, CLASSE MÉDIA, DN 65 (2 1/2"), CONEXÃO ROSQUEADA, INSTALADO EM PRUMADAS - FORNECIMENTO E INSTALAÇÃO. AF_10/2020</v>
          </cell>
          <cell r="I6146" t="str">
            <v>M</v>
          </cell>
          <cell r="J6146" t="str">
            <v>COEFICIENTE DE REPRESENTATIVIDADE</v>
          </cell>
          <cell r="K6146">
            <v>136.16</v>
          </cell>
        </row>
        <row r="6147">
          <cell r="G6147">
            <v>92367</v>
          </cell>
          <cell r="H6147" t="str">
            <v>TUBO DE AÇO GALVANIZADO COM COSTURA, CLASSE MÉDIA, DN 65 (2 1/2"), CONEXÃO ROSQUEADA, INSTALADO EM REDE DE ALIMENTAÇÃO PARA HIDRANTE - FORNECIMENTO E INSTALAÇÃO. AF_10/2020</v>
          </cell>
          <cell r="I6147" t="str">
            <v>M</v>
          </cell>
          <cell r="J6147" t="str">
            <v>COEFICIENTE DE REPRESENTATIVIDADE</v>
          </cell>
          <cell r="K6147">
            <v>118.51</v>
          </cell>
        </row>
        <row r="6148">
          <cell r="G6148">
            <v>92343</v>
          </cell>
          <cell r="H6148" t="str">
            <v>TUBO DE AÇO GALVANIZADO COM COSTURA, CLASSE MÉDIA, DN 80 (3"), CONEXÃO ROSQUEADA, INSTALADO EM PRUMADAS - FORNECIMENTO E INSTALAÇÃO. AF_10/2020</v>
          </cell>
          <cell r="I6148" t="str">
            <v>M</v>
          </cell>
          <cell r="J6148" t="str">
            <v>COEFICIENTE DE REPRESENTATIVIDADE</v>
          </cell>
          <cell r="K6148">
            <v>174.4</v>
          </cell>
        </row>
        <row r="6149">
          <cell r="G6149">
            <v>92368</v>
          </cell>
          <cell r="H6149" t="str">
            <v>TUBO DE AÇO GALVANIZADO COM COSTURA, CLASSE MÉDIA, DN 80 (3"), CONEXÃO ROSQUEADA, INSTALADO EM REDE DE ALIMENTAÇÃO PARA HIDRANTE - FORNECIMENTO E INSTALAÇÃO. AF_10/2020</v>
          </cell>
          <cell r="I6149" t="str">
            <v>M</v>
          </cell>
          <cell r="J6149" t="str">
            <v>COEFICIENTE DE REPRESENTATIVIDADE</v>
          </cell>
          <cell r="K6149">
            <v>156.05000000000001</v>
          </cell>
        </row>
        <row r="6150">
          <cell r="G6150">
            <v>92689</v>
          </cell>
          <cell r="H6150" t="str">
            <v>TUBO DE AÇO PRETO SEM COSTURA, CLASSE MÉDIA, CONEXÃO SOLDADA, DN 15 (1/2"), INSTALADO EM RAMAIS E SUB-RAMAIS DE GÁS - FORNECIMENTO E INSTALAÇÃO. AF_10/2020</v>
          </cell>
          <cell r="I6150" t="str">
            <v>M</v>
          </cell>
          <cell r="J6150" t="str">
            <v>COEFICIENTE DE REPRESENTATIVIDADE</v>
          </cell>
          <cell r="K6150">
            <v>53.38</v>
          </cell>
        </row>
        <row r="6151">
          <cell r="G6151">
            <v>92690</v>
          </cell>
          <cell r="H6151" t="str">
            <v>TUBO DE AÇO PRETO SEM COSTURA, CLASSE MÉDIA, CONEXÃO SOLDADA, DN 20 (3/4"), INSTALADO EM RAMAIS E SUB-RAMAIS DE GÁS - FORNECIMENTO E INSTALAÇÃO. AF_10/2020</v>
          </cell>
          <cell r="I6151" t="str">
            <v>M</v>
          </cell>
          <cell r="J6151" t="str">
            <v>COEFICIENTE DE REPRESENTATIVIDADE</v>
          </cell>
          <cell r="K6151">
            <v>76.89</v>
          </cell>
        </row>
        <row r="6152">
          <cell r="G6152">
            <v>92691</v>
          </cell>
          <cell r="H6152" t="str">
            <v>TUBO DE AÇO PRETO SEM COSTURA, CLASSE MÉDIA, CONEXÃO SOLDADA, DN 25 (1"), INSTALADO EM RAMAIS  E SUB-RAMAIS DE GÁS - FORNECIMENTO E INSTALAÇÃO. AF_10/2020</v>
          </cell>
          <cell r="I6152" t="str">
            <v>M</v>
          </cell>
          <cell r="J6152" t="str">
            <v>COEFICIENTE DE REPRESENTATIVIDADE</v>
          </cell>
          <cell r="K6152">
            <v>102.81</v>
          </cell>
        </row>
        <row r="6153">
          <cell r="G6153">
            <v>92359</v>
          </cell>
          <cell r="H6153" t="str">
            <v>TUBO DE AÇO PRETO SEM COSTURA, CONEXÃO SOLDADA, DN 25 (1"), INSTALADO EM REDE DE ALIMENTAÇÃO PARA HIDRANTE - FORNECIMENTO E INSTALAÇÃO. AF_10/2020</v>
          </cell>
          <cell r="I6153" t="str">
            <v>M</v>
          </cell>
          <cell r="J6153" t="str">
            <v>COEFICIENTE DE REPRESENTATIVIDADE</v>
          </cell>
          <cell r="K6153">
            <v>69.34</v>
          </cell>
        </row>
        <row r="6154">
          <cell r="G6154">
            <v>92645</v>
          </cell>
          <cell r="H6154" t="str">
            <v>TUBO DE AÇO PRETO SEM COSTURA, CONEXÃO SOLDADA, DN 25 (1"), INSTALADO EM REDE DE ALIMENTAÇÃO PARA SPRINKLER - FORNECIMENTO E INSTALAÇÃO. AF_10/2020</v>
          </cell>
          <cell r="I6154" t="str">
            <v>M</v>
          </cell>
          <cell r="J6154" t="str">
            <v>COEFICIENTE DE REPRESENTATIVIDADE</v>
          </cell>
          <cell r="K6154">
            <v>74.38</v>
          </cell>
        </row>
        <row r="6155">
          <cell r="G6155">
            <v>92360</v>
          </cell>
          <cell r="H6155" t="str">
            <v>TUBO DE AÇO PRETO SEM COSTURA, CONEXÃO SOLDADA, DN 32 (1 1/4"), INSTALADO EM REDE DE ALIMENTAÇÃO PARA HIDRANTE - FORNECIMENTO E INSTALAÇÃO. AF_10/2020</v>
          </cell>
          <cell r="I6155" t="str">
            <v>M</v>
          </cell>
          <cell r="J6155" t="str">
            <v>COEFICIENTE DE REPRESENTATIVIDADE</v>
          </cell>
          <cell r="K6155">
            <v>92.61</v>
          </cell>
        </row>
        <row r="6156">
          <cell r="G6156">
            <v>92646</v>
          </cell>
          <cell r="H6156" t="str">
            <v>TUBO DE AÇO PRETO SEM COSTURA, CONEXÃO SOLDADA, DN 32 (1 1/4"), INSTALADO EM REDE DE ALIMENTAÇÃO PARA SPRINKLER - FORNECIMENTO E INSTALAÇÃO. AF_10/2020</v>
          </cell>
          <cell r="I6156" t="str">
            <v>M</v>
          </cell>
          <cell r="J6156" t="str">
            <v>COEFICIENTE DE REPRESENTATIVIDADE</v>
          </cell>
          <cell r="K6156">
            <v>97.67</v>
          </cell>
        </row>
        <row r="6157">
          <cell r="G6157">
            <v>95697</v>
          </cell>
          <cell r="H6157" t="str">
            <v>TUBO DE AÇO PRETO SEM COSTURA, CONEXÃO SOLDADA, DN 40 (1 1/2"), INSTALADO EM REDE DE ALIMENTAÇÃO PARA HIDRANTE - FORNECIMENTO E INSTALAÇÃO. AF_10/2020</v>
          </cell>
          <cell r="I6157" t="str">
            <v>M</v>
          </cell>
          <cell r="J6157" t="str">
            <v>COEFICIENTE DE REPRESENTATIVIDADE</v>
          </cell>
          <cell r="K6157">
            <v>101.97</v>
          </cell>
        </row>
        <row r="6158">
          <cell r="G6158">
            <v>92648</v>
          </cell>
          <cell r="H6158" t="str">
            <v>TUBO DE AÇO PRETO SEM COSTURA, CONEXÃO SOLDADA, DN 40 (1 1/2"), INSTALADO EM REDE DE ALIMENTAÇÃO PARA SPRINKLER - FORNECIMENTO E INSTALAÇÃO. AF_10/2020</v>
          </cell>
          <cell r="I6158" t="str">
            <v>M</v>
          </cell>
          <cell r="J6158" t="str">
            <v>COEFICIENTE DE REPRESENTATIVIDADE</v>
          </cell>
          <cell r="K6158">
            <v>107.01</v>
          </cell>
        </row>
        <row r="6159">
          <cell r="G6159">
            <v>92338</v>
          </cell>
          <cell r="H6159" t="str">
            <v>TUBO DE AÇO PRETO SEM COSTURA, CONEXÃO SOLDADA, DN 50 (2"), INSTALADO EM PRUMADAS - FORNECIMENTO E INSTALAÇÃO. AF_10/2020</v>
          </cell>
          <cell r="I6159" t="str">
            <v>M</v>
          </cell>
          <cell r="J6159" t="str">
            <v>COEFICIENTE DE REPRESENTATIVIDADE</v>
          </cell>
          <cell r="K6159">
            <v>153.35</v>
          </cell>
        </row>
        <row r="6160">
          <cell r="G6160">
            <v>92361</v>
          </cell>
          <cell r="H6160" t="str">
            <v>TUBO DE AÇO PRETO SEM COSTURA, CONEXÃO SOLDADA, DN 50 (2"), INSTALADO EM REDE DE ALIMENTAÇÃO PARA HIDRANTE - FORNECIMENTO E INSTALAÇÃO. AF_10/2020</v>
          </cell>
          <cell r="I6160" t="str">
            <v>M</v>
          </cell>
          <cell r="J6160" t="str">
            <v>COEFICIENTE DE REPRESENTATIVIDADE</v>
          </cell>
          <cell r="K6160">
            <v>125.32</v>
          </cell>
        </row>
        <row r="6161">
          <cell r="G6161">
            <v>92649</v>
          </cell>
          <cell r="H6161" t="str">
            <v>TUBO DE AÇO PRETO SEM COSTURA, CONEXÃO SOLDADA, DN 50 (2"), INSTALADO EM REDE DE ALIMENTAÇÃO PARA SPRINKLER - FORNECIMENTO E INSTALAÇÃO. AF_10/2020</v>
          </cell>
          <cell r="I6161" t="str">
            <v>M</v>
          </cell>
          <cell r="J6161" t="str">
            <v>COEFICIENTE DE REPRESENTATIVIDADE</v>
          </cell>
          <cell r="K6161">
            <v>130.36000000000001</v>
          </cell>
        </row>
        <row r="6162">
          <cell r="G6162">
            <v>92339</v>
          </cell>
          <cell r="H6162" t="str">
            <v>TUBO DE AÇO PRETO SEM COSTURA, CONEXÃO SOLDADA, DN 65 (2 1/2"), INSTALADO EM PRUMADAS - FORNECIMENTO E INSTALAÇÃO. AF_10/2020</v>
          </cell>
          <cell r="I6162" t="str">
            <v>M</v>
          </cell>
          <cell r="J6162" t="str">
            <v>COEFICIENTE DE REPRESENTATIVIDADE</v>
          </cell>
          <cell r="K6162">
            <v>228.97</v>
          </cell>
        </row>
        <row r="6163">
          <cell r="G6163">
            <v>92362</v>
          </cell>
          <cell r="H6163" t="str">
            <v>TUBO DE AÇO PRETO SEM COSTURA, CONEXÃO SOLDADA, DN 65 (2 1/2"), INSTALADO EM REDE DE ALIMENTAÇÃO PARA HIDRANTE - FORNECIMENTO E INSTALAÇÃO. AF_10/2020</v>
          </cell>
          <cell r="I6163" t="str">
            <v>M</v>
          </cell>
          <cell r="J6163" t="str">
            <v>COEFICIENTE DE REPRESENTATIVIDADE</v>
          </cell>
          <cell r="K6163">
            <v>199.82</v>
          </cell>
        </row>
        <row r="6164">
          <cell r="G6164">
            <v>92650</v>
          </cell>
          <cell r="H6164" t="str">
            <v>TUBO DE AÇO PRETO SEM COSTURA, CONEXÃO SOLDADA, DN 65 (2 1/2"), INSTALADO EM REDE DE ALIMENTAÇÃO PARA SPRINKLER - FORNECIMENTO E INSTALAÇÃO. AF_10/2020</v>
          </cell>
          <cell r="I6164" t="str">
            <v>M</v>
          </cell>
          <cell r="J6164" t="str">
            <v>COEFICIENTE DE REPRESENTATIVIDADE</v>
          </cell>
          <cell r="K6164">
            <v>204.86</v>
          </cell>
        </row>
        <row r="6165">
          <cell r="G6165">
            <v>97439</v>
          </cell>
          <cell r="H6165" t="str">
            <v>TÊ, EM AÇO, CONEXÃO RANHURADA, DN 50 (2"), INSTALADO EM PRUMADAS - FORNECIMENTO E INSTALAÇÃO. AF_10/2020</v>
          </cell>
          <cell r="I6165" t="str">
            <v>UN</v>
          </cell>
          <cell r="J6165" t="str">
            <v>COEFICIENTE DE REPRESENTATIVIDADE</v>
          </cell>
          <cell r="K6165">
            <v>142.78</v>
          </cell>
        </row>
        <row r="6166">
          <cell r="G6166">
            <v>97440</v>
          </cell>
          <cell r="H6166" t="str">
            <v>TÊ, EM AÇO, CONEXÃO RANHURADA, DN 65 (2 1/2"), INSTALADO EM PRUMADAS - FORNECIMENTO E INSTALAÇÃO. AF_10/2020</v>
          </cell>
          <cell r="I6166" t="str">
            <v>UN</v>
          </cell>
          <cell r="J6166" t="str">
            <v>COEFICIENTE DE REPRESENTATIVIDADE</v>
          </cell>
          <cell r="K6166">
            <v>170.52</v>
          </cell>
        </row>
        <row r="6167">
          <cell r="G6167">
            <v>97442</v>
          </cell>
          <cell r="H6167" t="str">
            <v>TÊ, EM AÇO, CONEXÃO RANHURADA, DN 80 (3"), INSTALADO EM PRUMADAS - FORNECIMENTO E INSTALAÇÃO. AF_10/2020</v>
          </cell>
          <cell r="I6167" t="str">
            <v>UN</v>
          </cell>
          <cell r="J6167" t="str">
            <v>COEFICIENTE DE REPRESENTATIVIDADE</v>
          </cell>
          <cell r="K6167">
            <v>188.81</v>
          </cell>
        </row>
        <row r="6168">
          <cell r="G6168">
            <v>97552</v>
          </cell>
          <cell r="H6168" t="str">
            <v>TÊ, EM AÇO, CONEXÃO SOLDADA, DN 15 (1/2"), INSTALADO EM RAMAIS E SUB-RAMAIS DE GÁS - FORNECIMENTO E INSTALAÇÃO. AF_10/2020</v>
          </cell>
          <cell r="I6168" t="str">
            <v>UN</v>
          </cell>
          <cell r="J6168" t="str">
            <v>COEFICIENTE DE REPRESENTATIVIDADE</v>
          </cell>
          <cell r="K6168">
            <v>54.54</v>
          </cell>
        </row>
        <row r="6169">
          <cell r="G6169">
            <v>97553</v>
          </cell>
          <cell r="H6169" t="str">
            <v>TÊ, EM AÇO, CONEXÃO SOLDADA, DN 20 (3/4"), INSTALADO EM RAMAIS E SUB-RAMAIS DE GÁS - FORNECIMENTO E INSTALAÇÃO. AF_10/2020</v>
          </cell>
          <cell r="I6169" t="str">
            <v>UN</v>
          </cell>
          <cell r="J6169" t="str">
            <v>COEFICIENTE DE REPRESENTATIVIDADE</v>
          </cell>
          <cell r="K6169">
            <v>80.040000000000006</v>
          </cell>
        </row>
        <row r="6170">
          <cell r="G6170">
            <v>97554</v>
          </cell>
          <cell r="H6170" t="str">
            <v>TÊ, EM AÇO, CONEXÃO SOLDADA, DN 25 (1"), INSTALADO EM RAMAIS E SUB-RAMAIS DE GÁS - FORNECIMENTO E INSTALAÇÃO. AF_10/2020</v>
          </cell>
          <cell r="I6170" t="str">
            <v>UN</v>
          </cell>
          <cell r="J6170" t="str">
            <v>COEFICIENTE DE REPRESENTATIVIDADE</v>
          </cell>
          <cell r="K6170">
            <v>140.54</v>
          </cell>
        </row>
        <row r="6171">
          <cell r="G6171">
            <v>97491</v>
          </cell>
          <cell r="H6171" t="str">
            <v>TÊ, EM AÇO, CONEXÃO SOLDADA, DN 25 (1"), INSTALADO EM REDE DE ALIMENTAÇÃO PARA HIDRANTE - FORNECIMENTO E INSTALAÇÃO. AF_10/2020</v>
          </cell>
          <cell r="I6171" t="str">
            <v>UN</v>
          </cell>
          <cell r="J6171" t="str">
            <v>COEFICIENTE DE REPRESENTATIVIDADE</v>
          </cell>
          <cell r="K6171">
            <v>93.75</v>
          </cell>
        </row>
        <row r="6172">
          <cell r="G6172">
            <v>97529</v>
          </cell>
          <cell r="H6172" t="str">
            <v>TÊ, EM AÇO, CONEXÃO SOLDADA, DN 25 (1"), INSTALADO EM REDE DE ALIMENTAÇÃO PARA SPRINKLER - FORNECIMENTO E INSTALAÇÃO. AF_10/2020</v>
          </cell>
          <cell r="I6172" t="str">
            <v>UN</v>
          </cell>
          <cell r="J6172" t="str">
            <v>COEFICIENTE DE REPRESENTATIVIDADE</v>
          </cell>
          <cell r="K6172">
            <v>86.99</v>
          </cell>
        </row>
        <row r="6173">
          <cell r="G6173">
            <v>97492</v>
          </cell>
          <cell r="H6173" t="str">
            <v>TÊ, EM AÇO, CONEXÃO SOLDADA, DN 32 (1 1/4"), INSTALADO EM REDE DE ALIMENTAÇÃO PARA HIDRANTE - FORNECIMENTO E INSTALAÇÃO. AF_10/2020</v>
          </cell>
          <cell r="I6173" t="str">
            <v>UN</v>
          </cell>
          <cell r="J6173" t="str">
            <v>COEFICIENTE DE REPRESENTATIVIDADE</v>
          </cell>
          <cell r="K6173">
            <v>136.16999999999999</v>
          </cell>
        </row>
        <row r="6174">
          <cell r="G6174">
            <v>97530</v>
          </cell>
          <cell r="H6174" t="str">
            <v>TÊ, EM AÇO, CONEXÃO SOLDADA, DN 32 (1 1/4"), INSTALADO EM REDE DE ALIMENTAÇÃO PARA SPRINKLER - FORNECIMENTO E INSTALAÇÃO. AF_10/2020</v>
          </cell>
          <cell r="I6174" t="str">
            <v>UN</v>
          </cell>
          <cell r="J6174" t="str">
            <v>COEFICIENTE DE REPRESENTATIVIDADE</v>
          </cell>
          <cell r="K6174">
            <v>124.07</v>
          </cell>
        </row>
        <row r="6175">
          <cell r="G6175">
            <v>97493</v>
          </cell>
          <cell r="H6175" t="str">
            <v>TÊ, EM AÇO, CONEXÃO SOLDADA, DN 40 (1 1/2"), INSTALADO EM REDE DE ALIMENTAÇÃO PARA HIDRANTE - FORNECIMENTO E INSTALAÇÃO. AF_10/2020</v>
          </cell>
          <cell r="I6175" t="str">
            <v>UN</v>
          </cell>
          <cell r="J6175" t="str">
            <v>COEFICIENTE DE REPRESENTATIVIDADE</v>
          </cell>
          <cell r="K6175">
            <v>175.19</v>
          </cell>
        </row>
        <row r="6176">
          <cell r="G6176">
            <v>97531</v>
          </cell>
          <cell r="H6176" t="str">
            <v>TÊ, EM AÇO, CONEXÃO SOLDADA, DN 40 (1 1/2"), INSTALADO EM REDE DE ALIMENTAÇÃO PARA SPRINKLER - FORNECIMENTO E INSTALAÇÃO. AF_10/2020</v>
          </cell>
          <cell r="I6176" t="str">
            <v>UN</v>
          </cell>
          <cell r="J6176" t="str">
            <v>COEFICIENTE DE REPRESENTATIVIDADE</v>
          </cell>
          <cell r="K6176">
            <v>157.13999999999999</v>
          </cell>
        </row>
        <row r="6177">
          <cell r="G6177">
            <v>97458</v>
          </cell>
          <cell r="H6177" t="str">
            <v>TÊ, EM AÇO, CONEXÃO SOLDADA, DN 50 (2"), INSTALADO EM PRUMADAS - FORNECIMENTO E INSTALAÇÃO. AF_10/2020</v>
          </cell>
          <cell r="I6177" t="str">
            <v>UN</v>
          </cell>
          <cell r="J6177" t="str">
            <v>COEFICIENTE DE REPRESENTATIVIDADE</v>
          </cell>
          <cell r="K6177">
            <v>310.68</v>
          </cell>
        </row>
        <row r="6178">
          <cell r="G6178">
            <v>97494</v>
          </cell>
          <cell r="H6178" t="str">
            <v>TÊ, EM AÇO, CONEXÃO SOLDADA, DN 50 (2"), INSTALADO EM REDE DE ALIMENTAÇÃO PARA HIDRANTE - FORNECIMENTO E INSTALAÇÃO. AF_10/2020</v>
          </cell>
          <cell r="I6178" t="str">
            <v>UN</v>
          </cell>
          <cell r="J6178" t="str">
            <v>COEFICIENTE DE REPRESENTATIVIDADE</v>
          </cell>
          <cell r="K6178">
            <v>268.14</v>
          </cell>
        </row>
        <row r="6179">
          <cell r="G6179">
            <v>97532</v>
          </cell>
          <cell r="H6179" t="str">
            <v>TÊ, EM AÇO, CONEXÃO SOLDADA, DN 50 (2"), INSTALADO EM REDE DE ALIMENTAÇÃO PARA SPRINKLER - FORNECIMENTO E INSTALAÇÃO. AF_10/2020</v>
          </cell>
          <cell r="I6179" t="str">
            <v>UN</v>
          </cell>
          <cell r="J6179" t="str">
            <v>COEFICIENTE DE REPRESENTATIVIDADE</v>
          </cell>
          <cell r="K6179">
            <v>242.71</v>
          </cell>
        </row>
        <row r="6180">
          <cell r="G6180">
            <v>97459</v>
          </cell>
          <cell r="H6180" t="str">
            <v>TÊ, EM AÇO, CONEXÃO SOLDADA, DN 65 (2 1/2"), INSTALADO EM PRUMADAS - FORNECIMENTO E INSTALAÇÃO. AF_10/2020</v>
          </cell>
          <cell r="I6180" t="str">
            <v>UN</v>
          </cell>
          <cell r="J6180" t="str">
            <v>COEFICIENTE DE REPRESENTATIVIDADE</v>
          </cell>
          <cell r="K6180">
            <v>518.75</v>
          </cell>
        </row>
        <row r="6181">
          <cell r="G6181">
            <v>97495</v>
          </cell>
          <cell r="H6181" t="str">
            <v>TÊ, EM AÇO, CONEXÃO SOLDADA, DN 65 (2 1/2"), INSTALADO EM REDE DE ALIMENTAÇÃO PARA HIDRANTE - FORNECIMENTO E INSTALAÇÃO. AF_10/2020</v>
          </cell>
          <cell r="I6181" t="str">
            <v>UN</v>
          </cell>
          <cell r="J6181" t="str">
            <v>COEFICIENTE DE REPRESENTATIVIDADE</v>
          </cell>
          <cell r="K6181">
            <v>483.46</v>
          </cell>
        </row>
        <row r="6182">
          <cell r="G6182">
            <v>97533</v>
          </cell>
          <cell r="H6182" t="str">
            <v>TÊ, EM AÇO, CONEXÃO SOLDADA, DN 65 (2 1/2"), INSTALADO EM REDE DE ALIMENTAÇÃO PARA SPRINKLER - FORNECIMENTO E INSTALAÇÃO. AF_10/2020</v>
          </cell>
          <cell r="I6182" t="str">
            <v>UN</v>
          </cell>
          <cell r="J6182" t="str">
            <v>COEFICIENTE DE REPRESENTATIVIDADE</v>
          </cell>
          <cell r="K6182">
            <v>452.21</v>
          </cell>
        </row>
        <row r="6183">
          <cell r="G6183">
            <v>97460</v>
          </cell>
          <cell r="H6183" t="str">
            <v>TÊ, EM AÇO, CONEXÃO SOLDADA, DN 80 (3"), INSTALADO EM PRUMADAS - FORNECIMENTO E INSTALAÇÃO. AF_10/2020</v>
          </cell>
          <cell r="I6183" t="str">
            <v>UN</v>
          </cell>
          <cell r="J6183" t="str">
            <v>COEFICIENTE DE REPRESENTATIVIDADE</v>
          </cell>
          <cell r="K6183">
            <v>785.46</v>
          </cell>
        </row>
        <row r="6184">
          <cell r="G6184">
            <v>97496</v>
          </cell>
          <cell r="H6184" t="str">
            <v>TÊ, EM AÇO, CONEXÃO SOLDADA, DN 80 (3"), INSTALADO EM REDE DE ALIMENTAÇÃO PARA HIDRANTE - FORNECIMENTO E INSTALAÇÃO. AF_10/2020</v>
          </cell>
          <cell r="I6184" t="str">
            <v>UN</v>
          </cell>
          <cell r="J6184" t="str">
            <v>COEFICIENTE DE REPRESENTATIVIDADE</v>
          </cell>
          <cell r="K6184">
            <v>757.42</v>
          </cell>
        </row>
        <row r="6185">
          <cell r="G6185">
            <v>97534</v>
          </cell>
          <cell r="H6185" t="str">
            <v>TÊ, EM AÇO, CONEXÃO SOLDADA, DN 80 (3"), INSTALADO EM REDE DE ALIMENTAÇÃO PARA SPRINKLER - FORNECIMENTO E INSTALAÇÃO. AF_10/2020</v>
          </cell>
          <cell r="I6185" t="str">
            <v>UN</v>
          </cell>
          <cell r="J6185" t="str">
            <v>COEFICIENTE DE REPRESENTATIVIDADE</v>
          </cell>
          <cell r="K6185">
            <v>709.52</v>
          </cell>
        </row>
        <row r="6186">
          <cell r="G6186">
            <v>101926</v>
          </cell>
          <cell r="H6186" t="str">
            <v>TÊ, EM FERRO GALVANIZADO, 4", CONEXÃO ROSQUEADA, INSTALADO EM PRUMADAS - FORNECIMENTO E INSTALAÇÃO. AF_10/2020</v>
          </cell>
          <cell r="I6186" t="str">
            <v>UN</v>
          </cell>
          <cell r="J6186" t="str">
            <v>COEFICIENTE DE REPRESENTATIVIDADE</v>
          </cell>
          <cell r="K6186">
            <v>456.17</v>
          </cell>
        </row>
        <row r="6187">
          <cell r="G6187">
            <v>101935</v>
          </cell>
          <cell r="H6187" t="str">
            <v>TÊ, EM FERRO GALVANIZADO, 4", CONEXÃO ROSQUEADA, INSTALADO EM REDE DE ALIMENTAÇÃO PARA HIDRANTE - FORNECIMENTO E INSTALAÇÃO. AF_10/2020</v>
          </cell>
          <cell r="I6187" t="str">
            <v>UN</v>
          </cell>
          <cell r="J6187" t="str">
            <v>COEFICIENTE DE REPRESENTATIVIDADE</v>
          </cell>
          <cell r="K6187">
            <v>471.03</v>
          </cell>
        </row>
        <row r="6188">
          <cell r="G6188">
            <v>92704</v>
          </cell>
          <cell r="H6188" t="str">
            <v>TÊ, EM FERRO GALVANIZADO, CONEXÃO ROSQUEADA, DN 15 (1/2"), INSTALADO EM RAMAIS E SUB-RAMAIS DE GÁS - FORNECIMENTO E INSTALAÇÃO. AF_10/2020</v>
          </cell>
          <cell r="I6188" t="str">
            <v>UN</v>
          </cell>
          <cell r="J6188" t="str">
            <v>COEFICIENTE DE REPRESENTATIVIDADE</v>
          </cell>
          <cell r="K6188">
            <v>32.96</v>
          </cell>
        </row>
        <row r="6189">
          <cell r="G6189">
            <v>92705</v>
          </cell>
          <cell r="H6189" t="str">
            <v>TÊ, EM FERRO GALVANIZADO, CONEXÃO ROSQUEADA, DN 20 (3/4"), INSTALADO EM RAMAIS E SUB-RAMAIS DE GÁS - FORNECIMENTO E INSTALAÇÃO. AF_10/2020</v>
          </cell>
          <cell r="I6189" t="str">
            <v>UN</v>
          </cell>
          <cell r="J6189" t="str">
            <v>COEFICIENTE DE REPRESENTATIVIDADE</v>
          </cell>
          <cell r="K6189">
            <v>53.34</v>
          </cell>
        </row>
        <row r="6190">
          <cell r="G6190">
            <v>92706</v>
          </cell>
          <cell r="H6190" t="str">
            <v>TÊ, EM FERRO GALVANIZADO, CONEXÃO ROSQUEADA, DN 25 (1"), INSTALADO EM RAMAIS E SUB-RAMAIS DE GÁS - FORNECIMENTO E INSTALAÇÃO. AF_10/2020</v>
          </cell>
          <cell r="I6190" t="str">
            <v>UN</v>
          </cell>
          <cell r="J6190" t="str">
            <v>COEFICIENTE DE REPRESENTATIVIDADE</v>
          </cell>
          <cell r="K6190">
            <v>86.41</v>
          </cell>
        </row>
        <row r="6191">
          <cell r="G6191">
            <v>92637</v>
          </cell>
          <cell r="H6191" t="str">
            <v>TÊ, EM FERRO GALVANIZADO, CONEXÃO ROSQUEADA, DN 25 (1"), INSTALADO EM REDE DE ALIMENTAÇÃO PARA HIDRANTE - FORNECIMENTO E INSTALAÇÃO. AF_10/2020</v>
          </cell>
          <cell r="I6191" t="str">
            <v>UN</v>
          </cell>
          <cell r="J6191" t="str">
            <v>COEFICIENTE DE REPRESENTATIVIDADE</v>
          </cell>
          <cell r="K6191">
            <v>87.36</v>
          </cell>
        </row>
        <row r="6192">
          <cell r="G6192">
            <v>92681</v>
          </cell>
          <cell r="H6192" t="str">
            <v>TÊ, EM FERRO GALVANIZADO, CONEXÃO ROSQUEADA, DN 25 (1"), INSTALADO EM REDE DE ALIMENTAÇÃO PARA SPRINKLER - FORNECIMENTO E INSTALAÇÃO. AF_10/2020</v>
          </cell>
          <cell r="I6192" t="str">
            <v>UN</v>
          </cell>
          <cell r="J6192" t="str">
            <v>COEFICIENTE DE REPRESENTATIVIDADE</v>
          </cell>
          <cell r="K6192">
            <v>63.05</v>
          </cell>
        </row>
        <row r="6193">
          <cell r="G6193">
            <v>92638</v>
          </cell>
          <cell r="H6193" t="str">
            <v>TÊ, EM FERRO GALVANIZADO, CONEXÃO ROSQUEADA, DN 32 (1 1/4"), INSTALADO EM REDE DE ALIMENTAÇÃO PARA HIDRANTE - FORNECIMENTO E INSTALAÇÃO. AF_10/2020</v>
          </cell>
          <cell r="I6193" t="str">
            <v>UN</v>
          </cell>
          <cell r="J6193" t="str">
            <v>COEFICIENTE DE REPRESENTATIVIDADE</v>
          </cell>
          <cell r="K6193">
            <v>105.77</v>
          </cell>
        </row>
        <row r="6194">
          <cell r="G6194">
            <v>92682</v>
          </cell>
          <cell r="H6194" t="str">
            <v>TÊ, EM FERRO GALVANIZADO, CONEXÃO ROSQUEADA, DN 32 (1 1/4"), INSTALADO EM REDE DE ALIMENTAÇÃO PARA SPRINKLER - FORNECIMENTO E INSTALAÇÃO. AF_10/2020</v>
          </cell>
          <cell r="I6194" t="str">
            <v>UN</v>
          </cell>
          <cell r="J6194" t="str">
            <v>COEFICIENTE DE REPRESENTATIVIDADE</v>
          </cell>
          <cell r="K6194">
            <v>78.12</v>
          </cell>
        </row>
        <row r="6195">
          <cell r="G6195">
            <v>92639</v>
          </cell>
          <cell r="H6195" t="str">
            <v>TÊ, EM FERRO GALVANIZADO, CONEXÃO ROSQUEADA, DN 40 (1 1/2"), INSTALADO EM REDE DE ALIMENTAÇÃO PARA HIDRANTE - FORNECIMENTO E INSTALAÇÃO. AF_10/2020</v>
          </cell>
          <cell r="I6195" t="str">
            <v>UN</v>
          </cell>
          <cell r="J6195" t="str">
            <v>COEFICIENTE DE REPRESENTATIVIDADE</v>
          </cell>
          <cell r="K6195">
            <v>122</v>
          </cell>
        </row>
        <row r="6196">
          <cell r="G6196">
            <v>92683</v>
          </cell>
          <cell r="H6196" t="str">
            <v>TÊ, EM FERRO GALVANIZADO, CONEXÃO ROSQUEADA, DN 40 (1 1/2"), INSTALADO EM REDE DE ALIMENTAÇÃO PARA SPRINKLER - FORNECIMENTO E INSTALAÇÃO. AF_10/2020</v>
          </cell>
          <cell r="I6196" t="str">
            <v>UN</v>
          </cell>
          <cell r="J6196" t="str">
            <v>COEFICIENTE DE REPRESENTATIVIDADE</v>
          </cell>
          <cell r="K6196">
            <v>90.63</v>
          </cell>
        </row>
        <row r="6197">
          <cell r="G6197">
            <v>92640</v>
          </cell>
          <cell r="H6197" t="str">
            <v>TÊ, EM FERRO GALVANIZADO, CONEXÃO ROSQUEADA, DN 50 (2"), INSTALADO EM REDE DE ALIMENTAÇÃO PARA HIDRANTE - FORNECIMENTO E INSTALAÇÃO. AF_10/2020</v>
          </cell>
          <cell r="I6197" t="str">
            <v>UN</v>
          </cell>
          <cell r="J6197" t="str">
            <v>COEFICIENTE DE REPRESENTATIVIDADE</v>
          </cell>
          <cell r="K6197">
            <v>157.35</v>
          </cell>
        </row>
        <row r="6198">
          <cell r="G6198">
            <v>92684</v>
          </cell>
          <cell r="H6198" t="str">
            <v>TÊ, EM FERRO GALVANIZADO, CONEXÃO ROSQUEADA, DN 50 (2"), INSTALADO EM REDE DE ALIMENTAÇÃO PARA SPRINKLER - FORNECIMENTO E INSTALAÇÃO. AF_10/2020</v>
          </cell>
          <cell r="I6198" t="str">
            <v>UN</v>
          </cell>
          <cell r="J6198" t="str">
            <v>COEFICIENTE DE REPRESENTATIVIDADE</v>
          </cell>
          <cell r="K6198">
            <v>121.24</v>
          </cell>
        </row>
        <row r="6199">
          <cell r="G6199">
            <v>92642</v>
          </cell>
          <cell r="H6199" t="str">
            <v>TÊ, EM FERRO GALVANIZADO, CONEXÃO ROSQUEADA, DN 65 (2 1/2"), INSTALADO EM REDE DE ALIMENTAÇÃO PARA HIDRANTE - FORNECIMENTO E INSTALAÇÃO. AF_10/2020</v>
          </cell>
          <cell r="I6199" t="str">
            <v>UN</v>
          </cell>
          <cell r="J6199" t="str">
            <v>COEFICIENTE DE REPRESENTATIVIDADE</v>
          </cell>
          <cell r="K6199">
            <v>235.9</v>
          </cell>
        </row>
        <row r="6200">
          <cell r="G6200">
            <v>92685</v>
          </cell>
          <cell r="H6200" t="str">
            <v>TÊ, EM FERRO GALVANIZADO, CONEXÃO ROSQUEADA, DN 65 (2 1/2"), INSTALADO EM REDE DE ALIMENTAÇÃO PARA SPRINKLER - FORNECIMENTO E INSTALAÇÃO. AF_10/2020</v>
          </cell>
          <cell r="I6200" t="str">
            <v>UN</v>
          </cell>
          <cell r="J6200" t="str">
            <v>COEFICIENTE DE REPRESENTATIVIDADE</v>
          </cell>
          <cell r="K6200">
            <v>192.66</v>
          </cell>
        </row>
        <row r="6201">
          <cell r="G6201">
            <v>92644</v>
          </cell>
          <cell r="H6201" t="str">
            <v>TÊ, EM FERRO GALVANIZADO, CONEXÃO ROSQUEADA, DN 80 (3"), INSTALADO EM REDE DE ALIMENTAÇÃO PARA HIDRANTE - FORNECIMENTO E INSTALAÇÃO. AF_10/2020</v>
          </cell>
          <cell r="I6201" t="str">
            <v>UN</v>
          </cell>
          <cell r="J6201" t="str">
            <v>COEFICIENTE DE REPRESENTATIVIDADE</v>
          </cell>
          <cell r="K6201">
            <v>295.64</v>
          </cell>
        </row>
        <row r="6202">
          <cell r="G6202">
            <v>92686</v>
          </cell>
          <cell r="H6202" t="str">
            <v>TÊ, EM FERRO GALVANIZADO, CONEXÃO ROSQUEADA, DN 80 (3"), INSTALADO EM REDE DE ALIMENTAÇÃO PARA SPRINKLER - FORNECIMENTO E INSTALAÇÃO. AF_10/2020</v>
          </cell>
          <cell r="I6202" t="str">
            <v>UN</v>
          </cell>
          <cell r="J6202" t="str">
            <v>COEFICIENTE DE REPRESENTATIVIDADE</v>
          </cell>
          <cell r="K6202">
            <v>245.22</v>
          </cell>
        </row>
        <row r="6203">
          <cell r="G6203">
            <v>92356</v>
          </cell>
          <cell r="H6203" t="str">
            <v>TÊ, EM FERRO GALVANIZADO, DN 50 (2"), CONEXÃO ROSQUEADA, INSTALADO EM PRUMADAS - FORNECIMENTO E INSTALAÇÃO. AF_10/2020</v>
          </cell>
          <cell r="I6203" t="str">
            <v>UN</v>
          </cell>
          <cell r="J6203" t="str">
            <v>COEFICIENTE DE REPRESENTATIVIDADE</v>
          </cell>
          <cell r="K6203">
            <v>157.54</v>
          </cell>
        </row>
        <row r="6204">
          <cell r="G6204">
            <v>92357</v>
          </cell>
          <cell r="H6204" t="str">
            <v>TÊ, EM FERRO GALVANIZADO, DN 65 (2 1/2"), CONEXÃO ROSQUEADA, INSTALADO EM PRUMADAS - FORNECIMENTO E INSTALAÇÃO. AF_10/2020</v>
          </cell>
          <cell r="I6204" t="str">
            <v>UN</v>
          </cell>
          <cell r="J6204" t="str">
            <v>COEFICIENTE DE REPRESENTATIVIDADE</v>
          </cell>
          <cell r="K6204">
            <v>231.53</v>
          </cell>
        </row>
        <row r="6205">
          <cell r="G6205">
            <v>92358</v>
          </cell>
          <cell r="H6205" t="str">
            <v>TÊ, EM FERRO GALVANIZADO, DN 80 (3"), CONEXÃO ROSQUEADA, INSTALADO EM PRUMADAS - FORNECIMENTO E INSTALAÇÃO. AF_10/2020</v>
          </cell>
          <cell r="I6205" t="str">
            <v>UN</v>
          </cell>
          <cell r="J6205" t="str">
            <v>COEFICIENTE DE REPRESENTATIVIDADE</v>
          </cell>
          <cell r="K6205">
            <v>286.66000000000003</v>
          </cell>
        </row>
        <row r="6206">
          <cell r="G6206">
            <v>101919</v>
          </cell>
          <cell r="H6206" t="str">
            <v>UNIÃO, EM FERRO GALVANIZADO, 4", CONEXÃO ROSQUEADA, INSTALADO EM PRUMADAS - FORNECIMENTO E INSTALAÇÃO. AF_10/2020</v>
          </cell>
          <cell r="I6206" t="str">
            <v>UN</v>
          </cell>
          <cell r="J6206" t="str">
            <v>COEFICIENTE DE REPRESENTATIVIDADE</v>
          </cell>
          <cell r="K6206">
            <v>463.83</v>
          </cell>
        </row>
        <row r="6207">
          <cell r="G6207">
            <v>101928</v>
          </cell>
          <cell r="H6207" t="str">
            <v>UNIÃO, EM FERRO GALVANIZADO, 4", CONEXÃO ROSQUEADA, INSTALADO EM REDE DE ALIMENTAÇÃO PARA HIDRANTE - FORNECIMENTO E INSTALAÇÃO. AF_10/2020</v>
          </cell>
          <cell r="I6207" t="str">
            <v>UN</v>
          </cell>
          <cell r="J6207" t="str">
            <v>COEFICIENTE DE REPRESENTATIVIDADE</v>
          </cell>
          <cell r="K6207">
            <v>471.26</v>
          </cell>
        </row>
        <row r="6208">
          <cell r="G6208">
            <v>92904</v>
          </cell>
          <cell r="H6208" t="str">
            <v>UNIÃO, EM FERRO GALVANIZADO, CONEXÃO ROSQUEADA, DN 15 (1/2"), INSTALADO EM RAMAIS E SUB-RAMAIS DE GÁS - FORNECIMENTO E INSTALAÇÃO. AF_10/2020</v>
          </cell>
          <cell r="I6208" t="str">
            <v>UN</v>
          </cell>
          <cell r="J6208" t="str">
            <v>COEFICIENTE DE REPRESENTATIVIDADE</v>
          </cell>
          <cell r="K6208">
            <v>38.36</v>
          </cell>
        </row>
        <row r="6209">
          <cell r="G6209">
            <v>92905</v>
          </cell>
          <cell r="H6209" t="str">
            <v>UNIÃO, EM FERRO GALVANIZADO, CONEXÃO ROSQUEADA, DN 20 (3/4"), INSTALADO EM RAMAIS E SUB-RAMAIS DE GÁS - FORNECIMENTO E INSTALAÇÃO. AF_10/2020</v>
          </cell>
          <cell r="I6209" t="str">
            <v>UN</v>
          </cell>
          <cell r="J6209" t="str">
            <v>COEFICIENTE DE REPRESENTATIVIDADE</v>
          </cell>
          <cell r="K6209">
            <v>55.17</v>
          </cell>
        </row>
        <row r="6210">
          <cell r="G6210">
            <v>92906</v>
          </cell>
          <cell r="H6210" t="str">
            <v>UNIÃO, EM FERRO GALVANIZADO, CONEXÃO ROSQUEADA, DN 25 (1"), INSTALADO EM RAMAIS E SUB-RAMAIS DE GÁS - FORNECIMENTO E INSTALAÇÃO. AF_10/2020</v>
          </cell>
          <cell r="I6210" t="str">
            <v>UN</v>
          </cell>
          <cell r="J6210" t="str">
            <v>COEFICIENTE DE REPRESENTATIVIDADE</v>
          </cell>
          <cell r="K6210">
            <v>68.290000000000006</v>
          </cell>
        </row>
        <row r="6211">
          <cell r="G6211">
            <v>92898</v>
          </cell>
          <cell r="H6211" t="str">
            <v>UNIÃO, EM FERRO GALVANIZADO, CONEXÃO ROSQUEADA, DN 25 (1"), INSTALADO EM REDE DE ALIMENTAÇÃO PARA SPRINKLER - FORNECIMENTO E INSTALAÇÃO. AF_10/2020</v>
          </cell>
          <cell r="I6211" t="str">
            <v>UN</v>
          </cell>
          <cell r="J6211" t="str">
            <v>COEFICIENTE DE REPRESENTATIVIDADE</v>
          </cell>
          <cell r="K6211">
            <v>56.68</v>
          </cell>
        </row>
        <row r="6212">
          <cell r="G6212">
            <v>92899</v>
          </cell>
          <cell r="H6212" t="str">
            <v>UNIÃO, EM FERRO GALVANIZADO, CONEXÃO ROSQUEADA, DN 32 (1 1/4"), INSTALADO EM REDE DE ALIMENTAÇÃO PARA SPRINKLER - FORNECIMENTO E INSTALAÇÃO. AF_10/2020</v>
          </cell>
          <cell r="I6212" t="str">
            <v>UN</v>
          </cell>
          <cell r="J6212" t="str">
            <v>COEFICIENTE DE REPRESENTATIVIDADE</v>
          </cell>
          <cell r="K6212">
            <v>82.86</v>
          </cell>
        </row>
        <row r="6213">
          <cell r="G6213">
            <v>92900</v>
          </cell>
          <cell r="H6213" t="str">
            <v>UNIÃO, EM FERRO GALVANIZADO, CONEXÃO ROSQUEADA, DN 40 (1 1/2"), INSTALADO EM REDE DE ALIMENTAÇÃO PARA SPRINKLER - FORNECIMENTO E INSTALAÇÃO. AF_10/2020</v>
          </cell>
          <cell r="I6213" t="str">
            <v>UN</v>
          </cell>
          <cell r="J6213" t="str">
            <v>COEFICIENTE DE REPRESENTATIVIDADE</v>
          </cell>
          <cell r="K6213">
            <v>99.32</v>
          </cell>
        </row>
        <row r="6214">
          <cell r="G6214">
            <v>92901</v>
          </cell>
          <cell r="H6214" t="str">
            <v>UNIÃO, EM FERRO GALVANIZADO, CONEXÃO ROSQUEADA, DN 50 (2"), INSTALADO EM REDE DE ALIMENTAÇÃO PARA SPRINKLER - FORNECIMENTO E INSTALAÇÃO. AF_10/2020</v>
          </cell>
          <cell r="I6214" t="str">
            <v>UN</v>
          </cell>
          <cell r="J6214" t="str">
            <v>COEFICIENTE DE REPRESENTATIVIDADE</v>
          </cell>
          <cell r="K6214">
            <v>137.4</v>
          </cell>
        </row>
        <row r="6215">
          <cell r="G6215">
            <v>92902</v>
          </cell>
          <cell r="H6215" t="str">
            <v>UNIÃO, EM FERRO GALVANIZADO, CONEXÃO ROSQUEADA, DN 65 (2 1/2"), INSTALADO EM REDE DE ALIMENTAÇÃO PARA SPRINKLER - FORNECIMENTO E INSTALAÇÃO. AF_10/2020</v>
          </cell>
          <cell r="I6215" t="str">
            <v>UN</v>
          </cell>
          <cell r="J6215" t="str">
            <v>COEFICIENTE DE REPRESENTATIVIDADE</v>
          </cell>
          <cell r="K6215">
            <v>214.23</v>
          </cell>
        </row>
        <row r="6216">
          <cell r="G6216">
            <v>92903</v>
          </cell>
          <cell r="H6216" t="str">
            <v>UNIÃO, EM FERRO GALVANIZADO, CONEXÃO ROSQUEADA, DN 80 (3"), INSTALADO EM REDE DE ALIMENTAÇÃO PARA SPRINKLER - FORNECIMENTO E INSTALAÇÃO. AF_10/2020</v>
          </cell>
          <cell r="I6216" t="str">
            <v>UN</v>
          </cell>
          <cell r="J6216" t="str">
            <v>COEFICIENTE DE REPRESENTATIVIDADE</v>
          </cell>
          <cell r="K6216">
            <v>320.02999999999997</v>
          </cell>
        </row>
        <row r="6217">
          <cell r="G6217">
            <v>92892</v>
          </cell>
          <cell r="H6217" t="str">
            <v>UNIÃO, EM FERRO GALVANIZADO, DN 25 (1"), CONEXÃO ROSQUEADA, INSTALADO EM REDE DE ALIMENTAÇÃO PARA HIDRANTE - FORNECIMENTO E INSTALAÇÃO. AF_10/2020</v>
          </cell>
          <cell r="I6217" t="str">
            <v>UN</v>
          </cell>
          <cell r="J6217" t="str">
            <v>COEFICIENTE DE REPRESENTATIVIDADE</v>
          </cell>
          <cell r="K6217">
            <v>68.8</v>
          </cell>
        </row>
        <row r="6218">
          <cell r="G6218">
            <v>92893</v>
          </cell>
          <cell r="H6218" t="str">
            <v>UNIÃO, EM FERRO GALVANIZADO, DN 32 (1 1/4"), CONEXÃO ROSQUEADA, INSTALADO EM REDE DE ALIMENTAÇÃO PARA HIDRANTE - FORNECIMENTO E INSTALAÇÃO. AF_10/2020</v>
          </cell>
          <cell r="I6218" t="str">
            <v>UN</v>
          </cell>
          <cell r="J6218" t="str">
            <v>COEFICIENTE DE REPRESENTATIVIDADE</v>
          </cell>
          <cell r="K6218">
            <v>96.65</v>
          </cell>
        </row>
        <row r="6219">
          <cell r="G6219">
            <v>92894</v>
          </cell>
          <cell r="H6219" t="str">
            <v>UNIÃO, EM FERRO GALVANIZADO, DN 40 (1 1/2"), CONEXÃO ROSQUEADA, INSTALADO EM REDE DE ALIMENTAÇÃO PARA HIDRANTE - FORNECIMENTO E INSTALAÇÃO. AF_10/2020</v>
          </cell>
          <cell r="I6219" t="str">
            <v>UN</v>
          </cell>
          <cell r="J6219" t="str">
            <v>COEFICIENTE DE REPRESENTATIVIDADE</v>
          </cell>
          <cell r="K6219">
            <v>115.04</v>
          </cell>
        </row>
        <row r="6220">
          <cell r="G6220">
            <v>92889</v>
          </cell>
          <cell r="H6220" t="str">
            <v>UNIÃO, EM FERRO GALVANIZADO, DN 50 (2"), CONEXÃO ROSQUEADA, INSTALADO EM PRUMADAS - FORNECIMENTO E INSTALAÇÃO. AF_10/2020</v>
          </cell>
          <cell r="I6220" t="str">
            <v>UN</v>
          </cell>
          <cell r="J6220" t="str">
            <v>COEFICIENTE DE REPRESENTATIVIDADE</v>
          </cell>
          <cell r="K6220">
            <v>155.55000000000001</v>
          </cell>
        </row>
        <row r="6221">
          <cell r="G6221">
            <v>92895</v>
          </cell>
          <cell r="H6221" t="str">
            <v>UNIÃO, EM FERRO GALVANIZADO, DN 50 (2"), CONEXÃO ROSQUEADA, INSTALADO EM REDE DE ALIMENTAÇÃO PARA HIDRANTE - FORNECIMENTO E INSTALAÇÃO. AF_10/2020</v>
          </cell>
          <cell r="I6221" t="str">
            <v>UN</v>
          </cell>
          <cell r="J6221" t="str">
            <v>COEFICIENTE DE REPRESENTATIVIDADE</v>
          </cell>
          <cell r="K6221">
            <v>155.49</v>
          </cell>
        </row>
        <row r="6222">
          <cell r="G6222">
            <v>92890</v>
          </cell>
          <cell r="H6222" t="str">
            <v>UNIÃO, EM FERRO GALVANIZADO, DN 65 (2 1/2"), CONEXÃO ROSQUEADA, INSTALADO EM PRUMADAS - FORNECIMENTO E INSTALAÇÃO. AF_10/2020</v>
          </cell>
          <cell r="I6222" t="str">
            <v>UN</v>
          </cell>
          <cell r="J6222" t="str">
            <v>COEFICIENTE DE REPRESENTATIVIDADE</v>
          </cell>
          <cell r="K6222">
            <v>233.74</v>
          </cell>
        </row>
        <row r="6223">
          <cell r="G6223">
            <v>92896</v>
          </cell>
          <cell r="H6223" t="str">
            <v>UNIÃO, EM FERRO GALVANIZADO, DN 65 (2 1/2"), CONEXÃO ROSQUEADA, INSTALADO EM REDE DE ALIMENTAÇÃO PARA HIDRANTE - FORNECIMENTO E INSTALAÇÃO. AF_10/2020</v>
          </cell>
          <cell r="I6223" t="str">
            <v>UN</v>
          </cell>
          <cell r="J6223" t="str">
            <v>COEFICIENTE DE REPRESENTATIVIDADE</v>
          </cell>
          <cell r="K6223">
            <v>235.92</v>
          </cell>
        </row>
        <row r="6224">
          <cell r="G6224">
            <v>92891</v>
          </cell>
          <cell r="H6224" t="str">
            <v>UNIÃO, EM FERRO GALVANIZADO, DN 80 (3"), CONEXÃO ROSQUEADA, INSTALADO EM PRUMADAS - FORNECIMENTO E INSTALAÇÃO. AF_10/2020</v>
          </cell>
          <cell r="I6224" t="str">
            <v>UN</v>
          </cell>
          <cell r="J6224" t="str">
            <v>COEFICIENTE DE REPRESENTATIVIDADE</v>
          </cell>
          <cell r="K6224">
            <v>340.75</v>
          </cell>
        </row>
        <row r="6225">
          <cell r="G6225">
            <v>92897</v>
          </cell>
          <cell r="H6225" t="str">
            <v>UNIÃO, EM FERRO GALVANIZADO, DN 80 (3"), CONEXÃO ROSQUEADA, INSTALADO EM REDE DE ALIMENTAÇÃO PARA HIDRANTE - FORNECIMENTO E INSTALAÇÃO. AF_10/2020</v>
          </cell>
          <cell r="I6225" t="str">
            <v>UN</v>
          </cell>
          <cell r="J6225" t="str">
            <v>COEFICIENTE DE REPRESENTATIVIDADE</v>
          </cell>
          <cell r="K6225">
            <v>345.25</v>
          </cell>
        </row>
        <row r="6226">
          <cell r="G6226">
            <v>100822</v>
          </cell>
          <cell r="H6226" t="str">
            <v>CONEXÃO FIXA, ROSCA FÊMEA,  METÁLICA, PARA INSTALAÇÕES EM PEX MULTICAMADA, DN 16MM X 1/2", CONEXÃO POR CRIMPAGEM - FORNECIMENTO E INSTALAÇÃO. AF_01/2020</v>
          </cell>
          <cell r="I6226" t="str">
            <v>UN</v>
          </cell>
          <cell r="J6226" t="str">
            <v>COEFICIENTE DE REPRESENTATIVIDADE</v>
          </cell>
          <cell r="K6226">
            <v>0</v>
          </cell>
        </row>
        <row r="6227">
          <cell r="G6227">
            <v>100823</v>
          </cell>
          <cell r="H6227" t="str">
            <v>CONEXÃO FIXA, ROSCA FÊMEA,  METÁLICA, PARA INSTALAÇÕES EM PEX MULTICAMADA, DN 20MM X 3/4", CONEXÃO POR CRIMPAGEM - FORNECIMENTO E INSTALAÇÃO. AF_01/2020</v>
          </cell>
          <cell r="I6227" t="str">
            <v>UN</v>
          </cell>
          <cell r="J6227" t="str">
            <v>COEFICIENTE DE REPRESENTATIVIDADE</v>
          </cell>
          <cell r="K6227">
            <v>0</v>
          </cell>
        </row>
        <row r="6228">
          <cell r="G6228">
            <v>100824</v>
          </cell>
          <cell r="H6228" t="str">
            <v>CONEXÃO FIXA, ROSCA FÊMEA,  METÁLICA, PARA INSTALAÇÕES EM PEX MULTICAMADA, DN 26MM X 1", CONEXÃO POR CRIMPAGEM - FORNECIMENTO E INSTALAÇÃO. AF_01/2020</v>
          </cell>
          <cell r="I6228" t="str">
            <v>UN</v>
          </cell>
          <cell r="J6228" t="str">
            <v>COEFICIENTE DE REPRESENTATIVIDADE</v>
          </cell>
          <cell r="K6228">
            <v>0</v>
          </cell>
        </row>
        <row r="6229">
          <cell r="G6229">
            <v>100825</v>
          </cell>
          <cell r="H6229" t="str">
            <v>CONEXÃO FIXA, ROSCA FÊMEA,  METÁLICA, PARA INSTALAÇÕES EM PEX MULTICAMADA, DN 32MM X 1 1/4", CONEXÃO POR CRIMPAGEM - FORNECIMENTO E INSTALAÇÃO. AF_01/2020</v>
          </cell>
          <cell r="I6229" t="str">
            <v>UN</v>
          </cell>
          <cell r="J6229" t="str">
            <v>COEFICIENTE DE REPRESENTATIVIDADE</v>
          </cell>
          <cell r="K6229">
            <v>0</v>
          </cell>
        </row>
        <row r="6230">
          <cell r="G6230">
            <v>100819</v>
          </cell>
          <cell r="H6230" t="str">
            <v>CONEXÃO FIXA, ROSCA MACHO,  METÁLICA, PARA INSTALAÇÕES EM PEX MULTICAMADA, DN 20MM X 3/4", CONEXÃO POR CRIMPAGEM - FORNECIMENTO E INSTALAÇÃO. AF_01/2020</v>
          </cell>
          <cell r="I6230" t="str">
            <v>UN</v>
          </cell>
          <cell r="J6230" t="str">
            <v>COEFICIENTE DE REPRESENTATIVIDADE</v>
          </cell>
          <cell r="K6230">
            <v>0</v>
          </cell>
        </row>
        <row r="6231">
          <cell r="G6231">
            <v>100820</v>
          </cell>
          <cell r="H6231" t="str">
            <v>CONEXÃO FIXA, ROSCA MACHO,  METÁLICA, PARA INSTALAÇÕES EM PEX MULTICAMADA, DN 26MM X 1", CONEXÃO POR CRIMPAGEM - FORNECIMENTO E INSTALAÇÃO. AF_01/2020</v>
          </cell>
          <cell r="I6231" t="str">
            <v>UN</v>
          </cell>
          <cell r="J6231" t="str">
            <v>COEFICIENTE DE REPRESENTATIVIDADE</v>
          </cell>
          <cell r="K6231">
            <v>0</v>
          </cell>
        </row>
        <row r="6232">
          <cell r="G6232">
            <v>100821</v>
          </cell>
          <cell r="H6232" t="str">
            <v>CONEXÃO FIXA, ROSCA MACHO,  METÁLICA, PARA INSTALAÇÕES EM PEX MULTICAMADA, DN 32MM X 1 1/4", CONEXÃO POR CRIMPAGEM - FORNECIMENTO E INSTALAÇÃO. AF_01/2020</v>
          </cell>
          <cell r="I6232" t="str">
            <v>UN</v>
          </cell>
          <cell r="J6232" t="str">
            <v>COEFICIENTE DE REPRESENTATIVIDADE</v>
          </cell>
          <cell r="K6232">
            <v>0</v>
          </cell>
        </row>
        <row r="6233">
          <cell r="G6233">
            <v>100818</v>
          </cell>
          <cell r="H6233" t="str">
            <v>CONEXÃO FIXA, ROSCA MACHO, METÁLICA, PARA INSTALAÇÕES EM PEX MULTICAMADA, DN 16MM X 1/2", CONEXÃO POR CRIMPAGEM - FORNECIMENTO E INSTALAÇÃO. AF_01/2020</v>
          </cell>
          <cell r="I6233" t="str">
            <v>UN</v>
          </cell>
          <cell r="J6233" t="str">
            <v>COEFICIENTE DE REPRESENTATIVIDADE</v>
          </cell>
          <cell r="K6233">
            <v>0</v>
          </cell>
        </row>
        <row r="6234">
          <cell r="G6234">
            <v>100846</v>
          </cell>
          <cell r="H6234" t="str">
            <v>FIXAÇÃO DE TUBOS VERTICAIS DE MULTICAMADA, DIÂMETROS MENORES OU IGUAIS A 32 MM, COM ABRAÇADEIRA TIPO SUPORTE MÚLTIPLO, FIXADA EM PAREDE EXTERNA - FORNECIMENTO E INSTALAÇÃO. AF_01/2020</v>
          </cell>
          <cell r="I6234" t="str">
            <v>UN</v>
          </cell>
          <cell r="J6234" t="str">
            <v>COEFICIENTE DE REPRESENTATIVIDADE</v>
          </cell>
          <cell r="K6234">
            <v>0</v>
          </cell>
        </row>
        <row r="6235">
          <cell r="G6235">
            <v>100834</v>
          </cell>
          <cell r="H6235" t="str">
            <v>JOELHO 90 GRAUS, PARA INSTALAÇÕES EM PEX MULTICAMADA, DN 16 MM, CONEXÃO POR CRIMPAGEM - FORNECIMENTO E INSTALAÇÃO. AF_01/2020</v>
          </cell>
          <cell r="I6235" t="str">
            <v>UN</v>
          </cell>
          <cell r="J6235" t="str">
            <v>COEFICIENTE DE REPRESENTATIVIDADE</v>
          </cell>
          <cell r="K6235">
            <v>0</v>
          </cell>
        </row>
        <row r="6236">
          <cell r="G6236">
            <v>100835</v>
          </cell>
          <cell r="H6236" t="str">
            <v>JOELHO 90 GRAUS, PARA INSTALAÇÕES EM PEX MULTICAMADA, DN 20 MM, CONEXÃO POR CRIMPAGEM - FORNECIMENTO E INSTALAÇÃO. AF_01/2020</v>
          </cell>
          <cell r="I6236" t="str">
            <v>UN</v>
          </cell>
          <cell r="J6236" t="str">
            <v>COEFICIENTE DE REPRESENTATIVIDADE</v>
          </cell>
          <cell r="K6236">
            <v>0</v>
          </cell>
        </row>
        <row r="6237">
          <cell r="G6237">
            <v>100836</v>
          </cell>
          <cell r="H6237" t="str">
            <v>JOELHO 90 GRAUS, PARA INSTALAÇÕES EM PEX MULTICAMADA, DN 26 MM, CONEXÃO POR CRIMPAGEM - FORNECIMENTO E INSTALAÇÃO. AF_01/2020</v>
          </cell>
          <cell r="I6237" t="str">
            <v>UN</v>
          </cell>
          <cell r="J6237" t="str">
            <v>COEFICIENTE DE REPRESENTATIVIDADE</v>
          </cell>
          <cell r="K6237">
            <v>0</v>
          </cell>
        </row>
        <row r="6238">
          <cell r="G6238">
            <v>100837</v>
          </cell>
          <cell r="H6238" t="str">
            <v>JOELHO 90 GRAUS, PARA INSTALAÇÕES EM PEX MULTICAMADA, DN 32 MM, CONEXÃO POR CRIMPAGEM - FORNECIMENTO E INSTALAÇÃO. AF_01/2020</v>
          </cell>
          <cell r="I6238" t="str">
            <v>UN</v>
          </cell>
          <cell r="J6238" t="str">
            <v>COEFICIENTE DE REPRESENTATIVIDADE</v>
          </cell>
          <cell r="K6238">
            <v>0</v>
          </cell>
        </row>
        <row r="6239">
          <cell r="G6239">
            <v>100826</v>
          </cell>
          <cell r="H6239" t="str">
            <v>JOELHO 90 GRAUS, ROSCA FÊMEA, PARA INSTALAÇÕES EM PEX MULTICAMADA, DN 16 MM X 1/2'', CONEXÃO POR CRIMPAGEM - FORNECIMENTO E INSTALAÇÃO. AF_01/2020</v>
          </cell>
          <cell r="I6239" t="str">
            <v>UN</v>
          </cell>
          <cell r="J6239" t="str">
            <v>COEFICIENTE DE REPRESENTATIVIDADE</v>
          </cell>
          <cell r="K6239">
            <v>0</v>
          </cell>
        </row>
        <row r="6240">
          <cell r="G6240">
            <v>100827</v>
          </cell>
          <cell r="H6240" t="str">
            <v>JOELHO 90 GRAUS, ROSCA FÊMEA, PARA INSTALAÇÕES EM PEX MULTICAMADA, DN 20 MM X 3/4", CONEXÃO POR CRIMPAGEM - FORNECIMENTO E INSTALAÇÃO. AF_01/2020</v>
          </cell>
          <cell r="I6240" t="str">
            <v>UN</v>
          </cell>
          <cell r="J6240" t="str">
            <v>COEFICIENTE DE REPRESENTATIVIDADE</v>
          </cell>
          <cell r="K6240">
            <v>0</v>
          </cell>
        </row>
        <row r="6241">
          <cell r="G6241">
            <v>100828</v>
          </cell>
          <cell r="H6241" t="str">
            <v>JOELHO 90 GRAUS, ROSCA FÊMEA, PARA INSTALAÇÕES EM PEX MULTICAMADA, DN 25 MM X 1'', CONEXÃO POR CRIMPAGEM - FORNECIMENTO E INSTALAÇÃO. AF_01/2020</v>
          </cell>
          <cell r="I6241" t="str">
            <v>UN</v>
          </cell>
          <cell r="J6241" t="str">
            <v>COEFICIENTE DE REPRESENTATIVIDADE</v>
          </cell>
          <cell r="K6241">
            <v>0</v>
          </cell>
        </row>
        <row r="6242">
          <cell r="G6242">
            <v>100829</v>
          </cell>
          <cell r="H6242" t="str">
            <v>JOELHO 90 GRAUS, ROSCA FÊMEA, PARA INSTALAÇÕES EM PEX MULTICAMADA, DN 32 MM X 1 1/4'', CONEXÃO POR CRIMPAGEM - FORNECIMENTO E INSTALAÇÃO. AF_01/2020</v>
          </cell>
          <cell r="I6242" t="str">
            <v>UN</v>
          </cell>
          <cell r="J6242" t="str">
            <v>COEFICIENTE DE REPRESENTATIVIDADE</v>
          </cell>
          <cell r="K6242">
            <v>0</v>
          </cell>
        </row>
        <row r="6243">
          <cell r="G6243">
            <v>100830</v>
          </cell>
          <cell r="H6243" t="str">
            <v>JOELHO 90 GRAUS, ROSCA MACHO, PARA INSTALAÇÕES EM PEX MULTICAMADA, DN 16 MM X 1/2'', CONEXÃO POR CRIMPAGEM - FORNECIMENTO E INSTALAÇÃO. AF_01/2020</v>
          </cell>
          <cell r="I6243" t="str">
            <v>UN</v>
          </cell>
          <cell r="J6243" t="str">
            <v>COEFICIENTE DE REPRESENTATIVIDADE</v>
          </cell>
          <cell r="K6243">
            <v>0</v>
          </cell>
        </row>
        <row r="6244">
          <cell r="G6244">
            <v>100831</v>
          </cell>
          <cell r="H6244" t="str">
            <v>JOELHO 90 GRAUS, ROSCA MACHO, PARA INSTALAÇÕES EM PEX MULTICAMADA, DN 20 MM X 3/4", CONEXÃO POR CRIMPAGEM - FORNECIMENTO E INSTALAÇÃO. AF_01/2020</v>
          </cell>
          <cell r="I6244" t="str">
            <v>UN</v>
          </cell>
          <cell r="J6244" t="str">
            <v>COEFICIENTE DE REPRESENTATIVIDADE</v>
          </cell>
          <cell r="K6244">
            <v>0</v>
          </cell>
        </row>
        <row r="6245">
          <cell r="G6245">
            <v>100832</v>
          </cell>
          <cell r="H6245" t="str">
            <v>JOELHO 90 GRAUS, ROSCA MACHO, PARA INSTALAÇÕES EM PEX MULTICAMADA, DN 25 MM X 1'', CONEXÃO POR CRIMPAGEM - FORNECIMENTO E INSTALAÇÃO. AF_01/2020</v>
          </cell>
          <cell r="I6245" t="str">
            <v>UN</v>
          </cell>
          <cell r="J6245" t="str">
            <v>COEFICIENTE DE REPRESENTATIVIDADE</v>
          </cell>
          <cell r="K6245">
            <v>0</v>
          </cell>
        </row>
        <row r="6246">
          <cell r="G6246">
            <v>100833</v>
          </cell>
          <cell r="H6246" t="str">
            <v>JOELHO 90 GRAUS, ROSCA MACHO, PARA INSTALAÇÕES EM PEX MULTICAMADA, DN 32 MM X 1 1/4'', CONEXÃO POR CRIMPAGEM - FORNECIMENTO E INSTALAÇÃO. AF_01/2020</v>
          </cell>
          <cell r="I6246" t="str">
            <v>UN</v>
          </cell>
          <cell r="J6246" t="str">
            <v>COEFICIENTE DE REPRESENTATIVIDADE</v>
          </cell>
          <cell r="K6246">
            <v>0</v>
          </cell>
        </row>
        <row r="6247">
          <cell r="G6247">
            <v>100790</v>
          </cell>
          <cell r="H6247" t="str">
            <v>KIT CAVALETE PARA GÁS - COM MEDIDOR E REGULADOR - ENTRADA INDIVIDUAL PRINCIPAL, EM AÇO GALVANIZADO DN 15 E 25 MM (1/2" E 1") - FORNECIMENTO E INSTALAÇÃO. AF_01/2020</v>
          </cell>
          <cell r="I6247" t="str">
            <v>UN</v>
          </cell>
          <cell r="J6247" t="str">
            <v>COEFICIENTE DE REPRESENTATIVIDADE</v>
          </cell>
          <cell r="K6247">
            <v>0</v>
          </cell>
        </row>
        <row r="6248">
          <cell r="G6248">
            <v>100789</v>
          </cell>
          <cell r="H6248" t="str">
            <v>KIT CAVALETE PARA GÁS - SEM MEDIDOR COM REGULADOR - ENTRADA INDIVIDUAL PRINCIPAL, EM AÇO GALVANIZADO DN 15 E 25 MM (1/2" E 1") - FORNECIMENTO E INSTALAÇÃO. AF_01/2020</v>
          </cell>
          <cell r="I6248" t="str">
            <v>UN</v>
          </cell>
          <cell r="J6248" t="str">
            <v>COEFICIENTE DE REPRESENTATIVIDADE</v>
          </cell>
          <cell r="K6248">
            <v>0</v>
          </cell>
        </row>
        <row r="6249">
          <cell r="G6249">
            <v>100788</v>
          </cell>
          <cell r="H6249" t="str">
            <v>KIT CAVALETE PARA GÁS - SEM MEDIDOR OU REGULADOR - ENTRADA INDIVIDUAL PRINCIPAL, EM AÇO GALVANIZADO DN 15 E 25 MM (1/2" E 1") - FORNECIMENTO E INSTALAÇÃO. AF_01/2020</v>
          </cell>
          <cell r="I6249" t="str">
            <v>UN</v>
          </cell>
          <cell r="J6249" t="str">
            <v>COEFICIENTE DE REPRESENTATIVIDADE</v>
          </cell>
          <cell r="K6249">
            <v>691.53</v>
          </cell>
        </row>
        <row r="6250">
          <cell r="G6250">
            <v>100811</v>
          </cell>
          <cell r="H6250" t="str">
            <v>LUVA DE REDUÇÃO PARA INSTALAÇÕES EM PEX MULTICAMADA, DN 20 X 16 MM, CONEXÃO POR CRIMPAGEM - FORNECIMENTO E INSTALAÇÃO. AF_01/2020</v>
          </cell>
          <cell r="I6250" t="str">
            <v>UN</v>
          </cell>
          <cell r="J6250" t="str">
            <v>COEFICIENTE DE REPRESENTATIVIDADE</v>
          </cell>
          <cell r="K6250">
            <v>0</v>
          </cell>
        </row>
        <row r="6251">
          <cell r="G6251">
            <v>100812</v>
          </cell>
          <cell r="H6251" t="str">
            <v>LUVA DE REDUÇÃO PARA INSTALAÇÕES EM PEX MULTICAMADA, DN 26 X 20 MM, CONEXÃO POR CRIMPAGEM - FORNECIMENTO E INSTALAÇÃO. AF_01/2020</v>
          </cell>
          <cell r="I6251" t="str">
            <v>UN</v>
          </cell>
          <cell r="J6251" t="str">
            <v>COEFICIENTE DE REPRESENTATIVIDADE</v>
          </cell>
          <cell r="K6251">
            <v>0</v>
          </cell>
        </row>
        <row r="6252">
          <cell r="G6252">
            <v>100813</v>
          </cell>
          <cell r="H6252" t="str">
            <v>LUVA DE REDUÇÃO PARA INSTALAÇÕES EM PEX MULTICAMADA, DN 32 X 26 MM, CONEXÃO POR CRIMPAGEM - FORNECIMENTO E INSTALAÇÃO. AF_01/2020</v>
          </cell>
          <cell r="I6252" t="str">
            <v>UN</v>
          </cell>
          <cell r="J6252" t="str">
            <v>COEFICIENTE DE REPRESENTATIVIDADE</v>
          </cell>
          <cell r="K6252">
            <v>0</v>
          </cell>
        </row>
        <row r="6253">
          <cell r="G6253">
            <v>100814</v>
          </cell>
          <cell r="H6253" t="str">
            <v>LUVA PARA INSTALAÇÕES EM PEX MULTICAMADA, DN 16 MM, CONEXÃO POR CRIMPAGEM - FORNECIMENTO E INSTALAÇÃO. AF_01/2020</v>
          </cell>
          <cell r="I6253" t="str">
            <v>UN</v>
          </cell>
          <cell r="J6253" t="str">
            <v>COEFICIENTE DE REPRESENTATIVIDADE</v>
          </cell>
          <cell r="K6253">
            <v>0</v>
          </cell>
        </row>
        <row r="6254">
          <cell r="G6254">
            <v>100815</v>
          </cell>
          <cell r="H6254" t="str">
            <v>LUVA PARA INSTALAÇÕES EM PEX MULTICAMADA, DN 20 MM, CONEXÃO POR CRIMPAGEM - FORNECIMENTO E INSTALAÇÃO. AF_01/2020</v>
          </cell>
          <cell r="I6254" t="str">
            <v>UN</v>
          </cell>
          <cell r="J6254" t="str">
            <v>COEFICIENTE DE REPRESENTATIVIDADE</v>
          </cell>
          <cell r="K6254">
            <v>0</v>
          </cell>
        </row>
        <row r="6255">
          <cell r="G6255">
            <v>100816</v>
          </cell>
          <cell r="H6255" t="str">
            <v>LUVA PARA INSTALAÇÕES EM PEX MULTICAMADA, DN 26 MM, CONEXÃO POR CRIMPAGEM - FORNECIMENTO E INSTALAÇÃO. AF_01/2020</v>
          </cell>
          <cell r="I6255" t="str">
            <v>UN</v>
          </cell>
          <cell r="J6255" t="str">
            <v>COEFICIENTE DE REPRESENTATIVIDADE</v>
          </cell>
          <cell r="K6255">
            <v>0</v>
          </cell>
        </row>
        <row r="6256">
          <cell r="G6256">
            <v>100817</v>
          </cell>
          <cell r="H6256" t="str">
            <v>LUVA PARA INSTALAÇÕES EM PEX MULTICAMADA, DN 32 MM, CONEXÃO POR CRIMPAGEM - FORNECIMENTO E INSTALAÇÃO. AF_01/2020</v>
          </cell>
          <cell r="I6256" t="str">
            <v>UN</v>
          </cell>
          <cell r="J6256" t="str">
            <v>COEFICIENTE DE REPRESENTATIVIDADE</v>
          </cell>
          <cell r="K6256">
            <v>0</v>
          </cell>
        </row>
        <row r="6257">
          <cell r="G6257">
            <v>100795</v>
          </cell>
          <cell r="H6257" t="str">
            <v>TUBO, PEX, MULTICAMADA, COM PROTEÇÃO UV, DN 16, INSTALADO EM IMPLANTAÇÃO DE INSTALAÇÕES DE GÁS - FORNECIMENTO E INSTALAÇÃO. AF_01/2020</v>
          </cell>
          <cell r="I6257" t="str">
            <v>M</v>
          </cell>
          <cell r="J6257" t="str">
            <v>COEFICIENTE DE REPRESENTATIVIDADE</v>
          </cell>
          <cell r="K6257">
            <v>0</v>
          </cell>
        </row>
        <row r="6258">
          <cell r="G6258">
            <v>100842</v>
          </cell>
          <cell r="H6258" t="str">
            <v>TUBO, PEX, MULTICAMADA, COM PROTEÇÃO UV, DN 16, INSTALADO EM PRUMADA DE INSTALAÇÕES DE GÁS - FORNECIMENTO E INSTALAÇÃO. AF_01/2020</v>
          </cell>
          <cell r="I6258" t="str">
            <v>M</v>
          </cell>
          <cell r="J6258" t="str">
            <v>COEFICIENTE DE REPRESENTATIVIDADE</v>
          </cell>
          <cell r="K6258">
            <v>0</v>
          </cell>
        </row>
        <row r="6259">
          <cell r="G6259">
            <v>100796</v>
          </cell>
          <cell r="H6259" t="str">
            <v>TUBO, PEX, MULTICAMADA, COM PROTEÇÃO UV, DN 20, INSTALADO EM IMPLANTAÇÃO DE INSTALAÇÕES DE GÁS - FORNECIMENTO E INSTALAÇÃO. AF_01/2020</v>
          </cell>
          <cell r="I6259" t="str">
            <v>M</v>
          </cell>
          <cell r="J6259" t="str">
            <v>COEFICIENTE DE REPRESENTATIVIDADE</v>
          </cell>
          <cell r="K6259">
            <v>0</v>
          </cell>
        </row>
        <row r="6260">
          <cell r="G6260">
            <v>100843</v>
          </cell>
          <cell r="H6260" t="str">
            <v>TUBO, PEX, MULTICAMADA, COM PROTEÇÃO UV, DN 20, INSTALADO EM PRUMADA DE INSTALAÇÕES DE GÁS - FORNECIMENTO E INSTALAÇÃO. AF_01/2020</v>
          </cell>
          <cell r="I6260" t="str">
            <v>M</v>
          </cell>
          <cell r="J6260" t="str">
            <v>COEFICIENTE DE REPRESENTATIVIDADE</v>
          </cell>
          <cell r="K6260">
            <v>0</v>
          </cell>
        </row>
        <row r="6261">
          <cell r="G6261">
            <v>100844</v>
          </cell>
          <cell r="H6261" t="str">
            <v>TUBO, PEX, MULTICAMADA, COM PROTEÇÃO UV, DN 25, INSTALADO EM PRUMADA DE INSTALAÇÕES DE GÁS - FORNECIMENTO E INSTALAÇÃO. AF_01/2020</v>
          </cell>
          <cell r="I6261" t="str">
            <v>M</v>
          </cell>
          <cell r="J6261" t="str">
            <v>COEFICIENTE DE REPRESENTATIVIDADE</v>
          </cell>
          <cell r="K6261">
            <v>0</v>
          </cell>
        </row>
        <row r="6262">
          <cell r="G6262">
            <v>100797</v>
          </cell>
          <cell r="H6262" t="str">
            <v>TUBO, PEX, MULTICAMADA, COM PROTEÇÃO UV, DN 26, INSTALADO EM IMPLANTAÇÃO DE INSTALAÇÕES DE GÁS - FORNECIMENTO E INSTALAÇÃO. AF_01/2020</v>
          </cell>
          <cell r="I6262" t="str">
            <v>M</v>
          </cell>
          <cell r="J6262" t="str">
            <v>COEFICIENTE DE REPRESENTATIVIDADE</v>
          </cell>
          <cell r="K6262">
            <v>0</v>
          </cell>
        </row>
        <row r="6263">
          <cell r="G6263">
            <v>100798</v>
          </cell>
          <cell r="H6263" t="str">
            <v>TUBO, PEX, MULTICAMADA, COM PROTEÇÃO UV, DN 32, INSTALADO EM IMPLANTAÇÃO DE INSTALAÇÕES DE GÁS - FORNECIMENTO E INSTALAÇÃO. AF_01/2020</v>
          </cell>
          <cell r="I6263" t="str">
            <v>M</v>
          </cell>
          <cell r="J6263" t="str">
            <v>COEFICIENTE DE REPRESENTATIVIDADE</v>
          </cell>
          <cell r="K6263">
            <v>0</v>
          </cell>
        </row>
        <row r="6264">
          <cell r="G6264">
            <v>100845</v>
          </cell>
          <cell r="H6264" t="str">
            <v>TUBO, PEX, MULTICAMADA, COM PROTEÇÃO UV, DN 32, INSTALADO EM PRUMADA DE INSTALAÇÕES DE GÁS - FORNECIMENTO E INSTALAÇÃO. AF_01/2020</v>
          </cell>
          <cell r="I6264" t="str">
            <v>M</v>
          </cell>
          <cell r="J6264" t="str">
            <v>COEFICIENTE DE REPRESENTATIVIDADE</v>
          </cell>
          <cell r="K6264">
            <v>0</v>
          </cell>
        </row>
        <row r="6265">
          <cell r="G6265">
            <v>100799</v>
          </cell>
          <cell r="H6265" t="str">
            <v>TUBO, PEX, MULTICAMADA, COM TUBO LUVA, DN 16, INSTALADO EM IMPLANTAÇÃO DE INSTALAÇÕES DE GÁS - FORNECIMENTO E INSTALAÇÃO. AF_01/2020</v>
          </cell>
          <cell r="I6265" t="str">
            <v>M</v>
          </cell>
          <cell r="J6265" t="str">
            <v>COEFICIENTE DE REPRESENTATIVIDADE</v>
          </cell>
          <cell r="K6265">
            <v>19.63</v>
          </cell>
        </row>
        <row r="6266">
          <cell r="G6266">
            <v>100807</v>
          </cell>
          <cell r="H6266" t="str">
            <v>TUBO, PEX, MULTICAMADA, COM TUBO LUVA, DN 16, INSTALADO EM RAMAL INTERNO DE INSTALAÇÕES DE GÁS - FORNECIMENTO E INSTALAÇÃO. AF_01/2020</v>
          </cell>
          <cell r="I6266" t="str">
            <v>M</v>
          </cell>
          <cell r="J6266" t="str">
            <v>COEFICIENTE DE REPRESENTATIVIDADE</v>
          </cell>
          <cell r="K6266">
            <v>27.02</v>
          </cell>
        </row>
        <row r="6267">
          <cell r="G6267">
            <v>100800</v>
          </cell>
          <cell r="H6267" t="str">
            <v>TUBO, PEX, MULTICAMADA, COM TUBO LUVA, DN 20, INSTALADO EM IMPLANTAÇÃO DE INSTALAÇÕES DE GÁS - FORNECIMENTO E INSTALAÇÃO. AF_01/2020</v>
          </cell>
          <cell r="I6267" t="str">
            <v>M</v>
          </cell>
          <cell r="J6267" t="str">
            <v>COEFICIENTE DE REPRESENTATIVIDADE</v>
          </cell>
          <cell r="K6267">
            <v>27.24</v>
          </cell>
        </row>
        <row r="6268">
          <cell r="G6268">
            <v>100808</v>
          </cell>
          <cell r="H6268" t="str">
            <v>TUBO, PEX, MULTICAMADA, COM TUBO LUVA, DN 20, INSTALADO EM RAMAL INTERNO DE INSTALAÇÕES DE GÁS - FORNECIMENTO E INSTALAÇÃO. AF_01/2020</v>
          </cell>
          <cell r="I6268" t="str">
            <v>M</v>
          </cell>
          <cell r="J6268" t="str">
            <v>COEFICIENTE DE REPRESENTATIVIDADE</v>
          </cell>
          <cell r="K6268">
            <v>36.01</v>
          </cell>
        </row>
        <row r="6269">
          <cell r="G6269">
            <v>100801</v>
          </cell>
          <cell r="H6269" t="str">
            <v>TUBO, PEX, MULTICAMADA, COM TUBO LUVA, DN 26, INSTALADO EM IMPLANTAÇÃO DE INSTALAÇÕES DE GÁS - FORNECIMENTO E INSTALAÇÃO. AF_01/2020</v>
          </cell>
          <cell r="I6269" t="str">
            <v>M</v>
          </cell>
          <cell r="J6269" t="str">
            <v>COEFICIENTE DE REPRESENTATIVIDADE</v>
          </cell>
          <cell r="K6269">
            <v>35.24</v>
          </cell>
        </row>
        <row r="6270">
          <cell r="G6270">
            <v>100809</v>
          </cell>
          <cell r="H6270" t="str">
            <v>TUBO, PEX, MULTICAMADA, COM TUBO LUVA, DN 26, INSTALADO EM RAMAL INTERNO DE INSTALAÇÕES DE GÁS - FORNECIMENTO E INSTALAÇÃO. AF_01/2020</v>
          </cell>
          <cell r="I6270" t="str">
            <v>M</v>
          </cell>
          <cell r="J6270" t="str">
            <v>COEFICIENTE DE REPRESENTATIVIDADE</v>
          </cell>
          <cell r="K6270">
            <v>45.73</v>
          </cell>
        </row>
        <row r="6271">
          <cell r="G6271">
            <v>100802</v>
          </cell>
          <cell r="H6271" t="str">
            <v>TUBO, PEX, MULTICAMADA, COM TUBO LUVA, DN 32, INSTALADO EM IMPLANTAÇÃO DE INSTALAÇÕES DE GÁS - FORNECIMENTO E INSTALAÇÃO. AF_01/2020</v>
          </cell>
          <cell r="I6271" t="str">
            <v>M</v>
          </cell>
          <cell r="J6271" t="str">
            <v>COEFICIENTE DE REPRESENTATIVIDADE</v>
          </cell>
          <cell r="K6271">
            <v>46.56</v>
          </cell>
        </row>
        <row r="6272">
          <cell r="G6272">
            <v>100810</v>
          </cell>
          <cell r="H6272" t="str">
            <v>TUBO, PEX, MULTICAMADA, COM TUBO LUVA, DN 32, INSTALADO EM RAMAL INTERNO DE INSTALAÇÕES DE GÁS - FORNECIMENTO E INSTALAÇÃO. AF_01/2020</v>
          </cell>
          <cell r="I6272" t="str">
            <v>M</v>
          </cell>
          <cell r="J6272" t="str">
            <v>COEFICIENTE DE REPRESENTATIVIDADE</v>
          </cell>
          <cell r="K6272">
            <v>59.46</v>
          </cell>
        </row>
        <row r="6273">
          <cell r="G6273">
            <v>100791</v>
          </cell>
          <cell r="H6273" t="str">
            <v>TUBO, PEX, MULTICAMADA, DN 16, INSTALADO EM IMPLANTAÇÃO DE INSTALAÇÕES DE GÁS - FORNECIMENTO E INSTALAÇÃO. AF_01/2020</v>
          </cell>
          <cell r="I6273" t="str">
            <v>M</v>
          </cell>
          <cell r="J6273" t="str">
            <v>COEFICIENTE DE REPRESENTATIVIDADE</v>
          </cell>
          <cell r="K6273">
            <v>18.989999999999998</v>
          </cell>
        </row>
        <row r="6274">
          <cell r="G6274">
            <v>100803</v>
          </cell>
          <cell r="H6274" t="str">
            <v>TUBO, PEX, MULTICAMADA, DN 16, INSTALADO EM RAMAL INTERNO DE INSTALAÇÕES DE GÁS - FORNECIMENTO E INSTALAÇÃO. AF_01/2020</v>
          </cell>
          <cell r="I6274" t="str">
            <v>M</v>
          </cell>
          <cell r="J6274" t="str">
            <v>COEFICIENTE DE REPRESENTATIVIDADE</v>
          </cell>
          <cell r="K6274">
            <v>17.690000000000001</v>
          </cell>
        </row>
        <row r="6275">
          <cell r="G6275">
            <v>100792</v>
          </cell>
          <cell r="H6275" t="str">
            <v>TUBO, PEX, MULTICAMADA, DN 20, INSTALADO EM IMPLANTAÇÃO DE INSTALAÇÕES DE GÁS - FORNECIMENTO E INSTALAÇÃO. AF_01/2020</v>
          </cell>
          <cell r="I6275" t="str">
            <v>M</v>
          </cell>
          <cell r="J6275" t="str">
            <v>COEFICIENTE DE REPRESENTATIVIDADE</v>
          </cell>
          <cell r="K6275">
            <v>26.6</v>
          </cell>
        </row>
        <row r="6276">
          <cell r="G6276">
            <v>100804</v>
          </cell>
          <cell r="H6276" t="str">
            <v>TUBO, PEX, MULTICAMADA, DN 20, INSTALADO EM RAMAL INTERNO DE INSTALAÇÕES DE GÁS - FORNECIMENTO E INSTALAÇÃO. AF_01/2020</v>
          </cell>
          <cell r="I6276" t="str">
            <v>M</v>
          </cell>
          <cell r="J6276" t="str">
            <v>COEFICIENTE DE REPRESENTATIVIDADE</v>
          </cell>
          <cell r="K6276">
            <v>25.06</v>
          </cell>
        </row>
        <row r="6277">
          <cell r="G6277">
            <v>100793</v>
          </cell>
          <cell r="H6277" t="str">
            <v>TUBO, PEX, MULTICAMADA, DN 26, INSTALADO EM IMPLANTAÇÃO DE INSTALAÇÕES DE GÁS - FORNECIMENTO E INSTALAÇÃO. AF_01/2020</v>
          </cell>
          <cell r="I6277" t="str">
            <v>M</v>
          </cell>
          <cell r="J6277" t="str">
            <v>COEFICIENTE DE REPRESENTATIVIDADE</v>
          </cell>
          <cell r="K6277">
            <v>34.6</v>
          </cell>
        </row>
        <row r="6278">
          <cell r="G6278">
            <v>100805</v>
          </cell>
          <cell r="H6278" t="str">
            <v>TUBO, PEX, MULTICAMADA, DN 26, INSTALADO EM RAMAL INTERNO DE INSTALAÇÕES DE GÁS - FORNECIMENTO E INSTALAÇÃO. AF_01/2020</v>
          </cell>
          <cell r="I6278" t="str">
            <v>M</v>
          </cell>
          <cell r="J6278" t="str">
            <v>COEFICIENTE DE REPRESENTATIVIDADE</v>
          </cell>
          <cell r="K6278">
            <v>32.76</v>
          </cell>
        </row>
        <row r="6279">
          <cell r="G6279">
            <v>100794</v>
          </cell>
          <cell r="H6279" t="str">
            <v>TUBO, PEX, MULTICAMADA, DN 32, INSTALADO EM IMPLANTAÇÃO DE INSTALAÇÕES DE GÁS - FORNECIMENTO E INSTALAÇÃO. AF_01/2020</v>
          </cell>
          <cell r="I6279" t="str">
            <v>M</v>
          </cell>
          <cell r="J6279" t="str">
            <v>COEFICIENTE DE REPRESENTATIVIDADE</v>
          </cell>
          <cell r="K6279">
            <v>45.92</v>
          </cell>
        </row>
        <row r="6280">
          <cell r="G6280">
            <v>100806</v>
          </cell>
          <cell r="H6280" t="str">
            <v>TUBO, PEX, MULTICAMADA, DN 32, INSTALADO EM RAMAL INTERNO DE INSTALAÇÕES DE GÁS - FORNECIMENTO E INSTALAÇÃO. AF_01/2020</v>
          </cell>
          <cell r="I6280" t="str">
            <v>M</v>
          </cell>
          <cell r="J6280" t="str">
            <v>COEFICIENTE DE REPRESENTATIVIDADE</v>
          </cell>
          <cell r="K6280">
            <v>43.66</v>
          </cell>
        </row>
        <row r="6281">
          <cell r="G6281">
            <v>100838</v>
          </cell>
          <cell r="H6281" t="str">
            <v>TÊ, PARA INSTALAÇÕES EM PEX MULTICAMADA, DN 16 MM, CONEXÃO POR CRIMPAGEM - FORNECIMENTO E INSTALAÇÃO. AF_01/2020</v>
          </cell>
          <cell r="I6281" t="str">
            <v>UN</v>
          </cell>
          <cell r="J6281" t="str">
            <v>COEFICIENTE DE REPRESENTATIVIDADE</v>
          </cell>
          <cell r="K6281">
            <v>0</v>
          </cell>
        </row>
        <row r="6282">
          <cell r="G6282">
            <v>100839</v>
          </cell>
          <cell r="H6282" t="str">
            <v>TÊ, PARA INSTALAÇÕES EM PEX MULTICAMADA, DN 20 MM, CONEXÃO POR CRIMPAGEM - FORNECIMENTO E INSTALAÇÃO. AF_01/2020</v>
          </cell>
          <cell r="I6282" t="str">
            <v>UN</v>
          </cell>
          <cell r="J6282" t="str">
            <v>COEFICIENTE DE REPRESENTATIVIDADE</v>
          </cell>
          <cell r="K6282">
            <v>0</v>
          </cell>
        </row>
        <row r="6283">
          <cell r="G6283">
            <v>100840</v>
          </cell>
          <cell r="H6283" t="str">
            <v>TÊ, PARA INSTALAÇÕES EM PEX MULTICAMADA, DN 26 MM, CONEXÃO POR CRIMPAGEM - FORNECIMENTO E INSTALAÇÃO. AF_01/2020</v>
          </cell>
          <cell r="I6283" t="str">
            <v>UN</v>
          </cell>
          <cell r="J6283" t="str">
            <v>COEFICIENTE DE REPRESENTATIVIDADE</v>
          </cell>
          <cell r="K6283">
            <v>0</v>
          </cell>
        </row>
        <row r="6284">
          <cell r="G6284">
            <v>100841</v>
          </cell>
          <cell r="H6284" t="str">
            <v>TÊ, PARA INSTALAÇÕES EM PEX MULTICAMADA, DN 32 MM, CONEXÃO POR CRIMPAGEM - FORNECIMENTO E INSTALAÇÃO. AF_01/2020</v>
          </cell>
          <cell r="I6284" t="str">
            <v>UN</v>
          </cell>
          <cell r="J6284" t="str">
            <v>COEFICIENTE DE REPRESENTATIVIDADE</v>
          </cell>
          <cell r="K6284">
            <v>0</v>
          </cell>
        </row>
        <row r="6285">
          <cell r="G6285">
            <v>103283</v>
          </cell>
          <cell r="H6285" t="str">
            <v>AR CONDICIONADO JANELA, 10000 BTU/H, CICLO FRIO - FORNECIMENTO E INSTALAÇÃO. AF_11/2021</v>
          </cell>
          <cell r="I6285" t="str">
            <v>UN</v>
          </cell>
          <cell r="J6285" t="str">
            <v>COEFICIENTE DE REPRESENTATIVIDADE</v>
          </cell>
          <cell r="K6285">
            <v>0</v>
          </cell>
        </row>
        <row r="6286">
          <cell r="G6286">
            <v>103284</v>
          </cell>
          <cell r="H6286" t="str">
            <v>AR CONDICIONADO JANELA, 12000 BTU/H, CICLO FRIO - FORNECIMENTO E INSTALAÇÃO. AF_11/2021</v>
          </cell>
          <cell r="I6286" t="str">
            <v>UN</v>
          </cell>
          <cell r="J6286" t="str">
            <v>COEFICIENTE DE REPRESENTATIVIDADE</v>
          </cell>
          <cell r="K6286">
            <v>0</v>
          </cell>
        </row>
        <row r="6287">
          <cell r="G6287">
            <v>103282</v>
          </cell>
          <cell r="H6287" t="str">
            <v>AR CONDICIONADO JANELA, 7500 BTU/H, CICLO FRIO - FORNECIMENTO E INSTALAÇÃO. AF_11/2021</v>
          </cell>
          <cell r="I6287" t="str">
            <v>UN</v>
          </cell>
          <cell r="J6287" t="str">
            <v>COEFICIENTE DE REPRESENTATIVIDADE</v>
          </cell>
          <cell r="K6287">
            <v>0</v>
          </cell>
        </row>
        <row r="6288">
          <cell r="G6288">
            <v>103279</v>
          </cell>
          <cell r="H6288" t="str">
            <v>AR CONDICIONADO SPLIT DUTO, 18000 BTU/H, CICLO QUENTE/FRIO - FORNECIMENTO E INSTALAÇÃO. AF_11/2021</v>
          </cell>
          <cell r="I6288" t="str">
            <v>UN</v>
          </cell>
          <cell r="J6288" t="str">
            <v>COEFICIENTE DE REPRESENTATIVIDADE</v>
          </cell>
          <cell r="K6288">
            <v>0</v>
          </cell>
        </row>
        <row r="6289">
          <cell r="G6289">
            <v>103280</v>
          </cell>
          <cell r="H6289" t="str">
            <v>AR CONDICIONADO SPLIT DUTO, 24000 BTU/H, CICLO QUENTE/FRIO - FORNECIMENTO E INSTALAÇÃO. AF_11/2021</v>
          </cell>
          <cell r="I6289" t="str">
            <v>UN</v>
          </cell>
          <cell r="J6289" t="str">
            <v>COEFICIENTE DE REPRESENTATIVIDADE</v>
          </cell>
          <cell r="K6289">
            <v>0</v>
          </cell>
        </row>
        <row r="6290">
          <cell r="G6290">
            <v>103281</v>
          </cell>
          <cell r="H6290" t="str">
            <v>AR CONDICIONADO SPLIT DUTO, 36000 BTU/H, CICLO QUENTE/FRIO - FORNECIMENTO E INSTALAÇÃO. AF_11/2021</v>
          </cell>
          <cell r="I6290" t="str">
            <v>UN</v>
          </cell>
          <cell r="J6290" t="str">
            <v>COEFICIENTE DE REPRESENTATIVIDADE</v>
          </cell>
          <cell r="K6290">
            <v>0</v>
          </cell>
        </row>
        <row r="6291">
          <cell r="G6291">
            <v>103247</v>
          </cell>
          <cell r="H6291" t="str">
            <v>AR CONDICIONADO SPLIT INVERTER, HI-WALL (PAREDE), 12000 BTU/H, CICLO FRIO - FORNECIMENTO E INSTALAÇÃO. AF_11/2021_PE</v>
          </cell>
          <cell r="I6291" t="str">
            <v>UN</v>
          </cell>
          <cell r="J6291" t="str">
            <v>COEFICIENTE DE REPRESENTATIVIDADE</v>
          </cell>
          <cell r="K6291">
            <v>2888.22</v>
          </cell>
        </row>
        <row r="6292">
          <cell r="G6292">
            <v>103250</v>
          </cell>
          <cell r="H6292" t="str">
            <v>AR CONDICIONADO SPLIT INVERTER, HI-WALL (PAREDE), 18000 BTU/H, CICLO FRIO - FORNECIMENTO E INSTALAÇÃO. AF_11/2021_PE</v>
          </cell>
          <cell r="I6292" t="str">
            <v>UN</v>
          </cell>
          <cell r="J6292" t="str">
            <v>COEFICIENTE DE REPRESENTATIVIDADE</v>
          </cell>
          <cell r="K6292">
            <v>4192.2700000000004</v>
          </cell>
        </row>
        <row r="6293">
          <cell r="G6293">
            <v>103253</v>
          </cell>
          <cell r="H6293" t="str">
            <v>AR CONDICIONADO SPLIT INVERTER, HI-WALL (PAREDE), 24000 BTU/H, CICLO FRIO - FORNECIMENTO E INSTALAÇÃO. AF_11/2021_PE</v>
          </cell>
          <cell r="I6293" t="str">
            <v>UN</v>
          </cell>
          <cell r="J6293" t="str">
            <v>COEFICIENTE DE REPRESENTATIVIDADE</v>
          </cell>
          <cell r="K6293">
            <v>5711.2</v>
          </cell>
        </row>
        <row r="6294">
          <cell r="G6294">
            <v>103244</v>
          </cell>
          <cell r="H6294" t="str">
            <v>AR CONDICIONADO SPLIT INVERTER, HI-WALL (PAREDE), 9000 BTU/H, CICLO FRIO - FORNECIMENTO E INSTALAÇÃO. AF_11/2021_PE</v>
          </cell>
          <cell r="I6294" t="str">
            <v>UN</v>
          </cell>
          <cell r="J6294" t="str">
            <v>COEFICIENTE DE REPRESENTATIVIDADE</v>
          </cell>
          <cell r="K6294">
            <v>2603.37</v>
          </cell>
        </row>
        <row r="6295">
          <cell r="G6295">
            <v>103256</v>
          </cell>
          <cell r="H6295" t="str">
            <v>AR CONDICIONADO SPLIT INVERTER, PISO TETO, 18000 BTU/H, CICLO FRIO - FORNECIMENTO E INSTALAÇÃO. AF_11/2021_PSE</v>
          </cell>
          <cell r="I6295" t="str">
            <v>UN</v>
          </cell>
          <cell r="J6295" t="str">
            <v>COEFICIENTE DE REPRESENTATIVIDADE</v>
          </cell>
          <cell r="K6295">
            <v>10606.46</v>
          </cell>
        </row>
        <row r="6296">
          <cell r="G6296">
            <v>103258</v>
          </cell>
          <cell r="H6296" t="str">
            <v>AR CONDICIONADO SPLIT INVERTER, PISO TETO, 24000 BTU/H, CICLO FRIO - FORNECIMENTO E INSTALAÇÃO. AF_11/2021_PSE</v>
          </cell>
          <cell r="I6296" t="str">
            <v>UN</v>
          </cell>
          <cell r="J6296" t="str">
            <v>COEFICIENTE DE REPRESENTATIVIDADE</v>
          </cell>
          <cell r="K6296">
            <v>11855.58</v>
          </cell>
        </row>
        <row r="6297">
          <cell r="G6297">
            <v>103260</v>
          </cell>
          <cell r="H6297" t="str">
            <v>AR CONDICIONADO SPLIT INVERTER, PISO TETO, 24000 BTU/H, QUENTE/FRIO - FORNECIMENTO E INSTALAÇÃO. AF_11/2021_PSE</v>
          </cell>
          <cell r="I6297" t="str">
            <v>UN</v>
          </cell>
          <cell r="J6297" t="str">
            <v>COEFICIENTE DE REPRESENTATIVIDADE</v>
          </cell>
          <cell r="K6297">
            <v>6575.54</v>
          </cell>
        </row>
        <row r="6298">
          <cell r="G6298">
            <v>103261</v>
          </cell>
          <cell r="H6298" t="str">
            <v>AR CONDICIONADO SPLIT INVERTER, PISO TETO, 36000 BTU/H, CICLO FRIO - FORNECIMENTO E INSTALAÇÃO. AF_11/2021_PSE</v>
          </cell>
          <cell r="I6298" t="str">
            <v>UN</v>
          </cell>
          <cell r="J6298" t="str">
            <v>COEFICIENTE DE REPRESENTATIVIDADE</v>
          </cell>
          <cell r="K6298">
            <v>13374.95</v>
          </cell>
        </row>
        <row r="6299">
          <cell r="G6299">
            <v>103263</v>
          </cell>
          <cell r="H6299" t="str">
            <v>AR CONDICIONADO SPLIT INVERTER, PISO TETO, 48000 BTU/H, CICLO FRIO - FORNECIMENTO E INSTALAÇÃO. AF_11/2021_PE</v>
          </cell>
          <cell r="I6299" t="str">
            <v>UN</v>
          </cell>
          <cell r="J6299" t="str">
            <v>COEFICIENTE DE REPRESENTATIVIDADE</v>
          </cell>
          <cell r="K6299">
            <v>18543.97</v>
          </cell>
        </row>
        <row r="6300">
          <cell r="G6300">
            <v>103265</v>
          </cell>
          <cell r="H6300" t="str">
            <v>AR CONDICIONADO SPLIT INVERTER, PISO TETO, APRESENTANDO ENTRE 54000 E 58000 BTU/H, CICLO FRIO - FORNECIMENTO E INSTALAÇÃO. AF_11/2021_PE</v>
          </cell>
          <cell r="I6300" t="str">
            <v>UN</v>
          </cell>
          <cell r="J6300" t="str">
            <v>COEFICIENTE DE REPRESENTATIVIDADE</v>
          </cell>
          <cell r="K6300">
            <v>22352.09</v>
          </cell>
        </row>
        <row r="6301">
          <cell r="G6301">
            <v>103268</v>
          </cell>
          <cell r="H6301" t="str">
            <v>AR CONDICIONADO SPLIT ON/OFF, CASSETE (TETO), 18000 BTU/H, CICLO QUENTE/FRIO - FORNECIMENTO E INSTALAÇÃO. AF_11/2021_PE</v>
          </cell>
          <cell r="I6301" t="str">
            <v>UN</v>
          </cell>
          <cell r="J6301" t="str">
            <v>COEFICIENTE DE REPRESENTATIVIDADE</v>
          </cell>
          <cell r="K6301">
            <v>7874.89</v>
          </cell>
        </row>
        <row r="6302">
          <cell r="G6302">
            <v>103270</v>
          </cell>
          <cell r="H6302" t="str">
            <v>AR CONDICIONADO SPLIT ON/OFF, CASSETE (TETO), 24000 BTU/H, CICLO QUENTE/FRIO - FORNECIMENTO E INSTALAÇÃO. AF_11/2021_PE</v>
          </cell>
          <cell r="I6302" t="str">
            <v>UN</v>
          </cell>
          <cell r="J6302" t="str">
            <v>COEFICIENTE DE REPRESENTATIVIDADE</v>
          </cell>
          <cell r="K6302">
            <v>8463.44</v>
          </cell>
        </row>
        <row r="6303">
          <cell r="G6303">
            <v>103272</v>
          </cell>
          <cell r="H6303" t="str">
            <v>AR CONDICIONADO SPLIT ON/OFF, CASSETE (TETO), 36000 BTU/H, CICLO QUENTE/FRIO - FORNECIMENTO E INSTALAÇÃO. AF_11/2021_PE</v>
          </cell>
          <cell r="I6303" t="str">
            <v>UN</v>
          </cell>
          <cell r="J6303" t="str">
            <v>COEFICIENTE DE REPRESENTATIVIDADE</v>
          </cell>
          <cell r="K6303">
            <v>12377.45</v>
          </cell>
        </row>
        <row r="6304">
          <cell r="G6304">
            <v>103274</v>
          </cell>
          <cell r="H6304" t="str">
            <v>AR CONDICIONADO SPLIT ON/OFF, CASSETE (TETO), 48000 BTU/H, CICLO QUENTE/FRIO - FORNECIMENTO E INSTALAÇÃO. AF_11/2021_PE</v>
          </cell>
          <cell r="I6304" t="str">
            <v>UN</v>
          </cell>
          <cell r="J6304" t="str">
            <v>COEFICIENTE DE REPRESENTATIVIDADE</v>
          </cell>
          <cell r="K6304">
            <v>14563.32</v>
          </cell>
        </row>
        <row r="6305">
          <cell r="G6305">
            <v>103276</v>
          </cell>
          <cell r="H6305" t="str">
            <v>AR CONDICIONADO SPLIT ON/OFF, CASSETE (TETO), 60000 BTU/H, CICLO QUENTE/FRIO - FORNECIMENTO E INSTALAÇÃO. AF_11/2021_PE</v>
          </cell>
          <cell r="I6305" t="str">
            <v>UN</v>
          </cell>
          <cell r="J6305" t="str">
            <v>COEFICIENTE DE REPRESENTATIVIDADE</v>
          </cell>
          <cell r="K6305">
            <v>15202.23</v>
          </cell>
        </row>
        <row r="6306">
          <cell r="G6306">
            <v>103267</v>
          </cell>
          <cell r="H6306" t="str">
            <v>AR CONDICIONADO SPLIT ON/OFF, CASSETE (TETO), FRIO 4 VIAS 18000 BTU/H - FORNECIMENTO E INSTALAÇÃO. AF_11/2021_PE</v>
          </cell>
          <cell r="I6306" t="str">
            <v>UN</v>
          </cell>
          <cell r="J6306" t="str">
            <v>COEFICIENTE DE REPRESENTATIVIDADE</v>
          </cell>
          <cell r="K6306">
            <v>6638.79</v>
          </cell>
        </row>
        <row r="6307">
          <cell r="G6307">
            <v>103269</v>
          </cell>
          <cell r="H6307" t="str">
            <v>AR CONDICIONADO SPLIT ON/OFF, CASSETE (TETO), FRIO 4 VIAS 24000 BTU/H - FORNECIMENTO E INSTALAÇÃO. AF_11/2021_PE</v>
          </cell>
          <cell r="I6307" t="str">
            <v>UN</v>
          </cell>
          <cell r="J6307" t="str">
            <v>COEFICIENTE DE REPRESENTATIVIDADE</v>
          </cell>
          <cell r="K6307">
            <v>8154.64</v>
          </cell>
        </row>
        <row r="6308">
          <cell r="G6308">
            <v>103271</v>
          </cell>
          <cell r="H6308" t="str">
            <v>AR CONDICIONADO SPLIT ON/OFF, CASSETE (TETO), FRIO 4 VIAS 36000 BTU/H - FORNECIMENTO E INSTALAÇÃO. AF_11/2021_PE</v>
          </cell>
          <cell r="I6308" t="str">
            <v>UN</v>
          </cell>
          <cell r="J6308" t="str">
            <v>COEFICIENTE DE REPRESENTATIVIDADE</v>
          </cell>
          <cell r="K6308">
            <v>11984.76</v>
          </cell>
        </row>
        <row r="6309">
          <cell r="G6309">
            <v>103273</v>
          </cell>
          <cell r="H6309" t="str">
            <v>AR CONDICIONADO SPLIT ON/OFF, CASSETE (TETO), FRIO 4 VIAS 48000 BTU/H - FORNECIMENTO E INSTALAÇÃO. AF_11/2021_PE</v>
          </cell>
          <cell r="I6309" t="str">
            <v>UN</v>
          </cell>
          <cell r="J6309" t="str">
            <v>COEFICIENTE DE REPRESENTATIVIDADE</v>
          </cell>
          <cell r="K6309">
            <v>12716.45</v>
          </cell>
        </row>
        <row r="6310">
          <cell r="G6310">
            <v>103275</v>
          </cell>
          <cell r="H6310" t="str">
            <v>AR CONDICIONADO SPLIT ON/OFF, CASSETE (TETO), FRIO 4 VIAS 60000 BTU/H - FORNECIMENTO E INSTALAÇÃO. AF_11/2021_PE</v>
          </cell>
          <cell r="I6310" t="str">
            <v>UN</v>
          </cell>
          <cell r="J6310" t="str">
            <v>COEFICIENTE DE REPRESENTATIVIDADE</v>
          </cell>
          <cell r="K6310">
            <v>14487.92</v>
          </cell>
        </row>
        <row r="6311">
          <cell r="G6311">
            <v>103248</v>
          </cell>
          <cell r="H6311" t="str">
            <v>AR CONDICIONADO SPLIT ON/OFF, HI-WALL (PAREDE), 12000 BTUS/H, CICLO FRIO - FORNECIMENTO E INSTALAÇÃO. AF_11/2021_PE</v>
          </cell>
          <cell r="I6311" t="str">
            <v>UN</v>
          </cell>
          <cell r="J6311" t="str">
            <v>COEFICIENTE DE REPRESENTATIVIDADE</v>
          </cell>
          <cell r="K6311">
            <v>2362.19</v>
          </cell>
        </row>
        <row r="6312">
          <cell r="G6312">
            <v>103249</v>
          </cell>
          <cell r="H6312" t="str">
            <v>AR CONDICIONADO SPLIT ON/OFF, HI-WALL (PAREDE), 12000 BTUS/H, CICLO QUENTE/FRIO - FORNECIMENTO E INSTALAÇÃO. AF_11/2021_PE</v>
          </cell>
          <cell r="I6312" t="str">
            <v>UN</v>
          </cell>
          <cell r="J6312" t="str">
            <v>COEFICIENTE DE REPRESENTATIVIDADE</v>
          </cell>
          <cell r="K6312">
            <v>2536.98</v>
          </cell>
        </row>
        <row r="6313">
          <cell r="G6313">
            <v>103251</v>
          </cell>
          <cell r="H6313" t="str">
            <v>AR CONDICIONADO SPLIT ON/OFF, HI-WALL (PAREDE), 18000 BTUS/H, CICLO FRIO - FORNECIMENTO E INSTALAÇÃO. AF_11/2021_PE</v>
          </cell>
          <cell r="I6313" t="str">
            <v>UN</v>
          </cell>
          <cell r="J6313" t="str">
            <v>COEFICIENTE DE REPRESENTATIVIDADE</v>
          </cell>
          <cell r="K6313">
            <v>3313.7</v>
          </cell>
        </row>
        <row r="6314">
          <cell r="G6314">
            <v>103252</v>
          </cell>
          <cell r="H6314" t="str">
            <v>AR CONDICIONADO SPLIT ON/OFF, HI-WALL (PAREDE), 18000 BTUS/H, CICLO QUENTE/FRIO - FORNECIMENTO E INSTALAÇÃO. AF_11/2021_PE</v>
          </cell>
          <cell r="I6314" t="str">
            <v>UN</v>
          </cell>
          <cell r="J6314" t="str">
            <v>COEFICIENTE DE REPRESENTATIVIDADE</v>
          </cell>
          <cell r="K6314">
            <v>3668.01</v>
          </cell>
        </row>
        <row r="6315">
          <cell r="G6315">
            <v>103254</v>
          </cell>
          <cell r="H6315" t="str">
            <v>AR CONDICIONADO SPLIT ON/OFF, HI-WALL (PAREDE), 24000 BTUS/H, CICLO FRIO - FORNECIMENTO E INSTALAÇÃO. AF_11/2021_PE</v>
          </cell>
          <cell r="I6315" t="str">
            <v>UN</v>
          </cell>
          <cell r="J6315" t="str">
            <v>COEFICIENTE DE REPRESENTATIVIDADE</v>
          </cell>
          <cell r="K6315">
            <v>4274.84</v>
          </cell>
        </row>
        <row r="6316">
          <cell r="G6316">
            <v>103255</v>
          </cell>
          <cell r="H6316" t="str">
            <v>AR CONDICIONADO SPLIT ON/OFF, HI-WALL (PAREDE), 24000 BTUS/H, CICLO QUENTE/FRIO - FORNECIMENTO E INSTALAÇÃO. AF_11/2021_PE</v>
          </cell>
          <cell r="I6316" t="str">
            <v>UN</v>
          </cell>
          <cell r="J6316" t="str">
            <v>COEFICIENTE DE REPRESENTATIVIDADE</v>
          </cell>
          <cell r="K6316">
            <v>4781.63</v>
          </cell>
        </row>
        <row r="6317">
          <cell r="G6317">
            <v>103245</v>
          </cell>
          <cell r="H6317" t="str">
            <v>AR CONDICIONADO SPLIT ON/OFF, HI-WALL (PAREDE), 9000 BTUS/H, CICLO FRIO - FORNECIMENTO E INSTALAÇÃO. AF_11/2021_PE</v>
          </cell>
          <cell r="I6317" t="str">
            <v>UN</v>
          </cell>
          <cell r="J6317" t="str">
            <v>COEFICIENTE DE REPRESENTATIVIDADE</v>
          </cell>
          <cell r="K6317">
            <v>2055.6999999999998</v>
          </cell>
        </row>
        <row r="6318">
          <cell r="G6318">
            <v>103246</v>
          </cell>
          <cell r="H6318" t="str">
            <v>AR CONDICIONADO SPLIT ON/OFF, HI-WALL (PAREDE), 9000 BTUS/H, CICLO QUENTE/FRIO - FORNECIMENTO E INSTALAÇÃO. AF_11/2021_PE</v>
          </cell>
          <cell r="I6318" t="str">
            <v>UN</v>
          </cell>
          <cell r="J6318" t="str">
            <v>COEFICIENTE DE REPRESENTATIVIDADE</v>
          </cell>
          <cell r="K6318">
            <v>2240.91</v>
          </cell>
        </row>
        <row r="6319">
          <cell r="G6319">
            <v>103257</v>
          </cell>
          <cell r="H6319" t="str">
            <v>AR CONDICIONADO SPLIT ON/OFF, PISO TETO, 18.000 BTU/H, CICLO FRIO - FORNECIMENTO E INSTALAÇÃO. AF_11/2021_PSE</v>
          </cell>
          <cell r="I6319" t="str">
            <v>UN</v>
          </cell>
          <cell r="J6319" t="str">
            <v>COEFICIENTE DE REPRESENTATIVIDADE</v>
          </cell>
          <cell r="K6319">
            <v>6073.15</v>
          </cell>
        </row>
        <row r="6320">
          <cell r="G6320">
            <v>103259</v>
          </cell>
          <cell r="H6320" t="str">
            <v>AR CONDICIONADO SPLIT ON/OFF, PISO TETO, 24.000 BTU/H, CICLO FRIO - FORNECIMENTO E INSTALAÇÃO. AF_11/2021_PSE</v>
          </cell>
          <cell r="I6320" t="str">
            <v>UN</v>
          </cell>
          <cell r="J6320" t="str">
            <v>COEFICIENTE DE REPRESENTATIVIDADE</v>
          </cell>
          <cell r="K6320">
            <v>6401.99</v>
          </cell>
        </row>
        <row r="6321">
          <cell r="G6321">
            <v>103262</v>
          </cell>
          <cell r="H6321" t="str">
            <v>AR CONDICIONADO SPLIT ON/OFF, PISO TETO, 36.000 BTU/H, CICLO FRIO - FORNECIMENTO E INSTALAÇÃO. AF_11/2021_PSE</v>
          </cell>
          <cell r="I6321" t="str">
            <v>UN</v>
          </cell>
          <cell r="J6321" t="str">
            <v>COEFICIENTE DE REPRESENTATIVIDADE</v>
          </cell>
          <cell r="K6321">
            <v>8406</v>
          </cell>
        </row>
        <row r="6322">
          <cell r="G6322">
            <v>103264</v>
          </cell>
          <cell r="H6322" t="str">
            <v>AR CONDICIONADO SPLIT ON/OFF, PISO TETO, 48.000 BTU/H, CICLO FRIO - FORNECIMENTO E INSTALAÇÃO. AF_11/2021_PE</v>
          </cell>
          <cell r="I6322" t="str">
            <v>UN</v>
          </cell>
          <cell r="J6322" t="str">
            <v>COEFICIENTE DE REPRESENTATIVIDADE</v>
          </cell>
          <cell r="K6322">
            <v>10408.370000000001</v>
          </cell>
        </row>
        <row r="6323">
          <cell r="G6323">
            <v>103266</v>
          </cell>
          <cell r="H6323" t="str">
            <v>AR CONDICIONADO SPLIT ON/OFF, PISO TETO, 60.000 BTU/H, CICLO FRIO - FORNECIMENTO E INSTALAÇÃO. AF_11/2021_PE</v>
          </cell>
          <cell r="I6323" t="str">
            <v>UN</v>
          </cell>
          <cell r="J6323" t="str">
            <v>COEFICIENTE DE REPRESENTATIVIDADE</v>
          </cell>
          <cell r="K6323">
            <v>11621.92</v>
          </cell>
        </row>
        <row r="6324">
          <cell r="G6324">
            <v>103277</v>
          </cell>
          <cell r="H6324" t="str">
            <v>AR CONDICIONADO SPLITÃO 10 TR - FORNECIMENTO E INSTALAÇÃO. AF_11/2021_PE</v>
          </cell>
          <cell r="I6324" t="str">
            <v>UN</v>
          </cell>
          <cell r="J6324" t="str">
            <v>COEFICIENTE DE REPRESENTATIVIDADE</v>
          </cell>
          <cell r="K6324">
            <v>28029.93</v>
          </cell>
        </row>
        <row r="6325">
          <cell r="G6325">
            <v>103278</v>
          </cell>
          <cell r="H6325" t="str">
            <v>AR CONDICIONADO SPLITÃO 15 TR - FORNECIMENTO E INSTALAÇÃO. AF_11/2021_PE</v>
          </cell>
          <cell r="I6325" t="str">
            <v>UN</v>
          </cell>
          <cell r="J6325" t="str">
            <v>COEFICIENTE DE REPRESENTATIVIDADE</v>
          </cell>
          <cell r="K6325">
            <v>35879.870000000003</v>
          </cell>
        </row>
        <row r="6326">
          <cell r="G6326">
            <v>103285</v>
          </cell>
          <cell r="H6326" t="str">
            <v>DAMPER DE REGULAGEM PARA SISTEMA DE AR CONDICIONADO, 1000X500 MM - FORNECIMENTO E INSTALAÇÃO. AF_11/2021</v>
          </cell>
          <cell r="I6326" t="str">
            <v>UN</v>
          </cell>
          <cell r="J6326" t="str">
            <v>COEFICIENTE DE REPRESENTATIVIDADE</v>
          </cell>
          <cell r="K6326">
            <v>0</v>
          </cell>
        </row>
        <row r="6327">
          <cell r="G6327">
            <v>103286</v>
          </cell>
          <cell r="H6327" t="str">
            <v>DIFUSOR PARA SISTEMA DE AR CONDICIONADO, 400X400 MM - FORNECIMENTO E INSTALAÇÃO. AF_11/2021</v>
          </cell>
          <cell r="I6327" t="str">
            <v>UN</v>
          </cell>
          <cell r="J6327" t="str">
            <v>COEFICIENTE DE REPRESENTATIVIDADE</v>
          </cell>
          <cell r="K6327">
            <v>0</v>
          </cell>
        </row>
        <row r="6328">
          <cell r="G6328">
            <v>103287</v>
          </cell>
          <cell r="H6328" t="str">
            <v>GRELHA PARA SISTEMA DE AR CONDICIONADO, 400X400 MM - FORNECIMENTO E INSTALAÇÃO. AF_11/2021</v>
          </cell>
          <cell r="I6328" t="str">
            <v>UN</v>
          </cell>
          <cell r="J6328" t="str">
            <v>COEFICIENTE DE REPRESENTATIVIDADE</v>
          </cell>
          <cell r="K6328">
            <v>0</v>
          </cell>
        </row>
        <row r="6329">
          <cell r="G6329">
            <v>103288</v>
          </cell>
          <cell r="H6329" t="str">
            <v>RASGO E CHUMBAMENTO EM ALVENARIA PARA TUBOS DE SPLIT PAREDE DE 9000 A 24000 BTUS/H. AF_11/2021</v>
          </cell>
          <cell r="I6329" t="str">
            <v>UN</v>
          </cell>
          <cell r="J6329" t="str">
            <v>COLETADO</v>
          </cell>
          <cell r="K6329">
            <v>18.489999999999998</v>
          </cell>
        </row>
        <row r="6330">
          <cell r="G6330">
            <v>103291</v>
          </cell>
          <cell r="H6330" t="str">
            <v>TUBO EM COBRE FLEXÍVEL, DN 1/2", COM ISOLAMENTO, INSTALADO EM FORRO, PARA RAMAL DE ALIMENTAÇÃO DE AR CONDICIONADO, INCLUSO FIXADOR. AF_11/2021</v>
          </cell>
          <cell r="I6330" t="str">
            <v>M</v>
          </cell>
          <cell r="J6330" t="str">
            <v>COLETADO</v>
          </cell>
          <cell r="K6330">
            <v>63.47</v>
          </cell>
        </row>
        <row r="6331">
          <cell r="G6331">
            <v>103289</v>
          </cell>
          <cell r="H6331" t="str">
            <v>TUBO EM COBRE FLEXÍVEL, DN 1/4", COM ISOLAMENTO, INSTALADO EM FORRO, PARA RAMAL DE ALIMENTAÇÃO DE AR CONDICIONADO, INCLUSO FIXADOR. AF_11/2021</v>
          </cell>
          <cell r="I6331" t="str">
            <v>M</v>
          </cell>
          <cell r="J6331" t="str">
            <v>COLETADO</v>
          </cell>
          <cell r="K6331">
            <v>33.26</v>
          </cell>
        </row>
        <row r="6332">
          <cell r="G6332">
            <v>103290</v>
          </cell>
          <cell r="H6332" t="str">
            <v>TUBO EM COBRE FLEXÍVEL, DN 3/8", COM ISOLAMENTO, INSTALADO EM FORRO, PARA RAMAL DE ALIMENTAÇÃO DE AR CONDICIONADO, INCLUSO FIXADOR. AF_11/2021</v>
          </cell>
          <cell r="I6332" t="str">
            <v>M</v>
          </cell>
          <cell r="J6332" t="str">
            <v>COLETADO</v>
          </cell>
          <cell r="K6332">
            <v>50.61</v>
          </cell>
        </row>
        <row r="6333">
          <cell r="G6333">
            <v>103292</v>
          </cell>
          <cell r="H6333" t="str">
            <v>TUBO EM COBRE FLEXÍVEL, DN 5/8", COM ISOLAMENTO, INSTALADO EM FORRO, PARA RAMAL DE ALIMENTAÇÃO DE AR CONDICIONADO, INCLUSO FIXADOR. AF_11/2021</v>
          </cell>
          <cell r="I6333" t="str">
            <v>M</v>
          </cell>
          <cell r="J6333" t="str">
            <v>COLETADO</v>
          </cell>
          <cell r="K6333">
            <v>76.44</v>
          </cell>
        </row>
        <row r="6334">
          <cell r="G6334">
            <v>97333</v>
          </cell>
          <cell r="H6334" t="str">
            <v>TUBO EM COBRE FLEXÍVEL, DN 1/2", COM ISOLAMENTO, INSTALADO EM RAMAL DE ALIMENTAÇÃO DE AR CONDICIONADO COM CONDENSADORA CENTRAL - FORNECIMENTO E INSTALAÇÃO. AF_12/2015</v>
          </cell>
          <cell r="I6334" t="str">
            <v>M</v>
          </cell>
          <cell r="J6334" t="str">
            <v>COEFICIENTE DE REPRESENTATIVIDADE</v>
          </cell>
          <cell r="K6334">
            <v>58.75</v>
          </cell>
        </row>
        <row r="6335">
          <cell r="G6335">
            <v>97329</v>
          </cell>
          <cell r="H6335" t="str">
            <v>TUBO EM COBRE FLEXÍVEL, DN 1/2", COM ISOLAMENTO, INSTALADO EM RAMAL DE ALIMENTAÇÃO DE AR CONDICIONADO COM CONDENSADORA INDIVIDUAL - FORNECIMENTO E INSTALAÇÃO. AF_12/2015</v>
          </cell>
          <cell r="I6335" t="str">
            <v>M</v>
          </cell>
          <cell r="J6335" t="str">
            <v>COEFICIENTE DE REPRESENTATIVIDADE</v>
          </cell>
          <cell r="K6335">
            <v>58.11</v>
          </cell>
        </row>
        <row r="6336">
          <cell r="G6336">
            <v>97331</v>
          </cell>
          <cell r="H6336" t="str">
            <v>TUBO EM COBRE FLEXÍVEL, DN 1/4", COM ISOLAMENTO, INSTALADO EM RAMAL DE ALIMENTAÇÃO DE AR CONDICIONADO COM CONDENSADORA CENTRAL - FORNECIMENTO E INSTALAÇÃO. AF_12/2015</v>
          </cell>
          <cell r="I6336" t="str">
            <v>M</v>
          </cell>
          <cell r="J6336" t="str">
            <v>COEFICIENTE DE REPRESENTATIVIDADE</v>
          </cell>
          <cell r="K6336">
            <v>28.54</v>
          </cell>
        </row>
        <row r="6337">
          <cell r="G6337">
            <v>97327</v>
          </cell>
          <cell r="H6337" t="str">
            <v>TUBO EM COBRE FLEXÍVEL, DN 1/4", COM ISOLAMENTO, INSTALADO EM RAMAL DE ALIMENTAÇÃO DE AR CONDICIONADO COM CONDENSADORA INDIVIDUAL   FORNECIMENTO E INSTALAÇÃO. AF_12/2015</v>
          </cell>
          <cell r="I6337" t="str">
            <v>M</v>
          </cell>
          <cell r="J6337" t="str">
            <v>COEFICIENTE DE REPRESENTATIVIDADE</v>
          </cell>
          <cell r="K6337">
            <v>28.09</v>
          </cell>
        </row>
        <row r="6338">
          <cell r="G6338">
            <v>97332</v>
          </cell>
          <cell r="H6338" t="str">
            <v>TUBO EM COBRE FLEXÍVEL, DN 3/8", COM ISOLAMENTO, INSTALADO EM RAMAL DE ALIMENTAÇÃO DE AR CONDICIONADO COM CONDENSADORA CENTRAL - FORNECIMENTO E INSTALAÇÃO. AF_12/2015</v>
          </cell>
          <cell r="I6338" t="str">
            <v>M</v>
          </cell>
          <cell r="J6338" t="str">
            <v>COEFICIENTE DE REPRESENTATIVIDADE</v>
          </cell>
          <cell r="K6338">
            <v>45.89</v>
          </cell>
        </row>
        <row r="6339">
          <cell r="G6339">
            <v>97328</v>
          </cell>
          <cell r="H6339" t="str">
            <v>TUBO EM COBRE FLEXÍVEL, DN 3/8", COM ISOLAMENTO, INSTALADO EM RAMAL DE ALIMENTAÇÃO DE AR CONDICIONADO COM CONDENSADORA INDIVIDUAL - FORNECIMENTO E INSTALAÇÃO. AF_12/2015</v>
          </cell>
          <cell r="I6339" t="str">
            <v>M</v>
          </cell>
          <cell r="J6339" t="str">
            <v>COEFICIENTE DE REPRESENTATIVIDADE</v>
          </cell>
          <cell r="K6339">
            <v>45.38</v>
          </cell>
        </row>
        <row r="6340">
          <cell r="G6340">
            <v>97334</v>
          </cell>
          <cell r="H6340" t="str">
            <v>TUBO EM COBRE FLEXÍVEL, DN 5/8", COM ISOLAMENTO, INSTALADO EM RAMAL DE ALIMENTAÇÃO DE AR CONDICIONADO COM CONDENSADORA CENTRAL   FORNECIMENTO E INSTALAÇÃO. AF_12/2015</v>
          </cell>
          <cell r="I6340" t="str">
            <v>M</v>
          </cell>
          <cell r="J6340" t="str">
            <v>COEFICIENTE DE REPRESENTATIVIDADE</v>
          </cell>
          <cell r="K6340">
            <v>71.72</v>
          </cell>
        </row>
        <row r="6341">
          <cell r="G6341">
            <v>97330</v>
          </cell>
          <cell r="H6341" t="str">
            <v>TUBO EM COBRE FLEXÍVEL, DN 5/8", COM ISOLAMENTO, INSTALADO EM RAMAL DE ALIMENTAÇÃO DE AR CONDICIONADO COM CONDENSADORA INDIVIDUAL - FORNECIMENTO E INSTALAÇÃO. AF_12/2015</v>
          </cell>
          <cell r="I6341" t="str">
            <v>M</v>
          </cell>
          <cell r="J6341" t="str">
            <v>COEFICIENTE DE REPRESENTATIVIDADE</v>
          </cell>
          <cell r="K6341">
            <v>71.010000000000005</v>
          </cell>
        </row>
        <row r="6342">
          <cell r="G6342">
            <v>93085</v>
          </cell>
          <cell r="H6342" t="str">
            <v>BUCHA DE REDUÇÃO EM COBRE, DN 22 MM X 15 MM, SEM ANEL DE SOLDA, PONTA X BOLSA, INSTALADO EM RAMAL DE DISTRIBUIÇÃO DE HIDRÁULICA PREDIAL - FORNECIMENTO E INSTALAÇÃO. AF_04/2022</v>
          </cell>
          <cell r="I6342" t="str">
            <v>UN</v>
          </cell>
          <cell r="J6342" t="str">
            <v>COEFICIENTE DE REPRESENTATIVIDADE</v>
          </cell>
          <cell r="K6342">
            <v>17.98</v>
          </cell>
        </row>
        <row r="6343">
          <cell r="G6343">
            <v>103892</v>
          </cell>
          <cell r="H6343" t="str">
            <v>BUCHA DE REDUÇÃO EM COBRE, DN 22 MM X 15 MM, SEM ANEL DE SOLDA, PONTA X BOLSA, INSTALADO EM RAMAL E SUB-RAMAL DE AQUECIMENTO SOLAR - FORNECIMENTO E INSTALAÇÃO. AF_04/2022</v>
          </cell>
          <cell r="I6343" t="str">
            <v>UN</v>
          </cell>
          <cell r="J6343" t="str">
            <v>COEFICIENTE DE REPRESENTATIVIDADE</v>
          </cell>
          <cell r="K6343">
            <v>19.25</v>
          </cell>
        </row>
        <row r="6344">
          <cell r="G6344">
            <v>103823</v>
          </cell>
          <cell r="H6344" t="str">
            <v>BUCHA DE REDUÇÃO EM COBRE, DN 22 MM X 15 MM, SEM ANEL DE SOLDA, PONTA X BOLSA, INSTALADO EM RAMAL E SUB-RAMAL DE GÁS COMBUSTÍVEL - FORNECIMENTO E INSTALAÇÃO. AF_04/2022</v>
          </cell>
          <cell r="I6344" t="str">
            <v>UN</v>
          </cell>
          <cell r="J6344" t="str">
            <v>COEFICIENTE DE REPRESENTATIVIDADE</v>
          </cell>
          <cell r="K6344">
            <v>21.89</v>
          </cell>
        </row>
        <row r="6345">
          <cell r="G6345">
            <v>103856</v>
          </cell>
          <cell r="H6345" t="str">
            <v>BUCHA DE REDUÇÃO EM COBRE, DN 22 MM X 15 MM, SEM ANEL DE SOLDA, PONTA X BOLSA, INSTALADO EM RAMAL E SUB-RAMAL DE GÁS MEDICINAL - FORNECIMENTO E INSTALAÇÃO. AF_04/2022</v>
          </cell>
          <cell r="I6345" t="str">
            <v>UN</v>
          </cell>
          <cell r="J6345" t="str">
            <v>COLETADO</v>
          </cell>
          <cell r="K6345">
            <v>19.25</v>
          </cell>
        </row>
        <row r="6346">
          <cell r="G6346">
            <v>93108</v>
          </cell>
          <cell r="H6346" t="str">
            <v>BUCHA DE REDUÇÃO EM COBRE, DN 22 MM X 15 MM, SEM ANEL DE SOLDA, PONTA X BOLSA, INSTALADO EM RAMAL E SUB-RAMAL DE HIDRÁULICA PREDIAL - FORNECIMENTO E INSTALAÇÃO. AF_04/2022</v>
          </cell>
          <cell r="I6346" t="str">
            <v>UN</v>
          </cell>
          <cell r="J6346" t="str">
            <v>COLETADO</v>
          </cell>
          <cell r="K6346">
            <v>15.98</v>
          </cell>
        </row>
        <row r="6347">
          <cell r="G6347">
            <v>93091</v>
          </cell>
          <cell r="H6347" t="str">
            <v>BUCHA DE REDUÇÃO EM COBRE, DN 28 MM X 22 MM, SEM ANEL DE SOLDA, INSTALADO EM RAMAL DE DISTRIBUIÇÃO DE HIDRÁULICA PREDIAL - FORNECIMENTO E INSTALAÇÃO. AF_04/2022</v>
          </cell>
          <cell r="I6347" t="str">
            <v>UN</v>
          </cell>
          <cell r="J6347" t="str">
            <v>COLETADO</v>
          </cell>
          <cell r="K6347">
            <v>19.18</v>
          </cell>
        </row>
        <row r="6348">
          <cell r="G6348">
            <v>103900</v>
          </cell>
          <cell r="H6348" t="str">
            <v>BUCHA DE REDUÇÃO EM COBRE, DN 28 MM X 22 MM, SEM ANEL DE SOLDA, INSTALADO EM RAMAL E SUB-RAMAL DE AQUECIMENTO SOLAR - FORNECIMENTO E INSTALAÇÃO. AF_04/2022</v>
          </cell>
          <cell r="I6348" t="str">
            <v>UN</v>
          </cell>
          <cell r="J6348" t="str">
            <v>COLETADO</v>
          </cell>
          <cell r="K6348">
            <v>24.61</v>
          </cell>
        </row>
        <row r="6349">
          <cell r="G6349">
            <v>103831</v>
          </cell>
          <cell r="H6349" t="str">
            <v>BUCHA DE REDUÇÃO EM COBRE, DN 28 MM X 22 MM, SEM ANEL DE SOLDA, INSTALADO EM RAMAL E SUB-RAMAL DE GÁS COMBUSTÍVEL - FORNECIMENTO E INSTALAÇÃO. AF_04/2022</v>
          </cell>
          <cell r="I6349" t="str">
            <v>UN</v>
          </cell>
          <cell r="J6349" t="str">
            <v>COEFICIENTE DE REPRESENTATIVIDADE</v>
          </cell>
          <cell r="K6349">
            <v>32.64</v>
          </cell>
        </row>
        <row r="6350">
          <cell r="G6350">
            <v>103864</v>
          </cell>
          <cell r="H6350" t="str">
            <v>BUCHA DE REDUÇÃO EM COBRE, DN 28 MM X 22 MM, SEM ANEL DE SOLDA, INSTALADO EM RAMAL E SUB-RAMAL DE GÁS MEDICINAL - FORNECIMENTO E INSTALAÇÃO. AF_04/2022</v>
          </cell>
          <cell r="I6350" t="str">
            <v>UN</v>
          </cell>
          <cell r="J6350" t="str">
            <v>COEFICIENTE DE REPRESENTATIVIDADE</v>
          </cell>
          <cell r="K6350">
            <v>26.11</v>
          </cell>
        </row>
        <row r="6351">
          <cell r="G6351">
            <v>93133</v>
          </cell>
          <cell r="H6351" t="str">
            <v>BUCHA DE REDUÇÃO EM COBRE, DN 28 MM X 22 MM, SEM ANEL DE SOLDA, INSTALADO EM RAMAL E SUB-RAMAL DE HIDRÁULICA PREDIAL - FORNECIMENTO E INSTALAÇÃO. AF_04/2022</v>
          </cell>
          <cell r="I6351" t="str">
            <v>UN</v>
          </cell>
          <cell r="J6351" t="str">
            <v>COEFICIENTE DE REPRESENTATIVIDADE</v>
          </cell>
          <cell r="K6351">
            <v>22.92</v>
          </cell>
        </row>
        <row r="6352">
          <cell r="G6352">
            <v>93057</v>
          </cell>
          <cell r="H6352" t="str">
            <v>BUCHA DE REDUÇÃO EM COBRE, DN 28 MM X 22 MM, SEM ANEL DE SOLDA, PONTA X BOLSA, INSTALADO EM PRUMADA DE HIDRÁULICA PREDIAL - FORNECIMENTO E INSTALAÇÃO. AF_04/2022</v>
          </cell>
          <cell r="I6352" t="str">
            <v>UN</v>
          </cell>
          <cell r="J6352" t="str">
            <v>COEFICIENTE DE REPRESENTATIVIDADE</v>
          </cell>
          <cell r="K6352">
            <v>15.71</v>
          </cell>
        </row>
        <row r="6353">
          <cell r="G6353">
            <v>93062</v>
          </cell>
          <cell r="H6353" t="str">
            <v>BUCHA DE REDUÇÃO EM COBRE, DN 35 MM X 28 MM, SEM ANEL DE SOLDA, PONTA X BOLSA, INSTALADO EM PRUMADA DE HIDRÁULICA PREDIAL - FORNECIMENTO E INSTALAÇÃO. AF_04/2022</v>
          </cell>
          <cell r="I6353" t="str">
            <v>UN</v>
          </cell>
          <cell r="J6353" t="str">
            <v>COEFICIENTE DE REPRESENTATIVIDADE</v>
          </cell>
          <cell r="K6353">
            <v>29.7</v>
          </cell>
        </row>
        <row r="6354">
          <cell r="G6354">
            <v>93065</v>
          </cell>
          <cell r="H6354" t="str">
            <v>BUCHA DE REDUÇÃO EM COBRE, DN 42 MM X 35 MM, SEM ANEL DE SOLDA, PONTA X BOLSA, INSTALADO EM PRUMADA DE HIDRÁULICA PREDIAL - FORNECIMENTO E INSTALAÇÃO. AF_04/2022</v>
          </cell>
          <cell r="I6354" t="str">
            <v>UN</v>
          </cell>
          <cell r="J6354" t="str">
            <v>COEFICIENTE DE REPRESENTATIVIDADE</v>
          </cell>
          <cell r="K6354">
            <v>48.12</v>
          </cell>
        </row>
        <row r="6355">
          <cell r="G6355">
            <v>93068</v>
          </cell>
          <cell r="H6355" t="str">
            <v>BUCHA DE REDUÇÃO EM COBRE, DN 54 MM X 42 MM, SEM ANEL DE SOLDA, PONTA X BOLSA, INSTALADO EM PRUMADA DE HIDRÁULICA PREDIAL - FORNECIMENTO E INSTALAÇÃO. AF_04/2022</v>
          </cell>
          <cell r="I6355" t="str">
            <v>UN</v>
          </cell>
          <cell r="J6355" t="str">
            <v>COLETADO</v>
          </cell>
          <cell r="K6355">
            <v>67.56</v>
          </cell>
        </row>
        <row r="6356">
          <cell r="G6356">
            <v>93071</v>
          </cell>
          <cell r="H6356" t="str">
            <v>BUCHA DE REDUÇÃO EM COBRE, DN 66 MM X 54 MM, SEM ANEL DE SOLDA, PONTA X BOLSA, INSTALADO EM PRUMADA DE HIDRÁULICA PREDIAL - FORNECIMENTO E INSTALAÇÃO. AF_04/2022</v>
          </cell>
          <cell r="I6356" t="str">
            <v>UN</v>
          </cell>
          <cell r="J6356" t="str">
            <v>COLETADO</v>
          </cell>
          <cell r="K6356">
            <v>182.05</v>
          </cell>
        </row>
        <row r="6357">
          <cell r="G6357">
            <v>93081</v>
          </cell>
          <cell r="H6357" t="str">
            <v>CONECTOR EM BRONZE/LATÃO, DN 15 MM X 1/2", SEM ANEL DE SOLDA, BOLSA X ROSCA F, INSTALADO EM RAMAL DE DISTRIBUIÇÃO DE HIDRÁULICA PREDIAL - FORNECIMENTO E INSTALAÇÃO. AF_04/2022</v>
          </cell>
          <cell r="I6357" t="str">
            <v>UN</v>
          </cell>
          <cell r="J6357" t="str">
            <v>COLETADO</v>
          </cell>
          <cell r="K6357">
            <v>20.77</v>
          </cell>
        </row>
        <row r="6358">
          <cell r="G6358">
            <v>103887</v>
          </cell>
          <cell r="H6358" t="str">
            <v>CONECTOR EM BRONZE/LATÃO, DN 15 MM X 1/2", SEM ANEL DE SOLDA, BOLSA X ROSCA F, INSTALADO EM RAMAL E SUB-RAMAL DE AQUECIMENTO SOLAR - FORNECIMENTO E INSTALAÇÃO. AF_04/2022</v>
          </cell>
          <cell r="I6358" t="str">
            <v>UN</v>
          </cell>
          <cell r="J6358" t="str">
            <v>COLETADO</v>
          </cell>
          <cell r="K6358">
            <v>22.82</v>
          </cell>
        </row>
        <row r="6359">
          <cell r="G6359">
            <v>103818</v>
          </cell>
          <cell r="H6359" t="str">
            <v>CONECTOR EM BRONZE/LATÃO, DN 15 MM X 1/2", SEM ANEL DE SOLDA, BOLSA X ROSCA F, INSTALADO EM RAMAL E SUB-RAMAL DE GÁS COMBUSTÍVEL - FORNECIMENTO E INSTALAÇÃO. AF_04/2022</v>
          </cell>
          <cell r="I6359" t="str">
            <v>UN</v>
          </cell>
          <cell r="J6359" t="str">
            <v>COLETADO</v>
          </cell>
          <cell r="K6359">
            <v>22.8</v>
          </cell>
        </row>
        <row r="6360">
          <cell r="G6360">
            <v>103851</v>
          </cell>
          <cell r="H6360" t="str">
            <v>CONECTOR EM BRONZE/LATÃO, DN 15 MM X 1/2", SEM ANEL DE SOLDA, BOLSA X ROSCA F, INSTALADO EM RAMAL E SUB-RAMAL DE GÁS MEDICINAL - FORNECIMENTO E INSTALAÇÃO. AF_04/2022</v>
          </cell>
          <cell r="I6360" t="str">
            <v>UN</v>
          </cell>
          <cell r="J6360" t="str">
            <v>COEFICIENTE DE REPRESENTATIVIDADE</v>
          </cell>
          <cell r="K6360">
            <v>22.48</v>
          </cell>
        </row>
        <row r="6361">
          <cell r="G6361">
            <v>93104</v>
          </cell>
          <cell r="H6361" t="str">
            <v>CONECTOR EM BRONZE/LATÃO, DN 15 MM X 1/2", SEM ANEL DE SOLDA, BOLSA X ROSCA F, INSTALADO EM RAMAL E SUB-RAMAL DE HIDRÁULICA PREDIAL - FORNECIMENTO E INSTALAÇÃO. AF_04/2022</v>
          </cell>
          <cell r="I6361" t="str">
            <v>UN</v>
          </cell>
          <cell r="J6361" t="str">
            <v>COEFICIENTE DE REPRESENTATIVIDADE</v>
          </cell>
          <cell r="K6361">
            <v>20.88</v>
          </cell>
        </row>
        <row r="6362">
          <cell r="G6362">
            <v>98602</v>
          </cell>
          <cell r="H6362" t="str">
            <v>CONECTOR EM BRONZE/LATÃO, DN 22 MM X 1/2", SEM ANEL DE SOLDA, BOLSA X ROSCA F, INSTALADO EM PRUMADA DE HIDRÁULICA PREDIAL - FORNECIMENTO E INSTALAÇÃO. AF_04/2022</v>
          </cell>
          <cell r="I6362" t="str">
            <v>UN</v>
          </cell>
          <cell r="J6362" t="str">
            <v>COEFICIENTE DE REPRESENTATIVIDADE</v>
          </cell>
          <cell r="K6362">
            <v>20</v>
          </cell>
        </row>
        <row r="6363">
          <cell r="G6363">
            <v>93087</v>
          </cell>
          <cell r="H6363" t="str">
            <v>CONECTOR EM BRONZE/LATÃO, DN 22 MM X 1/2", SEM ANEL DE SOLDA, BOLSA X ROSCA F, INSTALADO EM RAMAL DE DISTRIBUIÇÃO DE HIDRÁULICA PREDIAL - FORNECIMENTO E INSTALAÇÃO. AF_04/2022</v>
          </cell>
          <cell r="I6363" t="str">
            <v>UN</v>
          </cell>
          <cell r="J6363" t="str">
            <v>COEFICIENTE DE REPRESENTATIVIDADE</v>
          </cell>
          <cell r="K6363">
            <v>21.8</v>
          </cell>
        </row>
        <row r="6364">
          <cell r="G6364">
            <v>103893</v>
          </cell>
          <cell r="H6364" t="str">
            <v>CONECTOR EM BRONZE/LATÃO, DN 22 MM X 1/2", SEM ANEL DE SOLDA, BOLSA X ROSCA F, INSTALADO EM RAMAL E SUB-RAMAL DE AQUECIMENTO SOLAR - FORNECIMENTO E INSTALAÇÃO. AF_04/2022</v>
          </cell>
          <cell r="I6364" t="str">
            <v>UN</v>
          </cell>
          <cell r="J6364" t="str">
            <v>COEFICIENTE DE REPRESENTATIVIDADE</v>
          </cell>
          <cell r="K6364">
            <v>24.32</v>
          </cell>
        </row>
        <row r="6365">
          <cell r="G6365">
            <v>103824</v>
          </cell>
          <cell r="H6365" t="str">
            <v>CONECTOR EM BRONZE/LATÃO, DN 22 MM X 1/2", SEM ANEL DE SOLDA, BOLSA X ROSCA F, INSTALADO EM RAMAL E SUB-RAMAL DE GÁS COMBUSTÍVEL - FORNECIMENTO E INSTALAÇÃO. AF_04/2022</v>
          </cell>
          <cell r="I6365" t="str">
            <v>UN</v>
          </cell>
          <cell r="J6365" t="str">
            <v>COEFICIENTE DE REPRESENTATIVIDADE</v>
          </cell>
          <cell r="K6365">
            <v>27.13</v>
          </cell>
        </row>
        <row r="6366">
          <cell r="G6366">
            <v>103857</v>
          </cell>
          <cell r="H6366" t="str">
            <v>CONECTOR EM BRONZE/LATÃO, DN 22 MM X 1/2", SEM ANEL DE SOLDA, BOLSA X ROSCA F, INSTALADO EM RAMAL E SUB-RAMAL DE GÁS MEDICINAL - FORNECIMENTO E INSTALAÇÃO. AF_04/2022</v>
          </cell>
          <cell r="I6366" t="str">
            <v>UN</v>
          </cell>
          <cell r="J6366" t="str">
            <v>COEFICIENTE DE REPRESENTATIVIDADE</v>
          </cell>
          <cell r="K6366">
            <v>24.69</v>
          </cell>
        </row>
        <row r="6367">
          <cell r="G6367">
            <v>93110</v>
          </cell>
          <cell r="H6367" t="str">
            <v>CONECTOR EM BRONZE/LATÃO, DN 22 MM X 1/2", SEM ANEL DE SOLDA, BOLSA X ROSCA F, INSTALADO EM RAMAL E SUB-RAMAL DE HIDRÁULICA PREDIAL - FORNECIMENTO E INSTALAÇÃO. AF_04/2022</v>
          </cell>
          <cell r="I6367" t="str">
            <v>UN</v>
          </cell>
          <cell r="J6367" t="str">
            <v>COEFICIENTE DE REPRESENTATIVIDADE</v>
          </cell>
          <cell r="K6367">
            <v>23.14</v>
          </cell>
        </row>
        <row r="6368">
          <cell r="G6368">
            <v>93054</v>
          </cell>
          <cell r="H6368" t="str">
            <v>CONECTOR EM BRONZE/LATÃO, DN 22 MM X 3/4", SEM ANEL DE SOLDA, BOLSA X ROSCA F, INSTALADO EM PRUMADA DE HIDRÁULICA PREDIAL - FORNECIMENTO E INSTALAÇÃO. AF_04/2022</v>
          </cell>
          <cell r="I6368" t="str">
            <v>UN</v>
          </cell>
          <cell r="J6368" t="str">
            <v>COEFICIENTE DE REPRESENTATIVIDADE</v>
          </cell>
          <cell r="K6368">
            <v>24.84</v>
          </cell>
        </row>
        <row r="6369">
          <cell r="G6369">
            <v>93088</v>
          </cell>
          <cell r="H6369" t="str">
            <v>CONECTOR EM BRONZE/LATÃO, DN 22 MM X 3/4", SEM ANEL DE SOLDA, BOLSA X ROSCA F, INSTALADO EM RAMAL DE DISTRIBUIÇÃO DE HIDRÁULICA PREDIAL - FORNECIMENTO E INSTALAÇÃO. AF_04/2022</v>
          </cell>
          <cell r="I6369" t="str">
            <v>UN</v>
          </cell>
          <cell r="J6369" t="str">
            <v>COEFICIENTE DE REPRESENTATIVIDADE</v>
          </cell>
          <cell r="K6369">
            <v>26.98</v>
          </cell>
        </row>
        <row r="6370">
          <cell r="G6370">
            <v>103894</v>
          </cell>
          <cell r="H6370" t="str">
            <v>CONECTOR EM BRONZE/LATÃO, DN 22 MM X 3/4", SEM ANEL DE SOLDA, BOLSA X ROSCA F, INSTALADO EM RAMAL E SUB-RAMAL DE AQUECIMENTO SOLAR - FORNECIMENTO E INSTALAÇÃO. AF_04/2022</v>
          </cell>
          <cell r="I6370" t="str">
            <v>UN</v>
          </cell>
          <cell r="J6370" t="str">
            <v>COEFICIENTE DE REPRESENTATIVIDADE</v>
          </cell>
          <cell r="K6370">
            <v>29.16</v>
          </cell>
        </row>
        <row r="6371">
          <cell r="G6371">
            <v>103825</v>
          </cell>
          <cell r="H6371" t="str">
            <v>CONECTOR EM BRONZE/LATÃO, DN 22 MM X 3/4", SEM ANEL DE SOLDA, BOLSA X ROSCA F, INSTALADO EM RAMAL E SUB-RAMAL DE GÁS COMBUSTÍVEL - FORNECIMENTO E INSTALAÇÃO. AF_04/2022</v>
          </cell>
          <cell r="I6371" t="str">
            <v>UN</v>
          </cell>
          <cell r="J6371" t="str">
            <v>COEFICIENTE DE REPRESENTATIVIDADE</v>
          </cell>
          <cell r="K6371">
            <v>31.97</v>
          </cell>
        </row>
        <row r="6372">
          <cell r="G6372">
            <v>103858</v>
          </cell>
          <cell r="H6372" t="str">
            <v>CONECTOR EM BRONZE/LATÃO, DN 22 MM X 3/4", SEM ANEL DE SOLDA, BOLSA X ROSCA F, INSTALADO EM RAMAL E SUB-RAMAL DE GÁS MEDICINAL - FORNECIMENTO E INSTALAÇÃO. AF_04/2022</v>
          </cell>
          <cell r="I6372" t="str">
            <v>UN</v>
          </cell>
          <cell r="J6372" t="str">
            <v>COEFICIENTE DE REPRESENTATIVIDADE</v>
          </cell>
          <cell r="K6372">
            <v>29.54</v>
          </cell>
        </row>
        <row r="6373">
          <cell r="G6373">
            <v>93111</v>
          </cell>
          <cell r="H6373" t="str">
            <v>CONECTOR EM BRONZE/LATÃO, DN 22 MM X 3/4", SEM ANEL DE SOLDA, BOLSA X ROSCA F, INSTALADO EM RAMAL E SUB-RAMAL DE HIDRÁULICA PREDIAL - FORNECIMENTO E INSTALAÇÃO. AF_04/2022</v>
          </cell>
          <cell r="I6373" t="str">
            <v>UN</v>
          </cell>
          <cell r="J6373" t="str">
            <v>COEFICIENTE DE REPRESENTATIVIDADE</v>
          </cell>
          <cell r="K6373">
            <v>27.99</v>
          </cell>
        </row>
        <row r="6374">
          <cell r="G6374">
            <v>93059</v>
          </cell>
          <cell r="H6374" t="str">
            <v>CONECTOR EM BRONZE/LATÃO, DN 28 MM X 1/2", SEM ANEL DE SOLDA, BOLSA X ROSCA F, INSTALADO EM PRUMADA DE HIDRÁULICA PREDIAL - FORNECIMENTO E INSTALAÇÃO. AF_04/2022</v>
          </cell>
          <cell r="I6374" t="str">
            <v>UN</v>
          </cell>
          <cell r="J6374" t="str">
            <v>COEFICIENTE DE REPRESENTATIVIDADE</v>
          </cell>
          <cell r="K6374">
            <v>32</v>
          </cell>
        </row>
        <row r="6375">
          <cell r="G6375">
            <v>93093</v>
          </cell>
          <cell r="H6375" t="str">
            <v>CONECTOR EM BRONZE/LATÃO, DN 28 MM X 1/2", SEM ANEL DE SOLDA, BOLSA X ROSCA F, INSTALADO EM RAMAL DE DISTRIBUIÇÃO DE HIDRÁULICA PREDIAL - FORNECIMENTO E INSTALAÇÃO. AF_04/2022</v>
          </cell>
          <cell r="I6375" t="str">
            <v>UN</v>
          </cell>
          <cell r="J6375" t="str">
            <v>COEFICIENTE DE REPRESENTATIVIDADE</v>
          </cell>
          <cell r="K6375">
            <v>33.68</v>
          </cell>
        </row>
        <row r="6376">
          <cell r="G6376">
            <v>103899</v>
          </cell>
          <cell r="H6376" t="str">
            <v>CONECTOR EM BRONZE/LATÃO, DN 28 MM X 1/2", SEM ANEL DE SOLDA, BOLSA X ROSCA F, INSTALADO EM RAMAL E SUB-RAMAL DE AQUECIMENTO SOLAR - FORNECIMENTO E INSTALAÇÃO. AF_04/2022</v>
          </cell>
          <cell r="I6376" t="str">
            <v>UN</v>
          </cell>
          <cell r="J6376" t="str">
            <v>COEFICIENTE DE REPRESENTATIVIDADE</v>
          </cell>
          <cell r="K6376">
            <v>36.58</v>
          </cell>
        </row>
        <row r="6377">
          <cell r="G6377">
            <v>103830</v>
          </cell>
          <cell r="H6377" t="str">
            <v>CONECTOR EM BRONZE/LATÃO, DN 28 MM X 1/2", SEM ANEL DE SOLDA, BOLSA X ROSCA F, INSTALADO EM RAMAL E SUB-RAMAL DE GÁS COMBUSTÍVEL - FORNECIMENTO E INSTALAÇÃO. AF_04/2022</v>
          </cell>
          <cell r="I6377" t="str">
            <v>UN</v>
          </cell>
          <cell r="J6377" t="str">
            <v>COEFICIENTE DE REPRESENTATIVIDADE</v>
          </cell>
          <cell r="K6377">
            <v>41.56</v>
          </cell>
        </row>
        <row r="6378">
          <cell r="G6378">
            <v>103863</v>
          </cell>
          <cell r="H6378" t="str">
            <v>CONECTOR EM BRONZE/LATÃO, DN 28 MM X 1/2", SEM ANEL DE SOLDA, BOLSA X ROSCA F, INSTALADO EM RAMAL E SUB-RAMAL DE GÁS MEDICINAL - FORNECIMENTO E INSTALAÇÃO. AF_04/2022</v>
          </cell>
          <cell r="I6378" t="str">
            <v>UN</v>
          </cell>
          <cell r="J6378" t="str">
            <v>COEFICIENTE DE REPRESENTATIVIDADE</v>
          </cell>
          <cell r="K6378">
            <v>37.549999999999997</v>
          </cell>
        </row>
        <row r="6379">
          <cell r="G6379">
            <v>93114</v>
          </cell>
          <cell r="H6379" t="str">
            <v>CONECTOR EM BRONZE/LATÃO, DN 28 MM X 1/2", SEM ANEL DE SOLDA, BOLSA X ROSCA F, INSTALADO EM RAMAL E SUB-RAMAL DE HIDRÁULICA PREDIAL - FORNECIMENTO E INSTALAÇÃO. AF_04/2022</v>
          </cell>
          <cell r="I6379" t="str">
            <v>UN</v>
          </cell>
          <cell r="J6379" t="str">
            <v>COEFICIENTE DE REPRESENTATIVIDADE</v>
          </cell>
          <cell r="K6379">
            <v>36.07</v>
          </cell>
        </row>
        <row r="6380">
          <cell r="G6380">
            <v>93075</v>
          </cell>
          <cell r="H6380" t="str">
            <v>COTOVELO EM BRONZE/LATÃO, DN 15 MM X 1/2", 90 GRAUS, SEM ANEL DE SOLDA, BOLSA X ROSCA F, INSTALADO EM RAMAL DE DISTRIBUIÇÃO DE HIDRÁULICA PREDIAL - FORNECIMENTO E INSTALAÇÃO. AF_04/2022</v>
          </cell>
          <cell r="I6380" t="str">
            <v>UN</v>
          </cell>
          <cell r="J6380" t="str">
            <v>COEFICIENTE DE REPRESENTATIVIDADE</v>
          </cell>
          <cell r="K6380">
            <v>22.26</v>
          </cell>
        </row>
        <row r="6381">
          <cell r="G6381">
            <v>103876</v>
          </cell>
          <cell r="H6381" t="str">
            <v>COTOVELO EM BRONZE/LATÃO, DN 15 MM X 1/2", 90 GRAUS, SEM ANEL DE SOLDA, BOLSA X ROSCA F, INSTALADO EM RAMAL E SUB-RAMAL DE AQUECIMENTO SOLAR - FORNECIMENTO E INSTALAÇÃO. AF_04/2022</v>
          </cell>
          <cell r="I6381" t="str">
            <v>UN</v>
          </cell>
          <cell r="J6381" t="str">
            <v>COEFICIENTE DE REPRESENTATIVIDADE</v>
          </cell>
          <cell r="K6381">
            <v>25.34</v>
          </cell>
        </row>
        <row r="6382">
          <cell r="G6382">
            <v>103807</v>
          </cell>
          <cell r="H6382" t="str">
            <v>COTOVELO EM BRONZE/LATÃO, DN 15 MM X 1/2", 90 GRAUS, SEM ANEL DE SOLDA, BOLSA X ROSCA F, INSTALADO EM RAMAL E SUB-RAMAL DE GÁS COMBUSTÍVEL - FORNECIMENTO E INSTALAÇÃO. AF_04/2022</v>
          </cell>
          <cell r="I6382" t="str">
            <v>UN</v>
          </cell>
          <cell r="J6382" t="str">
            <v>COLETADO</v>
          </cell>
          <cell r="K6382">
            <v>25.3</v>
          </cell>
        </row>
        <row r="6383">
          <cell r="G6383">
            <v>103840</v>
          </cell>
          <cell r="H6383" t="str">
            <v>COTOVELO EM BRONZE/LATÃO, DN 15 MM X 1/2", 90 GRAUS, SEM ANEL DE SOLDA, BOLSA X ROSCA F, INSTALADO EM RAMAL E SUB-RAMAL DE GÁS MEDICINAL - FORNECIMENTO E INSTALAÇÃO. AF_04/2022</v>
          </cell>
          <cell r="I6383" t="str">
            <v>UN</v>
          </cell>
          <cell r="J6383" t="str">
            <v>COEFICIENTE DE REPRESENTATIVIDADE</v>
          </cell>
          <cell r="K6383">
            <v>24.83</v>
          </cell>
        </row>
        <row r="6384">
          <cell r="G6384">
            <v>93098</v>
          </cell>
          <cell r="H6384" t="str">
            <v>COTOVELO EM BRONZE/LATÃO, DN 15 MM X 1/2", 90 GRAUS, SEM ANEL DE SOLDA, BOLSA X ROSCA F, INSTALADO EM RAMAL E SUB-RAMAL DE HIDRÁULICA PREDIAL - FORNECIMENTO E INSTALAÇÃO. AF_04/2022</v>
          </cell>
          <cell r="I6384" t="str">
            <v>UN</v>
          </cell>
          <cell r="J6384" t="str">
            <v>COEFICIENTE DE REPRESENTATIVIDADE</v>
          </cell>
          <cell r="K6384">
            <v>22.43</v>
          </cell>
        </row>
        <row r="6385">
          <cell r="G6385">
            <v>93120</v>
          </cell>
          <cell r="H6385" t="str">
            <v>COTOVELO EM BRONZE/LATÃO, DN 22 MM X 1/2", 90 GRAUS, SEM ANEL DE SOLDA, BOLSA X ROSCA F, INSTALADO EM PRUMADA DE HIDRÁULICA PREDIAL - FORNECIMENTO E INSTALAÇÃO. AF_04/2022</v>
          </cell>
          <cell r="I6385" t="str">
            <v>UN</v>
          </cell>
          <cell r="J6385" t="str">
            <v>COEFICIENTE DE REPRESENTATIVIDADE</v>
          </cell>
          <cell r="K6385">
            <v>28.39</v>
          </cell>
        </row>
        <row r="6386">
          <cell r="G6386">
            <v>93077</v>
          </cell>
          <cell r="H6386" t="str">
            <v>COTOVELO EM BRONZE/LATÃO, DN 22 MM X 1/2", 90 GRAUS, SEM ANEL DE SOLDA, BOLSA X ROSCA F, INSTALADO EM RAMAL DE DISTRIBUIÇÃO DE HIDRÁULICA PREDIAL - FORNECIMENTO E INSTALAÇÃO. AF_04/2022</v>
          </cell>
          <cell r="I6386" t="str">
            <v>UN</v>
          </cell>
          <cell r="J6386" t="str">
            <v>COLETADO</v>
          </cell>
          <cell r="K6386">
            <v>31.08</v>
          </cell>
        </row>
        <row r="6387">
          <cell r="G6387">
            <v>103879</v>
          </cell>
          <cell r="H6387" t="str">
            <v>COTOVELO EM BRONZE/LATÃO, DN 22 MM X 1/2", 90 GRAUS, SEM ANEL DE SOLDA, BOLSA X ROSCA F, INSTALADO EM RAMAL E SUB-RAMAL DE AQUECIMENTO SOLAR - FORNECIMENTO E INSTALAÇÃO. AF_04/2022</v>
          </cell>
          <cell r="I6387" t="str">
            <v>UN</v>
          </cell>
          <cell r="J6387" t="str">
            <v>COEFICIENTE DE REPRESENTATIVIDADE</v>
          </cell>
          <cell r="K6387">
            <v>34.86</v>
          </cell>
        </row>
        <row r="6388">
          <cell r="G6388">
            <v>103810</v>
          </cell>
          <cell r="H6388" t="str">
            <v>COTOVELO EM BRONZE/LATÃO, DN 22 MM X 1/2", 90 GRAUS, SEM ANEL DE SOLDA, BOLSA X ROSCA F, INSTALADO EM RAMAL E SUB-RAMAL DE GÁS COMBUSTÍVEL - FORNECIMENTO E INSTALAÇÃO. AF_04/2022</v>
          </cell>
          <cell r="I6388" t="str">
            <v>UN</v>
          </cell>
          <cell r="J6388" t="str">
            <v>COEFICIENTE DE REPRESENTATIVIDADE</v>
          </cell>
          <cell r="K6388">
            <v>39.020000000000003</v>
          </cell>
        </row>
        <row r="6389">
          <cell r="G6389">
            <v>103843</v>
          </cell>
          <cell r="H6389" t="str">
            <v>COTOVELO EM BRONZE/LATÃO, DN 22 MM X 1/2", 90 GRAUS, SEM ANEL DE SOLDA, BOLSA X ROSCA F, INSTALADO EM RAMAL E SUB-RAMAL DE GÁS MEDICINAL - FORNECIMENTO E INSTALAÇÃO. AF_04/2022</v>
          </cell>
          <cell r="I6389" t="str">
            <v>UN</v>
          </cell>
          <cell r="J6389" t="str">
            <v>COLETADO</v>
          </cell>
          <cell r="K6389">
            <v>35.39</v>
          </cell>
        </row>
        <row r="6390">
          <cell r="G6390">
            <v>93100</v>
          </cell>
          <cell r="H6390" t="str">
            <v>COTOVELO EM BRONZE/LATÃO, DN 22 MM X 1/2", 90 GRAUS, SEM ANEL DE SOLDA, BOLSA X ROSCA F, INSTALADO EM RAMAL E SUB-RAMAL DE HIDRÁULICA PREDIAL - FORNECIMENTO E INSTALAÇÃO. AF_04/2022</v>
          </cell>
          <cell r="I6390" t="str">
            <v>UN</v>
          </cell>
          <cell r="J6390" t="str">
            <v>COEFICIENTE DE REPRESENTATIVIDADE</v>
          </cell>
          <cell r="K6390">
            <v>33.090000000000003</v>
          </cell>
        </row>
        <row r="6391">
          <cell r="G6391">
            <v>93121</v>
          </cell>
          <cell r="H6391" t="str">
            <v>COTOVELO EM BRONZE/LATÃO, DN 22 MM X 3/4", 90 GRAUS, SEM ANEL DE SOLDA, BOLSA X ROSCA F, INSTALADO EM PRUMADA DE HIDRÁULICA PREDIAL - FORNECIMENTO E INSTALAÇÃO. AF_04/2022</v>
          </cell>
          <cell r="I6391" t="str">
            <v>UN</v>
          </cell>
          <cell r="J6391" t="str">
            <v>COEFICIENTE DE REPRESENTATIVIDADE</v>
          </cell>
          <cell r="K6391">
            <v>32.33</v>
          </cell>
        </row>
        <row r="6392">
          <cell r="G6392">
            <v>93078</v>
          </cell>
          <cell r="H6392" t="str">
            <v>COTOVELO EM BRONZE/LATÃO, DN 22 MM X 3/4", 90 GRAUS, SEM ANEL DE SOLDA, BOLSA X ROSCA F, INSTALADO EM RAMAL DE DISTRIBUIÇÃO DE HIDRÁULICA PREDIAL - FORNECIMENTO E INSTALAÇÃO. AF_04/2022</v>
          </cell>
          <cell r="I6392" t="str">
            <v>UN</v>
          </cell>
          <cell r="J6392" t="str">
            <v>COEFICIENTE DE REPRESENTATIVIDADE</v>
          </cell>
          <cell r="K6392">
            <v>35.020000000000003</v>
          </cell>
        </row>
        <row r="6393">
          <cell r="G6393">
            <v>103880</v>
          </cell>
          <cell r="H6393" t="str">
            <v>COTOVELO EM BRONZE/LATÃO, DN 22 MM X 3/4", 90 GRAUS, SEM ANEL DE SOLDA, BOLSA X ROSCA F, INSTALADO EM RAMAL E SUB-RAMAL DE AQUECIMENTO SOLAR - FORNECIMENTO E INSTALAÇÃO. AF_04/2022</v>
          </cell>
          <cell r="I6393" t="str">
            <v>UN</v>
          </cell>
          <cell r="J6393" t="str">
            <v>COLETADO</v>
          </cell>
          <cell r="K6393">
            <v>38.79</v>
          </cell>
        </row>
        <row r="6394">
          <cell r="G6394">
            <v>103811</v>
          </cell>
          <cell r="H6394" t="str">
            <v>COTOVELO EM BRONZE/LATÃO, DN 22 MM X 3/4", 90 GRAUS, SEM ANEL DE SOLDA, BOLSA X ROSCA F, INSTALADO EM RAMAL E SUB-RAMAL DE GÁS COMBUSTÍVEL - FORNECIMENTO E INSTALAÇÃO. AF_04/2022</v>
          </cell>
          <cell r="I6394" t="str">
            <v>UN</v>
          </cell>
          <cell r="J6394" t="str">
            <v>COEFICIENTE DE REPRESENTATIVIDADE</v>
          </cell>
          <cell r="K6394">
            <v>42.96</v>
          </cell>
        </row>
        <row r="6395">
          <cell r="G6395">
            <v>103844</v>
          </cell>
          <cell r="H6395" t="str">
            <v>COTOVELO EM BRONZE/LATÃO, DN 22 MM X 3/4", 90 GRAUS, SEM ANEL DE SOLDA, BOLSA X ROSCA F, INSTALADO EM RAMAL E SUB-RAMAL DE GÁS MEDICINAL - FORNECIMENTO E INSTALAÇÃO. AF_04/2022</v>
          </cell>
          <cell r="I6395" t="str">
            <v>UN</v>
          </cell>
          <cell r="J6395" t="str">
            <v>COEFICIENTE DE REPRESENTATIVIDADE</v>
          </cell>
          <cell r="K6395">
            <v>39.32</v>
          </cell>
        </row>
        <row r="6396">
          <cell r="G6396">
            <v>93101</v>
          </cell>
          <cell r="H6396" t="str">
            <v>COTOVELO EM BRONZE/LATÃO, DN 22 MM X 3/4", 90 GRAUS, SEM ANEL DE SOLDA, BOLSA X ROSCA F, INSTALADO EM RAMAL E SUB-RAMAL DE HIDRÁULICA PREDIAL - FORNECIMENTO E INSTALAÇÃO. AF_04/2022</v>
          </cell>
          <cell r="I6396" t="str">
            <v>UN</v>
          </cell>
          <cell r="J6396" t="str">
            <v>COLETADO</v>
          </cell>
          <cell r="K6396">
            <v>37.03</v>
          </cell>
        </row>
        <row r="6397">
          <cell r="G6397">
            <v>92311</v>
          </cell>
          <cell r="H6397" t="str">
            <v>COTOVELO EM COBRE, DN 15 MM, 90 GRAUS, SEM ANEL DE SOLDA, INSTALADO EM RAMAL DE DISTRIBUIÇÃO   FORNECIMENTO E INSTALAÇÃO. AF_04/2022</v>
          </cell>
          <cell r="I6397" t="str">
            <v>UN</v>
          </cell>
          <cell r="J6397" t="str">
            <v>COEFICIENTE DE REPRESENTATIVIDADE</v>
          </cell>
          <cell r="K6397">
            <v>15.43</v>
          </cell>
        </row>
        <row r="6398">
          <cell r="G6398">
            <v>103874</v>
          </cell>
          <cell r="H6398" t="str">
            <v>COTOVELO EM COBRE, DN 15 MM, 90 GRAUS, SEM ANEL DE SOLDA, INSTALADO EM RAMAL E SUB-RAMAL DE AQUECIMENTO SOLAR - FORNECIMENTO E INSTALAÇÃO. AF_04/2022</v>
          </cell>
          <cell r="I6398" t="str">
            <v>UN</v>
          </cell>
          <cell r="J6398" t="str">
            <v>COEFICIENTE DE REPRESENTATIVIDADE</v>
          </cell>
          <cell r="K6398">
            <v>22.23</v>
          </cell>
        </row>
        <row r="6399">
          <cell r="G6399">
            <v>103805</v>
          </cell>
          <cell r="H6399" t="str">
            <v>COTOVELO EM COBRE, DN 15 MM, 90 GRAUS, SEM ANEL DE SOLDA, INSTALADO EM RAMAL E SUB-RAMAL DE GÁS COMBUSTÍVEL - FORNECIMENTO E INSTALAÇÃO. AF_04/2022</v>
          </cell>
          <cell r="I6399" t="str">
            <v>UN</v>
          </cell>
          <cell r="J6399" t="str">
            <v>COEFICIENTE DE REPRESENTATIVIDADE</v>
          </cell>
          <cell r="K6399">
            <v>22.15</v>
          </cell>
        </row>
        <row r="6400">
          <cell r="G6400">
            <v>103838</v>
          </cell>
          <cell r="H6400" t="str">
            <v>COTOVELO EM COBRE, DN 15 MM, 90 GRAUS, SEM ANEL DE SOLDA, INSTALADO EM RAMAL E SUB-RAMAL DE GÁS MEDICINAL - FORNECIMENTO E INSTALAÇÃO. AF_04/2022</v>
          </cell>
          <cell r="I6400" t="str">
            <v>UN</v>
          </cell>
          <cell r="J6400" t="str">
            <v>COLETADO</v>
          </cell>
          <cell r="K6400">
            <v>21.22</v>
          </cell>
        </row>
        <row r="6401">
          <cell r="G6401">
            <v>92326</v>
          </cell>
          <cell r="H6401" t="str">
            <v>COTOVELO EM COBRE, DN 15 MM, 90 GRAUS, SEM ANEL DE SOLDA, INSTALADO EM RAMAL E SUB-RAMAL DE HIDRÁULICA PREDIAL - FORNECIMENTO E INSTALAÇÃO. AF_04/2022</v>
          </cell>
          <cell r="I6401" t="str">
            <v>UN</v>
          </cell>
          <cell r="J6401" t="str">
            <v>COEFICIENTE DE REPRESENTATIVIDADE</v>
          </cell>
          <cell r="K6401">
            <v>16.39</v>
          </cell>
        </row>
        <row r="6402">
          <cell r="G6402">
            <v>92287</v>
          </cell>
          <cell r="H6402" t="str">
            <v>COTOVELO EM COBRE, DN 22 MM, 90 GRAUS, SEM ANEL DE SOLDA, INSTALADO EM PRUMADA DE HIDRÁULICA PREDIAL - FORNECIMENTO E INSTALAÇÃO. AF_04/2022</v>
          </cell>
          <cell r="I6402" t="str">
            <v>UN</v>
          </cell>
          <cell r="J6402" t="str">
            <v>COEFICIENTE DE REPRESENTATIVIDADE</v>
          </cell>
          <cell r="K6402">
            <v>19.71</v>
          </cell>
        </row>
        <row r="6403">
          <cell r="G6403">
            <v>92312</v>
          </cell>
          <cell r="H6403" t="str">
            <v>COTOVELO EM COBRE, DN 22 MM, 90 GRAUS, SEM ANEL DE SOLDA, INSTALADO EM RAMAL DE DISTRIBUIÇÃO DE HIDRÁULICA PREDIAL - FORNECIMENTO E INSTALAÇÃO. AF_04/2022</v>
          </cell>
          <cell r="I6403" t="str">
            <v>UN</v>
          </cell>
          <cell r="J6403" t="str">
            <v>COEFICIENTE DE REPRESENTATIVIDADE</v>
          </cell>
          <cell r="K6403">
            <v>25.11</v>
          </cell>
        </row>
        <row r="6404">
          <cell r="G6404">
            <v>103877</v>
          </cell>
          <cell r="H6404" t="str">
            <v>COTOVELO EM COBRE, DN 22 MM, 90 GRAUS, SEM ANEL DE SOLDA, INSTALADO EM RAMAL E SUB-RAMAL DE AQUECIMENTO SOLAR - FORNECIMENTO E INSTALAÇÃO. AF_04/2022</v>
          </cell>
          <cell r="I6404" t="str">
            <v>UN</v>
          </cell>
          <cell r="J6404" t="str">
            <v>COEFICIENTE DE REPRESENTATIVIDADE</v>
          </cell>
          <cell r="K6404">
            <v>32.64</v>
          </cell>
        </row>
        <row r="6405">
          <cell r="G6405">
            <v>103808</v>
          </cell>
          <cell r="H6405" t="str">
            <v>COTOVELO EM COBRE, DN 22 MM, 90 GRAUS, SEM ANEL DE SOLDA, INSTALADO EM RAMAL E SUB-RAMAL DE GÁS COMBUSTÍVEL - FORNECIMENTO E INSTALAÇÃO. AF_04/2022</v>
          </cell>
          <cell r="I6405" t="str">
            <v>UN</v>
          </cell>
          <cell r="J6405" t="str">
            <v>COEFICIENTE DE REPRESENTATIVIDADE</v>
          </cell>
          <cell r="K6405">
            <v>40.97</v>
          </cell>
        </row>
        <row r="6406">
          <cell r="G6406">
            <v>103841</v>
          </cell>
          <cell r="H6406" t="str">
            <v>COTOVELO EM COBRE, DN 22 MM, 90 GRAUS, SEM ANEL DE SOLDA, INSTALADO EM RAMAL E SUB-RAMAL DE GÁS MEDICINAL - FORNECIMENTO E INSTALAÇÃO. AF_04/2022</v>
          </cell>
          <cell r="I6406" t="str">
            <v>UN</v>
          </cell>
          <cell r="J6406" t="str">
            <v>COEFICIENTE DE REPRESENTATIVIDADE</v>
          </cell>
          <cell r="K6406">
            <v>33.700000000000003</v>
          </cell>
        </row>
        <row r="6407">
          <cell r="G6407">
            <v>92327</v>
          </cell>
          <cell r="H6407" t="str">
            <v>COTOVELO EM COBRE, DN 22 MM, 90 GRAUS, SEM ANEL DE SOLDA, INSTALADO EM RAMAL E SUB-RAMAL DE HIDRÁULICA PREDIAL - FORNECIMENTO E INSTALAÇÃO. AF_04/2022</v>
          </cell>
          <cell r="I6407" t="str">
            <v>UN</v>
          </cell>
          <cell r="J6407" t="str">
            <v>COEFICIENTE DE REPRESENTATIVIDADE</v>
          </cell>
          <cell r="K6407">
            <v>29.1</v>
          </cell>
        </row>
        <row r="6408">
          <cell r="G6408">
            <v>92288</v>
          </cell>
          <cell r="H6408" t="str">
            <v>COTOVELO EM COBRE, DN 28 MM, 90 GRAUS, SEM ANEL DE SOLDA, INSTALADO EM PRUMADA DE HIDRÁULICA PREDIAL - FORNECIMENTO E INSTALAÇÃO. AF_04/2022</v>
          </cell>
          <cell r="I6408" t="str">
            <v>UN</v>
          </cell>
          <cell r="J6408" t="str">
            <v>COEFICIENTE DE REPRESENTATIVIDADE</v>
          </cell>
          <cell r="K6408">
            <v>30.79</v>
          </cell>
        </row>
        <row r="6409">
          <cell r="G6409">
            <v>92313</v>
          </cell>
          <cell r="H6409" t="str">
            <v>COTOVELO EM COBRE, DN 28 MM, 90 GRAUS, SEM ANEL DE SOLDA, INSTALADO EM RAMAL DE DISTRIBUIÇÃO DE HIDRÁULICA PREDIAL - FORNECIMENTO E INSTALAÇÃO. AF_04/2022</v>
          </cell>
          <cell r="I6409" t="str">
            <v>UN</v>
          </cell>
          <cell r="J6409" t="str">
            <v>COEFICIENTE DE REPRESENTATIVIDADE</v>
          </cell>
          <cell r="K6409">
            <v>35.79</v>
          </cell>
        </row>
        <row r="6410">
          <cell r="G6410">
            <v>103881</v>
          </cell>
          <cell r="H6410" t="str">
            <v>COTOVELO EM COBRE, DN 28 MM, 90 GRAUS, SEM ANEL DE SOLDA, INSTALADO EM RAMAL E SUB-RAMAL DE AQUECIMENTO SOLAR - FORNECIMENTO E INSTALAÇÃO. AF_04/2022</v>
          </cell>
          <cell r="I6410" t="str">
            <v>UN</v>
          </cell>
          <cell r="J6410" t="str">
            <v>COEFICIENTE DE REPRESENTATIVIDADE</v>
          </cell>
          <cell r="K6410">
            <v>44.51</v>
          </cell>
        </row>
        <row r="6411">
          <cell r="G6411">
            <v>103812</v>
          </cell>
          <cell r="H6411" t="str">
            <v>COTOVELO EM COBRE, DN 28 MM, 90 GRAUS, SEM ANEL DE SOLDA, INSTALADO EM RAMAL E SUB-RAMAL DE GÁS COMBUSTÍVEL - FORNECIMENTO E INSTALAÇÃO. AF_04/2022</v>
          </cell>
          <cell r="I6411" t="str">
            <v>UN</v>
          </cell>
          <cell r="J6411" t="str">
            <v>COEFICIENTE DE REPRESENTATIVIDADE</v>
          </cell>
          <cell r="K6411">
            <v>60.03</v>
          </cell>
        </row>
        <row r="6412">
          <cell r="G6412">
            <v>103845</v>
          </cell>
          <cell r="H6412" t="str">
            <v>COTOVELO EM COBRE, DN 28 MM, 90 GRAUS, SEM ANEL DE SOLDA, INSTALADO EM RAMAL E SUB-RAMAL DE GÁS MEDICINAL - FORNECIMENTO E INSTALAÇÃO. AF_04/2022</v>
          </cell>
          <cell r="I6412" t="str">
            <v>UN</v>
          </cell>
          <cell r="J6412" t="str">
            <v>COEFICIENTE DE REPRESENTATIVIDADE</v>
          </cell>
          <cell r="K6412">
            <v>47.33</v>
          </cell>
        </row>
        <row r="6413">
          <cell r="G6413">
            <v>92328</v>
          </cell>
          <cell r="H6413" t="str">
            <v>COTOVELO EM COBRE, DN 28 MM, 90 GRAUS, SEM ANEL DE SOLDA, INSTALADO EM RAMAL E SUB-RAMAL DE HIDRÁULICA PREDIAL - FORNECIMENTO E INSTALAÇÃO. AF_04/2022</v>
          </cell>
          <cell r="I6413" t="str">
            <v>UN</v>
          </cell>
          <cell r="J6413" t="str">
            <v>COEFICIENTE DE REPRESENTATIVIDADE</v>
          </cell>
          <cell r="K6413">
            <v>42.92</v>
          </cell>
        </row>
        <row r="6414">
          <cell r="G6414">
            <v>92289</v>
          </cell>
          <cell r="H6414" t="str">
            <v>COTOVELO EM COBRE, DN 35 MM, 90 GRAUS, SEM ANEL DE SOLDA, INSTALADO EM PRUMADA DE HIDRÁULICA PREDIAL - FORNECIMENTO E INSTALAÇÃO. AF_04/2022</v>
          </cell>
          <cell r="I6414" t="str">
            <v>UN</v>
          </cell>
          <cell r="J6414" t="str">
            <v>COEFICIENTE DE REPRESENTATIVIDADE</v>
          </cell>
          <cell r="K6414">
            <v>53.92</v>
          </cell>
        </row>
        <row r="6415">
          <cell r="G6415">
            <v>92290</v>
          </cell>
          <cell r="H6415" t="str">
            <v>COTOVELO EM COBRE, DN 42 MM, 90 GRAUS, SEM ANEL DE SOLDA, INSTALADO EM PRUMADA DE HIDRÁULICA PREDIAL - FORNECIMENTO E INSTALAÇÃO. AF_04/2022</v>
          </cell>
          <cell r="I6415" t="str">
            <v>UN</v>
          </cell>
          <cell r="J6415" t="str">
            <v>COEFICIENTE DE REPRESENTATIVIDADE</v>
          </cell>
          <cell r="K6415">
            <v>81.2</v>
          </cell>
        </row>
        <row r="6416">
          <cell r="G6416">
            <v>92291</v>
          </cell>
          <cell r="H6416" t="str">
            <v>COTOVELO EM COBRE, DN 54 MM, 90 GRAUS, SEM ANEL DE SOLDA, INSTALADO EM PRUMADA DE HIDRÁULICA PREDIAL - FORNECIMENTO E INSTALAÇÃO. AF_04/2022</v>
          </cell>
          <cell r="I6416" t="str">
            <v>UN</v>
          </cell>
          <cell r="J6416" t="str">
            <v>COEFICIENTE DE REPRESENTATIVIDADE</v>
          </cell>
          <cell r="K6416">
            <v>125.31</v>
          </cell>
        </row>
        <row r="6417">
          <cell r="G6417">
            <v>92292</v>
          </cell>
          <cell r="H6417" t="str">
            <v>COTOVELO EM COBRE, DN 66 MM, 90 GRAUS, SEM ANEL DE SOLDA, INSTALADO EM PRUMADA DE HIDRÁULICA PREDIAL - FORNECIMENTO E INSTALAÇÃO. AF_04/2022</v>
          </cell>
          <cell r="I6417" t="str">
            <v>UN</v>
          </cell>
          <cell r="J6417" t="str">
            <v>COEFICIENTE DE REPRESENTATIVIDADE</v>
          </cell>
          <cell r="K6417">
            <v>383.5</v>
          </cell>
        </row>
        <row r="6418">
          <cell r="G6418">
            <v>93082</v>
          </cell>
          <cell r="H6418" t="str">
            <v>CURVA DE TRANSPOSIÇÃO EM BRONZE/LATÃO, DN 15 MM, SEM ANEL DE SOLDA, BOLSA X BOLSA, INSTALADO EM RAMAL DE DISTRIBUIÇÃO DE HIDRÁULICA PREDIAL - FORNECIMENTO E INSTALAÇÃO. AF_04/2022</v>
          </cell>
          <cell r="I6418" t="str">
            <v>UN</v>
          </cell>
          <cell r="J6418" t="str">
            <v>COEFICIENTE DE REPRESENTATIVIDADE</v>
          </cell>
          <cell r="K6418">
            <v>26.79</v>
          </cell>
        </row>
        <row r="6419">
          <cell r="G6419">
            <v>103885</v>
          </cell>
          <cell r="H6419" t="str">
            <v>CURVA DE TRANSPOSIÇÃO EM BRONZE/LATÃO, DN 15 MM, SEM ANEL DE SOLDA, BOLSA X BOLSA, INSTALADO EM RAMAL E SUB-RAMAL DE AQUECIMENTO SOLAR - FORNECIMENTO E INSTALAÇÃO. AF_04/2022</v>
          </cell>
          <cell r="I6419" t="str">
            <v>UN</v>
          </cell>
          <cell r="J6419" t="str">
            <v>COEFICIENTE DE REPRESENTATIVIDADE</v>
          </cell>
          <cell r="K6419">
            <v>30.89</v>
          </cell>
        </row>
        <row r="6420">
          <cell r="G6420">
            <v>103816</v>
          </cell>
          <cell r="H6420" t="str">
            <v>CURVA DE TRANSPOSIÇÃO EM BRONZE/LATÃO, DN 15 MM, SEM ANEL DE SOLDA, BOLSA X BOLSA, INSTALADO EM RAMAL E SUB-RAMAL DE GÁS COMBUSTÍVEL - FORNECIMENTO E INSTALAÇÃO. AF_04/2022</v>
          </cell>
          <cell r="I6420" t="str">
            <v>UN</v>
          </cell>
          <cell r="J6420" t="str">
            <v>COEFICIENTE DE REPRESENTATIVIDADE</v>
          </cell>
          <cell r="K6420">
            <v>30.87</v>
          </cell>
        </row>
        <row r="6421">
          <cell r="G6421">
            <v>103849</v>
          </cell>
          <cell r="H6421" t="str">
            <v>CURVA DE TRANSPOSIÇÃO EM BRONZE/LATÃO, DN 15 MM, SEM ANEL DE SOLDA, BOLSA X BOLSA, INSTALADO EM RAMAL E SUB-RAMAL DE GÁS MEDICINAL - FORNECIMENTO E INSTALAÇÃO. AF_04/2022</v>
          </cell>
          <cell r="I6421" t="str">
            <v>UN</v>
          </cell>
          <cell r="J6421" t="str">
            <v>COEFICIENTE DE REPRESENTATIVIDADE</v>
          </cell>
          <cell r="K6421">
            <v>30.23</v>
          </cell>
        </row>
        <row r="6422">
          <cell r="G6422">
            <v>93105</v>
          </cell>
          <cell r="H6422" t="str">
            <v>CURVA DE TRANSPOSIÇÃO EM BRONZE/LATÃO, DN 15 MM, SEM ANEL DE SOLDA, BOLSA X BOLSA, INSTALADO EM RAMAL E SUB-RAMAL DE HIDRÁULICA PREDIAL - FORNECIMENTO E INSTALAÇÃO. AF_04/2022</v>
          </cell>
          <cell r="I6422" t="str">
            <v>UN</v>
          </cell>
          <cell r="J6422" t="str">
            <v>COEFICIENTE DE REPRESENTATIVIDADE</v>
          </cell>
          <cell r="K6422">
            <v>27.01</v>
          </cell>
        </row>
        <row r="6423">
          <cell r="G6423">
            <v>93055</v>
          </cell>
          <cell r="H6423" t="str">
            <v>CURVA DE TRANSPOSIÇÃO EM BRONZE/LATÃO, DN 22 MM, SEM ANEL DE SOLDA, BOLSA X BOLSA, INSTALADO EM PRUMADA DE HIDRÁULICA PREDIAL - FORNECIMENTO E INSTALAÇÃO. AF_04/2022</v>
          </cell>
          <cell r="I6423" t="str">
            <v>UN</v>
          </cell>
          <cell r="J6423" t="str">
            <v>COEFICIENTE DE REPRESENTATIVIDADE</v>
          </cell>
          <cell r="K6423">
            <v>48.54</v>
          </cell>
        </row>
        <row r="6424">
          <cell r="G6424">
            <v>93089</v>
          </cell>
          <cell r="H6424" t="str">
            <v>CURVA DE TRANSPOSIÇÃO EM BRONZE/LATÃO, DN 22 MM, SEM ANEL DE SOLDA, BOLSA X BOLSA, INSTALADO EM RAMAL DE DISTRIBUIÇÃO DE HIDRÁULICA PREDIAL - FORNECIMENTO E INSTALAÇÃO. AF_04/2022</v>
          </cell>
          <cell r="I6424" t="str">
            <v>UN</v>
          </cell>
          <cell r="J6424" t="str">
            <v>COEFICIENTE DE REPRESENTATIVIDADE</v>
          </cell>
          <cell r="K6424">
            <v>52.15</v>
          </cell>
        </row>
        <row r="6425">
          <cell r="G6425">
            <v>103891</v>
          </cell>
          <cell r="H6425" t="str">
            <v>CURVA DE TRANSPOSIÇÃO EM BRONZE/LATÃO, DN 22 MM, SEM ANEL DE SOLDA, BOLSA X BOLSA, INSTALADO EM RAMAL E SUB-RAMAL DE AQUECIMENTO SOLAR - FORNECIMENTO E INSTALAÇÃO. AF_04/2022</v>
          </cell>
          <cell r="I6425" t="str">
            <v>UN</v>
          </cell>
          <cell r="J6425" t="str">
            <v>COEFICIENTE DE REPRESENTATIVIDADE</v>
          </cell>
          <cell r="K6425">
            <v>57.17</v>
          </cell>
        </row>
        <row r="6426">
          <cell r="G6426">
            <v>103822</v>
          </cell>
          <cell r="H6426" t="str">
            <v>CURVA DE TRANSPOSIÇÃO EM BRONZE/LATÃO, DN 22 MM, SEM ANEL DE SOLDA, BOLSA X BOLSA, INSTALADO EM RAMAL E SUB-RAMAL DE GÁS COMBUSTÍVEL - FORNECIMENTO E INSTALAÇÃO. AF_04/2022</v>
          </cell>
          <cell r="I6426" t="str">
            <v>UN</v>
          </cell>
          <cell r="J6426" t="str">
            <v>COLETADO</v>
          </cell>
          <cell r="K6426">
            <v>62.8</v>
          </cell>
        </row>
        <row r="6427">
          <cell r="G6427">
            <v>103855</v>
          </cell>
          <cell r="H6427" t="str">
            <v>CURVA DE TRANSPOSIÇÃO EM BRONZE/LATÃO, DN 22 MM, SEM ANEL DE SOLDA, BOLSA X BOLSA, INSTALADO EM RAMAL E SUB-RAMAL DE GÁS MEDICINAL - FORNECIMENTO E INSTALAÇÃO. AF_04/2022</v>
          </cell>
          <cell r="I6427" t="str">
            <v>UN</v>
          </cell>
          <cell r="J6427" t="str">
            <v>COLETADO</v>
          </cell>
          <cell r="K6427">
            <v>57.92</v>
          </cell>
        </row>
        <row r="6428">
          <cell r="G6428">
            <v>93112</v>
          </cell>
          <cell r="H6428" t="str">
            <v>CURVA DE TRANSPOSIÇÃO EM BRONZE/LATÃO, DN 22 MM, SEM ANEL DE SOLDA, BOLSA X BOLSA, INSTALADO EM RAMAL E SUB-RAMAL DE HIDRÁULICA PREDIAL - FORNECIMENTO E INSTALAÇÃO. AF_04/2022</v>
          </cell>
          <cell r="I6428" t="str">
            <v>UN</v>
          </cell>
          <cell r="J6428" t="str">
            <v>COLETADO</v>
          </cell>
          <cell r="K6428">
            <v>54.83</v>
          </cell>
        </row>
        <row r="6429">
          <cell r="G6429">
            <v>93060</v>
          </cell>
          <cell r="H6429" t="str">
            <v>CURVA DE TRANSPOSIÇÃO EM BRONZE/LATÃO, DN 28 MM, SEM ANEL DE SOLDA, BOLSA X BOLSA, INSTALADO EM PRUMADA DE HIDRÁULICA PREDIAL - FORNECIMENTO E INSTALAÇÃO. AF_04/2022</v>
          </cell>
          <cell r="I6429" t="str">
            <v>UN</v>
          </cell>
          <cell r="J6429" t="str">
            <v>COLETADO</v>
          </cell>
          <cell r="K6429">
            <v>84.73</v>
          </cell>
        </row>
        <row r="6430">
          <cell r="G6430">
            <v>93094</v>
          </cell>
          <cell r="H6430" t="str">
            <v>CURVA DE TRANSPOSIÇÃO EM BRONZE/LATÃO, DN 28 MM, SEM ANEL DE SOLDA, BOLSA X BOLSA, INSTALADO EM RAMAL DE DISTRIBUIÇÃO DE HIDRÁULICA PREDIAL - FORNECIMENTO E INSTALAÇÃO. AF_04/2022</v>
          </cell>
          <cell r="I6430" t="str">
            <v>UN</v>
          </cell>
          <cell r="J6430" t="str">
            <v>COEFICIENTE DE REPRESENTATIVIDADE</v>
          </cell>
          <cell r="K6430">
            <v>88.07</v>
          </cell>
        </row>
        <row r="6431">
          <cell r="G6431">
            <v>103897</v>
          </cell>
          <cell r="H6431" t="str">
            <v>CURVA DE TRANSPOSIÇÃO EM BRONZE/LATÃO, DN 28 MM, SEM ANEL DE SOLDA, BOLSA X BOLSA, INSTALADO EM RAMAL E SUB-RAMAL DE AQUECIMENTO SOLAR - FORNECIMENTO E INSTALAÇÃO. AF_04/2022</v>
          </cell>
          <cell r="I6431" t="str">
            <v>UN</v>
          </cell>
          <cell r="J6431" t="str">
            <v>COEFICIENTE DE REPRESENTATIVIDADE</v>
          </cell>
          <cell r="K6431">
            <v>93.89</v>
          </cell>
        </row>
        <row r="6432">
          <cell r="G6432">
            <v>103828</v>
          </cell>
          <cell r="H6432" t="str">
            <v>CURVA DE TRANSPOSIÇÃO EM BRONZE/LATÃO, DN 28 MM, SEM ANEL DE SOLDA, BOLSA X BOLSA, INSTALADO EM RAMAL E SUB-RAMAL DE GÁS COMBUSTÍVEL - FORNECIMENTO E INSTALAÇÃO. AF_04/2022</v>
          </cell>
          <cell r="I6432" t="str">
            <v>UN</v>
          </cell>
          <cell r="J6432" t="str">
            <v>COEFICIENTE DE REPRESENTATIVIDADE</v>
          </cell>
          <cell r="K6432">
            <v>103.82</v>
          </cell>
        </row>
        <row r="6433">
          <cell r="G6433">
            <v>103861</v>
          </cell>
          <cell r="H6433" t="str">
            <v>CURVA DE TRANSPOSIÇÃO EM BRONZE/LATÃO, DN 28 MM, SEM ANEL DE SOLDA, BOLSA X BOLSA, INSTALADO EM RAMAL E SUB-RAMAL DE GÁS MEDICINAL - FORNECIMENTO E INSTALAÇÃO. AF_04/2022</v>
          </cell>
          <cell r="I6433" t="str">
            <v>UN</v>
          </cell>
          <cell r="J6433" t="str">
            <v>COEFICIENTE DE REPRESENTATIVIDADE</v>
          </cell>
          <cell r="K6433">
            <v>95.83</v>
          </cell>
        </row>
        <row r="6434">
          <cell r="G6434">
            <v>93115</v>
          </cell>
          <cell r="H6434" t="str">
            <v>CURVA DE TRANSPOSIÇÃO EM BRONZE/LATÃO, DN 28 MM, SEM ANEL DE SOLDA, BOLSA X BOLSA, INSTALADO EM RAMAL E SUB-RAMAL DE HIDRÁULICA PREDIAL - FORNECIMENTO E INSTALAÇÃO. AF_04/2022</v>
          </cell>
          <cell r="I6434" t="str">
            <v>UN</v>
          </cell>
          <cell r="J6434" t="str">
            <v>COEFICIENTE DE REPRESENTATIVIDADE</v>
          </cell>
          <cell r="K6434">
            <v>92.86</v>
          </cell>
        </row>
        <row r="6435">
          <cell r="G6435">
            <v>93074</v>
          </cell>
          <cell r="H6435" t="str">
            <v>CURVA EM COBRE, DN 15 MM, 45 GRAUS, SEM ANEL DE SOLDA, BOLSA X BOLSA, INSTALADO EM RAMAL DE DISTRIBUIÇÃO DE HIDRÁULICA PREDIAL - FORNECIMENTO E INSTALAÇÃO. AF_04/2022</v>
          </cell>
          <cell r="I6435" t="str">
            <v>UN</v>
          </cell>
          <cell r="J6435" t="str">
            <v>COEFICIENTE DE REPRESENTATIVIDADE</v>
          </cell>
          <cell r="K6435">
            <v>16.05</v>
          </cell>
        </row>
        <row r="6436">
          <cell r="G6436">
            <v>103875</v>
          </cell>
          <cell r="H6436" t="str">
            <v>CURVA EM COBRE, DN 15 MM, 45 GRAUS, SEM ANEL DE SOLDA, BOLSA X BOLSA, INSTALADO EM RAMAL E SUB-RAMAL DE AQUECIMENTO SOLAR - FORNECIMENTO E INSTALAÇÃO. AF_04/2022</v>
          </cell>
          <cell r="I6436" t="str">
            <v>UN</v>
          </cell>
          <cell r="J6436" t="str">
            <v>COEFICIENTE DE REPRESENTATIVIDADE</v>
          </cell>
          <cell r="K6436">
            <v>22.2</v>
          </cell>
        </row>
        <row r="6437">
          <cell r="G6437">
            <v>103806</v>
          </cell>
          <cell r="H6437" t="str">
            <v>CURVA EM COBRE, DN 15 MM, 45 GRAUS, SEM ANEL DE SOLDA, BOLSA X BOLSA, INSTALADO EM RAMAL E SUB-RAMAL DE GÁS COMBUSTÍVEL - FORNECIMENTO E INSTALAÇÃO. AF_04/2022</v>
          </cell>
          <cell r="I6437" t="str">
            <v>UN</v>
          </cell>
          <cell r="J6437" t="str">
            <v>COEFICIENTE DE REPRESENTATIVIDADE</v>
          </cell>
          <cell r="K6437">
            <v>22.12</v>
          </cell>
        </row>
        <row r="6438">
          <cell r="G6438">
            <v>103839</v>
          </cell>
          <cell r="H6438" t="str">
            <v>CURVA EM COBRE, DN 15 MM, 45 GRAUS, SEM ANEL DE SOLDA, BOLSA X BOLSA, INSTALADO EM RAMAL E SUB-RAMAL DE GÁS MEDICINAL - FORNECIMENTO E INSTALAÇÃO. AF_04/2022</v>
          </cell>
          <cell r="I6438" t="str">
            <v>UN</v>
          </cell>
          <cell r="J6438" t="str">
            <v>COEFICIENTE DE REPRESENTATIVIDADE</v>
          </cell>
          <cell r="K6438">
            <v>21.19</v>
          </cell>
        </row>
        <row r="6439">
          <cell r="G6439">
            <v>93097</v>
          </cell>
          <cell r="H6439" t="str">
            <v>CURVA EM COBRE, DN 15 MM, 45 GRAUS, SEM ANEL DE SOLDA, BOLSA X BOLSA, INSTALADO EM RAMAL E SUB-RAMAL DE HIDRÁULICA PREDIAL - FORNECIMENTO E INSTALAÇÃO. AF_04/2022</v>
          </cell>
          <cell r="I6439" t="str">
            <v>UN</v>
          </cell>
          <cell r="J6439" t="str">
            <v>COEFICIENTE DE REPRESENTATIVIDADE</v>
          </cell>
          <cell r="K6439">
            <v>16.38</v>
          </cell>
        </row>
        <row r="6440">
          <cell r="G6440">
            <v>93119</v>
          </cell>
          <cell r="H6440" t="str">
            <v>CURVA EM COBRE, DN 22 MM, 45 GRAUS, SEM ANEL DE SOLDA, BOLSA X BOLSA, INSTALADO EM PRUMADA DE HIDRÁULICA PREDIAL - FORNECIMENTO E INSTALAÇÃO. AF_04/2022</v>
          </cell>
          <cell r="I6440" t="str">
            <v>UN</v>
          </cell>
          <cell r="J6440" t="str">
            <v>COLETADO</v>
          </cell>
          <cell r="K6440">
            <v>19.399999999999999</v>
          </cell>
        </row>
        <row r="6441">
          <cell r="G6441">
            <v>93076</v>
          </cell>
          <cell r="H6441" t="str">
            <v>CURVA EM COBRE, DN 22 MM, 45 GRAUS, SEM ANEL DE SOLDA, BOLSA X BOLSA, INSTALADO EM RAMAL DE DISTRIBUIÇÃO DE HIDRÁULICA PREDIAL - FORNECIMENTO E INSTALAÇÃO. AF_04/2022</v>
          </cell>
          <cell r="I6441" t="str">
            <v>UN</v>
          </cell>
          <cell r="J6441" t="str">
            <v>COLETADO</v>
          </cell>
          <cell r="K6441">
            <v>24.8</v>
          </cell>
        </row>
        <row r="6442">
          <cell r="G6442">
            <v>103878</v>
          </cell>
          <cell r="H6442" t="str">
            <v>CURVA EM COBRE, DN 22 MM, 45 GRAUS, SEM ANEL DE SOLDA, BOLSA X BOLSA, INSTALADO EM RAMAL E SUB-RAMAL DE AQUECIMENTO SOLAR - FORNECIMENTO E INSTALAÇÃO. AF_04/2022</v>
          </cell>
          <cell r="I6442" t="str">
            <v>UN</v>
          </cell>
          <cell r="J6442" t="str">
            <v>COEFICIENTE DE REPRESENTATIVIDADE</v>
          </cell>
          <cell r="K6442">
            <v>32.33</v>
          </cell>
        </row>
        <row r="6443">
          <cell r="G6443">
            <v>103809</v>
          </cell>
          <cell r="H6443" t="str">
            <v>CURVA EM COBRE, DN 22 MM, 45 GRAUS, SEM ANEL DE SOLDA, BOLSA X BOLSA, INSTALADO EM RAMAL E SUB-RAMAL DE GÁS COMBUSTÍVEL - FORNECIMENTO E INSTALAÇÃO. AF_04/2022</v>
          </cell>
          <cell r="I6443" t="str">
            <v>UN</v>
          </cell>
          <cell r="J6443" t="str">
            <v>COEFICIENTE DE REPRESENTATIVIDADE</v>
          </cell>
          <cell r="K6443">
            <v>40.659999999999997</v>
          </cell>
        </row>
        <row r="6444">
          <cell r="G6444">
            <v>103842</v>
          </cell>
          <cell r="H6444" t="str">
            <v>CURVA EM COBRE, DN 22 MM, 45 GRAUS, SEM ANEL DE SOLDA, BOLSA X BOLSA, INSTALADO EM RAMAL E SUB-RAMAL DE GÁS MEDICINAL - FORNECIMENTO E INSTALAÇÃO. AF_04/2022</v>
          </cell>
          <cell r="I6444" t="str">
            <v>UN</v>
          </cell>
          <cell r="J6444" t="str">
            <v>COEFICIENTE DE REPRESENTATIVIDADE</v>
          </cell>
          <cell r="K6444">
            <v>33.39</v>
          </cell>
        </row>
        <row r="6445">
          <cell r="G6445">
            <v>93099</v>
          </cell>
          <cell r="H6445" t="str">
            <v>CURVA EM COBRE, DN 22 MM, 45 GRAUS, SEM ANEL DE SOLDA, BOLSA X BOLSA, INSTALADO EM RAMAL E SUB-RAMAL DE HIDRÁULICA PREDIAL - FORNECIMENTO E INSTALAÇÃO. AF_04/2022</v>
          </cell>
          <cell r="I6445" t="str">
            <v>UN</v>
          </cell>
          <cell r="J6445" t="str">
            <v>COEFICIENTE DE REPRESENTATIVIDADE</v>
          </cell>
          <cell r="K6445">
            <v>28.79</v>
          </cell>
        </row>
        <row r="6446">
          <cell r="G6446">
            <v>93122</v>
          </cell>
          <cell r="H6446" t="str">
            <v>CURVA EM COBRE, DN 28 MM, 45 GRAUS, SEM ANEL DE SOLDA, BOLSA X BOLSA, INSTALADO EM PRUMADA DE HIDRÁULICA PREDIAL - FORNECIMENTO E INSTALAÇÃO. AF_04/2022</v>
          </cell>
          <cell r="I6446" t="str">
            <v>UN</v>
          </cell>
          <cell r="J6446" t="str">
            <v>COEFICIENTE DE REPRESENTATIVIDADE</v>
          </cell>
          <cell r="K6446">
            <v>28.91</v>
          </cell>
        </row>
        <row r="6447">
          <cell r="G6447">
            <v>93079</v>
          </cell>
          <cell r="H6447" t="str">
            <v>CURVA EM COBRE, DN 28 MM, 45 GRAUS, SEM ANEL DE SOLDA, BOLSA X BOLSA, INSTALADO EM RAMAL DE DISTRIBUIÇÃO DE HIDRÁULICA PREDIAL - FORNECIMENTO E INSTALAÇÃO. AF_04/2022</v>
          </cell>
          <cell r="I6447" t="str">
            <v>UN</v>
          </cell>
          <cell r="J6447" t="str">
            <v>COEFICIENTE DE REPRESENTATIVIDADE</v>
          </cell>
          <cell r="K6447">
            <v>33.909999999999997</v>
          </cell>
        </row>
        <row r="6448">
          <cell r="G6448">
            <v>103882</v>
          </cell>
          <cell r="H6448" t="str">
            <v>CURVA EM COBRE, DN 28 MM, 45 GRAUS, SEM ANEL DE SOLDA, BOLSA X BOLSA, INSTALADO EM RAMAL E SUB-RAMAL DE AQUECIMENTO SOLAR - FORNECIMENTO E INSTALAÇÃO. AF_04/2022</v>
          </cell>
          <cell r="I6448" t="str">
            <v>UN</v>
          </cell>
          <cell r="J6448" t="str">
            <v>COEFICIENTE DE REPRESENTATIVIDADE</v>
          </cell>
          <cell r="K6448">
            <v>42.63</v>
          </cell>
        </row>
        <row r="6449">
          <cell r="G6449">
            <v>103813</v>
          </cell>
          <cell r="H6449" t="str">
            <v>CURVA EM COBRE, DN 28 MM, 45 GRAUS, SEM ANEL DE SOLDA, BOLSA X BOLSA, INSTALADO EM RAMAL E SUB-RAMAL DE GÁS COMBUSTÍVEL - FORNECIMENTO E INSTALAÇÃO. AF_04/2022</v>
          </cell>
          <cell r="I6449" t="str">
            <v>UN</v>
          </cell>
          <cell r="J6449" t="str">
            <v>COEFICIENTE DE REPRESENTATIVIDADE</v>
          </cell>
          <cell r="K6449">
            <v>58.15</v>
          </cell>
        </row>
        <row r="6450">
          <cell r="G6450">
            <v>103846</v>
          </cell>
          <cell r="H6450" t="str">
            <v>CURVA EM COBRE, DN 28 MM, 45 GRAUS, SEM ANEL DE SOLDA, BOLSA X BOLSA, INSTALADO EM RAMAL E SUB-RAMAL DE GÁS MEDICINAL - FORNECIMENTO E INSTALAÇÃO. AF_04/2022</v>
          </cell>
          <cell r="I6450" t="str">
            <v>UN</v>
          </cell>
          <cell r="J6450" t="str">
            <v>COEFICIENTE DE REPRESENTATIVIDADE</v>
          </cell>
          <cell r="K6450">
            <v>45.45</v>
          </cell>
        </row>
        <row r="6451">
          <cell r="G6451">
            <v>93102</v>
          </cell>
          <cell r="H6451" t="str">
            <v>CURVA EM COBRE, DN 28 MM, 45 GRAUS, SEM ANEL DE SOLDA, BOLSA X BOLSA, INSTALADO EM RAMAL E SUB-RAMAL DE HIDRÁULICA PREDIAL - FORNECIMENTO E INSTALAÇÃO. AF_04/2022</v>
          </cell>
          <cell r="I6451" t="str">
            <v>UN</v>
          </cell>
          <cell r="J6451" t="str">
            <v>COEFICIENTE DE REPRESENTATIVIDADE</v>
          </cell>
          <cell r="K6451">
            <v>41.04</v>
          </cell>
        </row>
        <row r="6452">
          <cell r="G6452">
            <v>93123</v>
          </cell>
          <cell r="H6452" t="str">
            <v>CURVA EM COBRE, DN 35 MM, 45 GRAUS, SEM ANEL DE SOLDA, BOLSA X BOLSA, INSTALADO EM PRUMADA DE HIDRÁULICA PREDIAL -  FORNECIMENTO E INSTALAÇÃO. AF_04/2022</v>
          </cell>
          <cell r="I6452" t="str">
            <v>UN</v>
          </cell>
          <cell r="J6452" t="str">
            <v>COEFICIENTE DE REPRESENTATIVIDADE</v>
          </cell>
          <cell r="K6452">
            <v>63.16</v>
          </cell>
        </row>
        <row r="6453">
          <cell r="G6453">
            <v>93124</v>
          </cell>
          <cell r="H6453" t="str">
            <v>CURVA EM COBRE, DN 42 MM, 45 GRAUS, SEM ANEL DE SOLDA, BOLSA X BOLSA, INSTALADO EM PRUMADA DE HIDRÁULICA PREDIAL - FORNECIMENTO E INSTALAÇÃO. AF_04/2022</v>
          </cell>
          <cell r="I6453" t="str">
            <v>UN</v>
          </cell>
          <cell r="J6453" t="str">
            <v>COEFICIENTE DE REPRESENTATIVIDADE</v>
          </cell>
          <cell r="K6453">
            <v>98.55</v>
          </cell>
        </row>
        <row r="6454">
          <cell r="G6454">
            <v>93125</v>
          </cell>
          <cell r="H6454" t="str">
            <v>CURVA EM COBRE, DN 54 MM, 45 GRAUS, SEM ANEL DE SOLDA, BOLSA X BOLSA, INSTALADO EM PRUMADA DE HIDRÁULICA PREDIAL - FORNECIMENTO E INSTALAÇÃO. AF_04/2022</v>
          </cell>
          <cell r="I6454" t="str">
            <v>UN</v>
          </cell>
          <cell r="J6454" t="str">
            <v>COEFICIENTE DE REPRESENTATIVIDADE</v>
          </cell>
          <cell r="K6454">
            <v>144.53</v>
          </cell>
        </row>
        <row r="6455">
          <cell r="G6455">
            <v>93126</v>
          </cell>
          <cell r="H6455" t="str">
            <v>CURVA EM COBRE, DN 66 MM, 45 GRAUS, SEM ANEL DE SOLDA, BOLSA X BOLSA, INSTALADO EM PRUMADA DE HIDRÁULICA PREDIAL - FORNECIMENTO E INSTALAÇÃO. AF_04/2022</v>
          </cell>
          <cell r="I6455" t="str">
            <v>UN</v>
          </cell>
          <cell r="J6455" t="str">
            <v>COEFICIENTE DE REPRESENTATIVIDADE</v>
          </cell>
          <cell r="K6455">
            <v>316.67</v>
          </cell>
        </row>
        <row r="6456">
          <cell r="G6456">
            <v>93063</v>
          </cell>
          <cell r="H6456" t="str">
            <v>JUNTA DE EXPANSÃO EM BRONZE/LATÃO, DN 35 MM, PONTA X PONTA, INSTALADO EM PRUMADA DE HIDRÁULICA PREDIAL - FORNECIMENTO E INSTALAÇÃO. AF_04/2022</v>
          </cell>
          <cell r="I6456" t="str">
            <v>UN</v>
          </cell>
          <cell r="J6456" t="str">
            <v>COEFICIENTE DE REPRESENTATIVIDADE</v>
          </cell>
          <cell r="K6456">
            <v>698.38</v>
          </cell>
        </row>
        <row r="6457">
          <cell r="G6457">
            <v>93066</v>
          </cell>
          <cell r="H6457" t="str">
            <v>JUNTA DE EXPANSÃO EM BRONZE/LATÃO, DN 42 MM, PONTA X PONTA, INSTALADO EM PRUMADA DE HIDRÁULICA PREDIAL - FORNECIMENTO E INSTALAÇÃO. AF_04/2022</v>
          </cell>
          <cell r="I6457" t="str">
            <v>UN</v>
          </cell>
          <cell r="J6457" t="str">
            <v>COEFICIENTE DE REPRESENTATIVIDADE</v>
          </cell>
          <cell r="K6457">
            <v>876.38</v>
          </cell>
        </row>
        <row r="6458">
          <cell r="G6458">
            <v>93069</v>
          </cell>
          <cell r="H6458" t="str">
            <v>JUNTA DE EXPANSÃO EM BRONZE/LATÃO, DN 54 MM, PONTA X PONTA, INSTALADO EM PRUMADA DE HIDRÁULICA PREDIAL - FORNECIMENTO E INSTALAÇÃO. AF_04/2022</v>
          </cell>
          <cell r="I6458" t="str">
            <v>UN</v>
          </cell>
          <cell r="J6458" t="str">
            <v>COEFICIENTE DE REPRESENTATIVIDADE</v>
          </cell>
          <cell r="K6458">
            <v>1214.67</v>
          </cell>
        </row>
        <row r="6459">
          <cell r="G6459">
            <v>93072</v>
          </cell>
          <cell r="H6459" t="str">
            <v>JUNTA DE EXPANSÃO EM BRONZE/LATÃO, DN 66 MM, PONTA X PONTA, INSTALADO EM PRUMADA DE HIDRÁULICA PREDIAL - FORNECIMENTO E INSTALAÇÃO. AF_04/2022</v>
          </cell>
          <cell r="I6459" t="str">
            <v>UN</v>
          </cell>
          <cell r="J6459" t="str">
            <v>COEFICIENTE DE REPRESENTATIVIDADE</v>
          </cell>
          <cell r="K6459">
            <v>1602.87</v>
          </cell>
        </row>
        <row r="6460">
          <cell r="G6460">
            <v>93083</v>
          </cell>
          <cell r="H6460" t="str">
            <v>JUNTA DE EXPANSÃO EM COBRE, DN 15 MM, PONTA X PONTA, INSTALADO EM RAMAL DE DISTRIBUIÇÃO DE HIDRÁULICA PREDIAL - FORNECIMENTO E INSTALAÇÃO. AF_04/2022</v>
          </cell>
          <cell r="I6460" t="str">
            <v>UN</v>
          </cell>
          <cell r="J6460" t="str">
            <v>COEFICIENTE DE REPRESENTATIVIDADE</v>
          </cell>
          <cell r="K6460">
            <v>480.12</v>
          </cell>
        </row>
        <row r="6461">
          <cell r="G6461">
            <v>103886</v>
          </cell>
          <cell r="H6461" t="str">
            <v>JUNTA DE EXPANSÃO EM COBRE, DN 15 MM, PONTA X PONTA, INSTALADO EM RAMAL E SUB-RAMAL DE AQUECIMENTO SOLAR - FORNECIMENTO E INSTALAÇÃO. AF_04/2022</v>
          </cell>
          <cell r="I6461" t="str">
            <v>UN</v>
          </cell>
          <cell r="J6461" t="str">
            <v>COEFICIENTE DE REPRESENTATIVIDADE</v>
          </cell>
          <cell r="K6461">
            <v>484.22</v>
          </cell>
        </row>
        <row r="6462">
          <cell r="G6462">
            <v>103817</v>
          </cell>
          <cell r="H6462" t="str">
            <v>JUNTA DE EXPANSÃO EM COBRE, DN 15 MM, PONTA X PONTA, INSTALADO EM RAMAL E SUB-RAMAL DE GÁS COMBUSTÍVEL - FORNECIMENTO E INSTALAÇÃO. AF_04/2022</v>
          </cell>
          <cell r="I6462" t="str">
            <v>UN</v>
          </cell>
          <cell r="J6462" t="str">
            <v>COEFICIENTE DE REPRESENTATIVIDADE</v>
          </cell>
          <cell r="K6462">
            <v>484.2</v>
          </cell>
        </row>
        <row r="6463">
          <cell r="G6463">
            <v>103850</v>
          </cell>
          <cell r="H6463" t="str">
            <v>JUNTA DE EXPANSÃO EM COBRE, DN 15 MM, PONTA X PONTA, INSTALADO EM RAMAL E SUB-RAMAL DE GÁS MEDICINAL - FORNECIMENTO E INSTALAÇÃO. AF_04/2022</v>
          </cell>
          <cell r="I6463" t="str">
            <v>UN</v>
          </cell>
          <cell r="J6463" t="str">
            <v>COEFICIENTE DE REPRESENTATIVIDADE</v>
          </cell>
          <cell r="K6463">
            <v>483.56</v>
          </cell>
        </row>
        <row r="6464">
          <cell r="G6464">
            <v>93106</v>
          </cell>
          <cell r="H6464" t="str">
            <v>JUNTA DE EXPANSÃO EM COBRE, DN 15 MM, PONTA X PONTA, INSTALADO EM RAMAL E SUB-RAMAL DE HIDRÁULICA PREDIAL - FORNECIMENTO E INSTALAÇÃO. AF_04/2022</v>
          </cell>
          <cell r="I6464" t="str">
            <v>UN</v>
          </cell>
          <cell r="J6464" t="str">
            <v>COEFICIENTE DE REPRESENTATIVIDADE</v>
          </cell>
          <cell r="K6464">
            <v>480.34</v>
          </cell>
        </row>
        <row r="6465">
          <cell r="G6465">
            <v>93052</v>
          </cell>
          <cell r="H6465" t="str">
            <v>JUNTA DE EXPANSÃO EM COBRE, DN 22 MM, PONTA X PONTA, INSTALADO EM PRUMADA DE HIDRÁULICA PREDIAL - FORNECIMENTO E INSTALAÇÃO. AF_04/2022</v>
          </cell>
          <cell r="I6465" t="str">
            <v>UN</v>
          </cell>
          <cell r="J6465" t="str">
            <v>COEFICIENTE DE REPRESENTATIVIDADE</v>
          </cell>
          <cell r="K6465">
            <v>553.77</v>
          </cell>
        </row>
        <row r="6466">
          <cell r="G6466">
            <v>93086</v>
          </cell>
          <cell r="H6466" t="str">
            <v>JUNTA DE EXPANSÃO EM COBRE, DN 22 MM, PONTA X PONTA, INSTALADO EM RAMAL DE DISTRIBUIÇÃO DE HIDRÁULICA PREDIAL - FORNECIMENTO E INSTALAÇÃO. AF_04/2022</v>
          </cell>
          <cell r="I6466" t="str">
            <v>UN</v>
          </cell>
          <cell r="J6466" t="str">
            <v>COEFICIENTE DE REPRESENTATIVIDADE</v>
          </cell>
          <cell r="K6466">
            <v>557.38</v>
          </cell>
        </row>
        <row r="6467">
          <cell r="G6467">
            <v>103890</v>
          </cell>
          <cell r="H6467" t="str">
            <v>JUNTA DE EXPANSÃO EM COBRE, DN 22 MM, PONTA X PONTA, INSTALADO EM RAMAL E SUB-RAMAL DE AQUECIMENTO SOLAR - FORNECIMENTO E INSTALAÇÃO. AF_04/2022</v>
          </cell>
          <cell r="I6467" t="str">
            <v>UN</v>
          </cell>
          <cell r="J6467" t="str">
            <v>COEFICIENTE DE REPRESENTATIVIDADE</v>
          </cell>
          <cell r="K6467">
            <v>562.4</v>
          </cell>
        </row>
        <row r="6468">
          <cell r="G6468">
            <v>103821</v>
          </cell>
          <cell r="H6468" t="str">
            <v>JUNTA DE EXPANSÃO EM COBRE, DN 22 MM, PONTA X PONTA, INSTALADO EM RAMAL E SUB-RAMAL DE GÁS COMBUSTÍVEL - FORNECIMENTO E INSTALAÇÃO. AF_04/2022</v>
          </cell>
          <cell r="I6468" t="str">
            <v>UN</v>
          </cell>
          <cell r="J6468" t="str">
            <v>COEFICIENTE DE REPRESENTATIVIDADE</v>
          </cell>
          <cell r="K6468">
            <v>568.03</v>
          </cell>
        </row>
        <row r="6469">
          <cell r="G6469">
            <v>103854</v>
          </cell>
          <cell r="H6469" t="str">
            <v>JUNTA DE EXPANSÃO EM COBRE, DN 22 MM, PONTA X PONTA, INSTALADO EM RAMAL E SUB-RAMAL DE GÁS MEDICINAL - FORNECIMENTO E INSTALAÇÃO. AF_04/2022</v>
          </cell>
          <cell r="I6469" t="str">
            <v>UN</v>
          </cell>
          <cell r="J6469" t="str">
            <v>COEFICIENTE DE REPRESENTATIVIDADE</v>
          </cell>
          <cell r="K6469">
            <v>563.15</v>
          </cell>
        </row>
        <row r="6470">
          <cell r="G6470">
            <v>93109</v>
          </cell>
          <cell r="H6470" t="str">
            <v>JUNTA DE EXPANSÃO EM COBRE, DN 22 MM, PONTA X PONTA, INSTALADO EM RAMAL E SUB-RAMAL DE HIDRÁULICA PREDIAL - FORNECIMENTO E INSTALAÇÃO. AF_04/2022</v>
          </cell>
          <cell r="I6470" t="str">
            <v>UN</v>
          </cell>
          <cell r="J6470" t="str">
            <v>COEFICIENTE DE REPRESENTATIVIDADE</v>
          </cell>
          <cell r="K6470">
            <v>560.05999999999995</v>
          </cell>
        </row>
        <row r="6471">
          <cell r="G6471">
            <v>93058</v>
          </cell>
          <cell r="H6471" t="str">
            <v>JUNTA DE EXPANSÃO EM COBRE, DN 28 MM, PONTA X PONTA, INSTALADO EM PRUMADA DE HIDRÁULICA PREDIAL - FORNECIMENTO E INSTALAÇÃO. AF_04/2022</v>
          </cell>
          <cell r="I6471" t="str">
            <v>UN</v>
          </cell>
          <cell r="J6471" t="str">
            <v>COEFICIENTE DE REPRESENTATIVIDADE</v>
          </cell>
          <cell r="K6471">
            <v>609.36</v>
          </cell>
        </row>
        <row r="6472">
          <cell r="G6472">
            <v>93092</v>
          </cell>
          <cell r="H6472" t="str">
            <v>JUNTA DE EXPANSÃO EM COBRE, DN 28 MM, PONTA X PONTA, INSTALADO EM RAMAL DE DISTRIBUIÇÃO DE HIDRÁULICA PREDIAL - FORNECIMENTO E INSTALAÇÃO. AF_04/2022</v>
          </cell>
          <cell r="I6472" t="str">
            <v>UN</v>
          </cell>
          <cell r="J6472" t="str">
            <v>COEFICIENTE DE REPRESENTATIVIDADE</v>
          </cell>
          <cell r="K6472">
            <v>612.70000000000005</v>
          </cell>
        </row>
        <row r="6473">
          <cell r="G6473">
            <v>103898</v>
          </cell>
          <cell r="H6473" t="str">
            <v>JUNTA DE EXPANSÃO EM COBRE, DN 28 MM, PONTA X PONTA, INSTALADO EM RAMAL E SUB-RAMAL DE AQUECIMENTO SOLAR - FORNECIMENTO E INSTALAÇÃO. AF_04/2022</v>
          </cell>
          <cell r="I6473" t="str">
            <v>UN</v>
          </cell>
          <cell r="J6473" t="str">
            <v>COEFICIENTE DE REPRESENTATIVIDADE</v>
          </cell>
          <cell r="K6473">
            <v>618.52</v>
          </cell>
        </row>
        <row r="6474">
          <cell r="G6474">
            <v>103829</v>
          </cell>
          <cell r="H6474" t="str">
            <v>JUNTA DE EXPANSÃO EM COBRE, DN 28 MM, PONTA X PONTA, INSTALADO EM RAMAL E SUB-RAMAL DE GÁS COMBUSTÍVEL - FORNECIMENTO E INSTALAÇÃO. AF_04/2022</v>
          </cell>
          <cell r="I6474" t="str">
            <v>UN</v>
          </cell>
          <cell r="J6474" t="str">
            <v>COEFICIENTE DE REPRESENTATIVIDADE</v>
          </cell>
          <cell r="K6474">
            <v>628.45000000000005</v>
          </cell>
        </row>
        <row r="6475">
          <cell r="G6475">
            <v>103862</v>
          </cell>
          <cell r="H6475" t="str">
            <v>JUNTA DE EXPANSÃO EM COBRE, DN 28 MM, PONTA X PONTA, INSTALADO EM RAMAL E SUB-RAMAL DE GÁS MEDICINAL - FORNECIMENTO E INSTALAÇÃO. AF_04/2022</v>
          </cell>
          <cell r="I6475" t="str">
            <v>UN</v>
          </cell>
          <cell r="J6475" t="str">
            <v>COEFICIENTE DE REPRESENTATIVIDADE</v>
          </cell>
          <cell r="K6475">
            <v>620.46</v>
          </cell>
        </row>
        <row r="6476">
          <cell r="G6476">
            <v>93116</v>
          </cell>
          <cell r="H6476" t="str">
            <v>JUNTA DE EXPANSÃO EM COBRE, DN 28 MM, PONTA X PONTA, INSTALADO EM RAMAL E SUB-RAMAL DE HIDRÁULICA PREDIAL - FORNECIMENTO E INSTALAÇÃO. AF_04/2022</v>
          </cell>
          <cell r="I6476" t="str">
            <v>UN</v>
          </cell>
          <cell r="J6476" t="str">
            <v>COEFICIENTE DE REPRESENTATIVIDADE</v>
          </cell>
          <cell r="K6476">
            <v>617.49</v>
          </cell>
        </row>
        <row r="6477">
          <cell r="G6477">
            <v>92314</v>
          </cell>
          <cell r="H6477" t="str">
            <v>LUVA EM COBRE, DN 15 MM, SEM ANEL DE SOLDA, INSTALADO EM RAMAL DE DISTRIBUIÇÃO DE HIDRÁULICA PREDIAL - FORNECIMENTO E INSTALAÇÃO. AF_04/2022</v>
          </cell>
          <cell r="I6477" t="str">
            <v>UN</v>
          </cell>
          <cell r="J6477" t="str">
            <v>COEFICIENTE DE REPRESENTATIVIDADE</v>
          </cell>
          <cell r="K6477">
            <v>10.45</v>
          </cell>
        </row>
        <row r="6478">
          <cell r="G6478">
            <v>103883</v>
          </cell>
          <cell r="H6478" t="str">
            <v>LUVA EM COBRE, DN 15 MM, SEM ANEL DE SOLDA, INSTALADO EM RAMAL E SUB-RAMAL DE AQUECIMENTO SOLAR - FORNECIMENTO E INSTALAÇÃO. AF_04/2022</v>
          </cell>
          <cell r="I6478" t="str">
            <v>UN</v>
          </cell>
          <cell r="J6478" t="str">
            <v>COEFICIENTE DE REPRESENTATIVIDADE</v>
          </cell>
          <cell r="K6478">
            <v>14.55</v>
          </cell>
        </row>
        <row r="6479">
          <cell r="G6479">
            <v>103814</v>
          </cell>
          <cell r="H6479" t="str">
            <v>LUVA EM COBRE, DN 15 MM, SEM ANEL DE SOLDA, INSTALADO EM RAMAL E SUB-RAMAL DE GÁS COMBUSTÍVEL - FORNECIMENTO E INSTALAÇÃO. AF_04/2022</v>
          </cell>
          <cell r="I6479" t="str">
            <v>UN</v>
          </cell>
          <cell r="J6479" t="str">
            <v>COEFICIENTE DE REPRESENTATIVIDADE</v>
          </cell>
          <cell r="K6479">
            <v>14.53</v>
          </cell>
        </row>
        <row r="6480">
          <cell r="G6480">
            <v>103847</v>
          </cell>
          <cell r="H6480" t="str">
            <v>LUVA EM COBRE, DN 15 MM, SEM ANEL DE SOLDA, INSTALADO EM RAMAL E SUB-RAMAL DE GÁS MEDICINAL - FORNECIMENTO E INSTALAÇÃO. AF_04/2022</v>
          </cell>
          <cell r="I6480" t="str">
            <v>UN</v>
          </cell>
          <cell r="J6480" t="str">
            <v>COEFICIENTE DE REPRESENTATIVIDADE</v>
          </cell>
          <cell r="K6480">
            <v>13.89</v>
          </cell>
        </row>
        <row r="6481">
          <cell r="G6481">
            <v>92329</v>
          </cell>
          <cell r="H6481" t="str">
            <v>LUVA EM COBRE, DN 15 MM, SEM ANEL DE SOLDA, INSTALADO EM RAMAL E SUB-RAMAL DE HIDRÁULICA PREDIAL - FORNECIMENTO E INSTALAÇÃO. AF_04/2022</v>
          </cell>
          <cell r="I6481" t="str">
            <v>UN</v>
          </cell>
          <cell r="J6481" t="str">
            <v>COEFICIENTE DE REPRESENTATIVIDADE</v>
          </cell>
          <cell r="K6481">
            <v>10.67</v>
          </cell>
        </row>
        <row r="6482">
          <cell r="G6482">
            <v>92293</v>
          </cell>
          <cell r="H6482" t="str">
            <v>LUVA EM COBRE, DN 22 MM, SEM ANEL DE SOLDA, INSTALADO EM PRUMADA DE HIDRÁULICA PREDIAL - FORNECIMENTO E INSTALAÇÃO. AF_04/2022</v>
          </cell>
          <cell r="I6482" t="str">
            <v>UN</v>
          </cell>
          <cell r="J6482" t="str">
            <v>COEFICIENTE DE REPRESENTATIVIDADE</v>
          </cell>
          <cell r="K6482">
            <v>11.3</v>
          </cell>
        </row>
        <row r="6483">
          <cell r="G6483">
            <v>92315</v>
          </cell>
          <cell r="H6483" t="str">
            <v>LUVA EM COBRE, DN 22 MM, SEM ANEL DE SOLDA, INSTALADO EM RAMAL DE DISTRIBUIÇÃO DE HIDRÁULICA PREDIAL - FORNECIMENTO E INSTALAÇÃO. AF_04/2022</v>
          </cell>
          <cell r="I6483" t="str">
            <v>UN</v>
          </cell>
          <cell r="J6483" t="str">
            <v>COEFICIENTE DE REPRESENTATIVIDADE</v>
          </cell>
          <cell r="K6483">
            <v>14.91</v>
          </cell>
        </row>
        <row r="6484">
          <cell r="G6484">
            <v>103888</v>
          </cell>
          <cell r="H6484" t="str">
            <v>LUVA EM COBRE, DN 22 MM, SEM ANEL DE SOLDA, INSTALADO EM RAMAL E SUB-RAMAL DE AQUECIMENTO SOLAR - FORNECIMENTO E INSTALAÇÃO. AF_04/2022</v>
          </cell>
          <cell r="I6484" t="str">
            <v>UN</v>
          </cell>
          <cell r="J6484" t="str">
            <v>COEFICIENTE DE REPRESENTATIVIDADE</v>
          </cell>
          <cell r="K6484">
            <v>19.93</v>
          </cell>
        </row>
        <row r="6485">
          <cell r="G6485">
            <v>103819</v>
          </cell>
          <cell r="H6485" t="str">
            <v>LUVA EM COBRE, DN 22 MM, SEM ANEL DE SOLDA, INSTALADO EM RAMAL E SUB-RAMAL DE GÁS COMBUSTÍVEL - FORNECIMENTO E INSTALAÇÃO. AF_04/2022</v>
          </cell>
          <cell r="I6485" t="str">
            <v>UN</v>
          </cell>
          <cell r="J6485" t="str">
            <v>COEFICIENTE DE REPRESENTATIVIDADE</v>
          </cell>
          <cell r="K6485">
            <v>25.56</v>
          </cell>
        </row>
        <row r="6486">
          <cell r="G6486">
            <v>103852</v>
          </cell>
          <cell r="H6486" t="str">
            <v>LUVA EM COBRE, DN 22 MM, SEM ANEL DE SOLDA, INSTALADO EM RAMAL E SUB-RAMAL DE GÁS MEDICINAL - FORNECIMENTO E INSTALAÇÃO. AF_04/2022</v>
          </cell>
          <cell r="I6486" t="str">
            <v>UN</v>
          </cell>
          <cell r="J6486" t="str">
            <v>COEFICIENTE DE REPRESENTATIVIDADE</v>
          </cell>
          <cell r="K6486">
            <v>20.68</v>
          </cell>
        </row>
        <row r="6487">
          <cell r="G6487">
            <v>92330</v>
          </cell>
          <cell r="H6487" t="str">
            <v>LUVA EM COBRE, DN 22 MM, SEM ANEL DE SOLDA, INSTALADO EM RAMAL E SUB-RAMAL DE HIDRÁULICA PREDIAL - FORNECIMENTO E INSTALAÇÃO. AF_04/2022</v>
          </cell>
          <cell r="I6487" t="str">
            <v>UN</v>
          </cell>
          <cell r="J6487" t="str">
            <v>COEFICIENTE DE REPRESENTATIVIDADE</v>
          </cell>
          <cell r="K6487">
            <v>17.59</v>
          </cell>
        </row>
        <row r="6488">
          <cell r="G6488">
            <v>92294</v>
          </cell>
          <cell r="H6488" t="str">
            <v>LUVA EM COBRE, DN 28 MM, SEM ANEL DE SOLDA, INSTALADO EM PRUMADA DE HIDRÁULICA PREDIAL - FORNECIMENTO E INSTALAÇÃO. AF_04/2022</v>
          </cell>
          <cell r="I6488" t="str">
            <v>UN</v>
          </cell>
          <cell r="J6488" t="str">
            <v>COEFICIENTE DE REPRESENTATIVIDADE</v>
          </cell>
          <cell r="K6488">
            <v>18.850000000000001</v>
          </cell>
        </row>
        <row r="6489">
          <cell r="G6489">
            <v>92316</v>
          </cell>
          <cell r="H6489" t="str">
            <v>LUVA EM COBRE, DN 28 MM, SEM ANEL DE SOLDA, INSTALADO EM RAMAL DE DISTRIBUIÇÃO DE HIDRÁULICA PREDIAL - FORNECIMENTO E INSTALAÇÃO. AF_04/2022</v>
          </cell>
          <cell r="I6489" t="str">
            <v>UN</v>
          </cell>
          <cell r="J6489" t="str">
            <v>COEFICIENTE DE REPRESENTATIVIDADE</v>
          </cell>
          <cell r="K6489">
            <v>22.19</v>
          </cell>
        </row>
        <row r="6490">
          <cell r="G6490">
            <v>103895</v>
          </cell>
          <cell r="H6490" t="str">
            <v>LUVA EM COBRE, DN 28 MM, SEM ANEL DE SOLDA, INSTALADO EM RAMAL E SUB-RAMAL DE AQUECIMENTO SOLAR - FORNECIMENTO E INSTALAÇÃO. AF_04/2022</v>
          </cell>
          <cell r="I6490" t="str">
            <v>UN</v>
          </cell>
          <cell r="J6490" t="str">
            <v>COEFICIENTE DE REPRESENTATIVIDADE</v>
          </cell>
          <cell r="K6490">
            <v>28.01</v>
          </cell>
        </row>
        <row r="6491">
          <cell r="G6491">
            <v>103826</v>
          </cell>
          <cell r="H6491" t="str">
            <v>LUVA EM COBRE, DN 28 MM, SEM ANEL DE SOLDA, INSTALADO EM RAMAL E SUB-RAMAL DE GÁS COMBUSTÍVEL - FORNECIMENTO E INSTALAÇÃO. AF_04/2022</v>
          </cell>
          <cell r="I6491" t="str">
            <v>UN</v>
          </cell>
          <cell r="J6491" t="str">
            <v>COEFICIENTE DE REPRESENTATIVIDADE</v>
          </cell>
          <cell r="K6491">
            <v>37.94</v>
          </cell>
        </row>
        <row r="6492">
          <cell r="G6492">
            <v>103859</v>
          </cell>
          <cell r="H6492" t="str">
            <v>LUVA EM COBRE, DN 28 MM, SEM ANEL DE SOLDA, INSTALADO EM RAMAL E SUB-RAMAL DE GÁS MEDICINAL - FORNECIMENTO E INSTALAÇÃO. AF_04/2022</v>
          </cell>
          <cell r="I6492" t="str">
            <v>UN</v>
          </cell>
          <cell r="J6492" t="str">
            <v>COEFICIENTE DE REPRESENTATIVIDADE</v>
          </cell>
          <cell r="K6492">
            <v>29.95</v>
          </cell>
        </row>
        <row r="6493">
          <cell r="G6493">
            <v>92331</v>
          </cell>
          <cell r="H6493" t="str">
            <v>LUVA EM COBRE, DN 28 MM, SEM ANEL DE SOLDA, INSTALADO EM RAMAL E SUB-RAMAL DE HIDRÁULICA PREDIAL - FORNECIMENTO E INSTALAÇÃO. AF_04/2022</v>
          </cell>
          <cell r="I6493" t="str">
            <v>UN</v>
          </cell>
          <cell r="J6493" t="str">
            <v>COEFICIENTE DE REPRESENTATIVIDADE</v>
          </cell>
          <cell r="K6493">
            <v>26.98</v>
          </cell>
        </row>
        <row r="6494">
          <cell r="G6494">
            <v>92295</v>
          </cell>
          <cell r="H6494" t="str">
            <v>LUVA EM COBRE, DN 35 MM, SEM ANEL DE SOLDA, INSTALADO EM PRUMADA DE HIDRÁULICA PREDIAL - FORNECIMENTO E INSTALAÇÃO. AF_04/2022</v>
          </cell>
          <cell r="I6494" t="str">
            <v>UN</v>
          </cell>
          <cell r="J6494" t="str">
            <v>COEFICIENTE DE REPRESENTATIVIDADE</v>
          </cell>
          <cell r="K6494">
            <v>35</v>
          </cell>
        </row>
        <row r="6495">
          <cell r="G6495">
            <v>92296</v>
          </cell>
          <cell r="H6495" t="str">
            <v>LUVA EM COBRE, DN 42 MM, SEM ANEL DE SOLDA, INSTALADO EM PRUMADA DE HIDRÁULICA PREDIAL - FORNECIMENTO E INSTALAÇÃO. AF_04/2022</v>
          </cell>
          <cell r="I6495" t="str">
            <v>UN</v>
          </cell>
          <cell r="J6495" t="str">
            <v>COEFICIENTE DE REPRESENTATIVIDADE</v>
          </cell>
          <cell r="K6495">
            <v>46.25</v>
          </cell>
        </row>
        <row r="6496">
          <cell r="G6496">
            <v>92297</v>
          </cell>
          <cell r="H6496" t="str">
            <v>LUVA EM COBRE, DN 54 MM, SEM ANEL DE SOLDA, INSTALADO EM PRUMADA DE HIDRÁULICA PREDIAL - FORNECIMENTO E INSTALAÇÃO. AF_04/2022</v>
          </cell>
          <cell r="I6496" t="str">
            <v>UN</v>
          </cell>
          <cell r="J6496" t="str">
            <v>COEFICIENTE DE REPRESENTATIVIDADE</v>
          </cell>
          <cell r="K6496">
            <v>71.430000000000007</v>
          </cell>
        </row>
        <row r="6497">
          <cell r="G6497">
            <v>92298</v>
          </cell>
          <cell r="H6497" t="str">
            <v>LUVA EM COBRE, DN 66 MM, SEM ANEL DE SOLDA, INSTALADO EM PRUMADA DE HIDRÁULICA PREDIAL - FORNECIMENTO E INSTALAÇÃO. AF_04/2022</v>
          </cell>
          <cell r="I6497" t="str">
            <v>UN</v>
          </cell>
          <cell r="J6497" t="str">
            <v>COEFICIENTE DE REPRESENTATIVIDADE</v>
          </cell>
          <cell r="K6497">
            <v>198.04</v>
          </cell>
        </row>
        <row r="6498">
          <cell r="G6498">
            <v>93080</v>
          </cell>
          <cell r="H6498" t="str">
            <v>LUVA PASSANTE EM COBRE, DN 15 MM, SEM ANEL DE SOLDA, INSTALADO EM RAMAL DE DISTRIBUIÇÃO DE HIDRÁULICA PREDIAL - FORNECIMENTO E INSTALAÇÃO. AF_04/2022</v>
          </cell>
          <cell r="I6498" t="str">
            <v>UN</v>
          </cell>
          <cell r="J6498" t="str">
            <v>COEFICIENTE DE REPRESENTATIVIDADE</v>
          </cell>
          <cell r="K6498">
            <v>10.48</v>
          </cell>
        </row>
        <row r="6499">
          <cell r="G6499">
            <v>103884</v>
          </cell>
          <cell r="H6499" t="str">
            <v>LUVA PASSANTE EM COBRE, DN 15 MM, SEM ANEL DE SOLDA, INSTALADO EM RAMAL E SUB-RAMAL DE AQUECIMENTO SOLAR - FORNECIMENTO E INSTALAÇÃO. AF_04/2022</v>
          </cell>
          <cell r="I6499" t="str">
            <v>UN</v>
          </cell>
          <cell r="J6499" t="str">
            <v>COEFICIENTE DE REPRESENTATIVIDADE</v>
          </cell>
          <cell r="K6499">
            <v>14.58</v>
          </cell>
        </row>
        <row r="6500">
          <cell r="G6500">
            <v>103815</v>
          </cell>
          <cell r="H6500" t="str">
            <v>LUVA PASSANTE EM COBRE, DN 15 MM, SEM ANEL DE SOLDA, INSTALADO EM RAMAL E SUB-RAMAL DE GÁS COMBUSTÍVEL - FORNECIMENTO E INSTALAÇÃO. AF_04/2022</v>
          </cell>
          <cell r="I6500" t="str">
            <v>UN</v>
          </cell>
          <cell r="J6500" t="str">
            <v>COEFICIENTE DE REPRESENTATIVIDADE</v>
          </cell>
          <cell r="K6500">
            <v>14.56</v>
          </cell>
        </row>
        <row r="6501">
          <cell r="G6501">
            <v>103848</v>
          </cell>
          <cell r="H6501" t="str">
            <v>LUVA PASSANTE EM COBRE, DN 15 MM, SEM ANEL DE SOLDA, INSTALADO EM RAMAL E SUB-RAMAL DE GÁS MEDICINAL - FORNECIMENTO E INSTALAÇÃO. AF_04/2022</v>
          </cell>
          <cell r="I6501" t="str">
            <v>UN</v>
          </cell>
          <cell r="J6501" t="str">
            <v>COEFICIENTE DE REPRESENTATIVIDADE</v>
          </cell>
          <cell r="K6501">
            <v>13.92</v>
          </cell>
        </row>
        <row r="6502">
          <cell r="G6502">
            <v>93103</v>
          </cell>
          <cell r="H6502" t="str">
            <v>LUVA PASSANTE EM COBRE, DN 15 MM, SEM ANEL DE SOLDA, INSTALADO EM RAMAL E SUB-RAMAL DE HIDRÁULICA PREDIAL - FORNECIMENTO E INSTALAÇÃO. AF_04/2022</v>
          </cell>
          <cell r="I6502" t="str">
            <v>UN</v>
          </cell>
          <cell r="J6502" t="str">
            <v>COEFICIENTE DE REPRESENTATIVIDADE</v>
          </cell>
          <cell r="K6502">
            <v>10.7</v>
          </cell>
        </row>
        <row r="6503">
          <cell r="G6503">
            <v>93050</v>
          </cell>
          <cell r="H6503" t="str">
            <v>LUVA PASSANTE EM COBRE, DN 22 MM, SEM ANEL DE SOLDA, INSTALADO EM PRUMADA DE HIDRÁULICA PREDIAL - FORNECIMENTO E INSTALAÇÃO. AF_04/2022</v>
          </cell>
          <cell r="I6503" t="str">
            <v>UN</v>
          </cell>
          <cell r="J6503" t="str">
            <v>COEFICIENTE DE REPRESENTATIVIDADE</v>
          </cell>
          <cell r="K6503">
            <v>12.7</v>
          </cell>
        </row>
        <row r="6504">
          <cell r="G6504">
            <v>93084</v>
          </cell>
          <cell r="H6504" t="str">
            <v>LUVA PASSANTE EM COBRE, DN 22 MM, SEM ANEL DE SOLDA, INSTALADO EM RAMAL DE DISTRIBUIÇÃO DE HIDRÁULICA PREDIAL - FORNECIMENTO E INSTALAÇÃO. AF_04/2022</v>
          </cell>
          <cell r="I6504" t="str">
            <v>UN</v>
          </cell>
          <cell r="J6504" t="str">
            <v>COEFICIENTE DE REPRESENTATIVIDADE</v>
          </cell>
          <cell r="K6504">
            <v>16.309999999999999</v>
          </cell>
        </row>
        <row r="6505">
          <cell r="G6505">
            <v>103889</v>
          </cell>
          <cell r="H6505" t="str">
            <v>LUVA PASSANTE EM COBRE, DN 22 MM, SEM ANEL DE SOLDA, INSTALADO EM RAMAL E SUB-RAMAL DE AQUECIMENTO SOLAR - FORNECIMENTO E INSTALAÇÃO. AF_04/2022</v>
          </cell>
          <cell r="I6505" t="str">
            <v>UN</v>
          </cell>
          <cell r="J6505" t="str">
            <v>COEFICIENTE DE REPRESENTATIVIDADE</v>
          </cell>
          <cell r="K6505">
            <v>21.33</v>
          </cell>
        </row>
        <row r="6506">
          <cell r="G6506">
            <v>103820</v>
          </cell>
          <cell r="H6506" t="str">
            <v>LUVA PASSANTE EM COBRE, DN 22 MM, SEM ANEL DE SOLDA, INSTALADO EM RAMAL E SUB-RAMAL DE GÁS COMBUSTÍVEL - FORNECIMENTO E INSTALAÇÃO. AF_04/2022</v>
          </cell>
          <cell r="I6506" t="str">
            <v>UN</v>
          </cell>
          <cell r="J6506" t="str">
            <v>COEFICIENTE DE REPRESENTATIVIDADE</v>
          </cell>
          <cell r="K6506">
            <v>26.96</v>
          </cell>
        </row>
        <row r="6507">
          <cell r="G6507">
            <v>103853</v>
          </cell>
          <cell r="H6507" t="str">
            <v>LUVA PASSANTE EM COBRE, DN 22 MM, SEM ANEL DE SOLDA, INSTALADO EM RAMAL E SUB-RAMAL DE GÁS MEDICINAL - FORNECIMENTO E INSTALAÇÃO. AF_04/2022</v>
          </cell>
          <cell r="I6507" t="str">
            <v>UN</v>
          </cell>
          <cell r="J6507" t="str">
            <v>COEFICIENTE DE REPRESENTATIVIDADE</v>
          </cell>
          <cell r="K6507">
            <v>22.08</v>
          </cell>
        </row>
        <row r="6508">
          <cell r="G6508">
            <v>93107</v>
          </cell>
          <cell r="H6508" t="str">
            <v>LUVA PASSANTE EM COBRE, DN 22 MM, SEM ANEL DE SOLDA, INSTALADO EM RAMAL E SUB-RAMAL DE HIDRÁULICA PREDIAL - FORNECIMENTO E INSTALAÇÃO. AF_04/2022</v>
          </cell>
          <cell r="I6508" t="str">
            <v>UN</v>
          </cell>
          <cell r="J6508" t="str">
            <v>COEFICIENTE DE REPRESENTATIVIDADE</v>
          </cell>
          <cell r="K6508">
            <v>18.989999999999998</v>
          </cell>
        </row>
        <row r="6509">
          <cell r="G6509">
            <v>93056</v>
          </cell>
          <cell r="H6509" t="str">
            <v>LUVA PASSANTE EM COBRE, DN 28 MM, SEM ANEL DE SOLDA, INSTALADO EM PRUMADA DE HIDRÁULICA PREDIAL - FORNECIMENTO E INSTALAÇÃO. AF_04/2022</v>
          </cell>
          <cell r="I6509" t="str">
            <v>UN</v>
          </cell>
          <cell r="J6509" t="str">
            <v>COEFICIENTE DE REPRESENTATIVIDADE</v>
          </cell>
          <cell r="K6509">
            <v>18.850000000000001</v>
          </cell>
        </row>
        <row r="6510">
          <cell r="G6510">
            <v>93090</v>
          </cell>
          <cell r="H6510" t="str">
            <v>LUVA PASSANTE EM COBRE, DN 28 MM, SEM ANEL DE SOLDA, INSTALADO EM RAMAL DE DISTRIBUIÇÃO DE HIDRÁULICA PREDIAL - FORNECIMENTO E INSTALAÇÃO. AF_04/2022</v>
          </cell>
          <cell r="I6510" t="str">
            <v>UN</v>
          </cell>
          <cell r="J6510" t="str">
            <v>COEFICIENTE DE REPRESENTATIVIDADE</v>
          </cell>
          <cell r="K6510">
            <v>22.19</v>
          </cell>
        </row>
        <row r="6511">
          <cell r="G6511">
            <v>93113</v>
          </cell>
          <cell r="H6511" t="str">
            <v>LUVA PASSANTE EM COBRE, DN 28 MM, SEM ANEL DE SOLDA, INSTALADO EM RAMAL E SUB-RAMAL  DE HIDRÁULICA PREDIAL - FORNECIMENTO E INSTALAÇÃO. AF_04/2022</v>
          </cell>
          <cell r="I6511" t="str">
            <v>UN</v>
          </cell>
          <cell r="J6511" t="str">
            <v>COEFICIENTE DE REPRESENTATIVIDADE</v>
          </cell>
          <cell r="K6511">
            <v>26.98</v>
          </cell>
        </row>
        <row r="6512">
          <cell r="G6512">
            <v>103896</v>
          </cell>
          <cell r="H6512" t="str">
            <v>LUVA PASSANTE EM COBRE, DN 28 MM, SEM ANEL DE SOLDA, INSTALADO EM RAMAL E SUB-RAMAL DE AQUECIMENTO SOLAR - FORNECIMENTO E INSTALAÇÃO. AF_04/2022</v>
          </cell>
          <cell r="I6512" t="str">
            <v>UN</v>
          </cell>
          <cell r="J6512" t="str">
            <v>COEFICIENTE DE REPRESENTATIVIDADE</v>
          </cell>
          <cell r="K6512">
            <v>28.01</v>
          </cell>
        </row>
        <row r="6513">
          <cell r="G6513">
            <v>103827</v>
          </cell>
          <cell r="H6513" t="str">
            <v>LUVA PASSANTE EM COBRE, DN 28 MM, SEM ANEL DE SOLDA, INSTALADO EM RAMAL E SUB-RAMAL DE GÁS COMBUSTÍVEL - FORNECIMENTO E INSTALAÇÃO. AF_04/2022</v>
          </cell>
          <cell r="I6513" t="str">
            <v>UN</v>
          </cell>
          <cell r="J6513" t="str">
            <v>COEFICIENTE DE REPRESENTATIVIDADE</v>
          </cell>
          <cell r="K6513">
            <v>37.94</v>
          </cell>
        </row>
        <row r="6514">
          <cell r="G6514">
            <v>103860</v>
          </cell>
          <cell r="H6514" t="str">
            <v>LUVA PASSANTE EM COBRE, DN 28 MM, SEM ANEL DE SOLDA, INSTALADO EM RAMAL E SUB-RAMAL DE GÁS MEDICINAL - FORNECIMENTO E INSTALAÇÃO. AF_04/2022</v>
          </cell>
          <cell r="I6514" t="str">
            <v>UN</v>
          </cell>
          <cell r="J6514" t="str">
            <v>COEFICIENTE DE REPRESENTATIVIDADE</v>
          </cell>
          <cell r="K6514">
            <v>29.95</v>
          </cell>
        </row>
        <row r="6515">
          <cell r="G6515">
            <v>93061</v>
          </cell>
          <cell r="H6515" t="str">
            <v>LUVA PASSANTE EM COBRE, DN 35 MM, SEM ANEL DE SOLDA, INSTALADO EM PRUMADA DE HIDRÁULICA PREDIAL - FORNECIMENTO E INSTALAÇÃO. AF_04/2022</v>
          </cell>
          <cell r="I6515" t="str">
            <v>UN</v>
          </cell>
          <cell r="J6515" t="str">
            <v>COEFICIENTE DE REPRESENTATIVIDADE</v>
          </cell>
          <cell r="K6515">
            <v>35.14</v>
          </cell>
        </row>
        <row r="6516">
          <cell r="G6516">
            <v>93064</v>
          </cell>
          <cell r="H6516" t="str">
            <v>LUVA PASSANTE EM COBRE, DN 42 MM, SEM ANEL DE SOLDA, INSTALADO EM PRUMADA DE HIDRÁULICA PREDIAL - FORNECIMENTO E INSTALAÇÃO. AF_04/2022</v>
          </cell>
          <cell r="I6516" t="str">
            <v>UN</v>
          </cell>
          <cell r="J6516" t="str">
            <v>COEFICIENTE DE REPRESENTATIVIDADE</v>
          </cell>
          <cell r="K6516">
            <v>53.56</v>
          </cell>
        </row>
        <row r="6517">
          <cell r="G6517">
            <v>93067</v>
          </cell>
          <cell r="H6517" t="str">
            <v>LUVA PASSANTE EM COBRE, DN 54 MM, SEM ANEL DE SOLDA, INSTALADO EM PRUMADA DE HIDRÁULICA PREDIAL - FORNECIMENTO E INSTALAÇÃO. AF_04/2022</v>
          </cell>
          <cell r="I6517" t="str">
            <v>UN</v>
          </cell>
          <cell r="J6517" t="str">
            <v>COEFICIENTE DE REPRESENTATIVIDADE</v>
          </cell>
          <cell r="K6517">
            <v>79.39</v>
          </cell>
        </row>
        <row r="6518">
          <cell r="G6518">
            <v>93070</v>
          </cell>
          <cell r="H6518" t="str">
            <v>LUVA PASSANTE EM COBRE, DN 66 MM, SEM ANEL DE SOLDA, INSTALADO EM PRUMADA DE HIDRÁULICA PREDIAL - FORNECIMENTO E INSTALAÇÃO. AF_04/2022</v>
          </cell>
          <cell r="I6518" t="str">
            <v>UN</v>
          </cell>
          <cell r="J6518" t="str">
            <v>COEFICIENTE DE REPRESENTATIVIDADE</v>
          </cell>
          <cell r="K6518">
            <v>198.04</v>
          </cell>
        </row>
        <row r="6519">
          <cell r="G6519">
            <v>93117</v>
          </cell>
          <cell r="H6519" t="str">
            <v>TE DUPLA CURVA EM BRONZE/LATÃO, DN 1/2" X 15 MM X 1/2", SEM ANEL DE SOLDA, ROSCA F X BOLSA X ROSCA F, INSTALADO EM RAMAL E SUB-RAMAL DE HIDRÁULICA PREDIAL - FORNECIMENTO E INSTALAÇÃO. AF_04/2022</v>
          </cell>
          <cell r="I6519" t="str">
            <v>UN</v>
          </cell>
          <cell r="J6519" t="str">
            <v>COEFICIENTE DE REPRESENTATIVIDADE</v>
          </cell>
          <cell r="K6519">
            <v>63.42</v>
          </cell>
        </row>
        <row r="6520">
          <cell r="G6520">
            <v>93118</v>
          </cell>
          <cell r="H6520" t="str">
            <v>TE DUPLA CURVA EM BRONZE/LATÃO, DN 3/4" X 22 MM X 3/4", SEM ANEL DE SOLDA, ROSCA F X BOLSA X ROSCA F, INSTALADO EM RAMAL E SUB-RAMAL DE HIDRÁULICA PREDIAL - FORNECIMENTO E INSTALAÇÃO. AF_04/2022</v>
          </cell>
          <cell r="I6520" t="str">
            <v>UN</v>
          </cell>
          <cell r="J6520" t="str">
            <v>COEFICIENTE DE REPRESENTATIVIDADE</v>
          </cell>
          <cell r="K6520">
            <v>93.57</v>
          </cell>
        </row>
        <row r="6521">
          <cell r="G6521">
            <v>92317</v>
          </cell>
          <cell r="H6521" t="str">
            <v>TE EM COBRE, DN 15 MM, SEM ANEL DE SOLDA, INSTALADO EM RAMAL DE DISTRIBUIÇÃO DE HIDRÁULICA PREDIAL - FORNECIMENTO E INSTALAÇÃO. AF_04/2022</v>
          </cell>
          <cell r="I6521" t="str">
            <v>UN</v>
          </cell>
          <cell r="J6521" t="str">
            <v>COEFICIENTE DE REPRESENTATIVIDADE</v>
          </cell>
          <cell r="K6521">
            <v>21.76</v>
          </cell>
        </row>
        <row r="6522">
          <cell r="G6522">
            <v>92332</v>
          </cell>
          <cell r="H6522" t="str">
            <v>TE EM COBRE, DN 15 MM, SEM ANEL DE SOLDA, INSTALADO EM RAMAL E SUB-RAMAL DE HIDRÁULICA PREDIAL - FORNECIMENTO E INSTALAÇÃO. AF_04/2022</v>
          </cell>
          <cell r="I6522" t="str">
            <v>UN</v>
          </cell>
          <cell r="J6522" t="str">
            <v>COEFICIENTE DE REPRESENTATIVIDADE</v>
          </cell>
          <cell r="K6522">
            <v>22.22</v>
          </cell>
        </row>
        <row r="6523">
          <cell r="G6523">
            <v>92299</v>
          </cell>
          <cell r="H6523" t="str">
            <v>TE EM COBRE, DN 22 MM, SEM ANEL DE SOLDA, INSTALADO EM PRUMADA DE HIDRÁULICA PREDIAL - FORNECIMENTO E INSTALAÇÃO. AF_04/2022</v>
          </cell>
          <cell r="I6523" t="str">
            <v>UN</v>
          </cell>
          <cell r="J6523" t="str">
            <v>COEFICIENTE DE REPRESENTATIVIDADE</v>
          </cell>
          <cell r="K6523">
            <v>25.96</v>
          </cell>
        </row>
        <row r="6524">
          <cell r="G6524">
            <v>92318</v>
          </cell>
          <cell r="H6524" t="str">
            <v>TE EM COBRE, DN 22 MM, SEM ANEL DE SOLDA, INSTALADO EM RAMAL DE DISTRIBUIÇÃO DE HIDRÁULICA PREDIAL - FORNECIMENTO E INSTALAÇÃO. AF_04/2022</v>
          </cell>
          <cell r="I6524" t="str">
            <v>UN</v>
          </cell>
          <cell r="J6524" t="str">
            <v>COEFICIENTE DE REPRESENTATIVIDADE</v>
          </cell>
          <cell r="K6524">
            <v>33.159999999999997</v>
          </cell>
        </row>
        <row r="6525">
          <cell r="G6525">
            <v>103833</v>
          </cell>
          <cell r="H6525" t="str">
            <v>TE EM COBRE, DN 22 MM, SEM ANEL DE SOLDA, INSTALADO EM RAMAL E SUB-RAMAL DE GÁS COMBUSTÍVEL - FORNECIMENTO E INSTALAÇÃO. AF_04/2022</v>
          </cell>
          <cell r="I6525" t="str">
            <v>UN</v>
          </cell>
          <cell r="J6525" t="str">
            <v>COEFICIENTE DE REPRESENTATIVIDADE</v>
          </cell>
          <cell r="K6525">
            <v>54.35</v>
          </cell>
        </row>
        <row r="6526">
          <cell r="G6526">
            <v>92333</v>
          </cell>
          <cell r="H6526" t="str">
            <v>TE EM COBRE, DN 22 MM, SEM ANEL DE SOLDA, INSTALADO EM RAMAL E SUB-RAMAL DE HIDRÁULICA PREDIAL - FORNECIMENTO E INSTALAÇÃO. AF_04/2022</v>
          </cell>
          <cell r="I6526" t="str">
            <v>UN</v>
          </cell>
          <cell r="J6526" t="str">
            <v>COEFICIENTE DE REPRESENTATIVIDADE</v>
          </cell>
          <cell r="K6526">
            <v>38.5</v>
          </cell>
        </row>
        <row r="6527">
          <cell r="G6527">
            <v>92300</v>
          </cell>
          <cell r="H6527" t="str">
            <v>TE EM COBRE, DN 28 MM, SEM ANEL DE SOLDA, INSTALADO EM PRUMADA DE HIDRÁULICA PREDIAL - FORNECIMENTO E INSTALAÇÃO. AF_04/2022</v>
          </cell>
          <cell r="I6527" t="str">
            <v>UN</v>
          </cell>
          <cell r="J6527" t="str">
            <v>COEFICIENTE DE REPRESENTATIVIDADE</v>
          </cell>
          <cell r="K6527">
            <v>39.24</v>
          </cell>
        </row>
        <row r="6528">
          <cell r="G6528">
            <v>92319</v>
          </cell>
          <cell r="H6528" t="str">
            <v>TE EM COBRE, DN 28 MM, SEM ANEL DE SOLDA, INSTALADO EM RAMAL DE DISTRIBUIÇÃO DE HIDRÁULICA PREDIAL - FORNECIMENTO E INSTALAÇÃO. AF_04/2022</v>
          </cell>
          <cell r="I6528" t="str">
            <v>UN</v>
          </cell>
          <cell r="J6528" t="str">
            <v>COEFICIENTE DE REPRESENTATIVIDADE</v>
          </cell>
          <cell r="K6528">
            <v>45.89</v>
          </cell>
        </row>
        <row r="6529">
          <cell r="G6529">
            <v>92334</v>
          </cell>
          <cell r="H6529" t="str">
            <v>TE EM COBRE, DN 28 MM, SEM ANEL DE SOLDA, INSTALADO EM RAMAL E SUB-RAMAL DE HIDRÁULICA PREDIAL - FORNECIMENTO E INSTALAÇÃO. AF_04/2022</v>
          </cell>
          <cell r="I6529" t="str">
            <v>UN</v>
          </cell>
          <cell r="J6529" t="str">
            <v>COEFICIENTE DE REPRESENTATIVIDADE</v>
          </cell>
          <cell r="K6529">
            <v>55.42</v>
          </cell>
        </row>
        <row r="6530">
          <cell r="G6530">
            <v>92301</v>
          </cell>
          <cell r="H6530" t="str">
            <v>TE EM COBRE, DN 35 MM, SEM ANEL DE SOLDA, INSTALADO EM PRUMADA DE HIDRÁULICA PREDIAL - FORNECIMENTO E INSTALAÇÃO. AF_04/2022</v>
          </cell>
          <cell r="I6530" t="str">
            <v>UN</v>
          </cell>
          <cell r="J6530" t="str">
            <v>COEFICIENTE DE REPRESENTATIVIDADE</v>
          </cell>
          <cell r="K6530">
            <v>76.430000000000007</v>
          </cell>
        </row>
        <row r="6531">
          <cell r="G6531">
            <v>92302</v>
          </cell>
          <cell r="H6531" t="str">
            <v>TE EM COBRE, DN 42 MM, SEM ANEL DE SOLDA, INSTALADO EM PRUMADA DE HIDRÁULICA PREDIAL - FORNECIMENTO E INSTALAÇÃO. AF_04/2022</v>
          </cell>
          <cell r="I6531" t="str">
            <v>UN</v>
          </cell>
          <cell r="J6531" t="str">
            <v>COEFICIENTE DE REPRESENTATIVIDADE</v>
          </cell>
          <cell r="K6531">
            <v>100.75</v>
          </cell>
        </row>
        <row r="6532">
          <cell r="G6532">
            <v>92303</v>
          </cell>
          <cell r="H6532" t="str">
            <v>TE EM COBRE, DN 54 MM, SEM ANEL DE SOLDA, INSTALADO EM PRUMADA DE HIDRÁULICA PREDIAL - FORNECIMENTO E INSTALAÇÃO. AF_04/2022</v>
          </cell>
          <cell r="I6532" t="str">
            <v>UN</v>
          </cell>
          <cell r="J6532" t="str">
            <v>COEFICIENTE DE REPRESENTATIVIDADE</v>
          </cell>
          <cell r="K6532">
            <v>183.53</v>
          </cell>
        </row>
        <row r="6533">
          <cell r="G6533">
            <v>92304</v>
          </cell>
          <cell r="H6533" t="str">
            <v>TE EM COBRE, DN 66 MM, SEM ANEL DE SOLDA, INSTALADO EM PRUMADA DE HIDRÁULICA PREDIAL - FORNECIMENTO E INSTALAÇÃO. AF_04/2022</v>
          </cell>
          <cell r="I6533" t="str">
            <v>UN</v>
          </cell>
          <cell r="J6533" t="str">
            <v>COEFICIENTE DE REPRESENTATIVIDADE</v>
          </cell>
          <cell r="K6533">
            <v>471.88</v>
          </cell>
        </row>
        <row r="6534">
          <cell r="G6534">
            <v>103835</v>
          </cell>
          <cell r="H6534" t="str">
            <v>TUBO EM COBRE RÍGIDO, DN 15 MM, CLASSE A, SEM ISOLAMENTO, INSTALADO EM RAMAL E SUB-RAMAL DE GÁS MEDICINAL - FORNECIMENTO E INSTALAÇÃO. AF_04/2022</v>
          </cell>
          <cell r="I6534" t="str">
            <v>M</v>
          </cell>
          <cell r="J6534" t="str">
            <v>COEFICIENTE DE REPRESENTATIVIDADE</v>
          </cell>
          <cell r="K6534">
            <v>70.319999999999993</v>
          </cell>
        </row>
        <row r="6535">
          <cell r="G6535">
            <v>92308</v>
          </cell>
          <cell r="H6535" t="str">
            <v>TUBO EM COBRE RÍGIDO, DN 15 MM, CLASSE E, COM ISOLAMENTO, INSTALADO EM RAMAL DE DISTRIBUIÇÃO DE HIDRÁULICA PREDIAL - FORNECIMENTO E INSTALAÇÃO. AF_04/2022</v>
          </cell>
          <cell r="I6535" t="str">
            <v>M</v>
          </cell>
          <cell r="J6535" t="str">
            <v>COEFICIENTE DE REPRESENTATIVIDADE</v>
          </cell>
          <cell r="K6535">
            <v>57.32</v>
          </cell>
        </row>
        <row r="6536">
          <cell r="G6536">
            <v>103871</v>
          </cell>
          <cell r="H6536" t="str">
            <v>TUBO EM COBRE RÍGIDO, DN 15 MM, CLASSE E, COM ISOLAMENTO, INSTALADO EM RAMAL E SUB-RAMAL DE AQUECIMENTO SOLAR - FORNECIMENTO E INSTALAÇÃO. AF_04/2022</v>
          </cell>
          <cell r="I6536" t="str">
            <v>M</v>
          </cell>
          <cell r="J6536" t="str">
            <v>COEFICIENTE DE REPRESENTATIVIDADE</v>
          </cell>
          <cell r="K6536">
            <v>69.28</v>
          </cell>
        </row>
        <row r="6537">
          <cell r="G6537">
            <v>92323</v>
          </cell>
          <cell r="H6537" t="str">
            <v>TUBO EM COBRE RÍGIDO, DN 15 MM, CLASSE E, COM ISOLAMENTO, INSTALADO EM RAMAL E SUB-RAMAL DE HIDRÁULICA PREDIAL - FORNECIMENTO E INSTALAÇÃO. AF_04/2022</v>
          </cell>
          <cell r="I6537" t="str">
            <v>M</v>
          </cell>
          <cell r="J6537" t="str">
            <v>COEFICIENTE DE REPRESENTATIVIDADE</v>
          </cell>
          <cell r="K6537">
            <v>68.62</v>
          </cell>
        </row>
        <row r="6538">
          <cell r="G6538">
            <v>92305</v>
          </cell>
          <cell r="H6538" t="str">
            <v>TUBO EM COBRE RÍGIDO, DN 15 MM, CLASSE E, SEM ISOLAMENTO, INSTALADO EM RAMAL DE DISTRIBUIÇÃO DE HIDRÁULICA PREDIAL - FORNECIMENTO E INSTALAÇÃO. AF_04/2022</v>
          </cell>
          <cell r="I6538" t="str">
            <v>M</v>
          </cell>
          <cell r="J6538" t="str">
            <v>COEFICIENTE DE REPRESENTATIVIDADE</v>
          </cell>
          <cell r="K6538">
            <v>42.08</v>
          </cell>
        </row>
        <row r="6539">
          <cell r="G6539">
            <v>103868</v>
          </cell>
          <cell r="H6539" t="str">
            <v>TUBO EM COBRE RÍGIDO, DN 15 MM, CLASSE E, SEM ISOLAMENTO, INSTALADO EM RAMAL E SUB-RAMAL DE AQUECIMENTO SOLAR - FORNECIMENTO E INSTALAÇÃO. AF_04/2022</v>
          </cell>
          <cell r="I6539" t="str">
            <v>M</v>
          </cell>
          <cell r="J6539" t="str">
            <v>COEFICIENTE DE REPRESENTATIVIDADE</v>
          </cell>
          <cell r="K6539">
            <v>57.75</v>
          </cell>
        </row>
        <row r="6540">
          <cell r="G6540">
            <v>103802</v>
          </cell>
          <cell r="H6540" t="str">
            <v>TUBO EM COBRE RÍGIDO, DN 15 MM, CLASSE E, SEM ISOLAMENTO, INSTALADO EM RAMAL E SUB-RAMAL DE GÁS COMBUSTÍVEL - FORNECIMENTO E INSTALAÇÃO. AF_04/2022</v>
          </cell>
          <cell r="I6540" t="str">
            <v>M</v>
          </cell>
          <cell r="J6540" t="str">
            <v>COEFICIENTE DE REPRESENTATIVIDADE</v>
          </cell>
          <cell r="K6540">
            <v>44.92</v>
          </cell>
        </row>
        <row r="6541">
          <cell r="G6541">
            <v>92320</v>
          </cell>
          <cell r="H6541" t="str">
            <v>TUBO EM COBRE RÍGIDO, DN 15 MM, CLASSE E, SEM ISOLAMENTO, INSTALADO EM RAMAL E SUB-RAMAL DE HIDRÁULICA PREDIAL - FORNECIMENTO E INSTALAÇÃO. AF_04/2022</v>
          </cell>
          <cell r="I6541" t="str">
            <v>M</v>
          </cell>
          <cell r="J6541" t="str">
            <v>COEFICIENTE DE REPRESENTATIVIDADE</v>
          </cell>
          <cell r="K6541">
            <v>56.94</v>
          </cell>
        </row>
        <row r="6542">
          <cell r="G6542">
            <v>97335</v>
          </cell>
          <cell r="H6542" t="str">
            <v>TUBO EM COBRE RÍGIDO, DN 22 MM, CLASSE A, SEM ISOLAMENTO, INSTALADO EM PRUMADA DE GÁS COMBUSTÍVEL - FORNECIMENTO E INSTALAÇÃO. AF_04/2022</v>
          </cell>
          <cell r="I6542" t="str">
            <v>M</v>
          </cell>
          <cell r="J6542" t="str">
            <v>COEFICIENTE DE REPRESENTATIVIDADE</v>
          </cell>
          <cell r="K6542">
            <v>86.41</v>
          </cell>
        </row>
        <row r="6543">
          <cell r="G6543">
            <v>103836</v>
          </cell>
          <cell r="H6543" t="str">
            <v>TUBO EM COBRE RÍGIDO, DN 22 MM, CLASSE A, SEM ISOLAMENTO, INSTALADO EM RAMAL E SUB-RAMAL DE GÁS MEDICINAL - FORNECIMENTO E INSTALAÇÃO. AF_04/2022</v>
          </cell>
          <cell r="I6543" t="str">
            <v>M</v>
          </cell>
          <cell r="J6543" t="str">
            <v>COEFICIENTE DE REPRESENTATIVIDADE</v>
          </cell>
          <cell r="K6543">
            <v>108.45</v>
          </cell>
        </row>
        <row r="6544">
          <cell r="G6544">
            <v>92281</v>
          </cell>
          <cell r="H6544" t="str">
            <v>TUBO EM COBRE RÍGIDO, DN 22 MM, CLASSE E, COM ISOLAMENTO, INSTALADO EM PRUMADA DE HIDRÁULICA PREDIAL - FORNECIMENTO E INSTALAÇÃO. AF_04/2022</v>
          </cell>
          <cell r="I6544" t="str">
            <v>M</v>
          </cell>
          <cell r="J6544" t="str">
            <v>COEFICIENTE DE REPRESENTATIVIDADE</v>
          </cell>
          <cell r="K6544">
            <v>112.51</v>
          </cell>
        </row>
        <row r="6545">
          <cell r="G6545">
            <v>92309</v>
          </cell>
          <cell r="H6545" t="str">
            <v>TUBO EM COBRE RÍGIDO, DN 22 MM, CLASSE E, COM ISOLAMENTO, INSTALADO EM RAMAL DE DISTRIBUIÇÃO DE HIDRÁULICA PREDIAL - FORNECIMENTO E INSTALAÇÃO. AF_04/2022</v>
          </cell>
          <cell r="I6545" t="str">
            <v>M</v>
          </cell>
          <cell r="J6545" t="str">
            <v>COEFICIENTE DE REPRESENTATIVIDADE</v>
          </cell>
          <cell r="K6545">
            <v>123.35</v>
          </cell>
        </row>
        <row r="6546">
          <cell r="G6546">
            <v>103872</v>
          </cell>
          <cell r="H6546" t="str">
            <v>TUBO EM COBRE RÍGIDO, DN 22 MM, CLASSE E, COM ISOLAMENTO, INSTALADO EM RAMAL E SUB-RAMAL DE AQUECIMENTO SOLAR - FORNECIMENTO E INSTALAÇÃO. AF_04/2022</v>
          </cell>
          <cell r="I6546" t="str">
            <v>M</v>
          </cell>
          <cell r="J6546" t="str">
            <v>COEFICIENTE DE REPRESENTATIVIDADE</v>
          </cell>
          <cell r="K6546">
            <v>138.38</v>
          </cell>
        </row>
        <row r="6547">
          <cell r="G6547">
            <v>92324</v>
          </cell>
          <cell r="H6547" t="str">
            <v>TUBO EM COBRE RÍGIDO, DN 22 MM, CLASSE E, COM ISOLAMENTO, INSTALADO EM RAMAL E SUB-RAMAL DE HIDRÁULICA PREDIAL - FORNECIMENTO E INSTALAÇÃO. AF_04/2022</v>
          </cell>
          <cell r="I6547" t="str">
            <v>M</v>
          </cell>
          <cell r="J6547" t="str">
            <v>COEFICIENTE DE REPRESENTATIVIDADE</v>
          </cell>
          <cell r="K6547">
            <v>145.38</v>
          </cell>
        </row>
        <row r="6548">
          <cell r="G6548">
            <v>92275</v>
          </cell>
          <cell r="H6548" t="str">
            <v>TUBO EM COBRE RÍGIDO, DN 22 MM, CLASSE E, SEM ISOLAMENTO, INSTALADO EM PRUMADA DE HIDRÁULICA PREDIAL - FORNECIMENTO E INSTALAÇÃO. AF_04/2022</v>
          </cell>
          <cell r="I6548" t="str">
            <v>M</v>
          </cell>
          <cell r="J6548" t="str">
            <v>COEFICIENTE DE REPRESENTATIVIDADE</v>
          </cell>
          <cell r="K6548">
            <v>60.22</v>
          </cell>
        </row>
        <row r="6549">
          <cell r="G6549">
            <v>92306</v>
          </cell>
          <cell r="H6549" t="str">
            <v>TUBO EM COBRE RÍGIDO, DN 22 MM, CLASSE E, SEM ISOLAMENTO, INSTALADO EM RAMAL DE DISTRIBUIÇÃO DE HIDRÁULICA PREDIAL - FORNECIMENTO E INSTALAÇÃO. AF_04/2022</v>
          </cell>
          <cell r="I6549" t="str">
            <v>M</v>
          </cell>
          <cell r="J6549" t="str">
            <v>COEFICIENTE DE REPRESENTATIVIDADE</v>
          </cell>
          <cell r="K6549">
            <v>67.459999999999994</v>
          </cell>
        </row>
        <row r="6550">
          <cell r="G6550">
            <v>103869</v>
          </cell>
          <cell r="H6550" t="str">
            <v>TUBO EM COBRE RÍGIDO, DN 22 MM, CLASSE E, SEM ISOLAMENTO, INSTALADO EM RAMAL E SUB-RAMAL DE AQUECIMENTO SOLAR - FORNECIMENTO E INSTALAÇÃO. AF_04/2022</v>
          </cell>
          <cell r="I6550" t="str">
            <v>M</v>
          </cell>
          <cell r="J6550" t="str">
            <v>COEFICIENTE DE REPRESENTATIVIDADE</v>
          </cell>
          <cell r="K6550">
            <v>86.2</v>
          </cell>
        </row>
        <row r="6551">
          <cell r="G6551">
            <v>103803</v>
          </cell>
          <cell r="H6551" t="str">
            <v>TUBO EM COBRE RÍGIDO, DN 22 MM, CLASSE E, SEM ISOLAMENTO, INSTALADO EM RAMAL E SUB-RAMAL DE GÁS COMBUSTÍVEL - FORNECIMENTO E INSTALAÇÃO. AF_04/2022</v>
          </cell>
          <cell r="I6551" t="str">
            <v>M</v>
          </cell>
          <cell r="J6551" t="str">
            <v>COEFICIENTE DE REPRESENTATIVIDADE</v>
          </cell>
          <cell r="K6551">
            <v>77.22</v>
          </cell>
        </row>
        <row r="6552">
          <cell r="G6552">
            <v>92321</v>
          </cell>
          <cell r="H6552" t="str">
            <v>TUBO EM COBRE RÍGIDO, DN 22 MM, CLASSE E, SEM ISOLAMENTO, INSTALADO EM RAMAL E SUB-RAMAL DE HIDRÁULICA PREDIAL - FORNECIMENTO E INSTALAÇÃO. AF_04/2022</v>
          </cell>
          <cell r="I6552" t="str">
            <v>M</v>
          </cell>
          <cell r="J6552" t="str">
            <v>COEFICIENTE DE REPRESENTATIVIDADE</v>
          </cell>
          <cell r="K6552">
            <v>93.06</v>
          </cell>
        </row>
        <row r="6553">
          <cell r="G6553">
            <v>97336</v>
          </cell>
          <cell r="H6553" t="str">
            <v>TUBO EM COBRE RÍGIDO, DN 28 MM, CLASSE A, SEM ISOLAMENTO, INSTALADO EM PRUMADA DE GÁS COMBUSTÍVEL - FORNECIMENTO E INSTALAÇÃO. AF_04/2022</v>
          </cell>
          <cell r="I6553" t="str">
            <v>M</v>
          </cell>
          <cell r="J6553" t="str">
            <v>COEFICIENTE DE REPRESENTATIVIDADE</v>
          </cell>
          <cell r="K6553">
            <v>109.99</v>
          </cell>
        </row>
        <row r="6554">
          <cell r="G6554">
            <v>103837</v>
          </cell>
          <cell r="H6554" t="str">
            <v>TUBO EM COBRE RÍGIDO, DN 28 MM, CLASSE A, SEM ISOLAMENTO, INSTALADO EM RAMAL E SUB-RAMAL DE GÁS MEDICINAL - FORNECIMENTO E INSTALAÇÃO. AF_04/2022</v>
          </cell>
          <cell r="I6554" t="str">
            <v>M</v>
          </cell>
          <cell r="J6554" t="str">
            <v>COEFICIENTE DE REPRESENTATIVIDADE</v>
          </cell>
          <cell r="K6554">
            <v>136.54</v>
          </cell>
        </row>
        <row r="6555">
          <cell r="G6555">
            <v>92282</v>
          </cell>
          <cell r="H6555" t="str">
            <v>TUBO EM COBRE RÍGIDO, DN 28 MM, CLASSE E, COM ISOLAMENTO, INSTALADO EM PRUMADA DE HIDRÁULICA PREDIAL - FORNECIMENTO E INSTALAÇÃO. AF_04/2022</v>
          </cell>
          <cell r="I6555" t="str">
            <v>M</v>
          </cell>
          <cell r="J6555" t="str">
            <v>COEFICIENTE DE REPRESENTATIVIDADE</v>
          </cell>
          <cell r="K6555">
            <v>130.87</v>
          </cell>
        </row>
        <row r="6556">
          <cell r="G6556">
            <v>92310</v>
          </cell>
          <cell r="H6556" t="str">
            <v>TUBO EM COBRE RÍGIDO, DN 28 MM, CLASSE E, COM ISOLAMENTO, INSTALADO EM RAMAL DE DISTRIBUIÇÃO DE HIDRÁULICA PREDIAL - FORNECIMENTO E INSTALAÇÃO. AF_04/2022</v>
          </cell>
          <cell r="I6556" t="str">
            <v>M</v>
          </cell>
          <cell r="J6556" t="str">
            <v>COEFICIENTE DE REPRESENTATIVIDADE</v>
          </cell>
          <cell r="K6556">
            <v>142.05000000000001</v>
          </cell>
        </row>
        <row r="6557">
          <cell r="G6557">
            <v>103873</v>
          </cell>
          <cell r="H6557" t="str">
            <v>TUBO EM COBRE RÍGIDO, DN 28 MM, CLASSE E, COM ISOLAMENTO, INSTALADO EM RAMAL E SUB-RAMAL DE AQUECIMENTO SOLAR - FORNECIMENTO E INSTALAÇÃO. AF_04/2022</v>
          </cell>
          <cell r="I6557" t="str">
            <v>M</v>
          </cell>
          <cell r="J6557" t="str">
            <v>COEFICIENTE DE REPRESENTATIVIDADE</v>
          </cell>
          <cell r="K6557">
            <v>159.71</v>
          </cell>
        </row>
        <row r="6558">
          <cell r="G6558">
            <v>92325</v>
          </cell>
          <cell r="H6558" t="str">
            <v>TUBO EM COBRE RÍGIDO, DN 28 MM, CLASSE E, COM ISOLAMENTO, INSTALADO EM RAMAL E SUB-RAMAL DE HIDRÁULICA PREDIAL - FORNECIMENTO E INSTALAÇÃO. AF_04/2022</v>
          </cell>
          <cell r="I6558" t="str">
            <v>M</v>
          </cell>
          <cell r="J6558" t="str">
            <v>COEFICIENTE DE REPRESENTATIVIDADE</v>
          </cell>
          <cell r="K6558">
            <v>173.29</v>
          </cell>
        </row>
        <row r="6559">
          <cell r="G6559">
            <v>92276</v>
          </cell>
          <cell r="H6559" t="str">
            <v>TUBO EM COBRE RÍGIDO, DN 28 MM, CLASSE E, SEM ISOLAMENTO, INSTALADO EM PRUMADA DE HIDRÁULICA PREDIAL - FORNECIMENTO E INSTALAÇÃO. AF_04/2022</v>
          </cell>
          <cell r="I6559" t="str">
            <v>M</v>
          </cell>
          <cell r="J6559" t="str">
            <v>COEFICIENTE DE REPRESENTATIVIDADE</v>
          </cell>
          <cell r="K6559">
            <v>76.489999999999995</v>
          </cell>
        </row>
        <row r="6560">
          <cell r="G6560">
            <v>92307</v>
          </cell>
          <cell r="H6560" t="str">
            <v>TUBO EM COBRE RÍGIDO, DN 28 MM, CLASSE E, SEM ISOLAMENTO, INSTALADO EM RAMAL DE DISTRIBUIÇÃO DE HIDRÁULICA PREDIAL - FORNECIMENTO E INSTALAÇÃO. AF_04/2022</v>
          </cell>
          <cell r="I6560" t="str">
            <v>M</v>
          </cell>
          <cell r="J6560" t="str">
            <v>COEFICIENTE DE REPRESENTATIVIDADE</v>
          </cell>
          <cell r="K6560">
            <v>84.05</v>
          </cell>
        </row>
        <row r="6561">
          <cell r="G6561">
            <v>103870</v>
          </cell>
          <cell r="H6561" t="str">
            <v>TUBO EM COBRE RÍGIDO, DN 28 MM, CLASSE E, SEM ISOLAMENTO, INSTALADO EM RAMAL E SUB-RAMAL DE AQUECIMENTO SOLAR - FORNECIMENTO E INSTALAÇÃO. AF_04/2022</v>
          </cell>
          <cell r="I6561" t="str">
            <v>M</v>
          </cell>
          <cell r="J6561" t="str">
            <v>COEFICIENTE DE REPRESENTATIVIDADE</v>
          </cell>
          <cell r="K6561">
            <v>105.44</v>
          </cell>
        </row>
        <row r="6562">
          <cell r="G6562">
            <v>103804</v>
          </cell>
          <cell r="H6562" t="str">
            <v>TUBO EM COBRE RÍGIDO, DN 28 MM, CLASSE E, SEM ISOLAMENTO, INSTALADO EM RAMAL E SUB-RAMAL DE GÁS COMBUSTÍVEL - FORNECIMENTO E INSTALAÇÃO. AF_04/2022</v>
          </cell>
          <cell r="I6562" t="str">
            <v>M</v>
          </cell>
          <cell r="J6562" t="str">
            <v>COEFICIENTE DE REPRESENTATIVIDADE</v>
          </cell>
          <cell r="K6562">
            <v>92.67</v>
          </cell>
        </row>
        <row r="6563">
          <cell r="G6563">
            <v>92322</v>
          </cell>
          <cell r="H6563" t="str">
            <v>TUBO EM COBRE RÍGIDO, DN 28 MM, CLASSE E, SEM ISOLAMENTO, INSTALADO EM RAMAL E SUB-RAMAL DE HIDRÁULICA PREDIAL - FORNECIMENTO E INSTALAÇÃO. AF_04/2022</v>
          </cell>
          <cell r="I6563" t="str">
            <v>M</v>
          </cell>
          <cell r="J6563" t="str">
            <v>COEFICIENTE DE REPRESENTATIVIDADE</v>
          </cell>
          <cell r="K6563">
            <v>118.86</v>
          </cell>
        </row>
        <row r="6564">
          <cell r="G6564">
            <v>97337</v>
          </cell>
          <cell r="H6564" t="str">
            <v>TUBO EM COBRE RÍGIDO, DN 35 MM, CLASSE A, SEM ISOLAMENTO, INSTALADO EM PRUMADA DE GÁS COMBUSTÍVEL - FORNECIMENTO E INSTALAÇÃO. AF_04/2022</v>
          </cell>
          <cell r="I6564" t="str">
            <v>M</v>
          </cell>
          <cell r="J6564" t="str">
            <v>COEFICIENTE DE REPRESENTATIVIDADE</v>
          </cell>
          <cell r="K6564">
            <v>165.21</v>
          </cell>
        </row>
        <row r="6565">
          <cell r="G6565">
            <v>92283</v>
          </cell>
          <cell r="H6565" t="str">
            <v>TUBO EM COBRE RÍGIDO, DN 35 MM, CLASSE E, COM ISOLAMENTO, INSTALADO EM PRUMADA DE HIDRÁULICA PREDIAL - FORNECIMENTO E INSTALAÇÃO. AF_04/2022</v>
          </cell>
          <cell r="I6565" t="str">
            <v>M</v>
          </cell>
          <cell r="J6565" t="str">
            <v>COEFICIENTE DE REPRESENTATIVIDADE</v>
          </cell>
          <cell r="K6565">
            <v>178.93</v>
          </cell>
        </row>
        <row r="6566">
          <cell r="G6566">
            <v>92277</v>
          </cell>
          <cell r="H6566" t="str">
            <v>TUBO EM COBRE RÍGIDO, DN 35 MM, CLASSE E, SEM ISOLAMENTO, INSTALADO EM PRUMADA DE HIDRÁULICA PREDIAL - FORNECIMENTO E INSTALAÇÃO. AF_04/2022</v>
          </cell>
          <cell r="I6566" t="str">
            <v>M</v>
          </cell>
          <cell r="J6566" t="str">
            <v>COEFICIENTE DE REPRESENTATIVIDADE</v>
          </cell>
          <cell r="K6566">
            <v>110.37</v>
          </cell>
        </row>
        <row r="6567">
          <cell r="G6567">
            <v>97338</v>
          </cell>
          <cell r="H6567" t="str">
            <v>TUBO EM COBRE RÍGIDO, DN 42 MM, CLASSE A, SEM ISOLAMENTO, INSTALADO EM PRUMADA DE GÁS COMBUSTÍVEL - FORNECIMENTO E INSTALAÇÃO. AF_04/2022</v>
          </cell>
          <cell r="I6567" t="str">
            <v>M</v>
          </cell>
          <cell r="J6567" t="str">
            <v>COEFICIENTE DE REPRESENTATIVIDADE</v>
          </cell>
          <cell r="K6567">
            <v>198.8</v>
          </cell>
        </row>
        <row r="6568">
          <cell r="G6568">
            <v>92284</v>
          </cell>
          <cell r="H6568" t="str">
            <v>TUBO EM COBRE RÍGIDO, DN 42 MM, CLASSE E, COM ISOLAMENTO, INSTALADO EM PRUMADA DE HIDRÁULICA PREDIAL - FORNECIMENTO E INSTALAÇÃO. AF_04/2022</v>
          </cell>
          <cell r="I6568" t="str">
            <v>M</v>
          </cell>
          <cell r="J6568" t="str">
            <v>COEFICIENTE DE REPRESENTATIVIDADE</v>
          </cell>
          <cell r="K6568">
            <v>226.47</v>
          </cell>
        </row>
        <row r="6569">
          <cell r="G6569">
            <v>92278</v>
          </cell>
          <cell r="H6569" t="str">
            <v>TUBO EM COBRE RÍGIDO, DN 42 MM, CLASSE E, SEM ISOLAMENTO, INSTALADO EM PRUMADA DE HIDRÁULICA PREDIAL - FORNECIMENTO E INSTALAÇÃO. AF_04/2022</v>
          </cell>
          <cell r="I6569" t="str">
            <v>M</v>
          </cell>
          <cell r="J6569" t="str">
            <v>COEFICIENTE DE REPRESENTATIVIDADE</v>
          </cell>
          <cell r="K6569">
            <v>148.41</v>
          </cell>
        </row>
        <row r="6570">
          <cell r="G6570">
            <v>97339</v>
          </cell>
          <cell r="H6570" t="str">
            <v>TUBO EM COBRE RÍGIDO, DN 54 MM, CLASSE A, SEM ISOLAMENTO, INSTALADO EM PRUMADA DE GÁS COMBUSTÍVEL - FORNECIMENTO E INSTALAÇÃO. AF_04/2022</v>
          </cell>
          <cell r="I6570" t="str">
            <v>M</v>
          </cell>
          <cell r="J6570" t="str">
            <v>COEFICIENTE DE REPRESENTATIVIDADE</v>
          </cell>
          <cell r="K6570">
            <v>214.37</v>
          </cell>
        </row>
        <row r="6571">
          <cell r="G6571">
            <v>92285</v>
          </cell>
          <cell r="H6571" t="str">
            <v>TUBO EM COBRE RÍGIDO, DN 54 MM, CLASSE E, COM ISOLAMENTO, INSTALADO EM PRUMADA DE HIDRÁULICA PREDIAL - FORNECIMENTO E INSTALAÇÃO. AF_04/2022</v>
          </cell>
          <cell r="I6571" t="str">
            <v>M</v>
          </cell>
          <cell r="J6571" t="str">
            <v>COEFICIENTE DE REPRESENTATIVIDADE</v>
          </cell>
          <cell r="K6571">
            <v>307.55</v>
          </cell>
        </row>
        <row r="6572">
          <cell r="G6572">
            <v>92279</v>
          </cell>
          <cell r="H6572" t="str">
            <v>TUBO EM COBRE RÍGIDO, DN 54 MM, CLASSE E, SEM ISOLAMENTO, INSTALADO EM PRUMADA DE HIDRÁULICA PREDIAL - FORNECIMENTO E INSTALAÇÃO. AF_04/2022</v>
          </cell>
          <cell r="I6572" t="str">
            <v>M</v>
          </cell>
          <cell r="J6572" t="str">
            <v>COEFICIENTE DE REPRESENTATIVIDADE</v>
          </cell>
          <cell r="K6572">
            <v>214.37</v>
          </cell>
        </row>
        <row r="6573">
          <cell r="G6573">
            <v>97340</v>
          </cell>
          <cell r="H6573" t="str">
            <v>TUBO EM COBRE RÍGIDO, DN 66 MM, CLASSE A, SEM ISOLAMENTO, INSTALADO EM PRUMADA DE GÁS COMBUSTÍVEL - FORNECIMENTO E INSTALAÇÃO. AF_04/2022</v>
          </cell>
          <cell r="I6573" t="str">
            <v>M</v>
          </cell>
          <cell r="J6573" t="str">
            <v>COEFICIENTE DE REPRESENTATIVIDADE</v>
          </cell>
          <cell r="K6573">
            <v>216</v>
          </cell>
        </row>
        <row r="6574">
          <cell r="G6574">
            <v>92286</v>
          </cell>
          <cell r="H6574" t="str">
            <v>TUBO EM COBRE RÍGIDO, DN 66 MM, CLASSE E, COM ISOLAMENTO, INSTALADO EM PRUMADA DE HIDRÁULICA PREDIAL - FORNECIMENTO E INSTALAÇÃO. AF_04/2022</v>
          </cell>
          <cell r="I6574" t="str">
            <v>M</v>
          </cell>
          <cell r="J6574" t="str">
            <v>COEFICIENTE DE REPRESENTATIVIDADE</v>
          </cell>
          <cell r="K6574">
            <v>395.17</v>
          </cell>
        </row>
        <row r="6575">
          <cell r="G6575">
            <v>92280</v>
          </cell>
          <cell r="H6575" t="str">
            <v>TUBO EM COBRE RÍGIDO, DN 66 MM, CLASSE E, SEM ISOLAMENTO, INSTALADO EM PRUMADA DE HIDRÁULICA PREDIAL - FORNECIMENTO E INSTALAÇÃO. AF_04/2022</v>
          </cell>
          <cell r="I6575" t="str">
            <v>M</v>
          </cell>
          <cell r="J6575" t="str">
            <v>COEFICIENTE DE REPRESENTATIVIDADE</v>
          </cell>
          <cell r="K6575">
            <v>300.70999999999998</v>
          </cell>
        </row>
        <row r="6576">
          <cell r="G6576">
            <v>103901</v>
          </cell>
          <cell r="H6576" t="str">
            <v>TÊ EM COBRE, DN 15 MM, SEM ANEL DE SOLDA, INSTALADO EM RAMAL E SUB-RAMAL DE AQUECIMENTO SOLAR - FORNECIMENTO E INSTALAÇÃO. AF_04/2022</v>
          </cell>
          <cell r="I6576" t="str">
            <v>UN</v>
          </cell>
          <cell r="J6576" t="str">
            <v>COEFICIENTE DE REPRESENTATIVIDADE</v>
          </cell>
          <cell r="K6576">
            <v>29.97</v>
          </cell>
        </row>
        <row r="6577">
          <cell r="G6577">
            <v>103832</v>
          </cell>
          <cell r="H6577" t="str">
            <v>TÊ EM COBRE, DN 15 MM, SEM ANEL DE SOLDA, INSTALADO EM RAMAL E SUB-RAMAL DE GÁS COMBUSTÍVEL - FORNECIMENTO E INSTALAÇÃO. AF_04/2022</v>
          </cell>
          <cell r="I6577" t="str">
            <v>UN</v>
          </cell>
          <cell r="J6577" t="str">
            <v>COEFICIENTE DE REPRESENTATIVIDADE</v>
          </cell>
          <cell r="K6577">
            <v>29.87</v>
          </cell>
        </row>
        <row r="6578">
          <cell r="G6578">
            <v>103865</v>
          </cell>
          <cell r="H6578" t="str">
            <v>TÊ EM COBRE, DN 15 MM, SEM ANEL DE SOLDA, INSTALADO EM RAMAL E SUB-RAMAL DE GÁS MEDICINAL - FORNECIMENTO E INSTALAÇÃO. AF_04/2022</v>
          </cell>
          <cell r="I6578" t="str">
            <v>UN</v>
          </cell>
          <cell r="J6578" t="str">
            <v>COEFICIENTE DE REPRESENTATIVIDADE</v>
          </cell>
          <cell r="K6578">
            <v>28.63</v>
          </cell>
        </row>
        <row r="6579">
          <cell r="G6579">
            <v>103902</v>
          </cell>
          <cell r="H6579" t="str">
            <v>TÊ EM COBRE, DN 22 MM, SEM ANEL DE SOLDA, INSTALADO EM RAMAL E SUB-RAMAL DE AQUECIMENTO SOLAR - FORNECIMENTO E INSTALAÇÃO. AF_04/2022</v>
          </cell>
          <cell r="I6579" t="str">
            <v>UN</v>
          </cell>
          <cell r="J6579" t="str">
            <v>COEFICIENTE DE REPRESENTATIVIDADE</v>
          </cell>
          <cell r="K6579">
            <v>43.22</v>
          </cell>
        </row>
        <row r="6580">
          <cell r="G6580">
            <v>103866</v>
          </cell>
          <cell r="H6580" t="str">
            <v>TÊ EM COBRE, DN 22 MM, SEM ANEL DE SOLDA, INSTALADO EM RAMAL E SUB-RAMAL DE GÁS MEDICINAL - FORNECIMENTO E INSTALAÇÃO. AF_04/2022</v>
          </cell>
          <cell r="I6580" t="str">
            <v>UN</v>
          </cell>
          <cell r="J6580" t="str">
            <v>COEFICIENTE DE REPRESENTATIVIDADE</v>
          </cell>
          <cell r="K6580">
            <v>44.64</v>
          </cell>
        </row>
        <row r="6581">
          <cell r="G6581">
            <v>103903</v>
          </cell>
          <cell r="H6581" t="str">
            <v>TÊ EM COBRE, DN 28 MM, SEM ANEL DE SOLDA, INSTALADO EM RAMAL E SUB-RAMAL DE AQUECIMENTO SOLAR - FORNECIMENTO E INSTALAÇÃO. AF_04/2022</v>
          </cell>
          <cell r="I6581" t="str">
            <v>UN</v>
          </cell>
          <cell r="J6581" t="str">
            <v>COEFICIENTE DE REPRESENTATIVIDADE</v>
          </cell>
          <cell r="K6581">
            <v>57.53</v>
          </cell>
        </row>
        <row r="6582">
          <cell r="G6582">
            <v>103834</v>
          </cell>
          <cell r="H6582" t="str">
            <v>TÊ EM COBRE, DN 28 MM, SEM ANEL DE SOLDA, INSTALADO EM RAMAL E SUB-RAMAL DE GÁS COMBUSTÍVEL - FORNECIMENTO E INSTALAÇÃO. AF_04/2022</v>
          </cell>
          <cell r="I6582" t="str">
            <v>UN</v>
          </cell>
          <cell r="J6582" t="str">
            <v>COEFICIENTE DE REPRESENTATIVIDADE</v>
          </cell>
          <cell r="K6582">
            <v>78.28</v>
          </cell>
        </row>
        <row r="6583">
          <cell r="G6583">
            <v>103867</v>
          </cell>
          <cell r="H6583" t="str">
            <v>TÊ EM COBRE, DN 28 MM, SEM ANEL DE SOLDA, INSTALADO EM RAMAL E SUB-RAMAL DE GÁS MEDICINAL - FORNECIMENTO E INSTALAÇÃO. AF_04/2022</v>
          </cell>
          <cell r="I6583" t="str">
            <v>UN</v>
          </cell>
          <cell r="J6583" t="str">
            <v>COEFICIENTE DE REPRESENTATIVIDADE</v>
          </cell>
          <cell r="K6583">
            <v>61.33</v>
          </cell>
        </row>
        <row r="6584">
          <cell r="G6584">
            <v>105113</v>
          </cell>
          <cell r="H6584" t="str">
            <v>ESTRUTURA DE MADEIRA PROVISÓRIA PARA SUPORTE DE CAIXA D'ÁGUA ELEVADA DE 2000 LITROS. AF_03/2024</v>
          </cell>
          <cell r="I6584" t="str">
            <v>UN</v>
          </cell>
          <cell r="J6584" t="str">
            <v>COEFICIENTE DE REPRESENTATIVIDADE</v>
          </cell>
          <cell r="K6584">
            <v>7463.31</v>
          </cell>
        </row>
        <row r="6585">
          <cell r="G6585">
            <v>98461</v>
          </cell>
          <cell r="H6585" t="str">
            <v>ESTRUTURA DE MADEIRA PROVISÓRIA PARA SUPORTE DE CAIXA DÁGUA ELEVADA DE 1000 LITROS. AF_03/2024</v>
          </cell>
          <cell r="I6585" t="str">
            <v>UN</v>
          </cell>
          <cell r="J6585" t="str">
            <v>COEFICIENTE DE REPRESENTATIVIDADE</v>
          </cell>
          <cell r="K6585">
            <v>5652.18</v>
          </cell>
        </row>
        <row r="6586">
          <cell r="G6586">
            <v>98462</v>
          </cell>
          <cell r="H6586" t="str">
            <v>ESTRUTURA DE MADEIRA PROVISÓRIA PARA SUPORTE DE CAIXA DÁGUA ELEVADA DE 3000 LITROS. AF_03/2024</v>
          </cell>
          <cell r="I6586" t="str">
            <v>UN</v>
          </cell>
          <cell r="J6586" t="str">
            <v>COEFICIENTE DE REPRESENTATIVIDADE</v>
          </cell>
          <cell r="K6586">
            <v>9637.11</v>
          </cell>
        </row>
        <row r="6587">
          <cell r="G6587">
            <v>105130</v>
          </cell>
          <cell r="H6587" t="str">
            <v>EXECUÇÃO DE PILARETES PARA TAPUMES E CONSTRUÇÕES TEMPORÁRIAS. AF_03/2024</v>
          </cell>
          <cell r="I6587" t="str">
            <v>M</v>
          </cell>
          <cell r="J6587" t="str">
            <v>COEFICIENTE DE REPRESENTATIVIDADE</v>
          </cell>
          <cell r="K6587">
            <v>29.86</v>
          </cell>
        </row>
        <row r="6588">
          <cell r="G6588">
            <v>105114</v>
          </cell>
          <cell r="H6588" t="str">
            <v>EXECUÇÃO DOS APOIOS PARA CONTÊINER OU MÓDULO HABITÁVEL. AF_03/2024</v>
          </cell>
          <cell r="I6588" t="str">
            <v>M3</v>
          </cell>
          <cell r="J6588" t="str">
            <v>COEFICIENTE DE REPRESENTATIVIDADE</v>
          </cell>
          <cell r="K6588">
            <v>1785.38</v>
          </cell>
        </row>
        <row r="6589">
          <cell r="G6589">
            <v>105129</v>
          </cell>
          <cell r="H6589" t="str">
            <v>INSTALAÇÃO DE CATRACA ELETRÔNICA. AF_03/2024</v>
          </cell>
          <cell r="I6589" t="str">
            <v>UN</v>
          </cell>
          <cell r="J6589" t="str">
            <v>COEFICIENTE DE REPRESENTATIVIDADE</v>
          </cell>
          <cell r="K6589">
            <v>0</v>
          </cell>
        </row>
        <row r="6590">
          <cell r="G6590">
            <v>105127</v>
          </cell>
          <cell r="H6590" t="str">
            <v>INSTALAÇÃO DE CONCERTINA DUPLA CLIPADA, ESPIRAL DE 300 MM. AF_03/2024</v>
          </cell>
          <cell r="I6590" t="str">
            <v>M</v>
          </cell>
          <cell r="J6590" t="str">
            <v>COEFICIENTE DE REPRESENTATIVIDADE</v>
          </cell>
          <cell r="K6590">
            <v>26.9</v>
          </cell>
        </row>
        <row r="6591">
          <cell r="G6591">
            <v>105128</v>
          </cell>
          <cell r="H6591" t="str">
            <v>INSTALAÇÃO DE CONCERTINA FLAT, ESPIRAL DE 300 MM. AF_03/2024</v>
          </cell>
          <cell r="I6591" t="str">
            <v>M</v>
          </cell>
          <cell r="J6591" t="str">
            <v>COEFICIENTE DE REPRESENTATIVIDADE</v>
          </cell>
          <cell r="K6591">
            <v>90.91</v>
          </cell>
        </row>
        <row r="6592">
          <cell r="G6592">
            <v>105126</v>
          </cell>
          <cell r="H6592" t="str">
            <v>INSTALAÇÃO DE CONCERTINA SIMPLES, ESPIRAL DE 300 MM. AF_03/2024</v>
          </cell>
          <cell r="I6592" t="str">
            <v>M</v>
          </cell>
          <cell r="J6592" t="str">
            <v>COEFICIENTE DE REPRESENTATIVIDADE</v>
          </cell>
          <cell r="K6592">
            <v>30.12</v>
          </cell>
        </row>
        <row r="6593">
          <cell r="G6593">
            <v>105116</v>
          </cell>
          <cell r="H6593" t="str">
            <v>INSTALAÇÃO E DESINSTALAÇÃO MANUAL DE CONTÊINER OU MÓDULO HABITÁVEL PEQUENO. AF_03/2024</v>
          </cell>
          <cell r="I6593" t="str">
            <v>UN</v>
          </cell>
          <cell r="J6593" t="str">
            <v>COEFICIENTE DE REPRESENTATIVIDADE</v>
          </cell>
          <cell r="K6593">
            <v>13.62</v>
          </cell>
        </row>
        <row r="6594">
          <cell r="G6594">
            <v>105115</v>
          </cell>
          <cell r="H6594" t="str">
            <v>INSTALAÇÃO E DESINSTALAÇÃO MECANIZADA DE CONTÊINER OU MÓDULO HABITÁVEL DE USOS DIVERSOS. AF_03/2024</v>
          </cell>
          <cell r="I6594" t="str">
            <v>UN</v>
          </cell>
          <cell r="J6594" t="str">
            <v>COEFICIENTE DE REPRESENTATIVIDADE</v>
          </cell>
          <cell r="K6594">
            <v>140.33000000000001</v>
          </cell>
        </row>
        <row r="6595">
          <cell r="G6595">
            <v>98453</v>
          </cell>
          <cell r="H6595" t="str">
            <v>PAREDE DE MADEIRA COMPENSADA PARA CONSTRUÇÃO TEMPORÁRIA EM CHAPA DUPLA, EXTERNA, COM ÁREA LÍQUIDA MAIOR OU IGUAL A QUE 6 M², COM VÃO. AF_03/2024</v>
          </cell>
          <cell r="I6595" t="str">
            <v>M2</v>
          </cell>
          <cell r="J6595" t="str">
            <v>COEFICIENTE DE REPRESENTATIVIDADE</v>
          </cell>
          <cell r="K6595">
            <v>145.06</v>
          </cell>
        </row>
        <row r="6596">
          <cell r="G6596">
            <v>98454</v>
          </cell>
          <cell r="H6596" t="str">
            <v>PAREDE DE MADEIRA COMPENSADA PARA CONSTRUÇÃO TEMPORÁRIA EM CHAPA DUPLA, EXTERNA, COM ÁREA LÍQUIDA MENOR QUE 6 M², COM VÃO. AF_03/2024</v>
          </cell>
          <cell r="I6596" t="str">
            <v>M2</v>
          </cell>
          <cell r="J6596" t="str">
            <v>COEFICIENTE DE REPRESENTATIVIDADE</v>
          </cell>
          <cell r="K6596">
            <v>186.09</v>
          </cell>
        </row>
        <row r="6597">
          <cell r="G6597">
            <v>98449</v>
          </cell>
          <cell r="H6597" t="str">
            <v>PAREDE DE MADEIRA COMPENSADA PARA CONSTRUÇÃO TEMPORÁRIA EM CHAPA DUPLA, EXTERNA, SEM VÃO. AF_03/2024</v>
          </cell>
          <cell r="I6597" t="str">
            <v>M2</v>
          </cell>
          <cell r="J6597" t="str">
            <v>COLETADO</v>
          </cell>
          <cell r="K6597">
            <v>123.58</v>
          </cell>
        </row>
        <row r="6598">
          <cell r="G6598">
            <v>98455</v>
          </cell>
          <cell r="H6598" t="str">
            <v>PAREDE DE MADEIRA COMPENSADA PARA CONSTRUÇÃO TEMPORÁRIA EM CHAPA DUPLA, INTERNA, COM ÁREA LÍQUIDA MAIOR OU IGUAL A 6 M², COM VÃO. AF_03/2024</v>
          </cell>
          <cell r="I6598" t="str">
            <v>M2</v>
          </cell>
          <cell r="J6598" t="str">
            <v>COEFICIENTE DE REPRESENTATIVIDADE</v>
          </cell>
          <cell r="K6598">
            <v>114.14</v>
          </cell>
        </row>
        <row r="6599">
          <cell r="G6599">
            <v>98456</v>
          </cell>
          <cell r="H6599" t="str">
            <v>PAREDE DE MADEIRA COMPENSADA PARA CONSTRUÇÃO TEMPORÁRIA EM CHAPA DUPLA, INTERNA, COM ÁREA LÍQUIDA MENOR QUE 6 M², COM VÃO. AF_03/2024</v>
          </cell>
          <cell r="I6599" t="str">
            <v>M2</v>
          </cell>
          <cell r="J6599" t="str">
            <v>COEFICIENTE DE REPRESENTATIVIDADE</v>
          </cell>
          <cell r="K6599">
            <v>148.55000000000001</v>
          </cell>
        </row>
        <row r="6600">
          <cell r="G6600">
            <v>98451</v>
          </cell>
          <cell r="H6600" t="str">
            <v>PAREDE DE MADEIRA COMPENSADA PARA CONSTRUÇÃO TEMPORÁRIA EM CHAPA DUPLA, INTERNA, SEM VÃO. AF_03/2024</v>
          </cell>
          <cell r="I6600" t="str">
            <v>M2</v>
          </cell>
          <cell r="J6600" t="str">
            <v>COEFICIENTE DE REPRESENTATIVIDADE</v>
          </cell>
          <cell r="K6600">
            <v>97.4</v>
          </cell>
        </row>
        <row r="6601">
          <cell r="G6601">
            <v>98445</v>
          </cell>
          <cell r="H6601" t="str">
            <v>PAREDE DE MADEIRA COMPENSADA PARA CONSTRUÇÃO TEMPORÁRIA EM CHAPA SIMPLES, EXTERNA, COM ÁREA LÍQUIDA MAIOR OU IGUAL A 6 M², COM VÃO. AF_03/2024</v>
          </cell>
          <cell r="I6601" t="str">
            <v>M2</v>
          </cell>
          <cell r="J6601" t="str">
            <v>COEFICIENTE DE REPRESENTATIVIDADE</v>
          </cell>
          <cell r="K6601">
            <v>107.79</v>
          </cell>
        </row>
        <row r="6602">
          <cell r="G6602">
            <v>98446</v>
          </cell>
          <cell r="H6602" t="str">
            <v>PAREDE DE MADEIRA COMPENSADA PARA CONSTRUÇÃO TEMPORÁRIA EM CHAPA SIMPLES, EXTERNA, COM ÁREA LÍQUIDA MENOR QUE 6 M², COM VÃO. AF_03/2024</v>
          </cell>
          <cell r="I6602" t="str">
            <v>M2</v>
          </cell>
          <cell r="J6602" t="str">
            <v>COEFICIENTE DE REPRESENTATIVIDADE</v>
          </cell>
          <cell r="K6602">
            <v>140.07</v>
          </cell>
        </row>
        <row r="6603">
          <cell r="G6603">
            <v>98441</v>
          </cell>
          <cell r="H6603" t="str">
            <v>PAREDE DE MADEIRA COMPENSADA PARA CONSTRUÇÃO TEMPORÁRIA EM CHAPA SIMPLES, EXTERNA, SEM VÃO. AF_03/2024</v>
          </cell>
          <cell r="I6603" t="str">
            <v>M2</v>
          </cell>
          <cell r="J6603" t="str">
            <v>COEFICIENTE DE REPRESENTATIVIDADE</v>
          </cell>
          <cell r="K6603">
            <v>90.84</v>
          </cell>
        </row>
        <row r="6604">
          <cell r="G6604">
            <v>98447</v>
          </cell>
          <cell r="H6604" t="str">
            <v>PAREDE DE MADEIRA COMPENSADA PARA CONSTRUÇÃO TEMPORÁRIA EM CHAPA SIMPLES, INTERNA, COM ÁREA LÍQUIDA MAIOR OU IGUAL A 6 M², COM VÃO. AF_03/2024</v>
          </cell>
          <cell r="I6604" t="str">
            <v>M2</v>
          </cell>
          <cell r="J6604" t="str">
            <v>COEFICIENTE DE REPRESENTATIVIDADE</v>
          </cell>
          <cell r="K6604">
            <v>81.040000000000006</v>
          </cell>
        </row>
        <row r="6605">
          <cell r="G6605">
            <v>98448</v>
          </cell>
          <cell r="H6605" t="str">
            <v>PAREDE DE MADEIRA COMPENSADA PARA CONSTRUÇÃO TEMPORÁRIA EM CHAPA SIMPLES, INTERNA, COM ÁREA LÍQUIDA MENOR QUE 6 M², COM VÃO. AF_03/2024</v>
          </cell>
          <cell r="I6605" t="str">
            <v>M2</v>
          </cell>
          <cell r="J6605" t="str">
            <v>COEFICIENTE DE REPRESENTATIVIDADE</v>
          </cell>
          <cell r="K6605">
            <v>106.25</v>
          </cell>
        </row>
        <row r="6606">
          <cell r="G6606">
            <v>98443</v>
          </cell>
          <cell r="H6606" t="str">
            <v>PAREDE DE MADEIRA COMPENSADA PARA CONSTRUÇÃO TEMPORÁRIA EM CHAPA SIMPLES, INTERNA, SEM VÃO. AF_03/2024</v>
          </cell>
          <cell r="I6606" t="str">
            <v>M2</v>
          </cell>
          <cell r="J6606" t="str">
            <v>COEFICIENTE DE REPRESENTATIVIDADE</v>
          </cell>
          <cell r="K6606">
            <v>67.89</v>
          </cell>
        </row>
        <row r="6607">
          <cell r="G6607">
            <v>105122</v>
          </cell>
          <cell r="H6607" t="str">
            <v>PAREDE DE MADEIRA OSB PARA CONSTRUÇÃO TEMPORÁRIA EM CHAPA DUPLA, EXTERNA, COM ÁREA LÍQUIDA MAIOR OU IGUAL A QUE 6 M², COM VÃO. AF_03/2024</v>
          </cell>
          <cell r="I6607" t="str">
            <v>M2</v>
          </cell>
          <cell r="J6607" t="str">
            <v>COEFICIENTE DE REPRESENTATIVIDADE</v>
          </cell>
          <cell r="K6607">
            <v>0</v>
          </cell>
        </row>
        <row r="6608">
          <cell r="G6608">
            <v>105125</v>
          </cell>
          <cell r="H6608" t="str">
            <v>PAREDE DE MADEIRA OSB PARA CONSTRUÇÃO TEMPORÁRIA EM CHAPA DUPLA, EXTERNA, COM ÁREA LÍQUIDA MENOR QUE 6 M², COM VÃO. AF_03/2024</v>
          </cell>
          <cell r="I6608" t="str">
            <v>M2</v>
          </cell>
          <cell r="J6608" t="str">
            <v>COEFICIENTE DE REPRESENTATIVIDADE</v>
          </cell>
          <cell r="K6608">
            <v>0</v>
          </cell>
        </row>
        <row r="6609">
          <cell r="G6609">
            <v>105133</v>
          </cell>
          <cell r="H6609" t="str">
            <v>PAREDE DE MADEIRA OSB PARA CONSTRUÇÃO TEMPORÁRIA EM CHAPA DUPLA, EXTERNA, SEM VÃO. AF_03/2024</v>
          </cell>
          <cell r="I6609" t="str">
            <v>M2</v>
          </cell>
          <cell r="J6609" t="str">
            <v>COEFICIENTE DE REPRESENTATIVIDADE</v>
          </cell>
          <cell r="K6609">
            <v>0</v>
          </cell>
        </row>
        <row r="6610">
          <cell r="G6610">
            <v>105123</v>
          </cell>
          <cell r="H6610" t="str">
            <v>PAREDE DE MADEIRA OSB PARA CONSTRUÇÃO TEMPORÁRIA EM CHAPA DUPLA, INTERNA, COM ÁREA LÍQUIDA MAIOR OU IGUAL A 6 M², COM VÃO. AF_03/2024</v>
          </cell>
          <cell r="I6610" t="str">
            <v>M2</v>
          </cell>
          <cell r="J6610" t="str">
            <v>COEFICIENTE DE REPRESENTATIVIDADE</v>
          </cell>
          <cell r="K6610">
            <v>0</v>
          </cell>
        </row>
        <row r="6611">
          <cell r="G6611">
            <v>105124</v>
          </cell>
          <cell r="H6611" t="str">
            <v>PAREDE DE MADEIRA OSB PARA CONSTRUÇÃO TEMPORÁRIA EM CHAPA DUPLA, INTERNA, COM ÁREA LÍQUIDA MENOR QUE 6 M², COM VÃO. AF_03/2024</v>
          </cell>
          <cell r="I6611" t="str">
            <v>M2</v>
          </cell>
          <cell r="J6611" t="str">
            <v>COEFICIENTE DE REPRESENTATIVIDADE</v>
          </cell>
          <cell r="K6611">
            <v>0</v>
          </cell>
        </row>
        <row r="6612">
          <cell r="G6612">
            <v>105134</v>
          </cell>
          <cell r="H6612" t="str">
            <v>PAREDE DE MADEIRA OSB PARA CONSTRUÇÃO TEMPORÁRIA EM CHAPA DUPLA, INTERNA, SEM VÃO. AF_03/2024</v>
          </cell>
          <cell r="I6612" t="str">
            <v>M2</v>
          </cell>
          <cell r="J6612" t="str">
            <v>COEFICIENTE DE REPRESENTATIVIDADE</v>
          </cell>
          <cell r="K6612">
            <v>0</v>
          </cell>
        </row>
        <row r="6613">
          <cell r="G6613">
            <v>105117</v>
          </cell>
          <cell r="H6613" t="str">
            <v>PAREDE DE MADEIRA OSB PARA CONSTRUÇÃO TEMPORÁRIA EM CHAPA SIMPLES, EXTERNA, COM ÁREA LÍQUIDA MAIOR OU IGUAL A 6 M², COM VÃO. AF_03/2024</v>
          </cell>
          <cell r="I6613" t="str">
            <v>M2</v>
          </cell>
          <cell r="J6613" t="str">
            <v>COEFICIENTE DE REPRESENTATIVIDADE</v>
          </cell>
          <cell r="K6613">
            <v>0</v>
          </cell>
        </row>
        <row r="6614">
          <cell r="G6614">
            <v>105119</v>
          </cell>
          <cell r="H6614" t="str">
            <v>PAREDE DE MADEIRA OSB PARA CONSTRUÇÃO TEMPORÁRIA EM CHAPA SIMPLES, EXTERNA, COM ÁREA LÍQUIDA MENOR QUE 6 M², COM VÃO. AF_03/2024</v>
          </cell>
          <cell r="I6614" t="str">
            <v>M2</v>
          </cell>
          <cell r="J6614" t="str">
            <v>COEFICIENTE DE REPRESENTATIVIDADE</v>
          </cell>
          <cell r="K6614">
            <v>0</v>
          </cell>
        </row>
        <row r="6615">
          <cell r="G6615">
            <v>105131</v>
          </cell>
          <cell r="H6615" t="str">
            <v>PAREDE DE MADEIRA OSB PARA CONSTRUÇÃO TEMPORÁRIA EM CHAPA SIMPLES, EXTERNA, SEM VÃO. AF_03/2024</v>
          </cell>
          <cell r="I6615" t="str">
            <v>M2</v>
          </cell>
          <cell r="J6615" t="str">
            <v>COEFICIENTE DE REPRESENTATIVIDADE</v>
          </cell>
          <cell r="K6615">
            <v>0</v>
          </cell>
        </row>
        <row r="6616">
          <cell r="G6616">
            <v>105120</v>
          </cell>
          <cell r="H6616" t="str">
            <v>PAREDE DE MADEIRA OSB PARA CONSTRUÇÃO TEMPORÁRIA EM CHAPA SIMPLES, INTERNA, COM ÁREA LÍQUIDA MAIOR OU IGUAL A 6 M², COM VÃO. AF_03/2024</v>
          </cell>
          <cell r="I6616" t="str">
            <v>M2</v>
          </cell>
          <cell r="J6616" t="str">
            <v>COEFICIENTE DE REPRESENTATIVIDADE</v>
          </cell>
          <cell r="K6616">
            <v>0</v>
          </cell>
        </row>
        <row r="6617">
          <cell r="G6617">
            <v>105121</v>
          </cell>
          <cell r="H6617" t="str">
            <v>PAREDE DE MADEIRA OSB PARA CONSTRUÇÃO TEMPORÁRIA EM CHAPA SIMPLES, INTERNA, COM ÁREA LÍQUIDA MENOR QUE 6 M², COM VÃO. AF_03/2024</v>
          </cell>
          <cell r="I6617" t="str">
            <v>M2</v>
          </cell>
          <cell r="J6617" t="str">
            <v>COEFICIENTE DE REPRESENTATIVIDADE</v>
          </cell>
          <cell r="K6617">
            <v>0</v>
          </cell>
        </row>
        <row r="6618">
          <cell r="G6618">
            <v>105132</v>
          </cell>
          <cell r="H6618" t="str">
            <v>PAREDE DE MADEIRA OSB PARA CONSTRUÇÃO TEMPORÁRIA EM CHAPA SIMPLES, INTERNA, SEM VÃO. AF_03/2024</v>
          </cell>
          <cell r="I6618" t="str">
            <v>M2</v>
          </cell>
          <cell r="J6618" t="str">
            <v>COEFICIENTE DE REPRESENTATIVIDADE</v>
          </cell>
          <cell r="K6618">
            <v>0</v>
          </cell>
        </row>
        <row r="6619">
          <cell r="G6619">
            <v>98460</v>
          </cell>
          <cell r="H6619" t="str">
            <v>PISO PARA CONSTRUÇÃO TEMPORÁRIA EM MADEIRA, SEM REAPROVEITAMENTO. AF_03/2024</v>
          </cell>
          <cell r="I6619" t="str">
            <v>M2</v>
          </cell>
          <cell r="J6619" t="str">
            <v>COEFICIENTE DE REPRESENTATIVIDADE</v>
          </cell>
          <cell r="K6619">
            <v>64.37</v>
          </cell>
        </row>
        <row r="6620">
          <cell r="G6620">
            <v>98457</v>
          </cell>
          <cell r="H6620" t="str">
            <v>TAPUME COM CHAPA METÁLICA. AF_03/2024</v>
          </cell>
          <cell r="I6620" t="str">
            <v>M2</v>
          </cell>
          <cell r="J6620" t="str">
            <v>COEFICIENTE DE REPRESENTATIVIDADE</v>
          </cell>
          <cell r="K6620">
            <v>0</v>
          </cell>
        </row>
        <row r="6621">
          <cell r="G6621">
            <v>98458</v>
          </cell>
          <cell r="H6621" t="str">
            <v>TAPUME COM COMPENSADO DE MADEIRA. AF_03/2024</v>
          </cell>
          <cell r="I6621" t="str">
            <v>M2</v>
          </cell>
          <cell r="J6621" t="str">
            <v>COEFICIENTE DE REPRESENTATIVIDADE</v>
          </cell>
          <cell r="K6621">
            <v>90.63</v>
          </cell>
        </row>
        <row r="6622">
          <cell r="G6622">
            <v>98459</v>
          </cell>
          <cell r="H6622" t="str">
            <v>TAPUME COM TELHA METÁLICA. AF_03/2024</v>
          </cell>
          <cell r="I6622" t="str">
            <v>M2</v>
          </cell>
          <cell r="J6622" t="str">
            <v>COEFICIENTE DE REPRESENTATIVIDADE</v>
          </cell>
          <cell r="K6622">
            <v>91.8</v>
          </cell>
        </row>
        <row r="6623">
          <cell r="G6623">
            <v>105118</v>
          </cell>
          <cell r="H6623" t="str">
            <v>TAPUME EM CHAPA DE MADEIRA OSB. AF_03/2024</v>
          </cell>
          <cell r="I6623" t="str">
            <v>M2</v>
          </cell>
          <cell r="J6623" t="str">
            <v>COEFICIENTE DE REPRESENTATIVIDADE</v>
          </cell>
          <cell r="K6623">
            <v>0</v>
          </cell>
        </row>
        <row r="6624">
          <cell r="G6624">
            <v>101956</v>
          </cell>
          <cell r="H6624" t="str">
            <v>LAJE PRÉ-MOLDADA UNIDIRECIONAL, BIAPOIADA, ENCHIMENTO EM CERÂMICA, VIGOTA PROTENDIDA, ALTURA TOTAL DA LAJE (ENCHIMENTO+CAPA) = (12+4). AF_11/2020</v>
          </cell>
          <cell r="I6624" t="str">
            <v>M2</v>
          </cell>
          <cell r="J6624" t="str">
            <v>COEFICIENTE DE REPRESENTATIVIDADE</v>
          </cell>
          <cell r="K6624">
            <v>0</v>
          </cell>
        </row>
        <row r="6625">
          <cell r="G6625">
            <v>104690</v>
          </cell>
          <cell r="H6625" t="str">
            <v>LAJE PRÉ-MOLDADA UNIDIRECIONAL, BIAPOIADA, ENCHIMENTO EM CERÂMICA, VIGOTA PROTENDIDA, ALTURA TOTAL DA LAJE (ENCHIMENTO+CAPA) = (16+4). AF_11/2020</v>
          </cell>
          <cell r="I6625" t="str">
            <v>M2</v>
          </cell>
          <cell r="J6625" t="str">
            <v>COEFICIENTE DE REPRESENTATIVIDADE</v>
          </cell>
          <cell r="K6625">
            <v>0</v>
          </cell>
        </row>
        <row r="6626">
          <cell r="G6626">
            <v>101958</v>
          </cell>
          <cell r="H6626" t="str">
            <v>LAJE PRÉ-MOLDADA UNIDIRECIONAL, BIAPOIADA, ENCHIMENTO EM CERÂMICA, VIGOTA PROTENDIDA, ALTURA TOTAL DA LAJE (ENCHIMENTO+CAPA) = (20+5). AF_11/2020</v>
          </cell>
          <cell r="I6626" t="str">
            <v>M2</v>
          </cell>
          <cell r="J6626" t="str">
            <v>COEFICIENTE DE REPRESENTATIVIDADE</v>
          </cell>
          <cell r="K6626">
            <v>0</v>
          </cell>
        </row>
        <row r="6627">
          <cell r="G6627">
            <v>101955</v>
          </cell>
          <cell r="H6627" t="str">
            <v>LAJE PRÉ-MOLDADA UNIDIRECIONAL, BIAPOIADA, ENCHIMENTO EM CERÂMICA, VIGOTA PROTENDIDA, ALTURA TOTAL DA LAJE (ENCHIMENTO+CAPA) = (8+4). AF_11/2020</v>
          </cell>
          <cell r="I6627" t="str">
            <v>M2</v>
          </cell>
          <cell r="J6627" t="str">
            <v>COEFICIENTE DE REPRESENTATIVIDADE</v>
          </cell>
          <cell r="K6627">
            <v>0</v>
          </cell>
        </row>
        <row r="6628">
          <cell r="G6628">
            <v>101948</v>
          </cell>
          <cell r="H6628" t="str">
            <v>LAJE PRÉ-MOLDADA UNIDIRECIONAL, BIAPOIADA, ENCHIMENTO EM CERÂMICA, VIGOTA TRELIÇADA, ALTURA TOTAL DA LAJE (ENCHIMENTO+CAPA) = (12+4). AF_11/2020</v>
          </cell>
          <cell r="I6628" t="str">
            <v>M2</v>
          </cell>
          <cell r="J6628" t="str">
            <v>COEFICIENTE DE REPRESENTATIVIDADE</v>
          </cell>
          <cell r="K6628">
            <v>0</v>
          </cell>
        </row>
        <row r="6629">
          <cell r="G6629">
            <v>101949</v>
          </cell>
          <cell r="H6629" t="str">
            <v>LAJE PRÉ-MOLDADA UNIDIRECIONAL, BIAPOIADA, ENCHIMENTO EM CERÂMICA, VIGOTA TRELIÇADA, ALTURA TOTAL DA LAJE (ENCHIMENTO+CAPA) = (16+4). AF_11/2020</v>
          </cell>
          <cell r="I6629" t="str">
            <v>M2</v>
          </cell>
          <cell r="J6629" t="str">
            <v>COEFICIENTE DE REPRESENTATIVIDADE</v>
          </cell>
          <cell r="K6629">
            <v>0</v>
          </cell>
        </row>
        <row r="6630">
          <cell r="G6630">
            <v>101950</v>
          </cell>
          <cell r="H6630" t="str">
            <v>LAJE PRÉ-MOLDADA UNIDIRECIONAL, BIAPOIADA, ENCHIMENTO EM CERÂMICA, VIGOTA TRELIÇADA, ALTURA TOTAL DA LAJE (ENCHIMENTO+CAPA) = (20+5). AF_11/2020</v>
          </cell>
          <cell r="I6630" t="str">
            <v>M2</v>
          </cell>
          <cell r="J6630" t="str">
            <v>COEFICIENTE DE REPRESENTATIVIDADE</v>
          </cell>
          <cell r="K6630">
            <v>0</v>
          </cell>
        </row>
        <row r="6631">
          <cell r="G6631">
            <v>101947</v>
          </cell>
          <cell r="H6631" t="str">
            <v>LAJE PRÉ-MOLDADA UNIDIRECIONAL, BIAPOIADA, ENCHIMENTO EM CERÂMICA, VIGOTA TRELIÇADA, ALTURA TOTAL DA LAJE (ENCHIMENTO+CAPA) = (8+4). AF_11/2020</v>
          </cell>
          <cell r="I6631" t="str">
            <v>M2</v>
          </cell>
          <cell r="J6631" t="str">
            <v>COEFICIENTE DE REPRESENTATIVIDADE</v>
          </cell>
          <cell r="K6631">
            <v>0</v>
          </cell>
        </row>
        <row r="6632">
          <cell r="G6632">
            <v>101960</v>
          </cell>
          <cell r="H6632" t="str">
            <v>LAJE PRÉ-MOLDADA UNIDIRECIONAL, BIAPOIADA, ENCHIMENTO EM EPS, VIGOTA PROTENDIDA, ALTURA TOTAL DA LAJE (ENCHIMENTO+CAPA) = (12+4). AF_11/2020</v>
          </cell>
          <cell r="I6632" t="str">
            <v>M2</v>
          </cell>
          <cell r="J6632" t="str">
            <v>COEFICIENTE DE REPRESENTATIVIDADE</v>
          </cell>
          <cell r="K6632">
            <v>0</v>
          </cell>
        </row>
        <row r="6633">
          <cell r="G6633">
            <v>101961</v>
          </cell>
          <cell r="H6633" t="str">
            <v>LAJE PRÉ-MOLDADA UNIDIRECIONAL, BIAPOIADA, ENCHIMENTO EM EPS, VIGOTA PROTENDIDA, ALTURA TOTAL DA LAJE (ENCHIMENTO+CAPA) = (16+4). AF_11/2020</v>
          </cell>
          <cell r="I6633" t="str">
            <v>M2</v>
          </cell>
          <cell r="J6633" t="str">
            <v>COEFICIENTE DE REPRESENTATIVIDADE</v>
          </cell>
          <cell r="K6633">
            <v>0</v>
          </cell>
        </row>
        <row r="6634">
          <cell r="G6634">
            <v>101962</v>
          </cell>
          <cell r="H6634" t="str">
            <v>LAJE PRÉ-MOLDADA UNIDIRECIONAL, BIAPOIADA, ENCHIMENTO EM EPS, VIGOTA PROTENDIDA, ALTURA TOTAL DA LAJE (ENCHIMENTO+CAPA) = (20+5). AF_11/2020</v>
          </cell>
          <cell r="I6634" t="str">
            <v>M2</v>
          </cell>
          <cell r="J6634" t="str">
            <v>COEFICIENTE DE REPRESENTATIVIDADE</v>
          </cell>
          <cell r="K6634">
            <v>0</v>
          </cell>
        </row>
        <row r="6635">
          <cell r="G6635">
            <v>101959</v>
          </cell>
          <cell r="H6635" t="str">
            <v>LAJE PRÉ-MOLDADA UNIDIRECIONAL, BIAPOIADA, ENCHIMENTO EM EPS, VIGOTA PROTENDIDA, ALTURA TOTAL DA LAJE (ENCHIMENTO+CAPA) = (8+4). AF_11/2020</v>
          </cell>
          <cell r="I6635" t="str">
            <v>M2</v>
          </cell>
          <cell r="J6635" t="str">
            <v>COEFICIENTE DE REPRESENTATIVIDADE</v>
          </cell>
          <cell r="K6635">
            <v>0</v>
          </cell>
        </row>
        <row r="6636">
          <cell r="G6636">
            <v>101952</v>
          </cell>
          <cell r="H6636" t="str">
            <v>LAJE PRÉ-MOLDADA UNIDIRECIONAL, BIAPOIADA, ENCHIMENTO EM EPS, VIGOTA TRELIÇADA, ALTURA TOTAL DA LAJE (ENCHIMENTO+CAPA) = (12+4). AF_11/2020</v>
          </cell>
          <cell r="I6636" t="str">
            <v>M2</v>
          </cell>
          <cell r="J6636" t="str">
            <v>COEFICIENTE DE REPRESENTATIVIDADE</v>
          </cell>
          <cell r="K6636">
            <v>0</v>
          </cell>
        </row>
        <row r="6637">
          <cell r="G6637">
            <v>101953</v>
          </cell>
          <cell r="H6637" t="str">
            <v>LAJE PRÉ-MOLDADA UNIDIRECIONAL, BIAPOIADA, ENCHIMENTO EM EPS, VIGOTA TRELIÇADA, ALTURA TOTAL DA LAJE (ENCHIMENTO+CAPA) = (16+4). AF_11/2020</v>
          </cell>
          <cell r="I6637" t="str">
            <v>M2</v>
          </cell>
          <cell r="J6637" t="str">
            <v>COEFICIENTE DE REPRESENTATIVIDADE</v>
          </cell>
          <cell r="K6637">
            <v>0</v>
          </cell>
        </row>
        <row r="6638">
          <cell r="G6638">
            <v>101954</v>
          </cell>
          <cell r="H6638" t="str">
            <v>LAJE PRÉ-MOLDADA UNIDIRECIONAL, BIAPOIADA, ENCHIMENTO EM EPS, VIGOTA TRELIÇADA, ALTURA TOTAL DA LAJE (ENCHIMENTO+CAPA) = (20+5). AF_11/2020</v>
          </cell>
          <cell r="I6638" t="str">
            <v>M2</v>
          </cell>
          <cell r="J6638" t="str">
            <v>COEFICIENTE DE REPRESENTATIVIDADE</v>
          </cell>
          <cell r="K6638">
            <v>0</v>
          </cell>
        </row>
        <row r="6639">
          <cell r="G6639">
            <v>101951</v>
          </cell>
          <cell r="H6639" t="str">
            <v>LAJE PRÉ-MOLDADA UNIDIRECIONAL, BIAPOIADA, ENCHIMENTO EM EPS, VIGOTA TRELIÇADA, ALTURA TOTAL DA LAJE (ENCHIMENTO+CAPA) = (8+4). AF_11/2020</v>
          </cell>
          <cell r="I6639" t="str">
            <v>M2</v>
          </cell>
          <cell r="J6639" t="str">
            <v>COEFICIENTE DE REPRESENTATIVIDADE</v>
          </cell>
          <cell r="K6639">
            <v>0</v>
          </cell>
        </row>
        <row r="6640">
          <cell r="G6640">
            <v>101964</v>
          </cell>
          <cell r="H6640" t="str">
            <v>LAJE PRÉ-MOLDADA UNIDIRECIONAL, BIAPOIADA, PARA FORRO, ENCHIMENTO EM CERÂMICA, VIGOTA CONVENCIONAL, ALTURA TOTAL DA LAJE (ENCHIMENTO+CAPA) = (8+3). AF_11/2020</v>
          </cell>
          <cell r="I6640" t="str">
            <v>M2</v>
          </cell>
          <cell r="J6640" t="str">
            <v>COEFICIENTE DE REPRESENTATIVIDADE</v>
          </cell>
          <cell r="K6640">
            <v>169.3</v>
          </cell>
        </row>
        <row r="6641">
          <cell r="G6641">
            <v>101963</v>
          </cell>
          <cell r="H6641" t="str">
            <v>LAJE PRÉ-MOLDADA UNIDIRECIONAL, BIAPOIADA, PARA PISO, ENCHIMENTO EM CERÂMICA, VIGOTA CONVENCIONAL, ALTURA TOTAL DA LAJE (ENCHIMENTO+CAPA) = (8+4). AF_11/2020</v>
          </cell>
          <cell r="I6641" t="str">
            <v>M2</v>
          </cell>
          <cell r="J6641" t="str">
            <v>COEFICIENTE DE REPRESENTATIVIDADE</v>
          </cell>
          <cell r="K6641">
            <v>180.62</v>
          </cell>
        </row>
        <row r="6642">
          <cell r="G6642">
            <v>100323</v>
          </cell>
          <cell r="H6642" t="str">
            <v>LASTRO COM MATERIAL GRANULAR (AREIA MÉDIA), APLICADO EM PISOS OU LAJES SOBRE SOLO, ESPESSURA DE *10 CM*. AF_01/2024</v>
          </cell>
          <cell r="I6642" t="str">
            <v>M3</v>
          </cell>
          <cell r="J6642" t="str">
            <v>COEFICIENTE DE REPRESENTATIVIDADE</v>
          </cell>
          <cell r="K6642">
            <v>168.57</v>
          </cell>
        </row>
        <row r="6643">
          <cell r="G6643">
            <v>100324</v>
          </cell>
          <cell r="H6643" t="str">
            <v>LASTRO COM MATERIAL GRANULAR (PEDRA BRITADA N.1 E PEDRA BRITADA N.2), APLICADO EM PISOS OU LAJES SOBRE SOLO, ESPESSURA DE *10 CM*. AF_01/2024</v>
          </cell>
          <cell r="I6643" t="str">
            <v>M3</v>
          </cell>
          <cell r="J6643" t="str">
            <v>COEFICIENTE DE REPRESENTATIVIDADE</v>
          </cell>
          <cell r="K6643">
            <v>160.21</v>
          </cell>
        </row>
        <row r="6644">
          <cell r="G6644">
            <v>96624</v>
          </cell>
          <cell r="H6644" t="str">
            <v>LASTRO COM MATERIAL GRANULAR (PEDRA BRITADA N.2), APLICADO EM PISOS OU LAJES SOBRE SOLO, ESPESSURA DE *10 CM*. AF_01/2024</v>
          </cell>
          <cell r="I6644" t="str">
            <v>M3</v>
          </cell>
          <cell r="J6644" t="str">
            <v>COEFICIENTE DE REPRESENTATIVIDADE</v>
          </cell>
          <cell r="K6644">
            <v>160.46</v>
          </cell>
        </row>
        <row r="6645">
          <cell r="G6645">
            <v>100322</v>
          </cell>
          <cell r="H6645" t="str">
            <v>LASTRO COM MATERIAL GRANULAR (PEDRA BRITADA N.3), APLICADO EM PISOS OU LAJES SOBRE SOLO, ESPESSURA DE *10 CM*. AF_01/2024</v>
          </cell>
          <cell r="I6645" t="str">
            <v>M3</v>
          </cell>
          <cell r="J6645" t="str">
            <v>COEFICIENTE DE REPRESENTATIVIDADE</v>
          </cell>
          <cell r="K6645">
            <v>154.84</v>
          </cell>
        </row>
        <row r="6646">
          <cell r="G6646">
            <v>96623</v>
          </cell>
          <cell r="H6646" t="str">
            <v>LASTRO COM MATERIAL GRANULAR, APLICADO EM BLOCOS DE COROAMENTO, ESPESSURA DE *10 CM*. AF_01/2024</v>
          </cell>
          <cell r="I6646" t="str">
            <v>M3</v>
          </cell>
          <cell r="J6646" t="str">
            <v>COEFICIENTE DE REPRESENTATIVIDADE</v>
          </cell>
          <cell r="K6646">
            <v>177.45</v>
          </cell>
        </row>
        <row r="6647">
          <cell r="G6647">
            <v>96622</v>
          </cell>
          <cell r="H6647" t="str">
            <v>LASTRO COM MATERIAL GRANULAR, APLICADO EM PISOS OU LAJES SOBRE SOLO, ESPESSURA DE *5 CM*. AF_01/2024</v>
          </cell>
          <cell r="I6647" t="str">
            <v>M3</v>
          </cell>
          <cell r="J6647" t="str">
            <v>COEFICIENTE DE REPRESENTATIVIDADE</v>
          </cell>
          <cell r="K6647">
            <v>190.33</v>
          </cell>
        </row>
        <row r="6648">
          <cell r="G6648">
            <v>96621</v>
          </cell>
          <cell r="H6648" t="str">
            <v>LASTRO COM MATERIAL GRANULAR, APLICAÇÃO EM BLOCOS DE COROAMENTO, ESPESSURA DE *5 CM*. AF_01/2024</v>
          </cell>
          <cell r="I6648" t="str">
            <v>M3</v>
          </cell>
          <cell r="J6648" t="str">
            <v>COEFICIENTE DE REPRESENTATIVIDADE</v>
          </cell>
          <cell r="K6648">
            <v>207.33</v>
          </cell>
        </row>
        <row r="6649">
          <cell r="G6649">
            <v>96617</v>
          </cell>
          <cell r="H6649" t="str">
            <v>LASTRO DE CONCRETO MAGRO, APLICADO EM BLOCOS DE COROAMENTO OU SAPATAS, ESPESSURA DE 3 CM. AF_01/2024</v>
          </cell>
          <cell r="I6649" t="str">
            <v>M2</v>
          </cell>
          <cell r="J6649" t="str">
            <v>COEFICIENTE DE REPRESENTATIVIDADE</v>
          </cell>
          <cell r="K6649">
            <v>18.670000000000002</v>
          </cell>
        </row>
        <row r="6650">
          <cell r="G6650">
            <v>96619</v>
          </cell>
          <cell r="H6650" t="str">
            <v>LASTRO DE CONCRETO MAGRO, APLICADO EM BLOCOS DE COROAMENTO OU SAPATAS, ESPESSURA DE 5 CM. AF_01/2024</v>
          </cell>
          <cell r="I6650" t="str">
            <v>M2</v>
          </cell>
          <cell r="J6650" t="str">
            <v>COEFICIENTE DE REPRESENTATIVIDADE</v>
          </cell>
          <cell r="K6650">
            <v>37.299999999999997</v>
          </cell>
        </row>
        <row r="6651">
          <cell r="G6651">
            <v>96616</v>
          </cell>
          <cell r="H6651" t="str">
            <v>LASTRO DE CONCRETO MAGRO, APLICADO EM BLOCOS DE COROAMENTO OU SAPATAS. AF_01/2024</v>
          </cell>
          <cell r="I6651" t="str">
            <v>M3</v>
          </cell>
          <cell r="J6651" t="str">
            <v>COEFICIENTE DE REPRESENTATIVIDADE</v>
          </cell>
          <cell r="K6651">
            <v>746.32</v>
          </cell>
        </row>
        <row r="6652">
          <cell r="G6652">
            <v>95240</v>
          </cell>
          <cell r="H6652" t="str">
            <v>LASTRO DE CONCRETO MAGRO, APLICADO EM PISOS, LAJES SOBRE SOLO OU RADIERS, ESPESSURA DE 3 CM. AF_01/2024</v>
          </cell>
          <cell r="I6652" t="str">
            <v>M2</v>
          </cell>
          <cell r="J6652" t="str">
            <v>COEFICIENTE DE REPRESENTATIVIDADE</v>
          </cell>
          <cell r="K6652">
            <v>17.77</v>
          </cell>
        </row>
        <row r="6653">
          <cell r="G6653">
            <v>95241</v>
          </cell>
          <cell r="H6653" t="str">
            <v>LASTRO DE CONCRETO MAGRO, APLICADO EM PISOS, LAJES SOBRE SOLO OU RADIERS, ESPESSURA DE 5 CM. AF_01/2024</v>
          </cell>
          <cell r="I6653" t="str">
            <v>M2</v>
          </cell>
          <cell r="J6653" t="str">
            <v>COEFICIENTE DE REPRESENTATIVIDADE</v>
          </cell>
          <cell r="K6653">
            <v>33.79</v>
          </cell>
        </row>
        <row r="6654">
          <cell r="G6654">
            <v>96620</v>
          </cell>
          <cell r="H6654" t="str">
            <v>LASTRO DE CONCRETO MAGRO, APLICADO EM PISOS, LAJES SOBRE SOLO OU RADIERS. AF_01/2024</v>
          </cell>
          <cell r="I6654" t="str">
            <v>M3</v>
          </cell>
          <cell r="J6654" t="str">
            <v>COEFICIENTE DE REPRESENTATIVIDADE</v>
          </cell>
          <cell r="K6654">
            <v>676.02</v>
          </cell>
        </row>
        <row r="6655">
          <cell r="G6655">
            <v>104043</v>
          </cell>
          <cell r="H6655" t="str">
            <v>ADAPTADOR, POLIPROPILENO, PARA TUBOS EM PEAD, 20 MM X 1/2", PARA LIGAÇÃO PREDIAL DE ÁGUA. AF_06/2022</v>
          </cell>
          <cell r="I6655" t="str">
            <v>UN</v>
          </cell>
          <cell r="J6655" t="str">
            <v>COEFICIENTE DE REPRESENTATIVIDADE</v>
          </cell>
          <cell r="K6655">
            <v>8.66</v>
          </cell>
        </row>
        <row r="6656">
          <cell r="G6656">
            <v>104044</v>
          </cell>
          <cell r="H6656" t="str">
            <v>ADAPTADOR, POLIPROPILENO, PARA TUBOS EM PEAD, 20 MM X 3/4", PARA LIGAÇÃO PREDIAL DE ÁGUA. AF_06/2022</v>
          </cell>
          <cell r="I6656" t="str">
            <v>UN</v>
          </cell>
          <cell r="J6656" t="str">
            <v>COEFICIENTE DE REPRESENTATIVIDADE</v>
          </cell>
          <cell r="K6656">
            <v>9.27</v>
          </cell>
        </row>
        <row r="6657">
          <cell r="G6657">
            <v>104045</v>
          </cell>
          <cell r="H6657" t="str">
            <v>ADAPTADOR, POLIPROPILENO, PARA TUBOS EM PEAD, 32 MM X 1", PARA LIGAÇÃO PREDIAL DE ÁGUA. AF_06/2022</v>
          </cell>
          <cell r="I6657" t="str">
            <v>UN</v>
          </cell>
          <cell r="J6657" t="str">
            <v>COEFICIENTE DE REPRESENTATIVIDADE</v>
          </cell>
          <cell r="K6657">
            <v>14.3</v>
          </cell>
        </row>
        <row r="6658">
          <cell r="G6658">
            <v>104049</v>
          </cell>
          <cell r="H6658" t="str">
            <v>ADAPTADOR, PVC, CURTO COM BOLSA E ROSCA, 20 MM X 1/2", PARA LIGAÇÃO PREDIAL DE ÁGUA. AF_06/2022</v>
          </cell>
          <cell r="I6658" t="str">
            <v>UN</v>
          </cell>
          <cell r="J6658" t="str">
            <v>COEFICIENTE DE REPRESENTATIVIDADE</v>
          </cell>
          <cell r="K6658">
            <v>6.17</v>
          </cell>
        </row>
        <row r="6659">
          <cell r="G6659">
            <v>104050</v>
          </cell>
          <cell r="H6659" t="str">
            <v>ADAPTADOR, PVC, CURTO COM BOLSA E ROSCA, 32 MM X 1", PARA LIGAÇÃO PREDIAL DE ÁGUA. AF_06/2022</v>
          </cell>
          <cell r="I6659" t="str">
            <v>UN</v>
          </cell>
          <cell r="J6659" t="str">
            <v>COEFICIENTE DE REPRESENTATIVIDADE</v>
          </cell>
          <cell r="K6659">
            <v>9.2100000000000009</v>
          </cell>
        </row>
        <row r="6660">
          <cell r="G6660">
            <v>104084</v>
          </cell>
          <cell r="H6660" t="str">
            <v>CAP, PVC OCRE, JUNTA ELÁSTICA, DN 150 MM, PARA COLETOR PREDIAL DE ESGOTO. AF_06/2022</v>
          </cell>
          <cell r="I6660" t="str">
            <v>UN</v>
          </cell>
          <cell r="J6660" t="str">
            <v>COEFICIENTE DE REPRESENTATIVIDADE</v>
          </cell>
          <cell r="K6660">
            <v>84.89</v>
          </cell>
        </row>
        <row r="6661">
          <cell r="G6661">
            <v>104037</v>
          </cell>
          <cell r="H6661" t="str">
            <v>COLAR DE TOMADA, FERRO FUNDIDO, COM PARAFUSOS, DN 50 MM X 3/4", PARA LIGAÇÃO PREDIAL DE ÁGUA. AF_06/2022</v>
          </cell>
          <cell r="I6661" t="str">
            <v>UN</v>
          </cell>
          <cell r="J6661" t="str">
            <v>COEFICIENTE DE REPRESENTATIVIDADE</v>
          </cell>
          <cell r="K6661">
            <v>0</v>
          </cell>
        </row>
        <row r="6662">
          <cell r="G6662">
            <v>104035</v>
          </cell>
          <cell r="H6662" t="str">
            <v>COLAR DE TOMADA, POLIPROPILENO, COM PARAFUSOS, 63 MM X 1/2", PARA LIGAÇÃO PREDIAL DE ÁGUA. AF_06/2022</v>
          </cell>
          <cell r="I6662" t="str">
            <v>UN</v>
          </cell>
          <cell r="J6662" t="str">
            <v>COEFICIENTE DE REPRESENTATIVIDADE</v>
          </cell>
          <cell r="K6662">
            <v>39.4</v>
          </cell>
        </row>
        <row r="6663">
          <cell r="G6663">
            <v>104036</v>
          </cell>
          <cell r="H6663" t="str">
            <v>COLAR DE TOMADA, POLIPROPILENO, COM PARAFUSOS, 63 MM X 3/4", PARA LIGAÇÃO PREDIAL DE ÁGUA. AF_06/2022</v>
          </cell>
          <cell r="I6663" t="str">
            <v>UN</v>
          </cell>
          <cell r="J6663" t="str">
            <v>COEFICIENTE DE REPRESENTATIVIDADE</v>
          </cell>
          <cell r="K6663">
            <v>40.67</v>
          </cell>
        </row>
        <row r="6664">
          <cell r="G6664">
            <v>104034</v>
          </cell>
          <cell r="H6664" t="str">
            <v>COLAR DE TOMADA, PVC, COM TRAVAS, DE 110 MM X 1/2" OU 110 MM X 3/4", PARA LIGAÇÃO PREDIAL DE ÁGUA. AF_06/2022</v>
          </cell>
          <cell r="I6664" t="str">
            <v>UN</v>
          </cell>
          <cell r="J6664" t="str">
            <v>COEFICIENTE DE REPRESENTATIVIDADE</v>
          </cell>
          <cell r="K6664">
            <v>31.97</v>
          </cell>
        </row>
        <row r="6665">
          <cell r="G6665">
            <v>104031</v>
          </cell>
          <cell r="H6665" t="str">
            <v>COLAR DE TOMADA, PVC, COM TRAVAS, DE 60 MM X 1/2" OU 60 MM X 3/4", PARA LIGAÇÃO PREDIAL DE ÁGUA. AF_06/2022</v>
          </cell>
          <cell r="I6665" t="str">
            <v>UN</v>
          </cell>
          <cell r="J6665" t="str">
            <v>COEFICIENTE DE REPRESENTATIVIDADE</v>
          </cell>
          <cell r="K6665">
            <v>21.34</v>
          </cell>
        </row>
        <row r="6666">
          <cell r="G6666">
            <v>104032</v>
          </cell>
          <cell r="H6666" t="str">
            <v>COLAR DE TOMADA, PVC, COM TRAVAS, DE 75 MM X 1/2" OU 75 MM X 3/4", PARA LIGAÇÃO PREDIAL DE ÁGUA. AF_06/2022</v>
          </cell>
          <cell r="I6666" t="str">
            <v>UN</v>
          </cell>
          <cell r="J6666" t="str">
            <v>COEFICIENTE DE REPRESENTATIVIDADE</v>
          </cell>
          <cell r="K6666">
            <v>26.87</v>
          </cell>
        </row>
        <row r="6667">
          <cell r="G6667">
            <v>104033</v>
          </cell>
          <cell r="H6667" t="str">
            <v>COLAR DE TOMADA, PVC, COM TRAVAS, DE 85 MM X 1/2" OU 85 MM X 3/4", PARA LIGAÇÃO PREDIAL DE ÁGUA. AF_06/2022</v>
          </cell>
          <cell r="I6667" t="str">
            <v>UN</v>
          </cell>
          <cell r="J6667" t="str">
            <v>COEFICIENTE DE REPRESENTATIVIDADE</v>
          </cell>
          <cell r="K6667">
            <v>24.5</v>
          </cell>
        </row>
        <row r="6668">
          <cell r="G6668">
            <v>104038</v>
          </cell>
          <cell r="H6668" t="str">
            <v>COLAR TOMADA EM FERRO FUNDIDO, COM PARAFUSOS, SAIDA COM ROSCA, DN 75 MM X 3/4", PARA LIGACAO PREDIAL DE AGUA. AF_06/2022</v>
          </cell>
          <cell r="I6668" t="str">
            <v>UN</v>
          </cell>
          <cell r="J6668" t="str">
            <v>COEFICIENTE DE REPRESENTATIVIDADE</v>
          </cell>
          <cell r="K6668">
            <v>0</v>
          </cell>
        </row>
        <row r="6669">
          <cell r="G6669">
            <v>104051</v>
          </cell>
          <cell r="H6669" t="str">
            <v>COTOVELO/JOELHO 90°, POLIPROPILENO, PARA TUBOS EM PEAD, 20 X 20 MM, PARA LIGAÇÃO PREDIAL DE ÁGUA. AF_06/2022</v>
          </cell>
          <cell r="I6669" t="str">
            <v>UN</v>
          </cell>
          <cell r="J6669" t="str">
            <v>COEFICIENTE DE REPRESENTATIVIDADE</v>
          </cell>
          <cell r="K6669">
            <v>7.77</v>
          </cell>
        </row>
        <row r="6670">
          <cell r="G6670">
            <v>104052</v>
          </cell>
          <cell r="H6670" t="str">
            <v>COTOVELO/JOELHO 90°, POLIPROPILENO, PARA TUBOS EM PEAD, 32 X 32 MM, PARA LIGAÇÃO PREDIAL DE ÁGUA. AF_06/2022</v>
          </cell>
          <cell r="I6670" t="str">
            <v>UN</v>
          </cell>
          <cell r="J6670" t="str">
            <v>COEFICIENTE DE REPRESENTATIVIDADE</v>
          </cell>
          <cell r="K6670">
            <v>10.88</v>
          </cell>
        </row>
        <row r="6671">
          <cell r="G6671">
            <v>104046</v>
          </cell>
          <cell r="H6671" t="str">
            <v>COTOVELO/JOELHO COM ADAPTADOR, POLIPROPILENO, PARA TUBOS EM PEAD, 20 MM X 1/2", PARA LIGAÇÃO PREDIAL DE ÁGUA. AF_06/2022</v>
          </cell>
          <cell r="I6671" t="str">
            <v>UN</v>
          </cell>
          <cell r="J6671" t="str">
            <v>COEFICIENTE DE REPRESENTATIVIDADE</v>
          </cell>
          <cell r="K6671">
            <v>8.2899999999999991</v>
          </cell>
        </row>
        <row r="6672">
          <cell r="G6672">
            <v>104047</v>
          </cell>
          <cell r="H6672" t="str">
            <v>COTOVELO/JOELHO COM ADAPTADOR, POLIPROPILENO, PARA TUBOS EM PEAD, 20 MM X 3/4", PARA LIGAÇÃO PREDIAL DE ÁGUA. AF_06/2022</v>
          </cell>
          <cell r="I6672" t="str">
            <v>UN</v>
          </cell>
          <cell r="J6672" t="str">
            <v>COEFICIENTE DE REPRESENTATIVIDADE</v>
          </cell>
          <cell r="K6672">
            <v>9.64</v>
          </cell>
        </row>
        <row r="6673">
          <cell r="G6673">
            <v>104048</v>
          </cell>
          <cell r="H6673" t="str">
            <v>COTOVELO/JOELHO COM ADAPTADOR, POLIPROPILENO, PARA TUBOS EM PEAD, 32 MM X 1", PARA LIGAÇÃO PREDIAL DE ÁGUA. AF_06/2022</v>
          </cell>
          <cell r="I6673" t="str">
            <v>UN</v>
          </cell>
          <cell r="J6673" t="str">
            <v>COEFICIENTE DE REPRESENTATIVIDADE</v>
          </cell>
          <cell r="K6673">
            <v>13.97</v>
          </cell>
        </row>
        <row r="6674">
          <cell r="G6674">
            <v>104063</v>
          </cell>
          <cell r="H6674" t="str">
            <v>CURVA LONGA, 45 GRAUS, PVC OCRE, JUNTA ELÁSTICA, DN 100 MM, PARA COLETOR PREDIAL DE ESGOTO. AF_06/2022</v>
          </cell>
          <cell r="I6674" t="str">
            <v>UN</v>
          </cell>
          <cell r="J6674" t="str">
            <v>COEFICIENTE DE REPRESENTATIVIDADE</v>
          </cell>
          <cell r="K6674">
            <v>72.16</v>
          </cell>
        </row>
        <row r="6675">
          <cell r="G6675">
            <v>104065</v>
          </cell>
          <cell r="H6675" t="str">
            <v>CURVA LONGA, 45 GRAUS, PVC OCRE, JUNTA ELÁSTICA, DN 150 MM, PARA COLETOR PREDIAL DE ESGOTO. AF_06/2022</v>
          </cell>
          <cell r="I6675" t="str">
            <v>UN</v>
          </cell>
          <cell r="J6675" t="str">
            <v>COEFICIENTE DE REPRESENTATIVIDADE</v>
          </cell>
          <cell r="K6675">
            <v>155.74</v>
          </cell>
        </row>
        <row r="6676">
          <cell r="G6676">
            <v>104062</v>
          </cell>
          <cell r="H6676" t="str">
            <v>CURVA LONGA, 90 GRAUS, PVC OCRE, JUNTA ELÁSTICA, DN 100 MM, PARA COLETOR PREDIAL DE ESGOTO. AF_06/2022</v>
          </cell>
          <cell r="I6676" t="str">
            <v>UN</v>
          </cell>
          <cell r="J6676" t="str">
            <v>COEFICIENTE DE REPRESENTATIVIDADE</v>
          </cell>
          <cell r="K6676">
            <v>75.959999999999994</v>
          </cell>
        </row>
        <row r="6677">
          <cell r="G6677">
            <v>104064</v>
          </cell>
          <cell r="H6677" t="str">
            <v>CURVA LONGA, 90 GRAUS, PVC OCRE, JUNTA ELÁSTICA, DN 150 MM, PARA COLETOR PREDIAL DE ESGOTO. AF_06/2022</v>
          </cell>
          <cell r="I6677" t="str">
            <v>UN</v>
          </cell>
          <cell r="J6677" t="str">
            <v>COEFICIENTE DE REPRESENTATIVIDADE</v>
          </cell>
          <cell r="K6677">
            <v>184.34</v>
          </cell>
        </row>
        <row r="6678">
          <cell r="G6678">
            <v>104059</v>
          </cell>
          <cell r="H6678" t="str">
            <v>LUVA, PVC, ROSCÁVEL, 1", PARA LIGAÇÃO PREDIAL DE ÁGUA. AF_06/2022</v>
          </cell>
          <cell r="I6678" t="str">
            <v>UN</v>
          </cell>
          <cell r="J6678" t="str">
            <v>COEFICIENTE DE REPRESENTATIVIDADE</v>
          </cell>
          <cell r="K6678">
            <v>11.38</v>
          </cell>
        </row>
        <row r="6679">
          <cell r="G6679">
            <v>104058</v>
          </cell>
          <cell r="H6679" t="str">
            <v>LUVA, PVC, ROSCÁVEL, 1/2", PARA LIGAÇÃO PREDIAL DE ÁGUA. AF_06/2022</v>
          </cell>
          <cell r="I6679" t="str">
            <v>UN</v>
          </cell>
          <cell r="J6679" t="str">
            <v>COEFICIENTE DE REPRESENTATIVIDADE</v>
          </cell>
          <cell r="K6679">
            <v>8.48</v>
          </cell>
        </row>
        <row r="6680">
          <cell r="G6680">
            <v>104082</v>
          </cell>
          <cell r="H6680" t="str">
            <v>PLUG, PVC OCRE, JUNTA ELÁSTICA, DN 100 MM, PARA COLETOR PREDIAL DE ESGOTO. AF_06/2022</v>
          </cell>
          <cell r="I6680" t="str">
            <v>UN</v>
          </cell>
          <cell r="J6680" t="str">
            <v>COEFICIENTE DE REPRESENTATIVIDADE</v>
          </cell>
          <cell r="K6680">
            <v>30.85</v>
          </cell>
        </row>
        <row r="6681">
          <cell r="G6681">
            <v>104083</v>
          </cell>
          <cell r="H6681" t="str">
            <v>PLUG, PVC OCRE, JUNTA ELÁSTICA, DN 150 MM, PARA COLETOR PREDIAL DE ESGOTO. AF_06/2022</v>
          </cell>
          <cell r="I6681" t="str">
            <v>UN</v>
          </cell>
          <cell r="J6681" t="str">
            <v>COEFICIENTE DE REPRESENTATIVIDADE</v>
          </cell>
          <cell r="K6681">
            <v>74.099999999999994</v>
          </cell>
        </row>
        <row r="6682">
          <cell r="G6682">
            <v>104057</v>
          </cell>
          <cell r="H6682" t="str">
            <v>REGISTRO ESFERA, LATÃO NIQUELADO, COM ROSCA, 3/4", PARA LIGAÇÃO PREDIAL DE ÁGUA. AF_06/2022</v>
          </cell>
          <cell r="I6682" t="str">
            <v>UN</v>
          </cell>
          <cell r="J6682" t="str">
            <v>COEFICIENTE DE REPRESENTATIVIDADE</v>
          </cell>
          <cell r="K6682">
            <v>0</v>
          </cell>
        </row>
        <row r="6683">
          <cell r="G6683">
            <v>104056</v>
          </cell>
          <cell r="H6683" t="str">
            <v>REGISTRO ESFERA, PVC, COM ROSCA, 1/2", PARA LIGAÇÃO PREDIAL DE ÁGUA. AF_06/2022</v>
          </cell>
          <cell r="I6683" t="str">
            <v>UN</v>
          </cell>
          <cell r="J6683" t="str">
            <v>COEFICIENTE DE REPRESENTATIVIDADE</v>
          </cell>
          <cell r="K6683">
            <v>26.9</v>
          </cell>
        </row>
        <row r="6684">
          <cell r="G6684">
            <v>104055</v>
          </cell>
          <cell r="H6684" t="str">
            <v>REGISTRO ESFERA, PVC, DE PASSEIO, PARA POLIETILENO, 20 MM, PARA LIGAÇÃO PREDIAL DE ÁGUA. AF_06/2022</v>
          </cell>
          <cell r="I6684" t="str">
            <v>UN</v>
          </cell>
          <cell r="J6684" t="str">
            <v>COEFICIENTE DE REPRESENTATIVIDADE</v>
          </cell>
          <cell r="K6684">
            <v>17.899999999999999</v>
          </cell>
        </row>
        <row r="6685">
          <cell r="G6685">
            <v>104076</v>
          </cell>
          <cell r="H6685" t="str">
            <v>SELIM, PVC OCRE, COM TRAVA, DN 125 X 100 MM OU 150 X 100 MM, PARA COLETOR PREDIAL DE ESGOTO. AF_06/2022</v>
          </cell>
          <cell r="I6685" t="str">
            <v>UN</v>
          </cell>
          <cell r="J6685" t="str">
            <v>COEFICIENTE DE REPRESENTATIVIDADE</v>
          </cell>
          <cell r="K6685">
            <v>48.91</v>
          </cell>
        </row>
        <row r="6686">
          <cell r="G6686">
            <v>104060</v>
          </cell>
          <cell r="H6686" t="str">
            <v>TUBO, PEAD, PE-80, DE = 20 MM X 2,3 MM, PARA LIGAÇÃO PREDIAL DE ÁGUA. AF_06/2022</v>
          </cell>
          <cell r="I6686" t="str">
            <v>M</v>
          </cell>
          <cell r="J6686" t="str">
            <v>COEFICIENTE DE REPRESENTATIVIDADE</v>
          </cell>
          <cell r="K6686">
            <v>9.4499999999999993</v>
          </cell>
        </row>
        <row r="6687">
          <cell r="G6687">
            <v>104061</v>
          </cell>
          <cell r="H6687" t="str">
            <v>TUBO, PEAD, PE-80, DE = 32 MM X 3,0 MM, PARA LIGAÇÃO PREDIAL DE ÁGUA. AF_06/2022</v>
          </cell>
          <cell r="I6687" t="str">
            <v>M</v>
          </cell>
          <cell r="J6687" t="str">
            <v>COEFICIENTE DE REPRESENTATIVIDADE</v>
          </cell>
          <cell r="K6687">
            <v>16.899999999999999</v>
          </cell>
        </row>
        <row r="6688">
          <cell r="G6688">
            <v>104085</v>
          </cell>
          <cell r="H6688" t="str">
            <v>TUBO, PVC OCRE, JUNTA ELÁSTICA, DN 100 MM, PARA COLETOR PREDIAL DE ESGOTO. AF_06/2022</v>
          </cell>
          <cell r="I6688" t="str">
            <v>M</v>
          </cell>
          <cell r="J6688" t="str">
            <v>COEFICIENTE DE REPRESENTATIVIDADE</v>
          </cell>
          <cell r="K6688">
            <v>57.69</v>
          </cell>
        </row>
        <row r="6689">
          <cell r="G6689">
            <v>104086</v>
          </cell>
          <cell r="H6689" t="str">
            <v>TUBO, PVC OCRE, JUNTA ELÁSTICA, DN 150 MM, PARA COLETOR PREDIAL DE ESGOTO. AF_06/2022</v>
          </cell>
          <cell r="I6689" t="str">
            <v>M</v>
          </cell>
          <cell r="J6689" t="str">
            <v>COEFICIENTE DE REPRESENTATIVIDADE</v>
          </cell>
          <cell r="K6689">
            <v>103.05</v>
          </cell>
        </row>
        <row r="6690">
          <cell r="G6690">
            <v>104073</v>
          </cell>
          <cell r="H6690" t="str">
            <v>TÊ DE REDUÇÃO, PVC OCRE, JUNTA ELÁSTICA, DN 150 X 100 MM, PARA COLETOR PREDIAL DE ESGOTO. AF_06/2022</v>
          </cell>
          <cell r="I6690" t="str">
            <v>UN</v>
          </cell>
          <cell r="J6690" t="str">
            <v>COEFICIENTE DE REPRESENTATIVIDADE</v>
          </cell>
          <cell r="K6690">
            <v>0</v>
          </cell>
        </row>
        <row r="6691">
          <cell r="G6691">
            <v>104074</v>
          </cell>
          <cell r="H6691" t="str">
            <v>TÊ DE REDUÇÃO, PVC OCRE, JUNTA ELÁSTICA, DN 300 X 100 MM, PARA COLETOR PREDIAL DE ESGOTO. AF_06/2022</v>
          </cell>
          <cell r="I6691" t="str">
            <v>UN</v>
          </cell>
          <cell r="J6691" t="str">
            <v>COEFICIENTE DE REPRESENTATIVIDADE</v>
          </cell>
          <cell r="K6691">
            <v>0</v>
          </cell>
        </row>
        <row r="6692">
          <cell r="G6692">
            <v>104075</v>
          </cell>
          <cell r="H6692" t="str">
            <v>TÊ DE REDUÇÃO, PVC OCRE, JUNTA ELÁSTICA, DN 300 X 150 MM, PARA COLETOR PREDIAL DE ESGOTO. AF_06/2022</v>
          </cell>
          <cell r="I6692" t="str">
            <v>UN</v>
          </cell>
          <cell r="J6692" t="str">
            <v>COEFICIENTE DE REPRESENTATIVIDADE</v>
          </cell>
          <cell r="K6692">
            <v>0</v>
          </cell>
        </row>
        <row r="6693">
          <cell r="G6693">
            <v>104039</v>
          </cell>
          <cell r="H6693" t="str">
            <v>TÊ DE SERVIÇO INTEGRADO, POLIPROPILENO, PARA TUBOS EM PEAD, 63 MM X 20 MM, PARA LIGAÇÃO PREDIAL DE ÁGUA. AF_06/2022</v>
          </cell>
          <cell r="I6693" t="str">
            <v>UN</v>
          </cell>
          <cell r="J6693" t="str">
            <v>COEFICIENTE DE REPRESENTATIVIDADE</v>
          </cell>
          <cell r="K6693">
            <v>73.8</v>
          </cell>
        </row>
        <row r="6694">
          <cell r="G6694">
            <v>104040</v>
          </cell>
          <cell r="H6694" t="str">
            <v>TÊ DE SERVIÇO INTEGRADO, POLIPROPILENO, PARA TUBOS EM PEAD, 63 MM X 32 MM, PARA LIGAÇÃO PREDIAL DE ÁGUA. AF_06/2022</v>
          </cell>
          <cell r="I6694" t="str">
            <v>UN</v>
          </cell>
          <cell r="J6694" t="str">
            <v>COEFICIENTE DE REPRESENTATIVIDADE</v>
          </cell>
          <cell r="K6694">
            <v>0</v>
          </cell>
        </row>
        <row r="6695">
          <cell r="G6695">
            <v>104041</v>
          </cell>
          <cell r="H6695" t="str">
            <v>TÊ DE SERVIÇO INTEGRADO, POLIPROPILENO, PARA TUBOS EM PEAD, 90 MM X 20 MM, PARA LIGAÇÃO PREDIAL DE ÁGUA. AF_06/2022</v>
          </cell>
          <cell r="I6695" t="str">
            <v>UN</v>
          </cell>
          <cell r="J6695" t="str">
            <v>COEFICIENTE DE REPRESENTATIVIDADE</v>
          </cell>
          <cell r="K6695">
            <v>0</v>
          </cell>
        </row>
        <row r="6696">
          <cell r="G6696">
            <v>104042</v>
          </cell>
          <cell r="H6696" t="str">
            <v>TÊ DE SERVIÇO INTEGRADO, POLIPROPILENO, PARA TUBOS EM PEAD, 90 MM X 32 MM, PARA LIGAÇÃO PREDIAL DE ÁGUA. AF_06/2022</v>
          </cell>
          <cell r="I6696" t="str">
            <v>UN</v>
          </cell>
          <cell r="J6696" t="str">
            <v>COEFICIENTE DE REPRESENTATIVIDADE</v>
          </cell>
          <cell r="K6696">
            <v>0</v>
          </cell>
        </row>
        <row r="6697">
          <cell r="G6697">
            <v>104072</v>
          </cell>
          <cell r="H6697" t="str">
            <v>TÊ, PVC OCRE, JUNTA ELÁSTICA, DN 200 MM, PARA COLETOR PREDIAL DE ESGOTO. AF_06/2022</v>
          </cell>
          <cell r="I6697" t="str">
            <v>UN</v>
          </cell>
          <cell r="J6697" t="str">
            <v>COEFICIENTE DE REPRESENTATIVIDADE</v>
          </cell>
          <cell r="K6697">
            <v>280.22000000000003</v>
          </cell>
        </row>
        <row r="6698">
          <cell r="G6698">
            <v>104053</v>
          </cell>
          <cell r="H6698" t="str">
            <v>UNIÃO, POLIPROPILENO, PARA TUBOS EM PEAD, 20 MM, PARA LIGAÇÃO PREDIAL DE ÁGUA. AF_06/2022</v>
          </cell>
          <cell r="I6698" t="str">
            <v>UN</v>
          </cell>
          <cell r="J6698" t="str">
            <v>COEFICIENTE DE REPRESENTATIVIDADE</v>
          </cell>
          <cell r="K6698">
            <v>8.98</v>
          </cell>
        </row>
        <row r="6699">
          <cell r="G6699">
            <v>104054</v>
          </cell>
          <cell r="H6699" t="str">
            <v>UNIÃO, POLIPROPILENO, PARA TUBOS EM PEAD, 32 MM, PARA LIGAÇÃO PREDIAL DE ÁGUA. AF_06/2022</v>
          </cell>
          <cell r="I6699" t="str">
            <v>UN</v>
          </cell>
          <cell r="J6699" t="str">
            <v>COEFICIENTE DE REPRESENTATIVIDADE</v>
          </cell>
          <cell r="K6699">
            <v>17.53</v>
          </cell>
        </row>
        <row r="6700">
          <cell r="G6700">
            <v>99818</v>
          </cell>
          <cell r="H6700" t="str">
            <v>LIMPEZA DE BACIA SANITÁRIA, BIDÊ OU MICTÓRIO EM LOUÇA, INCLUSIVE METAIS CORRESPONDENTES. AF_04/2019</v>
          </cell>
          <cell r="I6700" t="str">
            <v>UN</v>
          </cell>
          <cell r="J6700" t="str">
            <v>COEFICIENTE DE REPRESENTATIVIDADE</v>
          </cell>
          <cell r="K6700">
            <v>6.58</v>
          </cell>
        </row>
        <row r="6701">
          <cell r="G6701">
            <v>99819</v>
          </cell>
          <cell r="H6701" t="str">
            <v>LIMPEZA DE BANCADA DE PEDRA (MÁRMORE OU GRANITO). AF_04/2019</v>
          </cell>
          <cell r="I6701" t="str">
            <v>M2</v>
          </cell>
          <cell r="J6701" t="str">
            <v>COEFICIENTE DE REPRESENTATIVIDADE</v>
          </cell>
          <cell r="K6701">
            <v>21.61</v>
          </cell>
        </row>
        <row r="6702">
          <cell r="G6702">
            <v>99811</v>
          </cell>
          <cell r="H6702" t="str">
            <v>LIMPEZA DE CONTRAPISO COM VASSOURA A SECO. AF_04/2019</v>
          </cell>
          <cell r="I6702" t="str">
            <v>M2</v>
          </cell>
          <cell r="J6702" t="str">
            <v>COEFICIENTE DE REPRESENTATIVIDADE</v>
          </cell>
          <cell r="K6702">
            <v>4.54</v>
          </cell>
        </row>
        <row r="6703">
          <cell r="G6703">
            <v>99826</v>
          </cell>
          <cell r="H6703" t="str">
            <v>LIMPEZA DE FORRO REMOVÍVEL COM PANO ÚMIDO. AF_04/2019</v>
          </cell>
          <cell r="I6703" t="str">
            <v>M2</v>
          </cell>
          <cell r="J6703" t="str">
            <v>COEFICIENTE DE REPRESENTATIVIDADE</v>
          </cell>
          <cell r="K6703">
            <v>1.98</v>
          </cell>
        </row>
        <row r="6704">
          <cell r="G6704">
            <v>99821</v>
          </cell>
          <cell r="H6704" t="str">
            <v>LIMPEZA DE JANELA DE VIDRO COM CAIXILHO EM AÇO/ALUMÍNIO/PVC. AF_04/2019</v>
          </cell>
          <cell r="I6704" t="str">
            <v>M2</v>
          </cell>
          <cell r="J6704" t="str">
            <v>COEFICIENTE DE REPRESENTATIVIDADE</v>
          </cell>
          <cell r="K6704">
            <v>3.73</v>
          </cell>
        </row>
        <row r="6705">
          <cell r="G6705">
            <v>99820</v>
          </cell>
          <cell r="H6705" t="str">
            <v>LIMPEZA DE JANELA INTEIRAMENTE DE VIDRO. AF_04/2019</v>
          </cell>
          <cell r="I6705" t="str">
            <v>M2</v>
          </cell>
          <cell r="J6705" t="str">
            <v>COEFICIENTE DE REPRESENTATIVIDADE</v>
          </cell>
          <cell r="K6705">
            <v>2.42</v>
          </cell>
        </row>
        <row r="6706">
          <cell r="G6706">
            <v>99812</v>
          </cell>
          <cell r="H6706" t="str">
            <v>LIMPEZA DE LADRILHO HIDRÁULICO EM PAREDE COM PANO ÚMIDO. AF_04/2019</v>
          </cell>
          <cell r="I6706" t="str">
            <v>M2</v>
          </cell>
          <cell r="J6706" t="str">
            <v>COEFICIENTE DE REPRESENTATIVIDADE</v>
          </cell>
          <cell r="K6706">
            <v>1.46</v>
          </cell>
        </row>
        <row r="6707">
          <cell r="G6707">
            <v>99817</v>
          </cell>
          <cell r="H6707" t="str">
            <v>LIMPEZA DE LAVATÓRIO DE LOUÇA COM BANCADA DE PEDRA, INCLUSIVE METAIS CORRESPONDENTES. AF_04/2019</v>
          </cell>
          <cell r="I6707" t="str">
            <v>UN</v>
          </cell>
          <cell r="J6707" t="str">
            <v>COEFICIENTE DE REPRESENTATIVIDADE</v>
          </cell>
          <cell r="K6707">
            <v>6.58</v>
          </cell>
        </row>
        <row r="6708">
          <cell r="G6708">
            <v>99813</v>
          </cell>
          <cell r="H6708" t="str">
            <v>LIMPEZA DE MÁRMORE/GRANITO EM PAREDE UTILIZANDO DETERGENTE NEUTRO E ESCOVAÇÃO MANUAL. AF_04/2019</v>
          </cell>
          <cell r="I6708" t="str">
            <v>M2</v>
          </cell>
          <cell r="J6708" t="str">
            <v>COEFICIENTE DE REPRESENTATIVIDADE</v>
          </cell>
          <cell r="K6708">
            <v>1.23</v>
          </cell>
        </row>
        <row r="6709">
          <cell r="G6709">
            <v>99815</v>
          </cell>
          <cell r="H6709" t="str">
            <v>LIMPEZA DE PIA INOX COM BANCADA DE PEDRA, INCLUSIVE METAIS CORRESPONDENTES. AF_04/2019</v>
          </cell>
          <cell r="I6709" t="str">
            <v>UN</v>
          </cell>
          <cell r="J6709" t="str">
            <v>COEFICIENTE DE REPRESENTATIVIDADE</v>
          </cell>
          <cell r="K6709">
            <v>10.69</v>
          </cell>
        </row>
        <row r="6710">
          <cell r="G6710">
            <v>99805</v>
          </cell>
          <cell r="H6710" t="str">
            <v>LIMPEZA DE PISO CERÂMICO OU COM PEDRAS RÚSTICAS UTILIZANDO ÁCIDO MURIÁTICO. AF_04/2019</v>
          </cell>
          <cell r="I6710" t="str">
            <v>M2</v>
          </cell>
          <cell r="J6710" t="str">
            <v>COEFICIENTE DE REPRESENTATIVIDADE</v>
          </cell>
          <cell r="K6710">
            <v>14.33</v>
          </cell>
        </row>
        <row r="6711">
          <cell r="G6711">
            <v>99803</v>
          </cell>
          <cell r="H6711" t="str">
            <v>LIMPEZA DE PISO CERÂMICO OU PORCELANATO COM PANO ÚMIDO. AF_04/2019</v>
          </cell>
          <cell r="I6711" t="str">
            <v>M2</v>
          </cell>
          <cell r="J6711" t="str">
            <v>COEFICIENTE DE REPRESENTATIVIDADE</v>
          </cell>
          <cell r="K6711">
            <v>2.67</v>
          </cell>
        </row>
        <row r="6712">
          <cell r="G6712">
            <v>99802</v>
          </cell>
          <cell r="H6712" t="str">
            <v>LIMPEZA DE PISO CERÂMICO OU PORCELANATO COM VASSOURA A SECO. AF_04/2019</v>
          </cell>
          <cell r="I6712" t="str">
            <v>M2</v>
          </cell>
          <cell r="J6712" t="str">
            <v>COEFICIENTE DE REPRESENTATIVIDADE</v>
          </cell>
          <cell r="K6712">
            <v>0.68</v>
          </cell>
        </row>
        <row r="6713">
          <cell r="G6713">
            <v>99804</v>
          </cell>
          <cell r="H6713" t="str">
            <v>LIMPEZA DE PISO CERÂMICO OU PORCELANATO UTILIZANDO DETERGENTE NEUTRO E ESCOVAÇÃO MANUAL. AF_04/2019</v>
          </cell>
          <cell r="I6713" t="str">
            <v>M2</v>
          </cell>
          <cell r="J6713" t="str">
            <v>COEFICIENTE DE REPRESENTATIVIDADE</v>
          </cell>
          <cell r="K6713">
            <v>6.91</v>
          </cell>
        </row>
        <row r="6714">
          <cell r="G6714">
            <v>99809</v>
          </cell>
          <cell r="H6714" t="str">
            <v>LIMPEZA DE PISO DE LADRILHO HIDRÁULICO COM PANO ÚMIDO. AF_04/2019</v>
          </cell>
          <cell r="I6714" t="str">
            <v>M2</v>
          </cell>
          <cell r="J6714" t="str">
            <v>COEFICIENTE DE REPRESENTATIVIDADE</v>
          </cell>
          <cell r="K6714">
            <v>7.6</v>
          </cell>
        </row>
        <row r="6715">
          <cell r="G6715">
            <v>99810</v>
          </cell>
          <cell r="H6715" t="str">
            <v>LIMPEZA DE PISO DE MÁRMORE/GRANITO UTILIZANDO DETERGENTE NEUTRO E ESCOVAÇÃO MANUAL. AF_04/2019</v>
          </cell>
          <cell r="I6715" t="str">
            <v>M2</v>
          </cell>
          <cell r="J6715" t="str">
            <v>COEFICIENTE DE REPRESENTATIVIDADE</v>
          </cell>
          <cell r="K6715">
            <v>9.44</v>
          </cell>
        </row>
        <row r="6716">
          <cell r="G6716">
            <v>99801</v>
          </cell>
          <cell r="H6716" t="str">
            <v>LIMPEZA DE PISO UTILIZANDO DETERGENTE NEUTRO E ESCOVAÇÃO . AF_04/2019</v>
          </cell>
          <cell r="I6716" t="str">
            <v>M2</v>
          </cell>
          <cell r="J6716" t="str">
            <v>COEFICIENTE DE REPRESENTATIVIDADE</v>
          </cell>
          <cell r="K6716">
            <v>0</v>
          </cell>
        </row>
        <row r="6717">
          <cell r="G6717">
            <v>99822</v>
          </cell>
          <cell r="H6717" t="str">
            <v>LIMPEZA DE PORTA DE MADEIRA. AF_04/2019</v>
          </cell>
          <cell r="I6717" t="str">
            <v>M2</v>
          </cell>
          <cell r="J6717" t="str">
            <v>COEFICIENTE DE REPRESENTATIVIDADE</v>
          </cell>
          <cell r="K6717">
            <v>1.29</v>
          </cell>
        </row>
        <row r="6718">
          <cell r="G6718">
            <v>99825</v>
          </cell>
          <cell r="H6718" t="str">
            <v>LIMPEZA DE PORTA DE VIDRO COM CAIXILHO EM AÇO/ ALUMÍNIO/ PVC. AF_04/2019</v>
          </cell>
          <cell r="I6718" t="str">
            <v>M2</v>
          </cell>
          <cell r="J6718" t="str">
            <v>COEFICIENTE DE REPRESENTATIVIDADE</v>
          </cell>
          <cell r="K6718">
            <v>4.3899999999999997</v>
          </cell>
        </row>
        <row r="6719">
          <cell r="G6719">
            <v>99824</v>
          </cell>
          <cell r="H6719" t="str">
            <v>LIMPEZA DE PORTA EM AÇO/ALUMÍNIO. AF_04/2019</v>
          </cell>
          <cell r="I6719" t="str">
            <v>M2</v>
          </cell>
          <cell r="J6719" t="str">
            <v>COEFICIENTE DE REPRESENTATIVIDADE</v>
          </cell>
          <cell r="K6719">
            <v>3.15</v>
          </cell>
        </row>
        <row r="6720">
          <cell r="G6720">
            <v>99823</v>
          </cell>
          <cell r="H6720" t="str">
            <v>LIMPEZA DE PORTA INTEIRAMENTE DE VIDRO. AF_04/2019</v>
          </cell>
          <cell r="I6720" t="str">
            <v>M2</v>
          </cell>
          <cell r="J6720" t="str">
            <v>COEFICIENTE DE REPRESENTATIVIDADE</v>
          </cell>
          <cell r="K6720">
            <v>2.86</v>
          </cell>
        </row>
        <row r="6721">
          <cell r="G6721">
            <v>99806</v>
          </cell>
          <cell r="H6721" t="str">
            <v>LIMPEZA DE REVESTIMENTO CERÂMICO EM PAREDE COM PANO ÚMIDO AF_04/2019</v>
          </cell>
          <cell r="I6721" t="str">
            <v>M2</v>
          </cell>
          <cell r="J6721" t="str">
            <v>COEFICIENTE DE REPRESENTATIVIDADE</v>
          </cell>
          <cell r="K6721">
            <v>1.1000000000000001</v>
          </cell>
        </row>
        <row r="6722">
          <cell r="G6722">
            <v>99807</v>
          </cell>
          <cell r="H6722" t="str">
            <v>LIMPEZA DE REVESTIMENTO CERÂMICO EM PAREDE UTILIZANDO DETERGENTE NEUTRO E ESCOVAÇÃO MANUAL. AF_04/2019</v>
          </cell>
          <cell r="I6722" t="str">
            <v>M2</v>
          </cell>
          <cell r="J6722" t="str">
            <v>COEFICIENTE DE REPRESENTATIVIDADE</v>
          </cell>
          <cell r="K6722">
            <v>2.09</v>
          </cell>
        </row>
        <row r="6723">
          <cell r="G6723">
            <v>99808</v>
          </cell>
          <cell r="H6723" t="str">
            <v>LIMPEZA DE REVESTIMENTO CERÂMICO EM PAREDE UTILIZANDO ÁCIDO MURIÁTICO. AF_04/2019</v>
          </cell>
          <cell r="I6723" t="str">
            <v>M2</v>
          </cell>
          <cell r="J6723" t="str">
            <v>COEFICIENTE DE REPRESENTATIVIDADE</v>
          </cell>
          <cell r="K6723">
            <v>4.96</v>
          </cell>
        </row>
        <row r="6724">
          <cell r="G6724">
            <v>99814</v>
          </cell>
          <cell r="H6724" t="str">
            <v>LIMPEZA DE SUPERFÍCIE COM JATO DE ALTA PRESSÃO. AF_04/2019</v>
          </cell>
          <cell r="I6724" t="str">
            <v>M2</v>
          </cell>
          <cell r="J6724" t="str">
            <v>COEFICIENTE DE REPRESENTATIVIDADE</v>
          </cell>
          <cell r="K6724">
            <v>2.5</v>
          </cell>
        </row>
        <row r="6725">
          <cell r="G6725">
            <v>99816</v>
          </cell>
          <cell r="H6725" t="str">
            <v>LIMPEZA DE TANQUE OU LAVATÓRIO DE LOUÇA ISOLADO, INCLUSIVE METAIS CORRESPONDENTES. AF_04/2019</v>
          </cell>
          <cell r="I6725" t="str">
            <v>UN</v>
          </cell>
          <cell r="J6725" t="str">
            <v>COEFICIENTE DE REPRESENTATIVIDADE</v>
          </cell>
          <cell r="K6725">
            <v>11.37</v>
          </cell>
        </row>
        <row r="6726">
          <cell r="G6726">
            <v>88238</v>
          </cell>
          <cell r="H6726" t="str">
            <v>AJUDANTE DE ARMADOR COM ENCARGOS COMPLEMENTARES</v>
          </cell>
          <cell r="I6726" t="str">
            <v>H</v>
          </cell>
          <cell r="J6726" t="str">
            <v>COEFICIENTE DE REPRESENTATIVIDADE</v>
          </cell>
          <cell r="K6726">
            <v>29.57</v>
          </cell>
        </row>
        <row r="6727">
          <cell r="G6727">
            <v>101374</v>
          </cell>
          <cell r="H6727" t="str">
            <v>AJUDANTE DE ARMADOR COM ENCARGOS COMPLEMENTARES</v>
          </cell>
          <cell r="I6727" t="str">
            <v>MES</v>
          </cell>
          <cell r="J6727" t="str">
            <v>COEFICIENTE DE REPRESENTATIVIDADE</v>
          </cell>
          <cell r="K6727">
            <v>5293.06</v>
          </cell>
        </row>
        <row r="6728">
          <cell r="G6728">
            <v>88239</v>
          </cell>
          <cell r="H6728" t="str">
            <v>AJUDANTE DE CARPINTEIRO COM ENCARGOS COMPLEMENTARES</v>
          </cell>
          <cell r="I6728" t="str">
            <v>H</v>
          </cell>
          <cell r="J6728" t="str">
            <v>COEFICIENTE DE REPRESENTATIVIDADE</v>
          </cell>
          <cell r="K6728">
            <v>29.42</v>
          </cell>
        </row>
        <row r="6729">
          <cell r="G6729">
            <v>101375</v>
          </cell>
          <cell r="H6729" t="str">
            <v>AJUDANTE DE ELETRICISTA COM ENCARGOS COMPLEMENTARES</v>
          </cell>
          <cell r="I6729" t="str">
            <v>MES</v>
          </cell>
          <cell r="J6729" t="str">
            <v>COEFICIENTE DE REPRESENTATIVIDADE</v>
          </cell>
          <cell r="K6729">
            <v>5367.25</v>
          </cell>
        </row>
        <row r="6730">
          <cell r="G6730">
            <v>88240</v>
          </cell>
          <cell r="H6730" t="str">
            <v>AJUDANTE DE ESTRUTURA METÁLICA COM ENCARGOS COMPLEMENTARES</v>
          </cell>
          <cell r="I6730" t="str">
            <v>H</v>
          </cell>
          <cell r="J6730" t="str">
            <v>COEFICIENTE DE REPRESENTATIVIDADE</v>
          </cell>
          <cell r="K6730">
            <v>28.38</v>
          </cell>
        </row>
        <row r="6731">
          <cell r="G6731">
            <v>101376</v>
          </cell>
          <cell r="H6731" t="str">
            <v>AJUDANTE DE ESTRUTURAS METÁLICAS COM ENCARGOS COMPLEMENTARES</v>
          </cell>
          <cell r="I6731" t="str">
            <v>MES</v>
          </cell>
          <cell r="J6731" t="str">
            <v>COEFICIENTE DE REPRESENTATIVIDADE</v>
          </cell>
          <cell r="K6731">
            <v>5066.04</v>
          </cell>
        </row>
        <row r="6732">
          <cell r="G6732">
            <v>88241</v>
          </cell>
          <cell r="H6732" t="str">
            <v>AJUDANTE DE OPERAÇÃO EM GERAL COM ENCARGOS COMPLEMENTARES</v>
          </cell>
          <cell r="I6732" t="str">
            <v>H</v>
          </cell>
          <cell r="J6732" t="str">
            <v>COEFICIENTE DE REPRESENTATIVIDADE</v>
          </cell>
          <cell r="K6732">
            <v>27.47</v>
          </cell>
        </row>
        <row r="6733">
          <cell r="G6733">
            <v>101377</v>
          </cell>
          <cell r="H6733" t="str">
            <v>AJUDANTE DE OPERAÇÃO EM GERAL COM ENCARGOS COMPLEMENTARES</v>
          </cell>
          <cell r="I6733" t="str">
            <v>MES</v>
          </cell>
          <cell r="J6733" t="str">
            <v>COEFICIENTE DE REPRESENTATIVIDADE</v>
          </cell>
          <cell r="K6733">
            <v>4926.4799999999996</v>
          </cell>
        </row>
        <row r="6734">
          <cell r="G6734">
            <v>88242</v>
          </cell>
          <cell r="H6734" t="str">
            <v>AJUDANTE DE PEDREIRO COM ENCARGOS COMPLEMENTARES</v>
          </cell>
          <cell r="I6734" t="str">
            <v>H</v>
          </cell>
          <cell r="J6734" t="str">
            <v>COEFICIENTE DE REPRESENTATIVIDADE</v>
          </cell>
          <cell r="K6734">
            <v>29.64</v>
          </cell>
        </row>
        <row r="6735">
          <cell r="G6735">
            <v>100301</v>
          </cell>
          <cell r="H6735" t="str">
            <v>AJUDANTE DE PINTOR COM ENCARGOS COMPLEMENTARES</v>
          </cell>
          <cell r="I6735" t="str">
            <v>H</v>
          </cell>
          <cell r="J6735" t="str">
            <v>COEFICIENTE DE REPRESENTATIVIDADE</v>
          </cell>
          <cell r="K6735">
            <v>31.45</v>
          </cell>
        </row>
        <row r="6736">
          <cell r="G6736">
            <v>101378</v>
          </cell>
          <cell r="H6736" t="str">
            <v>AJUDANTE DE PINTOR COM ENCARGOS COMPLEMENTARES</v>
          </cell>
          <cell r="I6736" t="str">
            <v>MES</v>
          </cell>
          <cell r="J6736" t="str">
            <v>COEFICIENTE DE REPRESENTATIVIDADE</v>
          </cell>
          <cell r="K6736">
            <v>5642.52</v>
          </cell>
        </row>
        <row r="6737">
          <cell r="G6737">
            <v>101379</v>
          </cell>
          <cell r="H6737" t="str">
            <v>AJUDANTE DE SERRALHEIRO COM ENCARGOS COMPLEMENTARES</v>
          </cell>
          <cell r="I6737" t="str">
            <v>MES</v>
          </cell>
          <cell r="J6737" t="str">
            <v>COEFICIENTE DE REPRESENTATIVIDADE</v>
          </cell>
          <cell r="K6737">
            <v>5293.06</v>
          </cell>
        </row>
        <row r="6738">
          <cell r="G6738">
            <v>88243</v>
          </cell>
          <cell r="H6738" t="str">
            <v>AJUDANTE ESPECIALIZADO COM ENCARGOS COMPLEMENTARES</v>
          </cell>
          <cell r="I6738" t="str">
            <v>H</v>
          </cell>
          <cell r="J6738" t="str">
            <v>COEFICIENTE DE REPRESENTATIVIDADE</v>
          </cell>
          <cell r="K6738">
            <v>28.68</v>
          </cell>
        </row>
        <row r="6739">
          <cell r="G6739">
            <v>101380</v>
          </cell>
          <cell r="H6739" t="str">
            <v>AJUDANTE ESPECIALIZADO COM ENCARGOS COMPLEMENTARES</v>
          </cell>
          <cell r="I6739" t="str">
            <v>MES</v>
          </cell>
          <cell r="J6739" t="str">
            <v>COEFICIENTE DE REPRESENTATIVIDADE</v>
          </cell>
          <cell r="K6739">
            <v>5135.28</v>
          </cell>
        </row>
        <row r="6740">
          <cell r="G6740">
            <v>90766</v>
          </cell>
          <cell r="H6740" t="str">
            <v>ALMOXARIFE COM ENCARGOS COMPLEMENTARES</v>
          </cell>
          <cell r="I6740" t="str">
            <v>H</v>
          </cell>
          <cell r="J6740" t="str">
            <v>COEFICIENTE DE REPRESENTATIVIDADE</v>
          </cell>
          <cell r="K6740">
            <v>34.869999999999997</v>
          </cell>
        </row>
        <row r="6741">
          <cell r="G6741">
            <v>93563</v>
          </cell>
          <cell r="H6741" t="str">
            <v>ALMOXARIFE COM ENCARGOS COMPLEMENTARES</v>
          </cell>
          <cell r="I6741" t="str">
            <v>MES</v>
          </cell>
          <cell r="J6741" t="str">
            <v>COEFICIENTE DE REPRESENTATIVIDADE</v>
          </cell>
          <cell r="K6741">
            <v>6134.5</v>
          </cell>
        </row>
        <row r="6742">
          <cell r="G6742">
            <v>90767</v>
          </cell>
          <cell r="H6742" t="str">
            <v>APONTADOR OU APROPRIADOR COM ENCARGOS COMPLEMENTARES</v>
          </cell>
          <cell r="I6742" t="str">
            <v>H</v>
          </cell>
          <cell r="J6742" t="str">
            <v>COEFICIENTE DE REPRESENTATIVIDADE</v>
          </cell>
          <cell r="K6742">
            <v>36.6</v>
          </cell>
        </row>
        <row r="6743">
          <cell r="G6743">
            <v>93564</v>
          </cell>
          <cell r="H6743" t="str">
            <v>APONTADOR OU APROPRIADOR COM ENCARGOS COMPLEMENTARES</v>
          </cell>
          <cell r="I6743" t="str">
            <v>MES</v>
          </cell>
          <cell r="J6743" t="str">
            <v>COEFICIENTE DE REPRESENTATIVIDADE</v>
          </cell>
          <cell r="K6743">
            <v>6414.3</v>
          </cell>
        </row>
        <row r="6744">
          <cell r="G6744">
            <v>88245</v>
          </cell>
          <cell r="H6744" t="str">
            <v>ARMADOR COM ENCARGOS COMPLEMENTARES</v>
          </cell>
          <cell r="I6744" t="str">
            <v>H</v>
          </cell>
          <cell r="J6744" t="str">
            <v>COEFICIENTE DE REPRESENTATIVIDADE</v>
          </cell>
          <cell r="K6744">
            <v>31.21</v>
          </cell>
        </row>
        <row r="6745">
          <cell r="G6745">
            <v>101381</v>
          </cell>
          <cell r="H6745" t="str">
            <v>ARMADOR COM ENCARGOS COMPLEMENTARES</v>
          </cell>
          <cell r="I6745" t="str">
            <v>MES</v>
          </cell>
          <cell r="J6745" t="str">
            <v>COEFICIENTE DE REPRESENTATIVIDADE</v>
          </cell>
          <cell r="K6745">
            <v>5578.22</v>
          </cell>
        </row>
        <row r="6746">
          <cell r="G6746">
            <v>90768</v>
          </cell>
          <cell r="H6746" t="str">
            <v>ARQUITETO DE OBRA JUNIOR COM ENCARGOS COMPLEMENTARES</v>
          </cell>
          <cell r="I6746" t="str">
            <v>H</v>
          </cell>
          <cell r="J6746" t="str">
            <v>COEFICIENTE DE REPRESENTATIVIDADE</v>
          </cell>
          <cell r="K6746">
            <v>112.66</v>
          </cell>
        </row>
        <row r="6747">
          <cell r="G6747">
            <v>90769</v>
          </cell>
          <cell r="H6747" t="str">
            <v>ARQUITETO DE OBRA PLENO COM ENCARGOS COMPLEMENTARES</v>
          </cell>
          <cell r="I6747" t="str">
            <v>H</v>
          </cell>
          <cell r="J6747" t="str">
            <v>COEFICIENTE DE REPRESENTATIVIDADE</v>
          </cell>
          <cell r="K6747">
            <v>118.74</v>
          </cell>
        </row>
        <row r="6748">
          <cell r="G6748">
            <v>90770</v>
          </cell>
          <cell r="H6748" t="str">
            <v>ARQUITETO DE OBRA SENIOR COM ENCARGOS COMPLEMENTARES</v>
          </cell>
          <cell r="I6748" t="str">
            <v>H</v>
          </cell>
          <cell r="J6748" t="str">
            <v>COEFICIENTE DE REPRESENTATIVIDADE</v>
          </cell>
          <cell r="K6748">
            <v>126.79</v>
          </cell>
        </row>
        <row r="6749">
          <cell r="G6749">
            <v>93569</v>
          </cell>
          <cell r="H6749" t="str">
            <v>ARQUITETO JUNIOR COM ENCARGOS COMPLEMENTARES</v>
          </cell>
          <cell r="I6749" t="str">
            <v>MES</v>
          </cell>
          <cell r="J6749" t="str">
            <v>COEFICIENTE DE REPRESENTATIVIDADE</v>
          </cell>
          <cell r="K6749">
            <v>19727.3</v>
          </cell>
        </row>
        <row r="6750">
          <cell r="G6750">
            <v>93570</v>
          </cell>
          <cell r="H6750" t="str">
            <v>ARQUITETO PLENO COM ENCARGOS COMPLEMENTARES</v>
          </cell>
          <cell r="I6750" t="str">
            <v>MES</v>
          </cell>
          <cell r="J6750" t="str">
            <v>COEFICIENTE DE REPRESENTATIVIDADE</v>
          </cell>
          <cell r="K6750">
            <v>20789.060000000001</v>
          </cell>
        </row>
        <row r="6751">
          <cell r="G6751">
            <v>93571</v>
          </cell>
          <cell r="H6751" t="str">
            <v>ARQUITETO SENIOR COM ENCARGOS COMPLEMENTARES</v>
          </cell>
          <cell r="I6751" t="str">
            <v>MES</v>
          </cell>
          <cell r="J6751" t="str">
            <v>COEFICIENTE DE REPRESENTATIVIDADE</v>
          </cell>
          <cell r="K6751">
            <v>22195.1</v>
          </cell>
        </row>
        <row r="6752">
          <cell r="G6752">
            <v>101382</v>
          </cell>
          <cell r="H6752" t="str">
            <v>ASSENTADOR DE MANILHAS COM ENCARGOS COMPLEMENTARES</v>
          </cell>
          <cell r="I6752" t="str">
            <v>MES</v>
          </cell>
          <cell r="J6752" t="str">
            <v>COEFICIENTE DE REPRESENTATIVIDADE</v>
          </cell>
          <cell r="K6752">
            <v>4475.1499999999996</v>
          </cell>
        </row>
        <row r="6753">
          <cell r="G6753">
            <v>88246</v>
          </cell>
          <cell r="H6753" t="str">
            <v>ASSENTADOR DE TUBOS COM ENCARGOS COMPLEMENTARES</v>
          </cell>
          <cell r="I6753" t="str">
            <v>H</v>
          </cell>
          <cell r="J6753" t="str">
            <v>COEFICIENTE DE REPRESENTATIVIDADE</v>
          </cell>
          <cell r="K6753">
            <v>25.01</v>
          </cell>
        </row>
        <row r="6754">
          <cell r="G6754">
            <v>100303</v>
          </cell>
          <cell r="H6754" t="str">
            <v>AUXILIAR DE AZULEJISTA COM ENCARGOS COMPLEMENTARES</v>
          </cell>
          <cell r="I6754" t="str">
            <v>H</v>
          </cell>
          <cell r="J6754" t="str">
            <v>COEFICIENTE DE REPRESENTATIVIDADE</v>
          </cell>
          <cell r="K6754">
            <v>27.29</v>
          </cell>
        </row>
        <row r="6755">
          <cell r="G6755">
            <v>101383</v>
          </cell>
          <cell r="H6755" t="str">
            <v>AUXILIAR DE AZULEJISTA COM ENCARGOS COMPLEMENTARES</v>
          </cell>
          <cell r="I6755" t="str">
            <v>MES</v>
          </cell>
          <cell r="J6755" t="str">
            <v>COEFICIENTE DE REPRESENTATIVIDADE</v>
          </cell>
          <cell r="K6755">
            <v>4893.57</v>
          </cell>
        </row>
        <row r="6756">
          <cell r="G6756">
            <v>88247</v>
          </cell>
          <cell r="H6756" t="str">
            <v>AUXILIAR DE ELETRICISTA COM ENCARGOS COMPLEMENTARES</v>
          </cell>
          <cell r="I6756" t="str">
            <v>H</v>
          </cell>
          <cell r="J6756" t="str">
            <v>COEFICIENTE DE REPRESENTATIVIDADE</v>
          </cell>
          <cell r="K6756">
            <v>30.13</v>
          </cell>
        </row>
        <row r="6757">
          <cell r="G6757">
            <v>88248</v>
          </cell>
          <cell r="H6757" t="str">
            <v>AUXILIAR DE ENCANADOR OU BOMBEIRO HIDRÁULICO COM ENCARGOS COMPLEMENTARES</v>
          </cell>
          <cell r="I6757" t="str">
            <v>H</v>
          </cell>
          <cell r="J6757" t="str">
            <v>COEFICIENTE DE REPRESENTATIVIDADE</v>
          </cell>
          <cell r="K6757">
            <v>29.05</v>
          </cell>
        </row>
        <row r="6758">
          <cell r="G6758">
            <v>101384</v>
          </cell>
          <cell r="H6758" t="str">
            <v>AUXILIAR DE ENCANADOR OU BOMBEIRO HIDRÁULICO COM ENCARGOS COMPLEMENTARES</v>
          </cell>
          <cell r="I6758" t="str">
            <v>MES</v>
          </cell>
          <cell r="J6758" t="str">
            <v>COEFICIENTE DE REPRESENTATIVIDADE</v>
          </cell>
          <cell r="K6758">
            <v>5186.88</v>
          </cell>
        </row>
        <row r="6759">
          <cell r="G6759">
            <v>90772</v>
          </cell>
          <cell r="H6759" t="str">
            <v>AUXILIAR DE ESCRITORIO COM ENCARGOS COMPLEMENTARES</v>
          </cell>
          <cell r="I6759" t="str">
            <v>H</v>
          </cell>
          <cell r="J6759" t="str">
            <v>COEFICIENTE DE REPRESENTATIVIDADE</v>
          </cell>
          <cell r="K6759">
            <v>30.24</v>
          </cell>
        </row>
        <row r="6760">
          <cell r="G6760">
            <v>93566</v>
          </cell>
          <cell r="H6760" t="str">
            <v>AUXILIAR DE ESCRITORIO COM ENCARGOS COMPLEMENTARES</v>
          </cell>
          <cell r="I6760" t="str">
            <v>MES</v>
          </cell>
          <cell r="J6760" t="str">
            <v>COEFICIENTE DE REPRESENTATIVIDADE</v>
          </cell>
          <cell r="K6760">
            <v>5327.6</v>
          </cell>
        </row>
        <row r="6761">
          <cell r="G6761">
            <v>101385</v>
          </cell>
          <cell r="H6761" t="str">
            <v>AUXILIAR DE LABORATORISTA DE SOLOS E DE CONCRETO COM ENCARGOS COMPLEMENTARES</v>
          </cell>
          <cell r="I6761" t="str">
            <v>MES</v>
          </cell>
          <cell r="J6761" t="str">
            <v>COEFICIENTE DE REPRESENTATIVIDADE</v>
          </cell>
          <cell r="K6761">
            <v>6662.23</v>
          </cell>
        </row>
        <row r="6762">
          <cell r="G6762">
            <v>88249</v>
          </cell>
          <cell r="H6762" t="str">
            <v>AUXILIAR DE LABORATÓRIO COM ENCARGOS COMPLEMENTARES</v>
          </cell>
          <cell r="I6762" t="str">
            <v>H</v>
          </cell>
          <cell r="J6762" t="str">
            <v>COEFICIENTE DE REPRESENTATIVIDADE</v>
          </cell>
          <cell r="K6762">
            <v>37.909999999999997</v>
          </cell>
        </row>
        <row r="6763">
          <cell r="G6763">
            <v>88250</v>
          </cell>
          <cell r="H6763" t="str">
            <v>AUXILIAR DE MECÂNICO COM ENCARGOS COMPLEMENTARES</v>
          </cell>
          <cell r="I6763" t="str">
            <v>H</v>
          </cell>
          <cell r="J6763" t="str">
            <v>COEFICIENTE DE REPRESENTATIVIDADE</v>
          </cell>
          <cell r="K6763">
            <v>28.38</v>
          </cell>
        </row>
        <row r="6764">
          <cell r="G6764">
            <v>101386</v>
          </cell>
          <cell r="H6764" t="str">
            <v>AUXILIAR DE MECÂNICO COM ENCARGOS COMPLEMENTARES</v>
          </cell>
          <cell r="I6764" t="str">
            <v>MES</v>
          </cell>
          <cell r="J6764" t="str">
            <v>COEFICIENTE DE REPRESENTATIVIDADE</v>
          </cell>
          <cell r="K6764">
            <v>5066.04</v>
          </cell>
        </row>
        <row r="6765">
          <cell r="G6765">
            <v>101387</v>
          </cell>
          <cell r="H6765" t="str">
            <v>AUXILIAR DE PEDREIRO COM ENCARGOS COMPLEMENTARES</v>
          </cell>
          <cell r="I6765" t="str">
            <v>MES</v>
          </cell>
          <cell r="J6765" t="str">
            <v>COEFICIENTE DE REPRESENTATIVIDADE</v>
          </cell>
          <cell r="K6765">
            <v>5301.75</v>
          </cell>
        </row>
        <row r="6766">
          <cell r="G6766">
            <v>88251</v>
          </cell>
          <cell r="H6766" t="str">
            <v>AUXILIAR DE SERRALHEIRO COM ENCARGOS COMPLEMENTARES</v>
          </cell>
          <cell r="I6766" t="str">
            <v>H</v>
          </cell>
          <cell r="J6766" t="str">
            <v>COEFICIENTE DE REPRESENTATIVIDADE</v>
          </cell>
          <cell r="K6766">
            <v>29.57</v>
          </cell>
        </row>
        <row r="6767">
          <cell r="G6767">
            <v>88252</v>
          </cell>
          <cell r="H6767" t="str">
            <v>AUXILIAR DE SERVIÇOS GERAIS COM ENCARGOS COMPLEMENTARES</v>
          </cell>
          <cell r="I6767" t="str">
            <v>H</v>
          </cell>
          <cell r="J6767" t="str">
            <v>COEFICIENTE DE REPRESENTATIVIDADE</v>
          </cell>
          <cell r="K6767">
            <v>27.38</v>
          </cell>
        </row>
        <row r="6768">
          <cell r="G6768">
            <v>101388</v>
          </cell>
          <cell r="H6768" t="str">
            <v>AUXILIAR DE SERVIÇOS GERAIS COM ENCARGOS COMPLEMENTARES</v>
          </cell>
          <cell r="I6768" t="str">
            <v>MES</v>
          </cell>
          <cell r="J6768" t="str">
            <v>COEFICIENTE DE REPRESENTATIVIDADE</v>
          </cell>
          <cell r="K6768">
            <v>4906.43</v>
          </cell>
        </row>
        <row r="6769">
          <cell r="G6769">
            <v>88253</v>
          </cell>
          <cell r="H6769" t="str">
            <v>AUXILIAR DE TOPÓGRAFO COM ENCARGOS COMPLEMENTARES</v>
          </cell>
          <cell r="I6769" t="str">
            <v>H</v>
          </cell>
          <cell r="J6769" t="str">
            <v>COEFICIENTE DE REPRESENTATIVIDADE</v>
          </cell>
          <cell r="K6769">
            <v>33.11</v>
          </cell>
        </row>
        <row r="6770">
          <cell r="G6770">
            <v>101389</v>
          </cell>
          <cell r="H6770" t="str">
            <v>AUXILIAR DE TOPÓGRAFO COM ENCARGOS COMPLEMENTARES</v>
          </cell>
          <cell r="I6770" t="str">
            <v>MES</v>
          </cell>
          <cell r="J6770" t="str">
            <v>COEFICIENTE DE REPRESENTATIVIDADE</v>
          </cell>
          <cell r="K6770">
            <v>5822.79</v>
          </cell>
        </row>
        <row r="6771">
          <cell r="G6771">
            <v>101390</v>
          </cell>
          <cell r="H6771" t="str">
            <v>AUXILIAR TÉCNICO / ASSISTENTE DE ENGENHARIA COM ENCARGOS COMPLEMENTARES</v>
          </cell>
          <cell r="I6771" t="str">
            <v>MES</v>
          </cell>
          <cell r="J6771" t="str">
            <v>COEFICIENTE DE REPRESENTATIVIDADE</v>
          </cell>
          <cell r="K6771">
            <v>6223.59</v>
          </cell>
        </row>
        <row r="6772">
          <cell r="G6772">
            <v>88255</v>
          </cell>
          <cell r="H6772" t="str">
            <v>AUXILIAR TÉCNICO DE ENGENHARIA COM ENCARGOS COMPLEMENTARES</v>
          </cell>
          <cell r="I6772" t="str">
            <v>H</v>
          </cell>
          <cell r="J6772" t="str">
            <v>COEFICIENTE DE REPRESENTATIVIDADE</v>
          </cell>
          <cell r="K6772">
            <v>35.409999999999997</v>
          </cell>
        </row>
        <row r="6773">
          <cell r="G6773">
            <v>101391</v>
          </cell>
          <cell r="H6773" t="str">
            <v>AZULEJISTA OU LADRILHEIRO COM ENCARGOS COMPLEMENTARES</v>
          </cell>
          <cell r="I6773" t="str">
            <v>MES</v>
          </cell>
          <cell r="J6773" t="str">
            <v>COEFICIENTE DE REPRESENTATIVIDADE</v>
          </cell>
          <cell r="K6773">
            <v>5587.59</v>
          </cell>
        </row>
        <row r="6774">
          <cell r="G6774">
            <v>88256</v>
          </cell>
          <cell r="H6774" t="str">
            <v>AZULEJISTA OU LADRILHISTA COM ENCARGOS COMPLEMENTARES</v>
          </cell>
          <cell r="I6774" t="str">
            <v>H</v>
          </cell>
          <cell r="J6774" t="str">
            <v>COEFICIENTE DE REPRESENTATIVIDADE</v>
          </cell>
          <cell r="K6774">
            <v>31.28</v>
          </cell>
        </row>
        <row r="6775">
          <cell r="G6775">
            <v>88257</v>
          </cell>
          <cell r="H6775" t="str">
            <v>BLASTER, DINAMITADOR OU CABO DE FOGO COM ENCARGOS COMPLEMENTARES</v>
          </cell>
          <cell r="I6775" t="str">
            <v>H</v>
          </cell>
          <cell r="J6775" t="str">
            <v>COEFICIENTE DE REPRESENTATIVIDADE</v>
          </cell>
          <cell r="K6775">
            <v>31.14</v>
          </cell>
        </row>
        <row r="6776">
          <cell r="G6776">
            <v>101392</v>
          </cell>
          <cell r="H6776" t="str">
            <v>BLASTER, DINAMITADOR OU CABO DE FORÇA COM ENCARGOS COMPLEMENTARES</v>
          </cell>
          <cell r="I6776" t="str">
            <v>MES</v>
          </cell>
          <cell r="J6776" t="str">
            <v>COEFICIENTE DE REPRESENTATIVIDADE</v>
          </cell>
          <cell r="K6776">
            <v>5541.61</v>
          </cell>
        </row>
        <row r="6777">
          <cell r="G6777">
            <v>88260</v>
          </cell>
          <cell r="H6777" t="str">
            <v>CALCETEIRO COM ENCARGOS COMPLEMENTARES</v>
          </cell>
          <cell r="I6777" t="str">
            <v>H</v>
          </cell>
          <cell r="J6777" t="str">
            <v>COEFICIENTE DE REPRESENTATIVIDADE</v>
          </cell>
          <cell r="K6777">
            <v>31.19</v>
          </cell>
        </row>
        <row r="6778">
          <cell r="G6778">
            <v>101394</v>
          </cell>
          <cell r="H6778" t="str">
            <v>CALCETEIRO COM ENCARGOS COMPLEMENTARES</v>
          </cell>
          <cell r="I6778" t="str">
            <v>MES</v>
          </cell>
          <cell r="J6778" t="str">
            <v>COEFICIENTE DE REPRESENTATIVIDADE</v>
          </cell>
          <cell r="K6778">
            <v>5578.19</v>
          </cell>
        </row>
        <row r="6779">
          <cell r="G6779">
            <v>101395</v>
          </cell>
          <cell r="H6779" t="str">
            <v>CARPINTEIRO AUXILIAR COM ENCARGOS COMPLEMENTARES</v>
          </cell>
          <cell r="I6779" t="str">
            <v>MES</v>
          </cell>
          <cell r="J6779" t="str">
            <v>COEFICIENTE DE REPRESENTATIVIDADE</v>
          </cell>
          <cell r="K6779">
            <v>5259.59</v>
          </cell>
        </row>
        <row r="6780">
          <cell r="G6780">
            <v>88261</v>
          </cell>
          <cell r="H6780" t="str">
            <v>CARPINTEIRO DE ESQUADRIA COM ENCARGOS COMPLEMENTARES</v>
          </cell>
          <cell r="I6780" t="str">
            <v>H</v>
          </cell>
          <cell r="J6780" t="str">
            <v>COEFICIENTE DE REPRESENTATIVIDADE</v>
          </cell>
          <cell r="K6780">
            <v>31.06</v>
          </cell>
        </row>
        <row r="6781">
          <cell r="G6781">
            <v>101396</v>
          </cell>
          <cell r="H6781" t="str">
            <v>CARPINTEIRO DE ESQUADRIAS COM ENCARGOS COMPLEMENTARES</v>
          </cell>
          <cell r="I6781" t="str">
            <v>MES</v>
          </cell>
          <cell r="J6781" t="str">
            <v>COEFICIENTE DE REPRESENTATIVIDADE</v>
          </cell>
          <cell r="K6781">
            <v>5545.43</v>
          </cell>
        </row>
        <row r="6782">
          <cell r="G6782">
            <v>88262</v>
          </cell>
          <cell r="H6782" t="str">
            <v>CARPINTEIRO DE FORMAS COM ENCARGOS COMPLEMENTARES</v>
          </cell>
          <cell r="I6782" t="str">
            <v>H</v>
          </cell>
          <cell r="J6782" t="str">
            <v>COEFICIENTE DE REPRESENTATIVIDADE</v>
          </cell>
          <cell r="K6782">
            <v>30.99</v>
          </cell>
        </row>
        <row r="6783">
          <cell r="G6783">
            <v>101397</v>
          </cell>
          <cell r="H6783" t="str">
            <v>CARPINTEIRO DE FORMAS COM ENCARGOS COMPLEMENTARES</v>
          </cell>
          <cell r="I6783" t="str">
            <v>MES</v>
          </cell>
          <cell r="J6783" t="str">
            <v>COEFICIENTE DE REPRESENTATIVIDADE</v>
          </cell>
          <cell r="K6783">
            <v>5536.06</v>
          </cell>
        </row>
        <row r="6784">
          <cell r="G6784">
            <v>101398</v>
          </cell>
          <cell r="H6784" t="str">
            <v>CAVOUQUEIRO OU OPERADOR DE PERFURATRIZ COM ENCARGOS COMPLEMENTARES</v>
          </cell>
          <cell r="I6784" t="str">
            <v>MES</v>
          </cell>
          <cell r="J6784" t="str">
            <v>COEFICIENTE DE REPRESENTATIVIDADE</v>
          </cell>
          <cell r="K6784">
            <v>7307.02</v>
          </cell>
        </row>
        <row r="6785">
          <cell r="G6785">
            <v>88263</v>
          </cell>
          <cell r="H6785" t="str">
            <v>CAVOUQUEIRO OU OPERADOR PERFURATRIZ/ROMPEDOR COM ENCARGOS COMPLEMENTARES</v>
          </cell>
          <cell r="I6785" t="str">
            <v>H</v>
          </cell>
          <cell r="J6785" t="str">
            <v>COEFICIENTE DE REPRESENTATIVIDADE</v>
          </cell>
          <cell r="K6785">
            <v>41.21</v>
          </cell>
        </row>
        <row r="6786">
          <cell r="G6786">
            <v>95408</v>
          </cell>
          <cell r="H6786" t="str">
            <v>CURSO DE CAPACITAÇÃO  PARA MOTORISTA DE CAMINHÃO (ENCARGOS COMPLEMENTARES) - MENSALISTA</v>
          </cell>
          <cell r="I6786" t="str">
            <v>MES</v>
          </cell>
          <cell r="J6786" t="str">
            <v>COEFICIENTE DE REPRESENTATIVIDADE</v>
          </cell>
          <cell r="K6786">
            <v>16.989999999999998</v>
          </cell>
        </row>
        <row r="6787">
          <cell r="G6787">
            <v>95308</v>
          </cell>
          <cell r="H6787" t="str">
            <v>CURSO DE CAPACITAÇÃO PARA AJUDANTE DE ARMADOR (ENCARGOS COMPLEMENTARES) - HORISTA</v>
          </cell>
          <cell r="I6787" t="str">
            <v>H</v>
          </cell>
          <cell r="J6787" t="str">
            <v>COEFICIENTE DE REPRESENTATIVIDADE</v>
          </cell>
          <cell r="K6787">
            <v>0.23</v>
          </cell>
        </row>
        <row r="6788">
          <cell r="G6788">
            <v>101286</v>
          </cell>
          <cell r="H6788" t="str">
            <v>CURSO DE CAPACITAÇÃO PARA AJUDANTE DE ARMADOR (ENCARGOS COMPLEMENTARES) - MENSALISTA</v>
          </cell>
          <cell r="I6788" t="str">
            <v>MES</v>
          </cell>
          <cell r="J6788" t="str">
            <v>COEFICIENTE DE REPRESENTATIVIDADE</v>
          </cell>
          <cell r="K6788">
            <v>31.05</v>
          </cell>
        </row>
        <row r="6789">
          <cell r="G6789">
            <v>95309</v>
          </cell>
          <cell r="H6789" t="str">
            <v>CURSO DE CAPACITAÇÃO PARA AJUDANTE DE CARPINTEIRO (ENCARGOS COMPLEMENTARES) - HORISTA</v>
          </cell>
          <cell r="I6789" t="str">
            <v>H</v>
          </cell>
          <cell r="J6789" t="str">
            <v>COEFICIENTE DE REPRESENTATIVIDADE</v>
          </cell>
          <cell r="K6789">
            <v>0.3</v>
          </cell>
        </row>
        <row r="6790">
          <cell r="G6790">
            <v>101287</v>
          </cell>
          <cell r="H6790" t="str">
            <v>CURSO DE CAPACITAÇÃO PARA AJUDANTE DE ELETRICISTA (ENCARGOS COMPLEMENTARES) - MENSALISTA</v>
          </cell>
          <cell r="I6790" t="str">
            <v>MES</v>
          </cell>
          <cell r="J6790" t="str">
            <v>COEFICIENTE DE REPRESENTATIVIDADE</v>
          </cell>
          <cell r="K6790">
            <v>100.47</v>
          </cell>
        </row>
        <row r="6791">
          <cell r="G6791">
            <v>95310</v>
          </cell>
          <cell r="H6791" t="str">
            <v>CURSO DE CAPACITAÇÃO PARA AJUDANTE DE ESTRUTURA METÁLICA (ENCARGOS COMPLEMENTARES) - HORISTA</v>
          </cell>
          <cell r="I6791" t="str">
            <v>H</v>
          </cell>
          <cell r="J6791" t="str">
            <v>COEFICIENTE DE REPRESENTATIVIDADE</v>
          </cell>
          <cell r="K6791">
            <v>0.23</v>
          </cell>
        </row>
        <row r="6792">
          <cell r="G6792">
            <v>101288</v>
          </cell>
          <cell r="H6792" t="str">
            <v>CURSO DE CAPACITAÇÃO PARA AJUDANTE DE ESTRUTURAS METÁLICAS(ENCARGOS COMPLEMENTARES) - MENSALISTA</v>
          </cell>
          <cell r="I6792" t="str">
            <v>MES</v>
          </cell>
          <cell r="J6792" t="str">
            <v>COEFICIENTE DE REPRESENTATIVIDADE</v>
          </cell>
          <cell r="K6792">
            <v>31.05</v>
          </cell>
        </row>
        <row r="6793">
          <cell r="G6793">
            <v>95311</v>
          </cell>
          <cell r="H6793" t="str">
            <v>CURSO DE CAPACITAÇÃO PARA AJUDANTE DE OPERAÇÃO EM GERAL (ENCARGOS COMPLEMENTARES) - HORISTA</v>
          </cell>
          <cell r="I6793" t="str">
            <v>H</v>
          </cell>
          <cell r="J6793" t="str">
            <v>COEFICIENTE DE REPRESENTATIVIDADE</v>
          </cell>
          <cell r="K6793">
            <v>0.21</v>
          </cell>
        </row>
        <row r="6794">
          <cell r="G6794">
            <v>101289</v>
          </cell>
          <cell r="H6794" t="str">
            <v>CURSO DE CAPACITAÇÃO PARA AJUDANTE DE OPERAÇÃO EM GERAL (ENCARGOS COMPLEMENTARES) - MENSALISTA</v>
          </cell>
          <cell r="I6794" t="str">
            <v>MES</v>
          </cell>
          <cell r="J6794" t="str">
            <v>COEFICIENTE DE REPRESENTATIVIDADE</v>
          </cell>
          <cell r="K6794">
            <v>27.9</v>
          </cell>
        </row>
        <row r="6795">
          <cell r="G6795">
            <v>95312</v>
          </cell>
          <cell r="H6795" t="str">
            <v>CURSO DE CAPACITAÇÃO PARA AJUDANTE DE PEDREIRO (ENCARGOS COMPLEMENTARES) - HORISTA</v>
          </cell>
          <cell r="I6795" t="str">
            <v>H</v>
          </cell>
          <cell r="J6795" t="str">
            <v>COEFICIENTE DE REPRESENTATIVIDADE</v>
          </cell>
          <cell r="K6795">
            <v>0.3</v>
          </cell>
        </row>
        <row r="6796">
          <cell r="G6796">
            <v>100291</v>
          </cell>
          <cell r="H6796" t="str">
            <v>CURSO DE CAPACITAÇÃO PARA AJUDANTE DE PINTOR (ENCARGOS COMPLEMENTARES) - HORISTA</v>
          </cell>
          <cell r="I6796" t="str">
            <v>H</v>
          </cell>
          <cell r="J6796" t="str">
            <v>COEFICIENTE DE REPRESENTATIVIDADE</v>
          </cell>
          <cell r="K6796">
            <v>0.3</v>
          </cell>
        </row>
        <row r="6797">
          <cell r="G6797">
            <v>101290</v>
          </cell>
          <cell r="H6797" t="str">
            <v>CURSO DE CAPACITAÇÃO PARA AJUDANTE DE PINTOR (ENCARGOS COMPLEMENTARES) - MENSALISTA</v>
          </cell>
          <cell r="I6797" t="str">
            <v>MES</v>
          </cell>
          <cell r="J6797" t="str">
            <v>COEFICIENTE DE REPRESENTATIVIDADE</v>
          </cell>
          <cell r="K6797">
            <v>39.74</v>
          </cell>
        </row>
        <row r="6798">
          <cell r="G6798">
            <v>101291</v>
          </cell>
          <cell r="H6798" t="str">
            <v>CURSO DE CAPACITAÇÃO PARA AJUDANTE DE SERRALHEIRO (ENCARGOS COMPLEMENTARES) - MENSALISTA</v>
          </cell>
          <cell r="I6798" t="str">
            <v>MES</v>
          </cell>
          <cell r="J6798" t="str">
            <v>COEFICIENTE DE REPRESENTATIVIDADE</v>
          </cell>
          <cell r="K6798">
            <v>31.05</v>
          </cell>
        </row>
        <row r="6799">
          <cell r="G6799">
            <v>95313</v>
          </cell>
          <cell r="H6799" t="str">
            <v>CURSO DE CAPACITAÇÃO PARA AJUDANTE ESPECIALIZADO (ENCARGOS COMPLEMENTARES) - HORISTA</v>
          </cell>
          <cell r="I6799" t="str">
            <v>H</v>
          </cell>
          <cell r="J6799" t="str">
            <v>COEFICIENTE DE REPRESENTATIVIDADE</v>
          </cell>
          <cell r="K6799">
            <v>0.22</v>
          </cell>
        </row>
        <row r="6800">
          <cell r="G6800">
            <v>101292</v>
          </cell>
          <cell r="H6800" t="str">
            <v>CURSO DE CAPACITAÇÃO PARA AJUDANTE ESPECIALIZADO (ENCARGOS COMPLEMENTARES) - MENSALISTA</v>
          </cell>
          <cell r="I6800" t="str">
            <v>MES</v>
          </cell>
          <cell r="J6800" t="str">
            <v>COEFICIENTE DE REPRESENTATIVIDADE</v>
          </cell>
          <cell r="K6800">
            <v>29.85</v>
          </cell>
        </row>
        <row r="6801">
          <cell r="G6801">
            <v>95392</v>
          </cell>
          <cell r="H6801" t="str">
            <v>CURSO DE CAPACITAÇÃO PARA ALMOXARIFE (ENCARGOS COMPLEMENTARES) - HORISTA</v>
          </cell>
          <cell r="I6801" t="str">
            <v>H</v>
          </cell>
          <cell r="J6801" t="str">
            <v>COEFICIENTE DE REPRESENTATIVIDADE</v>
          </cell>
          <cell r="K6801">
            <v>0.16</v>
          </cell>
        </row>
        <row r="6802">
          <cell r="G6802">
            <v>95413</v>
          </cell>
          <cell r="H6802" t="str">
            <v>CURSO DE CAPACITAÇÃO PARA ALMOXARIFE (ENCARGOS COMPLEMENTARES) - MENSALISTA</v>
          </cell>
          <cell r="I6802" t="str">
            <v>MES</v>
          </cell>
          <cell r="J6802" t="str">
            <v>COEFICIENTE DE REPRESENTATIVIDADE</v>
          </cell>
          <cell r="K6802">
            <v>21.68</v>
          </cell>
        </row>
        <row r="6803">
          <cell r="G6803">
            <v>95393</v>
          </cell>
          <cell r="H6803" t="str">
            <v>CURSO DE CAPACITAÇÃO PARA APONTADOR OU APROPRIADOR (ENCARGOS COMPLEMENTARES) - HORISTA</v>
          </cell>
          <cell r="I6803" t="str">
            <v>H</v>
          </cell>
          <cell r="J6803" t="str">
            <v>COEFICIENTE DE REPRESENTATIVIDADE</v>
          </cell>
          <cell r="K6803">
            <v>0.71</v>
          </cell>
        </row>
        <row r="6804">
          <cell r="G6804">
            <v>95414</v>
          </cell>
          <cell r="H6804" t="str">
            <v>CURSO DE CAPACITAÇÃO PARA APONTADOR OU APROPRIADOR (ENCARGOS COMPLEMENTARES) - MENSALISTA</v>
          </cell>
          <cell r="I6804" t="str">
            <v>MES</v>
          </cell>
          <cell r="J6804" t="str">
            <v>COEFICIENTE DE REPRESENTATIVIDADE</v>
          </cell>
          <cell r="K6804">
            <v>93.74</v>
          </cell>
        </row>
        <row r="6805">
          <cell r="G6805">
            <v>95314</v>
          </cell>
          <cell r="H6805" t="str">
            <v>CURSO DE CAPACITAÇÃO PARA ARMADOR (ENCARGOS COMPLEMENTARES) - HORISTA</v>
          </cell>
          <cell r="I6805" t="str">
            <v>H</v>
          </cell>
          <cell r="J6805" t="str">
            <v>COEFICIENTE DE REPRESENTATIVIDADE</v>
          </cell>
          <cell r="K6805">
            <v>0.25</v>
          </cell>
        </row>
        <row r="6806">
          <cell r="G6806">
            <v>101293</v>
          </cell>
          <cell r="H6806" t="str">
            <v>CURSO DE CAPACITAÇÃO PARA ARMADOR (ENCARGOS COMPLEMENTARES) - MENSALISTA</v>
          </cell>
          <cell r="I6806" t="str">
            <v>MES</v>
          </cell>
          <cell r="J6806" t="str">
            <v>COEFICIENTE DE REPRESENTATIVIDADE</v>
          </cell>
          <cell r="K6806">
            <v>33.51</v>
          </cell>
        </row>
        <row r="6807">
          <cell r="G6807">
            <v>95394</v>
          </cell>
          <cell r="H6807" t="str">
            <v>CURSO DE CAPACITAÇÃO PARA ARQUITETO DE OBRA JÚNIOR (ENCARGOS COMPLEMENTARES) - HORISTA</v>
          </cell>
          <cell r="I6807" t="str">
            <v>H</v>
          </cell>
          <cell r="J6807" t="str">
            <v>COEFICIENTE DE REPRESENTATIVIDADE</v>
          </cell>
          <cell r="K6807">
            <v>0.9</v>
          </cell>
        </row>
        <row r="6808">
          <cell r="G6808">
            <v>95395</v>
          </cell>
          <cell r="H6808" t="str">
            <v>CURSO DE CAPACITAÇÃO PARA ARQUITETO DE OBRA PLENO (ENCARGOS COMPLEMENTARES) - HORISTA</v>
          </cell>
          <cell r="I6808" t="str">
            <v>H</v>
          </cell>
          <cell r="J6808" t="str">
            <v>COEFICIENTE DE REPRESENTATIVIDADE</v>
          </cell>
          <cell r="K6808">
            <v>0.95</v>
          </cell>
        </row>
        <row r="6809">
          <cell r="G6809">
            <v>95396</v>
          </cell>
          <cell r="H6809" t="str">
            <v>CURSO DE CAPACITAÇÃO PARA ARQUITETO DE OBRA SÊNIOR (ENCARGOS COMPLEMENTARES) - HORISTA</v>
          </cell>
          <cell r="I6809" t="str">
            <v>H</v>
          </cell>
          <cell r="J6809" t="str">
            <v>COEFICIENTE DE REPRESENTATIVIDADE</v>
          </cell>
          <cell r="K6809">
            <v>1.02</v>
          </cell>
        </row>
        <row r="6810">
          <cell r="G6810">
            <v>95419</v>
          </cell>
          <cell r="H6810" t="str">
            <v>CURSO DE CAPACITAÇÃO PARA ARQUITETO JÚNIOR (ENCARGOS COMPLEMENTARES) - MENSALISTA</v>
          </cell>
          <cell r="I6810" t="str">
            <v>MES</v>
          </cell>
          <cell r="J6810" t="str">
            <v>COEFICIENTE DE REPRESENTATIVIDADE</v>
          </cell>
          <cell r="K6810">
            <v>120.02</v>
          </cell>
        </row>
        <row r="6811">
          <cell r="G6811">
            <v>95420</v>
          </cell>
          <cell r="H6811" t="str">
            <v>CURSO DE CAPACITAÇÃO PARA ARQUITETO PLENO (ENCARGOS COMPLEMENTARES) - MENSALISTA</v>
          </cell>
          <cell r="I6811" t="str">
            <v>MES</v>
          </cell>
          <cell r="J6811" t="str">
            <v>COEFICIENTE DE REPRESENTATIVIDADE</v>
          </cell>
          <cell r="K6811">
            <v>126.62</v>
          </cell>
        </row>
        <row r="6812">
          <cell r="G6812">
            <v>95421</v>
          </cell>
          <cell r="H6812" t="str">
            <v>CURSO DE CAPACITAÇÃO PARA ARQUITETO SÊNIOR (ENCARGOS COMPLEMENTARES) - MENSALISTA</v>
          </cell>
          <cell r="I6812" t="str">
            <v>MES</v>
          </cell>
          <cell r="J6812" t="str">
            <v>COEFICIENTE DE REPRESENTATIVIDADE</v>
          </cell>
          <cell r="K6812">
            <v>135.37</v>
          </cell>
        </row>
        <row r="6813">
          <cell r="G6813">
            <v>101294</v>
          </cell>
          <cell r="H6813" t="str">
            <v>CURSO DE CAPACITAÇÃO PARA ASSENTADOR DE MANILHA (ENCARGOS COMPLEMENTARES) - MENSALISTA</v>
          </cell>
          <cell r="I6813" t="str">
            <v>MES</v>
          </cell>
          <cell r="J6813" t="str">
            <v>COEFICIENTE DE REPRESENTATIVIDADE</v>
          </cell>
          <cell r="K6813">
            <v>33.15</v>
          </cell>
        </row>
        <row r="6814">
          <cell r="G6814">
            <v>95315</v>
          </cell>
          <cell r="H6814" t="str">
            <v>CURSO DE CAPACITAÇÃO PARA ASSENTADOR DE TUBOS (ENCARGOS COMPLEMENTARES) - HORISTA</v>
          </cell>
          <cell r="I6814" t="str">
            <v>H</v>
          </cell>
          <cell r="J6814" t="str">
            <v>COEFICIENTE DE REPRESENTATIVIDADE</v>
          </cell>
          <cell r="K6814">
            <v>0.25</v>
          </cell>
        </row>
        <row r="6815">
          <cell r="G6815">
            <v>100293</v>
          </cell>
          <cell r="H6815" t="str">
            <v>CURSO DE CAPACITAÇÃO PARA AUXILIAR DE AZULEJISTA (ENCARGOS COMPLEMENTARES) - HORISTA</v>
          </cell>
          <cell r="I6815" t="str">
            <v>H</v>
          </cell>
          <cell r="J6815" t="str">
            <v>COEFICIENTE DE REPRESENTATIVIDADE</v>
          </cell>
          <cell r="K6815">
            <v>0.26</v>
          </cell>
        </row>
        <row r="6816">
          <cell r="G6816">
            <v>101295</v>
          </cell>
          <cell r="H6816" t="str">
            <v>CURSO DE CAPACITAÇÃO PARA AUXILIAR DE AZULEJISTA (ENCARGOS COMPLEMENTARES) - MENSALISTA</v>
          </cell>
          <cell r="I6816" t="str">
            <v>MES</v>
          </cell>
          <cell r="J6816" t="str">
            <v>COEFICIENTE DE REPRESENTATIVIDADE</v>
          </cell>
          <cell r="K6816">
            <v>35.25</v>
          </cell>
        </row>
        <row r="6817">
          <cell r="G6817">
            <v>95316</v>
          </cell>
          <cell r="H6817" t="str">
            <v>CURSO DE CAPACITAÇÃO PARA AUXILIAR DE ELETRICISTA (ENCARGOS COMPLEMENTARES) - HORISTA</v>
          </cell>
          <cell r="I6817" t="str">
            <v>H</v>
          </cell>
          <cell r="J6817" t="str">
            <v>COEFICIENTE DE REPRESENTATIVIDADE</v>
          </cell>
          <cell r="K6817">
            <v>0.76</v>
          </cell>
        </row>
        <row r="6818">
          <cell r="G6818">
            <v>95317</v>
          </cell>
          <cell r="H6818" t="str">
            <v>CURSO DE CAPACITAÇÃO PARA AUXILIAR DE ENCANADOR OU BOMBEIRO HIDRÁULICO (ENCARGOS COMPLEMENTARES) - HORISTA</v>
          </cell>
          <cell r="I6818" t="str">
            <v>H</v>
          </cell>
          <cell r="J6818" t="str">
            <v>COEFICIENTE DE REPRESENTATIVIDADE</v>
          </cell>
          <cell r="K6818">
            <v>0.36</v>
          </cell>
        </row>
        <row r="6819">
          <cell r="G6819">
            <v>101296</v>
          </cell>
          <cell r="H6819" t="str">
            <v>CURSO DE CAPACITAÇÃO PARA AUXILIAR DE ENCANADOR OU BOMBEIRO HIDRÁULICO (ENCARGOS COMPLEMENTARES) - MENSALISTA</v>
          </cell>
          <cell r="I6819" t="str">
            <v>MES</v>
          </cell>
          <cell r="J6819" t="str">
            <v>COEFICIENTE DE REPRESENTATIVIDADE</v>
          </cell>
          <cell r="K6819">
            <v>48.39</v>
          </cell>
        </row>
        <row r="6820">
          <cell r="G6820">
            <v>95398</v>
          </cell>
          <cell r="H6820" t="str">
            <v>CURSO DE CAPACITAÇÃO PARA AUXILIAR DE ESCRITÓRIO (ENCARGOS COMPLEMENTARES) - HORISTA</v>
          </cell>
          <cell r="I6820" t="str">
            <v>H</v>
          </cell>
          <cell r="J6820" t="str">
            <v>COEFICIENTE DE REPRESENTATIVIDADE</v>
          </cell>
          <cell r="K6820">
            <v>0.14000000000000001</v>
          </cell>
        </row>
        <row r="6821">
          <cell r="G6821">
            <v>95416</v>
          </cell>
          <cell r="H6821" t="str">
            <v>CURSO DE CAPACITAÇÃO PARA AUXILIAR DE ESCRITÓRIO (ENCARGOS COMPLEMENTARES) - MENSALISTA</v>
          </cell>
          <cell r="I6821" t="str">
            <v>MES</v>
          </cell>
          <cell r="J6821" t="str">
            <v>COEFICIENTE DE REPRESENTATIVIDADE</v>
          </cell>
          <cell r="K6821">
            <v>18.600000000000001</v>
          </cell>
        </row>
        <row r="6822">
          <cell r="G6822">
            <v>101297</v>
          </cell>
          <cell r="H6822" t="str">
            <v>CURSO DE CAPACITAÇÃO PARA AUXILIAR DE LABORATORISTA (ENCARGOS COMPLEMENTARES) - MENSALISTA</v>
          </cell>
          <cell r="I6822" t="str">
            <v>MES</v>
          </cell>
          <cell r="J6822" t="str">
            <v>COEFICIENTE DE REPRESENTATIVIDADE</v>
          </cell>
          <cell r="K6822">
            <v>38.64</v>
          </cell>
        </row>
        <row r="6823">
          <cell r="G6823">
            <v>95318</v>
          </cell>
          <cell r="H6823" t="str">
            <v>CURSO DE CAPACITAÇÃO PARA AUXILIAR DE LABORATÓRIO (ENCARGOS COMPLEMENTARES) - HORISTA</v>
          </cell>
          <cell r="I6823" t="str">
            <v>H</v>
          </cell>
          <cell r="J6823" t="str">
            <v>COEFICIENTE DE REPRESENTATIVIDADE</v>
          </cell>
          <cell r="K6823">
            <v>0.28999999999999998</v>
          </cell>
        </row>
        <row r="6824">
          <cell r="G6824">
            <v>101298</v>
          </cell>
          <cell r="H6824" t="str">
            <v>CURSO DE CAPACITAÇÃO PARA AUXILIAR DE MECANICO (ENCARGOS COMPLEMENTARES) - MENSALISTA</v>
          </cell>
          <cell r="I6824" t="str">
            <v>MES</v>
          </cell>
          <cell r="J6824" t="str">
            <v>COEFICIENTE DE REPRESENTATIVIDADE</v>
          </cell>
          <cell r="K6824">
            <v>31.05</v>
          </cell>
        </row>
        <row r="6825">
          <cell r="G6825">
            <v>95319</v>
          </cell>
          <cell r="H6825" t="str">
            <v>CURSO DE CAPACITAÇÃO PARA AUXILIAR DE MECÂNICO (ENCARGOS COMPLEMENTARES) - HORISTA</v>
          </cell>
          <cell r="I6825" t="str">
            <v>H</v>
          </cell>
          <cell r="J6825" t="str">
            <v>COEFICIENTE DE REPRESENTATIVIDADE</v>
          </cell>
          <cell r="K6825">
            <v>0.23</v>
          </cell>
        </row>
        <row r="6826">
          <cell r="G6826">
            <v>101299</v>
          </cell>
          <cell r="H6826" t="str">
            <v>CURSO DE CAPACITAÇÃO PARA AUXILIAR DE PEDREIRO (ENCARGOS COMPLEMENTARES) - MENSALISTA</v>
          </cell>
          <cell r="I6826" t="str">
            <v>MES</v>
          </cell>
          <cell r="J6826" t="str">
            <v>COEFICIENTE DE REPRESENTATIVIDADE</v>
          </cell>
          <cell r="K6826">
            <v>39.74</v>
          </cell>
        </row>
        <row r="6827">
          <cell r="G6827">
            <v>95320</v>
          </cell>
          <cell r="H6827" t="str">
            <v>CURSO DE CAPACITAÇÃO PARA AUXILIAR DE SERRALHEIRO (ENCARGOS COMPLEMENTARES) - HORISTA</v>
          </cell>
          <cell r="I6827" t="str">
            <v>H</v>
          </cell>
          <cell r="J6827" t="str">
            <v>COEFICIENTE DE REPRESENTATIVIDADE</v>
          </cell>
          <cell r="K6827">
            <v>0.23</v>
          </cell>
        </row>
        <row r="6828">
          <cell r="G6828">
            <v>95321</v>
          </cell>
          <cell r="H6828" t="str">
            <v>CURSO DE CAPACITAÇÃO PARA AUXILIAR DE SERVIÇOS GERAIS (ENCARGOS COMPLEMENTARES) - HORISTA</v>
          </cell>
          <cell r="I6828" t="str">
            <v>H</v>
          </cell>
          <cell r="J6828" t="str">
            <v>COEFICIENTE DE REPRESENTATIVIDADE</v>
          </cell>
          <cell r="K6828">
            <v>0.21</v>
          </cell>
        </row>
        <row r="6829">
          <cell r="G6829">
            <v>101300</v>
          </cell>
          <cell r="H6829" t="str">
            <v>CURSO DE CAPACITAÇÃO PARA AUXILIAR DE SERVIÇOS GERAIS (ENCARGOS COMPLEMENTARES) - MENSALISTA</v>
          </cell>
          <cell r="I6829" t="str">
            <v>MES</v>
          </cell>
          <cell r="J6829" t="str">
            <v>COEFICIENTE DE REPRESENTATIVIDADE</v>
          </cell>
          <cell r="K6829">
            <v>27.88</v>
          </cell>
        </row>
        <row r="6830">
          <cell r="G6830">
            <v>95322</v>
          </cell>
          <cell r="H6830" t="str">
            <v>CURSO DE CAPACITAÇÃO PARA AUXILIAR DE TOPÓGRAFO (ENCARGOS COMPLEMENTARES) - HORISTA</v>
          </cell>
          <cell r="I6830" t="str">
            <v>H</v>
          </cell>
          <cell r="J6830" t="str">
            <v>COEFICIENTE DE REPRESENTATIVIDADE</v>
          </cell>
          <cell r="K6830">
            <v>0.25</v>
          </cell>
        </row>
        <row r="6831">
          <cell r="G6831">
            <v>101301</v>
          </cell>
          <cell r="H6831" t="str">
            <v>CURSO DE CAPACITAÇÃO PARA AUXILIAR DE TOPÓGRAFO (ENCARGOS COMPLEMENTARES) - MENSALISTA</v>
          </cell>
          <cell r="I6831" t="str">
            <v>MES</v>
          </cell>
          <cell r="J6831" t="str">
            <v>COEFICIENTE DE REPRESENTATIVIDADE</v>
          </cell>
          <cell r="K6831">
            <v>33.51</v>
          </cell>
        </row>
        <row r="6832">
          <cell r="G6832">
            <v>95323</v>
          </cell>
          <cell r="H6832" t="str">
            <v>CURSO DE CAPACITAÇÃO PARA AUXILIAR TÉCNICO DE ENGENHARIA (ENCARGOS COMPLEMENTARES) - HORISTA</v>
          </cell>
          <cell r="I6832" t="str">
            <v>H</v>
          </cell>
          <cell r="J6832" t="str">
            <v>COEFICIENTE DE REPRESENTATIVIDADE</v>
          </cell>
          <cell r="K6832">
            <v>0.27</v>
          </cell>
        </row>
        <row r="6833">
          <cell r="G6833">
            <v>101302</v>
          </cell>
          <cell r="H6833" t="str">
            <v>CURSO DE CAPACITAÇÃO PARA AUXILIAR TÉCNICO DE ENGENHARIA (ENCARGOS COMPLEMENTARES) - MENSALISTA</v>
          </cell>
          <cell r="I6833" t="str">
            <v>MES</v>
          </cell>
          <cell r="J6833" t="str">
            <v>COEFICIENTE DE REPRESENTATIVIDADE</v>
          </cell>
          <cell r="K6833">
            <v>36.01</v>
          </cell>
        </row>
        <row r="6834">
          <cell r="G6834">
            <v>95324</v>
          </cell>
          <cell r="H6834" t="str">
            <v>CURSO DE CAPACITAÇÃO PARA AZULEJISTA OU LADRILHISTA (ENCARGOS COMPLEMENTARES) - HORISTA</v>
          </cell>
          <cell r="I6834" t="str">
            <v>H</v>
          </cell>
          <cell r="J6834" t="str">
            <v>COEFICIENTE DE REPRESENTATIVIDADE</v>
          </cell>
          <cell r="K6834">
            <v>0.32</v>
          </cell>
        </row>
        <row r="6835">
          <cell r="G6835">
            <v>101304</v>
          </cell>
          <cell r="H6835" t="str">
            <v>CURSO DE CAPACITAÇÃO PARA AZULEJISTA OU LADRILHISTA (ENCARGOS COMPLEMENTARES) - MENSALISTA</v>
          </cell>
          <cell r="I6835" t="str">
            <v>MES</v>
          </cell>
          <cell r="J6835" t="str">
            <v>COEFICIENTE DE REPRESENTATIVIDADE</v>
          </cell>
          <cell r="K6835">
            <v>42.88</v>
          </cell>
        </row>
        <row r="6836">
          <cell r="G6836">
            <v>95325</v>
          </cell>
          <cell r="H6836" t="str">
            <v>CURSO DE CAPACITAÇÃO PARA BLASTER, DINAMITADOR OU CABO DE FOGO (ENCARGOS COMPLEMENTARES) - HORISTA</v>
          </cell>
          <cell r="I6836" t="str">
            <v>H</v>
          </cell>
          <cell r="J6836" t="str">
            <v>COEFICIENTE DE REPRESENTATIVIDADE</v>
          </cell>
          <cell r="K6836">
            <v>0.41</v>
          </cell>
        </row>
        <row r="6837">
          <cell r="G6837">
            <v>101305</v>
          </cell>
          <cell r="H6837" t="str">
            <v>CURSO DE CAPACITAÇÃO PARA BLASTER, DINAMITADOR OU CABO DE FORÇA (ENCARGOS COMPLEMENTARES) - MENSALISTA</v>
          </cell>
          <cell r="I6837" t="str">
            <v>MES</v>
          </cell>
          <cell r="J6837" t="str">
            <v>COEFICIENTE DE REPRESENTATIVIDADE</v>
          </cell>
          <cell r="K6837">
            <v>54.51</v>
          </cell>
        </row>
        <row r="6838">
          <cell r="G6838">
            <v>95328</v>
          </cell>
          <cell r="H6838" t="str">
            <v>CURSO DE CAPACITAÇÃO PARA CALCETEIRO (ENCARGOS COMPLEMENTARES) - HORISTA</v>
          </cell>
          <cell r="I6838" t="str">
            <v>H</v>
          </cell>
          <cell r="J6838" t="str">
            <v>COEFICIENTE DE REPRESENTATIVIDADE</v>
          </cell>
          <cell r="K6838">
            <v>0.25</v>
          </cell>
        </row>
        <row r="6839">
          <cell r="G6839">
            <v>101307</v>
          </cell>
          <cell r="H6839" t="str">
            <v>CURSO DE CAPACITAÇÃO PARA CALCETEIRO (ENCARGOS COMPLEMENTARES) - MENSALISTA</v>
          </cell>
          <cell r="I6839" t="str">
            <v>MES</v>
          </cell>
          <cell r="J6839" t="str">
            <v>COEFICIENTE DE REPRESENTATIVIDADE</v>
          </cell>
          <cell r="K6839">
            <v>33.51</v>
          </cell>
        </row>
        <row r="6840">
          <cell r="G6840">
            <v>101309</v>
          </cell>
          <cell r="H6840" t="str">
            <v>CURSO DE CAPACITAÇÃO PARA CARPINTEIRO AUXILIAR (ENCARGOS COMPLEMENTARES) - MENSALISTA</v>
          </cell>
          <cell r="I6840" t="str">
            <v>MES</v>
          </cell>
          <cell r="J6840" t="str">
            <v>COEFICIENTE DE REPRESENTATIVIDADE</v>
          </cell>
          <cell r="K6840">
            <v>39.74</v>
          </cell>
        </row>
        <row r="6841">
          <cell r="G6841">
            <v>95329</v>
          </cell>
          <cell r="H6841" t="str">
            <v>CURSO DE CAPACITAÇÃO PARA CARPINTEIRO DE ESQUADRIA (ENCARGOS COMPLEMENTARES) - HORISTA</v>
          </cell>
          <cell r="I6841" t="str">
            <v>H</v>
          </cell>
          <cell r="J6841" t="str">
            <v>COEFICIENTE DE REPRESENTATIVIDADE</v>
          </cell>
          <cell r="K6841">
            <v>0.32</v>
          </cell>
        </row>
        <row r="6842">
          <cell r="G6842">
            <v>101310</v>
          </cell>
          <cell r="H6842" t="str">
            <v>CURSO DE CAPACITAÇÃO PARA CARPINTEIRO DE ESQUADRIAS (ENCARGOS COMPLEMENTARES) - MENSALISTA</v>
          </cell>
          <cell r="I6842" t="str">
            <v>MES</v>
          </cell>
          <cell r="J6842" t="str">
            <v>COEFICIENTE DE REPRESENTATIVIDADE</v>
          </cell>
          <cell r="K6842">
            <v>42.88</v>
          </cell>
        </row>
        <row r="6843">
          <cell r="G6843">
            <v>101311</v>
          </cell>
          <cell r="H6843" t="str">
            <v>CURSO DE CAPACITAÇÃO PARA CARPINTEIRO DE FORMAS (ENCARGOS COMPLEMENTARES) - MENSALISTA</v>
          </cell>
          <cell r="I6843" t="str">
            <v>MES</v>
          </cell>
          <cell r="J6843" t="str">
            <v>COEFICIENTE DE REPRESENTATIVIDADE</v>
          </cell>
          <cell r="K6843">
            <v>33.51</v>
          </cell>
        </row>
        <row r="6844">
          <cell r="G6844">
            <v>95330</v>
          </cell>
          <cell r="H6844" t="str">
            <v>CURSO DE CAPACITAÇÃO PARA CARPINTEIRO DE FÔRMAS (ENCARGOS COMPLEMENTARES) - HORISTA</v>
          </cell>
          <cell r="I6844" t="str">
            <v>H</v>
          </cell>
          <cell r="J6844" t="str">
            <v>COEFICIENTE DE REPRESENTATIVIDADE</v>
          </cell>
          <cell r="K6844">
            <v>0.25</v>
          </cell>
        </row>
        <row r="6845">
          <cell r="G6845">
            <v>101312</v>
          </cell>
          <cell r="H6845" t="str">
            <v>CURSO DE CAPACITAÇÃO PARA CAVOUQUEIRO OU OPERADOR DE PERFURATRIZ (ENCARGOS COMPLEMENTARES) - MENSALISTA</v>
          </cell>
          <cell r="I6845" t="str">
            <v>MES</v>
          </cell>
          <cell r="J6845" t="str">
            <v>COEFICIENTE DE REPRESENTATIVIDADE</v>
          </cell>
          <cell r="K6845">
            <v>50.36</v>
          </cell>
        </row>
        <row r="6846">
          <cell r="G6846">
            <v>95331</v>
          </cell>
          <cell r="H6846" t="str">
            <v>CURSO DE CAPACITAÇÃO PARA CAVOUQUEIRO OU OPERADOR PERFURATRIZ/ROMPEDOR (ENCARGOS COMPLEMENTARES) - HORISTA</v>
          </cell>
          <cell r="I6846" t="str">
            <v>H</v>
          </cell>
          <cell r="J6846" t="str">
            <v>COEFICIENTE DE REPRESENTATIVIDADE</v>
          </cell>
          <cell r="K6846">
            <v>0.38</v>
          </cell>
        </row>
        <row r="6847">
          <cell r="G6847">
            <v>95400</v>
          </cell>
          <cell r="H6847" t="str">
            <v>CURSO DE CAPACITAÇÃO PARA DESENHISTA PROJETISTA (ENCARGOS COMPLEMENTARES) - HORISTA</v>
          </cell>
          <cell r="I6847" t="str">
            <v>H</v>
          </cell>
          <cell r="J6847" t="str">
            <v>COEFICIENTE DE REPRESENTATIVIDADE</v>
          </cell>
          <cell r="K6847">
            <v>0.27</v>
          </cell>
        </row>
        <row r="6848">
          <cell r="G6848">
            <v>95411</v>
          </cell>
          <cell r="H6848" t="str">
            <v>CURSO DE CAPACITAÇÃO PARA DESENHISTA PROJETISTA (ENCARGOS COMPLEMENTARES) - MENSALISTA</v>
          </cell>
          <cell r="I6848" t="str">
            <v>MES</v>
          </cell>
          <cell r="J6848" t="str">
            <v>COEFICIENTE DE REPRESENTATIVIDADE</v>
          </cell>
          <cell r="K6848">
            <v>36.659999999999997</v>
          </cell>
        </row>
        <row r="6849">
          <cell r="G6849">
            <v>95332</v>
          </cell>
          <cell r="H6849" t="str">
            <v>CURSO DE CAPACITAÇÃO PARA ELETRICISTA (ENCARGOS COMPLEMENTARES) - HORISTA</v>
          </cell>
          <cell r="I6849" t="str">
            <v>H</v>
          </cell>
          <cell r="J6849" t="str">
            <v>COEFICIENTE DE REPRESENTATIVIDADE</v>
          </cell>
          <cell r="K6849">
            <v>1.1299999999999999</v>
          </cell>
        </row>
        <row r="6850">
          <cell r="G6850">
            <v>101313</v>
          </cell>
          <cell r="H6850" t="str">
            <v>CURSO DE CAPACITAÇÃO PARA ELETRICISTA (ENCARGOS COMPLEMENTARES) - MENSALISTA</v>
          </cell>
          <cell r="I6850" t="str">
            <v>MES</v>
          </cell>
          <cell r="J6850" t="str">
            <v>COEFICIENTE DE REPRESENTATIVIDADE</v>
          </cell>
          <cell r="K6850">
            <v>150.05000000000001</v>
          </cell>
        </row>
        <row r="6851">
          <cell r="G6851">
            <v>95334</v>
          </cell>
          <cell r="H6851" t="str">
            <v>CURSO DE CAPACITAÇÃO PARA ELETROTÉCNICO (ENCARGOS COMPLEMENTARES) - HORISTA</v>
          </cell>
          <cell r="I6851" t="str">
            <v>H</v>
          </cell>
          <cell r="J6851" t="str">
            <v>COEFICIENTE DE REPRESENTATIVIDADE</v>
          </cell>
          <cell r="K6851">
            <v>1.1000000000000001</v>
          </cell>
        </row>
        <row r="6852">
          <cell r="G6852">
            <v>101315</v>
          </cell>
          <cell r="H6852" t="str">
            <v>CURSO DE CAPACITAÇÃO PARA ELETROTÉCNICO (ENCARGOS COMPLEMENTARES) - MENSALISTA</v>
          </cell>
          <cell r="I6852" t="str">
            <v>MES</v>
          </cell>
          <cell r="J6852" t="str">
            <v>COEFICIENTE DE REPRESENTATIVIDADE</v>
          </cell>
          <cell r="K6852">
            <v>146.04</v>
          </cell>
        </row>
        <row r="6853">
          <cell r="G6853">
            <v>95335</v>
          </cell>
          <cell r="H6853" t="str">
            <v>CURSO DE CAPACITAÇÃO PARA ENCANADOR OU BOMBEIRO HIDRÁULICO (ENCARGOS COMPLEMENTARES) - HORISTA</v>
          </cell>
          <cell r="I6853" t="str">
            <v>H</v>
          </cell>
          <cell r="J6853" t="str">
            <v>COEFICIENTE DE REPRESENTATIVIDADE</v>
          </cell>
          <cell r="K6853">
            <v>0.47</v>
          </cell>
        </row>
        <row r="6854">
          <cell r="G6854">
            <v>101316</v>
          </cell>
          <cell r="H6854" t="str">
            <v>CURSO DE CAPACITAÇÃO PARA ENCANADOR OU BOMBEIRO HIDRÁULICO (ENCARGOS COMPLEMENTARES) - MENSALISTA</v>
          </cell>
          <cell r="I6854" t="str">
            <v>MES</v>
          </cell>
          <cell r="J6854" t="str">
            <v>COEFICIENTE DE REPRESENTATIVIDADE</v>
          </cell>
          <cell r="K6854">
            <v>62.45</v>
          </cell>
        </row>
        <row r="6855">
          <cell r="G6855">
            <v>95401</v>
          </cell>
          <cell r="H6855" t="str">
            <v>CURSO DE CAPACITAÇÃO PARA ENCARREGADO GERAL (ENCARGOS COMPLEMENTARES) - HORISTA</v>
          </cell>
          <cell r="I6855" t="str">
            <v>H</v>
          </cell>
          <cell r="J6855" t="str">
            <v>COEFICIENTE DE REPRESENTATIVIDADE</v>
          </cell>
          <cell r="K6855">
            <v>0.87</v>
          </cell>
        </row>
        <row r="6856">
          <cell r="G6856">
            <v>95422</v>
          </cell>
          <cell r="H6856" t="str">
            <v>CURSO DE CAPACITAÇÃO PARA ENCARREGADO GERAL DE OBRAS (ENCARGOS COMPLEMENTARES) - MENSALISTA</v>
          </cell>
          <cell r="I6856" t="str">
            <v>MES</v>
          </cell>
          <cell r="J6856" t="str">
            <v>COEFICIENTE DE REPRESENTATIVIDADE</v>
          </cell>
          <cell r="K6856">
            <v>115.86</v>
          </cell>
        </row>
        <row r="6857">
          <cell r="G6857">
            <v>95402</v>
          </cell>
          <cell r="H6857" t="str">
            <v>CURSO DE CAPACITAÇÃO PARA ENGENHEIRO CIVIL DE OBRA JÚNIOR (ENCARGOS COMPLEMENTARES) - HORISTA</v>
          </cell>
          <cell r="I6857" t="str">
            <v>H</v>
          </cell>
          <cell r="J6857" t="str">
            <v>COEFICIENTE DE REPRESENTATIVIDADE</v>
          </cell>
          <cell r="K6857">
            <v>1.66</v>
          </cell>
        </row>
        <row r="6858">
          <cell r="G6858">
            <v>95415</v>
          </cell>
          <cell r="H6858" t="str">
            <v>CURSO DE CAPACITAÇÃO PARA ENGENHEIRO CIVIL DE OBRA JÚNIOR (ENCARGOS COMPLEMENTARES) - MENSALISTA</v>
          </cell>
          <cell r="I6858" t="str">
            <v>MES</v>
          </cell>
          <cell r="J6858" t="str">
            <v>COEFICIENTE DE REPRESENTATIVIDADE</v>
          </cell>
          <cell r="K6858">
            <v>220.07</v>
          </cell>
        </row>
        <row r="6859">
          <cell r="G6859">
            <v>95403</v>
          </cell>
          <cell r="H6859" t="str">
            <v>CURSO DE CAPACITAÇÃO PARA ENGENHEIRO CIVIL DE OBRA PLENO (ENCARGOS COMPLEMENTARES) - HORISTA</v>
          </cell>
          <cell r="I6859" t="str">
            <v>H</v>
          </cell>
          <cell r="J6859" t="str">
            <v>COEFICIENTE DE REPRESENTATIVIDADE</v>
          </cell>
          <cell r="K6859">
            <v>1.69</v>
          </cell>
        </row>
        <row r="6860">
          <cell r="G6860">
            <v>95417</v>
          </cell>
          <cell r="H6860" t="str">
            <v>CURSO DE CAPACITAÇÃO PARA ENGENHEIRO CIVIL DE OBRA PLENO (ENCARGOS COMPLEMENTARES) - MENSALISTA</v>
          </cell>
          <cell r="I6860" t="str">
            <v>MES</v>
          </cell>
          <cell r="J6860" t="str">
            <v>COEFICIENTE DE REPRESENTATIVIDADE</v>
          </cell>
          <cell r="K6860">
            <v>223.87</v>
          </cell>
        </row>
        <row r="6861">
          <cell r="G6861">
            <v>95404</v>
          </cell>
          <cell r="H6861" t="str">
            <v>CURSO DE CAPACITAÇÃO PARA ENGENHEIRO CIVIL DE OBRA SÊNIOR (ENCARGOS COMPLEMENTARES) - HORISTA</v>
          </cell>
          <cell r="I6861" t="str">
            <v>H</v>
          </cell>
          <cell r="J6861" t="str">
            <v>COEFICIENTE DE REPRESENTATIVIDADE</v>
          </cell>
          <cell r="K6861">
            <v>2.37</v>
          </cell>
        </row>
        <row r="6862">
          <cell r="G6862">
            <v>95418</v>
          </cell>
          <cell r="H6862" t="str">
            <v>CURSO DE CAPACITAÇÃO PARA ENGENHEIRO CIVIL DE OBRA SÊNIOR (ENCARGOS COMPLEMENTARES) - MENSALISTA</v>
          </cell>
          <cell r="I6862" t="str">
            <v>MES</v>
          </cell>
          <cell r="J6862" t="str">
            <v>COEFICIENTE DE REPRESENTATIVIDADE</v>
          </cell>
          <cell r="K6862">
            <v>313.58999999999997</v>
          </cell>
        </row>
        <row r="6863">
          <cell r="G6863">
            <v>95337</v>
          </cell>
          <cell r="H6863" t="str">
            <v>CURSO DE CAPACITAÇÃO PARA GESSEIRO (ENCARGOS COMPLEMENTARES) - HORISTA</v>
          </cell>
          <cell r="I6863" t="str">
            <v>H</v>
          </cell>
          <cell r="J6863" t="str">
            <v>COEFICIENTE DE REPRESENTATIVIDADE</v>
          </cell>
          <cell r="K6863">
            <v>0.25</v>
          </cell>
        </row>
        <row r="6864">
          <cell r="G6864">
            <v>101322</v>
          </cell>
          <cell r="H6864" t="str">
            <v>CURSO DE CAPACITAÇÃO PARA GESSEIRO (ENCARGOS COMPLEMENTARES) - MENSALISTA</v>
          </cell>
          <cell r="I6864" t="str">
            <v>MES</v>
          </cell>
          <cell r="J6864" t="str">
            <v>COEFICIENTE DE REPRESENTATIVIDADE</v>
          </cell>
          <cell r="K6864">
            <v>33.51</v>
          </cell>
        </row>
        <row r="6865">
          <cell r="G6865">
            <v>95338</v>
          </cell>
          <cell r="H6865" t="str">
            <v>CURSO DE CAPACITAÇÃO PARA IMPERMEABILIZADOR (ENCARGOS COMPLEMENTARES) - HORISTA</v>
          </cell>
          <cell r="I6865" t="str">
            <v>H</v>
          </cell>
          <cell r="J6865" t="str">
            <v>COEFICIENTE DE REPRESENTATIVIDADE</v>
          </cell>
          <cell r="K6865">
            <v>0.46</v>
          </cell>
        </row>
        <row r="6866">
          <cell r="G6866">
            <v>101323</v>
          </cell>
          <cell r="H6866" t="str">
            <v>CURSO DE CAPACITAÇÃO PARA IMPERMEABILIZADOR (ENCARGOS COMPLEMENTARES) - MENSALISTA</v>
          </cell>
          <cell r="I6866" t="str">
            <v>MES</v>
          </cell>
          <cell r="J6866" t="str">
            <v>COEFICIENTE DE REPRESENTATIVIDADE</v>
          </cell>
          <cell r="K6866">
            <v>61.59</v>
          </cell>
        </row>
        <row r="6867">
          <cell r="G6867">
            <v>102918</v>
          </cell>
          <cell r="H6867" t="str">
            <v>CURSO DE CAPACITAÇÃO PARA INSTALADOR DE PISO ELEVADO (ENCARGOS COMPLEMENTARES) - HORISTA</v>
          </cell>
          <cell r="I6867" t="str">
            <v>H</v>
          </cell>
          <cell r="J6867" t="str">
            <v>COEFICIENTE DE REPRESENTATIVIDADE</v>
          </cell>
          <cell r="K6867">
            <v>0</v>
          </cell>
        </row>
        <row r="6868">
          <cell r="G6868">
            <v>101325</v>
          </cell>
          <cell r="H6868" t="str">
            <v>CURSO DE CAPACITAÇÃO PARA INSTALADOR DE TUBULAÇÕES (ENCARGOS COMPLEMENTARES) - MENSALISTA</v>
          </cell>
          <cell r="I6868" t="str">
            <v>MES</v>
          </cell>
          <cell r="J6868" t="str">
            <v>COEFICIENTE DE REPRESENTATIVIDADE</v>
          </cell>
          <cell r="K6868">
            <v>47.31</v>
          </cell>
        </row>
        <row r="6869">
          <cell r="G6869">
            <v>95390</v>
          </cell>
          <cell r="H6869" t="str">
            <v>CURSO DE CAPACITAÇÃO PARA JARDINEIRO (ENCARGOS COMPLEMENTARES) - HORISTA</v>
          </cell>
          <cell r="I6869" t="str">
            <v>H</v>
          </cell>
          <cell r="J6869" t="str">
            <v>COEFICIENTE DE REPRESENTATIVIDADE</v>
          </cell>
          <cell r="K6869">
            <v>0.09</v>
          </cell>
        </row>
        <row r="6870">
          <cell r="G6870">
            <v>101326</v>
          </cell>
          <cell r="H6870" t="str">
            <v>CURSO DE CAPACITAÇÃO PARA JARDINEIRO (ENCARGOS COMPLEMENTARES) - MENSALISTA</v>
          </cell>
          <cell r="I6870" t="str">
            <v>MES</v>
          </cell>
          <cell r="J6870" t="str">
            <v>COEFICIENTE DE REPRESENTATIVIDADE</v>
          </cell>
          <cell r="K6870">
            <v>13.17</v>
          </cell>
        </row>
        <row r="6871">
          <cell r="G6871">
            <v>95340</v>
          </cell>
          <cell r="H6871" t="str">
            <v>CURSO DE CAPACITAÇÃO PARA MARCENEIRO (ENCARGOS COMPLEMENTARES) - HORISTA</v>
          </cell>
          <cell r="I6871" t="str">
            <v>H</v>
          </cell>
          <cell r="J6871" t="str">
            <v>COEFICIENTE DE REPRESENTATIVIDADE</v>
          </cell>
          <cell r="K6871">
            <v>0.32</v>
          </cell>
        </row>
        <row r="6872">
          <cell r="G6872">
            <v>101330</v>
          </cell>
          <cell r="H6872" t="str">
            <v>CURSO DE CAPACITAÇÃO PARA MARCENEIRO (ENCARGOS COMPLEMENTARES) - MENSALISTA</v>
          </cell>
          <cell r="I6872" t="str">
            <v>MES</v>
          </cell>
          <cell r="J6872" t="str">
            <v>COEFICIENTE DE REPRESENTATIVIDADE</v>
          </cell>
          <cell r="K6872">
            <v>42.88</v>
          </cell>
        </row>
        <row r="6873">
          <cell r="G6873">
            <v>101331</v>
          </cell>
          <cell r="H6873" t="str">
            <v>CURSO DE CAPACITAÇÃO PARA MARMORISTA / GRANITEIRO (ENCARGOS COMPLEMENTARES) - MENSALISTA</v>
          </cell>
          <cell r="I6873" t="str">
            <v>MES</v>
          </cell>
          <cell r="J6873" t="str">
            <v>COEFICIENTE DE REPRESENTATIVIDADE</v>
          </cell>
          <cell r="K6873">
            <v>44.44</v>
          </cell>
        </row>
        <row r="6874">
          <cell r="G6874">
            <v>95341</v>
          </cell>
          <cell r="H6874" t="str">
            <v>CURSO DE CAPACITAÇÃO PARA MARMORISTA/GRANITEIRO (ENCARGOS COMPLEMENTARES) - HORISTA</v>
          </cell>
          <cell r="I6874" t="str">
            <v>H</v>
          </cell>
          <cell r="J6874" t="str">
            <v>COEFICIENTE DE REPRESENTATIVIDADE</v>
          </cell>
          <cell r="K6874">
            <v>0.33</v>
          </cell>
        </row>
        <row r="6875">
          <cell r="G6875">
            <v>95339</v>
          </cell>
          <cell r="H6875" t="str">
            <v>CURSO DE CAPACITAÇÃO PARA MAÇARIQUEIRO (ENCARGOS COMPLEMENTARES) - HORISTA</v>
          </cell>
          <cell r="I6875" t="str">
            <v>H</v>
          </cell>
          <cell r="J6875" t="str">
            <v>COEFICIENTE DE REPRESENTATIVIDADE</v>
          </cell>
          <cell r="K6875">
            <v>0.46</v>
          </cell>
        </row>
        <row r="6876">
          <cell r="G6876">
            <v>101329</v>
          </cell>
          <cell r="H6876" t="str">
            <v>CURSO DE CAPACITAÇÃO PARA MAÇARIQUEIRO (ENCARGOS COMPLEMENTARES) - MENSALISTA</v>
          </cell>
          <cell r="I6876" t="str">
            <v>MES</v>
          </cell>
          <cell r="J6876" t="str">
            <v>COEFICIENTE DE REPRESENTATIVIDADE</v>
          </cell>
          <cell r="K6876">
            <v>61.89</v>
          </cell>
        </row>
        <row r="6877">
          <cell r="G6877">
            <v>95342</v>
          </cell>
          <cell r="H6877" t="str">
            <v>CURSO DE CAPACITAÇÃO PARA MECÂNICO DE EQUIPAMENTOS PESADOS (ENCARGOS COMPLEMENTARES) - HORISTA</v>
          </cell>
          <cell r="I6877" t="str">
            <v>H</v>
          </cell>
          <cell r="J6877" t="str">
            <v>COEFICIENTE DE REPRESENTATIVIDADE</v>
          </cell>
          <cell r="K6877">
            <v>0.24</v>
          </cell>
        </row>
        <row r="6878">
          <cell r="G6878">
            <v>101333</v>
          </cell>
          <cell r="H6878" t="str">
            <v>CURSO DE CAPACITAÇÃO PARA MECÂNICO DE EQUIPAMENTOS PESADOS (ENCARGOS COMPLEMENTARES) - MENSALISTA</v>
          </cell>
          <cell r="I6878" t="str">
            <v>MES</v>
          </cell>
          <cell r="J6878" t="str">
            <v>COEFICIENTE DE REPRESENTATIVIDADE</v>
          </cell>
          <cell r="K6878">
            <v>32.770000000000003</v>
          </cell>
        </row>
        <row r="6879">
          <cell r="G6879">
            <v>100298</v>
          </cell>
          <cell r="H6879" t="str">
            <v>CURSO DE CAPACITAÇÃO PARA MECÂNICO DE REFRIGERAÇÃO (ENCARGOS COMPLEMENTARES) - HORISTA</v>
          </cell>
          <cell r="I6879" t="str">
            <v>H</v>
          </cell>
          <cell r="J6879" t="str">
            <v>COEFICIENTE DE REPRESENTATIVIDADE</v>
          </cell>
          <cell r="K6879">
            <v>0.84</v>
          </cell>
        </row>
        <row r="6880">
          <cell r="G6880">
            <v>101334</v>
          </cell>
          <cell r="H6880" t="str">
            <v>CURSO DE CAPACITAÇÃO PARA MECÂNICO DE REFRIGERAÇÃO (ENCARGOS COMPLEMENTARES) - MENSALISTA</v>
          </cell>
          <cell r="I6880" t="str">
            <v>MES</v>
          </cell>
          <cell r="J6880" t="str">
            <v>COEFICIENTE DE REPRESENTATIVIDADE</v>
          </cell>
          <cell r="K6880">
            <v>111.27</v>
          </cell>
        </row>
        <row r="6881">
          <cell r="G6881">
            <v>95405</v>
          </cell>
          <cell r="H6881" t="str">
            <v>CURSO DE CAPACITAÇÃO PARA MESTRE DE OBRAS (ENCARGOS COMPLEMENTARES) - HORISTA</v>
          </cell>
          <cell r="I6881" t="str">
            <v>H</v>
          </cell>
          <cell r="J6881" t="str">
            <v>COEFICIENTE DE REPRESENTATIVIDADE</v>
          </cell>
          <cell r="K6881">
            <v>1.43</v>
          </cell>
        </row>
        <row r="6882">
          <cell r="G6882">
            <v>95423</v>
          </cell>
          <cell r="H6882" t="str">
            <v>CURSO DE CAPACITAÇÃO PARA MESTRE DE OBRAS (ENCARGOS COMPLEMENTARES) - MENSALISTA</v>
          </cell>
          <cell r="I6882" t="str">
            <v>MES</v>
          </cell>
          <cell r="J6882" t="str">
            <v>COEFICIENTE DE REPRESENTATIVIDADE</v>
          </cell>
          <cell r="K6882">
            <v>188.99</v>
          </cell>
        </row>
        <row r="6883">
          <cell r="G6883">
            <v>95343</v>
          </cell>
          <cell r="H6883" t="str">
            <v>CURSO DE CAPACITAÇÃO PARA MONTADOR  DE TUBO AÇO/EQUIPAMENTOS (ENCARGOS COMPLEMENTARES) - HORISTA</v>
          </cell>
          <cell r="I6883" t="str">
            <v>H</v>
          </cell>
          <cell r="J6883" t="str">
            <v>COEFICIENTE DE REPRESENTATIVIDADE</v>
          </cell>
          <cell r="K6883">
            <v>0.35</v>
          </cell>
        </row>
        <row r="6884">
          <cell r="G6884">
            <v>100295</v>
          </cell>
          <cell r="H6884" t="str">
            <v>CURSO DE CAPACITAÇÃO PARA MONTADOR DE ELETROELETRONICOS (ENCARGOS COMPLEMENTARES) - HORISTA</v>
          </cell>
          <cell r="I6884" t="str">
            <v>H</v>
          </cell>
          <cell r="J6884" t="str">
            <v>COEFICIENTE DE REPRESENTATIVIDADE</v>
          </cell>
          <cell r="K6884">
            <v>0.92</v>
          </cell>
        </row>
        <row r="6885">
          <cell r="G6885">
            <v>101303</v>
          </cell>
          <cell r="H6885" t="str">
            <v>CURSO DE CAPACITAÇÃO PARA MONTADOR DE ELETROELETRONICOS(ENCARGOS COMPLEMENTARES) - MENSALISTA</v>
          </cell>
          <cell r="I6885" t="str">
            <v>MES</v>
          </cell>
          <cell r="J6885" t="str">
            <v>COEFICIENTE DE REPRESENTATIVIDADE</v>
          </cell>
          <cell r="K6885">
            <v>122.61</v>
          </cell>
        </row>
        <row r="6886">
          <cell r="G6886">
            <v>95344</v>
          </cell>
          <cell r="H6886" t="str">
            <v>CURSO DE CAPACITAÇÃO PARA MONTADOR DE ESTRUTURA METÁLICA (ENCARGOS COMPLEMENTARES) - HORISTA</v>
          </cell>
          <cell r="I6886" t="str">
            <v>H</v>
          </cell>
          <cell r="J6886" t="str">
            <v>COEFICIENTE DE REPRESENTATIVIDADE</v>
          </cell>
          <cell r="K6886">
            <v>0.21</v>
          </cell>
        </row>
        <row r="6887">
          <cell r="G6887">
            <v>101308</v>
          </cell>
          <cell r="H6887" t="str">
            <v>CURSO DE CAPACITAÇÃO PARA MONTADOR DE ESTRUTURAS METALICAS (ENCARGOS COMPLEMENTARES) - MENSALISTA</v>
          </cell>
          <cell r="I6887" t="str">
            <v>MES</v>
          </cell>
          <cell r="J6887" t="str">
            <v>COEFICIENTE DE REPRESENTATIVIDADE</v>
          </cell>
          <cell r="K6887">
            <v>28.91</v>
          </cell>
        </row>
        <row r="6888">
          <cell r="G6888">
            <v>105536</v>
          </cell>
          <cell r="H6888" t="str">
            <v>CURSO DE CAPACITAÇÃO PARA MONTADOR DE FÔRMAS DO SISTEMA DE PAREDES DE CONCRETO (ENCARGOS COMPLEMENTARES) - HORISTA</v>
          </cell>
          <cell r="I6888" t="str">
            <v>H</v>
          </cell>
          <cell r="J6888" t="str">
            <v>COEFICIENTE DE REPRESENTATIVIDADE</v>
          </cell>
          <cell r="K6888">
            <v>0</v>
          </cell>
        </row>
        <row r="6889">
          <cell r="G6889">
            <v>101320</v>
          </cell>
          <cell r="H6889" t="str">
            <v>CURSO DE CAPACITAÇÃO PARA MONTADOR DE MAQUINAS (ENCARGOS COMPLEMENTARES) - MENSALISTA</v>
          </cell>
          <cell r="I6889" t="str">
            <v>MES</v>
          </cell>
          <cell r="J6889" t="str">
            <v>COEFICIENTE DE REPRESENTATIVIDADE</v>
          </cell>
          <cell r="K6889">
            <v>24.95</v>
          </cell>
        </row>
        <row r="6890">
          <cell r="G6890">
            <v>95345</v>
          </cell>
          <cell r="H6890" t="str">
            <v>CURSO DE CAPACITAÇÃO PARA MONTADOR ELETROMECÂNICO (ENCARGOS COMPLEMENTARES) - HORISTA</v>
          </cell>
          <cell r="I6890" t="str">
            <v>H</v>
          </cell>
          <cell r="J6890" t="str">
            <v>COEFICIENTE DE REPRESENTATIVIDADE</v>
          </cell>
          <cell r="K6890">
            <v>0.7</v>
          </cell>
        </row>
        <row r="6891">
          <cell r="G6891">
            <v>95346</v>
          </cell>
          <cell r="H6891" t="str">
            <v>CURSO DE CAPACITAÇÃO PARA MOTORISTA DE BASCULANTE (ENCARGOS COMPLEMENTARES) - HORISTA</v>
          </cell>
          <cell r="I6891" t="str">
            <v>H</v>
          </cell>
          <cell r="J6891" t="str">
            <v>COEFICIENTE DE REPRESENTATIVIDADE</v>
          </cell>
          <cell r="K6891">
            <v>0.13</v>
          </cell>
        </row>
        <row r="6892">
          <cell r="G6892">
            <v>101324</v>
          </cell>
          <cell r="H6892" t="str">
            <v>CURSO DE CAPACITAÇÃO PARA MOTORISTA DE CAMINHAO-BASCULANTE (ENCARGOS COMPLEMENTARES) - MENSALISTA</v>
          </cell>
          <cell r="I6892" t="str">
            <v>MES</v>
          </cell>
          <cell r="J6892" t="str">
            <v>COEFICIENTE DE REPRESENTATIVIDADE</v>
          </cell>
          <cell r="K6892">
            <v>17.66</v>
          </cell>
        </row>
        <row r="6893">
          <cell r="G6893">
            <v>101328</v>
          </cell>
          <cell r="H6893" t="str">
            <v>CURSO DE CAPACITAÇÃO PARA MOTORISTA DE CAMINHAO-CARRETA (ENCARGOS COMPLEMENTARES) - MENSALISTA</v>
          </cell>
          <cell r="I6893" t="str">
            <v>MES</v>
          </cell>
          <cell r="J6893" t="str">
            <v>COEFICIENTE DE REPRESENTATIVIDADE</v>
          </cell>
          <cell r="K6893">
            <v>21.13</v>
          </cell>
        </row>
        <row r="6894">
          <cell r="G6894">
            <v>95347</v>
          </cell>
          <cell r="H6894" t="str">
            <v>CURSO DE CAPACITAÇÃO PARA MOTORISTA DE CAMINHÃO (ENCARGOS COMPLEMENTARES) - HORISTA</v>
          </cell>
          <cell r="I6894" t="str">
            <v>H</v>
          </cell>
          <cell r="J6894" t="str">
            <v>COEFICIENTE DE REPRESENTATIVIDADE</v>
          </cell>
          <cell r="K6894">
            <v>0.12</v>
          </cell>
        </row>
        <row r="6895">
          <cell r="G6895">
            <v>95348</v>
          </cell>
          <cell r="H6895" t="str">
            <v>CURSO DE CAPACITAÇÃO PARA MOTORISTA DE CAMINHÃO E CARRETA (ENCARGOS COMPLEMENTARES) - HORISTA</v>
          </cell>
          <cell r="I6895" t="str">
            <v>H</v>
          </cell>
          <cell r="J6895" t="str">
            <v>COEFICIENTE DE REPRESENTATIVIDADE</v>
          </cell>
          <cell r="K6895">
            <v>0.16</v>
          </cell>
        </row>
        <row r="6896">
          <cell r="G6896">
            <v>101332</v>
          </cell>
          <cell r="H6896" t="str">
            <v>CURSO DE CAPACITAÇÃO PARA MOTORISTA DE CARRO DE PASSEIO (ENCARGOS COMPLEMENTARES) - MENSALISTA</v>
          </cell>
          <cell r="I6896" t="str">
            <v>MES</v>
          </cell>
          <cell r="J6896" t="str">
            <v>COEFICIENTE DE REPRESENTATIVIDADE</v>
          </cell>
          <cell r="K6896">
            <v>14.15</v>
          </cell>
        </row>
        <row r="6897">
          <cell r="G6897">
            <v>95349</v>
          </cell>
          <cell r="H6897" t="str">
            <v>CURSO DE CAPACITAÇÃO PARA MOTORISTA DE VEÍCULO LEVE (ENCARGOS COMPLEMENTARES) - HORISTA</v>
          </cell>
          <cell r="I6897" t="str">
            <v>H</v>
          </cell>
          <cell r="J6897" t="str">
            <v>COEFICIENTE DE REPRESENTATIVIDADE</v>
          </cell>
          <cell r="K6897">
            <v>0.1</v>
          </cell>
        </row>
        <row r="6898">
          <cell r="G6898">
            <v>101336</v>
          </cell>
          <cell r="H6898" t="str">
            <v>CURSO DE CAPACITAÇÃO PARA MOTORISTA OPERADOR DE CAMINHAO COM MUNCK (ENCARGOS COMPLEMENTARES) - MENSALISTA</v>
          </cell>
          <cell r="I6898" t="str">
            <v>MES</v>
          </cell>
          <cell r="J6898" t="str">
            <v>COEFICIENTE DE REPRESENTATIVIDADE</v>
          </cell>
          <cell r="K6898">
            <v>61.35</v>
          </cell>
        </row>
        <row r="6899">
          <cell r="G6899">
            <v>95351</v>
          </cell>
          <cell r="H6899" t="str">
            <v>CURSO DE CAPACITAÇÃO PARA MOTORISTA OPERADOR DE MUNCK (ENCARGOS COMPLEMENTARES) - HORISTA</v>
          </cell>
          <cell r="I6899" t="str">
            <v>H</v>
          </cell>
          <cell r="J6899" t="str">
            <v>COEFICIENTE DE REPRESENTATIVIDADE</v>
          </cell>
          <cell r="K6899">
            <v>0.46</v>
          </cell>
        </row>
        <row r="6900">
          <cell r="G6900">
            <v>95352</v>
          </cell>
          <cell r="H6900" t="str">
            <v>CURSO DE CAPACITAÇÃO PARA NIVELADOR (ENCARGOS COMPLEMENTARES) - HORISTA</v>
          </cell>
          <cell r="I6900" t="str">
            <v>H</v>
          </cell>
          <cell r="J6900" t="str">
            <v>COEFICIENTE DE REPRESENTATIVIDADE</v>
          </cell>
          <cell r="K6900">
            <v>0.16</v>
          </cell>
        </row>
        <row r="6901">
          <cell r="G6901">
            <v>101337</v>
          </cell>
          <cell r="H6901" t="str">
            <v>CURSO DE CAPACITAÇÃO PARA NIVELADOR (ENCARGOS COMPLEMENTARES) - MENSALISTA</v>
          </cell>
          <cell r="I6901" t="str">
            <v>MES</v>
          </cell>
          <cell r="J6901" t="str">
            <v>COEFICIENTE DE REPRESENTATIVIDADE</v>
          </cell>
          <cell r="K6901">
            <v>22.37</v>
          </cell>
        </row>
        <row r="6902">
          <cell r="G6902">
            <v>101338</v>
          </cell>
          <cell r="H6902" t="str">
            <v>CURSO DE CAPACITAÇÃO PARA OPERADOR DE BATE-ESTACAS (ENCARGOS COMPLEMENTARES) - MENSALISTA</v>
          </cell>
          <cell r="I6902" t="str">
            <v>MES</v>
          </cell>
          <cell r="J6902" t="str">
            <v>COEFICIENTE DE REPRESENTATIVIDADE</v>
          </cell>
          <cell r="K6902">
            <v>24.42</v>
          </cell>
        </row>
        <row r="6903">
          <cell r="G6903">
            <v>95354</v>
          </cell>
          <cell r="H6903" t="str">
            <v>CURSO DE CAPACITAÇÃO PARA OPERADOR DE BETONEIRA (CAMINHÃO) (ENCARGOS COMPLEMENTARES) - HORISTA</v>
          </cell>
          <cell r="I6903" t="str">
            <v>H</v>
          </cell>
          <cell r="J6903" t="str">
            <v>COEFICIENTE DE REPRESENTATIVIDADE</v>
          </cell>
          <cell r="K6903">
            <v>0.17</v>
          </cell>
        </row>
        <row r="6904">
          <cell r="G6904">
            <v>101339</v>
          </cell>
          <cell r="H6904" t="str">
            <v>CURSO DE CAPACITAÇÃO PARA OPERADOR DE BETONEIRA (ENCARGOS COMPLEMENTARES) - MENSALISTA</v>
          </cell>
          <cell r="I6904" t="str">
            <v>MES</v>
          </cell>
          <cell r="J6904" t="str">
            <v>COEFICIENTE DE REPRESENTATIVIDADE</v>
          </cell>
          <cell r="K6904">
            <v>22.48</v>
          </cell>
        </row>
        <row r="6905">
          <cell r="G6905">
            <v>101340</v>
          </cell>
          <cell r="H6905" t="str">
            <v>CURSO DE CAPACITAÇÃO PARA OPERADOR DE BETONEIRA ESTACIONARIA / MISTURADOR (ENCARGOS COMPLEMENTARES) - MENSALISTA</v>
          </cell>
          <cell r="I6905" t="str">
            <v>MES</v>
          </cell>
          <cell r="J6905" t="str">
            <v>COEFICIENTE DE REPRESENTATIVIDADE</v>
          </cell>
          <cell r="K6905">
            <v>20.38</v>
          </cell>
        </row>
        <row r="6906">
          <cell r="G6906">
            <v>95389</v>
          </cell>
          <cell r="H6906" t="str">
            <v>CURSO DE CAPACITAÇÃO PARA OPERADOR DE BETONEIRA ESTACIONÁRIA/MISTURADOR (ENCARGOS COMPLEMENTARES) - HORISTA</v>
          </cell>
          <cell r="I6906" t="str">
            <v>H</v>
          </cell>
          <cell r="J6906" t="str">
            <v>COEFICIENTE DE REPRESENTATIVIDADE</v>
          </cell>
          <cell r="K6906">
            <v>0.15</v>
          </cell>
        </row>
        <row r="6907">
          <cell r="G6907">
            <v>101341</v>
          </cell>
          <cell r="H6907" t="str">
            <v>CURSO DE CAPACITAÇÃO PARA OPERADOR DE COMPRESSOR DE AR OU COMPRESSORISTA (ENCARGOS COMPLEMENTARES) - MENSALISTA</v>
          </cell>
          <cell r="I6907" t="str">
            <v>MES</v>
          </cell>
          <cell r="J6907" t="str">
            <v>COEFICIENTE DE REPRESENTATIVIDADE</v>
          </cell>
          <cell r="K6907">
            <v>19.09</v>
          </cell>
        </row>
        <row r="6908">
          <cell r="G6908">
            <v>95355</v>
          </cell>
          <cell r="H6908" t="str">
            <v>CURSO DE CAPACITAÇÃO PARA OPERADOR DE COMPRESSOR OU COMPRESSORISTA (ENCARGOS COMPLEMENTARES) - HORISTA</v>
          </cell>
          <cell r="I6908" t="str">
            <v>H</v>
          </cell>
          <cell r="J6908" t="str">
            <v>COEFICIENTE DE REPRESENTATIVIDADE</v>
          </cell>
          <cell r="K6908">
            <v>0.14000000000000001</v>
          </cell>
        </row>
        <row r="6909">
          <cell r="G6909">
            <v>95356</v>
          </cell>
          <cell r="H6909" t="str">
            <v>CURSO DE CAPACITAÇÃO PARA OPERADOR DE DEMARCADORA DE FAIXAS (ENCARGOS COMPLEMENTARES) - HORISTA</v>
          </cell>
          <cell r="I6909" t="str">
            <v>H</v>
          </cell>
          <cell r="J6909" t="str">
            <v>COEFICIENTE DE REPRESENTATIVIDADE</v>
          </cell>
          <cell r="K6909">
            <v>0.17</v>
          </cell>
        </row>
        <row r="6910">
          <cell r="G6910">
            <v>101342</v>
          </cell>
          <cell r="H6910" t="str">
            <v>CURSO DE CAPACITAÇÃO PARA OPERADOR DE DEMARCADORA DE FAIXAS DE TRAFEGO (ENCARGOS COMPLEMENTARES) - MENSALISTA</v>
          </cell>
          <cell r="I6910" t="str">
            <v>MES</v>
          </cell>
          <cell r="J6910" t="str">
            <v>COEFICIENTE DE REPRESENTATIVIDADE</v>
          </cell>
          <cell r="K6910">
            <v>22.48</v>
          </cell>
        </row>
        <row r="6911">
          <cell r="G6911">
            <v>95357</v>
          </cell>
          <cell r="H6911" t="str">
            <v>CURSO DE CAPACITAÇÃO PARA OPERADOR DE ESCAVADEIRA (ENCARGOS COMPLEMENTARES) - HORISTA</v>
          </cell>
          <cell r="I6911" t="str">
            <v>H</v>
          </cell>
          <cell r="J6911" t="str">
            <v>COEFICIENTE DE REPRESENTATIVIDADE</v>
          </cell>
          <cell r="K6911">
            <v>0.31</v>
          </cell>
        </row>
        <row r="6912">
          <cell r="G6912">
            <v>101343</v>
          </cell>
          <cell r="H6912" t="str">
            <v>CURSO DE CAPACITAÇÃO PARA OPERADOR DE ESCAVADEIRA (ENCARGOS COMPLEMENTARES) - MENSALISTA</v>
          </cell>
          <cell r="I6912" t="str">
            <v>MES</v>
          </cell>
          <cell r="J6912" t="str">
            <v>COEFICIENTE DE REPRESENTATIVIDADE</v>
          </cell>
          <cell r="K6912">
            <v>41.63</v>
          </cell>
        </row>
        <row r="6913">
          <cell r="G6913">
            <v>95358</v>
          </cell>
          <cell r="H6913" t="str">
            <v>CURSO DE CAPACITAÇÃO PARA OPERADOR DE GUINCHO (ENCARGOS COMPLEMENTARES) - HORISTA</v>
          </cell>
          <cell r="I6913" t="str">
            <v>H</v>
          </cell>
          <cell r="J6913" t="str">
            <v>COEFICIENTE DE REPRESENTATIVIDADE</v>
          </cell>
          <cell r="K6913">
            <v>0.31</v>
          </cell>
        </row>
        <row r="6914">
          <cell r="G6914">
            <v>101344</v>
          </cell>
          <cell r="H6914" t="str">
            <v>CURSO DE CAPACITAÇÃO PARA OPERADOR DE GUINCHO OU GUINCHEIRO (ENCARGOS COMPLEMENTARES) - MENSALISTA</v>
          </cell>
          <cell r="I6914" t="str">
            <v>MES</v>
          </cell>
          <cell r="J6914" t="str">
            <v>COEFICIENTE DE REPRESENTATIVIDADE</v>
          </cell>
          <cell r="K6914">
            <v>41.02</v>
          </cell>
        </row>
        <row r="6915">
          <cell r="G6915">
            <v>95359</v>
          </cell>
          <cell r="H6915" t="str">
            <v>CURSO DE CAPACITAÇÃO PARA OPERADOR DE GUINDASTE (ENCARGOS COMPLEMENTARES) - HORISTA</v>
          </cell>
          <cell r="I6915" t="str">
            <v>H</v>
          </cell>
          <cell r="J6915" t="str">
            <v>COEFICIENTE DE REPRESENTATIVIDADE</v>
          </cell>
          <cell r="K6915">
            <v>0.32</v>
          </cell>
        </row>
        <row r="6916">
          <cell r="G6916">
            <v>101345</v>
          </cell>
          <cell r="H6916" t="str">
            <v>CURSO DE CAPACITAÇÃO PARA OPERADOR DE GUINDASTE (ENCARGOS COMPLEMENTARES) - MENSALISTA</v>
          </cell>
          <cell r="I6916" t="str">
            <v>MES</v>
          </cell>
          <cell r="J6916" t="str">
            <v>COEFICIENTE DE REPRESENTATIVIDADE</v>
          </cell>
          <cell r="K6916">
            <v>42.43</v>
          </cell>
        </row>
        <row r="6917">
          <cell r="G6917">
            <v>101346</v>
          </cell>
          <cell r="H6917" t="str">
            <v>CURSO DE CAPACITAÇÃO PARA OPERADOR DE JATO ABRASIVO OU JATISTA (ENCARGOS COMPLEMENTARES) - MENSALISTA</v>
          </cell>
          <cell r="I6917" t="str">
            <v>MES</v>
          </cell>
          <cell r="J6917" t="str">
            <v>COEFICIENTE DE REPRESENTATIVIDADE</v>
          </cell>
          <cell r="K6917">
            <v>23.16</v>
          </cell>
        </row>
        <row r="6918">
          <cell r="G6918">
            <v>101347</v>
          </cell>
          <cell r="H6918" t="str">
            <v>CURSO DE CAPACITAÇÃO PARA OPERADOR DE MAQUINAS E TRATORES DIVERSOS (ENCARGOS COMPLEMENTARES) - MENSALISTA</v>
          </cell>
          <cell r="I6918" t="str">
            <v>MES</v>
          </cell>
          <cell r="J6918" t="str">
            <v>COEFICIENTE DE REPRESENTATIVIDADE</v>
          </cell>
          <cell r="K6918">
            <v>33.49</v>
          </cell>
        </row>
        <row r="6919">
          <cell r="G6919">
            <v>95361</v>
          </cell>
          <cell r="H6919" t="str">
            <v>CURSO DE CAPACITAÇÃO PARA OPERADOR DE MARTELETE OU MARTELETEIRO (ENCARGOS COMPLEMENTARES) - HORISTA</v>
          </cell>
          <cell r="I6919" t="str">
            <v>H</v>
          </cell>
          <cell r="J6919" t="str">
            <v>COEFICIENTE DE REPRESENTATIVIDADE</v>
          </cell>
          <cell r="K6919">
            <v>0.15</v>
          </cell>
        </row>
        <row r="6920">
          <cell r="G6920">
            <v>101348</v>
          </cell>
          <cell r="H6920" t="str">
            <v>CURSO DE CAPACITAÇÃO PARA OPERADOR DE MARTELETE OU MARTELETEIRO (ENCARGOS COMPLEMENTARES) - MENSALISTA</v>
          </cell>
          <cell r="I6920" t="str">
            <v>MES</v>
          </cell>
          <cell r="J6920" t="str">
            <v>COEFICIENTE DE REPRESENTATIVIDADE</v>
          </cell>
          <cell r="K6920">
            <v>20.82</v>
          </cell>
        </row>
        <row r="6921">
          <cell r="G6921">
            <v>101349</v>
          </cell>
          <cell r="H6921" t="str">
            <v>CURSO DE CAPACITAÇÃO PARA OPERADOR DE MOTO SCRAPER (ENCARGOS COMPLEMENTARES) - MENSALISTA</v>
          </cell>
          <cell r="I6921" t="str">
            <v>MES</v>
          </cell>
          <cell r="J6921" t="str">
            <v>COEFICIENTE DE REPRESENTATIVIDADE</v>
          </cell>
          <cell r="K6921">
            <v>31.07</v>
          </cell>
        </row>
        <row r="6922">
          <cell r="G6922">
            <v>95362</v>
          </cell>
          <cell r="H6922" t="str">
            <v>CURSO DE CAPACITAÇÃO PARA OPERADOR DE MOTO-ESCREIPER (ENCARGOS COMPLEMENTARES) - HORISTA</v>
          </cell>
          <cell r="I6922" t="str">
            <v>H</v>
          </cell>
          <cell r="J6922" t="str">
            <v>COEFICIENTE DE REPRESENTATIVIDADE</v>
          </cell>
          <cell r="K6922">
            <v>0.23</v>
          </cell>
        </row>
        <row r="6923">
          <cell r="G6923">
            <v>95363</v>
          </cell>
          <cell r="H6923" t="str">
            <v>CURSO DE CAPACITAÇÃO PARA OPERADOR DE MOTONIVELADORA (ENCARGOS COMPLEMENTARES) - HORISTA</v>
          </cell>
          <cell r="I6923" t="str">
            <v>H</v>
          </cell>
          <cell r="J6923" t="str">
            <v>COEFICIENTE DE REPRESENTATIVIDADE</v>
          </cell>
          <cell r="K6923">
            <v>0.23</v>
          </cell>
        </row>
        <row r="6924">
          <cell r="G6924">
            <v>101350</v>
          </cell>
          <cell r="H6924" t="str">
            <v>CURSO DE CAPACITAÇÃO PARA OPERADOR DE MOTONIVELADORA (ENCARGOS COMPLEMENTARES) - MENSALISTA</v>
          </cell>
          <cell r="I6924" t="str">
            <v>MES</v>
          </cell>
          <cell r="J6924" t="str">
            <v>COEFICIENTE DE REPRESENTATIVIDADE</v>
          </cell>
          <cell r="K6924">
            <v>31.07</v>
          </cell>
        </row>
        <row r="6925">
          <cell r="G6925">
            <v>95360</v>
          </cell>
          <cell r="H6925" t="str">
            <v>CURSO DE CAPACITAÇÃO PARA OPERADOR DE MÁQUINAS E EQUIPAMENTOS (ENCARGOS COMPLEMENTARES) - HORISTA</v>
          </cell>
          <cell r="I6925" t="str">
            <v>H</v>
          </cell>
          <cell r="J6925" t="str">
            <v>COEFICIENTE DE REPRESENTATIVIDADE</v>
          </cell>
          <cell r="K6925">
            <v>0.25</v>
          </cell>
        </row>
        <row r="6926">
          <cell r="G6926">
            <v>101351</v>
          </cell>
          <cell r="H6926" t="str">
            <v>CURSO DE CAPACITAÇÃO PARA OPERADOR DE PA CARREGADEIRA (ENCARGOS COMPLEMENTARES) - MENSALISTA</v>
          </cell>
          <cell r="I6926" t="str">
            <v>MES</v>
          </cell>
          <cell r="J6926" t="str">
            <v>COEFICIENTE DE REPRESENTATIVIDADE</v>
          </cell>
          <cell r="K6926">
            <v>22.48</v>
          </cell>
        </row>
        <row r="6927">
          <cell r="G6927">
            <v>95365</v>
          </cell>
          <cell r="H6927" t="str">
            <v>CURSO DE CAPACITAÇÃO PARA OPERADOR DE PAVIMENTADORA (ENCARGOS COMPLEMENTARES) - HORISTA</v>
          </cell>
          <cell r="I6927" t="str">
            <v>H</v>
          </cell>
          <cell r="J6927" t="str">
            <v>COEFICIENTE DE REPRESENTATIVIDADE</v>
          </cell>
          <cell r="K6927">
            <v>0.17</v>
          </cell>
        </row>
        <row r="6928">
          <cell r="G6928">
            <v>101352</v>
          </cell>
          <cell r="H6928" t="str">
            <v>CURSO DE CAPACITAÇÃO PARA OPERADOR DE PAVIMENTADORA / MESA VIBROACABADORA (ENCARGOS COMPLEMENTARES) - MENSALISTA</v>
          </cell>
          <cell r="I6928" t="str">
            <v>MES</v>
          </cell>
          <cell r="J6928" t="str">
            <v>COEFICIENTE DE REPRESENTATIVIDADE</v>
          </cell>
          <cell r="K6928">
            <v>22.48</v>
          </cell>
        </row>
        <row r="6929">
          <cell r="G6929">
            <v>95364</v>
          </cell>
          <cell r="H6929" t="str">
            <v>CURSO DE CAPACITAÇÃO PARA OPERADOR DE PÁ CARREGADEIRA (ENCARGOS COMPLEMENTARES) - HORISTA</v>
          </cell>
          <cell r="I6929" t="str">
            <v>H</v>
          </cell>
          <cell r="J6929" t="str">
            <v>COEFICIENTE DE REPRESENTATIVIDADE</v>
          </cell>
          <cell r="K6929">
            <v>0.17</v>
          </cell>
        </row>
        <row r="6930">
          <cell r="G6930">
            <v>95366</v>
          </cell>
          <cell r="H6930" t="str">
            <v>CURSO DE CAPACITAÇÃO PARA OPERADOR DE ROLO COMPACTADOR (ENCARGOS COMPLEMENTARES) - HORISTA</v>
          </cell>
          <cell r="I6930" t="str">
            <v>H</v>
          </cell>
          <cell r="J6930" t="str">
            <v>COEFICIENTE DE REPRESENTATIVIDADE</v>
          </cell>
          <cell r="K6930">
            <v>0.17</v>
          </cell>
        </row>
        <row r="6931">
          <cell r="G6931">
            <v>101353</v>
          </cell>
          <cell r="H6931" t="str">
            <v>CURSO DE CAPACITAÇÃO PARA OPERADOR DE ROLO COMPACTADOR (ENCARGOS COMPLEMENTARES) - MENSALISTA</v>
          </cell>
          <cell r="I6931" t="str">
            <v>MES</v>
          </cell>
          <cell r="J6931" t="str">
            <v>COEFICIENTE DE REPRESENTATIVIDADE</v>
          </cell>
          <cell r="K6931">
            <v>22.88</v>
          </cell>
        </row>
        <row r="6932">
          <cell r="G6932">
            <v>95367</v>
          </cell>
          <cell r="H6932" t="str">
            <v>CURSO DE CAPACITAÇÃO PARA OPERADOR DE USINA DE ASFALTO, DE SOLOS OU DE CONCRETO (ENCARGOS COMPLEMENTARES) - HORISTA</v>
          </cell>
          <cell r="I6932" t="str">
            <v>H</v>
          </cell>
          <cell r="J6932" t="str">
            <v>COEFICIENTE DE REPRESENTATIVIDADE</v>
          </cell>
          <cell r="K6932">
            <v>0.23</v>
          </cell>
        </row>
        <row r="6933">
          <cell r="G6933">
            <v>101355</v>
          </cell>
          <cell r="H6933" t="str">
            <v>CURSO DE CAPACITAÇÃO PARA OPERADOR DE USINA DE ASFALTO, DE SOLOS OU DE CONCRETO (ENCARGOS COMPLEMENTARES) - MENSALISTA</v>
          </cell>
          <cell r="I6933" t="str">
            <v>MES</v>
          </cell>
          <cell r="J6933" t="str">
            <v>COEFICIENTE DE REPRESENTATIVIDADE</v>
          </cell>
          <cell r="K6933">
            <v>31.07</v>
          </cell>
        </row>
        <row r="6934">
          <cell r="G6934">
            <v>95368</v>
          </cell>
          <cell r="H6934" t="str">
            <v>CURSO DE CAPACITAÇÃO PARA OPERADOR JATO DE AREIA OU JATISTA (ENCARGOS COMPLEMENTARES) - HORISTA</v>
          </cell>
          <cell r="I6934" t="str">
            <v>H</v>
          </cell>
          <cell r="J6934" t="str">
            <v>COEFICIENTE DE REPRESENTATIVIDADE</v>
          </cell>
          <cell r="K6934">
            <v>0.17</v>
          </cell>
        </row>
        <row r="6935">
          <cell r="G6935">
            <v>95369</v>
          </cell>
          <cell r="H6935" t="str">
            <v>CURSO DE CAPACITAÇÃO PARA OPERADOR PARA BATE ESTACAS (ENCARGOS COMPLEMENTARES) - HORISTA</v>
          </cell>
          <cell r="I6935" t="str">
            <v>H</v>
          </cell>
          <cell r="J6935" t="str">
            <v>COEFICIENTE DE REPRESENTATIVIDADE</v>
          </cell>
          <cell r="K6935">
            <v>0.18</v>
          </cell>
        </row>
        <row r="6936">
          <cell r="G6936">
            <v>95370</v>
          </cell>
          <cell r="H6936" t="str">
            <v>CURSO DE CAPACITAÇÃO PARA PASTILHEIRO (ENCARGOS COMPLEMENTARES) - HORISTA</v>
          </cell>
          <cell r="I6936" t="str">
            <v>H</v>
          </cell>
          <cell r="J6936" t="str">
            <v>COEFICIENTE DE REPRESENTATIVIDADE</v>
          </cell>
          <cell r="K6936">
            <v>0.32</v>
          </cell>
        </row>
        <row r="6937">
          <cell r="G6937">
            <v>101356</v>
          </cell>
          <cell r="H6937" t="str">
            <v>CURSO DE CAPACITAÇÃO PARA PASTILHEIRO (ENCARGOS COMPLEMENTARES) - MENSALISTA</v>
          </cell>
          <cell r="I6937" t="str">
            <v>MES</v>
          </cell>
          <cell r="J6937" t="str">
            <v>COEFICIENTE DE REPRESENTATIVIDADE</v>
          </cell>
          <cell r="K6937">
            <v>42.88</v>
          </cell>
        </row>
        <row r="6938">
          <cell r="G6938">
            <v>95371</v>
          </cell>
          <cell r="H6938" t="str">
            <v>CURSO DE CAPACITAÇÃO PARA PEDREIRO (ENCARGOS COMPLEMENTARES) - HORISTA</v>
          </cell>
          <cell r="I6938" t="str">
            <v>H</v>
          </cell>
          <cell r="J6938" t="str">
            <v>COEFICIENTE DE REPRESENTATIVIDADE</v>
          </cell>
          <cell r="K6938">
            <v>0.46</v>
          </cell>
        </row>
        <row r="6939">
          <cell r="G6939">
            <v>101357</v>
          </cell>
          <cell r="H6939" t="str">
            <v>CURSO DE CAPACITAÇÃO PARA PEDREIRO (ENCARGOS COMPLEMENTARES) - MENSALISTA</v>
          </cell>
          <cell r="I6939" t="str">
            <v>MES</v>
          </cell>
          <cell r="J6939" t="str">
            <v>COEFICIENTE DE REPRESENTATIVIDADE</v>
          </cell>
          <cell r="K6939">
            <v>61.59</v>
          </cell>
        </row>
        <row r="6940">
          <cell r="G6940">
            <v>95372</v>
          </cell>
          <cell r="H6940" t="str">
            <v>CURSO DE CAPACITAÇÃO PARA PINTOR (ENCARGOS COMPLEMENTARES) - HORISTA</v>
          </cell>
          <cell r="I6940" t="str">
            <v>H</v>
          </cell>
          <cell r="J6940" t="str">
            <v>COEFICIENTE DE REPRESENTATIVIDADE</v>
          </cell>
          <cell r="K6940">
            <v>0.33</v>
          </cell>
        </row>
        <row r="6941">
          <cell r="G6941">
            <v>101358</v>
          </cell>
          <cell r="H6941" t="str">
            <v>CURSO DE CAPACITAÇÃO PARA PINTOR (ENCARGOS COMPLEMENTARES) - MENSALISTA</v>
          </cell>
          <cell r="I6941" t="str">
            <v>MES</v>
          </cell>
          <cell r="J6941" t="str">
            <v>COEFICIENTE DE REPRESENTATIVIDADE</v>
          </cell>
          <cell r="K6941">
            <v>44.53</v>
          </cell>
        </row>
        <row r="6942">
          <cell r="G6942">
            <v>95373</v>
          </cell>
          <cell r="H6942" t="str">
            <v>CURSO DE CAPACITAÇÃO PARA PINTOR DE LETREIROS (ENCARGOS COMPLEMENTARES) - HORISTA</v>
          </cell>
          <cell r="I6942" t="str">
            <v>H</v>
          </cell>
          <cell r="J6942" t="str">
            <v>COEFICIENTE DE REPRESENTATIVIDADE</v>
          </cell>
          <cell r="K6942">
            <v>0.31</v>
          </cell>
        </row>
        <row r="6943">
          <cell r="G6943">
            <v>101359</v>
          </cell>
          <cell r="H6943" t="str">
            <v>CURSO DE CAPACITAÇÃO PARA PINTOR DE LETREIROS (ENCARGOS COMPLEMENTARES) - MENSALISTA</v>
          </cell>
          <cell r="I6943" t="str">
            <v>MES</v>
          </cell>
          <cell r="J6943" t="str">
            <v>COEFICIENTE DE REPRESENTATIVIDADE</v>
          </cell>
          <cell r="K6943">
            <v>41.07</v>
          </cell>
        </row>
        <row r="6944">
          <cell r="G6944">
            <v>101360</v>
          </cell>
          <cell r="H6944" t="str">
            <v>CURSO DE CAPACITAÇÃO PARA PINTOR PARA TINTA EPOXI (ENCARGOS COMPLEMENTARES) - MENSALISTA</v>
          </cell>
          <cell r="I6944" t="str">
            <v>MES</v>
          </cell>
          <cell r="J6944" t="str">
            <v>COEFICIENTE DE REPRESENTATIVIDADE</v>
          </cell>
          <cell r="K6944">
            <v>44.53</v>
          </cell>
        </row>
        <row r="6945">
          <cell r="G6945">
            <v>95374</v>
          </cell>
          <cell r="H6945" t="str">
            <v>CURSO DE CAPACITAÇÃO PARA PINTOR PARA TINTA EPÓXI (ENCARGOS COMPLEMENTARES) - HORISTA</v>
          </cell>
          <cell r="I6945" t="str">
            <v>H</v>
          </cell>
          <cell r="J6945" t="str">
            <v>COEFICIENTE DE REPRESENTATIVIDADE</v>
          </cell>
          <cell r="K6945">
            <v>0.33</v>
          </cell>
        </row>
        <row r="6946">
          <cell r="G6946">
            <v>95375</v>
          </cell>
          <cell r="H6946" t="str">
            <v>CURSO DE CAPACITAÇÃO PARA POCEIRO (ENCARGOS COMPLEMENTARES) - HORISTA</v>
          </cell>
          <cell r="I6946" t="str">
            <v>H</v>
          </cell>
          <cell r="J6946" t="str">
            <v>COEFICIENTE DE REPRESENTATIVIDADE</v>
          </cell>
          <cell r="K6946">
            <v>0.4</v>
          </cell>
        </row>
        <row r="6947">
          <cell r="G6947">
            <v>101361</v>
          </cell>
          <cell r="H6947" t="str">
            <v>CURSO DE CAPACITAÇÃO PARA POCEIRO / ESCAVADOR DE VALAS E TUBULOES (ENCARGOS COMPLEMENTARES) - MENSALISTA</v>
          </cell>
          <cell r="I6947" t="str">
            <v>MES</v>
          </cell>
          <cell r="J6947" t="str">
            <v>COEFICIENTE DE REPRESENTATIVIDADE</v>
          </cell>
          <cell r="K6947">
            <v>53.13</v>
          </cell>
        </row>
        <row r="6948">
          <cell r="G6948">
            <v>95376</v>
          </cell>
          <cell r="H6948" t="str">
            <v>CURSO DE CAPACITAÇÃO PARA RASTELEIRO (ENCARGOS COMPLEMENTARES) - HORISTA</v>
          </cell>
          <cell r="I6948" t="str">
            <v>H</v>
          </cell>
          <cell r="J6948" t="str">
            <v>COEFICIENTE DE REPRESENTATIVIDADE</v>
          </cell>
          <cell r="K6948">
            <v>0.11</v>
          </cell>
        </row>
        <row r="6949">
          <cell r="G6949">
            <v>95377</v>
          </cell>
          <cell r="H6949" t="str">
            <v>CURSO DE CAPACITAÇÃO PARA SERRALHEIRO (ENCARGOS COMPLEMENTARES) - HORISTA</v>
          </cell>
          <cell r="I6949" t="str">
            <v>H</v>
          </cell>
          <cell r="J6949" t="str">
            <v>COEFICIENTE DE REPRESENTATIVIDADE</v>
          </cell>
          <cell r="K6949">
            <v>0.26</v>
          </cell>
        </row>
        <row r="6950">
          <cell r="G6950">
            <v>101363</v>
          </cell>
          <cell r="H6950" t="str">
            <v>CURSO DE CAPACITAÇÃO PARA SERRALHEIRO (ENCARGOS COMPLEMENTARES) - MENSALISTA</v>
          </cell>
          <cell r="I6950" t="str">
            <v>MES</v>
          </cell>
          <cell r="J6950" t="str">
            <v>COEFICIENTE DE REPRESENTATIVIDADE</v>
          </cell>
          <cell r="K6950">
            <v>34.409999999999997</v>
          </cell>
        </row>
        <row r="6951">
          <cell r="G6951">
            <v>95378</v>
          </cell>
          <cell r="H6951" t="str">
            <v>CURSO DE CAPACITAÇÃO PARA SERVENTE (ENCARGOS COMPLEMENTARES) - HORISTA</v>
          </cell>
          <cell r="I6951" t="str">
            <v>H</v>
          </cell>
          <cell r="J6951" t="str">
            <v>COEFICIENTE DE REPRESENTATIVIDADE</v>
          </cell>
          <cell r="K6951">
            <v>0.38</v>
          </cell>
        </row>
        <row r="6952">
          <cell r="G6952">
            <v>101364</v>
          </cell>
          <cell r="H6952" t="str">
            <v>CURSO DE CAPACITAÇÃO PARA SERVENTE DE OBRAS (ENCARGOS COMPLEMENTARES) - MENSALISTA</v>
          </cell>
          <cell r="I6952" t="str">
            <v>MES</v>
          </cell>
          <cell r="J6952" t="str">
            <v>COEFICIENTE DE REPRESENTATIVIDADE</v>
          </cell>
          <cell r="K6952">
            <v>51.24</v>
          </cell>
        </row>
        <row r="6953">
          <cell r="G6953">
            <v>95379</v>
          </cell>
          <cell r="H6953" t="str">
            <v>CURSO DE CAPACITAÇÃO PARA SOLDADOR (ENCARGOS COMPLEMENTARES) - HORISTA</v>
          </cell>
          <cell r="I6953" t="str">
            <v>H</v>
          </cell>
          <cell r="J6953" t="str">
            <v>COEFICIENTE DE REPRESENTATIVIDADE</v>
          </cell>
          <cell r="K6953">
            <v>0.3</v>
          </cell>
        </row>
        <row r="6954">
          <cell r="G6954">
            <v>101365</v>
          </cell>
          <cell r="H6954" t="str">
            <v>CURSO DE CAPACITAÇÃO PARA SOLDADOR (ENCARGOS COMPLEMENTARES) - MENSALISTA</v>
          </cell>
          <cell r="I6954" t="str">
            <v>MES</v>
          </cell>
          <cell r="J6954" t="str">
            <v>COEFICIENTE DE REPRESENTATIVIDADE</v>
          </cell>
          <cell r="K6954">
            <v>40.340000000000003</v>
          </cell>
        </row>
        <row r="6955">
          <cell r="G6955">
            <v>95380</v>
          </cell>
          <cell r="H6955" t="str">
            <v>CURSO DE CAPACITAÇÃO PARA SOLDADOR A (PARA SOLDA A SER TESTADA COM RAIOS  X ) (ENCARGOS COMPLEMENTARES) - HORISTA</v>
          </cell>
          <cell r="I6955" t="str">
            <v>H</v>
          </cell>
          <cell r="J6955" t="str">
            <v>COEFICIENTE DE REPRESENTATIVIDADE</v>
          </cell>
          <cell r="K6955">
            <v>0.32</v>
          </cell>
        </row>
        <row r="6956">
          <cell r="G6956">
            <v>101366</v>
          </cell>
          <cell r="H6956" t="str">
            <v>CURSO DE CAPACITAÇÃO PARA SOLDADOR ELETRICO (ENCARGOS COMPLEMENTARES) - MENSALISTA</v>
          </cell>
          <cell r="I6956" t="str">
            <v>MES</v>
          </cell>
          <cell r="J6956" t="str">
            <v>COEFICIENTE DE REPRESENTATIVIDADE</v>
          </cell>
          <cell r="K6956">
            <v>43.48</v>
          </cell>
        </row>
        <row r="6957">
          <cell r="G6957">
            <v>100535</v>
          </cell>
          <cell r="H6957" t="str">
            <v>CURSO DE CAPACITAÇÃO PARA TECNICO DE EDIFICACOES (ENCARGOS COMPLEMENTARES) - HORISTA</v>
          </cell>
          <cell r="I6957" t="str">
            <v>H</v>
          </cell>
          <cell r="J6957" t="str">
            <v>COEFICIENTE DE REPRESENTATIVIDADE</v>
          </cell>
          <cell r="K6957">
            <v>0.96</v>
          </cell>
        </row>
        <row r="6958">
          <cell r="G6958">
            <v>100536</v>
          </cell>
          <cell r="H6958" t="str">
            <v>CURSO DE CAPACITAÇÃO PARA TECNICO DE EDIFICACOES (ENCARGOS COMPLEMENTARES) - MENSALISTA</v>
          </cell>
          <cell r="I6958" t="str">
            <v>MES</v>
          </cell>
          <cell r="J6958" t="str">
            <v>COEFICIENTE DE REPRESENTATIVIDADE</v>
          </cell>
          <cell r="K6958">
            <v>127.28</v>
          </cell>
        </row>
        <row r="6959">
          <cell r="G6959">
            <v>101368</v>
          </cell>
          <cell r="H6959" t="str">
            <v>CURSO DE CAPACITAÇÃO PARA TECNICO EM LABORATORIO E CAMPO DE CONSTRUCAO CIVIL (ENCARGOS COMPLEMENTARES) - MENSALISTA</v>
          </cell>
          <cell r="I6959" t="str">
            <v>MES</v>
          </cell>
          <cell r="J6959" t="str">
            <v>COEFICIENTE DE REPRESENTATIVIDADE</v>
          </cell>
          <cell r="K6959">
            <v>56.67</v>
          </cell>
        </row>
        <row r="6960">
          <cell r="G6960">
            <v>101369</v>
          </cell>
          <cell r="H6960" t="str">
            <v>CURSO DE CAPACITAÇÃO PARA TECNICO EM SONDAGEM (ENCARGOS COMPLEMENTARES) - MENSALISTA</v>
          </cell>
          <cell r="I6960" t="str">
            <v>MES</v>
          </cell>
          <cell r="J6960" t="str">
            <v>COEFICIENTE DE REPRESENTATIVIDADE</v>
          </cell>
          <cell r="K6960">
            <v>36.590000000000003</v>
          </cell>
        </row>
        <row r="6961">
          <cell r="G6961">
            <v>95385</v>
          </cell>
          <cell r="H6961" t="str">
            <v>CURSO DE CAPACITAÇÃO PARA TELHADISTA (ENCARGOS COMPLEMENTARES) - HORISTA</v>
          </cell>
          <cell r="I6961" t="str">
            <v>H</v>
          </cell>
          <cell r="J6961" t="str">
            <v>COEFICIENTE DE REPRESENTATIVIDADE</v>
          </cell>
          <cell r="K6961">
            <v>0.25</v>
          </cell>
        </row>
        <row r="6962">
          <cell r="G6962">
            <v>101370</v>
          </cell>
          <cell r="H6962" t="str">
            <v>CURSO DE CAPACITAÇÃO PARA TELHADOR (ENCARGOS COMPLEMENTARES) - MENSALISTA</v>
          </cell>
          <cell r="I6962" t="str">
            <v>MES</v>
          </cell>
          <cell r="J6962" t="str">
            <v>COEFICIENTE DE REPRESENTATIVIDADE</v>
          </cell>
          <cell r="K6962">
            <v>33.51</v>
          </cell>
        </row>
        <row r="6963">
          <cell r="G6963">
            <v>95406</v>
          </cell>
          <cell r="H6963" t="str">
            <v>CURSO DE CAPACITAÇÃO PARA TOPÓGRAFO (ENCARGOS COMPLEMENTARES) - HORISTA</v>
          </cell>
          <cell r="I6963" t="str">
            <v>H</v>
          </cell>
          <cell r="J6963" t="str">
            <v>COEFICIENTE DE REPRESENTATIVIDADE</v>
          </cell>
          <cell r="K6963">
            <v>0.56000000000000005</v>
          </cell>
        </row>
        <row r="6964">
          <cell r="G6964">
            <v>95424</v>
          </cell>
          <cell r="H6964" t="str">
            <v>CURSO DE CAPACITAÇÃO PARA TOPÓGRAFO (ENCARGOS COMPLEMENTARES) - MENSALISTA</v>
          </cell>
          <cell r="I6964" t="str">
            <v>MES</v>
          </cell>
          <cell r="J6964" t="str">
            <v>COEFICIENTE DE REPRESENTATIVIDADE</v>
          </cell>
          <cell r="K6964">
            <v>74.48</v>
          </cell>
        </row>
        <row r="6965">
          <cell r="G6965">
            <v>95386</v>
          </cell>
          <cell r="H6965" t="str">
            <v>CURSO DE CAPACITAÇÃO PARA TRATORISTA (ENCARGOS COMPLEMENTARES) - HORISTA</v>
          </cell>
          <cell r="I6965" t="str">
            <v>H</v>
          </cell>
          <cell r="J6965" t="str">
            <v>COEFICIENTE DE REPRESENTATIVIDADE</v>
          </cell>
          <cell r="K6965">
            <v>0.25</v>
          </cell>
        </row>
        <row r="6966">
          <cell r="G6966">
            <v>95383</v>
          </cell>
          <cell r="H6966" t="str">
            <v>CURSO DE CAPACITAÇÃO PARA TÉCNICO DE LABORATÓRIO (ENCARGOS COMPLEMENTARES) - HORISTA</v>
          </cell>
          <cell r="I6966" t="str">
            <v>H</v>
          </cell>
          <cell r="J6966" t="str">
            <v>COEFICIENTE DE REPRESENTATIVIDADE</v>
          </cell>
          <cell r="K6966">
            <v>0.42</v>
          </cell>
        </row>
        <row r="6967">
          <cell r="G6967">
            <v>95384</v>
          </cell>
          <cell r="H6967" t="str">
            <v>CURSO DE CAPACITAÇÃO PARA TÉCNICO DE SONDAGEM (ENCARGOS COMPLEMENTARES) - HORISTA</v>
          </cell>
          <cell r="I6967" t="str">
            <v>H</v>
          </cell>
          <cell r="J6967" t="str">
            <v>COEFICIENTE DE REPRESENTATIVIDADE</v>
          </cell>
          <cell r="K6967">
            <v>0.27</v>
          </cell>
        </row>
        <row r="6968">
          <cell r="G6968">
            <v>100299</v>
          </cell>
          <cell r="H6968" t="str">
            <v>CURSO DE CAPACITAÇÃO PARA TÉCNICO EM SEGURANÇA DO TRABALHO (ENCARGOS COMPLEMENTARES) - HORISTA</v>
          </cell>
          <cell r="I6968" t="str">
            <v>H</v>
          </cell>
          <cell r="J6968" t="str">
            <v>COEFICIENTE DE REPRESENTATIVIDADE</v>
          </cell>
          <cell r="K6968">
            <v>1.1299999999999999</v>
          </cell>
        </row>
        <row r="6969">
          <cell r="G6969">
            <v>100315</v>
          </cell>
          <cell r="H6969" t="str">
            <v>CURSO DE CAPACITAÇÃO PARA TÉCNICO EM SEGURANÇA DO TRABALHO (ENCARGOS COMPLEMENTARES) - MENSALISTA</v>
          </cell>
          <cell r="I6969" t="str">
            <v>MES</v>
          </cell>
          <cell r="J6969" t="str">
            <v>COEFICIENTE DE REPRESENTATIVIDADE</v>
          </cell>
          <cell r="K6969">
            <v>149.58000000000001</v>
          </cell>
        </row>
        <row r="6970">
          <cell r="G6970">
            <v>95387</v>
          </cell>
          <cell r="H6970" t="str">
            <v>CURSO DE CAPACITAÇÃO PARA VIDRACEIRO (ENCARGOS COMPLEMENTARES) - HORISTA</v>
          </cell>
          <cell r="I6970" t="str">
            <v>H</v>
          </cell>
          <cell r="J6970" t="str">
            <v>COEFICIENTE DE REPRESENTATIVIDADE</v>
          </cell>
          <cell r="K6970">
            <v>0.26</v>
          </cell>
        </row>
        <row r="6971">
          <cell r="G6971">
            <v>101371</v>
          </cell>
          <cell r="H6971" t="str">
            <v>CURSO DE CAPACITAÇÃO PARA VIDRACEIRO (ENCARGOS COMPLEMENTARES) - MENSALISTA</v>
          </cell>
          <cell r="I6971" t="str">
            <v>MES</v>
          </cell>
          <cell r="J6971" t="str">
            <v>COEFICIENTE DE REPRESENTATIVIDADE</v>
          </cell>
          <cell r="K6971">
            <v>35.25</v>
          </cell>
        </row>
        <row r="6972">
          <cell r="G6972">
            <v>100288</v>
          </cell>
          <cell r="H6972" t="str">
            <v>CURSO DE CAPACITAÇÃO PARA VIGIA DIURNO (ENCARGOS COMPLEMENTARES) - HORISTA</v>
          </cell>
          <cell r="I6972" t="str">
            <v>H</v>
          </cell>
          <cell r="J6972" t="str">
            <v>COEFICIENTE DE REPRESENTATIVIDADE</v>
          </cell>
          <cell r="K6972">
            <v>0.1</v>
          </cell>
        </row>
        <row r="6973">
          <cell r="G6973">
            <v>101372</v>
          </cell>
          <cell r="H6973" t="str">
            <v>CURSO DE CAPACITAÇÃO PARA VIGIA DIURNO (ENCARGOS COMPLEMENTARES) - MENSALISTA</v>
          </cell>
          <cell r="I6973" t="str">
            <v>MES</v>
          </cell>
          <cell r="J6973" t="str">
            <v>COEFICIENTE DE REPRESENTATIVIDADE</v>
          </cell>
          <cell r="K6973">
            <v>13.75</v>
          </cell>
        </row>
        <row r="6974">
          <cell r="G6974">
            <v>90775</v>
          </cell>
          <cell r="H6974" t="str">
            <v>DESENHISTA PROJETISTA COM ENCARGOS COMPLEMENTARES</v>
          </cell>
          <cell r="I6974" t="str">
            <v>H</v>
          </cell>
          <cell r="J6974" t="str">
            <v>COEFICIENTE DE REPRESENTATIVIDADE</v>
          </cell>
          <cell r="K6974">
            <v>57.23</v>
          </cell>
        </row>
        <row r="6975">
          <cell r="G6975">
            <v>93561</v>
          </cell>
          <cell r="H6975" t="str">
            <v>DESENHISTA PROJETISTA COM ENCARGOS COMPLEMENTARES</v>
          </cell>
          <cell r="I6975" t="str">
            <v>MES</v>
          </cell>
          <cell r="J6975" t="str">
            <v>COEFICIENTE DE REPRESENTATIVIDADE</v>
          </cell>
          <cell r="K6975">
            <v>10044.74</v>
          </cell>
        </row>
        <row r="6976">
          <cell r="G6976">
            <v>88264</v>
          </cell>
          <cell r="H6976" t="str">
            <v>ELETRICISTA COM ENCARGOS COMPLEMENTARES</v>
          </cell>
          <cell r="I6976" t="str">
            <v>H</v>
          </cell>
          <cell r="J6976" t="str">
            <v>COEFICIENTE DE REPRESENTATIVIDADE</v>
          </cell>
          <cell r="K6976">
            <v>40.58</v>
          </cell>
        </row>
        <row r="6977">
          <cell r="G6977">
            <v>101399</v>
          </cell>
          <cell r="H6977" t="str">
            <v>ELETRICISTA COM ENCARGOS COMPLEMENTARES</v>
          </cell>
          <cell r="I6977" t="str">
            <v>MES</v>
          </cell>
          <cell r="J6977" t="str">
            <v>COEFICIENTE DE REPRESENTATIVIDADE</v>
          </cell>
          <cell r="K6977">
            <v>7180.87</v>
          </cell>
        </row>
        <row r="6978">
          <cell r="G6978">
            <v>88266</v>
          </cell>
          <cell r="H6978" t="str">
            <v>ELETROTÉCNICO COM ENCARGOS COMPLEMENTARES</v>
          </cell>
          <cell r="I6978" t="str">
            <v>H</v>
          </cell>
          <cell r="J6978" t="str">
            <v>COEFICIENTE DE REPRESENTATIVIDADE</v>
          </cell>
          <cell r="K6978">
            <v>45.93</v>
          </cell>
        </row>
        <row r="6979">
          <cell r="G6979">
            <v>101401</v>
          </cell>
          <cell r="H6979" t="str">
            <v>ELETROTÉCNICO COM ENCARGOS COMPLEMENTARES</v>
          </cell>
          <cell r="I6979" t="str">
            <v>MES</v>
          </cell>
          <cell r="J6979" t="str">
            <v>COEFICIENTE DE REPRESENTATIVIDADE</v>
          </cell>
          <cell r="K6979">
            <v>8120.21</v>
          </cell>
        </row>
        <row r="6980">
          <cell r="G6980">
            <v>88267</v>
          </cell>
          <cell r="H6980" t="str">
            <v>ENCANADOR OU BOMBEIRO HIDRÁULICO COM ENCARGOS COMPLEMENTARES</v>
          </cell>
          <cell r="I6980" t="str">
            <v>H</v>
          </cell>
          <cell r="J6980" t="str">
            <v>COEFICIENTE DE REPRESENTATIVIDADE</v>
          </cell>
          <cell r="K6980">
            <v>35.1</v>
          </cell>
        </row>
        <row r="6981">
          <cell r="G6981">
            <v>101402</v>
          </cell>
          <cell r="H6981" t="str">
            <v>ENCANADOR OU BOMBEIRO HIDRÁULICO COM ENCARGOS COMPLEMENTARES</v>
          </cell>
          <cell r="I6981" t="str">
            <v>MES</v>
          </cell>
          <cell r="J6981" t="str">
            <v>COEFICIENTE DE REPRESENTATIVIDADE</v>
          </cell>
          <cell r="K6981">
            <v>6239.5</v>
          </cell>
        </row>
        <row r="6982">
          <cell r="G6982">
            <v>90776</v>
          </cell>
          <cell r="H6982" t="str">
            <v>ENCARREGADO GERAL COM ENCARGOS COMPLEMENTARES</v>
          </cell>
          <cell r="I6982" t="str">
            <v>H</v>
          </cell>
          <cell r="J6982" t="str">
            <v>COEFICIENTE DE REPRESENTATIVIDADE</v>
          </cell>
          <cell r="K6982">
            <v>45.17</v>
          </cell>
        </row>
        <row r="6983">
          <cell r="G6983">
            <v>93572</v>
          </cell>
          <cell r="H6983" t="str">
            <v>ENCARREGADO GERAL DE OBRAS COM ENCARGOS COMPLEMENTARES</v>
          </cell>
          <cell r="I6983" t="str">
            <v>MES</v>
          </cell>
          <cell r="J6983" t="str">
            <v>COEFICIENTE DE REPRESENTATIVIDADE</v>
          </cell>
          <cell r="K6983">
            <v>7914.15</v>
          </cell>
        </row>
        <row r="6984">
          <cell r="G6984">
            <v>90777</v>
          </cell>
          <cell r="H6984" t="str">
            <v>ENGENHEIRO CIVIL DE OBRA JUNIOR COM ENCARGOS COMPLEMENTARES</v>
          </cell>
          <cell r="I6984" t="str">
            <v>H</v>
          </cell>
          <cell r="J6984" t="str">
            <v>COEFICIENTE DE REPRESENTATIVIDADE</v>
          </cell>
          <cell r="K6984">
            <v>116.96</v>
          </cell>
        </row>
        <row r="6985">
          <cell r="G6985">
            <v>93565</v>
          </cell>
          <cell r="H6985" t="str">
            <v>ENGENHEIRO CIVIL DE OBRA JUNIOR COM ENCARGOS COMPLEMENTARES</v>
          </cell>
          <cell r="I6985" t="str">
            <v>MES</v>
          </cell>
          <cell r="J6985" t="str">
            <v>COEFICIENTE DE REPRESENTATIVIDADE</v>
          </cell>
          <cell r="K6985">
            <v>20445.009999999998</v>
          </cell>
        </row>
        <row r="6986">
          <cell r="G6986">
            <v>90778</v>
          </cell>
          <cell r="H6986" t="str">
            <v>ENGENHEIRO CIVIL DE OBRA PLENO COM ENCARGOS COMPLEMENTARES</v>
          </cell>
          <cell r="I6986" t="str">
            <v>H</v>
          </cell>
          <cell r="J6986" t="str">
            <v>COEFICIENTE DE REPRESENTATIVIDADE</v>
          </cell>
          <cell r="K6986">
            <v>118.94</v>
          </cell>
        </row>
        <row r="6987">
          <cell r="G6987">
            <v>93567</v>
          </cell>
          <cell r="H6987" t="str">
            <v>ENGENHEIRO CIVIL DE OBRA PLENO COM ENCARGOS COMPLEMENTARES</v>
          </cell>
          <cell r="I6987" t="str">
            <v>MES</v>
          </cell>
          <cell r="J6987" t="str">
            <v>COEFICIENTE DE REPRESENTATIVIDADE</v>
          </cell>
          <cell r="K6987">
            <v>20790.46</v>
          </cell>
        </row>
        <row r="6988">
          <cell r="G6988">
            <v>90779</v>
          </cell>
          <cell r="H6988" t="str">
            <v>ENGENHEIRO CIVIL DE OBRA SENIOR COM ENCARGOS COMPLEMENTARES</v>
          </cell>
          <cell r="I6988" t="str">
            <v>H</v>
          </cell>
          <cell r="J6988" t="str">
            <v>COEFICIENTE DE REPRESENTATIVIDADE</v>
          </cell>
          <cell r="K6988">
            <v>165.69</v>
          </cell>
        </row>
        <row r="6989">
          <cell r="G6989">
            <v>93568</v>
          </cell>
          <cell r="H6989" t="str">
            <v>ENGENHEIRO CIVIL DE OBRA SENIOR COM ENCARGOS COMPLEMENTARES</v>
          </cell>
          <cell r="I6989" t="str">
            <v>MES</v>
          </cell>
          <cell r="J6989" t="str">
            <v>COEFICIENTE DE REPRESENTATIVIDADE</v>
          </cell>
          <cell r="K6989">
            <v>28949.119999999999</v>
          </cell>
        </row>
        <row r="6990">
          <cell r="G6990">
            <v>88269</v>
          </cell>
          <cell r="H6990" t="str">
            <v>GESSEIRO COM ENCARGOS COMPLEMENTARES</v>
          </cell>
          <cell r="I6990" t="str">
            <v>H</v>
          </cell>
          <cell r="J6990" t="str">
            <v>COEFICIENTE DE REPRESENTATIVIDADE</v>
          </cell>
          <cell r="K6990">
            <v>31.21</v>
          </cell>
        </row>
        <row r="6991">
          <cell r="G6991">
            <v>101407</v>
          </cell>
          <cell r="H6991" t="str">
            <v>GESSEIRO COM ENCARGOS COMPLEMENTARES</v>
          </cell>
          <cell r="I6991" t="str">
            <v>MES</v>
          </cell>
          <cell r="J6991" t="str">
            <v>COEFICIENTE DE REPRESENTATIVIDADE</v>
          </cell>
          <cell r="K6991">
            <v>5578.22</v>
          </cell>
        </row>
        <row r="6992">
          <cell r="G6992">
            <v>88270</v>
          </cell>
          <cell r="H6992" t="str">
            <v>IMPERMEABILIZADOR COM ENCARGOS COMPLEMENTARES</v>
          </cell>
          <cell r="I6992" t="str">
            <v>H</v>
          </cell>
          <cell r="J6992" t="str">
            <v>COEFICIENTE DE REPRESENTATIVIDADE</v>
          </cell>
          <cell r="K6992">
            <v>31.42</v>
          </cell>
        </row>
        <row r="6993">
          <cell r="G6993">
            <v>101408</v>
          </cell>
          <cell r="H6993" t="str">
            <v>IMPERMEABILIZADOR COM ENCARGOS COMPLEMENTARES</v>
          </cell>
          <cell r="I6993" t="str">
            <v>MES</v>
          </cell>
          <cell r="J6993" t="str">
            <v>COEFICIENTE DE REPRESENTATIVIDADE</v>
          </cell>
          <cell r="K6993">
            <v>5606.3</v>
          </cell>
        </row>
        <row r="6994">
          <cell r="G6994">
            <v>102919</v>
          </cell>
          <cell r="H6994" t="str">
            <v>INSTALADOR DE PISO ELEVADO COM ENCARGOS COMPLEMENTARES</v>
          </cell>
          <cell r="I6994" t="str">
            <v>H</v>
          </cell>
          <cell r="J6994" t="str">
            <v>COEFICIENTE DE REPRESENTATIVIDADE</v>
          </cell>
          <cell r="K6994">
            <v>0</v>
          </cell>
        </row>
        <row r="6995">
          <cell r="G6995">
            <v>101409</v>
          </cell>
          <cell r="H6995" t="str">
            <v>INSTALADOR DE TUBULAÇÕES COM ENCARGOS COMPLEMENTARES</v>
          </cell>
          <cell r="I6995" t="str">
            <v>MES</v>
          </cell>
          <cell r="J6995" t="str">
            <v>COEFICIENTE DE REPRESENTATIVIDADE</v>
          </cell>
          <cell r="K6995">
            <v>5762.65</v>
          </cell>
        </row>
        <row r="6996">
          <cell r="G6996">
            <v>88441</v>
          </cell>
          <cell r="H6996" t="str">
            <v>JARDINEIRO COM ENCARGOS COMPLEMENTARES</v>
          </cell>
          <cell r="I6996" t="str">
            <v>H</v>
          </cell>
          <cell r="J6996" t="str">
            <v>COEFICIENTE DE REPRESENTATIVIDADE</v>
          </cell>
          <cell r="K6996">
            <v>28.66</v>
          </cell>
        </row>
        <row r="6997">
          <cell r="G6997">
            <v>101410</v>
          </cell>
          <cell r="H6997" t="str">
            <v>JARDINEIRO COM ENCARGOS COMPLEMENTARES</v>
          </cell>
          <cell r="I6997" t="str">
            <v>MES</v>
          </cell>
          <cell r="J6997" t="str">
            <v>COEFICIENTE DE REPRESENTATIVIDADE</v>
          </cell>
          <cell r="K6997">
            <v>5141.24</v>
          </cell>
        </row>
        <row r="6998">
          <cell r="G6998">
            <v>88272</v>
          </cell>
          <cell r="H6998" t="str">
            <v>MACARIQUEIRO COM ENCARGOS COMPLEMENTARES</v>
          </cell>
          <cell r="I6998" t="str">
            <v>H</v>
          </cell>
          <cell r="J6998" t="str">
            <v>COEFICIENTE DE REPRESENTATIVIDADE</v>
          </cell>
          <cell r="K6998">
            <v>36.43</v>
          </cell>
        </row>
        <row r="6999">
          <cell r="G6999">
            <v>88273</v>
          </cell>
          <cell r="H6999" t="str">
            <v>MARCENEIRO COM ENCARGOS COMPLEMENTARES</v>
          </cell>
          <cell r="I6999" t="str">
            <v>H</v>
          </cell>
          <cell r="J6999" t="str">
            <v>COEFICIENTE DE REPRESENTATIVIDADE</v>
          </cell>
          <cell r="K6999">
            <v>31.06</v>
          </cell>
        </row>
        <row r="7000">
          <cell r="G7000">
            <v>101413</v>
          </cell>
          <cell r="H7000" t="str">
            <v>MARCENEIRO COM ENCARGOS COMPLEMENTARES</v>
          </cell>
          <cell r="I7000" t="str">
            <v>MES</v>
          </cell>
          <cell r="J7000" t="str">
            <v>COEFICIENTE DE REPRESENTATIVIDADE</v>
          </cell>
          <cell r="K7000">
            <v>5545.43</v>
          </cell>
        </row>
        <row r="7001">
          <cell r="G7001">
            <v>101414</v>
          </cell>
          <cell r="H7001" t="str">
            <v>MARMORISTA / GRANITEIRO COM ENCARGOS COMPLEMENTARES</v>
          </cell>
          <cell r="I7001" t="str">
            <v>MES</v>
          </cell>
          <cell r="J7001" t="str">
            <v>COEFICIENTE DE REPRESENTATIVIDADE</v>
          </cell>
          <cell r="K7001">
            <v>5728.95</v>
          </cell>
        </row>
        <row r="7002">
          <cell r="G7002">
            <v>88274</v>
          </cell>
          <cell r="H7002" t="str">
            <v>MARMORISTA/GRANITEIRO COM ENCARGOS COMPLEMENTARES</v>
          </cell>
          <cell r="I7002" t="str">
            <v>H</v>
          </cell>
          <cell r="J7002" t="str">
            <v>COEFICIENTE DE REPRESENTATIVIDADE</v>
          </cell>
          <cell r="K7002">
            <v>32.08</v>
          </cell>
        </row>
        <row r="7003">
          <cell r="G7003">
            <v>101412</v>
          </cell>
          <cell r="H7003" t="str">
            <v>MAÇARIQUEIRO COM ENCARGOS COMPLEMENTARES</v>
          </cell>
          <cell r="I7003" t="str">
            <v>MES</v>
          </cell>
          <cell r="J7003" t="str">
            <v>COEFICIENTE DE REPRESENTATIVIDADE</v>
          </cell>
          <cell r="K7003">
            <v>6497.57</v>
          </cell>
        </row>
        <row r="7004">
          <cell r="G7004">
            <v>101415</v>
          </cell>
          <cell r="H7004" t="str">
            <v>MECÂNICO DE EQUIPAMENTOS PESADOS COM ENCARGOS COMPLEMENTARES</v>
          </cell>
          <cell r="I7004" t="str">
            <v>MES</v>
          </cell>
          <cell r="J7004" t="str">
            <v>COEFICIENTE DE REPRESENTATIVIDADE</v>
          </cell>
          <cell r="K7004">
            <v>6729.24</v>
          </cell>
        </row>
        <row r="7005">
          <cell r="G7005">
            <v>100308</v>
          </cell>
          <cell r="H7005" t="str">
            <v>MECÂNICO DE REFRIGERAÇÃO COM ENCARGOS COMPLEMENTARES</v>
          </cell>
          <cell r="I7005" t="str">
            <v>H</v>
          </cell>
          <cell r="J7005" t="str">
            <v>COEFICIENTE DE REPRESENTATIVIDADE</v>
          </cell>
          <cell r="K7005">
            <v>40.31</v>
          </cell>
        </row>
        <row r="7006">
          <cell r="G7006">
            <v>101416</v>
          </cell>
          <cell r="H7006" t="str">
            <v>MECÂNICO DE REFRIGERAÇÃO COM ENCARGOS COMPLEMENTARES</v>
          </cell>
          <cell r="I7006" t="str">
            <v>MES</v>
          </cell>
          <cell r="J7006" t="str">
            <v>COEFICIENTE DE REPRESENTATIVIDADE</v>
          </cell>
          <cell r="K7006">
            <v>7148.5</v>
          </cell>
        </row>
        <row r="7007">
          <cell r="G7007">
            <v>88275</v>
          </cell>
          <cell r="H7007" t="str">
            <v>MECÃNICO DE EQUIPAMENTOS PESADOS COM ENCARGOS COMPLEMENTARES</v>
          </cell>
          <cell r="I7007" t="str">
            <v>H</v>
          </cell>
          <cell r="J7007" t="str">
            <v>COEFICIENTE DE REPRESENTATIVIDADE</v>
          </cell>
          <cell r="K7007">
            <v>37.869999999999997</v>
          </cell>
        </row>
        <row r="7008">
          <cell r="G7008">
            <v>90780</v>
          </cell>
          <cell r="H7008" t="str">
            <v>MESTRE DE OBRAS COM ENCARGOS COMPLEMENTARES</v>
          </cell>
          <cell r="I7008" t="str">
            <v>H</v>
          </cell>
          <cell r="J7008" t="str">
            <v>COEFICIENTE DE REPRESENTATIVIDADE</v>
          </cell>
          <cell r="K7008">
            <v>71.87</v>
          </cell>
        </row>
        <row r="7009">
          <cell r="G7009">
            <v>94295</v>
          </cell>
          <cell r="H7009" t="str">
            <v>MESTRE DE OBRAS COM ENCARGOS COMPLEMENTARES</v>
          </cell>
          <cell r="I7009" t="str">
            <v>MES</v>
          </cell>
          <cell r="J7009" t="str">
            <v>COEFICIENTE DE REPRESENTATIVIDADE</v>
          </cell>
          <cell r="K7009">
            <v>12566.85</v>
          </cell>
        </row>
        <row r="7010">
          <cell r="G7010">
            <v>88277</v>
          </cell>
          <cell r="H7010" t="str">
            <v>MONTADOR (TUBO AÇO/EQUIPAMENTOS) COM ENCARGOS COMPLEMENTARES</v>
          </cell>
          <cell r="I7010" t="str">
            <v>H</v>
          </cell>
          <cell r="J7010" t="str">
            <v>COEFICIENTE DE REPRESENTATIVIDADE</v>
          </cell>
          <cell r="K7010">
            <v>32.380000000000003</v>
          </cell>
        </row>
        <row r="7011">
          <cell r="G7011">
            <v>101417</v>
          </cell>
          <cell r="H7011" t="str">
            <v>MONTADOR DE ELETROELETRÔNICO COM ENCARGOS COMPLEMENTARES</v>
          </cell>
          <cell r="I7011" t="str">
            <v>MES</v>
          </cell>
          <cell r="J7011" t="str">
            <v>COEFICIENTE DE REPRESENTATIVIDADE</v>
          </cell>
          <cell r="K7011">
            <v>7089.1</v>
          </cell>
        </row>
        <row r="7012">
          <cell r="G7012">
            <v>100307</v>
          </cell>
          <cell r="H7012" t="str">
            <v>MONTADOR DE ELETROELETRÔNICOS COM ENCARGOS COMPLEMENTARES</v>
          </cell>
          <cell r="I7012" t="str">
            <v>H</v>
          </cell>
          <cell r="J7012" t="str">
            <v>COEFICIENTE DE REPRESENTATIVIDADE</v>
          </cell>
          <cell r="K7012">
            <v>39.979999999999997</v>
          </cell>
        </row>
        <row r="7013">
          <cell r="G7013">
            <v>88278</v>
          </cell>
          <cell r="H7013" t="str">
            <v>MONTADOR DE ESTRUTURA METÁLICA COM ENCARGOS COMPLEMENTARES</v>
          </cell>
          <cell r="I7013" t="str">
            <v>H</v>
          </cell>
          <cell r="J7013" t="str">
            <v>COEFICIENTE DE REPRESENTATIVIDADE</v>
          </cell>
          <cell r="K7013">
            <v>26.94</v>
          </cell>
        </row>
        <row r="7014">
          <cell r="G7014">
            <v>101418</v>
          </cell>
          <cell r="H7014" t="str">
            <v>MONTADOR DE ESTRUTURAS METÁLICAS COM ENCARGOS COMPLEMENTARES</v>
          </cell>
          <cell r="I7014" t="str">
            <v>MES</v>
          </cell>
          <cell r="J7014" t="str">
            <v>COEFICIENTE DE REPRESENTATIVIDADE</v>
          </cell>
          <cell r="K7014">
            <v>4816.59</v>
          </cell>
        </row>
        <row r="7015">
          <cell r="G7015">
            <v>105535</v>
          </cell>
          <cell r="H7015" t="str">
            <v>MONTADOR DE FÔRMAS DO SISTEMA DE PAREDES DE CONCRETO COM ENCARGOS COMPLEMENTARES</v>
          </cell>
          <cell r="I7015" t="str">
            <v>H</v>
          </cell>
          <cell r="J7015" t="str">
            <v>COEFICIENTE DE REPRESENTATIVIDADE</v>
          </cell>
          <cell r="K7015">
            <v>0</v>
          </cell>
        </row>
        <row r="7016">
          <cell r="G7016">
            <v>101419</v>
          </cell>
          <cell r="H7016" t="str">
            <v>MONTADOR DE MÁQUINAS COM ENCARGOS COMPLEMENTARES</v>
          </cell>
          <cell r="I7016" t="str">
            <v>MES</v>
          </cell>
          <cell r="J7016" t="str">
            <v>COEFICIENTE DE REPRESENTATIVIDADE</v>
          </cell>
          <cell r="K7016">
            <v>5704.17</v>
          </cell>
        </row>
        <row r="7017">
          <cell r="G7017">
            <v>88279</v>
          </cell>
          <cell r="H7017" t="str">
            <v>MONTADOR ELETROMECÃNICO COM ENCARGOS COMPLEMENTARES</v>
          </cell>
          <cell r="I7017" t="str">
            <v>H</v>
          </cell>
          <cell r="J7017" t="str">
            <v>COEFICIENTE DE REPRESENTATIVIDADE</v>
          </cell>
          <cell r="K7017">
            <v>32.42</v>
          </cell>
        </row>
        <row r="7018">
          <cell r="G7018">
            <v>88281</v>
          </cell>
          <cell r="H7018" t="str">
            <v>MOTORISTA DE BASCULANTE COM ENCARGOS COMPLEMENTARES</v>
          </cell>
          <cell r="I7018" t="str">
            <v>H</v>
          </cell>
          <cell r="J7018" t="str">
            <v>COEFICIENTE DE REPRESENTATIVIDADE</v>
          </cell>
          <cell r="K7018">
            <v>34.200000000000003</v>
          </cell>
        </row>
        <row r="7019">
          <cell r="G7019">
            <v>93558</v>
          </cell>
          <cell r="H7019" t="str">
            <v>MOTORISTA DE CAMINHAO COM ENCARGOS COMPLEMENTARES</v>
          </cell>
          <cell r="I7019" t="str">
            <v>MES</v>
          </cell>
          <cell r="J7019" t="str">
            <v>COEFICIENTE DE REPRESENTATIVIDADE</v>
          </cell>
          <cell r="K7019">
            <v>5915.07</v>
          </cell>
        </row>
        <row r="7020">
          <cell r="G7020">
            <v>101420</v>
          </cell>
          <cell r="H7020" t="str">
            <v>MOTORISTA DE CAMINHÃO BASCULANTE COM ENCARGOS COMPLEMENTARES</v>
          </cell>
          <cell r="I7020" t="str">
            <v>MES</v>
          </cell>
          <cell r="J7020" t="str">
            <v>COEFICIENTE DE REPRESENTATIVIDADE</v>
          </cell>
          <cell r="K7020">
            <v>6089.7</v>
          </cell>
        </row>
        <row r="7021">
          <cell r="G7021">
            <v>101421</v>
          </cell>
          <cell r="H7021" t="str">
            <v>MOTORISTA DE CAMINHÃO CARRETA COM ENCARGOS COMPLEMENTARES</v>
          </cell>
          <cell r="I7021" t="str">
            <v>MES</v>
          </cell>
          <cell r="J7021" t="str">
            <v>COLETADO</v>
          </cell>
          <cell r="K7021">
            <v>7001.12</v>
          </cell>
        </row>
        <row r="7022">
          <cell r="G7022">
            <v>88282</v>
          </cell>
          <cell r="H7022" t="str">
            <v>MOTORISTA DE CAMINHÃO COM ENCARGOS COMPLEMENTARES</v>
          </cell>
          <cell r="I7022" t="str">
            <v>H</v>
          </cell>
          <cell r="J7022" t="str">
            <v>COEFICIENTE DE REPRESENTATIVIDADE</v>
          </cell>
          <cell r="K7022">
            <v>33.21</v>
          </cell>
        </row>
        <row r="7023">
          <cell r="G7023">
            <v>88283</v>
          </cell>
          <cell r="H7023" t="str">
            <v>MOTORISTA DE CAMINHÃO E CARRETA COM ENCARGOS COMPLEMENTARES</v>
          </cell>
          <cell r="I7023" t="str">
            <v>H</v>
          </cell>
          <cell r="J7023" t="str">
            <v>COLETADO</v>
          </cell>
          <cell r="K7023">
            <v>39.409999999999997</v>
          </cell>
        </row>
        <row r="7024">
          <cell r="G7024">
            <v>101422</v>
          </cell>
          <cell r="H7024" t="str">
            <v>MOTORISTA DE CARRO DE PASSEIO COM ENCARGOS COMPLEMENTARES</v>
          </cell>
          <cell r="I7024" t="str">
            <v>MES</v>
          </cell>
          <cell r="J7024" t="str">
            <v>COLETADO</v>
          </cell>
          <cell r="K7024">
            <v>5171.08</v>
          </cell>
        </row>
        <row r="7025">
          <cell r="G7025">
            <v>88284</v>
          </cell>
          <cell r="H7025" t="str">
            <v>MOTORISTA DE VEÍCULO LEVE COM ENCARGOS COMPLEMENTARES</v>
          </cell>
          <cell r="I7025" t="str">
            <v>H</v>
          </cell>
          <cell r="J7025" t="str">
            <v>COLETADO</v>
          </cell>
          <cell r="K7025">
            <v>28.95</v>
          </cell>
        </row>
        <row r="7026">
          <cell r="G7026">
            <v>101424</v>
          </cell>
          <cell r="H7026" t="str">
            <v>MOTORISTA OPERADOR DE CAMINHÃO COM MUNCK COM ENCARGOS COMPLEMENTARES</v>
          </cell>
          <cell r="I7026" t="str">
            <v>MES</v>
          </cell>
          <cell r="J7026" t="str">
            <v>COLETADO</v>
          </cell>
          <cell r="K7026">
            <v>6497.99</v>
          </cell>
        </row>
        <row r="7027">
          <cell r="G7027">
            <v>88286</v>
          </cell>
          <cell r="H7027" t="str">
            <v>MOTORISTA OPERADOR DE MUNCK COM ENCARGOS COMPLEMENTARES</v>
          </cell>
          <cell r="I7027" t="str">
            <v>H</v>
          </cell>
          <cell r="J7027" t="str">
            <v>COLETADO</v>
          </cell>
          <cell r="K7027">
            <v>36.61</v>
          </cell>
        </row>
        <row r="7028">
          <cell r="G7028">
            <v>101425</v>
          </cell>
          <cell r="H7028" t="str">
            <v>NIVELADOR  COM ENCARGOS COMPLEMENTARES</v>
          </cell>
          <cell r="I7028" t="str">
            <v>MES</v>
          </cell>
          <cell r="J7028" t="str">
            <v>COLETADO</v>
          </cell>
          <cell r="K7028">
            <v>4031.4</v>
          </cell>
        </row>
        <row r="7029">
          <cell r="G7029">
            <v>88288</v>
          </cell>
          <cell r="H7029" t="str">
            <v>NIVELADOR COM ENCARGOS COMPLEMENTARES</v>
          </cell>
          <cell r="I7029" t="str">
            <v>H</v>
          </cell>
          <cell r="J7029" t="str">
            <v>COLETADO</v>
          </cell>
          <cell r="K7029">
            <v>22.86</v>
          </cell>
        </row>
        <row r="7030">
          <cell r="G7030">
            <v>101426</v>
          </cell>
          <cell r="H7030" t="str">
            <v>OPERADOR DE BATE-ESTACA COM ENCARGOS COMPLEMENTARES</v>
          </cell>
          <cell r="I7030" t="str">
            <v>MES</v>
          </cell>
          <cell r="J7030" t="str">
            <v>COLETADO</v>
          </cell>
          <cell r="K7030">
            <v>5386.7</v>
          </cell>
        </row>
        <row r="7031">
          <cell r="G7031">
            <v>88291</v>
          </cell>
          <cell r="H7031" t="str">
            <v>OPERADOR DE BETONEIRA (CAMINHÃO) COM ENCARGOS COMPLEMENTARES</v>
          </cell>
          <cell r="I7031" t="str">
            <v>H</v>
          </cell>
          <cell r="J7031" t="str">
            <v>COLETADO</v>
          </cell>
          <cell r="K7031">
            <v>28.42</v>
          </cell>
        </row>
        <row r="7032">
          <cell r="G7032">
            <v>101427</v>
          </cell>
          <cell r="H7032" t="str">
            <v>OPERADOR DE BETONEIRA (CAMINHÃO) COM ENCARGOS COMPLEMENTARES</v>
          </cell>
          <cell r="I7032" t="str">
            <v>MES</v>
          </cell>
          <cell r="J7032" t="str">
            <v>COEFICIENTE DE REPRESENTATIVIDADE</v>
          </cell>
          <cell r="K7032">
            <v>5075.1099999999997</v>
          </cell>
        </row>
        <row r="7033">
          <cell r="G7033">
            <v>101428</v>
          </cell>
          <cell r="H7033" t="str">
            <v>OPERADOR DE BETONEIRA ESTACIONÁRIA COM ENCARGOS COMPLEMENTARES</v>
          </cell>
          <cell r="I7033" t="str">
            <v>MES</v>
          </cell>
          <cell r="J7033" t="str">
            <v>COLETADO</v>
          </cell>
          <cell r="K7033">
            <v>4738.12</v>
          </cell>
        </row>
        <row r="7034">
          <cell r="G7034">
            <v>88377</v>
          </cell>
          <cell r="H7034" t="str">
            <v>OPERADOR DE BETONEIRA ESTACIONÁRIA/MISTURADOR COM ENCARGOS COMPLEMENTARES</v>
          </cell>
          <cell r="I7034" t="str">
            <v>H</v>
          </cell>
          <cell r="J7034" t="str">
            <v>COLETADO</v>
          </cell>
          <cell r="K7034">
            <v>26.49</v>
          </cell>
        </row>
        <row r="7035">
          <cell r="G7035">
            <v>101429</v>
          </cell>
          <cell r="H7035" t="str">
            <v>OPERADOR DE COMPRESSOR DE AR OU COMPRESSORISTA COM ENCARGOS COMPLEMENTARES</v>
          </cell>
          <cell r="I7035" t="str">
            <v>MES</v>
          </cell>
          <cell r="J7035" t="str">
            <v>COEFICIENTE DE REPRESENTATIVIDADE</v>
          </cell>
          <cell r="K7035">
            <v>4529.6000000000004</v>
          </cell>
        </row>
        <row r="7036">
          <cell r="G7036">
            <v>88292</v>
          </cell>
          <cell r="H7036" t="str">
            <v>OPERADOR DE COMPRESSOR OU COMPRESSORISTA COM ENCARGOS COMPLEMENTARES</v>
          </cell>
          <cell r="I7036" t="str">
            <v>H</v>
          </cell>
          <cell r="J7036" t="str">
            <v>COLETADO</v>
          </cell>
          <cell r="K7036">
            <v>25.29</v>
          </cell>
        </row>
        <row r="7037">
          <cell r="G7037">
            <v>88293</v>
          </cell>
          <cell r="H7037" t="str">
            <v>OPERADOR DE DEMARCADORA DE FAIXAS COM ENCARGOS COMPLEMENTARES</v>
          </cell>
          <cell r="I7037" t="str">
            <v>H</v>
          </cell>
          <cell r="J7037" t="str">
            <v>COLETADO</v>
          </cell>
          <cell r="K7037">
            <v>28.42</v>
          </cell>
        </row>
        <row r="7038">
          <cell r="G7038">
            <v>101430</v>
          </cell>
          <cell r="H7038" t="str">
            <v>OPERADOR DE DEMARCADORA DE FAIXAS DE TRÁFEGO COM ENCARGOS COMPLEMENTARES</v>
          </cell>
          <cell r="I7038" t="str">
            <v>MES</v>
          </cell>
          <cell r="J7038" t="str">
            <v>COLETADO</v>
          </cell>
          <cell r="K7038">
            <v>5075.1099999999997</v>
          </cell>
        </row>
        <row r="7039">
          <cell r="G7039">
            <v>88294</v>
          </cell>
          <cell r="H7039" t="str">
            <v>OPERADOR DE ESCAVADEIRA COM ENCARGOS COMPLEMENTARES</v>
          </cell>
          <cell r="I7039" t="str">
            <v>H</v>
          </cell>
          <cell r="J7039" t="str">
            <v>COLETADO</v>
          </cell>
          <cell r="K7039">
            <v>35.42</v>
          </cell>
        </row>
        <row r="7040">
          <cell r="G7040">
            <v>101431</v>
          </cell>
          <cell r="H7040" t="str">
            <v>OPERADOR DE ESCAVADEIRA COM ENCARGOS COMPLEMENTARES</v>
          </cell>
          <cell r="I7040" t="str">
            <v>MES</v>
          </cell>
          <cell r="J7040" t="str">
            <v>COLETADO</v>
          </cell>
          <cell r="K7040">
            <v>6294.02</v>
          </cell>
        </row>
        <row r="7041">
          <cell r="G7041">
            <v>88295</v>
          </cell>
          <cell r="H7041" t="str">
            <v>OPERADOR DE GUINCHO COM ENCARGOS COMPLEMENTARES</v>
          </cell>
          <cell r="I7041" t="str">
            <v>H</v>
          </cell>
          <cell r="J7041" t="str">
            <v>COLETADO</v>
          </cell>
          <cell r="K7041">
            <v>27.04</v>
          </cell>
        </row>
        <row r="7042">
          <cell r="G7042">
            <v>101432</v>
          </cell>
          <cell r="H7042" t="str">
            <v>OPERADOR DE GUINCHO OU GUINCHEIRO COM ENCARGOS COMPLEMENTARES</v>
          </cell>
          <cell r="I7042" t="str">
            <v>MES</v>
          </cell>
          <cell r="J7042" t="str">
            <v>COLETADO</v>
          </cell>
          <cell r="K7042">
            <v>4828.7</v>
          </cell>
        </row>
        <row r="7043">
          <cell r="G7043">
            <v>88296</v>
          </cell>
          <cell r="H7043" t="str">
            <v>OPERADOR DE GUINDASTE COM ENCARGOS COMPLEMENTARES</v>
          </cell>
          <cell r="I7043" t="str">
            <v>H</v>
          </cell>
          <cell r="J7043" t="str">
            <v>COLETADO</v>
          </cell>
          <cell r="K7043">
            <v>27.7</v>
          </cell>
        </row>
        <row r="7044">
          <cell r="G7044">
            <v>101433</v>
          </cell>
          <cell r="H7044" t="str">
            <v>OPERADOR DE GUINDASTE COM ENCARGOS COMPLEMENTARES</v>
          </cell>
          <cell r="I7044" t="str">
            <v>MES</v>
          </cell>
          <cell r="J7044" t="str">
            <v>COLETADO</v>
          </cell>
          <cell r="K7044">
            <v>4944.5</v>
          </cell>
        </row>
        <row r="7045">
          <cell r="G7045">
            <v>101434</v>
          </cell>
          <cell r="H7045" t="str">
            <v>OPERADOR DE JATO ABRASIVO OU JATISTA COM ENCARGOS COMPLEMENTARES</v>
          </cell>
          <cell r="I7045" t="str">
            <v>MES</v>
          </cell>
          <cell r="J7045" t="str">
            <v>COEFICIENTE DE REPRESENTATIVIDADE</v>
          </cell>
          <cell r="K7045">
            <v>4150.13</v>
          </cell>
        </row>
        <row r="7046">
          <cell r="G7046">
            <v>88298</v>
          </cell>
          <cell r="H7046" t="str">
            <v>OPERADOR DE MARTELETE OU MARTELETEIRO COM ENCARGOS COMPLEMENTARES</v>
          </cell>
          <cell r="I7046" t="str">
            <v>H</v>
          </cell>
          <cell r="J7046" t="str">
            <v>COEFICIENTE DE REPRESENTATIVIDADE</v>
          </cell>
          <cell r="K7046">
            <v>26.88</v>
          </cell>
        </row>
        <row r="7047">
          <cell r="G7047">
            <v>101436</v>
          </cell>
          <cell r="H7047" t="str">
            <v>OPERADOR DE MARTELETE OU MARTELETEIRO COM ENCARGOS COMPLEMENTARES</v>
          </cell>
          <cell r="I7047" t="str">
            <v>MES</v>
          </cell>
          <cell r="J7047" t="str">
            <v>COEFICIENTE DE REPRESENTATIVIDADE</v>
          </cell>
          <cell r="K7047">
            <v>4808.5</v>
          </cell>
        </row>
        <row r="7048">
          <cell r="G7048">
            <v>101437</v>
          </cell>
          <cell r="H7048" t="str">
            <v>OPERADOR DE MOTO SCRAPER COM ENCARGOS COMPLEMENTARES</v>
          </cell>
          <cell r="I7048" t="str">
            <v>MES</v>
          </cell>
          <cell r="J7048" t="str">
            <v>COLETADO</v>
          </cell>
          <cell r="K7048">
            <v>6456.16</v>
          </cell>
        </row>
        <row r="7049">
          <cell r="G7049">
            <v>88299</v>
          </cell>
          <cell r="H7049" t="str">
            <v>OPERADOR DE MOTO-ESCREIPER COM ENCARGOS COMPLEMENTARES</v>
          </cell>
          <cell r="I7049" t="str">
            <v>H</v>
          </cell>
          <cell r="J7049" t="str">
            <v>COLETADO</v>
          </cell>
          <cell r="K7049">
            <v>36.32</v>
          </cell>
        </row>
        <row r="7050">
          <cell r="G7050">
            <v>88300</v>
          </cell>
          <cell r="H7050" t="str">
            <v>OPERADOR DE MOTONIVELADORA COM ENCARGOS COMPLEMENTARES</v>
          </cell>
          <cell r="I7050" t="str">
            <v>H</v>
          </cell>
          <cell r="J7050" t="str">
            <v>COLETADO</v>
          </cell>
          <cell r="K7050">
            <v>36.32</v>
          </cell>
        </row>
        <row r="7051">
          <cell r="G7051">
            <v>101438</v>
          </cell>
          <cell r="H7051" t="str">
            <v>OPERADOR DE MOTONIVELADORA COM ENCARGOS COMPLEMENTARES</v>
          </cell>
          <cell r="I7051" t="str">
            <v>MES</v>
          </cell>
          <cell r="J7051" t="str">
            <v>COLETADO</v>
          </cell>
          <cell r="K7051">
            <v>6456.16</v>
          </cell>
        </row>
        <row r="7052">
          <cell r="G7052">
            <v>88297</v>
          </cell>
          <cell r="H7052" t="str">
            <v>OPERADOR DE MÁQUINAS E EQUIPAMENTOS COM ENCARGOS COMPLEMENTARES</v>
          </cell>
          <cell r="I7052" t="str">
            <v>H</v>
          </cell>
          <cell r="J7052" t="str">
            <v>COEFICIENTE DE REPRESENTATIVIDADE</v>
          </cell>
          <cell r="K7052">
            <v>30</v>
          </cell>
        </row>
        <row r="7053">
          <cell r="G7053">
            <v>101435</v>
          </cell>
          <cell r="H7053" t="str">
            <v>OPERADOR DE MÁQUINAS E TRATORES DIVERSOS COM ENCARGOS COMPLEMENTARES</v>
          </cell>
          <cell r="I7053" t="str">
            <v>MES</v>
          </cell>
          <cell r="J7053" t="str">
            <v>COLETADO</v>
          </cell>
          <cell r="K7053">
            <v>5348.2</v>
          </cell>
        </row>
        <row r="7054">
          <cell r="G7054">
            <v>101440</v>
          </cell>
          <cell r="H7054" t="str">
            <v>OPERADOR DE PAVIMENTADORA / MESA VIBROACABADORA COM ENCARGOS COMPLEMENTARES</v>
          </cell>
          <cell r="I7054" t="str">
            <v>MES</v>
          </cell>
          <cell r="J7054" t="str">
            <v>COLETADO</v>
          </cell>
          <cell r="K7054">
            <v>5075.1099999999997</v>
          </cell>
        </row>
        <row r="7055">
          <cell r="G7055">
            <v>88302</v>
          </cell>
          <cell r="H7055" t="str">
            <v>OPERADOR DE PAVIMENTADORA COM ENCARGOS COMPLEMENTARES</v>
          </cell>
          <cell r="I7055" t="str">
            <v>H</v>
          </cell>
          <cell r="J7055" t="str">
            <v>COLETADO</v>
          </cell>
          <cell r="K7055">
            <v>28.42</v>
          </cell>
        </row>
        <row r="7056">
          <cell r="G7056">
            <v>88301</v>
          </cell>
          <cell r="H7056" t="str">
            <v>OPERADOR DE PÁ CARREGADEIRA COM ENCARGOS COMPLEMENTARES</v>
          </cell>
          <cell r="I7056" t="str">
            <v>H</v>
          </cell>
          <cell r="J7056" t="str">
            <v>COEFICIENTE DE REPRESENTATIVIDADE</v>
          </cell>
          <cell r="K7056">
            <v>28.42</v>
          </cell>
        </row>
        <row r="7057">
          <cell r="G7057">
            <v>101439</v>
          </cell>
          <cell r="H7057" t="str">
            <v>OPERADOR DE PÁ CARREGADEIRA COM ENCARGOS COMPLEMENTARES</v>
          </cell>
          <cell r="I7057" t="str">
            <v>MES</v>
          </cell>
          <cell r="J7057" t="str">
            <v>COLETADO</v>
          </cell>
          <cell r="K7057">
            <v>5075.1099999999997</v>
          </cell>
        </row>
        <row r="7058">
          <cell r="G7058">
            <v>88303</v>
          </cell>
          <cell r="H7058" t="str">
            <v>OPERADOR DE ROLO COMPACTADOR COM ENCARGOS COMPLEMENTARES</v>
          </cell>
          <cell r="I7058" t="str">
            <v>H</v>
          </cell>
          <cell r="J7058" t="str">
            <v>COLETADO</v>
          </cell>
          <cell r="K7058">
            <v>28.78</v>
          </cell>
        </row>
        <row r="7059">
          <cell r="G7059">
            <v>101441</v>
          </cell>
          <cell r="H7059" t="str">
            <v>OPERADOR DE ROLO COMPACTADOR COM ENCARGOS COMPLEMENTARES</v>
          </cell>
          <cell r="I7059" t="str">
            <v>MES</v>
          </cell>
          <cell r="J7059" t="str">
            <v>COLETADO</v>
          </cell>
          <cell r="K7059">
            <v>5139.3</v>
          </cell>
        </row>
        <row r="7060">
          <cell r="G7060">
            <v>88304</v>
          </cell>
          <cell r="H7060" t="str">
            <v>OPERADOR DE USINA DE ASFALTO, DE SOLOS OU DE CONCRETO COM ENCARGOS COMPLEMENTARES</v>
          </cell>
          <cell r="I7060" t="str">
            <v>H</v>
          </cell>
          <cell r="J7060" t="str">
            <v>COLETADO</v>
          </cell>
          <cell r="K7060">
            <v>36.32</v>
          </cell>
        </row>
        <row r="7061">
          <cell r="G7061">
            <v>101443</v>
          </cell>
          <cell r="H7061" t="str">
            <v>OPERADOR DE USINA DE ASFALTO, DE SOLOS OU DE CONCRETO COM ENCARGOS COMPLEMENTARES</v>
          </cell>
          <cell r="I7061" t="str">
            <v>MES</v>
          </cell>
          <cell r="J7061" t="str">
            <v>COLETADO</v>
          </cell>
          <cell r="K7061">
            <v>6456.16</v>
          </cell>
        </row>
        <row r="7062">
          <cell r="G7062">
            <v>88306</v>
          </cell>
          <cell r="H7062" t="str">
            <v>OPERADOR JATO DE AREIA OU JATISTA COM ENCARGOS COMPLEMENTARES</v>
          </cell>
          <cell r="I7062" t="str">
            <v>H</v>
          </cell>
          <cell r="J7062" t="str">
            <v>COLETADO</v>
          </cell>
          <cell r="K7062">
            <v>23.14</v>
          </cell>
        </row>
        <row r="7063">
          <cell r="G7063">
            <v>88307</v>
          </cell>
          <cell r="H7063" t="str">
            <v>OPERADOR PARA BATE ESTACAS COM ENCARGOS COMPLEMENTARES</v>
          </cell>
          <cell r="I7063" t="str">
            <v>H</v>
          </cell>
          <cell r="J7063" t="str">
            <v>COLETADO</v>
          </cell>
          <cell r="K7063">
            <v>30.2</v>
          </cell>
        </row>
        <row r="7064">
          <cell r="G7064">
            <v>88308</v>
          </cell>
          <cell r="H7064" t="str">
            <v>PASTILHEIRO COM ENCARGOS COMPLEMENTARES</v>
          </cell>
          <cell r="I7064" t="str">
            <v>H</v>
          </cell>
          <cell r="J7064" t="str">
            <v>COLETADO</v>
          </cell>
          <cell r="K7064">
            <v>31.28</v>
          </cell>
        </row>
        <row r="7065">
          <cell r="G7065">
            <v>101444</v>
          </cell>
          <cell r="H7065" t="str">
            <v>PASTILHEIRO COM ENCARGOS COMPLEMENTARES</v>
          </cell>
          <cell r="I7065" t="str">
            <v>MES</v>
          </cell>
          <cell r="J7065" t="str">
            <v>COLETADO</v>
          </cell>
          <cell r="K7065">
            <v>5587.59</v>
          </cell>
        </row>
        <row r="7066">
          <cell r="G7066">
            <v>88309</v>
          </cell>
          <cell r="H7066" t="str">
            <v>PEDREIRO COM ENCARGOS COMPLEMENTARES</v>
          </cell>
          <cell r="I7066" t="str">
            <v>H</v>
          </cell>
          <cell r="J7066" t="str">
            <v>COLETADO</v>
          </cell>
          <cell r="K7066">
            <v>31.42</v>
          </cell>
        </row>
        <row r="7067">
          <cell r="G7067">
            <v>101445</v>
          </cell>
          <cell r="H7067" t="str">
            <v>PEDREIRO COM ENCARGOS COMPLEMENTARES</v>
          </cell>
          <cell r="I7067" t="str">
            <v>MES</v>
          </cell>
          <cell r="J7067" t="str">
            <v>COLETADO</v>
          </cell>
          <cell r="K7067">
            <v>5606.3</v>
          </cell>
        </row>
        <row r="7068">
          <cell r="G7068">
            <v>88310</v>
          </cell>
          <cell r="H7068" t="str">
            <v>PINTOR COM ENCARGOS COMPLEMENTARES</v>
          </cell>
          <cell r="I7068" t="str">
            <v>H</v>
          </cell>
          <cell r="J7068" t="str">
            <v>COLETADO</v>
          </cell>
          <cell r="K7068">
            <v>33.950000000000003</v>
          </cell>
        </row>
        <row r="7069">
          <cell r="G7069">
            <v>101446</v>
          </cell>
          <cell r="H7069" t="str">
            <v>PINTOR COM ENCARGOS COMPLEMENTARES</v>
          </cell>
          <cell r="I7069" t="str">
            <v>MES</v>
          </cell>
          <cell r="J7069" t="str">
            <v>COLETADO</v>
          </cell>
          <cell r="K7069">
            <v>6078.48</v>
          </cell>
        </row>
        <row r="7070">
          <cell r="G7070">
            <v>88311</v>
          </cell>
          <cell r="H7070" t="str">
            <v>PINTOR DE LETREIROS COM ENCARGOS COMPLEMENTARES</v>
          </cell>
          <cell r="I7070" t="str">
            <v>H</v>
          </cell>
          <cell r="J7070" t="str">
            <v>COLETADO</v>
          </cell>
          <cell r="K7070">
            <v>32.14</v>
          </cell>
        </row>
        <row r="7071">
          <cell r="G7071">
            <v>101447</v>
          </cell>
          <cell r="H7071" t="str">
            <v>PINTOR DE LETREIROS COM ENCARGOS COMPLEMENTARES</v>
          </cell>
          <cell r="I7071" t="str">
            <v>MES</v>
          </cell>
          <cell r="J7071" t="str">
            <v>COLETADO</v>
          </cell>
          <cell r="K7071">
            <v>5763.41</v>
          </cell>
        </row>
        <row r="7072">
          <cell r="G7072">
            <v>88312</v>
          </cell>
          <cell r="H7072" t="str">
            <v>PINTOR PARA TINTA EPÓXI COM ENCARGOS COMPLEMENTARES</v>
          </cell>
          <cell r="I7072" t="str">
            <v>H</v>
          </cell>
          <cell r="J7072" t="str">
            <v>COLETADO</v>
          </cell>
          <cell r="K7072">
            <v>33.950000000000003</v>
          </cell>
        </row>
        <row r="7073">
          <cell r="G7073">
            <v>101448</v>
          </cell>
          <cell r="H7073" t="str">
            <v>PINTOR PARA TINTA EPÓXI COM ENCARGOS COMPLEMENTARES</v>
          </cell>
          <cell r="I7073" t="str">
            <v>MES</v>
          </cell>
          <cell r="J7073" t="str">
            <v>COLETADO</v>
          </cell>
          <cell r="K7073">
            <v>6078.48</v>
          </cell>
        </row>
        <row r="7074">
          <cell r="G7074">
            <v>101449</v>
          </cell>
          <cell r="H7074" t="str">
            <v>POCEIRO / ESCAVADOR DE VALAS COM ENCARGOS COMPLEMENTARES</v>
          </cell>
          <cell r="I7074" t="str">
            <v>MES</v>
          </cell>
          <cell r="J7074" t="str">
            <v>COLETADO</v>
          </cell>
          <cell r="K7074">
            <v>4840.8100000000004</v>
          </cell>
        </row>
        <row r="7075">
          <cell r="G7075">
            <v>88313</v>
          </cell>
          <cell r="H7075" t="str">
            <v>POCEIRO COM ENCARGOS COMPLEMENTARES</v>
          </cell>
          <cell r="I7075" t="str">
            <v>H</v>
          </cell>
          <cell r="J7075" t="str">
            <v>COLETADO</v>
          </cell>
          <cell r="K7075">
            <v>27.13</v>
          </cell>
        </row>
        <row r="7076">
          <cell r="G7076">
            <v>88314</v>
          </cell>
          <cell r="H7076" t="str">
            <v>RASTELEIRO COM ENCARGOS COMPLEMENTARES</v>
          </cell>
          <cell r="I7076" t="str">
            <v>H</v>
          </cell>
          <cell r="J7076" t="str">
            <v>COLETADO</v>
          </cell>
          <cell r="K7076">
            <v>29.86</v>
          </cell>
        </row>
        <row r="7077">
          <cell r="G7077">
            <v>88315</v>
          </cell>
          <cell r="H7077" t="str">
            <v>SERRALHEIRO COM ENCARGOS COMPLEMENTARES</v>
          </cell>
          <cell r="I7077" t="str">
            <v>H</v>
          </cell>
          <cell r="J7077" t="str">
            <v>COLETADO</v>
          </cell>
          <cell r="K7077">
            <v>31.8</v>
          </cell>
        </row>
        <row r="7078">
          <cell r="G7078">
            <v>101451</v>
          </cell>
          <cell r="H7078" t="str">
            <v>SERRALHEIRO COM ENCARGOS COMPLEMENTARES</v>
          </cell>
          <cell r="I7078" t="str">
            <v>MES</v>
          </cell>
          <cell r="J7078" t="str">
            <v>COLETADO</v>
          </cell>
          <cell r="K7078">
            <v>5682.96</v>
          </cell>
        </row>
        <row r="7079">
          <cell r="G7079">
            <v>88316</v>
          </cell>
          <cell r="H7079" t="str">
            <v>SERVENTE COM ENCARGOS COMPLEMENTARES</v>
          </cell>
          <cell r="I7079" t="str">
            <v>H</v>
          </cell>
          <cell r="J7079" t="str">
            <v>COLETADO</v>
          </cell>
          <cell r="K7079">
            <v>27.55</v>
          </cell>
        </row>
        <row r="7080">
          <cell r="G7080">
            <v>101452</v>
          </cell>
          <cell r="H7080" t="str">
            <v>SERVENTE DE OBRAS COM ENCARGOS COMPLEMENTARES</v>
          </cell>
          <cell r="I7080" t="str">
            <v>MES</v>
          </cell>
          <cell r="J7080" t="str">
            <v>COLETADO</v>
          </cell>
          <cell r="K7080">
            <v>4929.79</v>
          </cell>
        </row>
        <row r="7081">
          <cell r="G7081">
            <v>95967</v>
          </cell>
          <cell r="H7081" t="str">
            <v>SERVIÇOS TÉCNICOS ESPECIALIZADOS PARA ACOMPANHAMENTO DE EXECUÇÃO DE FUNDAÇÕES PROFUNDAS E ESTRUTURAS DE CONTENÇÃO</v>
          </cell>
          <cell r="I7081" t="str">
            <v>H</v>
          </cell>
          <cell r="J7081" t="str">
            <v>COLETADO</v>
          </cell>
          <cell r="K7081">
            <v>164.11</v>
          </cell>
        </row>
        <row r="7082">
          <cell r="G7082">
            <v>88318</v>
          </cell>
          <cell r="H7082" t="str">
            <v>SOLDADOR A (PARA SOLDA A SER TESTADA COM RAIOS "X") COM ENCARGOS COMPLEMENTARES</v>
          </cell>
          <cell r="I7082" t="str">
            <v>H</v>
          </cell>
          <cell r="J7082" t="str">
            <v>COLETADO</v>
          </cell>
          <cell r="K7082">
            <v>38.75</v>
          </cell>
        </row>
        <row r="7083">
          <cell r="G7083">
            <v>88317</v>
          </cell>
          <cell r="H7083" t="str">
            <v>SOLDADOR COM ENCARGOS COMPLEMENTARES</v>
          </cell>
          <cell r="I7083" t="str">
            <v>H</v>
          </cell>
          <cell r="J7083" t="str">
            <v>COLETADO</v>
          </cell>
          <cell r="K7083">
            <v>36.69</v>
          </cell>
        </row>
        <row r="7084">
          <cell r="G7084">
            <v>101453</v>
          </cell>
          <cell r="H7084" t="str">
            <v>SOLDADOR COM ENCARGOS COMPLEMENTARES</v>
          </cell>
          <cell r="I7084" t="str">
            <v>MES</v>
          </cell>
          <cell r="J7084" t="str">
            <v>COLETADO</v>
          </cell>
          <cell r="K7084">
            <v>6548.04</v>
          </cell>
        </row>
        <row r="7085">
          <cell r="G7085">
            <v>101454</v>
          </cell>
          <cell r="H7085" t="str">
            <v>SOLDADOR ELÉTRICO COM ENCARGOS COMPLEMENTARES</v>
          </cell>
          <cell r="I7085" t="str">
            <v>MES</v>
          </cell>
          <cell r="J7085" t="str">
            <v>COLETADO</v>
          </cell>
          <cell r="K7085">
            <v>6911.81</v>
          </cell>
        </row>
        <row r="7086">
          <cell r="G7086">
            <v>100533</v>
          </cell>
          <cell r="H7086" t="str">
            <v>TECNICO DE EDIFICACOES COM ENCARGOS COMPLEMENTARES</v>
          </cell>
          <cell r="I7086" t="str">
            <v>H</v>
          </cell>
          <cell r="J7086" t="str">
            <v>COLETADO</v>
          </cell>
          <cell r="K7086">
            <v>56.92</v>
          </cell>
        </row>
        <row r="7087">
          <cell r="G7087">
            <v>100534</v>
          </cell>
          <cell r="H7087" t="str">
            <v>TECNICO DE EDIFICACOES COM ENCARGOS COMPLEMENTARES</v>
          </cell>
          <cell r="I7087" t="str">
            <v>MES</v>
          </cell>
          <cell r="J7087" t="str">
            <v>COLETADO</v>
          </cell>
          <cell r="K7087">
            <v>9978.85</v>
          </cell>
        </row>
        <row r="7088">
          <cell r="G7088">
            <v>88323</v>
          </cell>
          <cell r="H7088" t="str">
            <v>TELHADISTA COM ENCARGOS COMPLEMENTARES</v>
          </cell>
          <cell r="I7088" t="str">
            <v>H</v>
          </cell>
          <cell r="J7088" t="str">
            <v>COLETADO</v>
          </cell>
          <cell r="K7088">
            <v>30.99</v>
          </cell>
        </row>
        <row r="7089">
          <cell r="G7089">
            <v>101458</v>
          </cell>
          <cell r="H7089" t="str">
            <v>TELHADOR COM ENCARGOS COMPLEMENTARES</v>
          </cell>
          <cell r="I7089" t="str">
            <v>MES</v>
          </cell>
          <cell r="J7089" t="str">
            <v>COLETADO</v>
          </cell>
          <cell r="K7089">
            <v>5536.06</v>
          </cell>
        </row>
        <row r="7090">
          <cell r="G7090">
            <v>90781</v>
          </cell>
          <cell r="H7090" t="str">
            <v>TOPOGRAFO COM ENCARGOS COMPLEMENTARES</v>
          </cell>
          <cell r="I7090" t="str">
            <v>H</v>
          </cell>
          <cell r="J7090" t="str">
            <v>COLETADO</v>
          </cell>
          <cell r="K7090">
            <v>70.8</v>
          </cell>
        </row>
        <row r="7091">
          <cell r="G7091">
            <v>94296</v>
          </cell>
          <cell r="H7091" t="str">
            <v>TOPOGRAFO COM ENCARGOS COMPLEMENTARES</v>
          </cell>
          <cell r="I7091" t="str">
            <v>MES</v>
          </cell>
          <cell r="J7091" t="str">
            <v>COLETADO</v>
          </cell>
          <cell r="K7091">
            <v>12407.31</v>
          </cell>
        </row>
        <row r="7092">
          <cell r="G7092">
            <v>88324</v>
          </cell>
          <cell r="H7092" t="str">
            <v>TRATORISTA COM ENCARGOS COMPLEMENTARES</v>
          </cell>
          <cell r="I7092" t="str">
            <v>H</v>
          </cell>
          <cell r="J7092" t="str">
            <v>COLETADO</v>
          </cell>
          <cell r="K7092">
            <v>30</v>
          </cell>
        </row>
        <row r="7093">
          <cell r="G7093">
            <v>88321</v>
          </cell>
          <cell r="H7093" t="str">
            <v>TÉCNICO DE LABORATÓRIO COM ENCARGOS COMPLEMENTARES</v>
          </cell>
          <cell r="I7093" t="str">
            <v>H</v>
          </cell>
          <cell r="J7093" t="str">
            <v>COLETADO</v>
          </cell>
          <cell r="K7093">
            <v>54.5</v>
          </cell>
        </row>
        <row r="7094">
          <cell r="G7094">
            <v>101456</v>
          </cell>
          <cell r="H7094" t="str">
            <v>TÉCNICO DE LABORATÓRIO E CAMPO DE CONSTRUÇÃO COM ENCARGOS COMPLEMENTARES</v>
          </cell>
          <cell r="I7094" t="str">
            <v>MES</v>
          </cell>
          <cell r="J7094" t="str">
            <v>COLETADO</v>
          </cell>
          <cell r="K7094">
            <v>9561.14</v>
          </cell>
        </row>
        <row r="7095">
          <cell r="G7095">
            <v>88322</v>
          </cell>
          <cell r="H7095" t="str">
            <v>TÉCNICO DE SONDAGEM COM ENCARGOS COMPLEMENTARES</v>
          </cell>
          <cell r="I7095" t="str">
            <v>H</v>
          </cell>
          <cell r="J7095" t="str">
            <v>COLETADO</v>
          </cell>
          <cell r="K7095">
            <v>26.72</v>
          </cell>
        </row>
        <row r="7096">
          <cell r="G7096">
            <v>100309</v>
          </cell>
          <cell r="H7096" t="str">
            <v>TÉCNICO EM SEGURANÇA DO TRABALHO COM ENCARGOS COMPLEMENTARES</v>
          </cell>
          <cell r="I7096" t="str">
            <v>H</v>
          </cell>
          <cell r="J7096" t="str">
            <v>COLETADO</v>
          </cell>
          <cell r="K7096">
            <v>66.58</v>
          </cell>
        </row>
        <row r="7097">
          <cell r="G7097">
            <v>100321</v>
          </cell>
          <cell r="H7097" t="str">
            <v>TÉCNICO EM SEGURANÇA DO TRABALHO COM ENCARGOS COMPLEMENTARES</v>
          </cell>
          <cell r="I7097" t="str">
            <v>MES</v>
          </cell>
          <cell r="J7097" t="str">
            <v>COLETADO</v>
          </cell>
          <cell r="K7097">
            <v>11647.51</v>
          </cell>
        </row>
        <row r="7098">
          <cell r="G7098">
            <v>101457</v>
          </cell>
          <cell r="H7098" t="str">
            <v>TÉCNICO EM SONDAGEM COM ENCARGOS COMPLEMENTARES</v>
          </cell>
          <cell r="I7098" t="str">
            <v>MES</v>
          </cell>
          <cell r="J7098" t="str">
            <v>COLETADO</v>
          </cell>
          <cell r="K7098">
            <v>5708.68</v>
          </cell>
        </row>
        <row r="7099">
          <cell r="G7099">
            <v>88325</v>
          </cell>
          <cell r="H7099" t="str">
            <v>VIDRACEIRO COM ENCARGOS COMPLEMENTARES</v>
          </cell>
          <cell r="I7099" t="str">
            <v>H</v>
          </cell>
          <cell r="J7099" t="str">
            <v>COLETADO</v>
          </cell>
          <cell r="K7099">
            <v>27.29</v>
          </cell>
        </row>
        <row r="7100">
          <cell r="G7100">
            <v>101459</v>
          </cell>
          <cell r="H7100" t="str">
            <v>VIDRACEIRO COM ENCARGOS COMPLEMENTARES</v>
          </cell>
          <cell r="I7100" t="str">
            <v>MES</v>
          </cell>
          <cell r="J7100" t="str">
            <v>COLETADO</v>
          </cell>
          <cell r="K7100">
            <v>4893.84</v>
          </cell>
        </row>
        <row r="7101">
          <cell r="G7101">
            <v>100289</v>
          </cell>
          <cell r="H7101" t="str">
            <v>VIGIA DIURNO COM ENCARGOS COMPLEMENTARES</v>
          </cell>
          <cell r="I7101" t="str">
            <v>H</v>
          </cell>
          <cell r="J7101" t="str">
            <v>COLETADO</v>
          </cell>
          <cell r="K7101">
            <v>29.45</v>
          </cell>
        </row>
        <row r="7102">
          <cell r="G7102">
            <v>101460</v>
          </cell>
          <cell r="H7102" t="str">
            <v>VIGIA DIURNO COM ENCARGOS COMPLEMENTARES</v>
          </cell>
          <cell r="I7102" t="str">
            <v>MES</v>
          </cell>
          <cell r="J7102" t="str">
            <v>COLETADO</v>
          </cell>
          <cell r="K7102">
            <v>5275.28</v>
          </cell>
        </row>
        <row r="7103">
          <cell r="G7103">
            <v>105011</v>
          </cell>
          <cell r="H7103" t="str">
            <v>EXECUÇÃO DE LINHAS DE REFERÊNCIA EM GABARITO OU CAVALETE. AF_03/2024</v>
          </cell>
          <cell r="I7103" t="str">
            <v>M</v>
          </cell>
          <cell r="J7103" t="str">
            <v>COLETADO</v>
          </cell>
          <cell r="K7103">
            <v>0.63</v>
          </cell>
        </row>
        <row r="7104">
          <cell r="G7104">
            <v>99061</v>
          </cell>
          <cell r="H7104" t="str">
            <v>LOCAÇÃO COM CAVALETE COM ALTURA DE 0,50 M - 2 UTILIZAÇÕES. AF_03/2024</v>
          </cell>
          <cell r="I7104" t="str">
            <v>UN</v>
          </cell>
          <cell r="J7104" t="str">
            <v>COLETADO</v>
          </cell>
          <cell r="K7104">
            <v>133.25</v>
          </cell>
        </row>
        <row r="7105">
          <cell r="G7105">
            <v>99060</v>
          </cell>
          <cell r="H7105" t="str">
            <v>LOCAÇÃO COM CAVALETE COM ALTURA DE 1,00 M - 2 UTILIZAÇÕES. AF_03/2024</v>
          </cell>
          <cell r="I7105" t="str">
            <v>UN</v>
          </cell>
          <cell r="J7105" t="str">
            <v>COEFICIENTE DE REPRESENTATIVIDADE</v>
          </cell>
          <cell r="K7105">
            <v>215.94</v>
          </cell>
        </row>
        <row r="7106">
          <cell r="G7106">
            <v>105008</v>
          </cell>
          <cell r="H7106" t="str">
            <v>LOCAÇÃO COM USO EXCLUSIVO DE EQUIPAMENTO TOPOGRÁFICO. AF_03/2024</v>
          </cell>
          <cell r="I7106" t="str">
            <v>UN</v>
          </cell>
          <cell r="J7106" t="str">
            <v>COLETADO</v>
          </cell>
          <cell r="K7106">
            <v>0</v>
          </cell>
        </row>
        <row r="7107">
          <cell r="G7107">
            <v>105009</v>
          </cell>
          <cell r="H7107" t="str">
            <v>LOCAÇÃO CONVENCIONAL DE OBRA, UTILIZANDO GABARITO DE TÁBUAS CORRIDAS PONTALETADAS A CADA 1,50M -  2 UTILIZAÇÕES. AF_03/2024</v>
          </cell>
          <cell r="I7107" t="str">
            <v>M</v>
          </cell>
          <cell r="J7107" t="str">
            <v>COLETADO</v>
          </cell>
          <cell r="K7107">
            <v>87.96</v>
          </cell>
        </row>
        <row r="7108">
          <cell r="G7108">
            <v>99059</v>
          </cell>
          <cell r="H7108" t="str">
            <v>LOCAÇÃO CONVENCIONAL DE OBRA, UTILIZANDO GABARITO DE TÁBUAS CORRIDAS PONTALETADAS A CADA 2,00M -  2 UTILIZAÇÕES. AF_03/2024</v>
          </cell>
          <cell r="I7108" t="str">
            <v>M</v>
          </cell>
          <cell r="J7108" t="str">
            <v>COLETADO</v>
          </cell>
          <cell r="K7108">
            <v>71.34</v>
          </cell>
        </row>
        <row r="7109">
          <cell r="G7109">
            <v>105137</v>
          </cell>
          <cell r="H7109" t="str">
            <v>LOCAÇÃO DE PAVIMENTAÇÃO. AF_03/2024</v>
          </cell>
          <cell r="I7109" t="str">
            <v>M</v>
          </cell>
          <cell r="J7109" t="str">
            <v>COEFICIENTE DE REPRESENTATIVIDADE</v>
          </cell>
          <cell r="K7109">
            <v>0</v>
          </cell>
        </row>
        <row r="7110">
          <cell r="G7110">
            <v>105136</v>
          </cell>
          <cell r="H7110" t="str">
            <v>LOCAÇÃO DE PONTO PARA REFERÊNCIA TOPOGRÁFICA. AF_03/2024</v>
          </cell>
          <cell r="I7110" t="str">
            <v>UN</v>
          </cell>
          <cell r="J7110" t="str">
            <v>COLETADO</v>
          </cell>
          <cell r="K7110">
            <v>0</v>
          </cell>
        </row>
        <row r="7111">
          <cell r="G7111">
            <v>105007</v>
          </cell>
          <cell r="H7111" t="str">
            <v>LOCAÇÃO DE PRAÇAS EM PONTALETEAMENTO. AF_03/2024</v>
          </cell>
          <cell r="I7111" t="str">
            <v>UN</v>
          </cell>
          <cell r="J7111" t="str">
            <v>COLETADO</v>
          </cell>
          <cell r="K7111">
            <v>44.52</v>
          </cell>
        </row>
        <row r="7112">
          <cell r="G7112">
            <v>99063</v>
          </cell>
          <cell r="H7112" t="str">
            <v>LOCAÇÃO DE REDE DE ÁGUA OU ESGOTO. AF_03/2024</v>
          </cell>
          <cell r="I7112" t="str">
            <v>M</v>
          </cell>
          <cell r="J7112" t="str">
            <v>COEFICIENTE DE REPRESENTATIVIDADE</v>
          </cell>
          <cell r="K7112">
            <v>10.58</v>
          </cell>
        </row>
        <row r="7113">
          <cell r="G7113">
            <v>105010</v>
          </cell>
          <cell r="H7113" t="str">
            <v>MARCAÇÃO DE PONTOS EM GABARITO OU CAVALETE, COM USO DE ESTAÇÃO TOTAL. AF_03/2024</v>
          </cell>
          <cell r="I7113" t="str">
            <v>UN</v>
          </cell>
          <cell r="J7113" t="str">
            <v>COLETADO</v>
          </cell>
          <cell r="K7113">
            <v>0</v>
          </cell>
        </row>
        <row r="7114">
          <cell r="G7114">
            <v>99062</v>
          </cell>
          <cell r="H7114" t="str">
            <v>MARCAÇÃO DE PONTOS EM GABARITO OU CAVALETE. AF_03/2024</v>
          </cell>
          <cell r="I7114" t="str">
            <v>UN</v>
          </cell>
          <cell r="J7114" t="str">
            <v>COLETADO</v>
          </cell>
          <cell r="K7114">
            <v>2.4</v>
          </cell>
        </row>
        <row r="7115">
          <cell r="G7115">
            <v>100857</v>
          </cell>
          <cell r="H7115" t="str">
            <v>ACABAMENTO MONOCOMANDO PARA CHUVEIRO - FORNECIMENTO E INSTALAÇÃO. AF_01/2020</v>
          </cell>
          <cell r="I7115" t="str">
            <v>UN</v>
          </cell>
          <cell r="J7115" t="str">
            <v>COLETADO</v>
          </cell>
          <cell r="K7115">
            <v>445.11</v>
          </cell>
        </row>
        <row r="7116">
          <cell r="G7116">
            <v>86905</v>
          </cell>
          <cell r="H7116" t="str">
            <v>APARELHO MISTURADOR DE MESA PARA LAVATÓRIO, PADRÃO MÉDIO - FORNECIMENTO E INSTALAÇÃO. AF_01/2020</v>
          </cell>
          <cell r="I7116" t="str">
            <v>UN</v>
          </cell>
          <cell r="J7116" t="str">
            <v>COLETADO</v>
          </cell>
          <cell r="K7116">
            <v>346.13</v>
          </cell>
        </row>
        <row r="7117">
          <cell r="G7117">
            <v>86908</v>
          </cell>
          <cell r="H7117" t="str">
            <v>APARELHO MISTURADOR DE MESA PARA PIA DE COZINHA, PADRÃO MÉDIO - FORNECIMENTO E INSTALAÇÃO. AF_01/2020</v>
          </cell>
          <cell r="I7117" t="str">
            <v>UN</v>
          </cell>
          <cell r="J7117" t="str">
            <v>COLETADO</v>
          </cell>
          <cell r="K7117">
            <v>409.01</v>
          </cell>
        </row>
        <row r="7118">
          <cell r="G7118">
            <v>100849</v>
          </cell>
          <cell r="H7118" t="str">
            <v>ASSENTO SANITÁRIO CONVENCIONAL - FORNECIMENTO E INSTALACAO. AF_01/2020</v>
          </cell>
          <cell r="I7118" t="str">
            <v>UN</v>
          </cell>
          <cell r="J7118" t="str">
            <v>COEFICIENTE DE REPRESENTATIVIDADE</v>
          </cell>
          <cell r="K7118">
            <v>48.42</v>
          </cell>
        </row>
        <row r="7119">
          <cell r="G7119">
            <v>100851</v>
          </cell>
          <cell r="H7119" t="str">
            <v>ASSENTO SANITÁRIO INFANTIL - FORNECIMENTO E INSTALACAO. AF_01/2020</v>
          </cell>
          <cell r="I7119" t="str">
            <v>UN</v>
          </cell>
          <cell r="J7119" t="str">
            <v>COEFICIENTE DE REPRESENTATIVIDADE</v>
          </cell>
          <cell r="K7119">
            <v>95.46</v>
          </cell>
        </row>
        <row r="7120">
          <cell r="G7120">
            <v>100850</v>
          </cell>
          <cell r="H7120" t="str">
            <v>ASSENTO SANITÁRIO PARA PCD - FORNECIMENTO E INSTALACAO. AF_01/2020</v>
          </cell>
          <cell r="I7120" t="str">
            <v>UN</v>
          </cell>
          <cell r="J7120" t="str">
            <v>COLETADO</v>
          </cell>
          <cell r="K7120">
            <v>0</v>
          </cell>
        </row>
        <row r="7121">
          <cell r="G7121">
            <v>86895</v>
          </cell>
          <cell r="H7121" t="str">
            <v>BANCADA DE GRANITO CINZA POLIDO, DE 0,50 X 0,60 M, PARA LAVATÓRIO - FORNECIMENTO E INSTALAÇÃO. AF_01/2020</v>
          </cell>
          <cell r="I7121" t="str">
            <v>UN</v>
          </cell>
          <cell r="J7121" t="str">
            <v>COEFICIENTE DE REPRESENTATIVIDADE</v>
          </cell>
          <cell r="K7121">
            <v>410.08</v>
          </cell>
        </row>
        <row r="7122">
          <cell r="G7122">
            <v>86889</v>
          </cell>
          <cell r="H7122" t="str">
            <v>BANCADA DE GRANITO CINZA POLIDO, DE 1,50 X 0,60 M, PARA PIA DE COZINHA - FORNECIMENTO E INSTALAÇÃO. AF_01/2020</v>
          </cell>
          <cell r="I7122" t="str">
            <v>UN</v>
          </cell>
          <cell r="J7122" t="str">
            <v>COEFICIENTE DE REPRESENTATIVIDADE</v>
          </cell>
          <cell r="K7122">
            <v>859.06</v>
          </cell>
        </row>
        <row r="7123">
          <cell r="G7123">
            <v>86899</v>
          </cell>
          <cell r="H7123" t="str">
            <v>BANCADA DE MÁRMORE BRANCO POLIDO, DE 0,50 X 0,60 M, PARA LAVATÓRIO - FORNECIMENTO E INSTALAÇÃO. AF_01/2020</v>
          </cell>
          <cell r="I7123" t="str">
            <v>UN</v>
          </cell>
          <cell r="J7123" t="str">
            <v>COLETADO</v>
          </cell>
          <cell r="K7123">
            <v>352.85</v>
          </cell>
        </row>
        <row r="7124">
          <cell r="G7124">
            <v>86893</v>
          </cell>
          <cell r="H7124" t="str">
            <v>BANCADA DE MÁRMORE BRANCO POLIDO, DE 1,50 X 0,60 M, PARA PIA DE COZINHA - FORNECIMENTO E INSTALAÇÃO. AF_01/2020</v>
          </cell>
          <cell r="I7124" t="str">
            <v>UN</v>
          </cell>
          <cell r="J7124" t="str">
            <v>COEFICIENTE DE REPRESENTATIVIDADE</v>
          </cell>
          <cell r="K7124">
            <v>706.51</v>
          </cell>
        </row>
        <row r="7125">
          <cell r="G7125">
            <v>86934</v>
          </cell>
          <cell r="H7125" t="str">
            <v>BANCADA DE MÁRMORE SINTÉTICO 120 X 60CM, COM CUBA INTEGRADA, INCLUSO SIFÃO TIPO FLEXÍVEL EM PVC, VÁLVULA EM PLÁSTICO CROMADO TIPO AMERICANA E TORNEIRA CROMADA LONGA, DE PAREDE, PADRÃO POPULAR - FORNECIMENTO E INSTALAÇÃO. AF_01/2020</v>
          </cell>
          <cell r="I7125" t="str">
            <v>UN</v>
          </cell>
          <cell r="J7125" t="str">
            <v>COLETADO</v>
          </cell>
          <cell r="K7125">
            <v>496.28</v>
          </cell>
        </row>
        <row r="7126">
          <cell r="G7126">
            <v>86933</v>
          </cell>
          <cell r="H7126" t="str">
            <v>BANCADA DE MÁRMORE SINTÉTICO 120 X 60CM, COM CUBA INTEGRADA, INCLUSO SIFÃO TIPO GARRAFA EM PVC, VÁLVULA EM PLÁSTICO CROMADO TIPO AMERICANA E TORNEIRA CROMADA LONGA, DE PAREDE, PADRÃO POPULAR - FORNECIMENTO E INSTALAÇÃO. AF_01/2020</v>
          </cell>
          <cell r="I7126" t="str">
            <v>UN</v>
          </cell>
          <cell r="J7126" t="str">
            <v>COLETADO</v>
          </cell>
          <cell r="K7126">
            <v>507.75</v>
          </cell>
        </row>
        <row r="7127">
          <cell r="G7127">
            <v>86894</v>
          </cell>
          <cell r="H7127" t="str">
            <v>BANCADA DE MÁRMORE SINTÉTICO, DE 120 X 60CM, COM CUBA INTEGRADA - FORNECIMENTO E INSTALAÇÃO. AF_01/2020</v>
          </cell>
          <cell r="I7127" t="str">
            <v>UN</v>
          </cell>
          <cell r="J7127" t="str">
            <v>COEFICIENTE DE REPRESENTATIVIDADE</v>
          </cell>
          <cell r="K7127">
            <v>377.78</v>
          </cell>
        </row>
        <row r="7128">
          <cell r="G7128">
            <v>93441</v>
          </cell>
          <cell r="H7128" t="str">
            <v>BANCADA GRANITO CINZA  150 X 60 CM, COM CUBA DE EMBUTIR DE AÇO, VÁLVULA AMERICANA EM METAL, SIFÃO FLEXÍVEL EM PVC, ENGATE FLEXÍVEL 30 CM, TORNEIRA CROMADA LONGA, DE PAREDE, 1/2" OU 3/4", P/ COZINHA, PADRÃO POPULAR - FORNEC. E INSTALAÇÃO. AF_01/2020</v>
          </cell>
          <cell r="I7128" t="str">
            <v>UN</v>
          </cell>
          <cell r="J7128" t="str">
            <v>COEFICIENTE DE REPRESENTATIVIDADE</v>
          </cell>
          <cell r="K7128">
            <v>1224.26</v>
          </cell>
        </row>
        <row r="7129">
          <cell r="G7129">
            <v>93396</v>
          </cell>
          <cell r="H7129" t="str">
            <v>BANCADA GRANITO CINZA,  50 X 60 CM, INCL. CUBA DE EMBUTIR OVAL LOUÇA BRANCA 35 X 50 CM, VÁLVULA METAL CROMADO, SIFÃO FLEXÍVEL PVC, ENGATE 30 CM FLEXÍVEL PLÁSTICO E TORNEIRA CROMADA DE MESA, PADRÃO POPULAR - FORNEC. E INSTALAÇÃO. AF_01/2020</v>
          </cell>
          <cell r="I7129" t="str">
            <v>UN</v>
          </cell>
          <cell r="J7129" t="str">
            <v>COEFICIENTE DE REPRESENTATIVIDADE</v>
          </cell>
          <cell r="K7129">
            <v>708.24</v>
          </cell>
        </row>
        <row r="7130">
          <cell r="G7130">
            <v>93442</v>
          </cell>
          <cell r="H7130" t="str">
            <v>BANCADA MÁRMORE BRANCO 150 X 60 CM, COM CUBA DE EMBUTIR DE AÇO, VÁLVULA AMERICANA E SIFÃO TIPO GARRAFA EM METAL , ENGATE FLEXÍVEL 30 CM, TORNEIRA CROMADA, DE MESA, 1/2" OU 3/4", PARA PIA COZINHA, PADRÃO ALTO - FORNEC. E INSTALAÇÃO. AF_01/2020</v>
          </cell>
          <cell r="I7130" t="str">
            <v>UN</v>
          </cell>
          <cell r="J7130" t="str">
            <v>COEFICIENTE DE REPRESENTATIVIDADE</v>
          </cell>
          <cell r="K7130">
            <v>1274.25</v>
          </cell>
        </row>
        <row r="7131">
          <cell r="G7131">
            <v>86947</v>
          </cell>
          <cell r="H7131" t="str">
            <v>BANCADA MÁRMORE BRANCO, 50 X 60 CM, INCLUSO CUBA DE EMBUTIR OVAL EM LOUÇA BRANCA 35 X 50 CM, VÁLVULA, SIFÃO TIPO GARRAFA E ENGATE FLEXÍVEL 40 CM EM METAL CROMADO E APARELHO MISTURADOR DE MESA, PADRÃO MÉDIO - FORNEC. E INSTALAÇÃO. AF_01/2020</v>
          </cell>
          <cell r="I7131" t="str">
            <v>UN</v>
          </cell>
          <cell r="J7131" t="str">
            <v>COEFICIENTE DE REPRESENTATIVIDADE</v>
          </cell>
          <cell r="K7131">
            <v>1184.18</v>
          </cell>
        </row>
        <row r="7132">
          <cell r="G7132">
            <v>100875</v>
          </cell>
          <cell r="H7132" t="str">
            <v>BANCO ARTICULADO, EM ACO INOX, PARA PCD, FIXADO NA PAREDE - FORNECIMENTO E INSTALAÇÃO. AF_01/2020</v>
          </cell>
          <cell r="I7132" t="str">
            <v>UN</v>
          </cell>
          <cell r="J7132" t="str">
            <v>COEFICIENTE DE REPRESENTATIVIDADE</v>
          </cell>
          <cell r="K7132">
            <v>1167.57</v>
          </cell>
        </row>
        <row r="7133">
          <cell r="G7133">
            <v>100863</v>
          </cell>
          <cell r="H7133" t="str">
            <v>BARRA DE APOIO EM "L", EM ACO INOX POLIDO 70 X 70 CM, FIXADA NA PAREDE - FORNECIMENTO E INSTALACAO. AF_01/2020</v>
          </cell>
          <cell r="I7133" t="str">
            <v>UN</v>
          </cell>
          <cell r="J7133" t="str">
            <v>COEFICIENTE DE REPRESENTATIVIDADE</v>
          </cell>
          <cell r="K7133">
            <v>647.35</v>
          </cell>
        </row>
        <row r="7134">
          <cell r="G7134">
            <v>100864</v>
          </cell>
          <cell r="H7134" t="str">
            <v>BARRA DE APOIO EM "L", EM ACO INOX POLIDO 80 X 80 CM, FIXADA NA PAREDE - FORNECIMENTO E INSTALACAO. AF_01/2020</v>
          </cell>
          <cell r="I7134" t="str">
            <v>UN</v>
          </cell>
          <cell r="J7134" t="str">
            <v>COEFICIENTE DE REPRESENTATIVIDADE</v>
          </cell>
          <cell r="K7134">
            <v>711.23</v>
          </cell>
        </row>
        <row r="7135">
          <cell r="G7135">
            <v>100865</v>
          </cell>
          <cell r="H7135" t="str">
            <v>BARRA DE APOIO LATERAL ARTICULADA, COM TRAVA, EM ACO INOX POLIDO, FIXADA NA PAREDE - FORNECIMENTO E INSTALAÇÃO. AF_01/2020</v>
          </cell>
          <cell r="I7135" t="str">
            <v>UN</v>
          </cell>
          <cell r="J7135" t="str">
            <v>COEFICIENTE DE REPRESENTATIVIDADE</v>
          </cell>
          <cell r="K7135">
            <v>632.61</v>
          </cell>
        </row>
        <row r="7136">
          <cell r="G7136">
            <v>100866</v>
          </cell>
          <cell r="H7136" t="str">
            <v>BARRA DE APOIO RETA, EM ACO INOX POLIDO, COMPRIMENTO 60CM, FIXADA NA PAREDE - FORNECIMENTO E INSTALAÇÃO. AF_01/2020</v>
          </cell>
          <cell r="I7136" t="str">
            <v>UN</v>
          </cell>
          <cell r="J7136" t="str">
            <v>COLETADO</v>
          </cell>
          <cell r="K7136">
            <v>333.62</v>
          </cell>
        </row>
        <row r="7137">
          <cell r="G7137">
            <v>100867</v>
          </cell>
          <cell r="H7137" t="str">
            <v>BARRA DE APOIO RETA, EM ACO INOX POLIDO, COMPRIMENTO 70 CM,  FIXADA NA PAREDE - FORNECIMENTO E INSTALAÇÃO. AF_01/2020</v>
          </cell>
          <cell r="I7137" t="str">
            <v>UN</v>
          </cell>
          <cell r="J7137" t="str">
            <v>COEFICIENTE DE REPRESENTATIVIDADE</v>
          </cell>
          <cell r="K7137">
            <v>354.68</v>
          </cell>
        </row>
        <row r="7138">
          <cell r="G7138">
            <v>100868</v>
          </cell>
          <cell r="H7138" t="str">
            <v>BARRA DE APOIO RETA, EM ACO INOX POLIDO, COMPRIMENTO 80 CM,  FIXADA NA PAREDE - FORNECIMENTO E INSTALAÇÃO. AF_01/2020</v>
          </cell>
          <cell r="I7138" t="str">
            <v>UN</v>
          </cell>
          <cell r="J7138" t="str">
            <v>COEFICIENTE DE REPRESENTATIVIDADE</v>
          </cell>
          <cell r="K7138">
            <v>368.7</v>
          </cell>
        </row>
        <row r="7139">
          <cell r="G7139">
            <v>100869</v>
          </cell>
          <cell r="H7139" t="str">
            <v>BARRA DE APOIO RETA, EM ACO INOX POLIDO, COMPRIMENTO 90 CM,  FIXADA NA PAREDE - FORNECIMENTO E INSTALAÇÃO. AF_01/2020</v>
          </cell>
          <cell r="I7139" t="str">
            <v>UN</v>
          </cell>
          <cell r="J7139" t="str">
            <v>COEFICIENTE DE REPRESENTATIVIDADE</v>
          </cell>
          <cell r="K7139">
            <v>379.45</v>
          </cell>
        </row>
        <row r="7140">
          <cell r="G7140">
            <v>100870</v>
          </cell>
          <cell r="H7140" t="str">
            <v>BARRA DE APOIO RETA, EM ALUMINIO, COMPRIMENTO 60 CM,  FIXADA NA PAREDE - FORNECIMENTO E INSTALAÇÃO. AF_01/2020</v>
          </cell>
          <cell r="I7140" t="str">
            <v>UN</v>
          </cell>
          <cell r="J7140" t="str">
            <v>COLETADO</v>
          </cell>
          <cell r="K7140">
            <v>312.39</v>
          </cell>
        </row>
        <row r="7141">
          <cell r="G7141">
            <v>100871</v>
          </cell>
          <cell r="H7141" t="str">
            <v>BARRA DE APOIO RETA, EM ALUMINIO, COMPRIMENTO 70 CM,  FIXADA NA PAREDE - FORNECIMENTO E INSTALAÇÃO. AF_01/2020</v>
          </cell>
          <cell r="I7141" t="str">
            <v>UN</v>
          </cell>
          <cell r="J7141" t="str">
            <v>COEFICIENTE DE REPRESENTATIVIDADE</v>
          </cell>
          <cell r="K7141">
            <v>337.21</v>
          </cell>
        </row>
        <row r="7142">
          <cell r="G7142">
            <v>100872</v>
          </cell>
          <cell r="H7142" t="str">
            <v>BARRA DE APOIO RETA, EM ALUMINIO, COMPRIMENTO 80 CM,  FIXADA NA PAREDE - FORNECIMENTO E INSTALAÇÃO. AF_01/2020</v>
          </cell>
          <cell r="I7142" t="str">
            <v>UN</v>
          </cell>
          <cell r="J7142" t="str">
            <v>COEFICIENTE DE REPRESENTATIVIDADE</v>
          </cell>
          <cell r="K7142">
            <v>353.06</v>
          </cell>
        </row>
        <row r="7143">
          <cell r="G7143">
            <v>100873</v>
          </cell>
          <cell r="H7143" t="str">
            <v>BARRA DE APOIO RETA, EM ALUMINIO, COMPRIMENTO 90 CM,  FIXADA NA PAREDE - FORNECIMENTO E INSTALAÇÃO. AF_01/2020</v>
          </cell>
          <cell r="I7143" t="str">
            <v>UN</v>
          </cell>
          <cell r="J7143" t="str">
            <v>COEFICIENTE DE REPRESENTATIVIDADE</v>
          </cell>
          <cell r="K7143">
            <v>362.96</v>
          </cell>
        </row>
        <row r="7144">
          <cell r="G7144">
            <v>100860</v>
          </cell>
          <cell r="H7144" t="str">
            <v>CHUVEIRO ELÉTRICO COMUM CORPO PLÁSTICO, TIPO DUCHA - FORNECIMENTO E INSTALAÇÃO. AF_01/2020</v>
          </cell>
          <cell r="I7144" t="str">
            <v>UN</v>
          </cell>
          <cell r="J7144" t="str">
            <v>COEFICIENTE DE REPRESENTATIVIDADE</v>
          </cell>
          <cell r="K7144">
            <v>115.49</v>
          </cell>
        </row>
        <row r="7145">
          <cell r="G7145">
            <v>86936</v>
          </cell>
          <cell r="H7145" t="str">
            <v>CUBA DE EMBUTIR DE AÇO INOXIDÁVEL MÉDIA, INCLUSO VÁLVULA TIPO AMERICANA E SIFÃO TIPO GARRAFA EM METAL CROMADO - FORNECIMENTO E INSTALAÇÃO. AF_01/2020</v>
          </cell>
          <cell r="I7145" t="str">
            <v>UN</v>
          </cell>
          <cell r="J7145" t="str">
            <v>COEFICIENTE DE REPRESENTATIVIDADE</v>
          </cell>
          <cell r="K7145">
            <v>443.48</v>
          </cell>
        </row>
        <row r="7146">
          <cell r="G7146">
            <v>86935</v>
          </cell>
          <cell r="H7146" t="str">
            <v>CUBA DE EMBUTIR DE AÇO INOXIDÁVEL MÉDIA, INCLUSO VÁLVULA TIPO AMERICANA EM METAL CROMADO E SIFÃO FLEXÍVEL EM PVC - FORNECIMENTO E INSTALAÇÃO. AF_01/2020</v>
          </cell>
          <cell r="I7146" t="str">
            <v>UN</v>
          </cell>
          <cell r="J7146" t="str">
            <v>COEFICIENTE DE REPRESENTATIVIDADE</v>
          </cell>
          <cell r="K7146">
            <v>277.24</v>
          </cell>
        </row>
        <row r="7147">
          <cell r="G7147">
            <v>86901</v>
          </cell>
          <cell r="H7147" t="str">
            <v>CUBA DE EMBUTIR OVAL EM LOUÇA BRANCA, 35 X 50CM OU EQUIVALENTE - FORNECIMENTO E INSTALAÇÃO. AF_01/2020</v>
          </cell>
          <cell r="I7147" t="str">
            <v>UN</v>
          </cell>
          <cell r="J7147" t="str">
            <v>COEFICIENTE DE REPRESENTATIVIDADE</v>
          </cell>
          <cell r="K7147">
            <v>146.88</v>
          </cell>
        </row>
        <row r="7148">
          <cell r="G7148">
            <v>86938</v>
          </cell>
          <cell r="H7148" t="str">
            <v>CUBA DE EMBUTIR OVAL EM LOUÇA BRANCA, 35 X 50CM OU EQUIVALENTE, INCLUSO VÁLVULA E SIFÃO TIPO GARRAFA EM METAL CROMADO - FORNECIMENTO E INSTALAÇÃO. AF_01/2020</v>
          </cell>
          <cell r="I7148" t="str">
            <v>UN</v>
          </cell>
          <cell r="J7148" t="str">
            <v>COEFICIENTE DE REPRESENTATIVIDADE</v>
          </cell>
          <cell r="K7148">
            <v>387.44</v>
          </cell>
        </row>
        <row r="7149">
          <cell r="G7149">
            <v>86937</v>
          </cell>
          <cell r="H7149" t="str">
            <v>CUBA DE EMBUTIR OVAL EM LOUÇA BRANCA, 35 X 50CM OU EQUIVALENTE, INCLUSO VÁLVULA EM METAL CROMADO E SIFÃO FLEXÍVEL EM PVC - FORNECIMENTO E INSTALAÇÃO. AF_01/2020</v>
          </cell>
          <cell r="I7149" t="str">
            <v>UN</v>
          </cell>
          <cell r="J7149" t="str">
            <v>COEFICIENTE DE REPRESENTATIVIDADE</v>
          </cell>
          <cell r="K7149">
            <v>221.2</v>
          </cell>
        </row>
        <row r="7150">
          <cell r="G7150">
            <v>86900</v>
          </cell>
          <cell r="H7150" t="str">
            <v>CUBA DE EMBUTIR RETANGULAR DE AÇO INOXIDÁVEL, 46 X 30 X 12 CM - FORNECIMENTO E INSTALAÇÃO. AF_01/2020</v>
          </cell>
          <cell r="I7150" t="str">
            <v>UN</v>
          </cell>
          <cell r="J7150" t="str">
            <v>COEFICIENTE DE REPRESENTATIVIDADE</v>
          </cell>
          <cell r="K7150">
            <v>198.4</v>
          </cell>
        </row>
        <row r="7151">
          <cell r="G7151">
            <v>100852</v>
          </cell>
          <cell r="H7151" t="str">
            <v>CUBA DE EMBUTIR RETANGULAR DE AÇO INOXIDÁVEL, 56 X 33 X 12 CM - FORNECIMENTO E INSTALAÇÃO. AF_01/2020</v>
          </cell>
          <cell r="I7151" t="str">
            <v>UN</v>
          </cell>
          <cell r="J7151" t="str">
            <v>COEFICIENTE DE REPRESENTATIVIDADE</v>
          </cell>
          <cell r="K7151">
            <v>216.88</v>
          </cell>
        </row>
        <row r="7152">
          <cell r="G7152">
            <v>86886</v>
          </cell>
          <cell r="H7152" t="str">
            <v>ENGATE FLEXÍVEL EM INOX, 1/2  X 30CM - FORNECIMENTO E INSTALAÇÃO. AF_01/2020</v>
          </cell>
          <cell r="I7152" t="str">
            <v>UN</v>
          </cell>
          <cell r="J7152" t="str">
            <v>COEFICIENTE DE REPRESENTATIVIDADE</v>
          </cell>
          <cell r="K7152">
            <v>45.24</v>
          </cell>
        </row>
        <row r="7153">
          <cell r="G7153">
            <v>86887</v>
          </cell>
          <cell r="H7153" t="str">
            <v>ENGATE FLEXÍVEL EM INOX, 1/2  X 40CM - FORNECIMENTO E INSTALAÇÃO. AF_01/2020</v>
          </cell>
          <cell r="I7153" t="str">
            <v>UN</v>
          </cell>
          <cell r="J7153" t="str">
            <v>COEFICIENTE DE REPRESENTATIVIDADE</v>
          </cell>
          <cell r="K7153">
            <v>48.88</v>
          </cell>
        </row>
        <row r="7154">
          <cell r="G7154">
            <v>86884</v>
          </cell>
          <cell r="H7154" t="str">
            <v>ENGATE FLEXÍVEL EM PLÁSTICO BRANCO, 1/2" X 30CM - FORNECIMENTO E INSTALAÇÃO. AF_01/2020</v>
          </cell>
          <cell r="I7154" t="str">
            <v>UN</v>
          </cell>
          <cell r="J7154" t="str">
            <v>COEFICIENTE DE REPRESENTATIVIDADE</v>
          </cell>
          <cell r="K7154">
            <v>12.77</v>
          </cell>
        </row>
        <row r="7155">
          <cell r="G7155">
            <v>86885</v>
          </cell>
          <cell r="H7155" t="str">
            <v>ENGATE FLEXÍVEL EM PLÁSTICO BRANCO, 1/2" X 40CM - FORNECIMENTO E INSTALAÇÃO. AF_01/2020</v>
          </cell>
          <cell r="I7155" t="str">
            <v>UN</v>
          </cell>
          <cell r="J7155" t="str">
            <v>COEFICIENTE DE REPRESENTATIVIDADE</v>
          </cell>
          <cell r="K7155">
            <v>14.35</v>
          </cell>
        </row>
        <row r="7156">
          <cell r="G7156">
            <v>95546</v>
          </cell>
          <cell r="H7156" t="str">
            <v>KIT DE ACESSORIOS PARA BANHEIRO EM METAL CROMADO, 5 PECAS, INCLUSO FIXAÇÃO. AF_01/2020</v>
          </cell>
          <cell r="I7156" t="str">
            <v>UN</v>
          </cell>
          <cell r="J7156" t="str">
            <v>COEFICIENTE DE REPRESENTATIVIDADE</v>
          </cell>
          <cell r="K7156">
            <v>202.94</v>
          </cell>
        </row>
        <row r="7157">
          <cell r="G7157">
            <v>86902</v>
          </cell>
          <cell r="H7157" t="str">
            <v>LAVATÓRIO LOUÇA BRANCA COM COLUNA, *44 X 35,5* CM, PADRÃO POPULAR - FORNECIMENTO E INSTALAÇÃO. AF_01/2020</v>
          </cell>
          <cell r="I7157" t="str">
            <v>UN</v>
          </cell>
          <cell r="J7157" t="str">
            <v>COEFICIENTE DE REPRESENTATIVIDADE</v>
          </cell>
          <cell r="K7157">
            <v>310.79000000000002</v>
          </cell>
        </row>
        <row r="7158">
          <cell r="G7158">
            <v>86939</v>
          </cell>
          <cell r="H7158" t="str">
            <v>LAVATÓRIO LOUÇA BRANCA COM COLUNA, *44 X 35,5* CM, PADRÃO POPULAR, INCLUSO SIFÃO FLEXÍVEL EM PVC, VÁLVULA E ENGATE FLEXÍVEL 30CM EM PLÁSTICO E COM TORNEIRA CROMADA PADRÃO POPULAR - FORNECIMENTO E INSTALAÇÃO. AF_01/2020</v>
          </cell>
          <cell r="I7158" t="str">
            <v>UN</v>
          </cell>
          <cell r="J7158" t="str">
            <v>COEFICIENTE DE REPRESENTATIVIDADE</v>
          </cell>
          <cell r="K7158">
            <v>412.86</v>
          </cell>
        </row>
        <row r="7159">
          <cell r="G7159">
            <v>86903</v>
          </cell>
          <cell r="H7159" t="str">
            <v>LAVATÓRIO LOUÇA BRANCA COM COLUNA, 45 X 55CM OU EQUIVALENTE, PADRÃO MÉDIO - FORNECIMENTO E INSTALAÇÃO. AF_01/2020</v>
          </cell>
          <cell r="I7159" t="str">
            <v>UN</v>
          </cell>
          <cell r="J7159" t="str">
            <v>COEFICIENTE DE REPRESENTATIVIDADE</v>
          </cell>
          <cell r="K7159">
            <v>357.13</v>
          </cell>
        </row>
        <row r="7160">
          <cell r="G7160">
            <v>86940</v>
          </cell>
          <cell r="H7160" t="str">
            <v>LAVATÓRIO LOUÇA BRANCA COM COLUNA, 45 X 55CM OU EQUIVALENTE, PADRÃO MÉDIO, INCLUSO SIFÃO TIPO GARRAFA, VÁLVULA E ENGATE FLEXÍVEL DE 40CM EM METAL CROMADO, COM APARELHO MISTURADOR PADRÃO MÉDIO - FORNECIMENTO E INSTALAÇÃO. AF_01/2020</v>
          </cell>
          <cell r="I7160" t="str">
            <v>UN</v>
          </cell>
          <cell r="J7160" t="str">
            <v>COEFICIENTE DE REPRESENTATIVIDADE</v>
          </cell>
          <cell r="K7160">
            <v>1041.58</v>
          </cell>
        </row>
        <row r="7161">
          <cell r="G7161">
            <v>86941</v>
          </cell>
          <cell r="H7161" t="str">
            <v>LAVATÓRIO LOUÇA BRANCA COM COLUNA, 45 X 55CM OU EQUIVALENTE, PADRÃO MÉDIO, INCLUSO SIFÃO TIPO GARRAFA, VÁLVULA E ENGATE FLEXÍVEL DE 40CM EM METAL CROMADO, COM TORNEIRA CROMADA DE MESA, PADRÃO MÉDIO - FORNECIMENTO E INSTALAÇÃO. AF_01/2020</v>
          </cell>
          <cell r="I7161" t="str">
            <v>UN</v>
          </cell>
          <cell r="J7161" t="str">
            <v>COEFICIENTE DE REPRESENTATIVIDADE</v>
          </cell>
          <cell r="K7161">
            <v>767.99</v>
          </cell>
        </row>
        <row r="7162">
          <cell r="G7162">
            <v>86904</v>
          </cell>
          <cell r="H7162" t="str">
            <v>LAVATÓRIO LOUÇA BRANCA SUSPENSO, 29,5 X 39CM OU EQUIVALENTE, PADRÃO POPULAR - FORNECIMENTO E INSTALAÇÃO. AF_01/2020</v>
          </cell>
          <cell r="I7162" t="str">
            <v>UN</v>
          </cell>
          <cell r="J7162" t="str">
            <v>COEFICIENTE DE REPRESENTATIVIDADE</v>
          </cell>
          <cell r="K7162">
            <v>145.69999999999999</v>
          </cell>
        </row>
        <row r="7163">
          <cell r="G7163">
            <v>86943</v>
          </cell>
          <cell r="H7163" t="str">
            <v>LAVATÓRIO LOUÇA BRANCA SUSPENSO, 29,5 X 39CM OU EQUIVALENTE, PADRÃO POPULAR, INCLUSO SIFÃO FLEXÍVEL EM PVC, VÁLVULA E ENGATE FLEXÍVEL 30CM EM PLÁSTICO E TORNEIRA CROMADA DE MESA, PADRÃO POPULAR - FORNECIMENTO E INSTALAÇÃO. AF_01/2020</v>
          </cell>
          <cell r="I7163" t="str">
            <v>UN</v>
          </cell>
          <cell r="J7163" t="str">
            <v>COEFICIENTE DE REPRESENTATIVIDADE</v>
          </cell>
          <cell r="K7163">
            <v>247.77</v>
          </cell>
        </row>
        <row r="7164">
          <cell r="G7164">
            <v>86942</v>
          </cell>
          <cell r="H7164" t="str">
            <v>LAVATÓRIO LOUÇA BRANCA SUSPENSO, 29,5 X 39CM OU EQUIVALENTE, PADRÃO POPULAR, INCLUSO SIFÃO TIPO GARRAFA EM PVC, VÁLVULA E ENGATE FLEXÍVEL 30CM EM PLÁSTICO E TORNEIRA CROMADA DE MESA, PADRÃO POPULAR - FORNECIMENTO E INSTALAÇÃO. AF_01/2020</v>
          </cell>
          <cell r="I7164" t="str">
            <v>UN</v>
          </cell>
          <cell r="J7164" t="str">
            <v>COEFICIENTE DE REPRESENTATIVIDADE</v>
          </cell>
          <cell r="K7164">
            <v>259.24</v>
          </cell>
        </row>
        <row r="7165">
          <cell r="G7165">
            <v>100856</v>
          </cell>
          <cell r="H7165" t="str">
            <v>MANOPLA E CANOPLA CROMADA - FORNECIMENTO E INSTALAÇÃO. AF_01/2020</v>
          </cell>
          <cell r="I7165" t="str">
            <v>UN</v>
          </cell>
          <cell r="J7165" t="str">
            <v>COEFICIENTE DE REPRESENTATIVIDADE</v>
          </cell>
          <cell r="K7165">
            <v>33.36</v>
          </cell>
        </row>
        <row r="7166">
          <cell r="G7166">
            <v>100858</v>
          </cell>
          <cell r="H7166" t="str">
            <v>MICTÓRIO SIFONADO LOUÇA BRANCA - PADRÃO MÉDIO - FORNECIMENTO E INSTALAÇÃO. AF_01/2020</v>
          </cell>
          <cell r="I7166" t="str">
            <v>UN</v>
          </cell>
          <cell r="J7166" t="str">
            <v>COEFICIENTE DE REPRESENTATIVIDADE</v>
          </cell>
          <cell r="K7166">
            <v>765.37</v>
          </cell>
        </row>
        <row r="7167">
          <cell r="G7167">
            <v>100859</v>
          </cell>
          <cell r="H7167" t="str">
            <v>MICTÓRIO SIFONADO LOUÇA BRANCA PARA ENTRADA DE ÁGUA EMBUTIDA - PADRÃO ALTO - FORNECIMENTO E INSTALAÇÃO. AF_01/2020</v>
          </cell>
          <cell r="I7167" t="str">
            <v>UN</v>
          </cell>
          <cell r="J7167" t="str">
            <v>COEFICIENTE DE REPRESENTATIVIDADE</v>
          </cell>
          <cell r="K7167">
            <v>990.46</v>
          </cell>
        </row>
        <row r="7168">
          <cell r="G7168">
            <v>95544</v>
          </cell>
          <cell r="H7168" t="str">
            <v>PAPELEIRA DE PAREDE EM METAL CROMADO SEM TAMPA, INCLUSO FIXAÇÃO. AF_01/2020</v>
          </cell>
          <cell r="I7168" t="str">
            <v>UN</v>
          </cell>
          <cell r="J7168" t="str">
            <v>COEFICIENTE DE REPRESENTATIVIDADE</v>
          </cell>
          <cell r="K7168">
            <v>60.48</v>
          </cell>
        </row>
        <row r="7169">
          <cell r="G7169">
            <v>95543</v>
          </cell>
          <cell r="H7169" t="str">
            <v>PORTA TOALHA BANHO EM METAL CROMADO, TIPO BARRA, INCLUSO FIXAÇÃO. AF_01/2020</v>
          </cell>
          <cell r="I7169" t="str">
            <v>UN</v>
          </cell>
          <cell r="J7169" t="str">
            <v>COEFICIENTE DE REPRESENTATIVIDADE</v>
          </cell>
          <cell r="K7169">
            <v>83.17</v>
          </cell>
        </row>
        <row r="7170">
          <cell r="G7170">
            <v>95542</v>
          </cell>
          <cell r="H7170" t="str">
            <v>PORTA TOALHA ROSTO EM METAL CROMADO, TIPO ARGOLA, INCLUSO FIXAÇÃO. AF_01/2020</v>
          </cell>
          <cell r="I7170" t="str">
            <v>UN</v>
          </cell>
          <cell r="J7170" t="str">
            <v>COEFICIENTE DE REPRESENTATIVIDADE</v>
          </cell>
          <cell r="K7170">
            <v>49.47</v>
          </cell>
        </row>
        <row r="7171">
          <cell r="G7171">
            <v>100874</v>
          </cell>
          <cell r="H7171" t="str">
            <v>PUXADOR PARA PCD, FIXADO NA PORTA - FORNECIMENTO E INSTALAÇÃO. AF_01/2020</v>
          </cell>
          <cell r="I7171" t="str">
            <v>UN</v>
          </cell>
          <cell r="J7171" t="str">
            <v>COEFICIENTE DE REPRESENTATIVIDADE</v>
          </cell>
          <cell r="K7171">
            <v>333.62</v>
          </cell>
        </row>
        <row r="7172">
          <cell r="G7172">
            <v>95545</v>
          </cell>
          <cell r="H7172" t="str">
            <v>SABONETEIRA DE PAREDE EM METAL CROMADO, INCLUSO FIXAÇÃO. AF_01/2020</v>
          </cell>
          <cell r="I7172" t="str">
            <v>UN</v>
          </cell>
          <cell r="J7172" t="str">
            <v>COEFICIENTE DE REPRESENTATIVIDADE</v>
          </cell>
          <cell r="K7172">
            <v>59.31</v>
          </cell>
        </row>
        <row r="7173">
          <cell r="G7173">
            <v>95547</v>
          </cell>
          <cell r="H7173" t="str">
            <v>SABONETEIRA PLASTICA TIPO DISPENSER PARA SABONETE LIQUIDO COM RESERVATORIO 800 A 1500 ML, INCLUSO FIXAÇÃO. AF_01/2020</v>
          </cell>
          <cell r="I7173" t="str">
            <v>UN</v>
          </cell>
          <cell r="J7173" t="str">
            <v>COEFICIENTE DE REPRESENTATIVIDADE</v>
          </cell>
          <cell r="K7173">
            <v>71.73</v>
          </cell>
        </row>
        <row r="7174">
          <cell r="G7174">
            <v>86883</v>
          </cell>
          <cell r="H7174" t="str">
            <v>SIFÃO DO TIPO FLEXÍVEL EM PVC 1  X 1.1/2  - FORNECIMENTO E INSTALAÇÃO. AF_01/2020</v>
          </cell>
          <cell r="I7174" t="str">
            <v>UN</v>
          </cell>
          <cell r="J7174" t="str">
            <v>COLETADO</v>
          </cell>
          <cell r="K7174">
            <v>13.77</v>
          </cell>
        </row>
        <row r="7175">
          <cell r="G7175">
            <v>86881</v>
          </cell>
          <cell r="H7175" t="str">
            <v>SIFÃO DO TIPO GARRAFA EM METAL CROMADO 1 X 1.1/2" - FORNECIMENTO E INSTALAÇÃO. AF_01/2020</v>
          </cell>
          <cell r="I7175" t="str">
            <v>UN</v>
          </cell>
          <cell r="J7175" t="str">
            <v>COLETADO</v>
          </cell>
          <cell r="K7175">
            <v>180.01</v>
          </cell>
        </row>
        <row r="7176">
          <cell r="G7176">
            <v>86882</v>
          </cell>
          <cell r="H7176" t="str">
            <v>SIFÃO DO TIPO GARRAFA/COPO EM PVC 1.1/4  X 1.1/2" - FORNECIMENTO E INSTALAÇÃO. AF_01/2020</v>
          </cell>
          <cell r="I7176" t="str">
            <v>UN</v>
          </cell>
          <cell r="J7176" t="str">
            <v>COLETADO</v>
          </cell>
          <cell r="K7176">
            <v>25.24</v>
          </cell>
        </row>
        <row r="7177">
          <cell r="G7177">
            <v>100862</v>
          </cell>
          <cell r="H7177" t="str">
            <v>SUPORTE MÃO FRANCESA EM ACO, ABAS IGUAIS 40 CM, CAPACIDADE MINIMA 70 KG, BRANCO - FORNECIMENTO E INSTALAÇÃO. AF_01/2020</v>
          </cell>
          <cell r="I7177" t="str">
            <v>UN</v>
          </cell>
          <cell r="J7177" t="str">
            <v>COLETADO</v>
          </cell>
          <cell r="K7177">
            <v>42.1</v>
          </cell>
        </row>
        <row r="7178">
          <cell r="G7178">
            <v>100861</v>
          </cell>
          <cell r="H7178" t="str">
            <v>SUPORTE MÃO FRANCESA EM AÇO, ABAS IGUAIS 30 CM, CAPACIDADE MINIMA 60 KG, BRANCO - FORNECIMENTO E INSTALAÇÃO. AF_01/2020</v>
          </cell>
          <cell r="I7178" t="str">
            <v>UN</v>
          </cell>
          <cell r="J7178" t="str">
            <v>COEFICIENTE DE REPRESENTATIVIDADE</v>
          </cell>
          <cell r="K7178">
            <v>38.69</v>
          </cell>
        </row>
        <row r="7179">
          <cell r="G7179">
            <v>86872</v>
          </cell>
          <cell r="H7179" t="str">
            <v>TANQUE DE LOUÇA BRANCA COM COLUNA, 30L OU EQUIVALENTE - FORNECIMENTO E INSTALAÇÃO. AF_01/2020</v>
          </cell>
          <cell r="I7179" t="str">
            <v>UN</v>
          </cell>
          <cell r="J7179" t="str">
            <v>COLETADO</v>
          </cell>
          <cell r="K7179">
            <v>709.1</v>
          </cell>
        </row>
        <row r="7180">
          <cell r="G7180">
            <v>86919</v>
          </cell>
          <cell r="H7180" t="str">
            <v>TANQUE DE LOUÇA BRANCA COM COLUNA, 30L OU EQUIVALENTE, INCLUSO SIFÃO FLEXÍVEL EM PVC, VÁLVULA METÁLICA E TORNEIRA DE METAL CROMADO PADRÃO MÉDIO - FORNECIMENTO E INSTALAÇÃO. AF_01/2020</v>
          </cell>
          <cell r="I7180" t="str">
            <v>UN</v>
          </cell>
          <cell r="J7180" t="str">
            <v>COEFICIENTE DE REPRESENTATIVIDADE</v>
          </cell>
          <cell r="K7180">
            <v>868.22</v>
          </cell>
        </row>
        <row r="7181">
          <cell r="G7181">
            <v>86920</v>
          </cell>
          <cell r="H7181" t="str">
            <v>TANQUE DE LOUÇA BRANCA COM COLUNA, 30L OU EQUIVALENTE, INCLUSO SIFÃO FLEXÍVEL EM PVC, VÁLVULA PLÁSTICA E TORNEIRA DE METAL CROMADO PADRÃO POPULAR - FORNECIMENTO E INSTALAÇÃO. AF_01/2020</v>
          </cell>
          <cell r="I7181" t="str">
            <v>UN</v>
          </cell>
          <cell r="J7181" t="str">
            <v>COLETADO</v>
          </cell>
          <cell r="K7181">
            <v>782.63</v>
          </cell>
        </row>
        <row r="7182">
          <cell r="G7182">
            <v>86921</v>
          </cell>
          <cell r="H7182" t="str">
            <v>TANQUE DE LOUÇA BRANCA COM COLUNA, 30L OU EQUIVALENTE, INCLUSO SIFÃO FLEXÍVEL EM PVC, VÁLVULA PLÁSTICA E TORNEIRA DE PLÁSTICO - FORNECIMENTO E INSTALAÇÃO. AF_01/2020</v>
          </cell>
          <cell r="I7182" t="str">
            <v>UN</v>
          </cell>
          <cell r="J7182" t="str">
            <v>COEFICIENTE DE REPRESENTATIVIDADE</v>
          </cell>
          <cell r="K7182">
            <v>760.09</v>
          </cell>
        </row>
        <row r="7183">
          <cell r="G7183">
            <v>86874</v>
          </cell>
          <cell r="H7183" t="str">
            <v>TANQUE DE LOUÇA BRANCA SUSPENSO, 18L OU EQUIVALENTE - FORNECIMENTO E INSTALAÇÃO. AF_01/2020</v>
          </cell>
          <cell r="I7183" t="str">
            <v>UN</v>
          </cell>
          <cell r="J7183" t="str">
            <v>COLETADO</v>
          </cell>
          <cell r="K7183">
            <v>490.93</v>
          </cell>
        </row>
        <row r="7184">
          <cell r="G7184">
            <v>86922</v>
          </cell>
          <cell r="H7184" t="str">
            <v>TANQUE DE LOUÇA BRANCA SUSPENSO, 18L OU EQUIVALENTE, INCLUSO SIFÃO TIPO GARRAFA EM METAL CROMADO, VÁLVULA METÁLICA E TORNEIRA DE METAL CROMADO PADRÃO MÉDIO - FORNECIMENTO E INSTALAÇÃO. AF_01/2020</v>
          </cell>
          <cell r="I7184" t="str">
            <v>UN</v>
          </cell>
          <cell r="J7184" t="str">
            <v>COEFICIENTE DE REPRESENTATIVIDADE</v>
          </cell>
          <cell r="K7184">
            <v>816.29</v>
          </cell>
        </row>
        <row r="7185">
          <cell r="G7185">
            <v>86923</v>
          </cell>
          <cell r="H7185" t="str">
            <v>TANQUE DE LOUÇA BRANCA SUSPENSO, 18L OU EQUIVALENTE, INCLUSO SIFÃO TIPO GARRAFA EM PVC, VÁLVULA PLÁSTICA E TORNEIRA DE METAL CROMADO PADRÃO POPULAR - FORNECIMENTO E INSTALAÇÃO. AF_01/2020</v>
          </cell>
          <cell r="I7185" t="str">
            <v>UN</v>
          </cell>
          <cell r="J7185" t="str">
            <v>COEFICIENTE DE REPRESENTATIVIDADE</v>
          </cell>
          <cell r="K7185">
            <v>575.92999999999995</v>
          </cell>
        </row>
        <row r="7186">
          <cell r="G7186">
            <v>86924</v>
          </cell>
          <cell r="H7186" t="str">
            <v>TANQUE DE LOUÇA BRANCA SUSPENSO, 18L OU EQUIVALENTE, INCLUSO SIFÃO TIPO GARRAFA EM PVC, VÁLVULA PLÁSTICA E TORNEIRA DE PLÁSTICO - FORNECIMENTO E INSTALAÇÃO. AF_01/2020</v>
          </cell>
          <cell r="I7186" t="str">
            <v>UN</v>
          </cell>
          <cell r="J7186" t="str">
            <v>COEFICIENTE DE REPRESENTATIVIDADE</v>
          </cell>
          <cell r="K7186">
            <v>553.39</v>
          </cell>
        </row>
        <row r="7187">
          <cell r="G7187">
            <v>86875</v>
          </cell>
          <cell r="H7187" t="str">
            <v>TANQUE DE MÁRMORE SINTÉTICO COM COLUNA, 22L OU EQUIVALENTE   FORNECIMENTO E INSTALAÇÃO. AF_01/2020</v>
          </cell>
          <cell r="I7187" t="str">
            <v>UN</v>
          </cell>
          <cell r="J7187" t="str">
            <v>COEFICIENTE DE REPRESENTATIVIDADE</v>
          </cell>
          <cell r="K7187">
            <v>667.68</v>
          </cell>
        </row>
        <row r="7188">
          <cell r="G7188">
            <v>86925</v>
          </cell>
          <cell r="H7188" t="str">
            <v>TANQUE DE MÁRMORE SINTÉTICO COM COLUNA, 22L OU EQUIVALENTE, INCLUSO SIFÃO FLEXÍVEL EM PVC, VÁLVULA PLÁSTICA E TORNEIRA DE METAL CROMADO PADRÃO POPULAR - FORNECIMENTO E INSTALAÇÃO. AF_01/2020</v>
          </cell>
          <cell r="I7188" t="str">
            <v>UN</v>
          </cell>
          <cell r="J7188" t="str">
            <v>COEFICIENTE DE REPRESENTATIVIDADE</v>
          </cell>
          <cell r="K7188">
            <v>741.21</v>
          </cell>
        </row>
        <row r="7189">
          <cell r="G7189">
            <v>86926</v>
          </cell>
          <cell r="H7189" t="str">
            <v>TANQUE DE MÁRMORE SINTÉTICO COM COLUNA, 22L OU EQUIVALENTE, INCLUSO SIFÃO FLEXÍVEL EM PVC, VÁLVULA PLÁSTICA E TORNEIRA DE PLÁSTICO - FORNECIMENTO E INSTALAÇÃO. AF_01/2020</v>
          </cell>
          <cell r="I7189" t="str">
            <v>UN</v>
          </cell>
          <cell r="J7189" t="str">
            <v>COEFICIENTE DE REPRESENTATIVIDADE</v>
          </cell>
          <cell r="K7189">
            <v>718.67</v>
          </cell>
        </row>
        <row r="7190">
          <cell r="G7190">
            <v>86876</v>
          </cell>
          <cell r="H7190" t="str">
            <v>TANQUE DE MÁRMORE SINTÉTICO SUSPENSO, 22L OU EQUIVALENTE - FORNECIMENTO E INSTALAÇÃO. AF_01/2020</v>
          </cell>
          <cell r="I7190" t="str">
            <v>UN</v>
          </cell>
          <cell r="J7190" t="str">
            <v>COEFICIENTE DE REPRESENTATIVIDADE</v>
          </cell>
          <cell r="K7190">
            <v>378.05</v>
          </cell>
        </row>
        <row r="7191">
          <cell r="G7191">
            <v>86929</v>
          </cell>
          <cell r="H7191" t="str">
            <v>TANQUE DE MÁRMORE SINTÉTICO SUSPENSO, 22L OU EQUIVALENTE, INCLUSO SIFÃO FLEXÍVEL EM PVC, VÁLVULA PLÁSTICA E TORNEIRA DE METAL CROMADO PADRÃO POPULAR - FORNECIMENTO E INSTALAÇÃO. AF_01/2020</v>
          </cell>
          <cell r="I7191" t="str">
            <v>UN</v>
          </cell>
          <cell r="J7191" t="str">
            <v>COLETADO</v>
          </cell>
          <cell r="K7191">
            <v>451.58</v>
          </cell>
        </row>
        <row r="7192">
          <cell r="G7192">
            <v>86930</v>
          </cell>
          <cell r="H7192" t="str">
            <v>TANQUE DE MÁRMORE SINTÉTICO SUSPENSO, 22L OU EQUIVALENTE, INCLUSO SIFÃO FLEXÍVEL EM PVC, VÁLVULA PLÁSTICA E TORNEIRA DE PLÁSTICO - FORNECIMENTO E INSTALAÇÃO. AF_01/2020</v>
          </cell>
          <cell r="I7192" t="str">
            <v>UN</v>
          </cell>
          <cell r="J7192" t="str">
            <v>COEFICIENTE DE REPRESENTATIVIDADE</v>
          </cell>
          <cell r="K7192">
            <v>429.04</v>
          </cell>
        </row>
        <row r="7193">
          <cell r="G7193">
            <v>86927</v>
          </cell>
          <cell r="H7193" t="str">
            <v>TANQUE DE MÁRMORE SINTÉTICO SUSPENSO, 22L OU EQUIVALENTE, INCLUSO SIFÃO TIPO GARRAFA EM PVC, VÁLVULA PLÁSTICA E TORNEIRA DE METAL CROMADO PADRÃO POPULAR - FORNEC. E INSTALAÇÃO. AF_01/2020</v>
          </cell>
          <cell r="I7193" t="str">
            <v>UN</v>
          </cell>
          <cell r="J7193" t="str">
            <v>COEFICIENTE DE REPRESENTATIVIDADE</v>
          </cell>
          <cell r="K7193">
            <v>463.05</v>
          </cell>
        </row>
        <row r="7194">
          <cell r="G7194">
            <v>86928</v>
          </cell>
          <cell r="H7194" t="str">
            <v>TANQUE DE MÁRMORE SINTÉTICO SUSPENSO, 22L OU EQUIVALENTE, INCLUSO SIFÃO TIPO GARRAFA EM PVC, VÁLVULA PLÁSTICA E TORNEIRA DE PLÁSTICO - FORNECIMENTO E INSTALAÇÃO. AF_01/2020</v>
          </cell>
          <cell r="I7194" t="str">
            <v>UN</v>
          </cell>
          <cell r="J7194" t="str">
            <v>COEFICIENTE DE REPRESENTATIVIDADE</v>
          </cell>
          <cell r="K7194">
            <v>440.51</v>
          </cell>
        </row>
        <row r="7195">
          <cell r="G7195">
            <v>86914</v>
          </cell>
          <cell r="H7195" t="str">
            <v>TORNEIRA CROMADA 1/2" OU 3/4" PARA TANQUE, PADRÃO MÉDIO - FORNECIMENTO E INSTALAÇÃO. AF_01/2020</v>
          </cell>
          <cell r="I7195" t="str">
            <v>UN</v>
          </cell>
          <cell r="J7195" t="str">
            <v>COLETADO</v>
          </cell>
          <cell r="K7195">
            <v>84.8</v>
          </cell>
        </row>
        <row r="7196">
          <cell r="G7196">
            <v>86913</v>
          </cell>
          <cell r="H7196" t="str">
            <v>TORNEIRA CROMADA 1/2" OU 3/4" PARA TANQUE, PADRÃO POPULAR - FORNECIMENTO E INSTALAÇÃO. AF_01/2020</v>
          </cell>
          <cell r="I7196" t="str">
            <v>UN</v>
          </cell>
          <cell r="J7196" t="str">
            <v>COLETADO</v>
          </cell>
          <cell r="K7196">
            <v>48.42</v>
          </cell>
        </row>
        <row r="7197">
          <cell r="G7197">
            <v>100853</v>
          </cell>
          <cell r="H7197" t="str">
            <v>TORNEIRA CROMADA DE MESA PARA LAVATORIO, TIPO MONOCOMANDO. AF_01/2020</v>
          </cell>
          <cell r="I7197" t="str">
            <v>UN</v>
          </cell>
          <cell r="J7197" t="str">
            <v>COLETADO</v>
          </cell>
          <cell r="K7197">
            <v>295.31</v>
          </cell>
        </row>
        <row r="7198">
          <cell r="G7198">
            <v>100854</v>
          </cell>
          <cell r="H7198" t="str">
            <v>TORNEIRA CROMADA DE MESA PARA LAVATÓRIO COM SENSOR DE PRESENCA. AF_01/2020</v>
          </cell>
          <cell r="I7198" t="str">
            <v>UN</v>
          </cell>
          <cell r="J7198" t="str">
            <v>COEFICIENTE DE REPRESENTATIVIDADE</v>
          </cell>
          <cell r="K7198">
            <v>1509.96</v>
          </cell>
        </row>
        <row r="7199">
          <cell r="G7199">
            <v>86915</v>
          </cell>
          <cell r="H7199" t="str">
            <v>TORNEIRA CROMADA DE MESA, 1/2" OU 3/4", PARA LAVATÓRIO, PADRÃO MÉDIO - FORNECIMENTO E INSTALAÇÃO. AF_01/2020</v>
          </cell>
          <cell r="I7199" t="str">
            <v>UN</v>
          </cell>
          <cell r="J7199" t="str">
            <v>COEFICIENTE DE REPRESENTATIVIDADE</v>
          </cell>
          <cell r="K7199">
            <v>121.42</v>
          </cell>
        </row>
        <row r="7200">
          <cell r="G7200">
            <v>86906</v>
          </cell>
          <cell r="H7200" t="str">
            <v>TORNEIRA CROMADA DE MESA, 1/2" OU 3/4", PARA LAVATÓRIO, PADRÃO POPULAR - FORNECIMENTO E INSTALAÇÃO. AF_01/2020</v>
          </cell>
          <cell r="I7200" t="str">
            <v>UN</v>
          </cell>
          <cell r="J7200" t="str">
            <v>COEFICIENTE DE REPRESENTATIVIDADE</v>
          </cell>
          <cell r="K7200">
            <v>64.19</v>
          </cell>
        </row>
        <row r="7201">
          <cell r="G7201">
            <v>86911</v>
          </cell>
          <cell r="H7201" t="str">
            <v>TORNEIRA CROMADA LONGA, DE PAREDE, 1/2" OU 3/4", PARA PIA DE COZINHA, PADRÃO POPULAR - FORNECIMENTO E INSTALAÇÃO. AF_01/2020</v>
          </cell>
          <cell r="I7201" t="str">
            <v>UN</v>
          </cell>
          <cell r="J7201" t="str">
            <v>COEFICIENTE DE REPRESENTATIVIDADE</v>
          </cell>
          <cell r="K7201">
            <v>75.19</v>
          </cell>
        </row>
        <row r="7202">
          <cell r="G7202">
            <v>86909</v>
          </cell>
          <cell r="H7202" t="str">
            <v>TORNEIRA CROMADA TUBO MÓVEL, DE MESA, 1/2" OU 3/4", PARA PIA DE COZINHA, PADRÃO ALTO - FORNECIMENTO E INSTALAÇÃO. AF_01/2020</v>
          </cell>
          <cell r="I7202" t="str">
            <v>UN</v>
          </cell>
          <cell r="J7202" t="str">
            <v>COEFICIENTE DE REPRESENTATIVIDADE</v>
          </cell>
          <cell r="K7202">
            <v>111.49</v>
          </cell>
        </row>
        <row r="7203">
          <cell r="G7203">
            <v>86910</v>
          </cell>
          <cell r="H7203" t="str">
            <v>TORNEIRA CROMADA TUBO MÓVEL, DE PAREDE, 1/2" OU 3/4", PARA PIA DE COZINHA, PADRÃO MÉDIO - FORNECIMENTO E INSTALAÇÃO. AF_01/2020</v>
          </cell>
          <cell r="I7203" t="str">
            <v>UN</v>
          </cell>
          <cell r="J7203" t="str">
            <v>COEFICIENTE DE REPRESENTATIVIDADE</v>
          </cell>
          <cell r="K7203">
            <v>108.96</v>
          </cell>
        </row>
        <row r="7204">
          <cell r="G7204">
            <v>86916</v>
          </cell>
          <cell r="H7204" t="str">
            <v>TORNEIRA PLÁSTICA 3/4" PARA TANQUE - FORNECIMENTO E INSTALAÇÃO. AF_01/2020</v>
          </cell>
          <cell r="I7204" t="str">
            <v>UN</v>
          </cell>
          <cell r="J7204" t="str">
            <v>COEFICIENTE DE REPRESENTATIVIDADE</v>
          </cell>
          <cell r="K7204">
            <v>25.88</v>
          </cell>
        </row>
        <row r="7205">
          <cell r="G7205">
            <v>95469</v>
          </cell>
          <cell r="H7205" t="str">
            <v>VASO SANITARIO SIFONADO CONVENCIONAL COM  LOUÇA BRANCA - FORNECIMENTO E INSTALAÇÃO. AF_01/2020</v>
          </cell>
          <cell r="I7205" t="str">
            <v>UN</v>
          </cell>
          <cell r="J7205" t="str">
            <v>COEFICIENTE DE REPRESENTATIVIDADE</v>
          </cell>
          <cell r="K7205">
            <v>291.41000000000003</v>
          </cell>
        </row>
        <row r="7206">
          <cell r="G7206">
            <v>95470</v>
          </cell>
          <cell r="H7206" t="str">
            <v>VASO SANITARIO SIFONADO CONVENCIONAL COM LOUÇA BRANCA, INCLUSO CONJUNTO DE LIGAÇÃO PARA BACIA SANITÁRIA AJUSTÁVEL - FORNECIMENTO E INSTALAÇÃO. AF_01/2020</v>
          </cell>
          <cell r="I7206" t="str">
            <v>UN</v>
          </cell>
          <cell r="J7206" t="str">
            <v>COEFICIENTE DE REPRESENTATIVIDADE</v>
          </cell>
          <cell r="K7206">
            <v>301.04000000000002</v>
          </cell>
        </row>
        <row r="7207">
          <cell r="G7207">
            <v>95471</v>
          </cell>
          <cell r="H7207" t="str">
            <v>VASO SANITARIO SIFONADO CONVENCIONAL PARA PCD SEM FURO FRONTAL COM  LOUÇA BRANCA SEM ASSENTO -  FORNECIMENTO E INSTALAÇÃO. AF_01/2020</v>
          </cell>
          <cell r="I7207" t="str">
            <v>UN</v>
          </cell>
          <cell r="J7207" t="str">
            <v>COEFICIENTE DE REPRESENTATIVIDADE</v>
          </cell>
          <cell r="K7207">
            <v>747.03</v>
          </cell>
        </row>
        <row r="7208">
          <cell r="G7208">
            <v>95472</v>
          </cell>
          <cell r="H7208" t="str">
            <v>VASO SANITARIO SIFONADO CONVENCIONAL PARA PCD SEM FURO FRONTAL COM LOUÇA BRANCA SEM ASSENTO, INCLUSO CONJUNTO DE LIGAÇÃO PARA BACIA SANITÁRIA AJUSTÁVEL - FORNECIMENTO E INSTALAÇÃO. AF_01/2020</v>
          </cell>
          <cell r="I7208" t="str">
            <v>UN</v>
          </cell>
          <cell r="J7208" t="str">
            <v>COEFICIENTE DE REPRESENTATIVIDADE</v>
          </cell>
          <cell r="K7208">
            <v>756.66</v>
          </cell>
        </row>
        <row r="7209">
          <cell r="G7209">
            <v>100848</v>
          </cell>
          <cell r="H7209" t="str">
            <v>VASO SANITÁRIO INFANTIL LOUÇA BRANCA - FORNECIMENTO E INSTALACAO. AF_01/2020</v>
          </cell>
          <cell r="I7209" t="str">
            <v>UN</v>
          </cell>
          <cell r="J7209" t="str">
            <v>COEFICIENTE DE REPRESENTATIVIDADE</v>
          </cell>
          <cell r="K7209">
            <v>533.22</v>
          </cell>
        </row>
        <row r="7210">
          <cell r="G7210">
            <v>86888</v>
          </cell>
          <cell r="H7210" t="str">
            <v>VASO SANITÁRIO SIFONADO COM CAIXA ACOPLADA LOUÇA BRANCA - FORNECIMENTO E INSTALAÇÃO. AF_01/2020</v>
          </cell>
          <cell r="I7210" t="str">
            <v>UN</v>
          </cell>
          <cell r="J7210" t="str">
            <v>COEFICIENTE DE REPRESENTATIVIDADE</v>
          </cell>
          <cell r="K7210">
            <v>476.65</v>
          </cell>
        </row>
        <row r="7211">
          <cell r="G7211">
            <v>86932</v>
          </cell>
          <cell r="H7211" t="str">
            <v>VASO SANITÁRIO SIFONADO COM CAIXA ACOPLADA LOUÇA BRANCA - PADRÃO MÉDIO, INCLUSO ENGATE FLEXÍVEL EM METAL CROMADO, 1/2  X 40CM - FORNECIMENTO E INSTALAÇÃO. AF_01/2020</v>
          </cell>
          <cell r="I7211" t="str">
            <v>UN</v>
          </cell>
          <cell r="J7211" t="str">
            <v>COLETADO</v>
          </cell>
          <cell r="K7211">
            <v>525.53</v>
          </cell>
        </row>
        <row r="7212">
          <cell r="G7212">
            <v>86931</v>
          </cell>
          <cell r="H7212" t="str">
            <v>VASO SANITÁRIO SIFONADO COM CAIXA ACOPLADA LOUÇA BRANCA, INCLUSO ENGATE FLEXÍVEL EM PLÁSTICO BRANCO, 1/2  X 40CM - FORNECIMENTO E INSTALAÇÃO. AF_01/2020</v>
          </cell>
          <cell r="I7212" t="str">
            <v>UN</v>
          </cell>
          <cell r="J7212" t="str">
            <v>COLETADO</v>
          </cell>
          <cell r="K7212">
            <v>491</v>
          </cell>
        </row>
        <row r="7213">
          <cell r="G7213">
            <v>100878</v>
          </cell>
          <cell r="H7213" t="str">
            <v>VASO SANITÁRIO SIFONADO COM CAIXA ACOPLADA, LOUÇA BRANCA - PADRÃO ALTO - FORNECIMENTO E INSTALAÇÃO. AF_01/2020</v>
          </cell>
          <cell r="I7213" t="str">
            <v>UN</v>
          </cell>
          <cell r="J7213" t="str">
            <v>COLETADO</v>
          </cell>
          <cell r="K7213">
            <v>642.85</v>
          </cell>
        </row>
        <row r="7214">
          <cell r="G7214">
            <v>86877</v>
          </cell>
          <cell r="H7214" t="str">
            <v>VÁLVULA EM METAL CROMADO 1.1/2" X 1.1/2" PARA TANQUE OU LAVATÓRIO, COM OU SEM LADRÃO - FORNECIMENTO E INSTALAÇÃO. AF_01/2020</v>
          </cell>
          <cell r="I7214" t="str">
            <v>UN</v>
          </cell>
          <cell r="J7214" t="str">
            <v>COLETADO</v>
          </cell>
          <cell r="K7214">
            <v>60.55</v>
          </cell>
        </row>
        <row r="7215">
          <cell r="G7215">
            <v>86878</v>
          </cell>
          <cell r="H7215" t="str">
            <v>VÁLVULA EM METAL CROMADO TIPO AMERICANA 3.1/2" X 1.1/2" PARA PIA - FORNECIMENTO E INSTALAÇÃO. AF_01/2020</v>
          </cell>
          <cell r="I7215" t="str">
            <v>UN</v>
          </cell>
          <cell r="J7215" t="str">
            <v>COLETADO</v>
          </cell>
          <cell r="K7215">
            <v>65.069999999999993</v>
          </cell>
        </row>
        <row r="7216">
          <cell r="G7216">
            <v>86879</v>
          </cell>
          <cell r="H7216" t="str">
            <v>VÁLVULA EM PLÁSTICO 1" PARA PIA, TANQUE OU LAVATÓRIO, COM OU SEM LADRÃO - FORNECIMENTO E INSTALAÇÃO. AF_01/2020</v>
          </cell>
          <cell r="I7216" t="str">
            <v>UN</v>
          </cell>
          <cell r="J7216" t="str">
            <v>COLETADO</v>
          </cell>
          <cell r="K7216">
            <v>11.34</v>
          </cell>
        </row>
        <row r="7217">
          <cell r="G7217">
            <v>86880</v>
          </cell>
          <cell r="H7217" t="str">
            <v>VÁLVULA EM PLÁSTICO CROMADO TIPO AMERICANA 3.1/2" X 1.1/2" SEM ADAPTADOR PARA PIA - FORNECIMENTO E INSTALAÇÃO. AF_01/2020</v>
          </cell>
          <cell r="I7217" t="str">
            <v>UN</v>
          </cell>
          <cell r="J7217" t="str">
            <v>COLETADO</v>
          </cell>
          <cell r="K7217">
            <v>29.54</v>
          </cell>
        </row>
        <row r="7218">
          <cell r="G7218">
            <v>101663</v>
          </cell>
          <cell r="H7218" t="str">
            <v>ABRAÇADEIRA DE FIXAÇÃO DE BRAÇOS DE LUMINÁRIAS DE 2" - FORNECIMENTO E INSTALAÇÃO. AF_02/2025</v>
          </cell>
          <cell r="I7218" t="str">
            <v>UN</v>
          </cell>
          <cell r="J7218" t="str">
            <v>COLETADO</v>
          </cell>
          <cell r="K7218">
            <v>30.45</v>
          </cell>
        </row>
        <row r="7219">
          <cell r="G7219">
            <v>101664</v>
          </cell>
          <cell r="H7219" t="str">
            <v>ABRAÇADEIRA DE FIXAÇÃO DE BRAÇOS DE LUMINÁRIAS DE 3" - FORNECIMENTO E INSTALAÇÃO. AF_02/2025</v>
          </cell>
          <cell r="I7219" t="str">
            <v>UN</v>
          </cell>
          <cell r="J7219" t="str">
            <v>COEFICIENTE DE REPRESENTATIVIDADE</v>
          </cell>
          <cell r="K7219">
            <v>31.59</v>
          </cell>
        </row>
        <row r="7220">
          <cell r="G7220">
            <v>101665</v>
          </cell>
          <cell r="H7220" t="str">
            <v>ABRAÇADEIRA DE FIXAÇÃO DE BRAÇOS DE LUMINÁRIAS DE 4" - FORNECIMENTO E INSTALAÇÃO. AF_02/2025</v>
          </cell>
          <cell r="I7220" t="str">
            <v>UN</v>
          </cell>
          <cell r="J7220" t="str">
            <v>COEFICIENTE DE REPRESENTATIVIDADE</v>
          </cell>
          <cell r="K7220">
            <v>36.53</v>
          </cell>
        </row>
        <row r="7221">
          <cell r="G7221">
            <v>101634</v>
          </cell>
          <cell r="H7221" t="str">
            <v>BRAÇO PARA ILUMINAÇÃO PÚBLICA, EM TUBO DE AÇO GALVANIZADO, COMPRIMENTO DE 1,20 M, PARA FIXAÇÃO EM POSTE DE CONCRETO - FORNECIMENTO E INSTALAÇÃO. AF_02/2025</v>
          </cell>
          <cell r="I7221" t="str">
            <v>UN</v>
          </cell>
          <cell r="J7221" t="str">
            <v>COLETADO</v>
          </cell>
          <cell r="K7221">
            <v>0</v>
          </cell>
        </row>
        <row r="7222">
          <cell r="G7222">
            <v>101635</v>
          </cell>
          <cell r="H7222" t="str">
            <v>BRAÇO PARA ILUMINAÇÃO PÚBLICA, EM TUBO DE AÇO GALVANIZADO, COMPRIMENTO DE 1,20 M, PARA FIXAÇÃO EM POSTE METÁLICO - FORNECIMENTO E INSTALAÇÃO. AF_02/2025</v>
          </cell>
          <cell r="I7222" t="str">
            <v>UN</v>
          </cell>
          <cell r="J7222" t="str">
            <v>COLETADO</v>
          </cell>
          <cell r="K7222">
            <v>0</v>
          </cell>
        </row>
        <row r="7223">
          <cell r="G7223">
            <v>101636</v>
          </cell>
          <cell r="H7223" t="str">
            <v>BRAÇO PARA ILUMINAÇÃO PÚBLICA, EM TUBO DE AÇO GALVANIZADO, COMPRIMENTO DE 1,50 M, PARA FIXAÇÃO EM POSTE DE CONCRETO - FORNECIMENTO E INSTALAÇÃO. AF_02/2025_PS</v>
          </cell>
          <cell r="I7223" t="str">
            <v>UN</v>
          </cell>
          <cell r="J7223" t="str">
            <v>COLETADO</v>
          </cell>
          <cell r="K7223">
            <v>156.88</v>
          </cell>
        </row>
        <row r="7224">
          <cell r="G7224">
            <v>101637</v>
          </cell>
          <cell r="H7224" t="str">
            <v>BRAÇO PARA ILUMINAÇÃO PÚBLICA, EM TUBO DE AÇO GALVANIZADO, COMPRIMENTO DE 1,50 M, PARA FIXAÇÃO EM POSTE METÁLICO - FORNECIMENTO E INSTALAÇÃO. AF_02/2025_PS</v>
          </cell>
          <cell r="I7224" t="str">
            <v>UN</v>
          </cell>
          <cell r="J7224" t="str">
            <v>COLETADO</v>
          </cell>
          <cell r="K7224">
            <v>151.32</v>
          </cell>
        </row>
        <row r="7225">
          <cell r="G7225">
            <v>101638</v>
          </cell>
          <cell r="H7225" t="str">
            <v>BRAÇO PARA ILUMINAÇÃO PÚBLICA, EM TUBO DE AÇO GALVANIZADO, COMPRIMENTO DE 3,50 M, PARA FIXAÇÃO EM POSTE DE CONCRETO - FORNECIMENTO E INSTALAÇÃO. AF_02/2025</v>
          </cell>
          <cell r="I7225" t="str">
            <v>UN</v>
          </cell>
          <cell r="J7225" t="str">
            <v>COEFICIENTE DE REPRESENTATIVIDADE</v>
          </cell>
          <cell r="K7225">
            <v>0</v>
          </cell>
        </row>
        <row r="7226">
          <cell r="G7226">
            <v>101639</v>
          </cell>
          <cell r="H7226" t="str">
            <v>BRAÇO PARA ILUMINAÇÃO PÚBLICA, EM TUBO DE AÇO GALVANIZADO, COMPRIMENTO DE 3,50 M, PARA FIXAÇÃO EM POSTE METÁLICO - FORNECIMENTO E INSTALAÇÃO. AF_02/2025</v>
          </cell>
          <cell r="I7226" t="str">
            <v>UN</v>
          </cell>
          <cell r="J7226" t="str">
            <v>COEFICIENTE DE REPRESENTATIVIDADE</v>
          </cell>
          <cell r="K7226">
            <v>0</v>
          </cell>
        </row>
        <row r="7227">
          <cell r="G7227">
            <v>105919</v>
          </cell>
          <cell r="H7227" t="str">
            <v>LUMINÁRIA DE LED PARA ILUMINAÇÃO PÚBLICA, 1000 W - FORNECIMENTO E INSTALAÇÃO. AF_02/2025</v>
          </cell>
          <cell r="I7227" t="str">
            <v>UN</v>
          </cell>
          <cell r="J7227" t="str">
            <v>COEFICIENTE DE REPRESENTATIVIDADE</v>
          </cell>
          <cell r="K7227">
            <v>0</v>
          </cell>
        </row>
        <row r="7228">
          <cell r="G7228">
            <v>101658</v>
          </cell>
          <cell r="H7228" t="str">
            <v>LUMINÁRIA DE LED PARA ILUMINAÇÃO PÚBLICA, DE 138 W ATÉ 180 W - FORNECIMENTO E INSTALAÇÃO. AF_02/2025_PS</v>
          </cell>
          <cell r="I7228" t="str">
            <v>UN</v>
          </cell>
          <cell r="J7228" t="str">
            <v>COEFICIENTE DE REPRESENTATIVIDADE</v>
          </cell>
          <cell r="K7228">
            <v>483.68</v>
          </cell>
        </row>
        <row r="7229">
          <cell r="G7229">
            <v>101659</v>
          </cell>
          <cell r="H7229" t="str">
            <v>LUMINÁRIA DE LED PARA ILUMINAÇÃO PÚBLICA, DE 181 W ATÉ 239 W - FORNECIMENTO E INSTALAÇÃO. AF_02/2025_PS</v>
          </cell>
          <cell r="I7229" t="str">
            <v>UN</v>
          </cell>
          <cell r="J7229" t="str">
            <v>COLETADO</v>
          </cell>
          <cell r="K7229">
            <v>549.21</v>
          </cell>
        </row>
        <row r="7230">
          <cell r="G7230">
            <v>101660</v>
          </cell>
          <cell r="H7230" t="str">
            <v>LUMINÁRIA DE LED PARA ILUMINAÇÃO PÚBLICA, DE 240 W ATÉ 350 W - FORNECIMENTO E INSTALAÇÃO. AF_02/2025_PS</v>
          </cell>
          <cell r="I7230" t="str">
            <v>UN</v>
          </cell>
          <cell r="J7230" t="str">
            <v>COEFICIENTE DE REPRESENTATIVIDADE</v>
          </cell>
          <cell r="K7230">
            <v>858.58</v>
          </cell>
        </row>
        <row r="7231">
          <cell r="G7231">
            <v>101654</v>
          </cell>
          <cell r="H7231" t="str">
            <v>LUMINÁRIA DE LED PARA ILUMINAÇÃO PÚBLICA, DE 33 W ATÉ 50 W - FORNECIMENTO E INSTALAÇÃO. AF_02/2025_PS</v>
          </cell>
          <cell r="I7231" t="str">
            <v>UN</v>
          </cell>
          <cell r="J7231" t="str">
            <v>COEFICIENTE DE REPRESENTATIVIDADE</v>
          </cell>
          <cell r="K7231">
            <v>199.98</v>
          </cell>
        </row>
        <row r="7232">
          <cell r="G7232">
            <v>101655</v>
          </cell>
          <cell r="H7232" t="str">
            <v>LUMINÁRIA DE LED PARA ILUMINAÇÃO PÚBLICA, DE 51 W ATÉ 67 W - FORNECIMENTO E INSTALAÇÃO. AF_02/2025_PS</v>
          </cell>
          <cell r="I7232" t="str">
            <v>UN</v>
          </cell>
          <cell r="J7232" t="str">
            <v>COEFICIENTE DE REPRESENTATIVIDADE</v>
          </cell>
          <cell r="K7232">
            <v>303.01</v>
          </cell>
        </row>
        <row r="7233">
          <cell r="G7233">
            <v>101656</v>
          </cell>
          <cell r="H7233" t="str">
            <v>LUMINÁRIA DE LED PARA ILUMINAÇÃO PÚBLICA, DE 68 W ATÉ 97 W - FORNECIMENTO E INSTALAÇÃO. AF_02/2025_PS</v>
          </cell>
          <cell r="I7233" t="str">
            <v>UN</v>
          </cell>
          <cell r="J7233" t="str">
            <v>COEFICIENTE DE REPRESENTATIVIDADE</v>
          </cell>
          <cell r="K7233">
            <v>327.07</v>
          </cell>
        </row>
        <row r="7234">
          <cell r="G7234">
            <v>101657</v>
          </cell>
          <cell r="H7234" t="str">
            <v>LUMINÁRIA DE LED PARA ILUMINAÇÃO PÚBLICA, DE 98 W ATÉ 137 W - FORNECIMENTO E INSTALAÇÃO. AF_02/2025_PS</v>
          </cell>
          <cell r="I7234" t="str">
            <v>UN</v>
          </cell>
          <cell r="J7234" t="str">
            <v>COEFICIENTE DE REPRESENTATIVIDADE</v>
          </cell>
          <cell r="K7234">
            <v>378.31</v>
          </cell>
        </row>
        <row r="7235">
          <cell r="G7235">
            <v>105923</v>
          </cell>
          <cell r="H7235" t="str">
            <v>LUMINÁRIA REFLETOR LED PARA ILUMINAÇÃO PÚBLICA, 1000 W - FORNECIMENTO E INSTALAÇÃO. AF_02/2025</v>
          </cell>
          <cell r="I7235" t="str">
            <v>UN</v>
          </cell>
          <cell r="J7235" t="str">
            <v>COEFICIENTE DE REPRESENTATIVIDADE</v>
          </cell>
          <cell r="K7235">
            <v>0</v>
          </cell>
        </row>
        <row r="7236">
          <cell r="G7236">
            <v>105921</v>
          </cell>
          <cell r="H7236" t="str">
            <v>LUMINÁRIA REFLETOR LED PARA ILUMINAÇÃO PÚBLICA, 200 W - FORNECIMENTO E INSTALAÇÃO. AF_02/2025</v>
          </cell>
          <cell r="I7236" t="str">
            <v>UN</v>
          </cell>
          <cell r="J7236" t="str">
            <v>COEFICIENTE DE REPRESENTATIVIDADE</v>
          </cell>
          <cell r="K7236">
            <v>0</v>
          </cell>
        </row>
        <row r="7237">
          <cell r="G7237">
            <v>105920</v>
          </cell>
          <cell r="H7237" t="str">
            <v>LUMINÁRIA REFLETOR LED PARA ILUMINAÇÃO PÚBLICA, 50 W - FORNECIMENTO E INSTALAÇÃO. AF_02/2025</v>
          </cell>
          <cell r="I7237" t="str">
            <v>UN</v>
          </cell>
          <cell r="J7237" t="str">
            <v>COEFICIENTE DE REPRESENTATIVIDADE</v>
          </cell>
          <cell r="K7237">
            <v>0</v>
          </cell>
        </row>
        <row r="7238">
          <cell r="G7238">
            <v>105922</v>
          </cell>
          <cell r="H7238" t="str">
            <v>LUMINÁRIA REFLETOR LED PARA ILUMINAÇÃO PÚBLICA, 600 W - FORNECIMENTO E INSTALAÇÃO. AF_02/2025</v>
          </cell>
          <cell r="I7238" t="str">
            <v>UN</v>
          </cell>
          <cell r="J7238" t="str">
            <v>COEFICIENTE DE REPRESENTATIVIDADE</v>
          </cell>
          <cell r="K7238">
            <v>0</v>
          </cell>
        </row>
        <row r="7239">
          <cell r="G7239">
            <v>101632</v>
          </cell>
          <cell r="H7239" t="str">
            <v>RELÉ FOTOELÉTRICO PARA COMANDO DE ILUMINAÇÃO EXTERNA 1000 W - FORNECIMENTO E INSTALAÇÃO. AF_02/2025</v>
          </cell>
          <cell r="I7239" t="str">
            <v>UN</v>
          </cell>
          <cell r="J7239" t="str">
            <v>COEFICIENTE DE REPRESENTATIVIDADE</v>
          </cell>
          <cell r="K7239">
            <v>36.64</v>
          </cell>
        </row>
        <row r="7240">
          <cell r="G7240">
            <v>101661</v>
          </cell>
          <cell r="H7240" t="str">
            <v>SUBSTITUIÇÃO DE LUMINÁRIA DE VAPOR DE MERCÚRIO/VAPOR DE SÓDIO POR LUMINÁRIA DE LED PARA ILUMINAÇÃO PÚBLICA (NÃO INCLUI FORNECIMENTO). AF_02/2025_PS</v>
          </cell>
          <cell r="I7240" t="str">
            <v>UN</v>
          </cell>
          <cell r="J7240" t="str">
            <v>COEFICIENTE DE REPRESENTATIVIDADE</v>
          </cell>
          <cell r="K7240">
            <v>149.58000000000001</v>
          </cell>
        </row>
        <row r="7241">
          <cell r="G7241">
            <v>105924</v>
          </cell>
          <cell r="H7241" t="str">
            <v>SUBSTITUIÇÃO DE LUMINÁRIA REFLETOR LED PARA ILUMINAÇÃO PÚBLICA (NÃO INCLUI FORNECIMENTO). AF_02/2025</v>
          </cell>
          <cell r="I7241" t="str">
            <v>UN</v>
          </cell>
          <cell r="J7241" t="str">
            <v>COEFICIENTE DE REPRESENTATIVIDADE</v>
          </cell>
          <cell r="K7241">
            <v>16.53</v>
          </cell>
        </row>
        <row r="7242">
          <cell r="G7242">
            <v>101651</v>
          </cell>
          <cell r="H7242" t="str">
            <v>SUBSTITUIÇÃO DE LÂMPADA PARA ILUMINAÇÃO PÚBLICA (NÃO INCLUI FORNECIMENTO). AF_02/2025_PS</v>
          </cell>
          <cell r="I7242" t="str">
            <v>UN</v>
          </cell>
          <cell r="J7242" t="str">
            <v>COEFICIENTE DE REPRESENTATIVIDADE</v>
          </cell>
          <cell r="K7242">
            <v>66.97</v>
          </cell>
        </row>
        <row r="7243">
          <cell r="G7243">
            <v>101630</v>
          </cell>
          <cell r="H7243" t="str">
            <v>SUBSTITUIÇÃO DE REATOR PARA ILUMINAÇÃO PÚBLICA (NÃO INCLUI FORNECIMENTO). AF_02/2025_PS</v>
          </cell>
          <cell r="I7243" t="str">
            <v>UN</v>
          </cell>
          <cell r="J7243" t="str">
            <v>COEFICIENTE DE REPRESENTATIVIDADE</v>
          </cell>
          <cell r="K7243">
            <v>80.44</v>
          </cell>
        </row>
        <row r="7244">
          <cell r="G7244">
            <v>101633</v>
          </cell>
          <cell r="H7244" t="str">
            <v>SUBSTITUIÇÃO DE RELÉ FOTOELÉTRICO PARA COMANDO DE ILUMINAÇÃO EXTERNA 1000 W - FORNECIMENTO E INSTALAÇÃO. AF_02/2025_PS</v>
          </cell>
          <cell r="I7244" t="str">
            <v>UN</v>
          </cell>
          <cell r="J7244" t="str">
            <v>COEFICIENTE DE REPRESENTATIVIDADE</v>
          </cell>
          <cell r="K7244">
            <v>100.48</v>
          </cell>
        </row>
        <row r="7245">
          <cell r="G7245">
            <v>104219</v>
          </cell>
          <cell r="H7245" t="str">
            <v>EMBOÇO OU MASSA ÚNICA EM ARGAMASSA INDUSTRIALIZADA, PREPARO MECÂNICA E APLICAÇÃO COM EQUIPAMENTO DE MISTURA E PROJEÇÃO DE 1,5 M3/H DE ARGAMASSA EM PANOS DE FACHADA COM PRESENÇA DE VÃOS, ESPESSURA DE 25 MM, ACESSO POR ANDAIME. AF_08/2022</v>
          </cell>
          <cell r="I7245" t="str">
            <v>M2</v>
          </cell>
          <cell r="J7245" t="str">
            <v>COEFICIENTE DE REPRESENTATIVIDADE</v>
          </cell>
          <cell r="K7245">
            <v>89.7</v>
          </cell>
        </row>
        <row r="7246">
          <cell r="G7246">
            <v>104223</v>
          </cell>
          <cell r="H7246" t="str">
            <v>EMBOÇO OU MASSA ÚNICA EM ARGAMASSA INDUSTRIALIZADA, PREPARO MECÂNICA E APLICAÇÃO COM EQUIPAMENTO DE MISTURA E PROJEÇÃO DE 1,5 M3/H DE ARGAMASSA EM PANOS DE FACHADA COM PRESENÇA DE VÃOS, ESPESSURA DE 35 MM, ACESSO POR ANDAIME. AF_08/2022</v>
          </cell>
          <cell r="I7246" t="str">
            <v>M2</v>
          </cell>
          <cell r="J7246" t="str">
            <v>COEFICIENTE DE REPRESENTATIVIDADE</v>
          </cell>
          <cell r="K7246">
            <v>117.56</v>
          </cell>
        </row>
        <row r="7247">
          <cell r="G7247">
            <v>104227</v>
          </cell>
          <cell r="H7247" t="str">
            <v>EMBOÇO OU MASSA ÚNICA EM ARGAMASSA INDUSTRIALIZADA, PREPARO MECÂNICA E APLICAÇÃO COM EQUIPAMENTO DE MISTURA E PROJEÇÃO DE 1,5 M3/H DE ARGAMASSA EM PANOS DE FACHADA COM PRESENÇA DE VÃOS, ESPESSURA DE 45 MM, ACESSO POR ANDAIME. AF_08/2022</v>
          </cell>
          <cell r="I7247" t="str">
            <v>M2</v>
          </cell>
          <cell r="J7247" t="str">
            <v>COEFICIENTE DE REPRESENTATIVIDADE</v>
          </cell>
          <cell r="K7247">
            <v>136.38</v>
          </cell>
        </row>
        <row r="7248">
          <cell r="G7248">
            <v>104231</v>
          </cell>
          <cell r="H7248" t="str">
            <v>EMBOÇO OU MASSA ÚNICA EM ARGAMASSA INDUSTRIALIZADA, PREPARO MECÂNICA E APLICAÇÃO COM EQUIPAMENTO DE MISTURA E PROJEÇÃO DE 1,5 M3/H DE ARGAMASSA EM PANOS DE FACHADA COM PRESENÇA DE VÃOS, ESPESSURA DE 50 MM, ACESSO POR ANDAIME. AF_08/2022</v>
          </cell>
          <cell r="I7248" t="str">
            <v>M2</v>
          </cell>
          <cell r="J7248" t="str">
            <v>COEFICIENTE DE REPRESENTATIVIDADE</v>
          </cell>
          <cell r="K7248">
            <v>150.41999999999999</v>
          </cell>
        </row>
        <row r="7249">
          <cell r="G7249">
            <v>104235</v>
          </cell>
          <cell r="H7249" t="str">
            <v>EMBOÇO OU MASSA ÚNICA EM ARGAMASSA INDUSTRIALIZADA, PREPARO MECÂNICA E APLICAÇÃO COM EQUIPAMENTO DE MISTURA E PROJEÇÃO DE 1,5 M3/H DE ARGAMASSA EM PANOS DE FACHADA SEM PRESENÇA DE VÃOS, ESPESSURA DE 25 MM, ACESSO POR ANDAIME. AF_08/2022</v>
          </cell>
          <cell r="I7249" t="str">
            <v>M2</v>
          </cell>
          <cell r="J7249" t="str">
            <v>COEFICIENTE DE REPRESENTATIVIDADE</v>
          </cell>
          <cell r="K7249">
            <v>73.47</v>
          </cell>
        </row>
        <row r="7250">
          <cell r="G7250">
            <v>104239</v>
          </cell>
          <cell r="H7250" t="str">
            <v>EMBOÇO OU MASSA ÚNICA EM ARGAMASSA INDUSTRIALIZADA, PREPARO MECÂNICA E APLICAÇÃO COM EQUIPAMENTO DE MISTURA E PROJEÇÃO DE 1,5 M3/H DE ARGAMASSA EM PANOS DE FACHADA SEM PRESENÇA DE VÃOS, ESPESSURA DE 35 MM, ACESSO POR ANDAIME. AF_08/2022</v>
          </cell>
          <cell r="I7250" t="str">
            <v>M2</v>
          </cell>
          <cell r="J7250" t="str">
            <v>COEFICIENTE DE REPRESENTATIVIDADE</v>
          </cell>
          <cell r="K7250">
            <v>100.14</v>
          </cell>
        </row>
        <row r="7251">
          <cell r="G7251">
            <v>104243</v>
          </cell>
          <cell r="H7251" t="str">
            <v>EMBOÇO OU MASSA ÚNICA EM ARGAMASSA INDUSTRIALIZADA, PREPARO MECÂNICA E APLICAÇÃO COM EQUIPAMENTO DE MISTURA E PROJEÇÃO DE 1,5 M3/H DE ARGAMASSA EM PANOS DE FACHADA SEM PRESENÇA DE VÃOS, ESPESSURA DE 45 MM, ACESSO POR ANDAIME. AF_08/2022</v>
          </cell>
          <cell r="I7251" t="str">
            <v>M2</v>
          </cell>
          <cell r="J7251" t="str">
            <v>COEFICIENTE DE REPRESENTATIVIDADE</v>
          </cell>
          <cell r="K7251">
            <v>117.74</v>
          </cell>
        </row>
        <row r="7252">
          <cell r="G7252">
            <v>104247</v>
          </cell>
          <cell r="H7252" t="str">
            <v>EMBOÇO OU MASSA ÚNICA EM ARGAMASSA INDUSTRIALIZADA, PREPARO MECÂNICA E APLICAÇÃO COM EQUIPAMENTO DE MISTURA E PROJEÇÃO DE 1,5 M3/H DE ARGAMASSA EM PANOS DE FACHADA SEM PRESENÇA DE VÃOS, ESPESSURA DE 50 MM, ACESSO POR ANDAIME. AF_08/2022</v>
          </cell>
          <cell r="I7252" t="str">
            <v>M2</v>
          </cell>
          <cell r="J7252" t="str">
            <v>COEFICIENTE DE REPRESENTATIVIDADE</v>
          </cell>
          <cell r="K7252">
            <v>125.82</v>
          </cell>
        </row>
        <row r="7253">
          <cell r="G7253">
            <v>87795</v>
          </cell>
          <cell r="H7253" t="str">
            <v>EMBOÇO OU MASSA ÚNICA EM ARGAMASSA INDUSTRIALIZADA, PREPARO MECÂNICO E APLICAÇÃO COM EQUIPAMENTO DE MISTURA E PROJEÇÃO DE 1,5 M3/H DE ARGAMASSA EM PANOS CEGOS DE FACHADA (SEM PRESENÇA DE VÃOS), ESPESSURA DE 25 MM. AF_08/2022</v>
          </cell>
          <cell r="I7253" t="str">
            <v>M2</v>
          </cell>
          <cell r="J7253" t="str">
            <v>COEFICIENTE DE REPRESENTATIVIDADE</v>
          </cell>
          <cell r="K7253">
            <v>76</v>
          </cell>
        </row>
        <row r="7254">
          <cell r="G7254">
            <v>87800</v>
          </cell>
          <cell r="H7254" t="str">
            <v>EMBOÇO OU MASSA ÚNICA EM ARGAMASSA INDUSTRIALIZADA, PREPARO MECÂNICO E APLICAÇÃO COM EQUIPAMENTO DE MISTURA E PROJEÇÃO DE 1,5 M3/H DE ARGAMASSA EM PANOS CEGOS DE FACHADA (SEM PRESENÇA DE VÃOS), ESPESSURA DE 35 MM. AF_08/2022</v>
          </cell>
          <cell r="I7254" t="str">
            <v>M2</v>
          </cell>
          <cell r="J7254" t="str">
            <v>COEFICIENTE DE REPRESENTATIVIDADE</v>
          </cell>
          <cell r="K7254">
            <v>103.8</v>
          </cell>
        </row>
        <row r="7255">
          <cell r="G7255">
            <v>87804</v>
          </cell>
          <cell r="H7255" t="str">
            <v>EMBOÇO OU MASSA ÚNICA EM ARGAMASSA INDUSTRIALIZADA, PREPARO MECÂNICO E APLICAÇÃO COM EQUIPAMENTO DE MISTURA E PROJEÇÃO DE 1,5 M3/H DE ARGAMASSA EM PANOS CEGOS DE FACHADA (SEM PRESENÇA DE VÃOS), ESPESSURA DE 45 MM. AF_08/2022</v>
          </cell>
          <cell r="I7255" t="str">
            <v>M2</v>
          </cell>
          <cell r="J7255" t="str">
            <v>COEFICIENTE DE REPRESENTATIVIDADE</v>
          </cell>
          <cell r="K7255">
            <v>121.4</v>
          </cell>
        </row>
        <row r="7256">
          <cell r="G7256">
            <v>87808</v>
          </cell>
          <cell r="H7256" t="str">
            <v>EMBOÇO OU MASSA ÚNICA EM ARGAMASSA INDUSTRIALIZADA, PREPARO MECÂNICO E APLICAÇÃO COM EQUIPAMENTO DE MISTURA E PROJEÇÃO DE 1,5 M3/H DE ARGAMASSA EM PANOS CEGOS DE FACHADA (SEM PRESENÇA DE VÃOS), ESPESSURA MAIOR OU IGUAL A 50 MM. AF_08/2022</v>
          </cell>
          <cell r="I7256" t="str">
            <v>M2</v>
          </cell>
          <cell r="J7256" t="str">
            <v>COEFICIENTE DE REPRESENTATIVIDADE</v>
          </cell>
          <cell r="K7256">
            <v>129.36000000000001</v>
          </cell>
        </row>
        <row r="7257">
          <cell r="G7257">
            <v>87778</v>
          </cell>
          <cell r="H7257" t="str">
            <v>EMBOÇO OU MASSA ÚNICA EM ARGAMASSA INDUSTRIALIZADA, PREPARO MECÂNICO E APLICAÇÃO COM EQUIPAMENTO DE MISTURA E PROJEÇÃO DE 1,5 M3/H DE ARGAMASSA EM PANOS DE FACHADA COM PRESENÇA DE VÃOS, ESPESSURA DE 25 MM. AF_08/2022</v>
          </cell>
          <cell r="I7257" t="str">
            <v>M2</v>
          </cell>
          <cell r="J7257" t="str">
            <v>COEFICIENTE DE REPRESENTATIVIDADE</v>
          </cell>
          <cell r="K7257">
            <v>93.83</v>
          </cell>
        </row>
        <row r="7258">
          <cell r="G7258">
            <v>87783</v>
          </cell>
          <cell r="H7258" t="str">
            <v>EMBOÇO OU MASSA ÚNICA EM ARGAMASSA INDUSTRIALIZADA, PREPARO MECÂNICO E APLICAÇÃO COM EQUIPAMENTO DE MISTURA E PROJEÇÃO DE 1,5 M3/H DE ARGAMASSA EM PANOS DE FACHADA COM PRESENÇA DE VÃOS, ESPESSURA DE 35 MM. AF_08/2022</v>
          </cell>
          <cell r="I7258" t="str">
            <v>M2</v>
          </cell>
          <cell r="J7258" t="str">
            <v>COEFICIENTE DE REPRESENTATIVIDADE</v>
          </cell>
          <cell r="K7258">
            <v>122.93</v>
          </cell>
        </row>
        <row r="7259">
          <cell r="G7259">
            <v>87787</v>
          </cell>
          <cell r="H7259" t="str">
            <v>EMBOÇO OU MASSA ÚNICA EM ARGAMASSA INDUSTRIALIZADA, PREPARO MECÂNICO E APLICAÇÃO COM EQUIPAMENTO DE MISTURA E PROJEÇÃO DE 1,5 M3/H DE ARGAMASSA EM PANOS DE FACHADA COM PRESENÇA DE VÃOS, ESPESSURA DE 45 MM. AF_08/2022</v>
          </cell>
          <cell r="I7259" t="str">
            <v>M2</v>
          </cell>
          <cell r="J7259" t="str">
            <v>COEFICIENTE DE REPRESENTATIVIDADE</v>
          </cell>
          <cell r="K7259">
            <v>141.75</v>
          </cell>
        </row>
        <row r="7260">
          <cell r="G7260">
            <v>87791</v>
          </cell>
          <cell r="H7260" t="str">
            <v>EMBOÇO OU MASSA ÚNICA EM ARGAMASSA INDUSTRIALIZADA, PREPARO MECÂNICO E APLICAÇÃO COM EQUIPAMENTO DE MISTURA E PROJEÇÃO DE 1,5 M3/H DE ARGAMASSA EM PANOS DE FACHADA COM PRESENÇA DE VÃOS, ESPESSURA MAIOR OU IGUAL A 50 MM. AF_08/2022</v>
          </cell>
          <cell r="I7260" t="str">
            <v>M2</v>
          </cell>
          <cell r="J7260" t="str">
            <v>COEFICIENTE DE REPRESENTATIVIDADE</v>
          </cell>
          <cell r="K7260">
            <v>156.32</v>
          </cell>
        </row>
        <row r="7261">
          <cell r="G7261">
            <v>87832</v>
          </cell>
          <cell r="H7261" t="str">
            <v>EMBOÇO OU MASSA ÚNICA EM ARGAMASSA INDUSTRIALIZADA, PREPARO MECÂNICO E APLICAÇÃO COM EQUIPAMENTO DE MISTURA E PROJEÇÃO DE 1,5 M3/H DE ARGAMASSA NAS PAREDES INTERNAS DA SACADA, ESPESSURA 35 MM, SEM USO DE TELA METÁLICA. AF_08/2022</v>
          </cell>
          <cell r="I7261" t="str">
            <v>M2</v>
          </cell>
          <cell r="J7261" t="str">
            <v>COEFICIENTE DE REPRESENTATIVIDADE</v>
          </cell>
          <cell r="K7261">
            <v>149.01</v>
          </cell>
        </row>
        <row r="7262">
          <cell r="G7262">
            <v>87812</v>
          </cell>
          <cell r="H7262" t="str">
            <v>EMBOÇO OU MASSA ÚNICA EM ARGAMASSA INDUSTRIALIZADA, PREPARO MECÂNICO E APLICAÇÃO COM EQUIPAMENTO DE MISTURA E PROJEÇÃO DE 1,5 M3/H EM SUPERFÍCIES EXTERNAS DA SACADA, ESPESSURA 25 MM, SEM USO DE TELA METÁLICA. AF_08/2022</v>
          </cell>
          <cell r="I7262" t="str">
            <v>M2</v>
          </cell>
          <cell r="J7262" t="str">
            <v>COEFICIENTE DE REPRESENTATIVIDADE</v>
          </cell>
          <cell r="K7262">
            <v>116.7</v>
          </cell>
        </row>
        <row r="7263">
          <cell r="G7263">
            <v>87816</v>
          </cell>
          <cell r="H7263" t="str">
            <v>EMBOÇO OU MASSA ÚNICA EM ARGAMASSA INDUSTRIALIZADA, PREPARO MECÂNICO E APLICAÇÃO COM EQUIPAMENTO DE MISTURA E PROJEÇÃO DE 1,5 M3/H EM SUPERFÍCIES EXTERNAS DA SACADA, ESPESSURA 35 MM, SEM USO DE TELA METÁLICA. AF_08/2022</v>
          </cell>
          <cell r="I7263" t="str">
            <v>M2</v>
          </cell>
          <cell r="J7263" t="str">
            <v>COEFICIENTE DE REPRESENTATIVIDADE</v>
          </cell>
          <cell r="K7263">
            <v>144.55000000000001</v>
          </cell>
        </row>
        <row r="7264">
          <cell r="G7264">
            <v>87820</v>
          </cell>
          <cell r="H7264" t="str">
            <v>EMBOÇO OU MASSA ÚNICA EM ARGAMASSA INDUSTRIALIZADA, PREPARO MECÂNICO E APLICAÇÃO COM EQUIPAMENTO DE MISTURA E PROJEÇÃO DE 1,5 M3/H EM SUPERFÍCIES EXTERNAS DA SACADA, ESPESSURA 45 MM, SEM USO DE TELA METÁLICA. AF_08/2022</v>
          </cell>
          <cell r="I7264" t="str">
            <v>M2</v>
          </cell>
          <cell r="J7264" t="str">
            <v>COEFICIENTE DE REPRESENTATIVIDADE</v>
          </cell>
          <cell r="K7264">
            <v>162.15</v>
          </cell>
        </row>
        <row r="7265">
          <cell r="G7265">
            <v>87824</v>
          </cell>
          <cell r="H7265" t="str">
            <v>EMBOÇO OU MASSA ÚNICA EM ARGAMASSA INDUSTRIALIZADA, PREPARO MECÂNICO E APLICAÇÃO COM EQUIPAMENTO DE MISTURA E PROJEÇÃO DE 1,5 M3/H EM SUPERFÍCIES EXTERNAS DA SACADA, ESPESSURA MAIOR OU IGUAL A 50 MM, SEM USO DE TELA METÁLICA. AF_08/2022</v>
          </cell>
          <cell r="I7265" t="str">
            <v>M2</v>
          </cell>
          <cell r="J7265" t="str">
            <v>COEFICIENTE DE REPRESENTATIVIDADE</v>
          </cell>
          <cell r="K7265">
            <v>188.51</v>
          </cell>
        </row>
        <row r="7266">
          <cell r="G7266">
            <v>87828</v>
          </cell>
          <cell r="H7266" t="str">
            <v>EMBOÇO OU MASSA ÚNICA EM ARGAMASSA INDUSTRIALIZADA, PREPARO MECÂNICO E APLICAÇÃO COM EQUIPAMENTO DE MISTURA E PROJEÇÃO DE 1,5 M3/H NAS PAREDES INTERNAS DA SACADA, ESPESSURA 25 MM, SEM USO DE TELA METÁLICA. AF_08/2022</v>
          </cell>
          <cell r="I7266" t="str">
            <v>M2</v>
          </cell>
          <cell r="J7266" t="str">
            <v>COEFICIENTE DE REPRESENTATIVIDADE</v>
          </cell>
          <cell r="K7266">
            <v>118.82</v>
          </cell>
        </row>
        <row r="7267">
          <cell r="G7267">
            <v>104251</v>
          </cell>
          <cell r="H7267" t="str">
            <v>EMBOÇO OU MASSA ÚNICA EM ARGAMASSA INDUSTRIALIZADA, PREPARO MECÂNICO E APLICAÇÃO COM EQUIPAMENTO DE MISTURA E PROJEÇÃO DE 1,5 M3/H, NAS SUPERFÍCIES EXTERNAS DA SACADA, ESPESSURA DE 25 MM, ACESSO POR ANDAIME, SEM USO DE TELA METÁLICA. AF_08/2022</v>
          </cell>
          <cell r="I7267" t="str">
            <v>M2</v>
          </cell>
          <cell r="J7267" t="str">
            <v>COEFICIENTE DE REPRESENTATIVIDADE</v>
          </cell>
          <cell r="K7267">
            <v>109.28</v>
          </cell>
        </row>
        <row r="7268">
          <cell r="G7268">
            <v>104255</v>
          </cell>
          <cell r="H7268" t="str">
            <v>EMBOÇO OU MASSA ÚNICA EM ARGAMASSA INDUSTRIALIZADA, PREPARO MECÂNICO E APLICAÇÃO COM EQUIPAMENTO DE MISTURA E PROJEÇÃO DE 1,5 M3/H, NAS SUPERFÍCIES EXTERNAS DA SACADA, ESPESSURA DE 35 MM, ACESSO POR ANDAIME, SEM USO DE TELA METÁLICA. AF_08/2022</v>
          </cell>
          <cell r="I7268" t="str">
            <v>M2</v>
          </cell>
          <cell r="J7268" t="str">
            <v>COEFICIENTE DE REPRESENTATIVIDADE</v>
          </cell>
          <cell r="K7268">
            <v>135.94</v>
          </cell>
        </row>
        <row r="7269">
          <cell r="G7269">
            <v>104259</v>
          </cell>
          <cell r="H7269" t="str">
            <v>EMBOÇO OU MASSA ÚNICA EM ARGAMASSA INDUSTRIALIZADA, PREPARO MECÂNICO E APLICAÇÃO COM EQUIPAMENTO DE MISTURA E PROJEÇÃO DE 1,5 M3/H, NAS SUPERFÍCIES EXTERNAS DA SACADA, ESPESSURA DE 45 MM, ACESSO POR ANDAIME, SEM USO DE TELA METÁLICA. AF_08/2022</v>
          </cell>
          <cell r="I7269" t="str">
            <v>M2</v>
          </cell>
          <cell r="J7269" t="str">
            <v>COEFICIENTE DE REPRESENTATIVIDADE</v>
          </cell>
          <cell r="K7269">
            <v>153.54</v>
          </cell>
        </row>
        <row r="7270">
          <cell r="G7270">
            <v>104263</v>
          </cell>
          <cell r="H7270" t="str">
            <v>EMBOÇO OU MASSA ÚNICA EM ARGAMASSA INDUSTRIALIZADA, PREPARO MECÂNICO E APLICAÇÃO COM EQUIPAMENTO DE MISTURA E PROJEÇÃO DE 1,5 M3/H, NAS SUPERFÍCIES EXTERNAS DA SACADA, ESPESSURA DE 50 MM, ACESSO POR ANDAIME, SEM USO DE TELA METÁLICA. AF_08/2022</v>
          </cell>
          <cell r="I7270" t="str">
            <v>M2</v>
          </cell>
          <cell r="J7270" t="str">
            <v>COEFICIENTE DE REPRESENTATIVIDADE</v>
          </cell>
          <cell r="K7270">
            <v>177.9</v>
          </cell>
        </row>
        <row r="7271">
          <cell r="G7271">
            <v>87794</v>
          </cell>
          <cell r="H7271" t="str">
            <v>EMBOÇO OU MASSA ÚNICA EM ARGAMASSA TRAÇO 1:2:8, PREPARO MANUAL, APLICADA MANUALMENTE EM PANOS CEGOS DE FACHADA (SEM PRESENÇA DE VÃOS), ESPESSURA DE 25 MM. AF_09/2022</v>
          </cell>
          <cell r="I7271" t="str">
            <v>M2</v>
          </cell>
          <cell r="J7271" t="str">
            <v>COEFICIENTE DE REPRESENTATIVIDADE</v>
          </cell>
          <cell r="K7271">
            <v>46.47</v>
          </cell>
        </row>
        <row r="7272">
          <cell r="G7272">
            <v>87799</v>
          </cell>
          <cell r="H7272" t="str">
            <v>EMBOÇO OU MASSA ÚNICA EM ARGAMASSA TRAÇO 1:2:8, PREPARO MANUAL, APLICADA MANUALMENTE EM PANOS CEGOS DE FACHADA (SEM PRESENÇA DE VÃOS), ESPESSURA DE 35 MM. AF_08/2022</v>
          </cell>
          <cell r="I7272" t="str">
            <v>M2</v>
          </cell>
          <cell r="J7272" t="str">
            <v>COEFICIENTE DE REPRESENTATIVIDADE</v>
          </cell>
          <cell r="K7272">
            <v>64.510000000000005</v>
          </cell>
        </row>
        <row r="7273">
          <cell r="G7273">
            <v>87803</v>
          </cell>
          <cell r="H7273" t="str">
            <v>EMBOÇO OU MASSA ÚNICA EM ARGAMASSA TRAÇO 1:2:8, PREPARO MANUAL, APLICADA MANUALMENTE EM PANOS CEGOS DE FACHADA (SEM PRESENÇA DE VÃOS), ESPESSURA DE 45 MM. AF_08/2022</v>
          </cell>
          <cell r="I7273" t="str">
            <v>M2</v>
          </cell>
          <cell r="J7273" t="str">
            <v>COEFICIENTE DE REPRESENTATIVIDADE</v>
          </cell>
          <cell r="K7273">
            <v>71.28</v>
          </cell>
        </row>
        <row r="7274">
          <cell r="G7274">
            <v>87807</v>
          </cell>
          <cell r="H7274" t="str">
            <v>EMBOÇO OU MASSA ÚNICA EM ARGAMASSA TRAÇO 1:2:8, PREPARO MANUAL, APLICADA MANUALMENTE EM PANOS CEGOS DE FACHADA (SEM PRESENÇA DE VÃOS), ESPESSURA MAIOR OU IGUAL A 50 MM. AF_08/2022</v>
          </cell>
          <cell r="I7274" t="str">
            <v>M2</v>
          </cell>
          <cell r="J7274" t="str">
            <v>COEFICIENTE DE REPRESENTATIVIDADE</v>
          </cell>
          <cell r="K7274">
            <v>77.900000000000006</v>
          </cell>
        </row>
        <row r="7275">
          <cell r="G7275">
            <v>104218</v>
          </cell>
          <cell r="H7275" t="str">
            <v>EMBOÇO OU MASSA ÚNICA EM ARGAMASSA TRAÇO 1:2:8, PREPARO MANUAL, APLICADA MANUALMENTE EM PANOS DE FACHADA COM PRESENÇA DE VÃOS, ESPESSURA DE 25 MM, ACESSO POR ANDAIME. AF_08/2022</v>
          </cell>
          <cell r="I7275" t="str">
            <v>M2</v>
          </cell>
          <cell r="J7275" t="str">
            <v>COEFICIENTE DE REPRESENTATIVIDADE</v>
          </cell>
          <cell r="K7275">
            <v>58.9</v>
          </cell>
        </row>
        <row r="7276">
          <cell r="G7276">
            <v>87777</v>
          </cell>
          <cell r="H7276" t="str">
            <v>EMBOÇO OU MASSA ÚNICA EM ARGAMASSA TRAÇO 1:2:8, PREPARO MANUAL, APLICADA MANUALMENTE EM PANOS DE FACHADA COM PRESENÇA DE VÃOS, ESPESSURA DE 25 MM. AF_08/2022</v>
          </cell>
          <cell r="I7276" t="str">
            <v>M2</v>
          </cell>
          <cell r="J7276" t="str">
            <v>COEFICIENTE DE REPRESENTATIVIDADE</v>
          </cell>
          <cell r="K7276">
            <v>63.5</v>
          </cell>
        </row>
        <row r="7277">
          <cell r="G7277">
            <v>104222</v>
          </cell>
          <cell r="H7277" t="str">
            <v>EMBOÇO OU MASSA ÚNICA EM ARGAMASSA TRAÇO 1:2:8, PREPARO MANUAL, APLICADA MANUALMENTE EM PANOS DE FACHADA COM PRESENÇA DE VÃOS, ESPESSURA DE 35 MM, ACESSO POR ANDAIME. AF_08/2022</v>
          </cell>
          <cell r="I7277" t="str">
            <v>M2</v>
          </cell>
          <cell r="J7277" t="str">
            <v>COEFICIENTE DE REPRESENTATIVIDADE</v>
          </cell>
          <cell r="K7277">
            <v>76.05</v>
          </cell>
        </row>
        <row r="7278">
          <cell r="G7278">
            <v>87781</v>
          </cell>
          <cell r="H7278" t="str">
            <v>EMBOÇO OU MASSA ÚNICA EM ARGAMASSA TRAÇO 1:2:8, PREPARO MANUAL, APLICADA MANUALMENTE EM PANOS DE FACHADA COM PRESENÇA DE VÃOS, ESPESSURA DE 35 MM. AF_08/2022</v>
          </cell>
          <cell r="I7278" t="str">
            <v>M2</v>
          </cell>
          <cell r="J7278" t="str">
            <v>COEFICIENTE DE REPRESENTATIVIDADE</v>
          </cell>
          <cell r="K7278">
            <v>81.95</v>
          </cell>
        </row>
        <row r="7279">
          <cell r="G7279">
            <v>104226</v>
          </cell>
          <cell r="H7279" t="str">
            <v>EMBOÇO OU MASSA ÚNICA EM ARGAMASSA TRAÇO 1:2:8, PREPARO MANUAL, APLICADA MANUALMENTE EM PANOS DE FACHADA COM PRESENÇA DE VÃOS, ESPESSURA DE 45 MM, ACESSO POR ANDAIME. AF_08/2022</v>
          </cell>
          <cell r="I7279" t="str">
            <v>M2</v>
          </cell>
          <cell r="J7279" t="str">
            <v>COEFICIENTE DE REPRESENTATIVIDADE</v>
          </cell>
          <cell r="K7279">
            <v>83.3</v>
          </cell>
        </row>
        <row r="7280">
          <cell r="G7280">
            <v>87786</v>
          </cell>
          <cell r="H7280" t="str">
            <v>EMBOÇO OU MASSA ÚNICA EM ARGAMASSA TRAÇO 1:2:8, PREPARO MANUAL, APLICADA MANUALMENTE EM PANOS DE FACHADA COM PRESENÇA DE VÃOS, ESPESSURA DE 45 MM. AF_08/2022</v>
          </cell>
          <cell r="I7280" t="str">
            <v>M2</v>
          </cell>
          <cell r="J7280" t="str">
            <v>COEFICIENTE DE REPRESENTATIVIDADE</v>
          </cell>
          <cell r="K7280">
            <v>89.2</v>
          </cell>
        </row>
        <row r="7281">
          <cell r="G7281">
            <v>104230</v>
          </cell>
          <cell r="H7281" t="str">
            <v>EMBOÇO OU MASSA ÚNICA EM ARGAMASSA TRAÇO 1:2:8, PREPARO MANUAL, APLICADA MANUALMENTE EM PANOS DE FACHADA COM PRESENÇA DE VÃOS, ESPESSURA DE 50 MM, ACESSO POR ANDAIME. AF_08/2022</v>
          </cell>
          <cell r="I7281" t="str">
            <v>M2</v>
          </cell>
          <cell r="J7281" t="str">
            <v>COEFICIENTE DE REPRESENTATIVIDADE</v>
          </cell>
          <cell r="K7281">
            <v>98.2</v>
          </cell>
        </row>
        <row r="7282">
          <cell r="G7282">
            <v>104234</v>
          </cell>
          <cell r="H7282" t="str">
            <v>EMBOÇO OU MASSA ÚNICA EM ARGAMASSA TRAÇO 1:2:8, PREPARO MANUAL, APLICADA MANUALMENTE EM PANOS DE FACHADA SEM PRESENÇA DE VÃOS, ESPESSURA DE 25 MM, ACESSO POR ANDAIME. AF_08/2022</v>
          </cell>
          <cell r="I7282" t="str">
            <v>M2</v>
          </cell>
          <cell r="J7282" t="str">
            <v>COEFICIENTE DE REPRESENTATIVIDADE</v>
          </cell>
          <cell r="K7282">
            <v>43.76</v>
          </cell>
        </row>
        <row r="7283">
          <cell r="G7283">
            <v>104238</v>
          </cell>
          <cell r="H7283" t="str">
            <v>EMBOÇO OU MASSA ÚNICA EM ARGAMASSA TRAÇO 1:2:8, PREPARO MANUAL, APLICADA MANUALMENTE EM PANOS DE FACHADA SEM PRESENÇA DE VÃOS, ESPESSURA DE 35 MM, ACESSO POR ANDAIME. AF_08/2022</v>
          </cell>
          <cell r="I7283" t="str">
            <v>M2</v>
          </cell>
          <cell r="J7283" t="str">
            <v>COEFICIENTE DE REPRESENTATIVIDADE</v>
          </cell>
          <cell r="K7283">
            <v>60.49</v>
          </cell>
        </row>
        <row r="7284">
          <cell r="G7284">
            <v>104242</v>
          </cell>
          <cell r="H7284" t="str">
            <v>EMBOÇO OU MASSA ÚNICA EM ARGAMASSA TRAÇO 1:2:8, PREPARO MANUAL, APLICADA MANUALMENTE EM PANOS DE FACHADA SEM PRESENÇA DE VÃOS, ESPESSURA DE 45 MM, ACESSO POR ANDAIME. AF_08/2022</v>
          </cell>
          <cell r="I7284" t="str">
            <v>M2</v>
          </cell>
          <cell r="J7284" t="str">
            <v>COEFICIENTE DE REPRESENTATIVIDADE</v>
          </cell>
          <cell r="K7284">
            <v>67.260000000000005</v>
          </cell>
        </row>
        <row r="7285">
          <cell r="G7285">
            <v>104246</v>
          </cell>
          <cell r="H7285" t="str">
            <v>EMBOÇO OU MASSA ÚNICA EM ARGAMASSA TRAÇO 1:2:8, PREPARO MANUAL, APLICADA MANUALMENTE EM PANOS DE FACHADA SEM PRESENÇA DE VÃOS, ESPESSURA DE 50 MM, ACESSO POR ANDAIME. AF_08/2022</v>
          </cell>
          <cell r="I7285" t="str">
            <v>M2</v>
          </cell>
          <cell r="J7285" t="str">
            <v>COEFICIENTE DE REPRESENTATIVIDADE</v>
          </cell>
          <cell r="K7285">
            <v>73.47</v>
          </cell>
        </row>
        <row r="7286">
          <cell r="G7286">
            <v>104250</v>
          </cell>
          <cell r="H7286" t="str">
            <v>EMBOÇO OU MASSA ÚNICA EM ARGAMASSA TRAÇO 1:2:8, PREPARO MANUAL, APLICADA MANUALMENTE EM SUPERFÍCIES EXTERNAS DA SACADA, ESPESSURA DE 25 MM, ACESSO POR ANDAIME, SEM USO DE TELA METÁLICA. AF_08/2022</v>
          </cell>
          <cell r="I7286" t="str">
            <v>M2</v>
          </cell>
          <cell r="J7286" t="str">
            <v>COEFICIENTE DE REPRESENTATIVIDADE</v>
          </cell>
          <cell r="K7286">
            <v>83.27</v>
          </cell>
        </row>
        <row r="7287">
          <cell r="G7287">
            <v>87811</v>
          </cell>
          <cell r="H7287" t="str">
            <v>EMBOÇO OU MASSA ÚNICA EM ARGAMASSA TRAÇO 1:2:8, PREPARO MANUAL, APLICADA MANUALMENTE EM SUPERFÍCIES EXTERNAS DA SACADA, ESPESSURA DE 25 MM, SEM USO DE TELA METÁLICA DE REFORÇO CONTRA FISSURAÇÃO. AF_08/2022</v>
          </cell>
          <cell r="I7287" t="str">
            <v>M2</v>
          </cell>
          <cell r="J7287" t="str">
            <v>COEFICIENTE DE REPRESENTATIVIDADE</v>
          </cell>
          <cell r="K7287">
            <v>91.53</v>
          </cell>
        </row>
        <row r="7288">
          <cell r="G7288">
            <v>104254</v>
          </cell>
          <cell r="H7288" t="str">
            <v>EMBOÇO OU MASSA ÚNICA EM ARGAMASSA TRAÇO 1:2:8, PREPARO MANUAL, APLICADA MANUALMENTE EM SUPERFÍCIES EXTERNAS DA SACADA, ESPESSURA DE 35 MM, ACESSO POR ANDAIME, SEM USO DE TELA METÁLICA. AF_08/2022</v>
          </cell>
          <cell r="I7288" t="str">
            <v>M2</v>
          </cell>
          <cell r="J7288" t="str">
            <v>COEFICIENTE DE REPRESENTATIVIDADE</v>
          </cell>
          <cell r="K7288">
            <v>100</v>
          </cell>
        </row>
        <row r="7289">
          <cell r="G7289">
            <v>87815</v>
          </cell>
          <cell r="H7289" t="str">
            <v>EMBOÇO OU MASSA ÚNICA EM ARGAMASSA TRAÇO 1:2:8, PREPARO MANUAL, APLICADA MANUALMENTE EM SUPERFÍCIES EXTERNAS DA SACADA, ESPESSURA DE 35 MM, SEM USO DE TELA METÁLICA DE REFORÇO CONTRA FISSURAÇÃO. AF_08/2022</v>
          </cell>
          <cell r="I7289" t="str">
            <v>M2</v>
          </cell>
          <cell r="J7289" t="str">
            <v>COEFICIENTE DE REPRESENTATIVIDADE</v>
          </cell>
          <cell r="K7289">
            <v>109.56</v>
          </cell>
        </row>
        <row r="7290">
          <cell r="G7290">
            <v>104258</v>
          </cell>
          <cell r="H7290" t="str">
            <v>EMBOÇO OU MASSA ÚNICA EM ARGAMASSA TRAÇO 1:2:8, PREPARO MANUAL, APLICADA MANUALMENTE EM SUPERFÍCIES EXTERNAS DA SACADA, ESPESSURA DE 45 MM, ACESSO POR ANDAIME, SEM USO DE TELA METÁLICA. AF_08/2022</v>
          </cell>
          <cell r="I7290" t="str">
            <v>M2</v>
          </cell>
          <cell r="J7290" t="str">
            <v>COEFICIENTE DE REPRESENTATIVIDADE</v>
          </cell>
          <cell r="K7290">
            <v>106.77</v>
          </cell>
        </row>
        <row r="7291">
          <cell r="G7291">
            <v>87819</v>
          </cell>
          <cell r="H7291" t="str">
            <v>EMBOÇO OU MASSA ÚNICA EM ARGAMASSA TRAÇO 1:2:8, PREPARO MANUAL, APLICADA MANUALMENTE EM SUPERFÍCIES EXTERNAS DA SACADA, ESPESSURA DE 45 MM, SEM USO DE TELA METÁLICA DE REFORÇO CONTRA FISSURAÇÃO. AF_08/2022</v>
          </cell>
          <cell r="I7291" t="str">
            <v>M2</v>
          </cell>
          <cell r="J7291" t="str">
            <v>COEFICIENTE DE REPRESENTATIVIDADE</v>
          </cell>
          <cell r="K7291">
            <v>116.33</v>
          </cell>
        </row>
        <row r="7292">
          <cell r="G7292">
            <v>104262</v>
          </cell>
          <cell r="H7292" t="str">
            <v>EMBOÇO OU MASSA ÚNICA EM ARGAMASSA TRAÇO 1:2:8, PREPARO MANUAL, APLICADA MANUALMENTE EM SUPERFÍCIES EXTERNAS DA SACADA, ESPESSURA DE 50 MM, ACESSO POR ANDAIME, SEM USO DE TELA METÁLICA. AF_08/2022</v>
          </cell>
          <cell r="I7292" t="str">
            <v>M2</v>
          </cell>
          <cell r="J7292" t="str">
            <v>COEFICIENTE DE REPRESENTATIVIDADE</v>
          </cell>
          <cell r="K7292">
            <v>138.34</v>
          </cell>
        </row>
        <row r="7293">
          <cell r="G7293">
            <v>87823</v>
          </cell>
          <cell r="H7293" t="str">
            <v>EMBOÇO OU MASSA ÚNICA EM ARGAMASSA TRAÇO 1:2:8, PREPARO MANUAL, APLICADA MANUALMENTE EM SUPERFÍCIES EXTERNAS DA SACADA, ESPESSURA MAIOR OU IGUAL A 50 MM, SEM USO DE TELA METÁLICA DE REFORÇO CONTRA FISSURAÇÃO. AF_08/2022</v>
          </cell>
          <cell r="I7293" t="str">
            <v>M2</v>
          </cell>
          <cell r="J7293" t="str">
            <v>COEFICIENTE DE REPRESENTATIVIDADE</v>
          </cell>
          <cell r="K7293">
            <v>151.38</v>
          </cell>
        </row>
        <row r="7294">
          <cell r="G7294">
            <v>87827</v>
          </cell>
          <cell r="H7294" t="str">
            <v>EMBOÇO OU MASSA ÚNICA EM ARGAMASSA TRAÇO 1:2:8, PREPARO MANUAL, APLICADA MANUALMENTE NAS PAREDES INTERNAS DA SACADA, ESPESSURA DE 25 MM, SEM USO DE TELA METÁLICA DE REFORÇO CONTRA FISSURAÇÃO. AF_08/2022</v>
          </cell>
          <cell r="I7294" t="str">
            <v>M2</v>
          </cell>
          <cell r="J7294" t="str">
            <v>COEFICIENTE DE REPRESENTATIVIDADE</v>
          </cell>
          <cell r="K7294">
            <v>85.44</v>
          </cell>
        </row>
        <row r="7295">
          <cell r="G7295">
            <v>87831</v>
          </cell>
          <cell r="H7295" t="str">
            <v>EMBOÇO OU MASSA ÚNICA EM ARGAMASSA TRAÇO 1:2:8, PREPARO MANUAL, APLICADA MANUALMENTE NAS PAREDES INTERNAS DA SACADA, ESPESSURA DE 35 MM, SEM USO DE TELA METÁLICA DE REFORÇO CONTRA FISSURAÇÃO. AF_08/2022</v>
          </cell>
          <cell r="I7295" t="str">
            <v>M2</v>
          </cell>
          <cell r="J7295" t="str">
            <v>COEFICIENTE DE REPRESENTATIVIDADE</v>
          </cell>
          <cell r="K7295">
            <v>103.32</v>
          </cell>
        </row>
        <row r="7296">
          <cell r="G7296">
            <v>104220</v>
          </cell>
          <cell r="H7296" t="str">
            <v>EMBOÇO OU MASSA ÚNICA EM ARGAMASSA TRAÇO 1:2:8, PREPARO MECÂNICA COM BETONEIRA 400 L, APLICADA COM PROJETOR TIPO CANEQUINHA EM PANOS DE FACHADA COM PRESENÇA DE VÃOS, ESPESSURA DE 25 MM, ACESSO POR ANDAIME. AF_08/2022</v>
          </cell>
          <cell r="I7296" t="str">
            <v>M2</v>
          </cell>
          <cell r="J7296" t="str">
            <v>COEFICIENTE DE REPRESENTATIVIDADE</v>
          </cell>
          <cell r="K7296">
            <v>56.52</v>
          </cell>
        </row>
        <row r="7297">
          <cell r="G7297">
            <v>104203</v>
          </cell>
          <cell r="H7297" t="str">
            <v>EMBOÇO OU MASSA ÚNICA EM ARGAMASSA TRAÇO 1:2:8, PREPARO MECÂNICA COM BETONEIRA 400 L, APLICADA COM PROJETOR TIPO CANEQUINHA EM PANOS DE FACHADA COM PRESENÇA DE VÃOS, ESPESSURA DE 25 MM, ACESSO POR BALANCIM MANUAL. AF_08/2022</v>
          </cell>
          <cell r="I7297" t="str">
            <v>M2</v>
          </cell>
          <cell r="J7297" t="str">
            <v>COEFICIENTE DE REPRESENTATIVIDADE</v>
          </cell>
          <cell r="K7297">
            <v>61.24</v>
          </cell>
        </row>
        <row r="7298">
          <cell r="G7298">
            <v>104224</v>
          </cell>
          <cell r="H7298" t="str">
            <v>EMBOÇO OU MASSA ÚNICA EM ARGAMASSA TRAÇO 1:2:8, PREPARO MECÂNICA COM BETONEIRA 400 L, APLICADA COM PROJETOR TIPO CANEQUINHA EM PANOS DE FACHADA COM PRESENÇA DE VÃOS, ESPESSURA DE 35 MM, ACESSO POR ANDAIME. AF_08/2022</v>
          </cell>
          <cell r="I7298" t="str">
            <v>M2</v>
          </cell>
          <cell r="J7298" t="str">
            <v>COEFICIENTE DE REPRESENTATIVIDADE</v>
          </cell>
          <cell r="K7298">
            <v>72.89</v>
          </cell>
        </row>
        <row r="7299">
          <cell r="G7299">
            <v>104204</v>
          </cell>
          <cell r="H7299" t="str">
            <v>EMBOÇO OU MASSA ÚNICA EM ARGAMASSA TRAÇO 1:2:8, PREPARO MECÂNICA COM BETONEIRA 400 L, APLICADA COM PROJETOR TIPO CANEQUINHA EM PANOS DE FACHADA COM PRESENÇA DE VÃOS, ESPESSURA DE 35 MM, ACESSO POR BALANCIM MANUAL. AF_08/2022</v>
          </cell>
          <cell r="I7299" t="str">
            <v>M2</v>
          </cell>
          <cell r="J7299" t="str">
            <v>COEFICIENTE DE REPRESENTATIVIDADE</v>
          </cell>
          <cell r="K7299">
            <v>79.03</v>
          </cell>
        </row>
        <row r="7300">
          <cell r="G7300">
            <v>104228</v>
          </cell>
          <cell r="H7300" t="str">
            <v>EMBOÇO OU MASSA ÚNICA EM ARGAMASSA TRAÇO 1:2:8, PREPARO MECÂNICA COM BETONEIRA 400 L, APLICADA COM PROJETOR TIPO CANEQUINHA EM PANOS DE FACHADA COM PRESENÇA DE VÃOS, ESPESSURA DE 45 MM, ACESSO POR ANDAIME. AF_08/2022</v>
          </cell>
          <cell r="I7300" t="str">
            <v>M2</v>
          </cell>
          <cell r="J7300" t="str">
            <v>COEFICIENTE DE REPRESENTATIVIDADE</v>
          </cell>
          <cell r="K7300">
            <v>78.95</v>
          </cell>
        </row>
        <row r="7301">
          <cell r="G7301">
            <v>104205</v>
          </cell>
          <cell r="H7301" t="str">
            <v>EMBOÇO OU MASSA ÚNICA EM ARGAMASSA TRAÇO 1:2:8, PREPARO MECÂNICA COM BETONEIRA 400 L, APLICADA COM PROJETOR TIPO CANEQUINHA EM PANOS DE FACHADA COM PRESENÇA DE VÃOS, ESPESSURA DE 45 MM, ACESSO POR BALANCIM MANUAL. AF_08/2022</v>
          </cell>
          <cell r="I7301" t="str">
            <v>M2</v>
          </cell>
          <cell r="J7301" t="str">
            <v>COEFICIENTE DE REPRESENTATIVIDADE</v>
          </cell>
          <cell r="K7301">
            <v>85.09</v>
          </cell>
        </row>
        <row r="7302">
          <cell r="G7302">
            <v>104232</v>
          </cell>
          <cell r="H7302" t="str">
            <v>EMBOÇO OU MASSA ÚNICA EM ARGAMASSA TRAÇO 1:2:8, PREPARO MECÂNICA COM BETONEIRA 400 L, APLICADA COM PROJETOR TIPO CANEQUINHA EM PANOS DE FACHADA COM PRESENÇA DE VÃOS, ESPESSURA DE 50 MM, ACESSO POR ANDAIME. AF_08/2022</v>
          </cell>
          <cell r="I7302" t="str">
            <v>M2</v>
          </cell>
          <cell r="J7302" t="str">
            <v>COEFICIENTE DE REPRESENTATIVIDADE</v>
          </cell>
          <cell r="K7302">
            <v>87.33</v>
          </cell>
        </row>
        <row r="7303">
          <cell r="G7303">
            <v>104206</v>
          </cell>
          <cell r="H7303" t="str">
            <v>EMBOÇO OU MASSA ÚNICA EM ARGAMASSA TRAÇO 1:2:8, PREPARO MECÂNICA COM BETONEIRA 400 L, APLICADA COM PROJETOR TIPO CANEQUINHA EM PANOS DE FACHADA COM PRESENÇA DE VÃOS, ESPESSURA DE 50 MM, ACESSO POR BALANCIM MANUAL. AF_08/2022</v>
          </cell>
          <cell r="I7303" t="str">
            <v>M2</v>
          </cell>
          <cell r="J7303" t="str">
            <v>COEFICIENTE DE REPRESENTATIVIDADE</v>
          </cell>
          <cell r="K7303">
            <v>94.08</v>
          </cell>
        </row>
        <row r="7304">
          <cell r="G7304">
            <v>104236</v>
          </cell>
          <cell r="H7304" t="str">
            <v>EMBOÇO OU MASSA ÚNICA EM ARGAMASSA TRAÇO 1:2:8, PREPARO MECÂNICA COM BETONEIRA 400 L, APLICADA COM PROJETOR TIPO CANEQUINHA EM PANOS DE FACHADA SEM PRESENÇA DE VÃOS, ESPESSURA DE 25 MM, ACESSO POR ANDAIME. AF_08/2022</v>
          </cell>
          <cell r="I7304" t="str">
            <v>M2</v>
          </cell>
          <cell r="J7304" t="str">
            <v>COEFICIENTE DE REPRESENTATIVIDADE</v>
          </cell>
          <cell r="K7304">
            <v>41.09</v>
          </cell>
        </row>
        <row r="7305">
          <cell r="G7305">
            <v>104207</v>
          </cell>
          <cell r="H7305" t="str">
            <v>EMBOÇO OU MASSA ÚNICA EM ARGAMASSA TRAÇO 1:2:8, PREPARO MECÂNICA COM BETONEIRA 400 L, APLICADA COM PROJETOR TIPO CANEQUINHA EM PANOS DE FACHADA SEM PRESENÇA DE VÃOS, ESPESSURA DE 25 MM, ACESSO POR BALANCIM MANUAL. AF_08/2022</v>
          </cell>
          <cell r="I7305" t="str">
            <v>M2</v>
          </cell>
          <cell r="J7305" t="str">
            <v>COEFICIENTE DE REPRESENTATIVIDADE</v>
          </cell>
          <cell r="K7305">
            <v>43.98</v>
          </cell>
        </row>
        <row r="7306">
          <cell r="G7306">
            <v>104240</v>
          </cell>
          <cell r="H7306" t="str">
            <v>EMBOÇO OU MASSA ÚNICA EM ARGAMASSA TRAÇO 1:2:8, PREPARO MECÂNICA COM BETONEIRA 400 L, APLICADA COM PROJETOR TIPO CANEQUINHA EM PANOS DE FACHADA SEM PRESENÇA DE VÃOS, ESPESSURA DE 35 MM, ACESSO POR ANDAIME. AF_08/2022</v>
          </cell>
          <cell r="I7306" t="str">
            <v>M2</v>
          </cell>
          <cell r="J7306" t="str">
            <v>COEFICIENTE DE REPRESENTATIVIDADE</v>
          </cell>
          <cell r="K7306">
            <v>57.17</v>
          </cell>
        </row>
        <row r="7307">
          <cell r="G7307">
            <v>104208</v>
          </cell>
          <cell r="H7307" t="str">
            <v>EMBOÇO OU MASSA ÚNICA EM ARGAMASSA TRAÇO 1:2:8, PREPARO MECÂNICA COM BETONEIRA 400 L, APLICADA COM PROJETOR TIPO CANEQUINHA EM PANOS DE FACHADA SEM PRESENÇA DE VÃOS, ESPESSURA DE 35 MM, ACESSO POR BALANCIM MANUAL. AF_08/2022</v>
          </cell>
          <cell r="I7307" t="str">
            <v>M2</v>
          </cell>
          <cell r="J7307" t="str">
            <v>COEFICIENTE DE REPRESENTATIVIDADE</v>
          </cell>
          <cell r="K7307">
            <v>61.35</v>
          </cell>
        </row>
        <row r="7308">
          <cell r="G7308">
            <v>104244</v>
          </cell>
          <cell r="H7308" t="str">
            <v>EMBOÇO OU MASSA ÚNICA EM ARGAMASSA TRAÇO 1:2:8, PREPARO MECÂNICA COM BETONEIRA 400 L, APLICADA COM PROJETOR TIPO CANEQUINHA EM PANOS DE FACHADA SEM PRESENÇA DE VÃOS, ESPESSURA DE 45 MM, ACESSO POR ANDAIME. AF_08/2022</v>
          </cell>
          <cell r="I7308" t="str">
            <v>M2</v>
          </cell>
          <cell r="J7308" t="str">
            <v>COEFICIENTE DE REPRESENTATIVIDADE</v>
          </cell>
          <cell r="K7308">
            <v>62.87</v>
          </cell>
        </row>
        <row r="7309">
          <cell r="G7309">
            <v>104209</v>
          </cell>
          <cell r="H7309" t="str">
            <v>EMBOÇO OU MASSA ÚNICA EM ARGAMASSA TRAÇO 1:2:8, PREPARO MECÂNICA COM BETONEIRA 400 L, APLICADA COM PROJETOR TIPO CANEQUINHA EM PANOS DE FACHADA SEM PRESENÇA DE VÃOS, ESPESSURA DE 45 MM, ACESSO POR BALANCIM MANUAL. AF_08/2022</v>
          </cell>
          <cell r="I7309" t="str">
            <v>M2</v>
          </cell>
          <cell r="J7309" t="str">
            <v>COEFICIENTE DE REPRESENTATIVIDADE</v>
          </cell>
          <cell r="K7309">
            <v>67.06</v>
          </cell>
        </row>
        <row r="7310">
          <cell r="G7310">
            <v>104248</v>
          </cell>
          <cell r="H7310" t="str">
            <v>EMBOÇO OU MASSA ÚNICA EM ARGAMASSA TRAÇO 1:2:8, PREPARO MECÂNICA COM BETONEIRA 400 L, APLICADA COM PROJETOR TIPO CANEQUINHA EM PANOS DE FACHADA SEM PRESENÇA DE VÃOS, ESPESSURA DE 50 MM, ACESSO POR ANDAIME. AF_08/2022</v>
          </cell>
          <cell r="I7310" t="str">
            <v>M2</v>
          </cell>
          <cell r="J7310" t="str">
            <v>COEFICIENTE DE REPRESENTATIVIDADE</v>
          </cell>
          <cell r="K7310">
            <v>64.91</v>
          </cell>
        </row>
        <row r="7311">
          <cell r="G7311">
            <v>104210</v>
          </cell>
          <cell r="H7311" t="str">
            <v>EMBOÇO OU MASSA ÚNICA EM ARGAMASSA TRAÇO 1:2:8, PREPARO MECÂNICA COM BETONEIRA 400 L, APLICADA COM PROJETOR TIPO CANEQUINHA EM PANOS DE FACHADA SEM PRESENÇA DE VÃOS, ESPESSURA DE 50 MM, ACESSO POR BALANCIM MANUAL. AF_08/2022</v>
          </cell>
          <cell r="I7311" t="str">
            <v>M2</v>
          </cell>
          <cell r="J7311" t="str">
            <v>COEFICIENTE DE REPRESENTATIVIDADE</v>
          </cell>
          <cell r="K7311">
            <v>68.959999999999994</v>
          </cell>
        </row>
        <row r="7312">
          <cell r="G7312">
            <v>104252</v>
          </cell>
          <cell r="H7312" t="str">
            <v>EMBOÇO OU MASSA ÚNICA EM ARGAMASSA TRAÇO 1:2:8, PREPARO MECÂNICA COM BETONEIRA 400 L, APLICADA COM PROJETOR TIPO CANEQUINHA EM SUPERFÍCIES EXTERNAS DA SACADA, ESPESSURA DE 25 MM, ACESSO POR ANDAIME, SEM USO DE TELA METÁLICA. AF_08/2022</v>
          </cell>
          <cell r="I7312" t="str">
            <v>M2</v>
          </cell>
          <cell r="J7312" t="str">
            <v>COEFICIENTE DE REPRESENTATIVIDADE</v>
          </cell>
          <cell r="K7312">
            <v>82.4</v>
          </cell>
        </row>
        <row r="7313">
          <cell r="G7313">
            <v>104211</v>
          </cell>
          <cell r="H7313" t="str">
            <v>EMBOÇO OU MASSA ÚNICA EM ARGAMASSA TRAÇO 1:2:8, PREPARO MECÂNICA COM BETONEIRA 400 L, APLICADA COM PROJETOR TIPO CANEQUINHA EM SUPERFÍCIES EXTERNAS DA SACADA, ESPESSURA DE 25 MM, ACESSO POR BALANCIM MANUAL, SEM USO DE TELA METÁLICA. AF_08/2022</v>
          </cell>
          <cell r="I7313" t="str">
            <v>M2</v>
          </cell>
          <cell r="J7313" t="str">
            <v>COEFICIENTE DE REPRESENTATIVIDADE</v>
          </cell>
          <cell r="K7313">
            <v>90.88</v>
          </cell>
        </row>
        <row r="7314">
          <cell r="G7314">
            <v>104212</v>
          </cell>
          <cell r="H7314" t="str">
            <v>EMBOÇO OU MASSA ÚNICA EM ARGAMASSA TRAÇO 1:2:8, PREPARO MECÂNICA COM BETONEIRA 400 L, APLICADA COM PROJETOR TIPO CANEQUINHA EM SUPERFÍCIES EXTERNAS DA SACADA, ESPESSURA DE 35 MM, ACESSO POR BALANCIM MANUAL, SEM USO DE TELA METÁLICA. AF_08/2022</v>
          </cell>
          <cell r="I7314" t="str">
            <v>M2</v>
          </cell>
          <cell r="J7314" t="str">
            <v>COEFICIENTE DE REPRESENTATIVIDADE</v>
          </cell>
          <cell r="K7314">
            <v>108.31</v>
          </cell>
        </row>
        <row r="7315">
          <cell r="G7315">
            <v>104213</v>
          </cell>
          <cell r="H7315" t="str">
            <v>EMBOÇO OU MASSA ÚNICA EM ARGAMASSA TRAÇO 1:2:8, PREPARO MECÂNICA COM BETONEIRA 400 L, APLICADA COM PROJETOR TIPO CANEQUINHA EM SUPERFÍCIES EXTERNAS DA SACADA, ESPESSURA DE 45 MM, ACESSO POR BALANCIM MANUAL, SEM USO DE TELA METÁLICA. AF_08/2022</v>
          </cell>
          <cell r="I7315" t="str">
            <v>M2</v>
          </cell>
          <cell r="J7315" t="str">
            <v>COEFICIENTE DE REPRESENTATIVIDADE</v>
          </cell>
          <cell r="K7315">
            <v>114.02</v>
          </cell>
        </row>
        <row r="7316">
          <cell r="G7316">
            <v>104214</v>
          </cell>
          <cell r="H7316" t="str">
            <v>EMBOÇO OU MASSA ÚNICA EM ARGAMASSA TRAÇO 1:2:8, PREPARO MECÂNICA COM BETONEIRA 400 L, APLICADA COM PROJETOR TIPO CANEQUINHA EM SUPERFÍCIES EXTERNAS DA SACADA, ESPESSURA DE 50 MM, ACESSO POR BALANCIM MANUAL, SEM USO DE TELA METÁLICA. AF_08/2022</v>
          </cell>
          <cell r="I7316" t="str">
            <v>M2</v>
          </cell>
          <cell r="J7316" t="str">
            <v>COEFICIENTE DE REPRESENTATIVIDADE</v>
          </cell>
          <cell r="K7316">
            <v>136.96</v>
          </cell>
        </row>
        <row r="7317">
          <cell r="G7317">
            <v>104215</v>
          </cell>
          <cell r="H7317" t="str">
            <v>EMBOÇO OU MASSA ÚNICA EM ARGAMASSA TRAÇO 1:2:8, PREPARO MECÂNICA COM BETONEIRA 400 L, APLICADA COM PROJETOR TIPO CANEQUINHA EM SUPERFÍCIES INTERNAS DA SACADA, ESPESSURA DE 25 MM,  SEM USO DE TELA METÁLICA. AF_08/2022</v>
          </cell>
          <cell r="I7317" t="str">
            <v>M2</v>
          </cell>
          <cell r="J7317" t="str">
            <v>COEFICIENTE DE REPRESENTATIVIDADE</v>
          </cell>
          <cell r="K7317">
            <v>83.33</v>
          </cell>
        </row>
        <row r="7318">
          <cell r="G7318">
            <v>104216</v>
          </cell>
          <cell r="H7318" t="str">
            <v>EMBOÇO OU MASSA ÚNICA EM ARGAMASSA TRAÇO 1:2:8, PREPARO MECÂNICA COM BETONEIRA 400 L, APLICADA COM PROJETOR TIPO CANEQUINHA EM SUPERFÍCIES INTERNAS DA SACADA, ESPESSURA DE 35 MM, SEM USO DE TELA METÁLICA. AF_08/2022</v>
          </cell>
          <cell r="I7318" t="str">
            <v>M2</v>
          </cell>
          <cell r="J7318" t="str">
            <v>COEFICIENTE DE REPRESENTATIVIDADE</v>
          </cell>
          <cell r="K7318">
            <v>100.11</v>
          </cell>
        </row>
        <row r="7319">
          <cell r="G7319">
            <v>104217</v>
          </cell>
          <cell r="H7319" t="str">
            <v>EMBOÇO OU MASSA ÚNICA EM ARGAMASSA TRAÇO 1:2:8, PREPARO MECÂNICA COM BETONEIRA 400 L, APLICADA MANUALMENTE EM PANOS DE FACHADA COM PRESENÇA DE VÃOS, ESPESSURA DE 25 MM, ACESSO POR ANDAIME. AF_08/2022</v>
          </cell>
          <cell r="I7319" t="str">
            <v>M2</v>
          </cell>
          <cell r="J7319" t="str">
            <v>COEFICIENTE DE REPRESENTATIVIDADE</v>
          </cell>
          <cell r="K7319">
            <v>53.34</v>
          </cell>
        </row>
        <row r="7320">
          <cell r="G7320">
            <v>104221</v>
          </cell>
          <cell r="H7320" t="str">
            <v>EMBOÇO OU MASSA ÚNICA EM ARGAMASSA TRAÇO 1:2:8, PREPARO MECÂNICA COM BETONEIRA 400 L, APLICADA MANUALMENTE EM PANOS DE FACHADA COM PRESENÇA DE VÃOS, ESPESSURA DE 35 MM, ACESSO POR ANDAIME. AF_08/2022</v>
          </cell>
          <cell r="I7320" t="str">
            <v>M2</v>
          </cell>
          <cell r="J7320" t="str">
            <v>COEFICIENTE DE REPRESENTATIVIDADE</v>
          </cell>
          <cell r="K7320">
            <v>68.599999999999994</v>
          </cell>
        </row>
        <row r="7321">
          <cell r="G7321">
            <v>104225</v>
          </cell>
          <cell r="H7321" t="str">
            <v>EMBOÇO OU MASSA ÚNICA EM ARGAMASSA TRAÇO 1:2:8, PREPARO MECÂNICA COM BETONEIRA 400 L, APLICADA MANUALMENTE EM PANOS DE FACHADA COM PRESENÇA DE VÃOS, ESPESSURA DE 45 MM, ACESSO POR ANDAIME. AF_08/2022</v>
          </cell>
          <cell r="I7321" t="str">
            <v>M2</v>
          </cell>
          <cell r="J7321" t="str">
            <v>COEFICIENTE DE REPRESENTATIVIDADE</v>
          </cell>
          <cell r="K7321">
            <v>73.95</v>
          </cell>
        </row>
        <row r="7322">
          <cell r="G7322">
            <v>104229</v>
          </cell>
          <cell r="H7322" t="str">
            <v>EMBOÇO OU MASSA ÚNICA EM ARGAMASSA TRAÇO 1:2:8, PREPARO MECÂNICA COM BETONEIRA 400 L, APLICADA MANUALMENTE EM PANOS DE FACHADA COM PRESENÇA DE VÃOS, ESPESSURA DE 50 MM, ACESSO POR ANDAIME. AF_08/2022</v>
          </cell>
          <cell r="I7322" t="str">
            <v>M2</v>
          </cell>
          <cell r="J7322" t="str">
            <v>COEFICIENTE DE REPRESENTATIVIDADE</v>
          </cell>
          <cell r="K7322">
            <v>87.92</v>
          </cell>
        </row>
        <row r="7323">
          <cell r="G7323">
            <v>104233</v>
          </cell>
          <cell r="H7323" t="str">
            <v>EMBOÇO OU MASSA ÚNICA EM ARGAMASSA TRAÇO 1:2:8, PREPARO MECÂNICA COM BETONEIRA 400 L, APLICADA MANUALMENTE EM PANOS DE FACHADA SEM PRESENÇA DE VÃOS, ESPESSURA DE 25 MM, ACESSO POR ANDAIME. AF_08/2022</v>
          </cell>
          <cell r="I7323" t="str">
            <v>M2</v>
          </cell>
          <cell r="J7323" t="str">
            <v>COEFICIENTE DE REPRESENTATIVIDADE</v>
          </cell>
          <cell r="K7323">
            <v>38.57</v>
          </cell>
        </row>
        <row r="7324">
          <cell r="G7324">
            <v>104237</v>
          </cell>
          <cell r="H7324" t="str">
            <v>EMBOÇO OU MASSA ÚNICA EM ARGAMASSA TRAÇO 1:2:8, PREPARO MECÂNICA COM BETONEIRA 400 L, APLICADA MANUALMENTE EM PANOS DE FACHADA SEM PRESENÇA DE VÃOS, ESPESSURA DE 35 MM, ACESSO POR ANDAIME. AF_08/2022</v>
          </cell>
          <cell r="I7324" t="str">
            <v>M2</v>
          </cell>
          <cell r="J7324" t="str">
            <v>COEFICIENTE DE REPRESENTATIVIDADE</v>
          </cell>
          <cell r="K7324">
            <v>53.53</v>
          </cell>
        </row>
        <row r="7325">
          <cell r="G7325">
            <v>104241</v>
          </cell>
          <cell r="H7325" t="str">
            <v>EMBOÇO OU MASSA ÚNICA EM ARGAMASSA TRAÇO 1:2:8, PREPARO MECÂNICA COM BETONEIRA 400 L, APLICADA MANUALMENTE EM PANOS DE FACHADA SEM PRESENÇA DE VÃOS, ESPESSURA DE 45 MM, ACESSO POR ANDAIME. AF_08/2022</v>
          </cell>
          <cell r="I7325" t="str">
            <v>M2</v>
          </cell>
          <cell r="J7325" t="str">
            <v>COEFICIENTE DE REPRESENTATIVIDADE</v>
          </cell>
          <cell r="K7325">
            <v>58.53</v>
          </cell>
        </row>
        <row r="7326">
          <cell r="G7326">
            <v>104245</v>
          </cell>
          <cell r="H7326" t="str">
            <v>EMBOÇO OU MASSA ÚNICA EM ARGAMASSA TRAÇO 1:2:8, PREPARO MECÂNICA COM BETONEIRA 400 L, APLICADA MANUALMENTE EM PANOS DE FACHADA SEM PRESENÇA DE VÃOS, ESPESSURA DE 50 MM, ACESSO POR ANDAIME. AF_08/2022</v>
          </cell>
          <cell r="I7326" t="str">
            <v>M2</v>
          </cell>
          <cell r="J7326" t="str">
            <v>COEFICIENTE DE REPRESENTATIVIDADE</v>
          </cell>
          <cell r="K7326">
            <v>63.86</v>
          </cell>
        </row>
        <row r="7327">
          <cell r="G7327">
            <v>104249</v>
          </cell>
          <cell r="H7327" t="str">
            <v>EMBOÇO OU MASSA ÚNICA EM ARGAMASSA TRAÇO 1:2:8, PREPARO MECÂNICA COM BETONEIRA 400 L, APLICADA MANUALMENTE EM SUPERFÍCIES EXTERNAS DA SACADA, ESPESSURA DE 25 MM, ACESSO POR ANDAIME, SEM USO DE TELA METÁLICA. AF_08/2022</v>
          </cell>
          <cell r="I7327" t="str">
            <v>M2</v>
          </cell>
          <cell r="J7327" t="str">
            <v>COEFICIENTE DE REPRESENTATIVIDADE</v>
          </cell>
          <cell r="K7327">
            <v>78.08</v>
          </cell>
        </row>
        <row r="7328">
          <cell r="G7328">
            <v>104253</v>
          </cell>
          <cell r="H7328" t="str">
            <v>EMBOÇO OU MASSA ÚNICA EM ARGAMASSA TRAÇO 1:2:8, PREPARO MECÂNICA COM BETONEIRA 400 L, APLICADA MANUALMENTE EM SUPERFÍCIES EXTERNAS DA SACADA, ESPESSURA DE 35 MM, ACESSO POR ANDAIME, SEM USO DE TELA METÁLICA. AF_08/2022</v>
          </cell>
          <cell r="I7328" t="str">
            <v>M2</v>
          </cell>
          <cell r="J7328" t="str">
            <v>COEFICIENTE DE REPRESENTATIVIDADE</v>
          </cell>
          <cell r="K7328">
            <v>93.04</v>
          </cell>
        </row>
        <row r="7329">
          <cell r="G7329">
            <v>104256</v>
          </cell>
          <cell r="H7329" t="str">
            <v>EMBOÇO OU MASSA ÚNICA EM ARGAMASSA TRAÇO 1:2:8, PREPARO MECÂNICO COM BETONEIRA 400 L, APLICADA COM PROJETOR TIPO CANEQUINHA EM SUPERFÍCIES EXTERNAS DA SACADA, ESPESSURA DE 35 MM, ACESSO POR ANDAIME, SEM USO DE TELA METÁLICA. AF_08/2022</v>
          </cell>
          <cell r="I7329" t="str">
            <v>M2</v>
          </cell>
          <cell r="J7329" t="str">
            <v>COEFICIENTE DE REPRESENTATIVIDADE</v>
          </cell>
          <cell r="K7329">
            <v>98.47</v>
          </cell>
        </row>
        <row r="7330">
          <cell r="G7330">
            <v>104260</v>
          </cell>
          <cell r="H7330" t="str">
            <v>EMBOÇO OU MASSA ÚNICA EM ARGAMASSA TRAÇO 1:2:8, PREPARO MECÂNICO COM BETONEIRA 400 L, APLICADA COM PROJETOR TIPO CANEQUINHA EM SUPERFÍCIES EXTERNAS DA SACADA, ESPESSURA DE 45 MM, ACESSO POR ANDAIME, SEM USO DE TELA METÁLICA. AF_08/2022</v>
          </cell>
          <cell r="I7330" t="str">
            <v>M2</v>
          </cell>
          <cell r="J7330" t="str">
            <v>COEFICIENTE DE REPRESENTATIVIDADE</v>
          </cell>
          <cell r="K7330">
            <v>104.17</v>
          </cell>
        </row>
        <row r="7331">
          <cell r="G7331">
            <v>104264</v>
          </cell>
          <cell r="H7331" t="str">
            <v>EMBOÇO OU MASSA ÚNICA EM ARGAMASSA TRAÇO 1:2:8, PREPARO MECÂNICO COM BETONEIRA 400 L, APLICADA COM PROJETOR TIPO CANEQUINHA EM SUPERFÍCIES EXTERNAS DA SACADA, ESPESSURA DE 50 MM, ACESSO POR ANDAIME, SEM USO DE TELA METÁLICA. AF_08/2022</v>
          </cell>
          <cell r="I7331" t="str">
            <v>M2</v>
          </cell>
          <cell r="J7331" t="str">
            <v>COEFICIENTE DE REPRESENTATIVIDADE</v>
          </cell>
          <cell r="K7331">
            <v>124.82</v>
          </cell>
        </row>
        <row r="7332">
          <cell r="G7332">
            <v>87792</v>
          </cell>
          <cell r="H7332" t="str">
            <v>EMBOÇO OU MASSA ÚNICA EM ARGAMASSA TRAÇO 1:2:8, PREPARO MECÂNICO COM BETONEIRA 400 L, APLICADA MANUALMENTE EM PANOS CEGOS DE FACHADA (SEM PRESENÇA DE VÃOS), ESPESSURA DE 25 MM. AF_08/2022</v>
          </cell>
          <cell r="I7332" t="str">
            <v>M2</v>
          </cell>
          <cell r="J7332" t="str">
            <v>COEFICIENTE DE REPRESENTATIVIDADE</v>
          </cell>
          <cell r="K7332">
            <v>41.28</v>
          </cell>
        </row>
        <row r="7333">
          <cell r="G7333">
            <v>87797</v>
          </cell>
          <cell r="H7333" t="str">
            <v>EMBOÇO OU MASSA ÚNICA EM ARGAMASSA TRAÇO 1:2:8, PREPARO MECÂNICO COM BETONEIRA 400 L, APLICADA MANUALMENTE EM PANOS CEGOS DE FACHADA (SEM PRESENÇA DE VÃOS), ESPESSURA DE 35 MM. AF_08/2022</v>
          </cell>
          <cell r="I7333" t="str">
            <v>M2</v>
          </cell>
          <cell r="J7333" t="str">
            <v>COEFICIENTE DE REPRESENTATIVIDADE</v>
          </cell>
          <cell r="K7333">
            <v>57.55</v>
          </cell>
        </row>
        <row r="7334">
          <cell r="G7334">
            <v>87801</v>
          </cell>
          <cell r="H7334" t="str">
            <v>EMBOÇO OU MASSA ÚNICA EM ARGAMASSA TRAÇO 1:2:8, PREPARO MECÂNICO COM BETONEIRA 400 L, APLICADA MANUALMENTE EM PANOS CEGOS DE FACHADA (SEM PRESENÇA DE VÃOS), ESPESSURA DE 45 MM. AF_08/2022</v>
          </cell>
          <cell r="I7334" t="str">
            <v>M2</v>
          </cell>
          <cell r="J7334" t="str">
            <v>COEFICIENTE DE REPRESENTATIVIDADE</v>
          </cell>
          <cell r="K7334">
            <v>62.55</v>
          </cell>
        </row>
        <row r="7335">
          <cell r="G7335">
            <v>87805</v>
          </cell>
          <cell r="H7335" t="str">
            <v>EMBOÇO OU MASSA ÚNICA EM ARGAMASSA TRAÇO 1:2:8, PREPARO MECÂNICO COM BETONEIRA 400 L, APLICADA MANUALMENTE EM PANOS CEGOS DE FACHADA (SEM PRESENÇA DE VÃOS), ESPESSURA MAIOR OU IGUAL A 50 MM. AF_08/2022</v>
          </cell>
          <cell r="I7335" t="str">
            <v>M2</v>
          </cell>
          <cell r="J7335" t="str">
            <v>COEFICIENTE DE REPRESENTATIVIDADE</v>
          </cell>
          <cell r="K7335">
            <v>68.290000000000006</v>
          </cell>
        </row>
        <row r="7336">
          <cell r="G7336">
            <v>87775</v>
          </cell>
          <cell r="H7336" t="str">
            <v>EMBOÇO OU MASSA ÚNICA EM ARGAMASSA TRAÇO 1:2:8, PREPARO MECÂNICO COM BETONEIRA 400 L, APLICADA MANUALMENTE EM PANOS DE FACHADA COM PRESENÇA DE VÃOS, ESPESSURA DE 25 MM. AF_08/2022</v>
          </cell>
          <cell r="I7336" t="str">
            <v>M2</v>
          </cell>
          <cell r="J7336" t="str">
            <v>COEFICIENTE DE REPRESENTATIVIDADE</v>
          </cell>
          <cell r="K7336">
            <v>57.94</v>
          </cell>
        </row>
        <row r="7337">
          <cell r="G7337">
            <v>87779</v>
          </cell>
          <cell r="H7337" t="str">
            <v>EMBOÇO OU MASSA ÚNICA EM ARGAMASSA TRAÇO 1:2:8, PREPARO MECÂNICO COM BETONEIRA 400 L, APLICADA MANUALMENTE EM PANOS DE FACHADA COM PRESENÇA DE VÃOS, ESPESSURA DE 35 MM. AF_08/2022</v>
          </cell>
          <cell r="I7337" t="str">
            <v>M2</v>
          </cell>
          <cell r="J7337" t="str">
            <v>COEFICIENTE DE REPRESENTATIVIDADE</v>
          </cell>
          <cell r="K7337">
            <v>74.5</v>
          </cell>
        </row>
        <row r="7338">
          <cell r="G7338">
            <v>87784</v>
          </cell>
          <cell r="H7338" t="str">
            <v>EMBOÇO OU MASSA ÚNICA EM ARGAMASSA TRAÇO 1:2:8, PREPARO MECÂNICO COM BETONEIRA 400 L, APLICADA MANUALMENTE EM PANOS DE FACHADA COM PRESENÇA DE VÃOS, ESPESSURA DE 45 MM. AF_08/2022</v>
          </cell>
          <cell r="I7338" t="str">
            <v>M2</v>
          </cell>
          <cell r="J7338" t="str">
            <v>COEFICIENTE DE REPRESENTATIVIDADE</v>
          </cell>
          <cell r="K7338">
            <v>79.849999999999994</v>
          </cell>
        </row>
        <row r="7339">
          <cell r="G7339">
            <v>87788</v>
          </cell>
          <cell r="H7339" t="str">
            <v>EMBOÇO OU MASSA ÚNICA EM ARGAMASSA TRAÇO 1:2:8, PREPARO MECÂNICO COM BETONEIRA 400 L, APLICADA MANUALMENTE EM PANOS DE FACHADA COM PRESENÇA DE VÃOS, ESPESSURA MAIOR OU IGUAL A 50 MM. AF_08/2022</v>
          </cell>
          <cell r="I7339" t="str">
            <v>M2</v>
          </cell>
          <cell r="J7339" t="str">
            <v>COEFICIENTE DE REPRESENTATIVIDADE</v>
          </cell>
          <cell r="K7339">
            <v>95.24</v>
          </cell>
        </row>
        <row r="7340">
          <cell r="G7340">
            <v>87809</v>
          </cell>
          <cell r="H7340" t="str">
            <v>EMBOÇO OU MASSA ÚNICA EM ARGAMASSA TRAÇO 1:2:8, PREPARO MECÂNICO COM BETONEIRA 400 L, APLICADA MANUALMENTE EM SUPERFÍCIES EXTERNAS DA SACADA, ESPESSURA DE 25 MM, SEM USO DE TELA METÁLICA DE REFORÇO CONTRA FISSURAÇÃO. AF_08/2022</v>
          </cell>
          <cell r="I7340" t="str">
            <v>M2</v>
          </cell>
          <cell r="J7340" t="str">
            <v>COEFICIENTE DE REPRESENTATIVIDADE</v>
          </cell>
          <cell r="K7340">
            <v>86.34</v>
          </cell>
        </row>
        <row r="7341">
          <cell r="G7341">
            <v>87813</v>
          </cell>
          <cell r="H7341" t="str">
            <v>EMBOÇO OU MASSA ÚNICA EM ARGAMASSA TRAÇO 1:2:8, PREPARO MECÂNICO COM BETONEIRA 400 L, APLICADA MANUALMENTE EM SUPERFÍCIES EXTERNAS DA SACADA, ESPESSURA DE 35 MM, SEM USO DE TELA METÁLICA DE REFORÇO CONTRA FISSURAÇÃO. AF_08/2022</v>
          </cell>
          <cell r="I7341" t="str">
            <v>M2</v>
          </cell>
          <cell r="J7341" t="str">
            <v>COEFICIENTE DE REPRESENTATIVIDADE</v>
          </cell>
          <cell r="K7341">
            <v>102.6</v>
          </cell>
        </row>
        <row r="7342">
          <cell r="G7342">
            <v>104257</v>
          </cell>
          <cell r="H7342" t="str">
            <v>EMBOÇO OU MASSA ÚNICA EM ARGAMASSA TRAÇO 1:2:8, PREPARO MECÂNICO COM BETONEIRA 400 L, APLICADA MANUALMENTE EM SUPERFÍCIES EXTERNAS DA SACADA, ESPESSURA DE 45 MM, ACESSO POR ANDAIME, SEM USO DE TELA METÁLICA. AF_08/2022</v>
          </cell>
          <cell r="I7342" t="str">
            <v>M2</v>
          </cell>
          <cell r="J7342" t="str">
            <v>COEFICIENTE DE REPRESENTATIVIDADE</v>
          </cell>
          <cell r="K7342">
            <v>98.04</v>
          </cell>
        </row>
        <row r="7343">
          <cell r="G7343">
            <v>87817</v>
          </cell>
          <cell r="H7343" t="str">
            <v>EMBOÇO OU MASSA ÚNICA EM ARGAMASSA TRAÇO 1:2:8, PREPARO MECÂNICO COM BETONEIRA 400 L, APLICADA MANUALMENTE EM SUPERFÍCIES EXTERNAS DA SACADA, ESPESSURA DE 45 MM, SEM USO DE TELA METÁLICA DE REFORÇO CONTRA FISSURAÇÃO. AF_08/2022</v>
          </cell>
          <cell r="I7343" t="str">
            <v>M2</v>
          </cell>
          <cell r="J7343" t="str">
            <v>COEFICIENTE DE REPRESENTATIVIDADE</v>
          </cell>
          <cell r="K7343">
            <v>107.6</v>
          </cell>
        </row>
        <row r="7344">
          <cell r="G7344">
            <v>104261</v>
          </cell>
          <cell r="H7344" t="str">
            <v>EMBOÇO OU MASSA ÚNICA EM ARGAMASSA TRAÇO 1:2:8, PREPARO MECÂNICO COM BETONEIRA 400 L, APLICADA MANUALMENTE EM SUPERFÍCIES EXTERNAS DA SACADA, ESPESSURA DE 50 MM, ACESSO POR ANDAIME, SEM USO DE TELA METÁLICA. AF_08/2022</v>
          </cell>
          <cell r="I7344" t="str">
            <v>M2</v>
          </cell>
          <cell r="J7344" t="str">
            <v>COEFICIENTE DE REPRESENTATIVIDADE</v>
          </cell>
          <cell r="K7344">
            <v>128.72999999999999</v>
          </cell>
        </row>
        <row r="7345">
          <cell r="G7345">
            <v>87821</v>
          </cell>
          <cell r="H7345" t="str">
            <v>EMBOÇO OU MASSA ÚNICA EM ARGAMASSA TRAÇO 1:2:8, PREPARO MECÂNICO COM BETONEIRA 400 L, APLICADA MANUALMENTE EM SUPERFÍCIES EXTERNAS DA SACADA, ESPESSURA MAIOR OU IGUAL A 50 MM, SEM USO DE TELA METÁLICA DE REFORÇO CONTRA FISSURAÇÃO. AF_08/2022</v>
          </cell>
          <cell r="I7345" t="str">
            <v>M2</v>
          </cell>
          <cell r="J7345" t="str">
            <v>COEFICIENTE DE REPRESENTATIVIDADE</v>
          </cell>
          <cell r="K7345">
            <v>141.77000000000001</v>
          </cell>
        </row>
        <row r="7346">
          <cell r="G7346">
            <v>87825</v>
          </cell>
          <cell r="H7346" t="str">
            <v>EMBOÇO OU MASSA ÚNICA EM ARGAMASSA TRAÇO 1:2:8, PREPARO MECÂNICO COM BETONEIRA 400 L, APLICADA MANUALMENTE NAS PAREDES INTERNAS DA SACADA, ESPESSURA DE 25 MM, SEM USO DE TELA METÁLICA DE REFORÇO CONTRA FISSURAÇÃO. AF_08/2022</v>
          </cell>
          <cell r="I7346" t="str">
            <v>M2</v>
          </cell>
          <cell r="J7346" t="str">
            <v>COEFICIENTE DE REPRESENTATIVIDADE</v>
          </cell>
          <cell r="K7346">
            <v>79.08</v>
          </cell>
        </row>
        <row r="7347">
          <cell r="G7347">
            <v>87829</v>
          </cell>
          <cell r="H7347" t="str">
            <v>EMBOÇO OU MASSA ÚNICA EM ARGAMASSA TRAÇO 1:2:8, PREPARO MECÂNICO COM BETONEIRA 400 L, APLICADA MANUALMENTE NAS PAREDES INTERNAS DA SACADA, ESPESSURA DE 35 MM, SEM USO DE TELA METÁLICA DE REFORÇO CONTRA FISSURAÇÃO. AF_08/2022</v>
          </cell>
          <cell r="I7347" t="str">
            <v>M2</v>
          </cell>
          <cell r="J7347" t="str">
            <v>COEFICIENTE DE REPRESENTATIVIDADE</v>
          </cell>
          <cell r="K7347">
            <v>94.8</v>
          </cell>
        </row>
        <row r="7348">
          <cell r="G7348">
            <v>87557</v>
          </cell>
          <cell r="H7348" t="str">
            <v>EMBOÇO, EM ARGAMASSA INDUSTRIALIZADA, PREPARO MECÂNICO, APLICADO COM EQUIPAMENTO DE MISTURA E PROJEÇÃO DE ARGAMASSA EM PAREDES INTERNAS, E = 10MM, COM TALISCAS. AF_03/2024</v>
          </cell>
          <cell r="I7348" t="str">
            <v>M2</v>
          </cell>
          <cell r="J7348" t="str">
            <v>COEFICIENTE DE REPRESENTATIVIDADE</v>
          </cell>
          <cell r="K7348">
            <v>44.49</v>
          </cell>
        </row>
        <row r="7349">
          <cell r="G7349">
            <v>87539</v>
          </cell>
          <cell r="H7349" t="str">
            <v>EMBOÇO, EM ARGAMASSA INDUSTRIALIZADA, PREPARO MECÂNICO, APLICADO COM EQUIPAMENTO DE MISTURA E PROJEÇÃO DE ARGAMASSA EM PAREDES INTERNAS, E = 17,5MM, COM TALISCAS. AF_03/2024</v>
          </cell>
          <cell r="I7349" t="str">
            <v>M2</v>
          </cell>
          <cell r="J7349" t="str">
            <v>COEFICIENTE DE REPRESENTATIVIDADE</v>
          </cell>
          <cell r="K7349">
            <v>67.099999999999994</v>
          </cell>
        </row>
        <row r="7350">
          <cell r="G7350">
            <v>104972</v>
          </cell>
          <cell r="H7350" t="str">
            <v>EMBOÇO, EM ARGAMASSA TRAÇO 1:2:8, PREPARO MANUAL, APLICADO MANUALMENTE EM PAREDES INTERNAS DE AMBIENTES COM PÉ-DIREITO DUPLO E ÁREA ENTRE 5M² E 10M², E = 10MM, COM TALISCAS. AF_03/2024</v>
          </cell>
          <cell r="I7350" t="str">
            <v>M2</v>
          </cell>
          <cell r="J7350" t="str">
            <v>COEFICIENTE DE REPRESENTATIVIDADE</v>
          </cell>
          <cell r="K7350">
            <v>37.4</v>
          </cell>
        </row>
        <row r="7351">
          <cell r="G7351">
            <v>104954</v>
          </cell>
          <cell r="H7351" t="str">
            <v>EMBOÇO, EM ARGAMASSA TRAÇO 1:2:8, PREPARO MANUAL, APLICADO MANUALMENTE EM PAREDES INTERNAS DE AMBIENTES COM PÉ-DIREITO DUPLO E ÁREA ENTRE 5M² E 10M², E = 17,5MM, COM TALISCAS. AF_03/2024</v>
          </cell>
          <cell r="I7351" t="str">
            <v>M2</v>
          </cell>
          <cell r="J7351" t="str">
            <v>COEFICIENTE DE REPRESENTATIVIDADE</v>
          </cell>
          <cell r="K7351">
            <v>51.39</v>
          </cell>
        </row>
        <row r="7352">
          <cell r="G7352">
            <v>104976</v>
          </cell>
          <cell r="H7352" t="str">
            <v>EMBOÇO, EM ARGAMASSA TRAÇO 1:2:8, PREPARO MANUAL, APLICADO MANUALMENTE EM PAREDES INTERNAS DE AMBIENTES COM PÉ-DIREITO DUPLO E ÁREA MAIOR QUE 10M², E = 10MM, COM TALISCAS. AF_03/2024</v>
          </cell>
          <cell r="I7352" t="str">
            <v>M2</v>
          </cell>
          <cell r="J7352" t="str">
            <v>COEFICIENTE DE REPRESENTATIVIDADE</v>
          </cell>
          <cell r="K7352">
            <v>32.76</v>
          </cell>
        </row>
        <row r="7353">
          <cell r="G7353">
            <v>104966</v>
          </cell>
          <cell r="H7353" t="str">
            <v>EMBOÇO, EM ARGAMASSA TRAÇO 1:2:8, PREPARO MANUAL, APLICADO MANUALMENTE EM PAREDES INTERNAS DE AMBIENTES COM PÉ-DIREITO DUPLO E ÁREA MAIOR QUE 10M², E = 17,5MM, COM TALISCAS. AF_03/2024</v>
          </cell>
          <cell r="I7353" t="str">
            <v>M2</v>
          </cell>
          <cell r="J7353" t="str">
            <v>COEFICIENTE DE REPRESENTATIVIDADE</v>
          </cell>
          <cell r="K7353">
            <v>46.75</v>
          </cell>
        </row>
        <row r="7354">
          <cell r="G7354">
            <v>104968</v>
          </cell>
          <cell r="H7354" t="str">
            <v>EMBOÇO, EM ARGAMASSA TRAÇO 1:2:8, PREPARO MANUAL, APLICADO MANUALMENTE EM PAREDES INTERNAS DE AMBIENTES COM PÉ-DIREITO DUPLO E ÁREA MENOR QUE 5M², E = 10MM, COM TALISCAS. AF_03/2024</v>
          </cell>
          <cell r="I7354" t="str">
            <v>M2</v>
          </cell>
          <cell r="J7354" t="str">
            <v>COEFICIENTE DE REPRESENTATIVIDADE</v>
          </cell>
          <cell r="K7354">
            <v>45.19</v>
          </cell>
        </row>
        <row r="7355">
          <cell r="G7355">
            <v>104962</v>
          </cell>
          <cell r="H7355" t="str">
            <v>EMBOÇO, EM ARGAMASSA TRAÇO 1:2:8, PREPARO MANUAL, APLICADO MANUALMENTE EM PAREDES INTERNAS DE AMBIENTES COM PÉ-DIREITO DUPLO E ÁREA MENOR QUE 5M², E = 17,5MM, COM TALISCAS. AF_03/2024</v>
          </cell>
          <cell r="I7355" t="str">
            <v>M2</v>
          </cell>
          <cell r="J7355" t="str">
            <v>COEFICIENTE DE REPRESENTATIVIDADE</v>
          </cell>
          <cell r="K7355">
            <v>59.17</v>
          </cell>
        </row>
        <row r="7356">
          <cell r="G7356">
            <v>87550</v>
          </cell>
          <cell r="H7356" t="str">
            <v>EMBOÇO, EM ARGAMASSA TRAÇO 1:2:8, PREPARO MANUAL, APLICADO MANUALMENTE EM PAREDES INTERNAS DE AMBIENTES COM ÁREA ENTRE 5M² E 10M², E = 10MM, COM TALISCAS. AF_03/2024</v>
          </cell>
          <cell r="I7356" t="str">
            <v>M2</v>
          </cell>
          <cell r="J7356" t="str">
            <v>COEFICIENTE DE REPRESENTATIVIDADE</v>
          </cell>
          <cell r="K7356">
            <v>28.79</v>
          </cell>
        </row>
        <row r="7357">
          <cell r="G7357">
            <v>87532</v>
          </cell>
          <cell r="H7357" t="str">
            <v>EMBOÇO, EM ARGAMASSA TRAÇO 1:2:8, PREPARO MANUAL, APLICADO MANUALMENTE EM PAREDES INTERNAS DE AMBIENTES COM ÁREA ENTRE 5M² E 10M², E = 17,5MM, COM TALISCAS. AF_03/2024</v>
          </cell>
          <cell r="I7357" t="str">
            <v>M2</v>
          </cell>
          <cell r="J7357" t="str">
            <v>COEFICIENTE DE REPRESENTATIVIDADE</v>
          </cell>
          <cell r="K7357">
            <v>40.46</v>
          </cell>
        </row>
        <row r="7358">
          <cell r="G7358">
            <v>87554</v>
          </cell>
          <cell r="H7358" t="str">
            <v>EMBOÇO, EM ARGAMASSA TRAÇO 1:2:8, PREPARO MANUAL, APLICADO MANUALMENTE EM PAREDES INTERNAS DE AMBIENTES COM ÁREA MAIOR QUE 10M², E = 10MM, COM TALISCAS. AF_03/2024</v>
          </cell>
          <cell r="I7358" t="str">
            <v>M2</v>
          </cell>
          <cell r="J7358" t="str">
            <v>COEFICIENTE DE REPRESENTATIVIDADE</v>
          </cell>
          <cell r="K7358">
            <v>25.8</v>
          </cell>
        </row>
        <row r="7359">
          <cell r="G7359">
            <v>87536</v>
          </cell>
          <cell r="H7359" t="str">
            <v>EMBOÇO, EM ARGAMASSA TRAÇO 1:2:8, PREPARO MANUAL, APLICADO MANUALMENTE EM PAREDES INTERNAS DE AMBIENTES COM ÁREA MAIOR QUE 10M², E = 17,5MM, COM TALISCAS. AF_03/2024</v>
          </cell>
          <cell r="I7359" t="str">
            <v>M2</v>
          </cell>
          <cell r="J7359" t="str">
            <v>COEFICIENTE DE REPRESENTATIVIDADE</v>
          </cell>
          <cell r="K7359">
            <v>37.47</v>
          </cell>
        </row>
        <row r="7360">
          <cell r="G7360">
            <v>87528</v>
          </cell>
          <cell r="H7360" t="str">
            <v>EMBOÇO, EM ARGAMASSA TRAÇO 1:2:8, PREPARO MANUAL, APLICADO MANUALMENTE EM PAREDES INTERNAS DE AMBIENTES COM ÁREA MENOR QUE 5M², E = 17,5MM, COM TALISCAS. AF_03/2024</v>
          </cell>
          <cell r="I7360" t="str">
            <v>M2</v>
          </cell>
          <cell r="J7360" t="str">
            <v>COEFICIENTE DE REPRESENTATIVIDADE</v>
          </cell>
          <cell r="K7360">
            <v>45.48</v>
          </cell>
        </row>
        <row r="7361">
          <cell r="G7361">
            <v>87546</v>
          </cell>
          <cell r="H7361" t="str">
            <v>EMBOÇO, EM ARGAMASSA TRAÇO 1:2:8, PREPARO MANUAL, APLICADO MANUALMENTE EM PAREDES INTERNAS, PARA AMBIENTES COM ÁREA MENOR QUE 5M², E = 10MM, COM TALISCAS. AF_03/2024</v>
          </cell>
          <cell r="I7361" t="str">
            <v>M2</v>
          </cell>
          <cell r="J7361" t="str">
            <v>COEFICIENTE DE REPRESENTATIVIDADE</v>
          </cell>
          <cell r="K7361">
            <v>33.82</v>
          </cell>
        </row>
        <row r="7362">
          <cell r="G7362">
            <v>104971</v>
          </cell>
          <cell r="H7362" t="str">
            <v>EMBOÇO, EM ARGAMASSA TRAÇO 1:2:8, PREPARO MECÂNICO, APLICADO MANUALMENTE EM PAREDES INTERNAS DE AMBIENTES COM PÉ-DIREITO DUPLO E ÁREA ENTRE 5M² E 10M², E = 10MM, COM TALISCAS. AF_03/2024</v>
          </cell>
          <cell r="I7362" t="str">
            <v>M2</v>
          </cell>
          <cell r="J7362" t="str">
            <v>COEFICIENTE DE REPRESENTATIVIDADE</v>
          </cell>
          <cell r="K7362">
            <v>33.96</v>
          </cell>
        </row>
        <row r="7363">
          <cell r="G7363">
            <v>104965</v>
          </cell>
          <cell r="H7363" t="str">
            <v>EMBOÇO, EM ARGAMASSA TRAÇO 1:2:8, PREPARO MECÂNICO, APLICADO MANUALMENTE EM PAREDES INTERNAS DE AMBIENTES COM PÉ-DIREITO DUPLO E ÁREA ENTRE 5M² E 10M², E = 17,5MM, COM TALISCAS. AF_03/2024</v>
          </cell>
          <cell r="I7363" t="str">
            <v>M2</v>
          </cell>
          <cell r="J7363" t="str">
            <v>COEFICIENTE DE REPRESENTATIVIDADE</v>
          </cell>
          <cell r="K7363">
            <v>46.01</v>
          </cell>
        </row>
        <row r="7364">
          <cell r="G7364">
            <v>104975</v>
          </cell>
          <cell r="H7364" t="str">
            <v>EMBOÇO, EM ARGAMASSA TRAÇO 1:2:8, PREPARO MECÂNICO, APLICADO MANUALMENTE EM PAREDES INTERNAS DE AMBIENTES COM PÉ-DIREITO DUPLO E ÁREA MAIOR QUE 10M², E = 10MM, COM TALISCAS. AF_03/2024</v>
          </cell>
          <cell r="I7364" t="str">
            <v>M2</v>
          </cell>
          <cell r="J7364" t="str">
            <v>COEFICIENTE DE REPRESENTATIVIDADE</v>
          </cell>
          <cell r="K7364">
            <v>29.32</v>
          </cell>
        </row>
        <row r="7365">
          <cell r="G7365">
            <v>104957</v>
          </cell>
          <cell r="H7365" t="str">
            <v>EMBOÇO, EM ARGAMASSA TRAÇO 1:2:8, PREPARO MECÂNICO, APLICADO MANUALMENTE EM PAREDES INTERNAS DE AMBIENTES COM PÉ-DIREITO DUPLO E ÁREA MAIOR QUE 10M², E = 17,5MM, COM TALISCAS. AF_03/2024</v>
          </cell>
          <cell r="I7365" t="str">
            <v>M2</v>
          </cell>
          <cell r="J7365" t="str">
            <v>COEFICIENTE DE REPRESENTATIVIDADE</v>
          </cell>
          <cell r="K7365">
            <v>41.37</v>
          </cell>
        </row>
        <row r="7366">
          <cell r="G7366">
            <v>104967</v>
          </cell>
          <cell r="H7366" t="str">
            <v>EMBOÇO, EM ARGAMASSA TRAÇO 1:2:8, PREPARO MECÂNICO, APLICADO MANUALMENTE EM PAREDES INTERNAS DE AMBIENTES COM PÉ-DIREITO DUPLO E ÁREA MENOR QUE 5M², E = 10MM, COM TALISCAS. AF_03/2024</v>
          </cell>
          <cell r="I7366" t="str">
            <v>M2</v>
          </cell>
          <cell r="J7366" t="str">
            <v>COEFICIENTE DE REPRESENTATIVIDADE</v>
          </cell>
          <cell r="K7366">
            <v>41.75</v>
          </cell>
        </row>
        <row r="7367">
          <cell r="G7367">
            <v>104961</v>
          </cell>
          <cell r="H7367" t="str">
            <v>EMBOÇO, EM ARGAMASSA TRAÇO 1:2:8, PREPARO MECÂNICO, APLICADO MANUALMENTE EM PAREDES INTERNAS DE AMBIENTES COM PÉ-DIREITO DUPLO E ÁREA MENOR QUE 5M², E = 17,5MM, COM TALISCAS. AF_03/2024</v>
          </cell>
          <cell r="I7367" t="str">
            <v>M2</v>
          </cell>
          <cell r="J7367" t="str">
            <v>COEFICIENTE DE REPRESENTATIVIDADE</v>
          </cell>
          <cell r="K7367">
            <v>53.79</v>
          </cell>
        </row>
        <row r="7368">
          <cell r="G7368">
            <v>87549</v>
          </cell>
          <cell r="H7368" t="str">
            <v>EMBOÇO, EM ARGAMASSA TRAÇO 1:2:8, PREPARO MECÂNICO, APLICADO MANUALMENTE EM PAREDES INTERNAS DE AMBIENTES COM ÁREA ENTRE 5M² E 10M², E = 10MM, COM TALISCAS. AF_03/2024</v>
          </cell>
          <cell r="I7368" t="str">
            <v>M2</v>
          </cell>
          <cell r="J7368" t="str">
            <v>COEFICIENTE DE REPRESENTATIVIDADE</v>
          </cell>
          <cell r="K7368">
            <v>25.35</v>
          </cell>
        </row>
        <row r="7369">
          <cell r="G7369">
            <v>87531</v>
          </cell>
          <cell r="H7369" t="str">
            <v>EMBOÇO, EM ARGAMASSA TRAÇO 1:2:8, PREPARO MECÂNICO, APLICADO MANUALMENTE EM PAREDES INTERNAS DE AMBIENTES COM ÁREA ENTRE 5M² E 10M², E = 17,5MM, COM TALISCAS. AF_03/2024</v>
          </cell>
          <cell r="I7369" t="str">
            <v>M2</v>
          </cell>
          <cell r="J7369" t="str">
            <v>COEFICIENTE DE REPRESENTATIVIDADE</v>
          </cell>
          <cell r="K7369">
            <v>35.08</v>
          </cell>
        </row>
        <row r="7370">
          <cell r="G7370">
            <v>87553</v>
          </cell>
          <cell r="H7370" t="str">
            <v>EMBOÇO, EM ARGAMASSA TRAÇO 1:2:8, PREPARO MECÂNICO, APLICADO MANUALMENTE EM PAREDES INTERNAS DE AMBIENTES COM ÁREA MAIOR QUE 10M², E = 10MM, COM TALISCAS. AF_03/2024</v>
          </cell>
          <cell r="I7370" t="str">
            <v>M2</v>
          </cell>
          <cell r="J7370" t="str">
            <v>COEFICIENTE DE REPRESENTATIVIDADE</v>
          </cell>
          <cell r="K7370">
            <v>22.36</v>
          </cell>
        </row>
        <row r="7371">
          <cell r="G7371">
            <v>87535</v>
          </cell>
          <cell r="H7371" t="str">
            <v>EMBOÇO, EM ARGAMASSA TRAÇO 1:2:8, PREPARO MECÂNICO, APLICADO MANUALMENTE EM PAREDES INTERNAS DE AMBIENTES COM ÁREA MAIOR QUE 10M², E = 17,5MM, COM TALISCAS. AF_03/2024</v>
          </cell>
          <cell r="I7371" t="str">
            <v>M2</v>
          </cell>
          <cell r="J7371" t="str">
            <v>COEFICIENTE DE REPRESENTATIVIDADE</v>
          </cell>
          <cell r="K7371">
            <v>32.090000000000003</v>
          </cell>
        </row>
        <row r="7372">
          <cell r="G7372">
            <v>87527</v>
          </cell>
          <cell r="H7372" t="str">
            <v>EMBOÇO, EM ARGAMASSA TRAÇO 1:2:8, PREPARO MECÂNICO, APLICADO MANUALMENTE EM PAREDES INTERNAS DE AMBIENTES COM ÁREA MENOR QUE 5M², E =17,5MM, COM TALISCAS. AF_03/2024</v>
          </cell>
          <cell r="I7372" t="str">
            <v>M2</v>
          </cell>
          <cell r="J7372" t="str">
            <v>COEFICIENTE DE REPRESENTATIVIDADE</v>
          </cell>
          <cell r="K7372">
            <v>40.1</v>
          </cell>
        </row>
        <row r="7373">
          <cell r="G7373">
            <v>87545</v>
          </cell>
          <cell r="H7373" t="str">
            <v>EMBOÇO, EM ARGAMASSA TRAÇO 1:2:8, PREPARO MECÂNICO, APLICADO MANUALMENTE EM PAREDES INTERNAS, PARA AMBIENTES COM ÁREA MENOR QUE 5M², E = 10MM, COM TALISCAS. AF_03/2024</v>
          </cell>
          <cell r="I7373" t="str">
            <v>M2</v>
          </cell>
          <cell r="J7373" t="str">
            <v>COEFICIENTE DE REPRESENTATIVIDADE</v>
          </cell>
          <cell r="K7373">
            <v>30.38</v>
          </cell>
        </row>
        <row r="7374">
          <cell r="G7374">
            <v>104960</v>
          </cell>
          <cell r="H7374" t="str">
            <v>MASSA ÚNICA, EM ARGAMASSA INDUSTRIALIZADA, PREPARO MECÂNICO, APLICADA COM EQUIPAMENTO DE MISTURA E PROJEÇÃO DE ARGAMASSA EM PAREDES INTERNAS, E = 10MM, COM TALISCAS. AF_03/2024</v>
          </cell>
          <cell r="I7374" t="str">
            <v>M2</v>
          </cell>
          <cell r="J7374" t="str">
            <v>COEFICIENTE DE REPRESENTATIVIDADE</v>
          </cell>
          <cell r="K7374">
            <v>42.76</v>
          </cell>
        </row>
        <row r="7375">
          <cell r="G7375">
            <v>87561</v>
          </cell>
          <cell r="H7375" t="str">
            <v>MASSA ÚNICA, EM ARGAMASSA INDUSTRIALIZADA, PREPARO MECÂNICO, APLICADA COM EQUIPAMENTO DE MISTURA E PROJEÇÃO DE ARGAMASSA EM PAREDES INTERNAS, E = 10MM, SEM TALISCAS. AF_03/2024</v>
          </cell>
          <cell r="I7375" t="str">
            <v>M2</v>
          </cell>
          <cell r="J7375" t="str">
            <v>COEFICIENTE DE REPRESENTATIVIDADE</v>
          </cell>
          <cell r="K7375">
            <v>43.86</v>
          </cell>
        </row>
        <row r="7376">
          <cell r="G7376">
            <v>104953</v>
          </cell>
          <cell r="H7376" t="str">
            <v>MASSA ÚNICA, EM ARGAMASSA INDUSTRIALIZADA, PREPARO MECÂNICO, APLICADA COM EQUIPAMENTO DE MISTURA E PROJEÇÃO DE ARGAMASSA EM PAREDES INTERNAS, E = 17,5MM, COM TALISCAS. AF_03/2024</v>
          </cell>
          <cell r="I7376" t="str">
            <v>M2</v>
          </cell>
          <cell r="J7376" t="str">
            <v>COEFICIENTE DE REPRESENTATIVIDADE</v>
          </cell>
          <cell r="K7376">
            <v>65.37</v>
          </cell>
        </row>
        <row r="7377">
          <cell r="G7377">
            <v>87543</v>
          </cell>
          <cell r="H7377" t="str">
            <v>MASSA ÚNICA, EM ARGAMASSA INDUSTRIALIZADA, PREPARO MECÂNICO, APLICADA COM EQUIPAMENTO DE MISTURA E PROJEÇÃO DE ARGAMASSA EM PAREDES INTERNAS, E = 5MM, SEM TALISCAS. AF_03/2024</v>
          </cell>
          <cell r="I7377" t="str">
            <v>M2</v>
          </cell>
          <cell r="J7377" t="str">
            <v>COEFICIENTE DE REPRESENTATIVIDADE</v>
          </cell>
          <cell r="K7377">
            <v>25.86</v>
          </cell>
        </row>
        <row r="7378">
          <cell r="G7378">
            <v>104959</v>
          </cell>
          <cell r="H7378" t="str">
            <v>MASSA ÚNICA, EM ARGAMASSA TRAÇO 1:2:8 PREPARO MANUAL, APLICADA MANUALMENTE EM PAREDES INTERNAS DE AMBIENTES COM ÁREA MAIOR QUE 10M², E = 10MM, COM TALISCAS. AF_03/2024</v>
          </cell>
          <cell r="I7378" t="str">
            <v>M2</v>
          </cell>
          <cell r="J7378" t="str">
            <v>COEFICIENTE DE REPRESENTATIVIDADE</v>
          </cell>
          <cell r="K7378">
            <v>26.55</v>
          </cell>
        </row>
        <row r="7379">
          <cell r="G7379">
            <v>104958</v>
          </cell>
          <cell r="H7379" t="str">
            <v>MASSA ÚNICA, EM ARGAMASSA TRAÇO 1:2:8 PREPARO MECÂNICO, APLICADA MANUALMENTE EM PAREDES INTERNAS DE AMBIENTES COM ÁREA MAIOR QUE 10M², E = 10MM, COM TALISCAS. AF_03/2024</v>
          </cell>
          <cell r="I7379" t="str">
            <v>M2</v>
          </cell>
          <cell r="J7379" t="str">
            <v>COEFICIENTE DE REPRESENTATIVIDADE</v>
          </cell>
          <cell r="K7379">
            <v>23.11</v>
          </cell>
        </row>
        <row r="7380">
          <cell r="G7380">
            <v>104970</v>
          </cell>
          <cell r="H7380" t="str">
            <v>MASSA ÚNICA, EM ARGAMASSA TRAÇO 1:2:8, PREPARO MANUAL, APLICADA MANUALMENTE EM PAREDES INTERNAS DE AMBIENTES COM PÉ-DIREITO DUPLO E ÁREA ENTRE 5M² E 10M², E = 10MM, COM TALISCAS. AF_03/2024</v>
          </cell>
          <cell r="I7380" t="str">
            <v>M2</v>
          </cell>
          <cell r="J7380" t="str">
            <v>COEFICIENTE DE REPRESENTATIVIDADE</v>
          </cell>
          <cell r="K7380">
            <v>39.65</v>
          </cell>
        </row>
        <row r="7381">
          <cell r="G7381">
            <v>104964</v>
          </cell>
          <cell r="H7381" t="str">
            <v>MASSA ÚNICA, EM ARGAMASSA TRAÇO 1:2:8, PREPARO MANUAL, APLICADA MANUALMENTE EM PAREDES INTERNAS DE AMBIENTES COM PÉ-DIREITO DUPLO E ÁREA ENTRE 5M² E 10M², E = 17,5MM, COM TALISCAS. AF_03/2024</v>
          </cell>
          <cell r="I7381" t="str">
            <v>M2</v>
          </cell>
          <cell r="J7381" t="str">
            <v>COEFICIENTE DE REPRESENTATIVIDADE</v>
          </cell>
          <cell r="K7381">
            <v>53.64</v>
          </cell>
        </row>
        <row r="7382">
          <cell r="G7382">
            <v>104956</v>
          </cell>
          <cell r="H7382" t="str">
            <v>MASSA ÚNICA, EM ARGAMASSA TRAÇO 1:2:8, PREPARO MANUAL, APLICADA MANUALMENTE EM PAREDES INTERNAS DE AMBIENTES COM PÉ-DIREITO DUPLO E ÁREA MAIOR QUE 10M², E = 17,5MM, COM TALISCAS. AF_03/2024</v>
          </cell>
          <cell r="I7382" t="str">
            <v>M2</v>
          </cell>
          <cell r="J7382" t="str">
            <v>COEFICIENTE DE REPRESENTATIVIDADE</v>
          </cell>
          <cell r="K7382">
            <v>47.91</v>
          </cell>
        </row>
        <row r="7383">
          <cell r="G7383">
            <v>104974</v>
          </cell>
          <cell r="H7383" t="str">
            <v>MASSA ÚNICA, EM ARGAMASSA TRAÇO 1:2:8, PREPARO MANUAL, APLICADA MANUALMENTE EM PAREDES INTERNAS DE AMBIENTES COM PÉ-DIREITO DUPLO ÁREA MAIOR QUE 10M², E = 10MM, COM TALISCAS. AF_03/2024</v>
          </cell>
          <cell r="I7383" t="str">
            <v>M2</v>
          </cell>
          <cell r="J7383" t="str">
            <v>COEFICIENTE DE REPRESENTATIVIDADE</v>
          </cell>
          <cell r="K7383">
            <v>33.92</v>
          </cell>
        </row>
        <row r="7384">
          <cell r="G7384">
            <v>87548</v>
          </cell>
          <cell r="H7384" t="str">
            <v>MASSA ÚNICA, EM ARGAMASSA TRAÇO 1:2:8, PREPARO MANUAL, APLICADA MANUALMENTE EM PAREDES INTERNAS DE AMBIENTES COM ÁREA ENTRE 5M² E 10M², E = 10MM, COM TALISCAS. AF_03/2024</v>
          </cell>
          <cell r="I7384" t="str">
            <v>M2</v>
          </cell>
          <cell r="J7384" t="str">
            <v>COEFICIENTE DE REPRESENTATIVIDADE</v>
          </cell>
          <cell r="K7384">
            <v>30.24</v>
          </cell>
        </row>
        <row r="7385">
          <cell r="G7385">
            <v>87530</v>
          </cell>
          <cell r="H7385" t="str">
            <v>MASSA ÚNICA, EM ARGAMASSA TRAÇO 1:2:8, PREPARO MANUAL, APLICADA MANUALMENTE EM PAREDES INTERNAS DE AMBIENTES COM ÁREA ENTRE 5M² E 10M², E = 17,5MM, COM TALISCAS. AF_03/2024</v>
          </cell>
          <cell r="I7385" t="str">
            <v>M2</v>
          </cell>
          <cell r="J7385" t="str">
            <v>COEFICIENTE DE REPRESENTATIVIDADE</v>
          </cell>
          <cell r="K7385">
            <v>41.91</v>
          </cell>
        </row>
        <row r="7386">
          <cell r="G7386">
            <v>104952</v>
          </cell>
          <cell r="H7386" t="str">
            <v>MASSA ÚNICA, EM ARGAMASSA TRAÇO 1:2:8, PREPARO MANUAL, APLICADA MANUALMENTE EM PAREDES INTERNAS DE AMBIENTES COM ÁREA MAIOR QUE 10M², E = 17,5MM, COM TALISCAS. AF_03/2024</v>
          </cell>
          <cell r="I7386" t="str">
            <v>M2</v>
          </cell>
          <cell r="J7386" t="str">
            <v>COEFICIENTE DE REPRESENTATIVIDADE</v>
          </cell>
          <cell r="K7386">
            <v>38.22</v>
          </cell>
        </row>
        <row r="7387">
          <cell r="G7387">
            <v>104969</v>
          </cell>
          <cell r="H7387" t="str">
            <v>MASSA ÚNICA, EM ARGAMASSA TRAÇO 1:2:8, PREPARO MECÂNICO, APLICADA MANUALMENTE EM PAREDES INTERNAS DE AMBIENTES COM PÉ-DIREITO DUPLO E ÁREA ENTRE 5M² E 10M², E = 10MM, COM TALISCAS. AF_03/2024</v>
          </cell>
          <cell r="I7387" t="str">
            <v>M2</v>
          </cell>
          <cell r="J7387" t="str">
            <v>COEFICIENTE DE REPRESENTATIVIDADE</v>
          </cell>
          <cell r="K7387">
            <v>36.21</v>
          </cell>
        </row>
        <row r="7388">
          <cell r="G7388">
            <v>104963</v>
          </cell>
          <cell r="H7388" t="str">
            <v>MASSA ÚNICA, EM ARGAMASSA TRAÇO 1:2:8, PREPARO MECÂNICO, APLICADA MANUALMENTE EM PAREDES INTERNAS DE AMBIENTES COM PÉ-DIREITO DUPLO E ÁREA ENTRE 5M² E 10M², E = 17,5MM, COM TALISCAS. AF_03/2024</v>
          </cell>
          <cell r="I7388" t="str">
            <v>M2</v>
          </cell>
          <cell r="J7388" t="str">
            <v>COEFICIENTE DE REPRESENTATIVIDADE</v>
          </cell>
          <cell r="K7388">
            <v>48.26</v>
          </cell>
        </row>
        <row r="7389">
          <cell r="G7389">
            <v>104955</v>
          </cell>
          <cell r="H7389" t="str">
            <v>MASSA ÚNICA, EM ARGAMASSA TRAÇO 1:2:8, PREPARO MECÂNICO, APLICADA MANUALMENTE EM PAREDES INTERNAS DE AMBIENTES COM PÉ-DIREITO DUPLO E ÁREA MAIOR QUE 10M², E = 17,5MM, COM TALISCAS. AF_03/2024</v>
          </cell>
          <cell r="I7389" t="str">
            <v>M2</v>
          </cell>
          <cell r="J7389" t="str">
            <v>COEFICIENTE DE REPRESENTATIVIDADE</v>
          </cell>
          <cell r="K7389">
            <v>42.53</v>
          </cell>
        </row>
        <row r="7390">
          <cell r="G7390">
            <v>104973</v>
          </cell>
          <cell r="H7390" t="str">
            <v>MASSA ÚNICA, EM ARGAMASSA TRAÇO 1:2:8, PREPARO MECÂNICO, APLICADA MANUALMENTE EM PAREDES INTERNAS DE AMBIENTES COM PÉ-DIREITO DUPLO ÁREA MAIOR QUE 10M², E = 10MM, COM TALISCAS. AF_03/2024</v>
          </cell>
          <cell r="I7390" t="str">
            <v>M2</v>
          </cell>
          <cell r="J7390" t="str">
            <v>COEFICIENTE DE REPRESENTATIVIDADE</v>
          </cell>
          <cell r="K7390">
            <v>30.48</v>
          </cell>
        </row>
        <row r="7391">
          <cell r="G7391">
            <v>87547</v>
          </cell>
          <cell r="H7391" t="str">
            <v>MASSA ÚNICA, EM ARGAMASSA TRAÇO 1:2:8, PREPARO MECÂNICO, APLICADA MANUALMENTE EM PAREDES INTERNAS DE AMBIENTES COM ÁREA ENTRE 5M² E 10M², E = 10MM, COM TALISCAS. AF_03/2024</v>
          </cell>
          <cell r="I7391" t="str">
            <v>M2</v>
          </cell>
          <cell r="J7391" t="str">
            <v>COEFICIENTE DE REPRESENTATIVIDADE</v>
          </cell>
          <cell r="K7391">
            <v>26.8</v>
          </cell>
        </row>
        <row r="7392">
          <cell r="G7392">
            <v>87529</v>
          </cell>
          <cell r="H7392" t="str">
            <v>MASSA ÚNICA, EM ARGAMASSA TRAÇO 1:2:8, PREPARO MECÂNICO, APLICADA MANUALMENTE EM PAREDES INTERNAS DE AMBIENTES COM ÁREA ENTRE 5M² E 10M², E = 17,5MM, COM TALISCAS. AF_03/2024</v>
          </cell>
          <cell r="I7392" t="str">
            <v>M2</v>
          </cell>
          <cell r="J7392" t="str">
            <v>COEFICIENTE DE REPRESENTATIVIDADE</v>
          </cell>
          <cell r="K7392">
            <v>36.53</v>
          </cell>
        </row>
        <row r="7393">
          <cell r="G7393">
            <v>104951</v>
          </cell>
          <cell r="H7393" t="str">
            <v>MASSA ÚNICA, EM ARGAMASSA TRAÇO 1:2:8, PREPARO MECÂNICO, APLICADA MANUALMENTE EM PAREDES INTERNAS DE AMBIENTES COM ÁREA MAIOR QUE 10M², E = 17,5MM, COM TALISCAS. AF_03/2024</v>
          </cell>
          <cell r="I7393" t="str">
            <v>M2</v>
          </cell>
          <cell r="J7393" t="str">
            <v>COEFICIENTE DE REPRESENTATIVIDADE</v>
          </cell>
          <cell r="K7393">
            <v>32.840000000000003</v>
          </cell>
        </row>
        <row r="7394">
          <cell r="G7394">
            <v>104978</v>
          </cell>
          <cell r="H7394" t="str">
            <v>MASSA ÚNICA, EM ARGAMASSA TRAÇO 1:2:8, PREPARO MECÂNICO, APLICADA MANUALMENTE EM TETO DE AMBIENTES COM PAREDES EM PÉ-DIREITO DUPLO, E = 10MM, COM TALISCAS. AF_03/2024</v>
          </cell>
          <cell r="I7394" t="str">
            <v>M2</v>
          </cell>
          <cell r="J7394" t="str">
            <v>COEFICIENTE DE REPRESENTATIVIDADE</v>
          </cell>
          <cell r="K7394">
            <v>39.049999999999997</v>
          </cell>
        </row>
        <row r="7395">
          <cell r="G7395">
            <v>104977</v>
          </cell>
          <cell r="H7395" t="str">
            <v>MASSA ÚNICA, EM ARGAMASSA TRAÇO 1:2:8, PREPARO MECÂNICO, APLICADA MANUALMENTE EM TETO DE AMBIENTES COM PAREDES EM PÉ-DIREITO DUPLO, E = 17,5MM, COM TALISCAS. AF_03/2024</v>
          </cell>
          <cell r="I7395" t="str">
            <v>M2</v>
          </cell>
          <cell r="J7395" t="str">
            <v>COEFICIENTE DE REPRESENTATIVIDADE</v>
          </cell>
          <cell r="K7395">
            <v>50.89</v>
          </cell>
        </row>
        <row r="7396">
          <cell r="G7396">
            <v>90408</v>
          </cell>
          <cell r="H7396" t="str">
            <v>MASSA ÚNICA, EM ARGAMASSA TRAÇO 1:2:8, PREPARO MECÂNICO, APLICADA MANUALMENTE EM TETO, E = 10MM, COM TALISCAS. AF_03/2024</v>
          </cell>
          <cell r="I7396" t="str">
            <v>M2</v>
          </cell>
          <cell r="J7396" t="str">
            <v>COEFICIENTE DE REPRESENTATIVIDADE</v>
          </cell>
          <cell r="K7396">
            <v>33.75</v>
          </cell>
        </row>
        <row r="7397">
          <cell r="G7397">
            <v>90406</v>
          </cell>
          <cell r="H7397" t="str">
            <v>MASSA ÚNICA, EM ARGAMASSA TRAÇO 1:2:8, PREPARO MECÂNICO, APLICADA MANUALMENTE EM TETO, E = 17,5MM, COM TALISCAS. AF_03/2024</v>
          </cell>
          <cell r="I7397" t="str">
            <v>M2</v>
          </cell>
          <cell r="J7397" t="str">
            <v>COEFICIENTE DE REPRESENTATIVIDADE</v>
          </cell>
          <cell r="K7397">
            <v>44.44</v>
          </cell>
        </row>
        <row r="7398">
          <cell r="G7398">
            <v>103313</v>
          </cell>
          <cell r="H7398" t="str">
            <v>INSTALAÇÃO DE BALIZADOR METÁLICO COM LED, EM ALUMÍNIO COM DIFUSOR EM POLICARBONATO E DIMENSÕES 6,2 CM X30 CM, COM PINTURA ELETROSTÁTICA, SOBRE PISO DE CONCRETO EXISTENTE. AF_11/2021</v>
          </cell>
          <cell r="I7398" t="str">
            <v>UN</v>
          </cell>
          <cell r="J7398" t="str">
            <v>COEFICIENTE DE REPRESENTATIVIDADE</v>
          </cell>
          <cell r="K7398">
            <v>0</v>
          </cell>
        </row>
        <row r="7399">
          <cell r="G7399">
            <v>103309</v>
          </cell>
          <cell r="H7399" t="str">
            <v>INSTALAÇÃO DE BALIZADOR METÁLICO, MODELO OLEGÁRIO, EM TUBO DE AÇO GALVANIZADO ESPESSURA 3" E DIMENSÕES 9 CM X 78,5 CM, COM PINTURA ELETROSTÁTICA, SOBRE PISO DE CONCRETO EXISTENTE. AF_11/2021</v>
          </cell>
          <cell r="I7399" t="str">
            <v>UN</v>
          </cell>
          <cell r="J7399" t="str">
            <v>COEFICIENTE DE REPRESENTATIVIDADE</v>
          </cell>
          <cell r="K7399">
            <v>0</v>
          </cell>
        </row>
        <row r="7400">
          <cell r="G7400">
            <v>103312</v>
          </cell>
          <cell r="H7400" t="str">
            <v>INSTALAÇÃO DE BALIZADOR METÁLICO, MODELO OLEGÁRIO, EM TUBO DE AÇO GALVANIZADO ESPESSURA 3" E DIMENSÕES 9 CM X 78,5 CM, COM PINTURA ELETROSTÁTICA, SOBRE SOLO. AF_11/2021</v>
          </cell>
          <cell r="I7400" t="str">
            <v>UN</v>
          </cell>
          <cell r="J7400" t="str">
            <v>COEFICIENTE DE REPRESENTATIVIDADE</v>
          </cell>
          <cell r="K7400">
            <v>0</v>
          </cell>
        </row>
        <row r="7401">
          <cell r="G7401">
            <v>103296</v>
          </cell>
          <cell r="H7401" t="str">
            <v>INSTALAÇÃO DE BALIZADOR PRÉ-FABRICADO DE CONCRETO, DIMENSÕES 30 CM X 60 CM, SOBRE PISO DE CONCRETO EXISTENTE. AF_11/2021</v>
          </cell>
          <cell r="I7401" t="str">
            <v>UN</v>
          </cell>
          <cell r="J7401" t="str">
            <v>COEFICIENTE DE REPRESENTATIVIDADE</v>
          </cell>
          <cell r="K7401">
            <v>0</v>
          </cell>
        </row>
        <row r="7402">
          <cell r="G7402">
            <v>103300</v>
          </cell>
          <cell r="H7402" t="str">
            <v>INSTALAÇÃO DE BALIZADOR PRÉ-FABRICADO DE CONCRETO, DIMENSÕES 30 CM X 60 CM, SOBRE SOLO. AF_11/2021</v>
          </cell>
          <cell r="I7402" t="str">
            <v>UN</v>
          </cell>
          <cell r="J7402" t="str">
            <v>COEFICIENTE DE REPRESENTATIVIDADE</v>
          </cell>
          <cell r="K7402">
            <v>0</v>
          </cell>
        </row>
        <row r="7403">
          <cell r="G7403">
            <v>103301</v>
          </cell>
          <cell r="H7403" t="str">
            <v>INSTALAÇÃO DE BANCO CIRCULAR PRÉ-FABRICADO DE CONCRETO, DIMENSÕES 60 CM X 40 CM. AF_11/2021</v>
          </cell>
          <cell r="I7403" t="str">
            <v>UN</v>
          </cell>
          <cell r="J7403" t="str">
            <v>COEFICIENTE DE REPRESENTATIVIDADE</v>
          </cell>
          <cell r="K7403">
            <v>0</v>
          </cell>
        </row>
        <row r="7404">
          <cell r="G7404">
            <v>103304</v>
          </cell>
          <cell r="H7404" t="str">
            <v>INSTALAÇÃO DE BANCO METÁLICO COM ENCOSTO, 1,60 M DE COMPRIMENTO, EM TUBO DE AÇO CARBONO COM PINTURA ELETROSTÁTICA, SOBRE PISO DE CONCRETO EXISTENTE. AF_11/2021</v>
          </cell>
          <cell r="I7404" t="str">
            <v>UN</v>
          </cell>
          <cell r="J7404" t="str">
            <v>COEFICIENTE DE REPRESENTATIVIDADE</v>
          </cell>
          <cell r="K7404">
            <v>1256.1099999999999</v>
          </cell>
        </row>
        <row r="7405">
          <cell r="G7405">
            <v>103305</v>
          </cell>
          <cell r="H7405" t="str">
            <v>INSTALAÇÃO DE BANCO METÁLICO SEM ENCOSTO, EM TUBOS E CHAPAS DE AÇO CARBONO, PINTURA POR PROCESSO ELETROSTÁTICO, DIMENSÕES 49 CM X 157 CM X 34 CM, SOBRE PISO DE CONCRETO EXISTENTE. AF_11/2021</v>
          </cell>
          <cell r="I7405" t="str">
            <v>UN</v>
          </cell>
          <cell r="J7405" t="str">
            <v>COLETADO</v>
          </cell>
          <cell r="K7405">
            <v>0</v>
          </cell>
        </row>
        <row r="7406">
          <cell r="G7406">
            <v>103294</v>
          </cell>
          <cell r="H7406" t="str">
            <v>INSTALAÇÃO DE BANCO PRÉ-FABRICADO DE CONCRETO COM ENCOSTO, DIMENSÕES 180 CM X 64 CM X 89 CM, SOBRE PISO DE CONCRETO EXISTENTE. AF_11/2021</v>
          </cell>
          <cell r="I7406" t="str">
            <v>UN</v>
          </cell>
          <cell r="J7406" t="str">
            <v>COEFICIENTE DE REPRESENTATIVIDADE</v>
          </cell>
          <cell r="K7406">
            <v>0</v>
          </cell>
        </row>
        <row r="7407">
          <cell r="G7407">
            <v>103298</v>
          </cell>
          <cell r="H7407" t="str">
            <v>INSTALAÇÃO DE BANCO PRÉ-FABRICADO DE CONCRETO COM ENCOSTO, DIMENSÕES 180 CM X 64 CM X 89 CM, SOBRE SOLO. AF_11/2021</v>
          </cell>
          <cell r="I7407" t="str">
            <v>UN</v>
          </cell>
          <cell r="J7407" t="str">
            <v>COEFICIENTE DE REPRESENTATIVIDADE</v>
          </cell>
          <cell r="K7407">
            <v>0</v>
          </cell>
        </row>
        <row r="7408">
          <cell r="G7408">
            <v>103293</v>
          </cell>
          <cell r="H7408" t="str">
            <v>INSTALAÇÃO DE BANCO PRÉ-FABRICADO DE CONCRETO SEM ENCOSTO, DIMENSÕES 115 CM X 50 CM X 45 CM, SOBRE PISO DE CONCRETO EXISTENTE. AF_11/2021</v>
          </cell>
          <cell r="I7408" t="str">
            <v>UN</v>
          </cell>
          <cell r="J7408" t="str">
            <v>COEFICIENTE DE REPRESENTATIVIDADE</v>
          </cell>
          <cell r="K7408">
            <v>0</v>
          </cell>
        </row>
        <row r="7409">
          <cell r="G7409">
            <v>103297</v>
          </cell>
          <cell r="H7409" t="str">
            <v>INSTALAÇÃO DE BANCO PRÉ-FABRICADO DE CONCRETO SEM ENCOSTO, DIMENSÕES 115 CM X 50 CM X 45 CM, SOBRE SOLO. AF_11/2021</v>
          </cell>
          <cell r="I7409" t="str">
            <v>UN</v>
          </cell>
          <cell r="J7409" t="str">
            <v>COEFICIENTE DE REPRESENTATIVIDADE</v>
          </cell>
          <cell r="K7409">
            <v>0</v>
          </cell>
        </row>
        <row r="7410">
          <cell r="G7410">
            <v>103311</v>
          </cell>
          <cell r="H7410" t="str">
            <v>INSTALAÇÃO DE BICICLETÁRIO MODELO U INVERTIDO, DIMENSÕES 110 CM X 78 CM EM TUBO CIRCULAR DE AÇO Ø 2'' COM PINTURA ELETROSTÁTICA, FIXADO COM CONCRETO, SOBRE SOLO. AF_11/2021</v>
          </cell>
          <cell r="I7410" t="str">
            <v>UN</v>
          </cell>
          <cell r="J7410" t="str">
            <v>COEFICIENTE DE REPRESENTATIVIDADE</v>
          </cell>
          <cell r="K7410">
            <v>0</v>
          </cell>
        </row>
        <row r="7411">
          <cell r="G7411">
            <v>103306</v>
          </cell>
          <cell r="H7411" t="str">
            <v>INSTALAÇÃO DE BICICLETÁRIO MODELO U INVERTIDO, DIMENSÕES 82 CM X 78 CM EM TUBO CIRCULAR DE AÇO Ø 2'' COM PINTURA ELETROSTÁTICA, FIXADO COM CHUMBADOR MECÂNICO, SOBRE PISO DE CONCRETO EXISTENTE. AF_11/2021</v>
          </cell>
          <cell r="I7411" t="str">
            <v>UN</v>
          </cell>
          <cell r="J7411" t="str">
            <v>COEFICIENTE DE REPRESENTATIVIDADE</v>
          </cell>
          <cell r="K7411">
            <v>0</v>
          </cell>
        </row>
        <row r="7412">
          <cell r="G7412">
            <v>103308</v>
          </cell>
          <cell r="H7412" t="str">
            <v>INSTALAÇÃO DE BICICLETÁRIO MODELO U INVERTIDO, DIMENSÕES 82 CM X 78 CM EM TUBO CIRCULAR DE AÇO Ø 2'' COM PINTURA ELETROSTÁTICA, FIXADO COM CONCRETO, SOBRE PISO DE CONCRETO EXISTENTE. AF_11/2021</v>
          </cell>
          <cell r="I7412" t="str">
            <v>UN</v>
          </cell>
          <cell r="J7412" t="str">
            <v>COEFICIENTE DE REPRESENTATIVIDADE</v>
          </cell>
          <cell r="K7412">
            <v>0</v>
          </cell>
        </row>
        <row r="7413">
          <cell r="G7413">
            <v>103295</v>
          </cell>
          <cell r="H7413" t="str">
            <v>INSTALAÇÃO DE CONJUNTO COM MESA E QUATRO BANCOS PRÉ-FABRICADO DE CONCRETO, DIMENSÕES 90 CM X 95 CM (MESA) E 20 CM X 60 CM (BANCO), SOBRE PISO DE CONCRETO EXISTENTE. AF_11/2021</v>
          </cell>
          <cell r="I7413" t="str">
            <v>UN</v>
          </cell>
          <cell r="J7413" t="str">
            <v>COEFICIENTE DE REPRESENTATIVIDADE</v>
          </cell>
          <cell r="K7413">
            <v>0</v>
          </cell>
        </row>
        <row r="7414">
          <cell r="G7414">
            <v>103299</v>
          </cell>
          <cell r="H7414" t="str">
            <v>INSTALAÇÃO DE CONJUNTO COM MESA E QUATRO BANCOS PRÉ-FABRICADO DE CONCRETO, DIMENSÕES 90 CM X 95 CM (MESA) E 20 CM X 60 CM (BANCO), SOBRE SOLO. AF_11/2021</v>
          </cell>
          <cell r="I7414" t="str">
            <v>UN</v>
          </cell>
          <cell r="J7414" t="str">
            <v>COEFICIENTE DE REPRESENTATIVIDADE</v>
          </cell>
          <cell r="K7414">
            <v>0</v>
          </cell>
        </row>
        <row r="7415">
          <cell r="G7415">
            <v>103302</v>
          </cell>
          <cell r="H7415" t="str">
            <v>INSTALAÇÃO DE FLOREIRA CIRCULAR PRÉ-FABRICADO DE CONCRETO, DIMENSÕES 60 CM X 40 CM. AF_11/2021</v>
          </cell>
          <cell r="I7415" t="str">
            <v>UN</v>
          </cell>
          <cell r="J7415" t="str">
            <v>COEFICIENTE DE REPRESENTATIVIDADE</v>
          </cell>
          <cell r="K7415">
            <v>0</v>
          </cell>
        </row>
        <row r="7416">
          <cell r="G7416">
            <v>103307</v>
          </cell>
          <cell r="H7416" t="str">
            <v>INSTALAÇÃO DE LIXEIRA METÁLICA DUPLA, CAPACIDADE DE 60 L, EM TUBO DE AÇO CARBONO E CESTOS EM CHAPA DE AÇO COM PINTURA ELETROSTÁTICA, SOBRE PISO DE CONCRETO EXISTENTE. AF_11/2021</v>
          </cell>
          <cell r="I7416" t="str">
            <v>UN</v>
          </cell>
          <cell r="J7416" t="str">
            <v>COEFICIENTE DE REPRESENTATIVIDADE</v>
          </cell>
          <cell r="K7416">
            <v>1351</v>
          </cell>
        </row>
        <row r="7417">
          <cell r="G7417">
            <v>103310</v>
          </cell>
          <cell r="H7417" t="str">
            <v>INSTALAÇÃO DE LIXEIRA METÁLICA DUPLA, CAPACIDADE DE 60 L, EM TUBO DE AÇO CARBONO E CESTOS EM CHAPA DE AÇO COM PINTURA ELETROSTÁTICA, SOBRE SOLO. AF_11/2021</v>
          </cell>
          <cell r="I7417" t="str">
            <v>UN</v>
          </cell>
          <cell r="J7417" t="str">
            <v>COEFICIENTE DE REPRESENTATIVIDADE</v>
          </cell>
          <cell r="K7417">
            <v>1291.6199999999999</v>
          </cell>
        </row>
        <row r="7418">
          <cell r="G7418">
            <v>103303</v>
          </cell>
          <cell r="H7418" t="str">
            <v>INSTALAÇÃO DE LIXEIRA PRÉ-FABRICADA DE CONCRETO, VOLUME MÍNIMO DE 120 L. AF_11/2021</v>
          </cell>
          <cell r="I7418" t="str">
            <v>UN</v>
          </cell>
          <cell r="J7418" t="str">
            <v>COEFICIENTE DE REPRESENTATIVIDADE</v>
          </cell>
          <cell r="K7418">
            <v>0</v>
          </cell>
        </row>
        <row r="7419">
          <cell r="G7419">
            <v>103314</v>
          </cell>
          <cell r="H7419" t="str">
            <v>INSTALAÇÃO DE PERGOLADO DE MADEIRA, EM MAÇARANDUBA, ANGELIM OU EQUIVALENTE DA REGIÃO, FIXADO COM CONCRETO SOBRE PISO DE CONCRETO EXISTENTE. AF_11/2021</v>
          </cell>
          <cell r="I7419" t="str">
            <v>M2</v>
          </cell>
          <cell r="J7419" t="str">
            <v>COEFICIENTE DE REPRESENTATIVIDADE</v>
          </cell>
          <cell r="K7419">
            <v>295.20999999999998</v>
          </cell>
        </row>
        <row r="7420">
          <cell r="G7420">
            <v>103315</v>
          </cell>
          <cell r="H7420" t="str">
            <v>INSTALAÇÃO DE PERGOLADO DE MADEIRA, EM MAÇARANDUBA, ANGELIM OU EQUIVALENTE DA REGIÃO, FIXADO COM CONCRETO SOBRE SOLO. AF_11/2021</v>
          </cell>
          <cell r="I7420" t="str">
            <v>M2</v>
          </cell>
          <cell r="J7420" t="str">
            <v>COEFICIENTE DE REPRESENTATIVIDADE</v>
          </cell>
          <cell r="K7420">
            <v>285.45</v>
          </cell>
        </row>
        <row r="7421">
          <cell r="G7421">
            <v>105188</v>
          </cell>
          <cell r="H7421" t="str">
            <v>REVESTIMENTO DECORATIVO MONOCAMADA EXECUTADO COM EQUIPAMENTO DE PROJEÇÃO EM FACHADA DE UM EDIFÍCIO DE ALVENARIA ESTRUTURAL E ACABAMENTO CHAPISCADO/FLOCADO. AF_03/2024</v>
          </cell>
          <cell r="I7421" t="str">
            <v>M2</v>
          </cell>
          <cell r="J7421" t="str">
            <v>COEFICIENTE DE REPRESENTATIVIDADE</v>
          </cell>
          <cell r="K7421">
            <v>149.16999999999999</v>
          </cell>
        </row>
        <row r="7422">
          <cell r="G7422">
            <v>87841</v>
          </cell>
          <cell r="H7422" t="str">
            <v>REVESTIMENTO DECORATIVO MONOCAMADA EXECUTADO COM EQUIPAMENTO DE PROJEÇÃO EM FACHADA DE UM EDIFÍCIO DE ALVENARIA ESTRUTURAL E ACABAMENTO RASPADO. AF_03/2024</v>
          </cell>
          <cell r="I7422" t="str">
            <v>M2</v>
          </cell>
          <cell r="J7422" t="str">
            <v>COEFICIENTE DE REPRESENTATIVIDADE</v>
          </cell>
          <cell r="K7422">
            <v>135.47999999999999</v>
          </cell>
        </row>
        <row r="7423">
          <cell r="G7423">
            <v>87853</v>
          </cell>
          <cell r="H7423" t="str">
            <v>REVESTIMENTO DECORATIVO MONOCAMADA EXECUTADO COM EQUIPAMENTO DE PROJEÇÃO EM FACHADA DE UM EDIFÍCIO DE ALVENARIA ESTRUTURAL E ACABAMENTO TRAVERTINO. AF_03/2024</v>
          </cell>
          <cell r="I7423" t="str">
            <v>M2</v>
          </cell>
          <cell r="J7423" t="str">
            <v>COEFICIENTE DE REPRESENTATIVIDADE</v>
          </cell>
          <cell r="K7423">
            <v>151.57</v>
          </cell>
        </row>
        <row r="7424">
          <cell r="G7424">
            <v>105187</v>
          </cell>
          <cell r="H7424" t="str">
            <v>REVESTIMENTO DECORATIVO MONOCAMADA EXECUTADO COM EQUIPAMENTO DE PROJEÇÃO EM FACHADA DE UM EDIFÍCIO DE ESTRUTURA CONVENCIONAL E ACABAMENTO CHAPISCADO/FLOCADO. AF_03/2024</v>
          </cell>
          <cell r="I7424" t="str">
            <v>M2</v>
          </cell>
          <cell r="J7424" t="str">
            <v>COEFICIENTE DE REPRESENTATIVIDADE</v>
          </cell>
          <cell r="K7424">
            <v>203.44</v>
          </cell>
        </row>
        <row r="7425">
          <cell r="G7425">
            <v>87840</v>
          </cell>
          <cell r="H7425" t="str">
            <v>REVESTIMENTO DECORATIVO MONOCAMADA EXECUTADO COM EQUIPAMENTO DE PROJEÇÃO EM FACHADA DE UM EDIFÍCIO DE ESTRUTURA CONVENCIONAL E ACABAMENTO RASPADO. AF_03/2024</v>
          </cell>
          <cell r="I7425" t="str">
            <v>M2</v>
          </cell>
          <cell r="J7425" t="str">
            <v>COEFICIENTE DE REPRESENTATIVIDADE</v>
          </cell>
          <cell r="K7425">
            <v>189.76</v>
          </cell>
        </row>
        <row r="7426">
          <cell r="G7426">
            <v>87852</v>
          </cell>
          <cell r="H7426" t="str">
            <v>REVESTIMENTO DECORATIVO MONOCAMADA EXECUTADO COM EQUIPAMENTO DE PROJEÇÃO EM FACHADA DE UM EDIFÍCIO DE ESTRUTURA CONVENCIONAL E ACABAMENTO TRAVERTINO. AF_03/2024</v>
          </cell>
          <cell r="I7426" t="str">
            <v>M2</v>
          </cell>
          <cell r="J7426" t="str">
            <v>COEFICIENTE DE REPRESENTATIVIDADE</v>
          </cell>
          <cell r="K7426">
            <v>205.85</v>
          </cell>
        </row>
        <row r="7427">
          <cell r="G7427">
            <v>105186</v>
          </cell>
          <cell r="H7427" t="str">
            <v>REVESTIMENTO DECORATIVO MONOCAMADA EXECUTADO MANUALMENTE EM FACHADA DE UM EDIFÍCIO DE ALVENARIA ESTRUTURAL E ACABAMENTO CHAPISCADO/FLOCADO. AF_03/2024</v>
          </cell>
          <cell r="I7427" t="str">
            <v>M2</v>
          </cell>
          <cell r="J7427" t="str">
            <v>COEFICIENTE DE REPRESENTATIVIDADE</v>
          </cell>
          <cell r="K7427">
            <v>156.57</v>
          </cell>
        </row>
        <row r="7428">
          <cell r="G7428">
            <v>87839</v>
          </cell>
          <cell r="H7428" t="str">
            <v>REVESTIMENTO DECORATIVO MONOCAMADA EXECUTADO MANUALMENTE EM FACHADA DE UM EDIFÍCIO DE ALVENARIA ESTRUTURAL E ACABAMENTO RASPADO. AF_03/2024</v>
          </cell>
          <cell r="I7428" t="str">
            <v>M2</v>
          </cell>
          <cell r="J7428" t="str">
            <v>COEFICIENTE DE REPRESENTATIVIDADE</v>
          </cell>
          <cell r="K7428">
            <v>143.05000000000001</v>
          </cell>
        </row>
        <row r="7429">
          <cell r="G7429">
            <v>87851</v>
          </cell>
          <cell r="H7429" t="str">
            <v>REVESTIMENTO DECORATIVO MONOCAMADA EXECUTADO MANUALMENTE EM FACHADA DE UM EDIFÍCIO DE ALVENARIA ESTRUTURAL E ACABAMENTO TRAVERTINO. AF_03/2024</v>
          </cell>
          <cell r="I7429" t="str">
            <v>M2</v>
          </cell>
          <cell r="J7429" t="str">
            <v>COEFICIENTE DE REPRESENTATIVIDADE</v>
          </cell>
          <cell r="K7429">
            <v>159.80000000000001</v>
          </cell>
        </row>
        <row r="7430">
          <cell r="G7430">
            <v>105185</v>
          </cell>
          <cell r="H7430" t="str">
            <v>REVESTIMENTO DECORATIVO MONOCAMADA EXECUTADO MANUALMENTE EM FACHADA DE UM EDIFÍCIO DE ESTRUTURA CONVENCIONAL E ACABAMENTO CHAPISCADO/FLOCADO. AF_03/2024</v>
          </cell>
          <cell r="I7430" t="str">
            <v>M2</v>
          </cell>
          <cell r="J7430" t="str">
            <v>COEFICIENTE DE REPRESENTATIVIDADE</v>
          </cell>
          <cell r="K7430">
            <v>211.33</v>
          </cell>
        </row>
        <row r="7431">
          <cell r="G7431">
            <v>87838</v>
          </cell>
          <cell r="H7431" t="str">
            <v>REVESTIMENTO DECORATIVO MONOCAMADA EXECUTADO MANUALMENTE EM FACHADA DE UM EDIFÍCIO DE ESTRUTURA CONVENCIONAL E ACABAMENTO RASPADO. AF_03/2024</v>
          </cell>
          <cell r="I7431" t="str">
            <v>M2</v>
          </cell>
          <cell r="J7431" t="str">
            <v>COEFICIENTE DE REPRESENTATIVIDADE</v>
          </cell>
          <cell r="K7431">
            <v>197.88</v>
          </cell>
        </row>
        <row r="7432">
          <cell r="G7432">
            <v>87850</v>
          </cell>
          <cell r="H7432" t="str">
            <v>REVESTIMENTO DECORATIVO MONOCAMADA EXECUTADO MANUALMENTE EM FACHADA DE UM EDIFÍCIO DE ESTRUTURA CONVENCIONAL E ACABAMENTO TRAVERTINO. AF_03/2024</v>
          </cell>
          <cell r="I7432" t="str">
            <v>M2</v>
          </cell>
          <cell r="J7432" t="str">
            <v>COEFICIENTE DE REPRESENTATIVIDADE</v>
          </cell>
          <cell r="K7432">
            <v>214.62</v>
          </cell>
        </row>
        <row r="7433">
          <cell r="G7433">
            <v>105110</v>
          </cell>
          <cell r="H7433" t="str">
            <v>ASCENSÃO DE GRUA ASCENSIONAL. AF_03/2024</v>
          </cell>
          <cell r="I7433" t="str">
            <v>M</v>
          </cell>
          <cell r="J7433" t="str">
            <v>COEFICIENTE DE REPRESENTATIVIDADE</v>
          </cell>
          <cell r="K7433">
            <v>216.79</v>
          </cell>
        </row>
        <row r="7434">
          <cell r="G7434">
            <v>105105</v>
          </cell>
          <cell r="H7434" t="str">
            <v>ASCENSÃO DE MINI GRUA. AF_03/2024</v>
          </cell>
          <cell r="I7434" t="str">
            <v>M</v>
          </cell>
          <cell r="J7434" t="str">
            <v>COEFICIENTE DE REPRESENTATIVIDADE</v>
          </cell>
          <cell r="K7434">
            <v>69.849999999999994</v>
          </cell>
        </row>
        <row r="7435">
          <cell r="G7435">
            <v>105103</v>
          </cell>
          <cell r="H7435" t="str">
            <v>ASCENSÃO E DESCIDA DE ELEVADOR DE CREMALHEIRA. AF_03/2024</v>
          </cell>
          <cell r="I7435" t="str">
            <v>M</v>
          </cell>
          <cell r="J7435" t="str">
            <v>COEFICIENTE DE REPRESENTATIVIDADE</v>
          </cell>
          <cell r="K7435">
            <v>99.48</v>
          </cell>
        </row>
        <row r="7436">
          <cell r="G7436">
            <v>105112</v>
          </cell>
          <cell r="H7436" t="str">
            <v>ASCENSÃO E DESCIDA DE GRUA FIXA. AF_03/2024</v>
          </cell>
          <cell r="I7436" t="str">
            <v>M</v>
          </cell>
          <cell r="J7436" t="str">
            <v>COEFICIENTE DE REPRESENTATIVIDADE</v>
          </cell>
          <cell r="K7436">
            <v>181.02</v>
          </cell>
        </row>
        <row r="7437">
          <cell r="G7437">
            <v>105109</v>
          </cell>
          <cell r="H7437" t="str">
            <v>MONTAGEM E DESMONTAGEM DE GRUA ASCENSIONAL, UTILIZAÇÃO DE GUINDASTE AUTOPROPELIDO 90T. AF_03/2024</v>
          </cell>
          <cell r="I7437" t="str">
            <v>UN</v>
          </cell>
          <cell r="J7437" t="str">
            <v>COEFICIENTE DE REPRESENTATIVIDADE</v>
          </cell>
          <cell r="K7437">
            <v>0</v>
          </cell>
        </row>
        <row r="7438">
          <cell r="G7438">
            <v>105108</v>
          </cell>
          <cell r="H7438" t="str">
            <v>MONTAGEM E DESMONTAGEM DE GRUA ASCENSIONAL, UTILIZAÇÃO DE GUINDASTE DERRICK. AF_03/2024</v>
          </cell>
          <cell r="I7438" t="str">
            <v>UN</v>
          </cell>
          <cell r="J7438" t="str">
            <v>COEFICIENTE DE REPRESENTATIVIDADE</v>
          </cell>
          <cell r="K7438">
            <v>0</v>
          </cell>
        </row>
        <row r="7439">
          <cell r="G7439">
            <v>105104</v>
          </cell>
          <cell r="H7439" t="str">
            <v>MONTAGEM E DESMONTAGEM DE MINI GRUA. AF_03/2024</v>
          </cell>
          <cell r="I7439" t="str">
            <v>UN</v>
          </cell>
          <cell r="J7439" t="str">
            <v>COEFICIENTE DE REPRESENTATIVIDADE</v>
          </cell>
          <cell r="K7439">
            <v>4851.2700000000004</v>
          </cell>
        </row>
        <row r="7440">
          <cell r="G7440">
            <v>105107</v>
          </cell>
          <cell r="H7440" t="str">
            <v>MONTAGEM E DESMONTAGEM DE TRECHO INICIAL DE ELEVADOR DE CREMALHEIRA, CABINE DUPLA - EXCLUSO FUNDAÇÕES. AF_03/2024</v>
          </cell>
          <cell r="I7440" t="str">
            <v>UN</v>
          </cell>
          <cell r="J7440" t="str">
            <v>COEFICIENTE DE REPRESENTATIVIDADE</v>
          </cell>
          <cell r="K7440">
            <v>3343.86</v>
          </cell>
        </row>
        <row r="7441">
          <cell r="G7441">
            <v>105106</v>
          </cell>
          <cell r="H7441" t="str">
            <v>MONTAGEM E DESMONTAGEM DE TRECHO INICIAL DE ELEVADOR DE CREMALHEIRA, CABINE SIMPLES - EXCLUSO FUNDAÇÕES. AF_03/2024</v>
          </cell>
          <cell r="I7441" t="str">
            <v>UN</v>
          </cell>
          <cell r="J7441" t="str">
            <v>COEFICIENTE DE REPRESENTATIVIDADE</v>
          </cell>
          <cell r="K7441">
            <v>2264.58</v>
          </cell>
        </row>
        <row r="7442">
          <cell r="G7442">
            <v>105111</v>
          </cell>
          <cell r="H7442" t="str">
            <v>MONTAGEM E DESMONTAGEM DO TRECHO INICIAL DE GRUA FIXA (ALTURA LIVRE) - EXCLUSO FUNDAÇÕES. AF_03/2024</v>
          </cell>
          <cell r="I7442" t="str">
            <v>UN</v>
          </cell>
          <cell r="J7442" t="str">
            <v>COEFICIENTE DE REPRESENTATIVIDADE</v>
          </cell>
          <cell r="K7442">
            <v>18053.009999999998</v>
          </cell>
        </row>
        <row r="7443">
          <cell r="G7443">
            <v>98520</v>
          </cell>
          <cell r="H7443" t="str">
            <v>APLICAÇÃO DE ADUBO EM SOLO. AF_07/2024</v>
          </cell>
          <cell r="I7443" t="str">
            <v>M2</v>
          </cell>
          <cell r="J7443" t="str">
            <v>COEFICIENTE DE REPRESENTATIVIDADE</v>
          </cell>
          <cell r="K7443">
            <v>6.73</v>
          </cell>
        </row>
        <row r="7444">
          <cell r="G7444">
            <v>98521</v>
          </cell>
          <cell r="H7444" t="str">
            <v>APLICAÇÃO DE CALCÁRIO PARA CORREÇÃO DO PH DO SOLO. AF_07/2024</v>
          </cell>
          <cell r="I7444" t="str">
            <v>M2</v>
          </cell>
          <cell r="J7444" t="str">
            <v>COEFICIENTE DE REPRESENTATIVIDADE</v>
          </cell>
          <cell r="K7444">
            <v>0.4</v>
          </cell>
        </row>
        <row r="7445">
          <cell r="G7445">
            <v>105521</v>
          </cell>
          <cell r="H7445" t="str">
            <v>ESPALHAMENTO DE TERRA VEGETAL PARA O PLANTIO. AF_07/2024</v>
          </cell>
          <cell r="I7445" t="str">
            <v>M2</v>
          </cell>
          <cell r="J7445" t="str">
            <v>COEFICIENTE DE REPRESENTATIVIDADE</v>
          </cell>
          <cell r="K7445">
            <v>4.57</v>
          </cell>
        </row>
        <row r="7446">
          <cell r="G7446">
            <v>98509</v>
          </cell>
          <cell r="H7446" t="str">
            <v>PLANTIO DE ARBUSTO OU  CERCA VIVA. AF_07/2024</v>
          </cell>
          <cell r="I7446" t="str">
            <v>UN</v>
          </cell>
          <cell r="J7446" t="str">
            <v>COEFICIENTE DE REPRESENTATIVIDADE</v>
          </cell>
          <cell r="K7446">
            <v>46.15</v>
          </cell>
        </row>
        <row r="7447">
          <cell r="G7447">
            <v>98507</v>
          </cell>
          <cell r="H7447" t="str">
            <v>PLANTIO DE ESPÉCIE VEGETAL, TIPO COMIGO-NINGUÉM-PODE OU EQUIVALENTE, COM ALTURA DE MUDA MAIOR QUE 0,50 M E MENOR OU IGUAL A 1,00 M. AF_07/2024</v>
          </cell>
          <cell r="I7447" t="str">
            <v>UN</v>
          </cell>
          <cell r="J7447" t="str">
            <v>COEFICIENTE DE REPRESENTATIVIDADE</v>
          </cell>
          <cell r="K7447">
            <v>0</v>
          </cell>
        </row>
        <row r="7448">
          <cell r="G7448">
            <v>98508</v>
          </cell>
          <cell r="H7448" t="str">
            <v>PLANTIO DE ESPÉCIE VEGETAL, TIPO COMIGO-NINGUÉM-PODE OU EQUIVALENTE, COM ALTURA DE MUDA MAIOR QUE 1,00 M. AF_07/2024</v>
          </cell>
          <cell r="I7448" t="str">
            <v>UN</v>
          </cell>
          <cell r="J7448" t="str">
            <v>COEFICIENTE DE REPRESENTATIVIDADE</v>
          </cell>
          <cell r="K7448">
            <v>0</v>
          </cell>
        </row>
        <row r="7449">
          <cell r="G7449">
            <v>98506</v>
          </cell>
          <cell r="H7449" t="str">
            <v>PLANTIO DE ESPÉCIE VEGETAL, TIPO COMIGO-NINGUÉM-PODE OU EQUIVALENTE, COM ALTURA DE MUDA MENOR OU IGUAL A 0,50 M. AF_07/2024</v>
          </cell>
          <cell r="I7449" t="str">
            <v>UN</v>
          </cell>
          <cell r="J7449" t="str">
            <v>COEFICIENTE DE REPRESENTATIVIDADE</v>
          </cell>
          <cell r="K7449">
            <v>0</v>
          </cell>
        </row>
        <row r="7450">
          <cell r="G7450">
            <v>98505</v>
          </cell>
          <cell r="H7450" t="str">
            <v>PLANTIO DE FORRAÇÃO. AF_07/2024</v>
          </cell>
          <cell r="I7450" t="str">
            <v>M2</v>
          </cell>
          <cell r="J7450" t="str">
            <v>COEFICIENTE DE REPRESENTATIVIDADE</v>
          </cell>
          <cell r="K7450">
            <v>70.680000000000007</v>
          </cell>
        </row>
        <row r="7451">
          <cell r="G7451">
            <v>98504</v>
          </cell>
          <cell r="H7451" t="str">
            <v>PLANTIO DE GRAMA BATATAIS EM PLACAS. AF_07/2024</v>
          </cell>
          <cell r="I7451" t="str">
            <v>M2</v>
          </cell>
          <cell r="J7451" t="str">
            <v>COEFICIENTE DE REPRESENTATIVIDADE</v>
          </cell>
          <cell r="K7451">
            <v>17.38</v>
          </cell>
        </row>
        <row r="7452">
          <cell r="G7452">
            <v>98503</v>
          </cell>
          <cell r="H7452" t="str">
            <v>PLANTIO DE GRAMA EM PAVIMENTO CONCREGRAMA. AF_07/2024</v>
          </cell>
          <cell r="I7452" t="str">
            <v>M2</v>
          </cell>
          <cell r="J7452" t="str">
            <v>COEFICIENTE DE REPRESENTATIVIDADE</v>
          </cell>
          <cell r="K7452">
            <v>26.61</v>
          </cell>
        </row>
        <row r="7453">
          <cell r="G7453">
            <v>103946</v>
          </cell>
          <cell r="H7453" t="str">
            <v>PLANTIO DE GRAMA ESMERALDA OU SÃO CARLOS OU CURITIBANA, EM PLACAS. AF_07/2024</v>
          </cell>
          <cell r="I7453" t="str">
            <v>M2</v>
          </cell>
          <cell r="J7453" t="str">
            <v>COEFICIENTE DE REPRESENTATIVIDADE</v>
          </cell>
          <cell r="K7453">
            <v>22.5</v>
          </cell>
        </row>
        <row r="7454">
          <cell r="G7454">
            <v>98517</v>
          </cell>
          <cell r="H7454" t="str">
            <v>PLANTIO DE PALMEIRA COM ALTURA DE MUDA MAIOR QUE 2,00 M E MENOR OU IGUAL A 4,00 M. AF_07/2024</v>
          </cell>
          <cell r="I7454" t="str">
            <v>UN</v>
          </cell>
          <cell r="J7454" t="str">
            <v>COEFICIENTE DE REPRESENTATIVIDADE</v>
          </cell>
          <cell r="K7454">
            <v>0</v>
          </cell>
        </row>
        <row r="7455">
          <cell r="G7455">
            <v>98518</v>
          </cell>
          <cell r="H7455" t="str">
            <v>PLANTIO DE PALMEIRA COM ALTURA DE MUDA MAIOR QUE 4,00 M . AF_07/2024</v>
          </cell>
          <cell r="I7455" t="str">
            <v>UN</v>
          </cell>
          <cell r="J7455" t="str">
            <v>COEFICIENTE DE REPRESENTATIVIDADE</v>
          </cell>
          <cell r="K7455">
            <v>0</v>
          </cell>
        </row>
        <row r="7456">
          <cell r="G7456">
            <v>98516</v>
          </cell>
          <cell r="H7456" t="str">
            <v>PLANTIO DE PALMEIRA COM ALTURA DE MUDA MENOR OU IGUAL A 2,00 M . AF_07/2024</v>
          </cell>
          <cell r="I7456" t="str">
            <v>UN</v>
          </cell>
          <cell r="J7456" t="str">
            <v>COEFICIENTE DE REPRESENTATIVIDADE</v>
          </cell>
          <cell r="K7456">
            <v>332.55</v>
          </cell>
        </row>
        <row r="7457">
          <cell r="G7457">
            <v>98514</v>
          </cell>
          <cell r="H7457" t="str">
            <v>PLANTIO DE ÁRVORE FRUTÍFERA COM ALTURA DE MUDA MAIOR QUE 2,00 M E MENOR OU IGUAL A 4,00 M. AF_07/2024</v>
          </cell>
          <cell r="I7457" t="str">
            <v>UN</v>
          </cell>
          <cell r="J7457" t="str">
            <v>COEFICIENTE DE REPRESENTATIVIDADE</v>
          </cell>
          <cell r="K7457">
            <v>0</v>
          </cell>
        </row>
        <row r="7458">
          <cell r="G7458">
            <v>98515</v>
          </cell>
          <cell r="H7458" t="str">
            <v>PLANTIO DE ÁRVORE FRUTÍFERA COM ALTURA DE MUDA MAIOR QUE 4,00 M. AF_07/2024</v>
          </cell>
          <cell r="I7458" t="str">
            <v>UN</v>
          </cell>
          <cell r="J7458" t="str">
            <v>COEFICIENTE DE REPRESENTATIVIDADE</v>
          </cell>
          <cell r="K7458">
            <v>0</v>
          </cell>
        </row>
        <row r="7459">
          <cell r="G7459">
            <v>98513</v>
          </cell>
          <cell r="H7459" t="str">
            <v>PLANTIO DE ÁRVORE FRUTÍFERA COM ALTURA DE MUDA MENOR OU IGUAL A 2,00 M. AF_07/2024</v>
          </cell>
          <cell r="I7459" t="str">
            <v>UN</v>
          </cell>
          <cell r="J7459" t="str">
            <v>COEFICIENTE DE REPRESENTATIVIDADE</v>
          </cell>
          <cell r="K7459">
            <v>0</v>
          </cell>
        </row>
        <row r="7460">
          <cell r="G7460">
            <v>98511</v>
          </cell>
          <cell r="H7460" t="str">
            <v>PLANTIO DE ÁRVORE ORNAMENTAL COM ALTURA DE MUDA MAIOR QUE 2,00 M E MENOR OU IGUAL A 4,00 M . AF_07/2024</v>
          </cell>
          <cell r="I7460" t="str">
            <v>UN</v>
          </cell>
          <cell r="J7460" t="str">
            <v>COEFICIENTE DE REPRESENTATIVIDADE</v>
          </cell>
          <cell r="K7460">
            <v>149.02000000000001</v>
          </cell>
        </row>
        <row r="7461">
          <cell r="G7461">
            <v>98512</v>
          </cell>
          <cell r="H7461" t="str">
            <v>PLANTIO DE ÁRVORE ORNAMENTAL COM ALTURA DE MUDA MAIOR QUE 4,00 M. AF_07/2024</v>
          </cell>
          <cell r="I7461" t="str">
            <v>UN</v>
          </cell>
          <cell r="J7461" t="str">
            <v>COEFICIENTE DE REPRESENTATIVIDADE</v>
          </cell>
          <cell r="K7461">
            <v>0</v>
          </cell>
        </row>
        <row r="7462">
          <cell r="G7462">
            <v>98510</v>
          </cell>
          <cell r="H7462" t="str">
            <v>PLANTIO DE ÁRVORE ORNAMENTAL COM ALTURA DE MUDA MENOR OU IGUAL A 2,00 M . AF_07/2024</v>
          </cell>
          <cell r="I7462" t="str">
            <v>UN</v>
          </cell>
          <cell r="J7462" t="str">
            <v>COEFICIENTE DE REPRESENTATIVIDADE</v>
          </cell>
          <cell r="K7462">
            <v>88.15</v>
          </cell>
        </row>
        <row r="7463">
          <cell r="G7463">
            <v>98519</v>
          </cell>
          <cell r="H7463" t="str">
            <v>REVOLVIMENTO E LIMPEZA MANUAL DE SOLO. AF_07/2024</v>
          </cell>
          <cell r="I7463" t="str">
            <v>M2</v>
          </cell>
          <cell r="J7463" t="str">
            <v>COEFICIENTE DE REPRESENTATIVIDADE</v>
          </cell>
          <cell r="K7463">
            <v>4.6500000000000004</v>
          </cell>
        </row>
        <row r="7464">
          <cell r="G7464">
            <v>91599</v>
          </cell>
          <cell r="H7464" t="str">
            <v>ARMAÇÃO DO SISTEMA DE PAREDES DE CONCRETO, EXECUTADA COMO ARMADURA NEGATIVA DE LAJES, TELA L-159. AF_12/2024</v>
          </cell>
          <cell r="I7464" t="str">
            <v>KG</v>
          </cell>
          <cell r="J7464" t="str">
            <v>COEFICIENTE DE REPRESENTATIVIDADE</v>
          </cell>
          <cell r="K7464">
            <v>7.83</v>
          </cell>
        </row>
        <row r="7465">
          <cell r="G7465">
            <v>100065</v>
          </cell>
          <cell r="H7465" t="str">
            <v>ARMAÇÃO DO SISTEMA DE PAREDES DE CONCRETO, EXECUTADA COMO ARMADURA NEGATIVA DE LAJES, TELA L-196. AF_12/2024</v>
          </cell>
          <cell r="I7465" t="str">
            <v>KG</v>
          </cell>
          <cell r="J7465" t="str">
            <v>COEFICIENTE DE REPRESENTATIVIDADE</v>
          </cell>
          <cell r="K7465">
            <v>0</v>
          </cell>
        </row>
        <row r="7466">
          <cell r="G7466">
            <v>100069</v>
          </cell>
          <cell r="H7466" t="str">
            <v>ARMAÇÃO DO SISTEMA DE PAREDES DE CONCRETO, EXECUTADA COMO ARMADURA NEGATIVA DE LAJES, TELA T-138. AF_12/2024</v>
          </cell>
          <cell r="I7466" t="str">
            <v>KG</v>
          </cell>
          <cell r="J7466" t="str">
            <v>COEFICIENTE DE REPRESENTATIVIDADE</v>
          </cell>
          <cell r="K7466">
            <v>0</v>
          </cell>
        </row>
        <row r="7467">
          <cell r="G7467">
            <v>100063</v>
          </cell>
          <cell r="H7467" t="str">
            <v>ARMAÇÃO DO SISTEMA DE PAREDES DE CONCRETO, EXECUTADA COMO ARMADURA NEGATIVA DE LAJES, TELA T-159. AF_12/2024</v>
          </cell>
          <cell r="I7467" t="str">
            <v>KG</v>
          </cell>
          <cell r="J7467" t="str">
            <v>COEFICIENTE DE REPRESENTATIVIDADE</v>
          </cell>
          <cell r="K7467">
            <v>0</v>
          </cell>
        </row>
        <row r="7468">
          <cell r="G7468">
            <v>91597</v>
          </cell>
          <cell r="H7468" t="str">
            <v>ARMAÇÃO DO SISTEMA DE PAREDES DE CONCRETO, EXECUTADA COMO ARMADURA NEGATIVA DE LAJES, TELA T-196. AF_12/2024</v>
          </cell>
          <cell r="I7468" t="str">
            <v>KG</v>
          </cell>
          <cell r="J7468" t="str">
            <v>COEFICIENTE DE REPRESENTATIVIDADE</v>
          </cell>
          <cell r="K7468">
            <v>7.47</v>
          </cell>
        </row>
        <row r="7469">
          <cell r="G7469">
            <v>91598</v>
          </cell>
          <cell r="H7469" t="str">
            <v>ARMAÇÃO DO SISTEMA DE PAREDES DE CONCRETO, EXECUTADA COMO ARMADURA POSITIVA DE LAJES, TELA Q-113. AF_12/2024</v>
          </cell>
          <cell r="I7469" t="str">
            <v>KG</v>
          </cell>
          <cell r="J7469" t="str">
            <v>COEFICIENTE DE REPRESENTATIVIDADE</v>
          </cell>
          <cell r="K7469">
            <v>9.6300000000000008</v>
          </cell>
        </row>
        <row r="7470">
          <cell r="G7470">
            <v>91596</v>
          </cell>
          <cell r="H7470" t="str">
            <v>ARMAÇÃO DO SISTEMA DE PAREDES DE CONCRETO, EXECUTADA COMO ARMADURA POSITIVA DE LAJES, TELA Q-138. AF_12/2024</v>
          </cell>
          <cell r="I7470" t="str">
            <v>KG</v>
          </cell>
          <cell r="J7470" t="str">
            <v>COEFICIENTE DE REPRESENTATIVIDADE</v>
          </cell>
          <cell r="K7470">
            <v>9.89</v>
          </cell>
        </row>
        <row r="7471">
          <cell r="G7471">
            <v>100064</v>
          </cell>
          <cell r="H7471" t="str">
            <v>ARMAÇÃO DO SISTEMA DE PAREDES DE CONCRETO, EXECUTADA COMO ARMADURA POSITIVA DE LAJES, TELA Q-159. AF_12/2024</v>
          </cell>
          <cell r="I7471" t="str">
            <v>KG</v>
          </cell>
          <cell r="J7471" t="str">
            <v>COLETADO</v>
          </cell>
          <cell r="K7471">
            <v>9.81</v>
          </cell>
        </row>
        <row r="7472">
          <cell r="G7472">
            <v>100066</v>
          </cell>
          <cell r="H7472" t="str">
            <v>ARMAÇÃO DO SISTEMA DE PAREDES DE CONCRETO, EXECUTADA COMO ARMADURA POSITIVA DE LAJES, TELA Q-196. AF_12/2024</v>
          </cell>
          <cell r="I7472" t="str">
            <v>KG</v>
          </cell>
          <cell r="J7472" t="str">
            <v>COEFICIENTE DE REPRESENTATIVIDADE</v>
          </cell>
          <cell r="K7472">
            <v>9.81</v>
          </cell>
        </row>
        <row r="7473">
          <cell r="G7473">
            <v>91603</v>
          </cell>
          <cell r="H7473" t="str">
            <v>ARMAÇÃO DO SISTEMA DE PAREDES DE CONCRETO, EXECUTADA COMO REFORÇO, VERGALHÃO DE 10,0 MM DE DIÂMETRO. AF_12/2024</v>
          </cell>
          <cell r="I7473" t="str">
            <v>KG</v>
          </cell>
          <cell r="J7473" t="str">
            <v>COLETADO</v>
          </cell>
          <cell r="K7473">
            <v>10.029999999999999</v>
          </cell>
        </row>
        <row r="7474">
          <cell r="G7474">
            <v>100068</v>
          </cell>
          <cell r="H7474" t="str">
            <v>ARMAÇÃO DO SISTEMA DE PAREDES DE CONCRETO, EXECUTADA COMO REFORÇO, VERGALHÃO DE 12,5 MM DE DIÂMETRO. AF_12/2024</v>
          </cell>
          <cell r="I7474" t="str">
            <v>KG</v>
          </cell>
          <cell r="J7474" t="str">
            <v>COEFICIENTE DE REPRESENTATIVIDADE</v>
          </cell>
          <cell r="K7474">
            <v>8.61</v>
          </cell>
        </row>
        <row r="7475">
          <cell r="G7475">
            <v>100067</v>
          </cell>
          <cell r="H7475" t="str">
            <v>ARMAÇÃO DO SISTEMA DE PAREDES DE CONCRETO, EXECUTADA COMO REFORÇO, VERGALHÃO DE 5,0 MM DE DIÂMETRO. AF_12/2024</v>
          </cell>
          <cell r="I7475" t="str">
            <v>KG</v>
          </cell>
          <cell r="J7475" t="str">
            <v>COLETADO</v>
          </cell>
          <cell r="K7475">
            <v>12.12</v>
          </cell>
        </row>
        <row r="7476">
          <cell r="G7476">
            <v>91601</v>
          </cell>
          <cell r="H7476" t="str">
            <v>ARMAÇÃO DO SISTEMA DE PAREDES DE CONCRETO, EXECUTADA COMO REFORÇO, VERGALHÃO DE 6,3 MM DE DIÂMETRO. AF_12/2024</v>
          </cell>
          <cell r="I7476" t="str">
            <v>KG</v>
          </cell>
          <cell r="J7476" t="str">
            <v>COEFICIENTE DE REPRESENTATIVIDADE</v>
          </cell>
          <cell r="K7476">
            <v>12.35</v>
          </cell>
        </row>
        <row r="7477">
          <cell r="G7477">
            <v>91602</v>
          </cell>
          <cell r="H7477" t="str">
            <v>ARMAÇÃO DO SISTEMA DE PAREDES DE CONCRETO, EXECUTADA COMO REFORÇO, VERGALHÃO DE 8,0 MM DE DIÂMETRO. AF_12/2024</v>
          </cell>
          <cell r="I7477" t="str">
            <v>KG</v>
          </cell>
          <cell r="J7477" t="str">
            <v>COEFICIENTE DE REPRESENTATIVIDADE</v>
          </cell>
          <cell r="K7477">
            <v>11.34</v>
          </cell>
        </row>
        <row r="7478">
          <cell r="G7478">
            <v>91593</v>
          </cell>
          <cell r="H7478" t="str">
            <v>ARMAÇÃO DO SISTEMA DE PAREDES DE CONCRETO, EXECUTADA EM PAREDES DE EDIFICAÇÕES MULTIFAMILIARES, TELA Q-138. AF_12/2024_PS</v>
          </cell>
          <cell r="I7478" t="str">
            <v>KG</v>
          </cell>
          <cell r="J7478" t="str">
            <v>COEFICIENTE DE REPRESENTATIVIDADE</v>
          </cell>
          <cell r="K7478">
            <v>9.9499999999999993</v>
          </cell>
        </row>
        <row r="7479">
          <cell r="G7479">
            <v>105814</v>
          </cell>
          <cell r="H7479" t="str">
            <v>ARMAÇÃO DO SISTEMA DE PAREDES DE CONCRETO, EXECUTADA EM PAREDES DE EDIFICAÇÕES MULTIFAMILIARES, TELA Q-283. AF_12/2024_PS</v>
          </cell>
          <cell r="I7479" t="str">
            <v>KG</v>
          </cell>
          <cell r="J7479" t="str">
            <v>COEFICIENTE DE REPRESENTATIVIDADE</v>
          </cell>
          <cell r="K7479">
            <v>9.6300000000000008</v>
          </cell>
        </row>
        <row r="7480">
          <cell r="G7480">
            <v>91594</v>
          </cell>
          <cell r="H7480" t="str">
            <v>ARMAÇÃO DO SISTEMA DE PAREDES DE CONCRETO, EXECUTADA EM PAREDES DE EDIFICAÇÕES UNIFAMILIARES OU MULTIFAMILIARES, TELA Q-92. AF_12/2024_PS</v>
          </cell>
          <cell r="I7480" t="str">
            <v>KG</v>
          </cell>
          <cell r="J7480" t="str">
            <v>COEFICIENTE DE REPRESENTATIVIDADE</v>
          </cell>
          <cell r="K7480">
            <v>9.9499999999999993</v>
          </cell>
        </row>
        <row r="7481">
          <cell r="G7481">
            <v>91595</v>
          </cell>
          <cell r="H7481" t="str">
            <v>ARMAÇÃO DO SISTEMA DE PAREDES DE CONCRETO, EXECUTADA EM PAREDES DE EDIFICAÇÕES UNIFAMILIARES, TELA Q-61. AF_12/2024_PS</v>
          </cell>
          <cell r="I7481" t="str">
            <v>KG</v>
          </cell>
          <cell r="J7481" t="str">
            <v>COEFICIENTE DE REPRESENTATIVIDADE</v>
          </cell>
          <cell r="K7481">
            <v>10.27</v>
          </cell>
        </row>
        <row r="7482">
          <cell r="G7482">
            <v>105815</v>
          </cell>
          <cell r="H7482" t="str">
            <v>ARMAÇÃO DO SISTEMA DE PAREDES DE CONCRETO, EXECUTADA EM PAREDES DE EDIFICAÇÕES UNIFAMILIARES, TELA Q-75. AF_12/2024</v>
          </cell>
          <cell r="I7482" t="str">
            <v>KG</v>
          </cell>
          <cell r="J7482" t="str">
            <v>COEFICIENTE DE REPRESENTATIVIDADE</v>
          </cell>
          <cell r="K7482">
            <v>0</v>
          </cell>
        </row>
        <row r="7483">
          <cell r="G7483">
            <v>91600</v>
          </cell>
          <cell r="H7483" t="str">
            <v>ARMAÇÃO DO SISTEMA DE PAREDES DE CONCRETO, EXECUTADA EM PLATIBANDAS, TELA Q-92. AF_12/2024_PS</v>
          </cell>
          <cell r="I7483" t="str">
            <v>KG</v>
          </cell>
          <cell r="J7483" t="str">
            <v>COEFICIENTE DE REPRESENTATIVIDADE</v>
          </cell>
          <cell r="K7483">
            <v>11.26</v>
          </cell>
        </row>
        <row r="7484">
          <cell r="G7484">
            <v>99235</v>
          </cell>
          <cell r="H7484" t="str">
            <v>CONCRETAGEM DE EDIFICAÇÕES (PAREDES E LAJES) FEITAS COM SISTEMA DE FÔRMAS MANUSEÁVEIS, COM CONCRETO USINADO AUTOADENSÁVEL FCK 25 MPA - LANÇAMENTO E ACABAMENTO. AF_09/2024</v>
          </cell>
          <cell r="I7484" t="str">
            <v>M3</v>
          </cell>
          <cell r="J7484" t="str">
            <v>COEFICIENTE DE REPRESENTATIVIDADE</v>
          </cell>
          <cell r="K7484">
            <v>562.41</v>
          </cell>
        </row>
        <row r="7485">
          <cell r="G7485">
            <v>105539</v>
          </cell>
          <cell r="H7485" t="str">
            <v>CONCRETAGEM DE EDIFICAÇÕES (PAREDES E LAJES) FEITAS COM SISTEMA DE FÔRMAS MANUSEÁVEIS, COM CONCRETO USINADO AUTOADENSÁVEL REFORÇADO COM FIBRAS DE POLIPROPILENO, FCK 25 MPA - LANÇAMENTO E ACABAMENTO. AF_09/2024</v>
          </cell>
          <cell r="I7485" t="str">
            <v>M3</v>
          </cell>
          <cell r="J7485" t="str">
            <v>COEFICIENTE DE REPRESENTATIVIDADE</v>
          </cell>
          <cell r="K7485">
            <v>0</v>
          </cell>
        </row>
        <row r="7486">
          <cell r="G7486">
            <v>99439</v>
          </cell>
          <cell r="H7486" t="str">
            <v>CONCRETAGEM DE EDIFICAÇÕES (PAREDES E LAJES) FEITAS COM SISTEMA DE FÔRMAS MANUSEÁVEIS, COM CONCRETO USINADO BOMBEÁVEL FCK 25 MPA - LANÇAMENTO, ADENSAMENTO E ACABAMENTO. AF_09/2024</v>
          </cell>
          <cell r="I7486" t="str">
            <v>M3</v>
          </cell>
          <cell r="J7486" t="str">
            <v>COLETADO</v>
          </cell>
          <cell r="K7486">
            <v>622.83000000000004</v>
          </cell>
        </row>
        <row r="7487">
          <cell r="G7487">
            <v>105540</v>
          </cell>
          <cell r="H7487" t="str">
            <v>CONCRETAGEM DE ESCADAS EM EDIFICAÇÕES MULTIFAMILIARES FEITAS COM SISTEMA DE FÔRMAS MANUSEÁVEIS COM CONCRETO USINADO AUTOADENSÁVEL REFORÇADO COM FIBRAS DE POLIPROPILENO, FCK 25 MPA - LANÇAMENTO E ACABAMENTO. AF_09/2024</v>
          </cell>
          <cell r="I7487" t="str">
            <v>M3</v>
          </cell>
          <cell r="J7487" t="str">
            <v>COEFICIENTE DE REPRESENTATIVIDADE</v>
          </cell>
          <cell r="K7487">
            <v>0</v>
          </cell>
        </row>
        <row r="7488">
          <cell r="G7488">
            <v>103184</v>
          </cell>
          <cell r="H7488" t="str">
            <v>CONCRETAGEM DE ESCADAS EM EDIFICAÇÕES MULTIFAMILIARES FEITAS COM SISTEMA DE FÔRMAS MANUSEÁVEIS COM CONCRETO USINADO AUTOADENSÁVEL, FCK 25 MPA - LANÇAMENTO E ACABAMENTO. AF_09/2024</v>
          </cell>
          <cell r="I7488" t="str">
            <v>M3</v>
          </cell>
          <cell r="J7488" t="str">
            <v>COEFICIENTE DE REPRESENTATIVIDADE</v>
          </cell>
          <cell r="K7488">
            <v>586.39</v>
          </cell>
        </row>
        <row r="7489">
          <cell r="G7489">
            <v>103183</v>
          </cell>
          <cell r="H7489" t="str">
            <v>CONCRETAGEM DE ESCADAS EM EDIFICAÇÕES MULTIFAMILIARES FEITAS COM SISTEMA DE FÔRMAS MANUSEÁVEIS COM CONCRETO USINADO BOMBEÁVEL, FCK 25 MPA - LANÇAMENTO, ADENSAMENTO E ACABAMENTO. AF_09/2024</v>
          </cell>
          <cell r="I7489" t="str">
            <v>M3</v>
          </cell>
          <cell r="J7489" t="str">
            <v>COEFICIENTE DE REPRESENTATIVIDADE</v>
          </cell>
          <cell r="K7489">
            <v>707.3</v>
          </cell>
        </row>
        <row r="7490">
          <cell r="G7490">
            <v>99434</v>
          </cell>
          <cell r="H7490" t="str">
            <v>CONCRETAGEM DE LAJES EM EDIFICAÇÕES MULTIFAMILIARES FEITAS COM SISTEMA DE FÔRMAS MANUSEÁVEIS, COM CONCRETO USINADO BOMBEÁVEL FCK 25 MPA - LANÇAMENTO, ADENSAMENTO E ACABAMENTO. AF_09/2024</v>
          </cell>
          <cell r="I7490" t="str">
            <v>M3</v>
          </cell>
          <cell r="J7490" t="str">
            <v>COEFICIENTE DE REPRESENTATIVIDADE</v>
          </cell>
          <cell r="K7490">
            <v>634.38</v>
          </cell>
        </row>
        <row r="7491">
          <cell r="G7491">
            <v>99431</v>
          </cell>
          <cell r="H7491" t="str">
            <v>CONCRETAGEM DE LAJES EM EDIFICAÇÕES UNIFAMILIARES FEITAS COM SISTEMA DE FÔRMAS MANUSEÁVEIS, COM CONCRETO USINADO BOMBEÁVEL FCK 25 MPA - LANÇAMENTO, ADENSAMENTO E ACABAMENTO. AF_09/2024</v>
          </cell>
          <cell r="I7491" t="str">
            <v>M3</v>
          </cell>
          <cell r="J7491" t="str">
            <v>COEFICIENTE DE REPRESENTATIVIDADE</v>
          </cell>
          <cell r="K7491">
            <v>630.12</v>
          </cell>
        </row>
        <row r="7492">
          <cell r="G7492">
            <v>99435</v>
          </cell>
          <cell r="H7492" t="str">
            <v>CONCRETAGEM DE PAREDES EM EDIFICAÇÕES MULTIFAMILIARES FEITAS COM SISTEMA DE FÔRMAS MANUSEÁVEIS, COM CONCRETO USINADO BOMBEÁVEL FCK 25 MPA - LANÇAMENTO, ADENSAMENTO E ACABAMENTO. AF_09/2024</v>
          </cell>
          <cell r="I7492" t="str">
            <v>M3</v>
          </cell>
          <cell r="J7492" t="str">
            <v>COEFICIENTE DE REPRESENTATIVIDADE</v>
          </cell>
          <cell r="K7492">
            <v>618.58000000000004</v>
          </cell>
        </row>
        <row r="7493">
          <cell r="G7493">
            <v>99432</v>
          </cell>
          <cell r="H7493" t="str">
            <v>CONCRETAGEM DE PAREDES EM EDIFICAÇÕES UNIFAMILIARES FEITAS COM SISTEMA DE FÔRMAS MANUSEÁVEIS, COM CONCRETO USINADO BOMBEÁVEL FCK 25 MPA - LANÇAMENTO, ADENSAMENTO E ACABAMENTO. AF_09/2024</v>
          </cell>
          <cell r="I7493" t="str">
            <v>M3</v>
          </cell>
          <cell r="J7493" t="str">
            <v>COEFICIENTE DE REPRESENTATIVIDADE</v>
          </cell>
          <cell r="K7493">
            <v>615.53</v>
          </cell>
        </row>
        <row r="7494">
          <cell r="G7494">
            <v>99438</v>
          </cell>
          <cell r="H7494" t="str">
            <v>CONCRETAGEM DE PLATIBANDA EM EDIFICAÇÕES MULTIFAMILIARES FEITAS COM SISTEMA DE FÔRMAS MANUSEÁVEIS, COM CONCRETO USINADO AUTOADENSÁVEL FCK 25 MPA - LANÇAMENTO E ACABAMENTO. AF_09/2024</v>
          </cell>
          <cell r="I7494" t="str">
            <v>M3</v>
          </cell>
          <cell r="J7494" t="str">
            <v>COLETADO</v>
          </cell>
          <cell r="K7494">
            <v>607.29999999999995</v>
          </cell>
        </row>
        <row r="7495">
          <cell r="G7495">
            <v>105538</v>
          </cell>
          <cell r="H7495" t="str">
            <v>CONCRETAGEM DE PLATIBANDA EM EDIFICAÇÕES MULTIFAMILIARES FEITAS COM SISTEMA DE FÔRMAS MANUSEÁVEIS, COM CONCRETO USINADO AUTOADENSÁVEL REFORÇADO COM FIBRAS DE POLIPROPILENO, FCK 25 MPA - LANÇAMENTO E ACABAMENTO. AF_09/2024</v>
          </cell>
          <cell r="I7495" t="str">
            <v>M3</v>
          </cell>
          <cell r="J7495" t="str">
            <v>COEFICIENTE DE REPRESENTATIVIDADE</v>
          </cell>
          <cell r="K7495">
            <v>0</v>
          </cell>
        </row>
        <row r="7496">
          <cell r="G7496">
            <v>99436</v>
          </cell>
          <cell r="H7496" t="str">
            <v>CONCRETAGEM DE PLATIBANDA EM EDIFICAÇÕES MULTIFAMILIARES FEITAS COM SISTEMA DE FÔRMAS MANUSEÁVEIS, COM CONCRETO USINADO BOMBEÁVEL FCK 25 MPA - LANÇAMENTO, ADENSAMENTO E ACABAMENTO. AF_09/2024</v>
          </cell>
          <cell r="I7496" t="str">
            <v>M3</v>
          </cell>
          <cell r="J7496" t="str">
            <v>COEFICIENTE DE REPRESENTATIVIDADE</v>
          </cell>
          <cell r="K7496">
            <v>696.4</v>
          </cell>
        </row>
        <row r="7497">
          <cell r="G7497">
            <v>99437</v>
          </cell>
          <cell r="H7497" t="str">
            <v>CONCRETAGEM DE PLATIBANDA EM EDIFICAÇÕES UNIFAMILIARES FEITAS COM SISTEMA DE FÔRMAS MANUSEÁVEIS, COM CONCRETO USINADO AUTOADENSÁVEL FCK 25 MPA - LANÇAMENTO E ACABAMENTO. AF_09/2024</v>
          </cell>
          <cell r="I7497" t="str">
            <v>M3</v>
          </cell>
          <cell r="J7497" t="str">
            <v>COEFICIENTE DE REPRESENTATIVIDADE</v>
          </cell>
          <cell r="K7497">
            <v>599.4</v>
          </cell>
        </row>
        <row r="7498">
          <cell r="G7498">
            <v>105537</v>
          </cell>
          <cell r="H7498" t="str">
            <v>CONCRETAGEM DE PLATIBANDA EM EDIFICAÇÕES UNIFAMILIARES FEITAS COM SISTEMA DE FÔRMAS MANUSEÁVEIS, COM CONCRETO USINADO AUTOADENSÁVEL REFORÇADO COM FIBRAS DE POLIPROPILENO, FCK 25 MPA - LANÇAMENTO E ACABAMENTO. AF_09/2024</v>
          </cell>
          <cell r="I7498" t="str">
            <v>M3</v>
          </cell>
          <cell r="J7498" t="str">
            <v>COEFICIENTE DE REPRESENTATIVIDADE</v>
          </cell>
          <cell r="K7498">
            <v>0</v>
          </cell>
        </row>
        <row r="7499">
          <cell r="G7499">
            <v>99433</v>
          </cell>
          <cell r="H7499" t="str">
            <v>CONCRETAGEM DE PLATIBANDA EM EDIFICAÇÕES UNIFAMILIARES FEITAS COM SISTEMA DE FÔRMAS MANUSEÁVEIS, COM CONCRETO USINADO BOMBEÁVEL FCK 25 MPA - LANÇAMENTO, ADENSAMENTO E ACABAMENTO. AF_09/2024</v>
          </cell>
          <cell r="I7499" t="str">
            <v>M3</v>
          </cell>
          <cell r="J7499" t="str">
            <v>COEFICIENTE DE REPRESENTATIVIDADE</v>
          </cell>
          <cell r="K7499">
            <v>672.13</v>
          </cell>
        </row>
        <row r="7500">
          <cell r="G7500">
            <v>104422</v>
          </cell>
          <cell r="H7500" t="str">
            <v>ESTUCAMENTO DE DENSIDADE ALTA DE PANOS DE FACHADA DO SISTEMA DE PAREDES DE CONCRETO EM EDIFICAÇÕES DE MÚLTIPLOS PAVIMENTOS, PAVIMENTO TÉRREO, UTILIZAÇÃO DE ARGAMASSA COLANTE. AF_12/2024</v>
          </cell>
          <cell r="I7500" t="str">
            <v>M2</v>
          </cell>
          <cell r="J7500" t="str">
            <v>COEFICIENTE DE REPRESENTATIVIDADE</v>
          </cell>
          <cell r="K7500">
            <v>10.98</v>
          </cell>
        </row>
        <row r="7501">
          <cell r="G7501">
            <v>105824</v>
          </cell>
          <cell r="H7501" t="str">
            <v>ESTUCAMENTO DE DENSIDADE ALTA DE PANOS DE FACHADA DO SISTEMA DE PAREDES DE CONCRETO EM EDIFICAÇÕES DE MÚLTIPLOS PAVIMENTOS, PAVIMENTO TÉRREO, UTILIZAÇÃO DE ARGAMASSA POLIMÉRICA. AF_12/2024</v>
          </cell>
          <cell r="I7501" t="str">
            <v>M2</v>
          </cell>
          <cell r="J7501" t="str">
            <v>COEFICIENTE DE REPRESENTATIVIDADE</v>
          </cell>
          <cell r="K7501">
            <v>13.55</v>
          </cell>
        </row>
        <row r="7502">
          <cell r="G7502">
            <v>105825</v>
          </cell>
          <cell r="H7502" t="str">
            <v>ESTUCAMENTO DE DENSIDADE ALTA DE PANOS DE FACHADA DO SISTEMA DE PAREDES DE CONCRETO EM EDIFICAÇÕES DE MÚLTIPLOS PAVIMENTOS, PAVIMENTO TÉRREO, UTILIZAÇÃO DE ARGAMASSA TRAÇO 1:0,5:4,5 (CIM:CAL:AREIA). AF_12/2024</v>
          </cell>
          <cell r="I7502" t="str">
            <v>M2</v>
          </cell>
          <cell r="J7502" t="str">
            <v>COEFICIENTE DE REPRESENTATIVIDADE</v>
          </cell>
          <cell r="K7502">
            <v>7.23</v>
          </cell>
        </row>
        <row r="7503">
          <cell r="G7503">
            <v>104421</v>
          </cell>
          <cell r="H7503" t="str">
            <v>ESTUCAMENTO DE DENSIDADE ALTA DE PANOS DE FACHADA DO SISTEMA DE PAREDES DE CONCRETO EM EDIFICAÇÕES DE MÚLTIPLOS PAVIMENTOS, PAVIMENTOS SUPERIORES, UTILIZAÇÃO DE ARGAMASSA COLANTE. AF_12/2024</v>
          </cell>
          <cell r="I7503" t="str">
            <v>M2</v>
          </cell>
          <cell r="J7503" t="str">
            <v>COEFICIENTE DE REPRESENTATIVIDADE</v>
          </cell>
          <cell r="K7503">
            <v>16.899999999999999</v>
          </cell>
        </row>
        <row r="7504">
          <cell r="G7504">
            <v>105822</v>
          </cell>
          <cell r="H7504" t="str">
            <v>ESTUCAMENTO DE DENSIDADE ALTA DE PANOS DE FACHADA DO SISTEMA DE PAREDES DE CONCRETO EM EDIFICAÇÕES DE MÚLTIPLOS PAVIMENTOS, PAVIMENTOS SUPERIORES, UTILIZAÇÃO DE ARGAMASSA POLIMÉRICA. AF_12/2024</v>
          </cell>
          <cell r="I7504" t="str">
            <v>M2</v>
          </cell>
          <cell r="J7504" t="str">
            <v>COEFICIENTE DE REPRESENTATIVIDADE</v>
          </cell>
          <cell r="K7504">
            <v>19.47</v>
          </cell>
        </row>
        <row r="7505">
          <cell r="G7505">
            <v>105823</v>
          </cell>
          <cell r="H7505" t="str">
            <v>ESTUCAMENTO DE DENSIDADE ALTA DE PANOS DE FACHADA DO SISTEMA DE PAREDES DE CONCRETO EM EDIFICAÇÕES DE MÚLTIPLOS PAVIMENTOS, PAVIMENTOS SUPERIORES, UTILIZAÇÃO DE ARGAMASSA TRAÇO 1:0,5:4,5 (CIM:CAL:AREIA). AF_12/2024</v>
          </cell>
          <cell r="I7505" t="str">
            <v>M2</v>
          </cell>
          <cell r="J7505" t="str">
            <v>COEFICIENTE DE REPRESENTATIVIDADE</v>
          </cell>
          <cell r="K7505">
            <v>13.15</v>
          </cell>
        </row>
        <row r="7506">
          <cell r="G7506">
            <v>104423</v>
          </cell>
          <cell r="H7506" t="str">
            <v>ESTUCAMENTO DE DENSIDADE ALTA DE PANOS DE FACHADA DO SISTEMA DE PAREDES DE CONCRETO EM UNIDADES HABITACIONAIS DE DOIS PAVIMENTOS (SOBRADO), ACESSO COM ANDAIME FACHADEIRO, UTILIZAÇÃO DE ARGAMASSA COLANTE. AF_12/2024</v>
          </cell>
          <cell r="I7506" t="str">
            <v>M2</v>
          </cell>
          <cell r="J7506" t="str">
            <v>COEFICIENTE DE REPRESENTATIVIDADE</v>
          </cell>
          <cell r="K7506">
            <v>15.13</v>
          </cell>
        </row>
        <row r="7507">
          <cell r="G7507">
            <v>105826</v>
          </cell>
          <cell r="H7507" t="str">
            <v>ESTUCAMENTO DE DENSIDADE ALTA DE PANOS DE FACHADA DO SISTEMA DE PAREDES DE CONCRETO EM UNIDADES HABITACIONAIS DE DOIS PAVIMENTOS (SOBRADO), ACESSO COM ANDAIME FACHADEIRO, UTILIZAÇÃO DE ARGAMASSA POLIMÉRICA. AF_12/2024</v>
          </cell>
          <cell r="I7507" t="str">
            <v>M2</v>
          </cell>
          <cell r="J7507" t="str">
            <v>COEFICIENTE DE REPRESENTATIVIDADE</v>
          </cell>
          <cell r="K7507">
            <v>17.7</v>
          </cell>
        </row>
        <row r="7508">
          <cell r="G7508">
            <v>105827</v>
          </cell>
          <cell r="H7508" t="str">
            <v>ESTUCAMENTO DE DENSIDADE ALTA DE PANOS DE FACHADA DO SISTEMA DE PAREDES DE CONCRETO EM UNIDADES HABITACIONAIS DE DOIS PAVIMENTOS (SOBRADO), ACESSO COM ANDAIME FACHADEIRO, UTILIZAÇÃO DE ARGAMASSA TRAÇO 1:0,5:4,5 (CIM:CAL:AREIA). AF_12/2024</v>
          </cell>
          <cell r="I7508" t="str">
            <v>M2</v>
          </cell>
          <cell r="J7508" t="str">
            <v>COLETADO</v>
          </cell>
          <cell r="K7508">
            <v>11.38</v>
          </cell>
        </row>
        <row r="7509">
          <cell r="G7509">
            <v>104425</v>
          </cell>
          <cell r="H7509" t="str">
            <v>ESTUCAMENTO DE DENSIDADE ALTA DE PANOS DE FACHADA DO SISTEMA DE PAREDES DE CONCRETO EM UNIDADES HABITACIONAIS DE PAVIMENTO ÚNICO, UTILIZAÇÃO DE ARGAMASSA COLANTE. AF_12/2024</v>
          </cell>
          <cell r="I7509" t="str">
            <v>M2</v>
          </cell>
          <cell r="J7509" t="str">
            <v>COLETADO</v>
          </cell>
          <cell r="K7509">
            <v>9.17</v>
          </cell>
        </row>
        <row r="7510">
          <cell r="G7510">
            <v>105828</v>
          </cell>
          <cell r="H7510" t="str">
            <v>ESTUCAMENTO DE DENSIDADE ALTA DE PANOS DE FACHADA DO SISTEMA DE PAREDES DE CONCRETO EM UNIDADES HABITACIONAIS DE PAVIMENTO ÚNICO, UTILIZAÇÃO DE ARGAMASSA POLIMÉRICA. AF_12/2024</v>
          </cell>
          <cell r="I7510" t="str">
            <v>M2</v>
          </cell>
          <cell r="J7510" t="str">
            <v>COEFICIENTE DE REPRESENTATIVIDADE</v>
          </cell>
          <cell r="K7510">
            <v>11.74</v>
          </cell>
        </row>
        <row r="7511">
          <cell r="G7511">
            <v>105829</v>
          </cell>
          <cell r="H7511" t="str">
            <v>ESTUCAMENTO DE DENSIDADE ALTA DE PANOS DE FACHADA DO SISTEMA DE PAREDES DE CONCRETO EM UNIDADES HABITACIONAIS DE PAVIMENTO ÚNICO, UTILIZAÇÃO DE ARGAMASSA TRAÇO 1:0,5:4,5 (CIM:CAL:AREIA). AF_12/2024</v>
          </cell>
          <cell r="I7511" t="str">
            <v>M2</v>
          </cell>
          <cell r="J7511" t="str">
            <v>COEFICIENTE DE REPRESENTATIVIDADE</v>
          </cell>
          <cell r="K7511">
            <v>5.42</v>
          </cell>
        </row>
        <row r="7512">
          <cell r="G7512">
            <v>91525</v>
          </cell>
          <cell r="H7512" t="str">
            <v>ESTUCAMENTO DE DENSIDADE ALTA NAS FACES INTERNAS DE PAREDES DO SISTEMA DE PAREDES DE CONCRETO, EM AMBIENTES COM ÁREA ENTRE 5 M² E 10 M², UTILIZAÇÃO DE ARGAMASSA COLANTE. AF_12/2024</v>
          </cell>
          <cell r="I7512" t="str">
            <v>M2</v>
          </cell>
          <cell r="J7512" t="str">
            <v>COEFICIENTE DE REPRESENTATIVIDADE</v>
          </cell>
          <cell r="K7512">
            <v>7.76</v>
          </cell>
        </row>
        <row r="7513">
          <cell r="G7513">
            <v>105818</v>
          </cell>
          <cell r="H7513" t="str">
            <v>ESTUCAMENTO DE DENSIDADE ALTA NAS FACES INTERNAS DE PAREDES DO SISTEMA DE PAREDES DE CONCRETO, EM AMBIENTES COM ÁREA ENTRE 5 M² E 10 M², UTILIZAÇÃO DE ARGAMASSA POLIMÉRICA. AF_12/2024</v>
          </cell>
          <cell r="I7513" t="str">
            <v>M2</v>
          </cell>
          <cell r="J7513" t="str">
            <v>COEFICIENTE DE REPRESENTATIVIDADE</v>
          </cell>
          <cell r="K7513">
            <v>12.01</v>
          </cell>
        </row>
        <row r="7514">
          <cell r="G7514">
            <v>105819</v>
          </cell>
          <cell r="H7514" t="str">
            <v>ESTUCAMENTO DE DENSIDADE ALTA NAS FACES INTERNAS DE PAREDES DO SISTEMA DE PAREDES DE CONCRETO, EM AMBIENTES COM ÁREA ENTRE 5 M² E 10 M², UTILIZAÇÃO DE ARGAMASSA TRAÇO 1:1:6 (CIM:CAL:AREIA). AF_12/2024</v>
          </cell>
          <cell r="I7514" t="str">
            <v>M2</v>
          </cell>
          <cell r="J7514" t="str">
            <v>COEFICIENTE DE REPRESENTATIVIDADE</v>
          </cell>
          <cell r="K7514">
            <v>5.73</v>
          </cell>
        </row>
        <row r="7515">
          <cell r="G7515">
            <v>104414</v>
          </cell>
          <cell r="H7515" t="str">
            <v>ESTUCAMENTO DE DENSIDADE ALTA NAS FACES INTERNAS DE PAREDES DO SISTEMA DE PAREDES DE CONCRETO, EM AMBIENTES COM ÁREA MAIOR OU IGUAL A 10 M², UTILIZAÇÃO DE ARGAMASSA COLANTE. AF_12/2024</v>
          </cell>
          <cell r="I7515" t="str">
            <v>M2</v>
          </cell>
          <cell r="J7515" t="str">
            <v>COLETADO</v>
          </cell>
          <cell r="K7515">
            <v>6.84</v>
          </cell>
        </row>
        <row r="7516">
          <cell r="G7516">
            <v>105816</v>
          </cell>
          <cell r="H7516" t="str">
            <v>ESTUCAMENTO DE DENSIDADE ALTA NAS FACES INTERNAS DE PAREDES DO SISTEMA DE PAREDES DE CONCRETO, EM AMBIENTES COM ÁREA MAIOR OU IGUAL A 10 M², UTILIZAÇÃO DE ARGAMASSA POLIMÉRICA. AF_12/2024</v>
          </cell>
          <cell r="I7516" t="str">
            <v>M2</v>
          </cell>
          <cell r="J7516" t="str">
            <v>COLETADO</v>
          </cell>
          <cell r="K7516">
            <v>11.09</v>
          </cell>
        </row>
        <row r="7517">
          <cell r="G7517">
            <v>105817</v>
          </cell>
          <cell r="H7517" t="str">
            <v>ESTUCAMENTO DE DENSIDADE ALTA NAS FACES INTERNAS DE PAREDES DO SISTEMA DE PAREDES DE CONCRETO, EM AMBIENTES COM ÁREA MAIOR OU IGUAL A 10 M², UTILIZAÇÃO DE ARGAMASSA TRAÇO 1:1:6 (CIM:CAL:AREIA). AF_12/2024</v>
          </cell>
          <cell r="I7517" t="str">
            <v>M2</v>
          </cell>
          <cell r="J7517" t="str">
            <v>COEFICIENTE DE REPRESENTATIVIDADE</v>
          </cell>
          <cell r="K7517">
            <v>4.8099999999999996</v>
          </cell>
        </row>
        <row r="7518">
          <cell r="G7518">
            <v>104415</v>
          </cell>
          <cell r="H7518" t="str">
            <v>ESTUCAMENTO DE DENSIDADE ALTA NAS FACES INTERNAS DE PAREDES DO SISTEMA DE PAREDES DE CONCRETO, EM AMBIENTES COM ÁREA MENOR OU IGUAL A 5 M², UTILIZAÇÃO DE ARGAMASSA COLANTE. AF_12/2024</v>
          </cell>
          <cell r="I7518" t="str">
            <v>M2</v>
          </cell>
          <cell r="J7518" t="str">
            <v>COEFICIENTE DE REPRESENTATIVIDADE</v>
          </cell>
          <cell r="K7518">
            <v>12.65</v>
          </cell>
        </row>
        <row r="7519">
          <cell r="G7519">
            <v>105820</v>
          </cell>
          <cell r="H7519" t="str">
            <v>ESTUCAMENTO DE DENSIDADE ALTA NAS FACES INTERNAS DE PAREDES DO SISTEMA DE PAREDES DE CONCRETO, EM AMBIENTES COM ÁREA MENOR OU IGUAL A 5 M², UTILIZAÇÃO DE ARGAMASSA POLIMÉRICA. AF_12/2024</v>
          </cell>
          <cell r="I7519" t="str">
            <v>M2</v>
          </cell>
          <cell r="J7519" t="str">
            <v>COEFICIENTE DE REPRESENTATIVIDADE</v>
          </cell>
          <cell r="K7519">
            <v>16.899999999999999</v>
          </cell>
        </row>
        <row r="7520">
          <cell r="G7520">
            <v>105821</v>
          </cell>
          <cell r="H7520" t="str">
            <v>ESTUCAMENTO DE DENSIDADE ALTA NAS FACES INTERNAS DE PAREDES DO SISTEMA DE PAREDES DE CONCRETO, EM AMBIENTES COM ÁREA MENOR OU IGUAL A 5 M², UTILIZAÇÃO DE ARGAMASSA TRAÇO 1:1:6 (CIM:CAL:AREIA). AF_12/2024</v>
          </cell>
          <cell r="I7520" t="str">
            <v>M2</v>
          </cell>
          <cell r="J7520" t="str">
            <v>COEFICIENTE DE REPRESENTATIVIDADE</v>
          </cell>
          <cell r="K7520">
            <v>10.62</v>
          </cell>
        </row>
        <row r="7521">
          <cell r="G7521">
            <v>104418</v>
          </cell>
          <cell r="H7521" t="str">
            <v>ESTUCAMENTO DE DENSIDADE BAIXA DE PANOS DE FACHADA DO SISTEMA DE PAREDES DE CONCRETO EM EDIFICAÇÕES DE MÚLTIPLOS PAVIMENTOS, PAVIMENTO TÉRREO, UTILIZAÇÃO DE ARGAMASSA COLANTE. AF_12/2024</v>
          </cell>
          <cell r="I7521" t="str">
            <v>M2</v>
          </cell>
          <cell r="J7521" t="str">
            <v>COEFICIENTE DE REPRESENTATIVIDADE</v>
          </cell>
          <cell r="K7521">
            <v>2.98</v>
          </cell>
        </row>
        <row r="7522">
          <cell r="G7522">
            <v>91515</v>
          </cell>
          <cell r="H7522" t="str">
            <v>ESTUCAMENTO DE DENSIDADE BAIXA DE PANOS DE FACHADA DO SISTEMA DE PAREDES DE CONCRETO EM EDIFICAÇÕES DE MÚLTIPLOS PAVIMENTOS, PAVIMENTOS SUPERIORES, UTILIZAÇÃO DE ARGAMASSA COLANTE. AF_12/2024</v>
          </cell>
          <cell r="I7522" t="str">
            <v>M2</v>
          </cell>
          <cell r="J7522" t="str">
            <v>COEFICIENTE DE REPRESENTATIVIDADE</v>
          </cell>
          <cell r="K7522">
            <v>5.45</v>
          </cell>
        </row>
        <row r="7523">
          <cell r="G7523">
            <v>104419</v>
          </cell>
          <cell r="H7523" t="str">
            <v>ESTUCAMENTO DE DENSIDADE BAIXA DE PANOS DE FACHADA DO SISTEMA DE PAREDES DE CONCRETO EM UNIDADES HABITACIONAIS DE DOIS PAVIMENTOS (SOBRADO), ACESSO COM ANDAIME FACHADEIRO, UTILIZAÇÃO DE ARGAMASSA COLANTE. AF_12/2024</v>
          </cell>
          <cell r="I7523" t="str">
            <v>M2</v>
          </cell>
          <cell r="J7523" t="str">
            <v>COEFICIENTE DE REPRESENTATIVIDADE</v>
          </cell>
          <cell r="K7523">
            <v>4.72</v>
          </cell>
        </row>
        <row r="7524">
          <cell r="G7524">
            <v>91519</v>
          </cell>
          <cell r="H7524" t="str">
            <v>ESTUCAMENTO DE DENSIDADE BAIXA DE PANOS DE FACHADA DO SISTEMA DE PAREDES DE CONCRETO EM UNIDADES HABITACIONAIS DE PAVIMENTO ÚNICO, UTILIZAÇÃO DE ARGAMASSA COLANTE. AF_12/2024</v>
          </cell>
          <cell r="I7524" t="str">
            <v>M2</v>
          </cell>
          <cell r="J7524" t="str">
            <v>COEFICIENTE DE REPRESENTATIVIDADE</v>
          </cell>
          <cell r="K7524">
            <v>2.27</v>
          </cell>
        </row>
        <row r="7525">
          <cell r="G7525">
            <v>91520</v>
          </cell>
          <cell r="H7525" t="str">
            <v>ESTUCAMENTO DE DENSIDADE BAIXA NAS FACES INTERNAS DE PAREDES DO SISTEMA DE PAREDES DE CONCRETO, EM AMBIENTES COM ÁREA ENTRE 5 M² E 10 M², UTILIZAÇÃO DE ARGAMASSA COLANTE. AF_12/2024</v>
          </cell>
          <cell r="I7525" t="str">
            <v>M2</v>
          </cell>
          <cell r="J7525" t="str">
            <v>COLETADO</v>
          </cell>
          <cell r="K7525">
            <v>2.29</v>
          </cell>
        </row>
        <row r="7526">
          <cell r="G7526">
            <v>104416</v>
          </cell>
          <cell r="H7526" t="str">
            <v>ESTUCAMENTO DE DENSIDADE BAIXA NAS FACES INTERNAS DE PAREDES DO SISTEMA DE PAREDES DE CONCRETO, EM AMBIENTES COM ÁREA MAIOR OU IGUAL A 10 M², UTILIZAÇÃO DE ARGAMASSA COLANTE. AF_12/2024</v>
          </cell>
          <cell r="I7526" t="str">
            <v>M2</v>
          </cell>
          <cell r="J7526" t="str">
            <v>COEFICIENTE DE REPRESENTATIVIDADE</v>
          </cell>
          <cell r="K7526">
            <v>1.89</v>
          </cell>
        </row>
        <row r="7527">
          <cell r="G7527">
            <v>104417</v>
          </cell>
          <cell r="H7527" t="str">
            <v>ESTUCAMENTO DE DENSIDADE BAIXA NAS FACES INTERNAS DE PAREDES DO SISTEMA DE PAREDES DE CONCRETO, EM AMBIENTES COM ÁREA MENOR OU IGUAL A 5 M², UTILIZAÇÃO DE ARGAMASSA COLANTE. AF_12/2024</v>
          </cell>
          <cell r="I7527" t="str">
            <v>M2</v>
          </cell>
          <cell r="J7527" t="str">
            <v>COEFICIENTE DE REPRESENTATIVIDADE</v>
          </cell>
          <cell r="K7527">
            <v>4.29</v>
          </cell>
        </row>
        <row r="7528">
          <cell r="G7528">
            <v>91522</v>
          </cell>
          <cell r="H7528" t="str">
            <v>ESTUCAMENTO PARA QUALQUER REVESTIMENTO, EM TETO DO SISTEMA DE PAREDES DE CONCRETO, EM AMBIENTES COM ÁREA ENTRE 5 M² E 10 M², UTILIZAÇÃO DE ARGAMASSA COLANTE. AF_12/2024</v>
          </cell>
          <cell r="I7528" t="str">
            <v>M2</v>
          </cell>
          <cell r="J7528" t="str">
            <v>COEFICIENTE DE REPRESENTATIVIDADE</v>
          </cell>
          <cell r="K7528">
            <v>3.86</v>
          </cell>
        </row>
        <row r="7529">
          <cell r="G7529">
            <v>104412</v>
          </cell>
          <cell r="H7529" t="str">
            <v>ESTUCAMENTO PARA QUALQUER REVESTIMENTO, EM TETO DO SISTEMA DE PAREDES DE CONCRETO, EM AMBIENTES COM ÁREA MAIOR OU IGUAL A 10 M², UTILIZAÇÃO DE ARGAMASSA COLANTE. AF_12/2024</v>
          </cell>
          <cell r="I7529" t="str">
            <v>M2</v>
          </cell>
          <cell r="J7529" t="str">
            <v>COEFICIENTE DE REPRESENTATIVIDADE</v>
          </cell>
          <cell r="K7529">
            <v>3.46</v>
          </cell>
        </row>
        <row r="7530">
          <cell r="G7530">
            <v>104413</v>
          </cell>
          <cell r="H7530" t="str">
            <v>ESTUCAMENTO PARA QUALQUER REVESTIMENTO, EM TETO DO SISTEMA DE PAREDES DE CONCRETO, EM AMBIENTES COM ÁREA MENOR OU IGUAL A 5 M², UTILIZAÇÃO DE ARGAMASSA COLANTE. AF_12/2024</v>
          </cell>
          <cell r="I7530" t="str">
            <v>M2</v>
          </cell>
          <cell r="J7530" t="str">
            <v>COEFICIENTE DE REPRESENTATIVIDADE</v>
          </cell>
          <cell r="K7530">
            <v>5.89</v>
          </cell>
        </row>
        <row r="7531">
          <cell r="G7531">
            <v>102569</v>
          </cell>
          <cell r="H7531" t="str">
            <v>FÔRMAS MANUSEÁVEIS DA ALUMÍNIO PARA PAREDES DE CONCRETO MOLDADAS IN LOCO, EM PLATIBANDA. AF_11/2024</v>
          </cell>
          <cell r="I7531" t="str">
            <v>M2</v>
          </cell>
          <cell r="J7531" t="str">
            <v>COEFICIENTE DE REPRESENTATIVIDADE</v>
          </cell>
          <cell r="K7531">
            <v>0</v>
          </cell>
        </row>
        <row r="7532">
          <cell r="G7532">
            <v>102574</v>
          </cell>
          <cell r="H7532" t="str">
            <v>FÔRMAS MANUSEÁVEIS DE ALUMÍNIO PARA PAREDES DE CONCRETO MOLDADAS IN LOCO, DE EDIFICAÇÕES DE MÚLTIPLOS PAVIMENTOS, EM LAJES. AF_11/2024</v>
          </cell>
          <cell r="I7532" t="str">
            <v>M2</v>
          </cell>
          <cell r="J7532" t="str">
            <v>COLETADO</v>
          </cell>
          <cell r="K7532">
            <v>0</v>
          </cell>
        </row>
        <row r="7533">
          <cell r="G7533">
            <v>102573</v>
          </cell>
          <cell r="H7533" t="str">
            <v>FÔRMAS MANUSEÁVEIS DE ALUMÍNIO PARA PAREDES DE CONCRETO MOLDADAS IN LOCO, DE EDIFICAÇÕES DE MÚLTIPLOS PAVIMENTOS, EM PAREDES. AF_11/2024</v>
          </cell>
          <cell r="I7533" t="str">
            <v>M2</v>
          </cell>
          <cell r="J7533" t="str">
            <v>COLETADO</v>
          </cell>
          <cell r="K7533">
            <v>0</v>
          </cell>
        </row>
        <row r="7534">
          <cell r="G7534">
            <v>102577</v>
          </cell>
          <cell r="H7534" t="str">
            <v>FÔRMAS MANUSEÁVEIS DE ALUMÍNIO PARA PAREDES DE CONCRETO MOLDADAS IN LOCO, DE EDIFICAÇÕES UNIFAMILIARES, EM LAJES. AF_11/2024</v>
          </cell>
          <cell r="I7534" t="str">
            <v>M2</v>
          </cell>
          <cell r="J7534" t="str">
            <v>COEFICIENTE DE REPRESENTATIVIDADE</v>
          </cell>
          <cell r="K7534">
            <v>0</v>
          </cell>
        </row>
        <row r="7535">
          <cell r="G7535">
            <v>102576</v>
          </cell>
          <cell r="H7535" t="str">
            <v>FÔRMAS MANUSEÁVEIS DE ALUMÍNIO PARA PAREDES DE CONCRETO MOLDADAS IN LOCO, DE EDIFICAÇÕES UNIFAMILIARES, EM PAREDES. AF_11/2024</v>
          </cell>
          <cell r="I7535" t="str">
            <v>M2</v>
          </cell>
          <cell r="J7535" t="str">
            <v>COEFICIENTE DE REPRESENTATIVIDADE</v>
          </cell>
          <cell r="K7535">
            <v>0</v>
          </cell>
        </row>
        <row r="7536">
          <cell r="G7536">
            <v>103083</v>
          </cell>
          <cell r="H7536" t="str">
            <v>FÔRMAS MANUSEÁVEIS DE PLÁSTICO ESTRUTURADO EM AÇO PARA PAREDES DE CONCRETO MOLDADAS IN LOCO, DE EDIFICAÇÕES DE MÚLTIPLOS PAVIMENTOS, EM LAJES. AF_11/2024</v>
          </cell>
          <cell r="I7536" t="str">
            <v>M2</v>
          </cell>
          <cell r="J7536" t="str">
            <v>COEFICIENTE DE REPRESENTATIVIDADE</v>
          </cell>
          <cell r="K7536">
            <v>0</v>
          </cell>
        </row>
        <row r="7537">
          <cell r="G7537">
            <v>103081</v>
          </cell>
          <cell r="H7537" t="str">
            <v>FÔRMAS MANUSEÁVEIS DE PLÁSTICO ESTRUTURADO EM AÇO PARA PAREDES DE CONCRETO MOLDADAS IN LOCO, DE EDIFICAÇÕES DE MÚLTIPLOS PAVIMENTOS, EM PLATIBANDA. AF_11/2024</v>
          </cell>
          <cell r="I7537" t="str">
            <v>M2</v>
          </cell>
          <cell r="J7537" t="str">
            <v>COLETADO</v>
          </cell>
          <cell r="K7537">
            <v>0</v>
          </cell>
        </row>
        <row r="7538">
          <cell r="G7538">
            <v>103082</v>
          </cell>
          <cell r="H7538" t="str">
            <v>FÔRMAS MANUSEÁVEIS DE PLÁSTICO ESTRUTURADO EM AÇO PARA PAREDES DE CONCRETO MOLDADAS IN LOCO, DE EDIFICAÇÕES MÚLTIPLOS PAVIMENTOS, EM PAREDES. AF_11/2024</v>
          </cell>
          <cell r="I7538" t="str">
            <v>M2</v>
          </cell>
          <cell r="J7538" t="str">
            <v>COEFICIENTE DE REPRESENTATIVIDADE</v>
          </cell>
          <cell r="K7538">
            <v>0</v>
          </cell>
        </row>
        <row r="7539">
          <cell r="G7539">
            <v>103086</v>
          </cell>
          <cell r="H7539" t="str">
            <v>FÔRMAS MANUSEÁVEIS DE PLÁSTICO ESTRUTURADO EM AÇO PARA PAREDES DE CONCRETO MOLDADAS IN LOCO, DE EDIFICAÇÕES UNIFAMILIARES, EM LAJES. AF_11/2024</v>
          </cell>
          <cell r="I7539" t="str">
            <v>M2</v>
          </cell>
          <cell r="J7539" t="str">
            <v>COEFICIENTE DE REPRESENTATIVIDADE</v>
          </cell>
          <cell r="K7539">
            <v>0</v>
          </cell>
        </row>
        <row r="7540">
          <cell r="G7540">
            <v>103085</v>
          </cell>
          <cell r="H7540" t="str">
            <v>FÔRMAS MANUSEÁVEIS DE PLÁSTICO ESTRUTURADO EM AÇO PARA PAREDES DE CONCRETO MOLDADAS IN LOCO, DE EDIFICAÇÕES UNIFAMILIARES, EM PAREDES. AF_11/2024</v>
          </cell>
          <cell r="I7540" t="str">
            <v>M2</v>
          </cell>
          <cell r="J7540" t="str">
            <v>COEFICIENTE DE REPRESENTATIVIDADE</v>
          </cell>
          <cell r="K7540">
            <v>0</v>
          </cell>
        </row>
        <row r="7541">
          <cell r="G7541">
            <v>104726</v>
          </cell>
          <cell r="H7541" t="str">
            <v>INSTALAÇÃO DE ISOLAMENTO COM LÃ DE PET EM PAREDE DRYWALL. AF_07/2023</v>
          </cell>
          <cell r="I7541" t="str">
            <v>M2</v>
          </cell>
          <cell r="J7541" t="str">
            <v>COEFICIENTE DE REPRESENTATIVIDADE</v>
          </cell>
          <cell r="K7541">
            <v>0</v>
          </cell>
        </row>
        <row r="7542">
          <cell r="G7542">
            <v>104725</v>
          </cell>
          <cell r="H7542" t="str">
            <v>INSTALAÇÃO DE ISOLAMENTO COM LÃ DE VIDRO EM PAREDE DRYWALL. AF_07/2023</v>
          </cell>
          <cell r="I7542" t="str">
            <v>M2</v>
          </cell>
          <cell r="J7542" t="str">
            <v>COEFICIENTE DE REPRESENTATIVIDADE</v>
          </cell>
          <cell r="K7542">
            <v>0</v>
          </cell>
        </row>
        <row r="7543">
          <cell r="G7543">
            <v>96374</v>
          </cell>
          <cell r="H7543" t="str">
            <v>INSTALAÇÃO DE REFORÇO DE MADEIRA EM PAREDE DRYWALL. AF_07/2023</v>
          </cell>
          <cell r="I7543" t="str">
            <v>M</v>
          </cell>
          <cell r="J7543" t="str">
            <v>COEFICIENTE DE REPRESENTATIVIDADE</v>
          </cell>
          <cell r="K7543">
            <v>33.119999999999997</v>
          </cell>
        </row>
        <row r="7544">
          <cell r="G7544">
            <v>96373</v>
          </cell>
          <cell r="H7544" t="str">
            <v>INSTALAÇÃO DE REFORÇO METÁLICO EM PAREDE DRYWALL. AF_07/2023</v>
          </cell>
          <cell r="I7544" t="str">
            <v>M</v>
          </cell>
          <cell r="J7544" t="str">
            <v>COEFICIENTE DE REPRESENTATIVIDADE</v>
          </cell>
          <cell r="K7544">
            <v>10.41</v>
          </cell>
        </row>
        <row r="7545">
          <cell r="G7545">
            <v>96368</v>
          </cell>
          <cell r="H7545" t="str">
            <v>PAREDE COM SISTEMA EM CHAPAS DE GESSO PARA DRYWALL, USO INTERNO COM DUAS FACES DUPLAS E ESTRUTURA METÁLICA COM GUIAS DUPLAS, SEM VÃOS. AF_07/2023_PS</v>
          </cell>
          <cell r="I7545" t="str">
            <v>M2</v>
          </cell>
          <cell r="J7545" t="str">
            <v>COEFICIENTE DE REPRESENTATIVIDADE</v>
          </cell>
          <cell r="K7545">
            <v>167.64</v>
          </cell>
        </row>
        <row r="7546">
          <cell r="G7546">
            <v>96364</v>
          </cell>
          <cell r="H7546" t="str">
            <v>PAREDE COM SISTEMA EM CHAPAS DE GESSO PARA DRYWALL, USO INTERNO COM UMA FACE SIMPLES E OUTRA FACE DUPLA E ESTRUTURA METÁLICA COM GUIAS DUPLAS, SEM VÃOS. AF_07/2023_PS</v>
          </cell>
          <cell r="I7546" t="str">
            <v>M2</v>
          </cell>
          <cell r="J7546" t="str">
            <v>COEFICIENTE DE REPRESENTATIVIDADE</v>
          </cell>
          <cell r="K7546">
            <v>140.91</v>
          </cell>
        </row>
        <row r="7547">
          <cell r="G7547">
            <v>96369</v>
          </cell>
          <cell r="H7547" t="str">
            <v>PAREDE COM SISTEMA EM CHAPAS DE GESSO PARA DRYWALL, USO INTERNO, COM DUAS FACES DUPLAS E ESTRUTURA METÁLICA COM GUIAS DUPLAS PARA PAREDES COM ÁREA LÍQUIDA MAIOR OU IGUAL A 6 M2, COM VÃOS. AF_07/2023_PS</v>
          </cell>
          <cell r="I7547" t="str">
            <v>M2</v>
          </cell>
          <cell r="J7547" t="str">
            <v>COEFICIENTE DE REPRESENTATIVIDADE</v>
          </cell>
          <cell r="K7547">
            <v>188.08</v>
          </cell>
        </row>
        <row r="7548">
          <cell r="G7548">
            <v>104723</v>
          </cell>
          <cell r="H7548" t="str">
            <v>PAREDE COM SISTEMA EM CHAPAS DE GESSO PARA DRYWALL, USO INTERNO, COM DUAS FACES DUPLAS E ESTRUTURA METÁLICA COM GUIAS DUPLAS PARA PAREDES COM ÁREA LÍQUIDA MENOR QUE 6 M2, COM VÃOS. AF_07/2023_PS</v>
          </cell>
          <cell r="I7548" t="str">
            <v>M2</v>
          </cell>
          <cell r="J7548" t="str">
            <v>COEFICIENTE DE REPRESENTATIVIDADE</v>
          </cell>
          <cell r="K7548">
            <v>224.35</v>
          </cell>
        </row>
        <row r="7549">
          <cell r="G7549">
            <v>96367</v>
          </cell>
          <cell r="H7549" t="str">
            <v>PAREDE COM SISTEMA EM CHAPAS DE GESSO PARA DRYWALL, USO INTERNO, COM DUAS FACES DUPLAS E ESTRUTURA METÁLICA COM GUIAS SIMPLES PARA PAREDES COM ÁREA LÍQUIDA MAIOR OU IGUAL A 6 M2, COM VÃOS. AF_07/2023_PS</v>
          </cell>
          <cell r="I7549" t="str">
            <v>M2</v>
          </cell>
          <cell r="J7549" t="str">
            <v>COEFICIENTE DE REPRESENTATIVIDADE</v>
          </cell>
          <cell r="K7549">
            <v>154.13</v>
          </cell>
        </row>
        <row r="7550">
          <cell r="G7550">
            <v>104722</v>
          </cell>
          <cell r="H7550" t="str">
            <v>PAREDE COM SISTEMA EM CHAPAS DE GESSO PARA DRYWALL, USO INTERNO, COM DUAS FACES DUPLAS E ESTRUTURA METÁLICA COM GUIAS SIMPLES PARA PAREDES COM ÁREA LÍQUIDA MENOR QUE 6 M2, COM VÃOS. AF_07/2023_PS</v>
          </cell>
          <cell r="I7550" t="str">
            <v>M2</v>
          </cell>
          <cell r="J7550" t="str">
            <v>COEFICIENTE DE REPRESENTATIVIDADE</v>
          </cell>
          <cell r="K7550">
            <v>175.22</v>
          </cell>
        </row>
        <row r="7551">
          <cell r="G7551">
            <v>96366</v>
          </cell>
          <cell r="H7551" t="str">
            <v>PAREDE COM SISTEMA EM CHAPAS DE GESSO PARA DRYWALL, USO INTERNO, COM DUAS FACES DUPLAS E ESTRUTURA METÁLICA COM GUIAS SIMPLES, SEM VÃOS. AF_07/2023_PS</v>
          </cell>
          <cell r="I7551" t="str">
            <v>M2</v>
          </cell>
          <cell r="J7551" t="str">
            <v>COEFICIENTE DE REPRESENTATIVIDADE</v>
          </cell>
          <cell r="K7551">
            <v>142.63999999999999</v>
          </cell>
        </row>
        <row r="7552">
          <cell r="G7552">
            <v>96361</v>
          </cell>
          <cell r="H7552" t="str">
            <v>PAREDE COM SISTEMA EM CHAPAS DE GESSO PARA DRYWALL, USO INTERNO, COM DUAS FACES SIMPLES E ESTRUTURA METÁLICA COM GUIAS DUPLAS PARA PAREDES COM ÁREA LÍQUIDA MAIOR OU IGUAL A 6 M2, COM VÃOS. AF_07/2023_PS</v>
          </cell>
          <cell r="I7552" t="str">
            <v>M2</v>
          </cell>
          <cell r="J7552" t="str">
            <v>COEFICIENTE DE REPRESENTATIVIDADE</v>
          </cell>
          <cell r="K7552">
            <v>133.32</v>
          </cell>
        </row>
        <row r="7553">
          <cell r="G7553">
            <v>104719</v>
          </cell>
          <cell r="H7553" t="str">
            <v>PAREDE COM SISTEMA EM CHAPAS DE GESSO PARA DRYWALL, USO INTERNO, COM DUAS FACES SIMPLES E ESTRUTURA METÁLICA COM GUIAS DUPLAS PARA PAREDES COM ÁREA LÍQUIDA MENOR QUE 6 M2, COM VÃOS. AF_07/2023_PS</v>
          </cell>
          <cell r="I7553" t="str">
            <v>M2</v>
          </cell>
          <cell r="J7553" t="str">
            <v>COEFICIENTE DE REPRESENTATIVIDADE</v>
          </cell>
          <cell r="K7553">
            <v>167.03</v>
          </cell>
        </row>
        <row r="7554">
          <cell r="G7554">
            <v>96360</v>
          </cell>
          <cell r="H7554" t="str">
            <v>PAREDE COM SISTEMA EM CHAPAS DE GESSO PARA DRYWALL, USO INTERNO, COM DUAS FACES SIMPLES E ESTRUTURA METÁLICA COM GUIAS DUPLAS, SEM VÃOS. AF_07/2023_PS</v>
          </cell>
          <cell r="I7554" t="str">
            <v>M2</v>
          </cell>
          <cell r="J7554" t="str">
            <v>COEFICIENTE DE REPRESENTATIVIDADE</v>
          </cell>
          <cell r="K7554">
            <v>114.19</v>
          </cell>
        </row>
        <row r="7555">
          <cell r="G7555">
            <v>96359</v>
          </cell>
          <cell r="H7555" t="str">
            <v>PAREDE COM SISTEMA EM CHAPAS DE GESSO PARA DRYWALL, USO INTERNO, COM DUAS FACES SIMPLES E ESTRUTURA METÁLICA COM GUIAS SIMPLES PARA PAREDES COM ÁREA LÍQUIDA MAIOR OU IGUAL A 6 M2, COM VÃOS. AF_07/2023_PS</v>
          </cell>
          <cell r="I7555" t="str">
            <v>M2</v>
          </cell>
          <cell r="J7555" t="str">
            <v>COEFICIENTE DE REPRESENTATIVIDADE</v>
          </cell>
          <cell r="K7555">
            <v>99.41</v>
          </cell>
        </row>
        <row r="7556">
          <cell r="G7556">
            <v>104718</v>
          </cell>
          <cell r="H7556" t="str">
            <v>PAREDE COM SISTEMA EM CHAPAS DE GESSO PARA DRYWALL, USO INTERNO, COM DUAS FACES SIMPLES E ESTRUTURA METÁLICA COM GUIAS SIMPLES PARA PAREDES COM ÁREA LÍQUIDA MENOR QUE 6 M2, COM VÃOS. AF_07/2023_PS</v>
          </cell>
          <cell r="I7556" t="str">
            <v>M2</v>
          </cell>
          <cell r="J7556" t="str">
            <v>COEFICIENTE DE REPRESENTATIVIDADE</v>
          </cell>
          <cell r="K7556">
            <v>117.9</v>
          </cell>
        </row>
        <row r="7557">
          <cell r="G7557">
            <v>96358</v>
          </cell>
          <cell r="H7557" t="str">
            <v>PAREDE COM SISTEMA EM CHAPAS DE GESSO PARA DRYWALL, USO INTERNO, COM DUAS FACES SIMPLES E ESTRUTURA METÁLICA COM GUIAS SIMPLES, SEM VÃOS. AF_07/2023_PS</v>
          </cell>
          <cell r="I7557" t="str">
            <v>M2</v>
          </cell>
          <cell r="J7557" t="str">
            <v>COEFICIENTE DE REPRESENTATIVIDADE</v>
          </cell>
          <cell r="K7557">
            <v>89.22</v>
          </cell>
        </row>
        <row r="7558">
          <cell r="G7558">
            <v>96371</v>
          </cell>
          <cell r="H7558" t="str">
            <v>PAREDE COM SISTEMA EM CHAPAS DE GESSO PARA DRYWALL, USO INTERNO, COM UMA FACE SIMPLES E ESTRUTURA METÁLICA COM GUIAS SIMPLES PARA PAREDES COM ÁREA LÍQUIDA MAIOR OU IGUAL A 6 M2, COM VÃOS. AF_07/2023_PS</v>
          </cell>
          <cell r="I7558" t="str">
            <v>M2</v>
          </cell>
          <cell r="J7558" t="str">
            <v>COEFICIENTE DE REPRESENTATIVIDADE</v>
          </cell>
          <cell r="K7558">
            <v>67.959999999999994</v>
          </cell>
        </row>
        <row r="7559">
          <cell r="G7559">
            <v>104724</v>
          </cell>
          <cell r="H7559" t="str">
            <v>PAREDE COM SISTEMA EM CHAPAS DE GESSO PARA DRYWALL, USO INTERNO, COM UMA FACE SIMPLES E ESTRUTURA METÁLICA COM GUIAS SIMPLES PARA PAREDES COM ÁREA LÍQUIDA MENOR QUE 6 M2, COM VÃOS. AF_07/2023_PS</v>
          </cell>
          <cell r="I7559" t="str">
            <v>M2</v>
          </cell>
          <cell r="J7559" t="str">
            <v>COEFICIENTE DE REPRESENTATIVIDADE</v>
          </cell>
          <cell r="K7559">
            <v>85.14</v>
          </cell>
        </row>
        <row r="7560">
          <cell r="G7560">
            <v>96370</v>
          </cell>
          <cell r="H7560" t="str">
            <v>PAREDE COM SISTEMA EM CHAPAS DE GESSO PARA DRYWALL, USO INTERNO, COM UMA FACE SIMPLES E ESTRUTURA METÁLICA COM GUIAS SIMPLES, SEM VÃOS. AF_07/2023_PS</v>
          </cell>
          <cell r="I7560" t="str">
            <v>M2</v>
          </cell>
          <cell r="J7560" t="str">
            <v>COEFICIENTE DE REPRESENTATIVIDADE</v>
          </cell>
          <cell r="K7560">
            <v>58.43</v>
          </cell>
        </row>
        <row r="7561">
          <cell r="G7561">
            <v>96365</v>
          </cell>
          <cell r="H7561" t="str">
            <v>PAREDE COM SISTEMA EM CHAPAS DE GESSO PARA DRYWALL, USO INTERNO, COM UMA FACE SIMPLES E OUTRA FACE DUPLA E   ESTRUTURA METÁLICA COM GUIAS DUPLAS PARA PAREDES COM ÁREA LÍQUIDA MAIOR OU IGUAL A 6 M2, COM VÃOS. AF_07/2023_PS</v>
          </cell>
          <cell r="I7561" t="str">
            <v>M2</v>
          </cell>
          <cell r="J7561" t="str">
            <v>COEFICIENTE DE REPRESENTATIVIDADE</v>
          </cell>
          <cell r="K7561">
            <v>160.71</v>
          </cell>
        </row>
        <row r="7562">
          <cell r="G7562">
            <v>104721</v>
          </cell>
          <cell r="H7562" t="str">
            <v>PAREDE COM SISTEMA EM CHAPAS DE GESSO PARA DRYWALL, USO INTERNO, COM UMA FACE SIMPLES E OUTRA FACE DUPLA E ESTRUTURA METÁLICA COM GUIAS DUPLAS PARA PAREDES COM ÁREA LÍQUIDA MENOR QUE 6 M2, COM VÃOS. AF_07/2023_PS</v>
          </cell>
          <cell r="I7562" t="str">
            <v>M2</v>
          </cell>
          <cell r="J7562" t="str">
            <v>COEFICIENTE DE REPRESENTATIVIDADE</v>
          </cell>
          <cell r="K7562">
            <v>195.69</v>
          </cell>
        </row>
        <row r="7563">
          <cell r="G7563">
            <v>96363</v>
          </cell>
          <cell r="H7563" t="str">
            <v>PAREDE COM SISTEMA EM CHAPAS DE GESSO PARA DRYWALL, USO INTERNO, COM UMA FACE SIMPLES E OUTRA FACE DUPLA E ESTRUTURA METÁLICA COM GUIAS SIMPLES PARA PAREDES COM ÁREA LÍQUIDA MAIOR OU IGUAL A 6 M2, COM VÃOS. AF_07/2023_PS</v>
          </cell>
          <cell r="I7563" t="str">
            <v>M2</v>
          </cell>
          <cell r="J7563" t="str">
            <v>COEFICIENTE DE REPRESENTATIVIDADE</v>
          </cell>
          <cell r="K7563">
            <v>126.77</v>
          </cell>
        </row>
        <row r="7564">
          <cell r="G7564">
            <v>104720</v>
          </cell>
          <cell r="H7564" t="str">
            <v>PAREDE COM SISTEMA EM CHAPAS DE GESSO PARA DRYWALL, USO INTERNO, COM UMA FACE SIMPLES E OUTRA FACE DUPLA E ESTRUTURA METÁLICA COM GUIAS SIMPLES PARA PAREDES COM ÁREA LÍQUIDA MENOR QUE 6 M2, COM VÃOS. AF_07/2023_PS</v>
          </cell>
          <cell r="I7564" t="str">
            <v>M2</v>
          </cell>
          <cell r="J7564" t="str">
            <v>COEFICIENTE DE REPRESENTATIVIDADE</v>
          </cell>
          <cell r="K7564">
            <v>146.56</v>
          </cell>
        </row>
        <row r="7565">
          <cell r="G7565">
            <v>96362</v>
          </cell>
          <cell r="H7565" t="str">
            <v>PAREDE COM SISTEMA EM CHAPAS DE GESSO PARA DRYWALL, USO INTERNO, COM UMA FACE SIMPLES E OUTRA FACE DUPLA E ESTRUTURA METÁLICA COM GUIAS SIMPLES, SEM VÃOS. AF_07/2023_PS</v>
          </cell>
          <cell r="I7565" t="str">
            <v>M2</v>
          </cell>
          <cell r="J7565" t="str">
            <v>COEFICIENTE DE REPRESENTATIVIDADE</v>
          </cell>
          <cell r="K7565">
            <v>115.92</v>
          </cell>
        </row>
        <row r="7566">
          <cell r="G7566">
            <v>103191</v>
          </cell>
          <cell r="H7566" t="str">
            <v>INSTALAÇÃO DE ALONGADOR COM TRÊS ALTURAS, EM TUBO DE AÇO CARBONO - EQUIPAMENTO DE GINASTICA PARA ACADEMIA AO AR LIVRE / ACADEMIA DA TERCEIRA IDADE - ATI, INSTALADO SOBRE SOLO. AF_10/2021</v>
          </cell>
          <cell r="I7566" t="str">
            <v>UN</v>
          </cell>
          <cell r="J7566" t="str">
            <v>COEFICIENTE DE REPRESENTATIVIDADE</v>
          </cell>
          <cell r="K7566">
            <v>2386.88</v>
          </cell>
        </row>
        <row r="7567">
          <cell r="G7567">
            <v>103206</v>
          </cell>
          <cell r="H7567" t="str">
            <v>INSTALAÇÃO DE ALONGADOR COM TRÊS ALTURAS, EM TUBO DE AÇO CARBONO - EQUIPAMENTO DE GINÁSTICA PARA ACADEMIA AO AR LIVRE / ACADEMIA DA TERCEIRA IDADE - ATI, INSTALADO SOBRE PISO DE CONCRETO EXISTENTE. AF_10/2021</v>
          </cell>
          <cell r="I7567" t="str">
            <v>UN</v>
          </cell>
          <cell r="J7567" t="str">
            <v>COEFICIENTE DE REPRESENTATIVIDADE</v>
          </cell>
          <cell r="K7567">
            <v>2406.21</v>
          </cell>
        </row>
        <row r="7568">
          <cell r="G7568">
            <v>103211</v>
          </cell>
          <cell r="H7568" t="str">
            <v>INSTALAÇÃO DE BALANÇO DE 2 LUGARES COM ESTRUTURA DE MADEIRA TRATADA, INSTALADO SOBRE PISO DE CONCRETO EXISTENTE. AF_10/2021</v>
          </cell>
          <cell r="I7568" t="str">
            <v>UN</v>
          </cell>
          <cell r="J7568" t="str">
            <v>COEFICIENTE DE REPRESENTATIVIDADE</v>
          </cell>
          <cell r="K7568">
            <v>0</v>
          </cell>
        </row>
        <row r="7569">
          <cell r="G7569">
            <v>103196</v>
          </cell>
          <cell r="H7569" t="str">
            <v>INSTALAÇÃO DE BALANÇO DE 2 LUGARES COM ESTRUTURA DE MADEIRA TRATADA, INSTALADO SOBRE SOLO. AF_10/2021</v>
          </cell>
          <cell r="I7569" t="str">
            <v>UN</v>
          </cell>
          <cell r="J7569" t="str">
            <v>COEFICIENTE DE REPRESENTATIVIDADE</v>
          </cell>
          <cell r="K7569">
            <v>0</v>
          </cell>
        </row>
        <row r="7570">
          <cell r="G7570">
            <v>103212</v>
          </cell>
          <cell r="H7570" t="str">
            <v>INSTALAÇÃO DE BALANÇO DE 2 LUGARES COM ESTRUTURA METÁLICA EM TUBOS DE AÇO CARBONO, INSTALADO SOBRE PISO DE CONCRETO EXISTENTE. AF_10/2021</v>
          </cell>
          <cell r="I7570" t="str">
            <v>UN</v>
          </cell>
          <cell r="J7570" t="str">
            <v>COEFICIENTE DE REPRESENTATIVIDADE</v>
          </cell>
          <cell r="K7570">
            <v>0</v>
          </cell>
        </row>
        <row r="7571">
          <cell r="G7571">
            <v>103197</v>
          </cell>
          <cell r="H7571" t="str">
            <v>INSTALAÇÃO DE BALANÇO DE 2 LUGARES COM ESTRUTURA METÁLICA EM TUBOS DE AÇO CARBONO, INSTALADO SOBRE SOLO. AF_10/2021</v>
          </cell>
          <cell r="I7571" t="str">
            <v>UN</v>
          </cell>
          <cell r="J7571" t="str">
            <v>COEFICIENTE DE REPRESENTATIVIDADE</v>
          </cell>
          <cell r="K7571">
            <v>0</v>
          </cell>
        </row>
        <row r="7572">
          <cell r="G7572">
            <v>103217</v>
          </cell>
          <cell r="H7572" t="str">
            <v>INSTALAÇÃO DE CASINHA DE MADEIRA TRATADA COM RAMPA ESCALADA, ESCORREGADOR E ESCADA MARINHEIRO, INSTALADO SOBRE PISO DE CONCRETO EXISTENTE. AF_10/2021</v>
          </cell>
          <cell r="I7572" t="str">
            <v>UN</v>
          </cell>
          <cell r="J7572" t="str">
            <v>COLETADO</v>
          </cell>
          <cell r="K7572">
            <v>0</v>
          </cell>
        </row>
        <row r="7573">
          <cell r="G7573">
            <v>103202</v>
          </cell>
          <cell r="H7573" t="str">
            <v>INSTALAÇÃO DE CASINHA DE MADEIRA TRATADA COM RAMPA ESCALADA, ESCORREGADOR E ESCADA MARINHEIRO, INSTALADO SOBRE SOLO. AF_10/2021</v>
          </cell>
          <cell r="I7573" t="str">
            <v>UN</v>
          </cell>
          <cell r="J7573" t="str">
            <v>COEFICIENTE DE REPRESENTATIVIDADE</v>
          </cell>
          <cell r="K7573">
            <v>0</v>
          </cell>
        </row>
        <row r="7574">
          <cell r="G7574">
            <v>103215</v>
          </cell>
          <cell r="H7574" t="str">
            <v>INSTALAÇÃO DE ESCORREGADOR DE MADEIRA TRATADA, INSTALADO SOBRE PISO DE CONCRETO EXISTENTE. AF_10/2021</v>
          </cell>
          <cell r="I7574" t="str">
            <v>UN</v>
          </cell>
          <cell r="J7574" t="str">
            <v>COLETADO</v>
          </cell>
          <cell r="K7574">
            <v>0</v>
          </cell>
        </row>
        <row r="7575">
          <cell r="G7575">
            <v>103200</v>
          </cell>
          <cell r="H7575" t="str">
            <v>INSTALAÇÃO DE ESCORREGADOR DE MADEIRA TRATADA, INSTALADO SOBRE SOLO. AF_10/2021</v>
          </cell>
          <cell r="I7575" t="str">
            <v>UN</v>
          </cell>
          <cell r="J7575" t="str">
            <v>COEFICIENTE DE REPRESENTATIVIDADE</v>
          </cell>
          <cell r="K7575">
            <v>0</v>
          </cell>
        </row>
        <row r="7576">
          <cell r="G7576">
            <v>103216</v>
          </cell>
          <cell r="H7576" t="str">
            <v>INSTALAÇÃO DE ESCORREGADOR METÁLICO EM TUBOS E CHAPAS DE AÇO CARBONO, INSTALADO SOBRE PISO DE CONCRETO EXISTENTE. AF_10/2021</v>
          </cell>
          <cell r="I7576" t="str">
            <v>UN</v>
          </cell>
          <cell r="J7576" t="str">
            <v>COLETADO</v>
          </cell>
          <cell r="K7576">
            <v>0</v>
          </cell>
        </row>
        <row r="7577">
          <cell r="G7577">
            <v>103201</v>
          </cell>
          <cell r="H7577" t="str">
            <v>INSTALAÇÃO DE ESCORREGADOR METÁLICO EM TUBOS E CHAPAS DE AÇO CARBONO, INSTALADO SOBRE SOLO. AF_10/2021</v>
          </cell>
          <cell r="I7577" t="str">
            <v>UN</v>
          </cell>
          <cell r="J7577" t="str">
            <v>COEFICIENTE DE REPRESENTATIVIDADE</v>
          </cell>
          <cell r="K7577">
            <v>0</v>
          </cell>
        </row>
        <row r="7578">
          <cell r="G7578">
            <v>103185</v>
          </cell>
          <cell r="H7578" t="str">
            <v>INSTALAÇÃO DE ESQUI TRIPLO, EM TUBO DE AÇO CARBONO - EQUIPAMENTO DE GINÁSTICA PARA ACADEMIA AO AR LIVRE / ACADEMIA DA TERCEIRA IDADE - ATI, INSTALADO SOBRE PISO DE CONCRETO EXISTENTE. AF_10/2021</v>
          </cell>
          <cell r="I7578" t="str">
            <v>UN</v>
          </cell>
          <cell r="J7578" t="str">
            <v>COEFICIENTE DE REPRESENTATIVIDADE</v>
          </cell>
          <cell r="K7578">
            <v>6176.62</v>
          </cell>
        </row>
        <row r="7579">
          <cell r="G7579">
            <v>103218</v>
          </cell>
          <cell r="H7579" t="str">
            <v>INSTALAÇÃO DE GAIOLA LABIRINTO METÁLICA EM TUBOS DE AÇO CARBONO, INSTALADA SOBRE PISO DE CONCRETO EXISTENTE. AF_10/2021</v>
          </cell>
          <cell r="I7579" t="str">
            <v>UN</v>
          </cell>
          <cell r="J7579" t="str">
            <v>COEFICIENTE DE REPRESENTATIVIDADE</v>
          </cell>
          <cell r="K7579">
            <v>0</v>
          </cell>
        </row>
        <row r="7580">
          <cell r="G7580">
            <v>103203</v>
          </cell>
          <cell r="H7580" t="str">
            <v>INSTALAÇÃO DE GAIOLA LABIRINTO METÁLICA EM TUBOS DE AÇO CARBONO, INSTALADO SOBRE SOLO. AF_10/2021</v>
          </cell>
          <cell r="I7580" t="str">
            <v>UN</v>
          </cell>
          <cell r="J7580" t="str">
            <v>COEFICIENTE DE REPRESENTATIVIDADE</v>
          </cell>
          <cell r="K7580">
            <v>0</v>
          </cell>
        </row>
        <row r="7581">
          <cell r="G7581">
            <v>103213</v>
          </cell>
          <cell r="H7581" t="str">
            <v>INSTALAÇÃO DE GANGORRA SIMPLES DE MADEIRA TRATADA, INSTALADA SOBRE PISO DE CONCRETO EXISTENTE. AF_10/2021</v>
          </cell>
          <cell r="I7581" t="str">
            <v>UN</v>
          </cell>
          <cell r="J7581" t="str">
            <v>COEFICIENTE DE REPRESENTATIVIDADE</v>
          </cell>
          <cell r="K7581">
            <v>0</v>
          </cell>
        </row>
        <row r="7582">
          <cell r="G7582">
            <v>103198</v>
          </cell>
          <cell r="H7582" t="str">
            <v>INSTALAÇÃO DE GANGORRA SIMPLES DE MADEIRA TRATADA, INSTALADA SOBRE SOLO. AF_10/2021</v>
          </cell>
          <cell r="I7582" t="str">
            <v>UN</v>
          </cell>
          <cell r="J7582" t="str">
            <v>COEFICIENTE DE REPRESENTATIVIDADE</v>
          </cell>
          <cell r="K7582">
            <v>0</v>
          </cell>
        </row>
        <row r="7583">
          <cell r="G7583">
            <v>103214</v>
          </cell>
          <cell r="H7583" t="str">
            <v>INSTALAÇÃO DE GANGORRA SIMPLES METÁLICA EM TUBOS DE AÇO CARBONO, INSTALADA SOBRE PISO DE CONCRETO EXISTENTE. AF_10/2021</v>
          </cell>
          <cell r="I7583" t="str">
            <v>UN</v>
          </cell>
          <cell r="J7583" t="str">
            <v>COEFICIENTE DE REPRESENTATIVIDADE</v>
          </cell>
          <cell r="K7583">
            <v>0</v>
          </cell>
        </row>
        <row r="7584">
          <cell r="G7584">
            <v>103199</v>
          </cell>
          <cell r="H7584" t="str">
            <v>INSTALAÇÃO DE GANGORRA SIMPLES METÁLICA EM TUBOS DE AÇO CARBONO, INSTALADA SOBRE SOLO. AF_10/2021</v>
          </cell>
          <cell r="I7584" t="str">
            <v>UN</v>
          </cell>
          <cell r="J7584" t="str">
            <v>COEFICIENTE DE REPRESENTATIVIDADE</v>
          </cell>
          <cell r="K7584">
            <v>0</v>
          </cell>
        </row>
        <row r="7585">
          <cell r="G7585">
            <v>103219</v>
          </cell>
          <cell r="H7585" t="str">
            <v>INSTALAÇÃO DE GIRA-GIRA METÁLICO EM TUBOS DE AÇO CARBONO, INSTALADO SOBRE PISO DE CONCRETO EXISTENTE. AF_10/2021</v>
          </cell>
          <cell r="I7585" t="str">
            <v>UN</v>
          </cell>
          <cell r="J7585" t="str">
            <v>COEFICIENTE DE REPRESENTATIVIDADE</v>
          </cell>
          <cell r="K7585">
            <v>0</v>
          </cell>
        </row>
        <row r="7586">
          <cell r="G7586">
            <v>103204</v>
          </cell>
          <cell r="H7586" t="str">
            <v>INSTALAÇÃO DE GIRA-GIRA METÁLICO EM TUBOS DE AÇO CARBONO, INSTALADO SOBRE SOLO. AF_10/2021</v>
          </cell>
          <cell r="I7586" t="str">
            <v>UN</v>
          </cell>
          <cell r="J7586" t="str">
            <v>COEFICIENTE DE REPRESENTATIVIDADE</v>
          </cell>
          <cell r="K7586">
            <v>0</v>
          </cell>
        </row>
        <row r="7587">
          <cell r="G7587">
            <v>103186</v>
          </cell>
          <cell r="H7587" t="str">
            <v>INSTALAÇÃO DE MULTIEXERCITADOR COM SEIS FUNÇÕES, EM TUBO DE AÇO CARBONO - EQUIPAMENTO DE GINÁSTICA PARA ACADEMIA AO AR LIVRE / ACADEMIA DA TERCEIRA IDADE - ATI, INSTALADO SOBRE PISO DE CONCRETO EXISTENTE. AF_10/2021</v>
          </cell>
          <cell r="I7587" t="str">
            <v>UN</v>
          </cell>
          <cell r="J7587" t="str">
            <v>COLETADO</v>
          </cell>
          <cell r="K7587">
            <v>6496.29</v>
          </cell>
        </row>
        <row r="7588">
          <cell r="G7588">
            <v>103210</v>
          </cell>
          <cell r="H7588" t="str">
            <v>INSTALAÇÃO DE PLACA ORIENTATIVA SOBRE EXERCÍCIOS, 2,00M X 1,00M, EM TUBO DE AÇO CARBONO - PARA ACADEMIA AO AR LIVRE / ACADEMIA DA TERCEIRA IDADE - ATI, INSTALADO SOBRE PISO DE CONCRETO EXISTENTE. AF_10/2021</v>
          </cell>
          <cell r="I7588" t="str">
            <v>UN</v>
          </cell>
          <cell r="J7588" t="str">
            <v>COEFICIENTE DE REPRESENTATIVIDADE</v>
          </cell>
          <cell r="K7588">
            <v>2322.91</v>
          </cell>
        </row>
        <row r="7589">
          <cell r="G7589">
            <v>103195</v>
          </cell>
          <cell r="H7589" t="str">
            <v>INSTALAÇÃO DE PLACA ORIENTATIVA SOBRE EXERCÍCIOS, 2,00M X 1,00M, EM TUBO DE AÇO CARBONO - PARA ACADEMIA AO AR LIVRE / ACADEMIA DA TERCEIRA IDADE - ATI, INSTALADO SOBRE SOLO. AF_10/2021</v>
          </cell>
          <cell r="I7589" t="str">
            <v>UN</v>
          </cell>
          <cell r="J7589" t="str">
            <v>COEFICIENTE DE REPRESENTATIVIDADE</v>
          </cell>
          <cell r="K7589">
            <v>2202.83</v>
          </cell>
        </row>
        <row r="7590">
          <cell r="G7590">
            <v>103205</v>
          </cell>
          <cell r="H7590" t="str">
            <v>INSTALAÇÃO DE PRESSÃO DE PERNAS TRIPLO, EM TUBO DE AÇO CARBONO - EQUIPAMENTO DE GINÁSTICA PARA ACADEMIA AO AR LIVRE / ACADEMIA DA TERCEIRA IDADE - ATI, INSTALADO SOBRE PISO DE CONCRETO EXISTENTE. AF_10/2021</v>
          </cell>
          <cell r="I7590" t="str">
            <v>UN</v>
          </cell>
          <cell r="J7590" t="str">
            <v>COEFICIENTE DE REPRESENTATIVIDADE</v>
          </cell>
          <cell r="K7590">
            <v>4111.97</v>
          </cell>
        </row>
        <row r="7591">
          <cell r="G7591">
            <v>103190</v>
          </cell>
          <cell r="H7591" t="str">
            <v>INSTALAÇÃO DE PRESSÃO DE PERNAS TRIPLO, EM TUBO DE AÇO CARBONO - EQUIPAMENTO DE GINÁSTICA PARA ACADEMIA AO AR LIVRE / ACADEMIA DA TERCEIRA IDADE - ATI, INSTALADO SOBRE SOLO. AF_10/2021</v>
          </cell>
          <cell r="I7591" t="str">
            <v>UN</v>
          </cell>
          <cell r="J7591" t="str">
            <v>COEFICIENTE DE REPRESENTATIVIDADE</v>
          </cell>
          <cell r="K7591">
            <v>4092.65</v>
          </cell>
        </row>
        <row r="7592">
          <cell r="G7592">
            <v>103207</v>
          </cell>
          <cell r="H7592" t="str">
            <v>INSTALAÇÃO DE ROTAÇÃO DIAGONAL DUPLA, APARELHO TRIPLO, EM TUBO DE AÇO CARBONO - EQUIPAMENTO DE GINÁSTICA PARA ACADEMIA AO AR LIVRE / ACADEMIA DA TERCEIRA IDADE - ATI, INSTALADO SOBRE PISO DE CONCRETO EXISTENTE. AF_10/2021</v>
          </cell>
          <cell r="I7592" t="str">
            <v>UN</v>
          </cell>
          <cell r="J7592" t="str">
            <v>COEFICIENTE DE REPRESENTATIVIDADE</v>
          </cell>
          <cell r="K7592">
            <v>2559.85</v>
          </cell>
        </row>
        <row r="7593">
          <cell r="G7593">
            <v>103192</v>
          </cell>
          <cell r="H7593" t="str">
            <v>INSTALAÇÃO DE ROTAÇÃO DIAGONAL DUPLA, APARELHO TRIPLO, EM TUBO DE AÇO CARBONO - EQUIPAMENTO DE GINÁSTICA PARA ACADEMIA AO AR LIVRE / ACADEMIA DA TERCEIRA IDADE - ATI, INSTALADO SOBRE SOLO. AF_10/2021</v>
          </cell>
          <cell r="I7593" t="str">
            <v>UN</v>
          </cell>
          <cell r="J7593" t="str">
            <v>COEFICIENTE DE REPRESENTATIVIDADE</v>
          </cell>
          <cell r="K7593">
            <v>2540.52</v>
          </cell>
        </row>
        <row r="7594">
          <cell r="G7594">
            <v>103208</v>
          </cell>
          <cell r="H7594" t="str">
            <v>INSTALAÇÃO DE ROTAÇÃO VERTICAL DUPLO, EM TUBO DE ACO CARBONO - EQUIPAMENTO DE GINASTICA PARA ACADEMIA AO AR LIVRE / ACADEMIA DA TERCEIRA IDADE - ATI, INSTALADO SOBRE PISO DE CONCRETO EXISTENTE. AF_10/2021</v>
          </cell>
          <cell r="I7594" t="str">
            <v>UN</v>
          </cell>
          <cell r="J7594" t="str">
            <v>COEFICIENTE DE REPRESENTATIVIDADE</v>
          </cell>
          <cell r="K7594">
            <v>1978.58</v>
          </cell>
        </row>
        <row r="7595">
          <cell r="G7595">
            <v>103193</v>
          </cell>
          <cell r="H7595" t="str">
            <v>INSTALAÇÃO DE ROTAÇÃO VERTICAL DUPLO, EM TUBO DE AÇO CARBONO - EQUIPAMENTO DE GINÁSTICA PARA ACADEMIA AO AR LIVRE / ACADEMIA DA TERCEIRA IDADE - ATI, INSTALADO SOBRE SOLO. AF_10/2021</v>
          </cell>
          <cell r="I7595" t="str">
            <v>UN</v>
          </cell>
          <cell r="J7595" t="str">
            <v>COLETADO</v>
          </cell>
          <cell r="K7595">
            <v>1959.25</v>
          </cell>
        </row>
        <row r="7596">
          <cell r="G7596">
            <v>103187</v>
          </cell>
          <cell r="H7596" t="str">
            <v>INSTALAÇÃO DE SIMULADOR DE CAMINHADA TRIPLO, EM TUBO DE AÇO CARBONO - EQUIPAMENTO DE GINÁSTICA PARA ACADEMIA AO AR LIVRE / ACADEMIA DA TERCEIRA IDADE - ATI, INSTALADO SOBRE PISO DE CONCRETO EXISTENTE. AF_10/2021</v>
          </cell>
          <cell r="I7596" t="str">
            <v>UN</v>
          </cell>
          <cell r="J7596" t="str">
            <v>COEFICIENTE DE REPRESENTATIVIDADE</v>
          </cell>
          <cell r="K7596">
            <v>4892.83</v>
          </cell>
        </row>
        <row r="7597">
          <cell r="G7597">
            <v>103188</v>
          </cell>
          <cell r="H7597" t="str">
            <v>INSTALAÇÃO DE SIMULADOR DE CAVALGADA TRIPLO, EM TUBO DE AÇO CARBONO - EQUIPAMENTO DE GINÁSTICA PARA ACADEMIA AO AR LIVRE / ACADEMIA DA TERCEIRA IDADE - ATI, INSTALADO SOBRE PISO DE CONCRETO EXISTENTE. AF_10/2021</v>
          </cell>
          <cell r="I7597" t="str">
            <v>UN</v>
          </cell>
          <cell r="J7597" t="str">
            <v>COEFICIENTE DE REPRESENTATIVIDADE</v>
          </cell>
          <cell r="K7597">
            <v>5255.1</v>
          </cell>
        </row>
        <row r="7598">
          <cell r="G7598">
            <v>103189</v>
          </cell>
          <cell r="H7598" t="str">
            <v>INSTALAÇÃO DE SIMULADOR DE REMO INDIVIDUAL, EM TUBO DE AÇO CARBONO - EQUIPAMENTO DE GINÁSTICA PARA ACADEMIA AO AR LIVRE / ACADEMIA DA TERCEIRA IDADE - ATI, INSTALADO SOBRE PISO DE CONCRETO EXISTENTE. AF_10/2021</v>
          </cell>
          <cell r="I7598" t="str">
            <v>UN</v>
          </cell>
          <cell r="J7598" t="str">
            <v>COEFICIENTE DE REPRESENTATIVIDADE</v>
          </cell>
          <cell r="K7598">
            <v>2636.54</v>
          </cell>
        </row>
        <row r="7599">
          <cell r="G7599">
            <v>103209</v>
          </cell>
          <cell r="H7599" t="str">
            <v>INSTALAÇÃO DE SURF DUPLO, EM TUBO DE AÇO CARBONO - EQUIPAMENTO DE GINÁSTICA PARA ACADEMIA AO AR LIVRE / ACADEMIA DA TERCEIRA IDADE - ATI, INSTALADO SOBRE PISO DE CONCRETO EXISTENTE. AF_10/2021</v>
          </cell>
          <cell r="I7599" t="str">
            <v>UN</v>
          </cell>
          <cell r="J7599" t="str">
            <v>COEFICIENTE DE REPRESENTATIVIDADE</v>
          </cell>
          <cell r="K7599">
            <v>2836.55</v>
          </cell>
        </row>
        <row r="7600">
          <cell r="G7600">
            <v>103194</v>
          </cell>
          <cell r="H7600" t="str">
            <v>INSTALAÇÃO DE SURF DUPLO, EM TUBO DE AÇO CARBONO - EQUIPAMENTO DE GINÁSTICA PARA ACADEMIA AO AR LIVRE / ACADEMIA DA TERCEIRA IDADE - ATI, INSTALADO SOBRE SOLO. AF_10/2021</v>
          </cell>
          <cell r="I7600" t="str">
            <v>UN</v>
          </cell>
          <cell r="J7600" t="str">
            <v>COEFICIENTE DE REPRESENTATIVIDADE</v>
          </cell>
          <cell r="K7600">
            <v>2817.22</v>
          </cell>
        </row>
        <row r="7601">
          <cell r="G7601">
            <v>95001</v>
          </cell>
          <cell r="H7601" t="str">
            <v>EXECUÇÃO DE PASSEIO (CALÇADA) COM CONCRETO MOLDADO IN LOCO, FEITO EM OBRA, ACABAMENTO ESTAMPADO, ESPESSURA 6 CM, ARMADO. AF_08/2022</v>
          </cell>
          <cell r="I7601" t="str">
            <v>M2</v>
          </cell>
          <cell r="J7601" t="str">
            <v>COEFICIENTE DE REPRESENTATIVIDADE</v>
          </cell>
          <cell r="K7601">
            <v>0</v>
          </cell>
        </row>
        <row r="7602">
          <cell r="G7602">
            <v>95000</v>
          </cell>
          <cell r="H7602" t="str">
            <v>EXECUÇÃO DE PASSEIO (CALÇADA) COM CONCRETO MOLDADO IN LOCO, FEITO EM OBRA, ACABAMENTO ESTAMPADO, ESPESSURA 6 CM, NÃO ARMADO. AF_08/2022</v>
          </cell>
          <cell r="I7602" t="str">
            <v>M2</v>
          </cell>
          <cell r="J7602" t="str">
            <v>COEFICIENTE DE REPRESENTATIVIDADE</v>
          </cell>
          <cell r="K7602">
            <v>0</v>
          </cell>
        </row>
        <row r="7603">
          <cell r="G7603">
            <v>95005</v>
          </cell>
          <cell r="H7603" t="str">
            <v>EXECUÇÃO DE PASSEIO (CALÇADA) COM CONCRETO MOLDADO IN LOCO, FEITO EM OBRA, ACABAMENTO ESTAMPADO, ESPESSURA 8 CM, ARMADO. AF_08/2022</v>
          </cell>
          <cell r="I7603" t="str">
            <v>M2</v>
          </cell>
          <cell r="J7603" t="str">
            <v>COEFICIENTE DE REPRESENTATIVIDADE</v>
          </cell>
          <cell r="K7603">
            <v>0</v>
          </cell>
        </row>
        <row r="7604">
          <cell r="G7604">
            <v>95004</v>
          </cell>
          <cell r="H7604" t="str">
            <v>EXECUÇÃO DE PASSEIO (CALÇADA) COM CONCRETO MOLDADO IN LOCO, FEITO EM OBRA, ACABAMENTO ESTAMPADO, ESPESSURA 8 CM, NÃO ARMADO. AF_08/2022</v>
          </cell>
          <cell r="I7604" t="str">
            <v>M2</v>
          </cell>
          <cell r="J7604" t="str">
            <v>COEFICIENTE DE REPRESENTATIVIDADE</v>
          </cell>
          <cell r="K7604">
            <v>0</v>
          </cell>
        </row>
        <row r="7605">
          <cell r="G7605">
            <v>95003</v>
          </cell>
          <cell r="H7605" t="str">
            <v>EXECUÇÃO DE PASSEIO (CALÇADA) COM CONCRETO MOLDADO IN LOCO, USINADO, ACABAMENTO ESTAMPADO, ESPESSURA 6 CM, ARMADO. AF_08/2022</v>
          </cell>
          <cell r="I7605" t="str">
            <v>M2</v>
          </cell>
          <cell r="J7605" t="str">
            <v>COEFICIENTE DE REPRESENTATIVIDADE</v>
          </cell>
          <cell r="K7605">
            <v>0</v>
          </cell>
        </row>
        <row r="7606">
          <cell r="G7606">
            <v>95002</v>
          </cell>
          <cell r="H7606" t="str">
            <v>EXECUÇÃO DE PASSEIO (CALÇADA) COM CONCRETO MOLDADO IN LOCO, USINADO, ACABAMENTO ESTAMPADO, ESPESSURA 6 CM, NÃO ARMADO. AF_08/2022</v>
          </cell>
          <cell r="I7606" t="str">
            <v>M2</v>
          </cell>
          <cell r="J7606" t="str">
            <v>COEFICIENTE DE REPRESENTATIVIDADE</v>
          </cell>
          <cell r="K7606">
            <v>0</v>
          </cell>
        </row>
        <row r="7607">
          <cell r="G7607">
            <v>95007</v>
          </cell>
          <cell r="H7607" t="str">
            <v>EXECUÇÃO DE PASSEIO (CALÇADA) COM CONCRETO MOLDADO IN LOCO, USINADO, ACABAMENTO ESTAMPADO, ESPESSURA 8 CM, ARMADO. AF_08/2022</v>
          </cell>
          <cell r="I7607" t="str">
            <v>M2</v>
          </cell>
          <cell r="J7607" t="str">
            <v>COEFICIENTE DE REPRESENTATIVIDADE</v>
          </cell>
          <cell r="K7607">
            <v>0</v>
          </cell>
        </row>
        <row r="7608">
          <cell r="G7608">
            <v>95006</v>
          </cell>
          <cell r="H7608" t="str">
            <v>EXECUÇÃO DE PASSEIO (CALÇADA) COM CONCRETO MOLDADO IN LOCO, USINADO, ACABAMENTO ESTAMPADO, ESPESSURA 8 CM, NÃO ARMADO. AF_08/2022</v>
          </cell>
          <cell r="I7608" t="str">
            <v>M2</v>
          </cell>
          <cell r="J7608" t="str">
            <v>COEFICIENTE DE REPRESENTATIVIDADE</v>
          </cell>
          <cell r="K7608">
            <v>0</v>
          </cell>
        </row>
        <row r="7609">
          <cell r="G7609">
            <v>104313</v>
          </cell>
          <cell r="H7609" t="str">
            <v>EXECUÇÃO DE PASSEIO (CALÇADA) COM PLACAS DE CONCRETO PRÉ-FABRICADAS, ASSENTADAS COM ARGAMASSA, PLACAS DE 100 X 100 CM, NÃO ARMADO. AF_08/2022</v>
          </cell>
          <cell r="I7609" t="str">
            <v>M2</v>
          </cell>
          <cell r="J7609" t="str">
            <v>COLETADO</v>
          </cell>
          <cell r="K7609">
            <v>0</v>
          </cell>
        </row>
        <row r="7610">
          <cell r="G7610">
            <v>104312</v>
          </cell>
          <cell r="H7610" t="str">
            <v>EXECUÇÃO DE PASSEIO (CALÇADA) COM PLACAS DE CONCRETO PRÉ-FABRICADAS, ASSENTADAS COM ARGAMASSA, PLACAS DE 40 X 40 CM, NÃO ARMADO. AF_08/2022</v>
          </cell>
          <cell r="I7610" t="str">
            <v>M2</v>
          </cell>
          <cell r="J7610" t="str">
            <v>COLETADO</v>
          </cell>
          <cell r="K7610">
            <v>0</v>
          </cell>
        </row>
        <row r="7611">
          <cell r="G7611">
            <v>94992</v>
          </cell>
          <cell r="H7611" t="str">
            <v>EXECUÇÃO DE PASSEIO (CALÇADA) OU PISO DE CONCRETO COM CONCRETO MOLDADO IN LOCO, FEITO EM OBRA, ACABAMENTO CONVENCIONAL, ESPESSURA 6 CM, ARMADO. AF_08/2022</v>
          </cell>
          <cell r="I7611" t="str">
            <v>M2</v>
          </cell>
          <cell r="J7611" t="str">
            <v>COEFICIENTE DE REPRESENTATIVIDADE</v>
          </cell>
          <cell r="K7611">
            <v>73</v>
          </cell>
        </row>
        <row r="7612">
          <cell r="G7612">
            <v>94994</v>
          </cell>
          <cell r="H7612" t="str">
            <v>EXECUÇÃO DE PASSEIO (CALÇADA) OU PISO DE CONCRETO COM CONCRETO MOLDADO IN LOCO, FEITO EM OBRA, ACABAMENTO CONVENCIONAL, ESPESSURA 8 CM, ARMADO. AF_08/2022</v>
          </cell>
          <cell r="I7612" t="str">
            <v>M2</v>
          </cell>
          <cell r="J7612" t="str">
            <v>COEFICIENTE DE REPRESENTATIVIDADE</v>
          </cell>
          <cell r="K7612">
            <v>87.68</v>
          </cell>
        </row>
        <row r="7613">
          <cell r="G7613">
            <v>94990</v>
          </cell>
          <cell r="H7613" t="str">
            <v>EXECUÇÃO DE PASSEIO (CALÇADA) OU PISO DE CONCRETO COM CONCRETO MOLDADO IN LOCO, FEITO EM OBRA, ACABAMENTO CONVENCIONAL, NÃO ARMADO. AF_08/2022</v>
          </cell>
          <cell r="I7613" t="str">
            <v>M3</v>
          </cell>
          <cell r="J7613" t="str">
            <v>COEFICIENTE DE REPRESENTATIVIDADE</v>
          </cell>
          <cell r="K7613">
            <v>706.85</v>
          </cell>
        </row>
        <row r="7614">
          <cell r="G7614">
            <v>94991</v>
          </cell>
          <cell r="H7614" t="str">
            <v>EXECUÇÃO DE PASSEIO (CALÇADA) OU PISO DE CONCRETO COM CONCRETO MOLDADO IN LOCO, USINADO C20, ACABAMENTO CONVENCIONAL, NÃO ARMADO. AF_08/2022</v>
          </cell>
          <cell r="I7614" t="str">
            <v>M3</v>
          </cell>
          <cell r="J7614" t="str">
            <v>COEFICIENTE DE REPRESENTATIVIDADE</v>
          </cell>
          <cell r="K7614">
            <v>643.46</v>
          </cell>
        </row>
        <row r="7615">
          <cell r="G7615">
            <v>104626</v>
          </cell>
          <cell r="H7615" t="str">
            <v>EXECUÇÃO DE PASSEIO (CALÇADA) OU PISO DE CONCRETO COM CONCRETO MOLDADO IN LOCO, USINADO C25, ACABAMENTO CONVENCIONAL, NÃO ARMADO. AF_03/2023</v>
          </cell>
          <cell r="I7615" t="str">
            <v>M3</v>
          </cell>
          <cell r="J7615" t="str">
            <v>COEFICIENTE DE REPRESENTATIVIDADE</v>
          </cell>
          <cell r="K7615">
            <v>658.02</v>
          </cell>
        </row>
        <row r="7616">
          <cell r="G7616">
            <v>94993</v>
          </cell>
          <cell r="H7616" t="str">
            <v>EXECUÇÃO DE PASSEIO (CALÇADA) OU PISO DE CONCRETO COM CONCRETO MOLDADO IN LOCO, USINADO, ACABAMENTO CONVENCIONAL, ESPESSURA 6 CM, ARMADO. AF_08/2022</v>
          </cell>
          <cell r="I7616" t="str">
            <v>M2</v>
          </cell>
          <cell r="J7616" t="str">
            <v>COLETADO</v>
          </cell>
          <cell r="K7616">
            <v>69.2</v>
          </cell>
        </row>
        <row r="7617">
          <cell r="G7617">
            <v>94995</v>
          </cell>
          <cell r="H7617" t="str">
            <v>EXECUÇÃO DE PASSEIO (CALÇADA) OU PISO DE CONCRETO COM CONCRETO MOLDADO IN LOCO, USINADO, ACABAMENTO CONVENCIONAL, ESPESSURA 8 CM, ARMADO. AF_08/2022</v>
          </cell>
          <cell r="I7617" t="str">
            <v>M2</v>
          </cell>
          <cell r="J7617" t="str">
            <v>COLETADO</v>
          </cell>
          <cell r="K7617">
            <v>82.61</v>
          </cell>
        </row>
        <row r="7618">
          <cell r="G7618">
            <v>101169</v>
          </cell>
          <cell r="H7618" t="str">
            <v>EXECUÇÃO DE PAVIMENTO EM PARALELEPÍPEDOS, REJUNTAMENTO COM ARGAMASSA TRAÇO 1:3 (CIMENTO E AREIA). AF_05/2020</v>
          </cell>
          <cell r="I7618" t="str">
            <v>M2</v>
          </cell>
          <cell r="J7618" t="str">
            <v>COEFICIENTE DE REPRESENTATIVIDADE</v>
          </cell>
          <cell r="K7618">
            <v>148.27000000000001</v>
          </cell>
        </row>
        <row r="7619">
          <cell r="G7619">
            <v>104383</v>
          </cell>
          <cell r="H7619" t="str">
            <v>EXECUÇÃO DE PAVIMENTO EM PARALELEPÍPEDOS, REJUNTAMENTO COM PEDRISCO E EMULSÃO ASFÁLTICA. AF_05/2020</v>
          </cell>
          <cell r="I7619" t="str">
            <v>M2</v>
          </cell>
          <cell r="J7619" t="str">
            <v>COEFICIENTE DE REPRESENTATIVIDADE</v>
          </cell>
          <cell r="K7619">
            <v>0</v>
          </cell>
        </row>
        <row r="7620">
          <cell r="G7620">
            <v>101167</v>
          </cell>
          <cell r="H7620" t="str">
            <v>EXECUÇÃO DE PAVIMENTO EM PARALELEPÍPEDOS, REJUNTAMENTO COM PÓ DE PEDRA. AF_05/2020</v>
          </cell>
          <cell r="I7620" t="str">
            <v>M2</v>
          </cell>
          <cell r="J7620" t="str">
            <v>COEFICIENTE DE REPRESENTATIVIDADE</v>
          </cell>
          <cell r="K7620">
            <v>134.41999999999999</v>
          </cell>
        </row>
        <row r="7621">
          <cell r="G7621">
            <v>101172</v>
          </cell>
          <cell r="H7621" t="str">
            <v>EXECUÇÃO DE PAVIMENTO EM PEDRAS POLIÉDRICAS, REJUNTAMENTO COM ARGAMASSA TRAÇO 1:3 (CIMENTO E AREIA). AF_05/2020</v>
          </cell>
          <cell r="I7621" t="str">
            <v>M2</v>
          </cell>
          <cell r="J7621" t="str">
            <v>COEFICIENTE DE REPRESENTATIVIDADE</v>
          </cell>
          <cell r="K7621">
            <v>67.790000000000006</v>
          </cell>
        </row>
        <row r="7622">
          <cell r="G7622">
            <v>104384</v>
          </cell>
          <cell r="H7622" t="str">
            <v>EXECUÇÃO DE PAVIMENTO EM PEDRAS POLIÉDRICAS, REJUNTAMENTO COM PEDRISCO E EMULSÃO ASFÁLTICA. AF_05/2020</v>
          </cell>
          <cell r="I7622" t="str">
            <v>M2</v>
          </cell>
          <cell r="J7622" t="str">
            <v>COEFICIENTE DE REPRESENTATIVIDADE</v>
          </cell>
          <cell r="K7622">
            <v>0</v>
          </cell>
        </row>
        <row r="7623">
          <cell r="G7623">
            <v>101170</v>
          </cell>
          <cell r="H7623" t="str">
            <v>EXECUÇÃO DE PAVIMENTO EM PEDRAS POLIÉDRICAS, REJUNTAMENTO COM PÓ DE PEDRA. AF_05/2020</v>
          </cell>
          <cell r="I7623" t="str">
            <v>M2</v>
          </cell>
          <cell r="J7623" t="str">
            <v>COEFICIENTE DE REPRESENTATIVIDADE</v>
          </cell>
          <cell r="K7623">
            <v>44.72</v>
          </cell>
        </row>
        <row r="7624">
          <cell r="G7624">
            <v>104438</v>
          </cell>
          <cell r="H7624" t="str">
            <v>EXECUÇÃO DE PASSEIO COM PLACAS DE CONCRETO PERMEÁVEL (DRENANTE), PRÉ-FABRICADAS, DE 40 X 40 CM, ESPESSURA 6 CM. AF_10/2022</v>
          </cell>
          <cell r="I7624" t="str">
            <v>M2</v>
          </cell>
          <cell r="J7624" t="str">
            <v>COEFICIENTE DE REPRESENTATIVIDADE</v>
          </cell>
          <cell r="K7624">
            <v>0</v>
          </cell>
        </row>
        <row r="7625">
          <cell r="G7625">
            <v>92402</v>
          </cell>
          <cell r="H7625" t="str">
            <v>EXECUÇÃO DE PASSEIO EM PISO INTERTRAVADO, COM BLOCO 16 FACES DE 22 X 11 CM, ESPESSURA 6 CM. AF_10/2022</v>
          </cell>
          <cell r="I7625" t="str">
            <v>M2</v>
          </cell>
          <cell r="J7625" t="str">
            <v>COEFICIENTE DE REPRESENTATIVIDADE</v>
          </cell>
          <cell r="K7625">
            <v>93.51</v>
          </cell>
        </row>
        <row r="7626">
          <cell r="G7626">
            <v>104429</v>
          </cell>
          <cell r="H7626" t="str">
            <v>EXECUÇÃO DE PASSEIO EM PISO INTERTRAVADO, COM BLOCO DE CONCRETO PERMEÁVEL (DRENANTE) 16 FACES DE 22 X 11 CM, ESPESSURA 6 CM. AF_10/2022</v>
          </cell>
          <cell r="I7626" t="str">
            <v>M2</v>
          </cell>
          <cell r="J7626" t="str">
            <v>COLETADO</v>
          </cell>
          <cell r="K7626">
            <v>0</v>
          </cell>
        </row>
        <row r="7627">
          <cell r="G7627">
            <v>104426</v>
          </cell>
          <cell r="H7627" t="str">
            <v>EXECUÇÃO DE PASSEIO EM PISO INTERTRAVADO, COM BLOCO DE CONCRETO PERMEÁVEL RETANGULAR DE 20 X 10 CM, ESPESSURA 6 CM. AF_10/2022</v>
          </cell>
          <cell r="I7627" t="str">
            <v>M2</v>
          </cell>
          <cell r="J7627" t="str">
            <v>COEFICIENTE DE REPRESENTATIVIDADE</v>
          </cell>
          <cell r="K7627">
            <v>0</v>
          </cell>
        </row>
        <row r="7628">
          <cell r="G7628">
            <v>104436</v>
          </cell>
          <cell r="H7628" t="str">
            <v>EXECUÇÃO DE PASSEIO EM PISO INTERTRAVADO, COM BLOCO PODOTÁTIL (ALERTA OU DIRECIONAL) QUADRADO DE 20 X 20 CM, ESPESSURA 6 CM. AF_10/2022</v>
          </cell>
          <cell r="I7628" t="str">
            <v>M2</v>
          </cell>
          <cell r="J7628" t="str">
            <v>COEFICIENTE DE REPRESENTATIVIDADE</v>
          </cell>
          <cell r="K7628">
            <v>0</v>
          </cell>
        </row>
        <row r="7629">
          <cell r="G7629">
            <v>104434</v>
          </cell>
          <cell r="H7629" t="str">
            <v>EXECUÇÃO DE PASSEIO EM PISO INTERTRAVADO, COM BLOCO PODOTÁTIL (ALERTA OU DIRECIONAL) RETANGULAR DE 20 X 10 CM, ESPESSURA 6 CM. AF_10/2022</v>
          </cell>
          <cell r="I7629" t="str">
            <v>M2</v>
          </cell>
          <cell r="J7629" t="str">
            <v>COEFICIENTE DE REPRESENTATIVIDADE</v>
          </cell>
          <cell r="K7629">
            <v>0</v>
          </cell>
        </row>
        <row r="7630">
          <cell r="G7630">
            <v>104432</v>
          </cell>
          <cell r="H7630" t="str">
            <v>EXECUÇÃO DE PASSEIO EM PISO INTERTRAVADO, COM BLOCO RAQUETE  22 X 13,5 CM, ESPESSURA 6 CM. AF_10/2022</v>
          </cell>
          <cell r="I7630" t="str">
            <v>M2</v>
          </cell>
          <cell r="J7630" t="str">
            <v>COEFICIENTE DE REPRESENTATIVIDADE</v>
          </cell>
          <cell r="K7630">
            <v>101.48</v>
          </cell>
        </row>
        <row r="7631">
          <cell r="G7631">
            <v>93679</v>
          </cell>
          <cell r="H7631" t="str">
            <v>EXECUÇÃO DE PASSEIO EM PISO INTERTRAVADO, COM BLOCO RETANGULAR COLORIDO DE 20 X 10 CM, ESPESSURA 6 CM. AF_10/2022</v>
          </cell>
          <cell r="I7631" t="str">
            <v>M2</v>
          </cell>
          <cell r="J7631" t="str">
            <v>COEFICIENTE DE REPRESENTATIVIDADE</v>
          </cell>
          <cell r="K7631">
            <v>106.89</v>
          </cell>
        </row>
        <row r="7632">
          <cell r="G7632">
            <v>92396</v>
          </cell>
          <cell r="H7632" t="str">
            <v>EXECUÇÃO DE PASSEIO EM PISO INTERTRAVADO, COM BLOCO RETANGULAR COR NATURAL DE 20 X 10 CM, ESPESSURA 6 CM. AF_10/2022</v>
          </cell>
          <cell r="I7632" t="str">
            <v>M2</v>
          </cell>
          <cell r="J7632" t="str">
            <v>COEFICIENTE DE REPRESENTATIVIDADE</v>
          </cell>
          <cell r="K7632">
            <v>96.13</v>
          </cell>
        </row>
        <row r="7633">
          <cell r="G7633">
            <v>104439</v>
          </cell>
          <cell r="H7633" t="str">
            <v>EXECUÇÃO DE PAVIMENTO COM PLACAS DE CONCRETO PERMEÁVEL (DRENANTE), PRÉ-FABRICADAS, DE 40 X 40 CM, ESPESSURA 6 CM. AF_10/2022</v>
          </cell>
          <cell r="I7633" t="str">
            <v>M2</v>
          </cell>
          <cell r="J7633" t="str">
            <v>COLETADO</v>
          </cell>
          <cell r="K7633">
            <v>0</v>
          </cell>
        </row>
        <row r="7634">
          <cell r="G7634">
            <v>104440</v>
          </cell>
          <cell r="H7634" t="str">
            <v>EXECUÇÃO DE PAVIMENTO COM PLACAS DE CONCRETO PERMEÁVEL (DRENANTE), PRÉ-FABRICADAS, DE 40 X 40 CM, ESPESSURA 8 CM. AF_10/2022</v>
          </cell>
          <cell r="I7634" t="str">
            <v>M2</v>
          </cell>
          <cell r="J7634" t="str">
            <v>COLETADO</v>
          </cell>
          <cell r="K7634">
            <v>0</v>
          </cell>
        </row>
        <row r="7635">
          <cell r="G7635">
            <v>92406</v>
          </cell>
          <cell r="H7635" t="str">
            <v>EXECUÇÃO DE PAVIMENTO EM PISO INTERTRAVADO, COM BLOCO 16 FACES DE 22 X 11 CM, ESPESSURA 10 CM. AF_10/2022</v>
          </cell>
          <cell r="I7635" t="str">
            <v>M2</v>
          </cell>
          <cell r="J7635" t="str">
            <v>COEFICIENTE DE REPRESENTATIVIDADE</v>
          </cell>
          <cell r="K7635">
            <v>122.75</v>
          </cell>
        </row>
        <row r="7636">
          <cell r="G7636">
            <v>92403</v>
          </cell>
          <cell r="H7636" t="str">
            <v>EXECUÇÃO DE PAVIMENTO EM PISO INTERTRAVADO, COM BLOCO 16 FACES DE 22 X 11 CM, ESPESSURA 6 CM. AF_10/2022</v>
          </cell>
          <cell r="I7636" t="str">
            <v>M2</v>
          </cell>
          <cell r="J7636" t="str">
            <v>COEFICIENTE DE REPRESENTATIVIDADE</v>
          </cell>
          <cell r="K7636">
            <v>80.790000000000006</v>
          </cell>
        </row>
        <row r="7637">
          <cell r="G7637">
            <v>92404</v>
          </cell>
          <cell r="H7637" t="str">
            <v>EXECUÇÃO DE PAVIMENTO EM PISO INTERTRAVADO, COM BLOCO 16 FACES DE 22 X 11 CM, ESPESSURA 8 CM. AF_10/2022</v>
          </cell>
          <cell r="I7637" t="str">
            <v>M2</v>
          </cell>
          <cell r="J7637" t="str">
            <v>COEFICIENTE DE REPRESENTATIVIDADE</v>
          </cell>
          <cell r="K7637">
            <v>101.9</v>
          </cell>
        </row>
        <row r="7638">
          <cell r="G7638">
            <v>104430</v>
          </cell>
          <cell r="H7638" t="str">
            <v>EXECUÇÃO DE PAVIMENTO EM PISO INTERTRAVADO, COM BLOCO DE CONCRETO PERMEÁVEL (DRENANTE) 16 FACES DE 22 X 11 CM, ESPESSURA 6 CM. AF_10/2022</v>
          </cell>
          <cell r="I7638" t="str">
            <v>M2</v>
          </cell>
          <cell r="J7638" t="str">
            <v>COLETADO</v>
          </cell>
          <cell r="K7638">
            <v>0</v>
          </cell>
        </row>
        <row r="7639">
          <cell r="G7639">
            <v>104431</v>
          </cell>
          <cell r="H7639" t="str">
            <v>EXECUÇÃO DE PAVIMENTO EM PISO INTERTRAVADO, COM BLOCO DE CONCRETO PERMEÁVEL (DRENANTE) 16 FACES DE 22 X 11 CM, ESPESSURA 8 CM. AF_10/2022</v>
          </cell>
          <cell r="I7639" t="str">
            <v>M2</v>
          </cell>
          <cell r="J7639" t="str">
            <v>COEFICIENTE DE REPRESENTATIVIDADE</v>
          </cell>
          <cell r="K7639">
            <v>0</v>
          </cell>
        </row>
        <row r="7640">
          <cell r="G7640">
            <v>104427</v>
          </cell>
          <cell r="H7640" t="str">
            <v>EXECUÇÃO DE PAVIMENTO EM PISO INTERTRAVADO, COM BLOCO DE CONCRETO PERMEÁVEL (DRENANTE) RETANGULAR DE 20 X 10 CM, ESPESSURA 6 CM. AF_10/2022</v>
          </cell>
          <cell r="I7640" t="str">
            <v>M2</v>
          </cell>
          <cell r="J7640" t="str">
            <v>COEFICIENTE DE REPRESENTATIVIDADE</v>
          </cell>
          <cell r="K7640">
            <v>0</v>
          </cell>
        </row>
        <row r="7641">
          <cell r="G7641">
            <v>104428</v>
          </cell>
          <cell r="H7641" t="str">
            <v>EXECUÇÃO DE PAVIMENTO EM PISO INTERTRAVADO, COM BLOCO DE CONCRETO PERMEÁVEL (DRENANTE) RETANGULAR DE 20 X 10 CM, ESPESSURA 8 CM. AF_10/2022</v>
          </cell>
          <cell r="I7641" t="str">
            <v>M2</v>
          </cell>
          <cell r="J7641" t="str">
            <v>COEFICIENTE DE REPRESENTATIVIDADE</v>
          </cell>
          <cell r="K7641">
            <v>0</v>
          </cell>
        </row>
        <row r="7642">
          <cell r="G7642">
            <v>92391</v>
          </cell>
          <cell r="H7642" t="str">
            <v>EXECUÇÃO DE PAVIMENTO EM PISO INTERTRAVADO, COM BLOCO PISOGRAMA DE 35 X 15 CM, ESPESSURA 6 CM. AF_10/2022</v>
          </cell>
          <cell r="I7642" t="str">
            <v>M2</v>
          </cell>
          <cell r="J7642" t="str">
            <v>COEFICIENTE DE REPRESENTATIVIDADE</v>
          </cell>
          <cell r="K7642">
            <v>80.819999999999993</v>
          </cell>
        </row>
        <row r="7643">
          <cell r="G7643">
            <v>92392</v>
          </cell>
          <cell r="H7643" t="str">
            <v>EXECUÇÃO DE PAVIMENTO EM PISO INTERTRAVADO, COM BLOCO PISOGRAMA DE 35 X 15 CM, ESPESSURA 8 CM. AF_10/2022</v>
          </cell>
          <cell r="I7643" t="str">
            <v>M2</v>
          </cell>
          <cell r="J7643" t="str">
            <v>COEFICIENTE DE REPRESENTATIVIDADE</v>
          </cell>
          <cell r="K7643">
            <v>169.19</v>
          </cell>
        </row>
        <row r="7644">
          <cell r="G7644">
            <v>104437</v>
          </cell>
          <cell r="H7644" t="str">
            <v>EXECUÇÃO DE PAVIMENTO EM PISO INTERTRAVADO, COM BLOCO PODOTÁTIL (ALERTA OU DIRECIONAL) QUADRADO DE 20 X 20 CM, ESPESSURA 6 CM. AF_10/2022</v>
          </cell>
          <cell r="I7644" t="str">
            <v>M2</v>
          </cell>
          <cell r="J7644" t="str">
            <v>COEFICIENTE DE REPRESENTATIVIDADE</v>
          </cell>
          <cell r="K7644">
            <v>0</v>
          </cell>
        </row>
        <row r="7645">
          <cell r="G7645">
            <v>104435</v>
          </cell>
          <cell r="H7645" t="str">
            <v>EXECUÇÃO DE PAVIMENTO EM PISO INTERTRAVADO, COM BLOCO PODOTÁTIL (ALERTA OU DIRECIONAL) RETANGULAR DE 20 X 10 CM, ESPESSURA 6 CM. AF_10/2022</v>
          </cell>
          <cell r="I7645" t="str">
            <v>M2</v>
          </cell>
          <cell r="J7645" t="str">
            <v>COEFICIENTE DE REPRESENTATIVIDADE</v>
          </cell>
          <cell r="K7645">
            <v>0</v>
          </cell>
        </row>
        <row r="7646">
          <cell r="G7646">
            <v>104433</v>
          </cell>
          <cell r="H7646" t="str">
            <v>EXECUÇÃO DE PAVIMENTO EM PISO INTERTRAVADO, COM BLOCO RAQUETE  22 X 13,5 CM, ESPESSURA 6 CM. AF_10/2022</v>
          </cell>
          <cell r="I7646" t="str">
            <v>M2</v>
          </cell>
          <cell r="J7646" t="str">
            <v>COEFICIENTE DE REPRESENTATIVIDADE</v>
          </cell>
          <cell r="K7646">
            <v>87.66</v>
          </cell>
        </row>
        <row r="7647">
          <cell r="G7647">
            <v>93680</v>
          </cell>
          <cell r="H7647" t="str">
            <v>EXECUÇÃO DE PAVIMENTO EM PISO INTERTRAVADO, COM BLOCO RETANGULAR COLORIDO DE 20 X 10 CM, ESPESSURA 6 CM. AF_10/2022</v>
          </cell>
          <cell r="I7647" t="str">
            <v>M2</v>
          </cell>
          <cell r="J7647" t="str">
            <v>COEFICIENTE DE REPRESENTATIVIDADE</v>
          </cell>
          <cell r="K7647">
            <v>94.27</v>
          </cell>
        </row>
        <row r="7648">
          <cell r="G7648">
            <v>93681</v>
          </cell>
          <cell r="H7648" t="str">
            <v>EXECUÇÃO DE PAVIMENTO EM PISO INTERTRAVADO, COM BLOCO RETANGULAR COLORIDO DE 20 X 10 CM, ESPESSURA 8 CM. AF_10/2022</v>
          </cell>
          <cell r="I7648" t="str">
            <v>M2</v>
          </cell>
          <cell r="J7648" t="str">
            <v>COEFICIENTE DE REPRESENTATIVIDADE</v>
          </cell>
          <cell r="K7648">
            <v>113.29</v>
          </cell>
        </row>
        <row r="7649">
          <cell r="G7649">
            <v>92397</v>
          </cell>
          <cell r="H7649" t="str">
            <v>EXECUÇÃO DE PAVIMENTO EM PISO INTERTRAVADO, COM BLOCO RETANGULAR COR NATURAL DE 20 X 10 CM, ESPESSURA 6 CM. AF_10/2022</v>
          </cell>
          <cell r="I7649" t="str">
            <v>M2</v>
          </cell>
          <cell r="J7649" t="str">
            <v>COEFICIENTE DE REPRESENTATIVIDADE</v>
          </cell>
          <cell r="K7649">
            <v>83.79</v>
          </cell>
        </row>
        <row r="7650">
          <cell r="G7650">
            <v>92398</v>
          </cell>
          <cell r="H7650" t="str">
            <v>EXECUÇÃO DE PAVIMENTO EM PISO INTERTRAVADO, COM BLOCO RETANGULAR COR NATURAL DE 20 X 10 CM, ESPESSURA 8 CM. AF_10/2022</v>
          </cell>
          <cell r="I7650" t="str">
            <v>M2</v>
          </cell>
          <cell r="J7650" t="str">
            <v>COEFICIENTE DE REPRESENTATIVIDADE</v>
          </cell>
          <cell r="K7650">
            <v>104.9</v>
          </cell>
        </row>
        <row r="7651">
          <cell r="G7651">
            <v>92400</v>
          </cell>
          <cell r="H7651" t="str">
            <v>EXECUÇÃO DE PAVIMENTO EM PISO INTERTRAVADO, COM BLOCO RETANGULAR DE 20 X 10 CM, ESPESSURA 10 CM. AF_10/2022</v>
          </cell>
          <cell r="I7651" t="str">
            <v>M2</v>
          </cell>
          <cell r="J7651" t="str">
            <v>COEFICIENTE DE REPRESENTATIVIDADE</v>
          </cell>
          <cell r="K7651">
            <v>123.57</v>
          </cell>
        </row>
        <row r="7652">
          <cell r="G7652">
            <v>92395</v>
          </cell>
          <cell r="H7652" t="str">
            <v>EXECUÇÃO DE PAVIMENTO EM PISO INTERTRAVADO, COM BLOCO SEXTAVADO DE 25 X 25 CM, ESPESSURA 10 CM. AF_10/2022</v>
          </cell>
          <cell r="I7652" t="str">
            <v>M2</v>
          </cell>
          <cell r="J7652" t="str">
            <v>COEFICIENTE DE REPRESENTATIVIDADE</v>
          </cell>
          <cell r="K7652">
            <v>119.82</v>
          </cell>
        </row>
        <row r="7653">
          <cell r="G7653">
            <v>92393</v>
          </cell>
          <cell r="H7653" t="str">
            <v>EXECUÇÃO DE PAVIMENTO EM PISO INTERTRAVADO, COM BLOCO SEXTAVADO DE 25 X 25 CM, ESPESSURA 6 CM. AF_10/2022</v>
          </cell>
          <cell r="I7653" t="str">
            <v>M2</v>
          </cell>
          <cell r="J7653" t="str">
            <v>COEFICIENTE DE REPRESENTATIVIDADE</v>
          </cell>
          <cell r="K7653">
            <v>79.38</v>
          </cell>
        </row>
        <row r="7654">
          <cell r="G7654">
            <v>92394</v>
          </cell>
          <cell r="H7654" t="str">
            <v>EXECUÇÃO DE PAVIMENTO EM PISO INTERTRAVADO, COM BLOCO SEXTAVADO DE 25 X 25 CM, ESPESSURA 8 CM. AF_10/2022</v>
          </cell>
          <cell r="I7654" t="str">
            <v>M2</v>
          </cell>
          <cell r="J7654" t="str">
            <v>COEFICIENTE DE REPRESENTATIVIDADE</v>
          </cell>
          <cell r="K7654">
            <v>99.32</v>
          </cell>
        </row>
        <row r="7655">
          <cell r="G7655">
            <v>97115</v>
          </cell>
          <cell r="H7655" t="str">
            <v>APLICAÇÃO DE GRAXA EM BARRAS DE TRANSFERÊNCIA PARA EXECUÇÃO DE PAVIMENTO DE CONCRETO. AF_04/2022</v>
          </cell>
          <cell r="I7655" t="str">
            <v>KG</v>
          </cell>
          <cell r="J7655" t="str">
            <v>COEFICIENTE DE REPRESENTATIVIDADE</v>
          </cell>
          <cell r="K7655">
            <v>65.31</v>
          </cell>
        </row>
        <row r="7656">
          <cell r="G7656">
            <v>97113</v>
          </cell>
          <cell r="H7656" t="str">
            <v>APLICAÇÃO DE LONA PLÁSTICA PARA EXECUÇÃO DE PAVIMENTOS DE CONCRETO. AF_04/2022</v>
          </cell>
          <cell r="I7656" t="str">
            <v>M2</v>
          </cell>
          <cell r="J7656" t="str">
            <v>COEFICIENTE DE REPRESENTATIVIDADE</v>
          </cell>
          <cell r="K7656">
            <v>1.65</v>
          </cell>
        </row>
        <row r="7657">
          <cell r="G7657">
            <v>97120</v>
          </cell>
          <cell r="H7657" t="str">
            <v>BARRAS DE LIGAÇÃO, AÇO CA-50 DE 10 MM, PARA EXECUÇÃO DE PAVIMENTO DE CONCRETO - FORNECIMENTO E INSTALAÇÃO. AF_04/2022</v>
          </cell>
          <cell r="I7657" t="str">
            <v>KG</v>
          </cell>
          <cell r="J7657" t="str">
            <v>COEFICIENTE DE REPRESENTATIVIDADE</v>
          </cell>
          <cell r="K7657">
            <v>9.64</v>
          </cell>
        </row>
        <row r="7658">
          <cell r="G7658">
            <v>97116</v>
          </cell>
          <cell r="H7658" t="str">
            <v>BARRAS DE TRANSFERÊNCIA, AÇO CA-25 DE 16,0 MM, PARA EXECUÇÃO DE PAVIMENTO DE CONCRETO - FORNECIMENTO E INSTALAÇÃO. AF_04/2022</v>
          </cell>
          <cell r="I7658" t="str">
            <v>KG</v>
          </cell>
          <cell r="J7658" t="str">
            <v>COEFICIENTE DE REPRESENTATIVIDADE</v>
          </cell>
          <cell r="K7658">
            <v>23.32</v>
          </cell>
        </row>
        <row r="7659">
          <cell r="G7659">
            <v>97117</v>
          </cell>
          <cell r="H7659" t="str">
            <v>BARRAS DE TRANSFERÊNCIA, AÇO CA-25 DE 20,0 MM, PARA EXECUÇÃO DE PAVIMENTO DE CONCRETO - FORNECIMENTO E INSTALAÇÃO. AF_04/2022</v>
          </cell>
          <cell r="I7659" t="str">
            <v>KG</v>
          </cell>
          <cell r="J7659" t="str">
            <v>COEFICIENTE DE REPRESENTATIVIDADE</v>
          </cell>
          <cell r="K7659">
            <v>20.100000000000001</v>
          </cell>
        </row>
        <row r="7660">
          <cell r="G7660">
            <v>97118</v>
          </cell>
          <cell r="H7660" t="str">
            <v>BARRAS DE TRANSFERÊNCIA, AÇO CA-25 DE 25,0 MM, PARA EXECUÇÃO DE PAVIMENTO DE CONCRETO - FORNECIMENTO E INSTALAÇÃO. AF_04/2022</v>
          </cell>
          <cell r="I7660" t="str">
            <v>KG</v>
          </cell>
          <cell r="J7660" t="str">
            <v>COEFICIENTE DE REPRESENTATIVIDADE</v>
          </cell>
          <cell r="K7660">
            <v>16.52</v>
          </cell>
        </row>
        <row r="7661">
          <cell r="G7661">
            <v>97119</v>
          </cell>
          <cell r="H7661" t="str">
            <v>BARRAS DE TRANSFERÊNCIA, AÇO CA-25 DE 32,0 MM, PARA EXECUÇÃO DE PAVIMENTO DE CONCRETO - FORNECIMENTO E INSTALAÇÃO. AF_04/2022</v>
          </cell>
          <cell r="I7661" t="str">
            <v>KG</v>
          </cell>
          <cell r="J7661" t="str">
            <v>COEFICIENTE DE REPRESENTATIVIDADE</v>
          </cell>
          <cell r="K7661">
            <v>14.76</v>
          </cell>
        </row>
        <row r="7662">
          <cell r="G7662">
            <v>97114</v>
          </cell>
          <cell r="H7662" t="str">
            <v>EXECUÇÃO DE JUNTAS DE CONTRAÇÃO PARA PAVIMENTOS DE CONCRETO. AF_04/2022</v>
          </cell>
          <cell r="I7662" t="str">
            <v>M</v>
          </cell>
          <cell r="J7662" t="str">
            <v>COEFICIENTE DE REPRESENTATIVIDADE</v>
          </cell>
          <cell r="K7662">
            <v>0.45</v>
          </cell>
        </row>
        <row r="7663">
          <cell r="G7663">
            <v>97111</v>
          </cell>
          <cell r="H7663" t="str">
            <v>EXECUÇÃO DE PAVIMENTO DE CONCRETO ARMADO (PCA), FCK = 30 MPA, ESPESSURA DE 15,0 CM. AF_04/2022</v>
          </cell>
          <cell r="I7663" t="str">
            <v>M2</v>
          </cell>
          <cell r="J7663" t="str">
            <v>COEFICIENTE DE REPRESENTATIVIDADE</v>
          </cell>
          <cell r="K7663">
            <v>227.67</v>
          </cell>
        </row>
        <row r="7664">
          <cell r="G7664">
            <v>97112</v>
          </cell>
          <cell r="H7664" t="str">
            <v>EXECUÇÃO DE PAVIMENTO DE CONCRETO ARMADO (PCA), FCK = 30 MPA, ESPESSURA DE 17,5 CM. AF_04/2022</v>
          </cell>
          <cell r="I7664" t="str">
            <v>M2</v>
          </cell>
          <cell r="J7664" t="str">
            <v>COEFICIENTE DE REPRESENTATIVIDADE</v>
          </cell>
          <cell r="K7664">
            <v>199.93</v>
          </cell>
        </row>
        <row r="7665">
          <cell r="G7665">
            <v>103904</v>
          </cell>
          <cell r="H7665" t="str">
            <v>EXECUÇÃO DE PAVIMENTO DE CONCRETO SIMPLES (PCS), FCK = 35 MPA, ESPESSURA DE 15,0 CM. AF_04/2022</v>
          </cell>
          <cell r="I7665" t="str">
            <v>M2</v>
          </cell>
          <cell r="J7665" t="str">
            <v>COEFICIENTE DE REPRESENTATIVIDADE</v>
          </cell>
          <cell r="K7665">
            <v>117.4</v>
          </cell>
        </row>
        <row r="7666">
          <cell r="G7666">
            <v>103905</v>
          </cell>
          <cell r="H7666" t="str">
            <v>EXECUÇÃO DE PAVIMENTO DE CONCRETO SIMPLES (PCS), FCK = 35 MPA, ESPESSURA DE 16,0 CM. AF_04/2022</v>
          </cell>
          <cell r="I7666" t="str">
            <v>M2</v>
          </cell>
          <cell r="J7666" t="str">
            <v>COEFICIENTE DE REPRESENTATIVIDADE</v>
          </cell>
          <cell r="K7666">
            <v>123.83</v>
          </cell>
        </row>
        <row r="7667">
          <cell r="G7667">
            <v>103907</v>
          </cell>
          <cell r="H7667" t="str">
            <v>EXECUÇÃO DE PAVIMENTO DE CONCRETO SIMPLES (PCS), FCK = 35 MPA, ESPESSURA DE 17,5 CM. AF_04/2022</v>
          </cell>
          <cell r="I7667" t="str">
            <v>M2</v>
          </cell>
          <cell r="J7667" t="str">
            <v>COEFICIENTE DE REPRESENTATIVIDADE</v>
          </cell>
          <cell r="K7667">
            <v>130.66999999999999</v>
          </cell>
        </row>
        <row r="7668">
          <cell r="G7668">
            <v>103911</v>
          </cell>
          <cell r="H7668" t="str">
            <v>EXECUÇÃO DE PAVIMENTO DE CONCRETO SIMPLES (PCS), FCK = 35 MPA, ESPESSURA DE 25,0 CM. AF_04/2022</v>
          </cell>
          <cell r="I7668" t="str">
            <v>M2</v>
          </cell>
          <cell r="J7668" t="str">
            <v>COEFICIENTE DE REPRESENTATIVIDADE</v>
          </cell>
          <cell r="K7668">
            <v>190.53</v>
          </cell>
        </row>
        <row r="7669">
          <cell r="G7669">
            <v>97104</v>
          </cell>
          <cell r="H7669" t="str">
            <v>EXECUÇÃO DE PAVIMENTO DE CONCRETO SIMPLES (PCS), FCK = 40 MPA, ESPESSURA DE 15,0 CM. AF_04/2022</v>
          </cell>
          <cell r="I7669" t="str">
            <v>M2</v>
          </cell>
          <cell r="J7669" t="str">
            <v>COEFICIENTE DE REPRESENTATIVIDADE</v>
          </cell>
          <cell r="K7669">
            <v>120.56</v>
          </cell>
        </row>
        <row r="7670">
          <cell r="G7670">
            <v>103906</v>
          </cell>
          <cell r="H7670" t="str">
            <v>EXECUÇÃO DE PAVIMENTO DE CONCRETO SIMPLES (PCS), FCK = 40 MPA, ESPESSURA DE 16,0 CM. AF_04/2022</v>
          </cell>
          <cell r="I7670" t="str">
            <v>M2</v>
          </cell>
          <cell r="J7670" t="str">
            <v>COEFICIENTE DE REPRESENTATIVIDADE</v>
          </cell>
          <cell r="K7670">
            <v>155.18</v>
          </cell>
        </row>
        <row r="7671">
          <cell r="G7671">
            <v>97105</v>
          </cell>
          <cell r="H7671" t="str">
            <v>EXECUÇÃO DE PAVIMENTO DE CONCRETO SIMPLES (PCS), FCK = 40 MPA, ESPESSURA DE 17,5 CM. AF_04/2022</v>
          </cell>
          <cell r="I7671" t="str">
            <v>M2</v>
          </cell>
          <cell r="J7671" t="str">
            <v>COEFICIENTE DE REPRESENTATIVIDADE</v>
          </cell>
          <cell r="K7671">
            <v>135.94</v>
          </cell>
        </row>
        <row r="7672">
          <cell r="G7672">
            <v>97106</v>
          </cell>
          <cell r="H7672" t="str">
            <v>EXECUÇÃO DE PAVIMENTO DE CONCRETO SIMPLES (PCS), FCK = 40 MPA, ESPESSURA DE 20,0 CM. AF_04/2022</v>
          </cell>
          <cell r="I7672" t="str">
            <v>M2</v>
          </cell>
          <cell r="J7672" t="str">
            <v>COEFICIENTE DE REPRESENTATIVIDADE</v>
          </cell>
          <cell r="K7672">
            <v>150.38999999999999</v>
          </cell>
        </row>
        <row r="7673">
          <cell r="G7673">
            <v>97107</v>
          </cell>
          <cell r="H7673" t="str">
            <v>EXECUÇÃO DE PAVIMENTO DE CONCRETO SIMPLES (PCS), FCK = 40 MPA, ESPESSURA DE 22,5 CM. AF_04/2022</v>
          </cell>
          <cell r="I7673" t="str">
            <v>M2</v>
          </cell>
          <cell r="J7673" t="str">
            <v>COEFICIENTE DE REPRESENTATIVIDADE</v>
          </cell>
          <cell r="K7673">
            <v>171.56</v>
          </cell>
        </row>
        <row r="7674">
          <cell r="G7674">
            <v>97108</v>
          </cell>
          <cell r="H7674" t="str">
            <v>EXECUÇÃO DE PAVIMENTO DE CONCRETO SIMPLES (PCS), FCK = 40 MPA, ESPESSURA DE 25,0 CM. AF_04/2022</v>
          </cell>
          <cell r="I7674" t="str">
            <v>M2</v>
          </cell>
          <cell r="J7674" t="str">
            <v>COEFICIENTE DE REPRESENTATIVIDADE</v>
          </cell>
          <cell r="K7674">
            <v>195.8</v>
          </cell>
        </row>
        <row r="7675">
          <cell r="G7675">
            <v>97109</v>
          </cell>
          <cell r="H7675" t="str">
            <v>EXECUÇÃO DE PAVIMENTO DE CONCRETO SIMPLES (PCS), FCK = 40 MPA, ESPESSURA DE 27,5 CM. AF_04/2022</v>
          </cell>
          <cell r="I7675" t="str">
            <v>M2</v>
          </cell>
          <cell r="J7675" t="str">
            <v>COEFICIENTE DE REPRESENTATIVIDADE</v>
          </cell>
          <cell r="K7675">
            <v>216.39</v>
          </cell>
        </row>
        <row r="7676">
          <cell r="G7676">
            <v>103913</v>
          </cell>
          <cell r="H7676" t="str">
            <v>EXECUÇÃO DE PISO INDUSTRIAL DE CONCRETO ARMADO, FCK = 20 MPA, ESPESSURA DE 12,0 CM. AF_04/2022</v>
          </cell>
          <cell r="I7676" t="str">
            <v>M2</v>
          </cell>
          <cell r="J7676" t="str">
            <v>COEFICIENTE DE REPRESENTATIVIDADE</v>
          </cell>
          <cell r="K7676">
            <v>110.24</v>
          </cell>
        </row>
        <row r="7677">
          <cell r="G7677">
            <v>103914</v>
          </cell>
          <cell r="H7677" t="str">
            <v>EXECUÇÃO DE PISO INDUSTRIAL DE CONCRETO ARMADO, FCK = 20 MPA, ESPESSURA DE 14,0 CM. AF_04/2022</v>
          </cell>
          <cell r="I7677" t="str">
            <v>M2</v>
          </cell>
          <cell r="J7677" t="str">
            <v>COEFICIENTE DE REPRESENTATIVIDADE</v>
          </cell>
          <cell r="K7677">
            <v>128.63999999999999</v>
          </cell>
        </row>
        <row r="7678">
          <cell r="G7678">
            <v>103915</v>
          </cell>
          <cell r="H7678" t="str">
            <v>EXECUÇÃO DE PISO INDUSTRIAL DE CONCRETO ARMADO, FCK = 20 MPA, ESPESSURA DE 15,0 CM. AF_04/2022</v>
          </cell>
          <cell r="I7678" t="str">
            <v>M2</v>
          </cell>
          <cell r="J7678" t="str">
            <v>COEFICIENTE DE REPRESENTATIVIDADE</v>
          </cell>
          <cell r="K7678">
            <v>140.12</v>
          </cell>
        </row>
        <row r="7679">
          <cell r="G7679">
            <v>103916</v>
          </cell>
          <cell r="H7679" t="str">
            <v>EXECUÇÃO DE PISO INDUSTRIAL DE CONCRETO ARMADO, FCK = 20 MPA, ESPESSURA DE 18,0 CM. AF_04/2022</v>
          </cell>
          <cell r="I7679" t="str">
            <v>M2</v>
          </cell>
          <cell r="J7679" t="str">
            <v>COEFICIENTE DE REPRESENTATIVIDADE</v>
          </cell>
          <cell r="K7679">
            <v>160.83000000000001</v>
          </cell>
        </row>
        <row r="7680">
          <cell r="G7680">
            <v>103917</v>
          </cell>
          <cell r="H7680" t="str">
            <v>EXECUÇÃO DE PISO INDUSTRIAL DE CONCRETO ARMADO, FCK = 20 MPA, ESPESSURA DE 20,0 CM. AF_04/2022</v>
          </cell>
          <cell r="I7680" t="str">
            <v>M2</v>
          </cell>
          <cell r="J7680" t="str">
            <v>COEFICIENTE DE REPRESENTATIVIDADE</v>
          </cell>
          <cell r="K7680">
            <v>184.49</v>
          </cell>
        </row>
        <row r="7681">
          <cell r="G7681">
            <v>103918</v>
          </cell>
          <cell r="H7681" t="str">
            <v>EXECUÇÃO DE PISO INDUSTRIAL DE CONCRETO ARMADO, FCK = 20 MPA, ESPESSURA DE 22,0 CM. AF_04/2022</v>
          </cell>
          <cell r="I7681" t="str">
            <v>M2</v>
          </cell>
          <cell r="J7681" t="str">
            <v>COEFICIENTE DE REPRESENTATIVIDADE</v>
          </cell>
          <cell r="K7681">
            <v>195.05</v>
          </cell>
        </row>
        <row r="7682">
          <cell r="G7682">
            <v>103919</v>
          </cell>
          <cell r="H7682" t="str">
            <v>EXECUÇÃO DE PISO INDUSTRIAL REFORÇADO COM FIBRAS, FCK = 30 MPA, ESPESSURA DE 12,0 CM. AF_04/2022</v>
          </cell>
          <cell r="I7682" t="str">
            <v>M2</v>
          </cell>
          <cell r="J7682" t="str">
            <v>COEFICIENTE DE REPRESENTATIVIDADE</v>
          </cell>
          <cell r="K7682">
            <v>0</v>
          </cell>
        </row>
        <row r="7683">
          <cell r="G7683">
            <v>103920</v>
          </cell>
          <cell r="H7683" t="str">
            <v>EXECUÇÃO DE PISO INDUSTRIAL REFORÇADO COM FIBRAS, FCK = 30 MPA, ESPESSURA DE 14,0 CM. AF_04/2022</v>
          </cell>
          <cell r="I7683" t="str">
            <v>M2</v>
          </cell>
          <cell r="J7683" t="str">
            <v>COEFICIENTE DE REPRESENTATIVIDADE</v>
          </cell>
          <cell r="K7683">
            <v>0</v>
          </cell>
        </row>
        <row r="7684">
          <cell r="G7684">
            <v>103921</v>
          </cell>
          <cell r="H7684" t="str">
            <v>EXECUÇÃO DE PISO INDUSTRIAL REFORÇADO COM FIBRAS, FCK = 30 MPA, ESPESSURA DE 16,0 CM. AF_04/2022</v>
          </cell>
          <cell r="I7684" t="str">
            <v>M2</v>
          </cell>
          <cell r="J7684" t="str">
            <v>COEFICIENTE DE REPRESENTATIVIDADE</v>
          </cell>
          <cell r="K7684">
            <v>0</v>
          </cell>
        </row>
        <row r="7685">
          <cell r="G7685">
            <v>103922</v>
          </cell>
          <cell r="H7685" t="str">
            <v>EXECUÇÃO DE PISO INDUSTRIAL REFORÇADO COM FIBRAS, FCK = 30 MPA, ESPESSURA DE 18,0 CM. AF_04/2022</v>
          </cell>
          <cell r="I7685" t="str">
            <v>M2</v>
          </cell>
          <cell r="J7685" t="str">
            <v>COEFICIENTE DE REPRESENTATIVIDADE</v>
          </cell>
          <cell r="K7685">
            <v>0</v>
          </cell>
        </row>
        <row r="7686">
          <cell r="G7686">
            <v>103923</v>
          </cell>
          <cell r="H7686" t="str">
            <v>EXECUÇÃO DE PISO INDUSTRIAL REFORÇADO COM FIBRAS, FCK = 30 MPA, ESPESSURA DE 20,0 CM. AF_04/2022</v>
          </cell>
          <cell r="I7686" t="str">
            <v>M2</v>
          </cell>
          <cell r="J7686" t="str">
            <v>COEFICIENTE DE REPRESENTATIVIDADE</v>
          </cell>
          <cell r="K7686">
            <v>0</v>
          </cell>
        </row>
        <row r="7687">
          <cell r="G7687">
            <v>103908</v>
          </cell>
          <cell r="H7687" t="str">
            <v>EXECUÇÃO PAVIMENTO DE CONCRETO SIMPLES (PCS), FCK = 35 MPA, ESPESSURA DE 20,0 CM. AF_04/2022</v>
          </cell>
          <cell r="I7687" t="str">
            <v>M2</v>
          </cell>
          <cell r="J7687" t="str">
            <v>COEFICIENTE DE REPRESENTATIVIDADE</v>
          </cell>
          <cell r="K7687">
            <v>146.16999999999999</v>
          </cell>
        </row>
        <row r="7688">
          <cell r="G7688">
            <v>103909</v>
          </cell>
          <cell r="H7688" t="str">
            <v>EXECUÇÃO PAVIMENTO DE CONCRETO SIMPLES (PCS), FCK = 35 MPA, ESPESSURA DE 22,5 CM. AF_04/2022</v>
          </cell>
          <cell r="I7688" t="str">
            <v>M2</v>
          </cell>
          <cell r="J7688" t="str">
            <v>COEFICIENTE DE REPRESENTATIVIDADE</v>
          </cell>
          <cell r="K7688">
            <v>166.82</v>
          </cell>
        </row>
        <row r="7689">
          <cell r="G7689">
            <v>103912</v>
          </cell>
          <cell r="H7689" t="str">
            <v>EXECUÇÃO PAVIMENTO DE CONCRETO SIMPLES (PCS), FCK = 35 MPA, ESPESSURA DE 27,5 CM. AF_04/2022</v>
          </cell>
          <cell r="I7689" t="str">
            <v>M2</v>
          </cell>
          <cell r="J7689" t="str">
            <v>COEFICIENTE DE REPRESENTATIVIDADE</v>
          </cell>
          <cell r="K7689">
            <v>210.59</v>
          </cell>
        </row>
        <row r="7690">
          <cell r="G7690">
            <v>101979</v>
          </cell>
          <cell r="H7690" t="str">
            <v>CHAPIM (RUFO CAPA) EM AÇO GALVANIZADO, CORTE 33. AF_11/2020</v>
          </cell>
          <cell r="I7690" t="str">
            <v>M</v>
          </cell>
          <cell r="J7690" t="str">
            <v>COEFICIENTE DE REPRESENTATIVIDADE</v>
          </cell>
          <cell r="K7690">
            <v>40.35</v>
          </cell>
        </row>
        <row r="7691">
          <cell r="G7691">
            <v>101970</v>
          </cell>
          <cell r="H7691" t="str">
            <v>CHAPIM SOBRE MUROS LINEARES, EM CONCRETO PRÉ-MOLDADO, COMPRIMENTO DE ATÉ 6 M, ASSENTADO COM ARGAMASSA 1:6 COM ADITIVO. AF_11/2020</v>
          </cell>
          <cell r="I7691" t="str">
            <v>M</v>
          </cell>
          <cell r="J7691" t="str">
            <v>COEFICIENTE DE REPRESENTATIVIDADE</v>
          </cell>
          <cell r="K7691">
            <v>0</v>
          </cell>
        </row>
        <row r="7692">
          <cell r="G7692">
            <v>101972</v>
          </cell>
          <cell r="H7692" t="str">
            <v>CHAPIM SOBRE MUROS LINEARES, EM CONCRETO PRÉ-MOLDADO, COMPRIMENTO MAIOR QUE 6 M, ASSENTADO COM ARGAMASSA 1:6 COM ADITIVO. AF_11/2020</v>
          </cell>
          <cell r="I7692" t="str">
            <v>M</v>
          </cell>
          <cell r="J7692" t="str">
            <v>COEFICIENTE DE REPRESENTATIVIDADE</v>
          </cell>
          <cell r="K7692">
            <v>0</v>
          </cell>
        </row>
        <row r="7693">
          <cell r="G7693">
            <v>101966</v>
          </cell>
          <cell r="H7693" t="str">
            <v>CHAPIM SOBRE MUROS LINEARES, EM GRANITO OU MÁRMORE, L = 25 CM, ASSENTADO COM ARGAMASSA 1:6 COM ADITIVO. AF_11/2020</v>
          </cell>
          <cell r="I7693" t="str">
            <v>M</v>
          </cell>
          <cell r="J7693" t="str">
            <v>COEFICIENTE DE REPRESENTATIVIDADE</v>
          </cell>
          <cell r="K7693">
            <v>188.4</v>
          </cell>
        </row>
        <row r="7694">
          <cell r="G7694">
            <v>101976</v>
          </cell>
          <cell r="H7694" t="str">
            <v>CHAPIM SOBRE MUROS NÃO LINEARES, EM CONCRETO PRÉ-MOLDADO, COMPRIMENTO DE ATÉ 6 M, ASSENTADO COM ARGAMASSA 1:6 COM ADITIVO. AF_11/2020</v>
          </cell>
          <cell r="I7694" t="str">
            <v>M</v>
          </cell>
          <cell r="J7694" t="str">
            <v>COEFICIENTE DE REPRESENTATIVIDADE</v>
          </cell>
          <cell r="K7694">
            <v>0</v>
          </cell>
        </row>
        <row r="7695">
          <cell r="G7695">
            <v>101978</v>
          </cell>
          <cell r="H7695" t="str">
            <v>CHAPIM SOBRE MUROS NÃO LINEARES, EM CONCRETO PRÉ-MOLDADO, COMPRIMENTO MAIOR QUE 6 M, ASSENTADO COM ARGAMASSA 1:6 COM ADITIVO. AF_11/2020</v>
          </cell>
          <cell r="I7695" t="str">
            <v>M</v>
          </cell>
          <cell r="J7695" t="str">
            <v>COEFICIENTE DE REPRESENTATIVIDADE</v>
          </cell>
          <cell r="K7695">
            <v>0</v>
          </cell>
        </row>
        <row r="7696">
          <cell r="G7696">
            <v>101967</v>
          </cell>
          <cell r="H7696" t="str">
            <v>PEITORIL LINEAR EM CONCRETO PRÉ-MOLDADO, COMPRIMENTO DE ATÉ 2 M, ASSENTADO COM ARGAMASSA 1:6 COM ADITIVO. AF_11/2020</v>
          </cell>
          <cell r="I7696" t="str">
            <v>M</v>
          </cell>
          <cell r="J7696" t="str">
            <v>COEFICIENTE DE REPRESENTATIVIDADE</v>
          </cell>
          <cell r="K7696">
            <v>0</v>
          </cell>
        </row>
        <row r="7697">
          <cell r="G7697">
            <v>101968</v>
          </cell>
          <cell r="H7697" t="str">
            <v>PEITORIL LINEAR EM CONCRETO PRÉ-MOLDADO, COMPRIMENTO MAIOR QUE 2 M, ASSENTADO COM ARGAMASSA 1:6 COM ADITIVO. AF_11/2020</v>
          </cell>
          <cell r="I7697" t="str">
            <v>M</v>
          </cell>
          <cell r="J7697" t="str">
            <v>COEFICIENTE DE REPRESENTATIVIDADE</v>
          </cell>
          <cell r="K7697">
            <v>0</v>
          </cell>
        </row>
        <row r="7698">
          <cell r="G7698">
            <v>101965</v>
          </cell>
          <cell r="H7698" t="str">
            <v>PEITORIL LINEAR EM GRANITO OU MÁRMORE, L = 15CM, ASSENTADO COM ARGAMASSA 1:6 COM ADITIVO. AF_11/2020</v>
          </cell>
          <cell r="I7698" t="str">
            <v>M</v>
          </cell>
          <cell r="J7698" t="str">
            <v>COEFICIENTE DE REPRESENTATIVIDADE</v>
          </cell>
          <cell r="K7698">
            <v>149.55000000000001</v>
          </cell>
        </row>
        <row r="7699">
          <cell r="G7699">
            <v>104100</v>
          </cell>
          <cell r="H7699" t="str">
            <v>FACHADA CORTINA EM VIDRO NO SISTEMA STICK, CONSIDERANDO MODULAÇÃO DE 1,25 X 3,20 M, COM ABERTURA, ACABAMENTO ANODIZADO OU PINTADO - FORNECIMENTO E INSTALAÇÃO. AF_06/2022</v>
          </cell>
          <cell r="I7699" t="str">
            <v>M2</v>
          </cell>
          <cell r="J7699" t="str">
            <v>COEFICIENTE DE REPRESENTATIVIDADE</v>
          </cell>
          <cell r="K7699">
            <v>0</v>
          </cell>
        </row>
        <row r="7700">
          <cell r="G7700">
            <v>104099</v>
          </cell>
          <cell r="H7700" t="str">
            <v>FACHADA CORTINA EM VIDRO NO SISTEMA STICK, CONSIDERANDO MODULAÇÃO DE 1,25 X 3,20 M, SEM ABERTURA, ACABAMENTO ANODIZADO OU PINTADO - FORNECIMENTO E INSTALAÇÃO. AF_06/2022</v>
          </cell>
          <cell r="I7700" t="str">
            <v>M2</v>
          </cell>
          <cell r="J7700" t="str">
            <v>COEFICIENTE DE REPRESENTATIVIDADE</v>
          </cell>
          <cell r="K7700">
            <v>0</v>
          </cell>
        </row>
        <row r="7701">
          <cell r="G7701">
            <v>104102</v>
          </cell>
          <cell r="H7701" t="str">
            <v>FACHADA CORTINA EM VIDRO NO SISTEMA UNITIZADO, CONSIDERANDO MODULAÇÃO DE 1,25 X 3,20 M, COM ABERTURA, ACABAMENTO ANODIZADO OU PINTADO - FORNECIMENTO E INSTALAÇÃO. AF_06/2022</v>
          </cell>
          <cell r="I7701" t="str">
            <v>M2</v>
          </cell>
          <cell r="J7701" t="str">
            <v>COEFICIENTE DE REPRESENTATIVIDADE</v>
          </cell>
          <cell r="K7701">
            <v>0</v>
          </cell>
        </row>
        <row r="7702">
          <cell r="G7702">
            <v>104101</v>
          </cell>
          <cell r="H7702" t="str">
            <v>FACHADA CORTINA EM VIDRO NO SISTEMA UNITIZADO, CONSIDERANDO MODULAÇÃO DE 1,25 X 3,20 M, SEM ABERTURA, ACABAMENTO ANODIZADO OU PINTADO - FORNECIMENTO E INSTALAÇÃO. AF_06/2022</v>
          </cell>
          <cell r="I7702" t="str">
            <v>M2</v>
          </cell>
          <cell r="J7702" t="str">
            <v>COEFICIENTE DE REPRESENTATIVIDADE</v>
          </cell>
          <cell r="K7702">
            <v>0</v>
          </cell>
        </row>
        <row r="7703">
          <cell r="G7703">
            <v>104103</v>
          </cell>
          <cell r="H7703" t="str">
            <v>FACHADA EM VIDRO NO SISTEMA SPIDER GLASS, CONSIDERANDO MÓDULOS DE 2,00 X 2,50 M, FIXADO EM ESTRUTURA METÁLICA   FORNECIMENTO E INSTALAÇÃO. AF_06/2022</v>
          </cell>
          <cell r="I7703" t="str">
            <v>M2</v>
          </cell>
          <cell r="J7703" t="str">
            <v>COEFICIENTE DE REPRESENTATIVIDADE</v>
          </cell>
          <cell r="K7703">
            <v>0</v>
          </cell>
        </row>
        <row r="7704">
          <cell r="G7704">
            <v>92123</v>
          </cell>
          <cell r="H7704" t="str">
            <v>ENSACAMENTO DE AREIA. AF_11/2015</v>
          </cell>
          <cell r="I7704" t="str">
            <v>M3</v>
          </cell>
          <cell r="J7704" t="str">
            <v>COEFICIENTE DE REPRESENTATIVIDADE</v>
          </cell>
          <cell r="K7704">
            <v>71.33</v>
          </cell>
        </row>
        <row r="7705">
          <cell r="G7705">
            <v>92121</v>
          </cell>
          <cell r="H7705" t="str">
            <v>PENEIRAMENTO DE AREIA COM PENEIRA ELÉTRICA. AF_11/2015</v>
          </cell>
          <cell r="I7705" t="str">
            <v>M3</v>
          </cell>
          <cell r="J7705" t="str">
            <v>COEFICIENTE DE REPRESENTATIVIDADE</v>
          </cell>
          <cell r="K7705">
            <v>38.729999999999997</v>
          </cell>
        </row>
        <row r="7706">
          <cell r="G7706">
            <v>92122</v>
          </cell>
          <cell r="H7706" t="str">
            <v>PENEIRAMENTO DE AREIA COM PENEIRA MANUAL. AF_11/2015</v>
          </cell>
          <cell r="I7706" t="str">
            <v>M3</v>
          </cell>
          <cell r="J7706" t="str">
            <v>COEFICIENTE DE REPRESENTATIVIDADE</v>
          </cell>
          <cell r="K7706">
            <v>66.06</v>
          </cell>
        </row>
        <row r="7707">
          <cell r="G7707">
            <v>103615</v>
          </cell>
          <cell r="H7707" t="str">
            <v>PERFURAÇÃO HORIZONTAL DIRECIONAL E INSTALAÇÃO DE TUBULAÇÃO PEAD 110 MM, EM SOLO DE 1ª CATEGORIA. AF_01/2022</v>
          </cell>
          <cell r="I7707" t="str">
            <v>M</v>
          </cell>
          <cell r="J7707" t="str">
            <v>COEFICIENTE DE REPRESENTATIVIDADE</v>
          </cell>
          <cell r="K7707">
            <v>0</v>
          </cell>
        </row>
        <row r="7708">
          <cell r="G7708">
            <v>103637</v>
          </cell>
          <cell r="H7708" t="str">
            <v>PERFURAÇÃO HORIZONTAL DIRECIONAL E INSTALAÇÃO DE TUBULAÇÃO PEAD 110 MM, EM SOLO DE 2ª CATEGORIA. AF_01/2022</v>
          </cell>
          <cell r="I7708" t="str">
            <v>M</v>
          </cell>
          <cell r="J7708" t="str">
            <v>COEFICIENTE DE REPRESENTATIVIDADE</v>
          </cell>
          <cell r="K7708">
            <v>0</v>
          </cell>
        </row>
        <row r="7709">
          <cell r="G7709">
            <v>103593</v>
          </cell>
          <cell r="H7709" t="str">
            <v>PERFURAÇÃO HORIZONTAL DIRECIONAL E INSTALAÇÃO DE TUBULAÇÃO PEAD 110 MM, EM SOLO MOLE. AF_01/2022</v>
          </cell>
          <cell r="I7709" t="str">
            <v>M</v>
          </cell>
          <cell r="J7709" t="str">
            <v>COEFICIENTE DE REPRESENTATIVIDADE</v>
          </cell>
          <cell r="K7709">
            <v>0</v>
          </cell>
        </row>
        <row r="7710">
          <cell r="G7710">
            <v>103616</v>
          </cell>
          <cell r="H7710" t="str">
            <v>PERFURAÇÃO HORIZONTAL DIRECIONAL E INSTALAÇÃO DE TUBULAÇÃO PEAD 160 MM, EM SOLO DE 1ª CATEGORIA. AF_01/2022</v>
          </cell>
          <cell r="I7710" t="str">
            <v>M</v>
          </cell>
          <cell r="J7710" t="str">
            <v>COEFICIENTE DE REPRESENTATIVIDADE</v>
          </cell>
          <cell r="K7710">
            <v>0</v>
          </cell>
        </row>
        <row r="7711">
          <cell r="G7711">
            <v>103638</v>
          </cell>
          <cell r="H7711" t="str">
            <v>PERFURAÇÃO HORIZONTAL DIRECIONAL E INSTALAÇÃO DE TUBULAÇÃO PEAD 160 MM, EM SOLO DE 2ª CATEGORIA. AF_01/2022</v>
          </cell>
          <cell r="I7711" t="str">
            <v>M</v>
          </cell>
          <cell r="J7711" t="str">
            <v>COEFICIENTE DE REPRESENTATIVIDADE</v>
          </cell>
          <cell r="K7711">
            <v>0</v>
          </cell>
        </row>
        <row r="7712">
          <cell r="G7712">
            <v>103594</v>
          </cell>
          <cell r="H7712" t="str">
            <v>PERFURAÇÃO HORIZONTAL DIRECIONAL E INSTALAÇÃO DE TUBULAÇÃO PEAD 160 MM, EM SOLO MOLE. AF_01/2022</v>
          </cell>
          <cell r="I7712" t="str">
            <v>M</v>
          </cell>
          <cell r="J7712" t="str">
            <v>COEFICIENTE DE REPRESENTATIVIDADE</v>
          </cell>
          <cell r="K7712">
            <v>0</v>
          </cell>
        </row>
        <row r="7713">
          <cell r="G7713">
            <v>103617</v>
          </cell>
          <cell r="H7713" t="str">
            <v>PERFURAÇÃO HORIZONTAL DIRECIONAL E INSTALAÇÃO DE TUBULAÇÃO PEAD 180 MM, EM SOLO DE 1ª CATEGORIA. AF_01/2022</v>
          </cell>
          <cell r="I7713" t="str">
            <v>M</v>
          </cell>
          <cell r="J7713" t="str">
            <v>COEFICIENTE DE REPRESENTATIVIDADE</v>
          </cell>
          <cell r="K7713">
            <v>0</v>
          </cell>
        </row>
        <row r="7714">
          <cell r="G7714">
            <v>103639</v>
          </cell>
          <cell r="H7714" t="str">
            <v>PERFURAÇÃO HORIZONTAL DIRECIONAL E INSTALAÇÃO DE TUBULAÇÃO PEAD 180 MM, EM SOLO DE 2ª CATEGORIA. AF_01/2022</v>
          </cell>
          <cell r="I7714" t="str">
            <v>M</v>
          </cell>
          <cell r="J7714" t="str">
            <v>COEFICIENTE DE REPRESENTATIVIDADE</v>
          </cell>
          <cell r="K7714">
            <v>0</v>
          </cell>
        </row>
        <row r="7715">
          <cell r="G7715">
            <v>103595</v>
          </cell>
          <cell r="H7715" t="str">
            <v>PERFURAÇÃO HORIZONTAL DIRECIONAL E INSTALAÇÃO DE TUBULAÇÃO PEAD 180 MM, EM SOLO MOLE. AF_01/2022</v>
          </cell>
          <cell r="I7715" t="str">
            <v>M</v>
          </cell>
          <cell r="J7715" t="str">
            <v>COEFICIENTE DE REPRESENTATIVIDADE</v>
          </cell>
          <cell r="K7715">
            <v>0</v>
          </cell>
        </row>
        <row r="7716">
          <cell r="G7716">
            <v>103609</v>
          </cell>
          <cell r="H7716" t="str">
            <v>PERFURAÇÃO HORIZONTAL DIRECIONAL E INSTALAÇÃO DE TUBULAÇÃO PEAD 20 MM, EM SOLO DE 1ª CATEGORIA. AF_01/2022</v>
          </cell>
          <cell r="I7716" t="str">
            <v>M</v>
          </cell>
          <cell r="J7716" t="str">
            <v>COEFICIENTE DE REPRESENTATIVIDADE</v>
          </cell>
          <cell r="K7716">
            <v>0</v>
          </cell>
        </row>
        <row r="7717">
          <cell r="G7717">
            <v>103631</v>
          </cell>
          <cell r="H7717" t="str">
            <v>PERFURAÇÃO HORIZONTAL DIRECIONAL E INSTALAÇÃO DE TUBULAÇÃO PEAD 20 MM, EM SOLO DE 2ª CATEGORIA. AF_01/2022</v>
          </cell>
          <cell r="I7717" t="str">
            <v>M</v>
          </cell>
          <cell r="J7717" t="str">
            <v>COEFICIENTE DE REPRESENTATIVIDADE</v>
          </cell>
          <cell r="K7717">
            <v>0</v>
          </cell>
        </row>
        <row r="7718">
          <cell r="G7718">
            <v>103587</v>
          </cell>
          <cell r="H7718" t="str">
            <v>PERFURAÇÃO HORIZONTAL DIRECIONAL E INSTALAÇÃO DE TUBULAÇÃO PEAD 20 MM, EM SOLO MOLE. AF_01/2022</v>
          </cell>
          <cell r="I7718" t="str">
            <v>M</v>
          </cell>
          <cell r="J7718" t="str">
            <v>COEFICIENTE DE REPRESENTATIVIDADE</v>
          </cell>
          <cell r="K7718">
            <v>0</v>
          </cell>
        </row>
        <row r="7719">
          <cell r="G7719">
            <v>103618</v>
          </cell>
          <cell r="H7719" t="str">
            <v>PERFURAÇÃO HORIZONTAL DIRECIONAL E INSTALAÇÃO DE TUBULAÇÃO PEAD 200 MM, EM SOLO DE 1ª CATEGORIA. AF_01/2022</v>
          </cell>
          <cell r="I7719" t="str">
            <v>M</v>
          </cell>
          <cell r="J7719" t="str">
            <v>COEFICIENTE DE REPRESENTATIVIDADE</v>
          </cell>
          <cell r="K7719">
            <v>0</v>
          </cell>
        </row>
        <row r="7720">
          <cell r="G7720">
            <v>103640</v>
          </cell>
          <cell r="H7720" t="str">
            <v>PERFURAÇÃO HORIZONTAL DIRECIONAL E INSTALAÇÃO DE TUBULAÇÃO PEAD 200 MM, EM SOLO DE 2ª CATEGORIA. AF_01/2022</v>
          </cell>
          <cell r="I7720" t="str">
            <v>M</v>
          </cell>
          <cell r="J7720" t="str">
            <v>COEFICIENTE DE REPRESENTATIVIDADE</v>
          </cell>
          <cell r="K7720">
            <v>0</v>
          </cell>
        </row>
        <row r="7721">
          <cell r="G7721">
            <v>103596</v>
          </cell>
          <cell r="H7721" t="str">
            <v>PERFURAÇÃO HORIZONTAL DIRECIONAL E INSTALAÇÃO DE TUBULAÇÃO PEAD 200 MM, EM SOLO MOLE. AF_01/2022</v>
          </cell>
          <cell r="I7721" t="str">
            <v>M</v>
          </cell>
          <cell r="J7721" t="str">
            <v>COEFICIENTE DE REPRESENTATIVIDADE</v>
          </cell>
          <cell r="K7721">
            <v>0</v>
          </cell>
        </row>
        <row r="7722">
          <cell r="G7722">
            <v>103619</v>
          </cell>
          <cell r="H7722" t="str">
            <v>PERFURAÇÃO HORIZONTAL DIRECIONAL E INSTALAÇÃO DE TUBULAÇÃO PEAD 225 MM, EM SOLO DE 1ª CATEGORIA. AF_01/2022</v>
          </cell>
          <cell r="I7722" t="str">
            <v>M</v>
          </cell>
          <cell r="J7722" t="str">
            <v>COEFICIENTE DE REPRESENTATIVIDADE</v>
          </cell>
          <cell r="K7722">
            <v>0</v>
          </cell>
        </row>
        <row r="7723">
          <cell r="G7723">
            <v>103641</v>
          </cell>
          <cell r="H7723" t="str">
            <v>PERFURAÇÃO HORIZONTAL DIRECIONAL E INSTALAÇÃO DE TUBULAÇÃO PEAD 225 MM, EM SOLO DE 2ª CATEGORIA. AF_01/2022</v>
          </cell>
          <cell r="I7723" t="str">
            <v>M</v>
          </cell>
          <cell r="J7723" t="str">
            <v>COEFICIENTE DE REPRESENTATIVIDADE</v>
          </cell>
          <cell r="K7723">
            <v>0</v>
          </cell>
        </row>
        <row r="7724">
          <cell r="G7724">
            <v>103597</v>
          </cell>
          <cell r="H7724" t="str">
            <v>PERFURAÇÃO HORIZONTAL DIRECIONAL E INSTALAÇÃO DE TUBULAÇÃO PEAD 225 MM, EM SOLO MOLE. AF_01/2022</v>
          </cell>
          <cell r="I7724" t="str">
            <v>M</v>
          </cell>
          <cell r="J7724" t="str">
            <v>COEFICIENTE DE REPRESENTATIVIDADE</v>
          </cell>
          <cell r="K7724">
            <v>0</v>
          </cell>
        </row>
        <row r="7725">
          <cell r="G7725">
            <v>103620</v>
          </cell>
          <cell r="H7725" t="str">
            <v>PERFURAÇÃO HORIZONTAL DIRECIONAL E INSTALAÇÃO DE TUBULAÇÃO PEAD 250 MM, EM SOLO DE 1ª CATEGORIA. AF_01/2022</v>
          </cell>
          <cell r="I7725" t="str">
            <v>M</v>
          </cell>
          <cell r="J7725" t="str">
            <v>COEFICIENTE DE REPRESENTATIVIDADE</v>
          </cell>
          <cell r="K7725">
            <v>0</v>
          </cell>
        </row>
        <row r="7726">
          <cell r="G7726">
            <v>103642</v>
          </cell>
          <cell r="H7726" t="str">
            <v>PERFURAÇÃO HORIZONTAL DIRECIONAL E INSTALAÇÃO DE TUBULAÇÃO PEAD 250 MM, EM SOLO DE 2ª CATEGORIA. AF_01/2022</v>
          </cell>
          <cell r="I7726" t="str">
            <v>M</v>
          </cell>
          <cell r="J7726" t="str">
            <v>COEFICIENTE DE REPRESENTATIVIDADE</v>
          </cell>
          <cell r="K7726">
            <v>0</v>
          </cell>
        </row>
        <row r="7727">
          <cell r="G7727">
            <v>103598</v>
          </cell>
          <cell r="H7727" t="str">
            <v>PERFURAÇÃO HORIZONTAL DIRECIONAL E INSTALAÇÃO DE TUBULAÇÃO PEAD 250 MM, EM SOLO MOLE. AF_01/2022</v>
          </cell>
          <cell r="I7727" t="str">
            <v>M</v>
          </cell>
          <cell r="J7727" t="str">
            <v>COEFICIENTE DE REPRESENTATIVIDADE</v>
          </cell>
          <cell r="K7727">
            <v>0</v>
          </cell>
        </row>
        <row r="7728">
          <cell r="G7728">
            <v>103621</v>
          </cell>
          <cell r="H7728" t="str">
            <v>PERFURAÇÃO HORIZONTAL DIRECIONAL E INSTALAÇÃO DE TUBULAÇÃO PEAD 280 MM, EM SOLO DE 1ª CATEGORIA. AF_01/2022</v>
          </cell>
          <cell r="I7728" t="str">
            <v>M</v>
          </cell>
          <cell r="J7728" t="str">
            <v>COEFICIENTE DE REPRESENTATIVIDADE</v>
          </cell>
          <cell r="K7728">
            <v>0</v>
          </cell>
        </row>
        <row r="7729">
          <cell r="G7729">
            <v>103643</v>
          </cell>
          <cell r="H7729" t="str">
            <v>PERFURAÇÃO HORIZONTAL DIRECIONAL E INSTALAÇÃO DE TUBULAÇÃO PEAD 280 MM, EM SOLO DE 2ª CATEGORIA. AF_01/2022</v>
          </cell>
          <cell r="I7729" t="str">
            <v>M</v>
          </cell>
          <cell r="J7729" t="str">
            <v>COEFICIENTE DE REPRESENTATIVIDADE</v>
          </cell>
          <cell r="K7729">
            <v>0</v>
          </cell>
        </row>
        <row r="7730">
          <cell r="G7730">
            <v>103599</v>
          </cell>
          <cell r="H7730" t="str">
            <v>PERFURAÇÃO HORIZONTAL DIRECIONAL E INSTALAÇÃO DE TUBULAÇÃO PEAD 280 MM, EM SOLO MOLE. AF_01/2022</v>
          </cell>
          <cell r="I7730" t="str">
            <v>M</v>
          </cell>
          <cell r="J7730" t="str">
            <v>COEFICIENTE DE REPRESENTATIVIDADE</v>
          </cell>
          <cell r="K7730">
            <v>0</v>
          </cell>
        </row>
        <row r="7731">
          <cell r="G7731">
            <v>103622</v>
          </cell>
          <cell r="H7731" t="str">
            <v>PERFURAÇÃO HORIZONTAL DIRECIONAL E INSTALAÇÃO DE TUBULAÇÃO PEAD 315 MM, EM SOLO DE 1ª CATEGORIA. AF_01/2022</v>
          </cell>
          <cell r="I7731" t="str">
            <v>M</v>
          </cell>
          <cell r="J7731" t="str">
            <v>COEFICIENTE DE REPRESENTATIVIDADE</v>
          </cell>
          <cell r="K7731">
            <v>0</v>
          </cell>
        </row>
        <row r="7732">
          <cell r="G7732">
            <v>103644</v>
          </cell>
          <cell r="H7732" t="str">
            <v>PERFURAÇÃO HORIZONTAL DIRECIONAL E INSTALAÇÃO DE TUBULAÇÃO PEAD 315 MM, EM SOLO DE 2ª CATEGORIA. AF_01/2022</v>
          </cell>
          <cell r="I7732" t="str">
            <v>M</v>
          </cell>
          <cell r="J7732" t="str">
            <v>COEFICIENTE DE REPRESENTATIVIDADE</v>
          </cell>
          <cell r="K7732">
            <v>0</v>
          </cell>
        </row>
        <row r="7733">
          <cell r="G7733">
            <v>103600</v>
          </cell>
          <cell r="H7733" t="str">
            <v>PERFURAÇÃO HORIZONTAL DIRECIONAL E INSTALAÇÃO DE TUBULAÇÃO PEAD 315 MM, EM SOLO MOLE. AF_01/2022</v>
          </cell>
          <cell r="I7733" t="str">
            <v>M</v>
          </cell>
          <cell r="J7733" t="str">
            <v>COEFICIENTE DE REPRESENTATIVIDADE</v>
          </cell>
          <cell r="K7733">
            <v>0</v>
          </cell>
        </row>
        <row r="7734">
          <cell r="G7734">
            <v>103610</v>
          </cell>
          <cell r="H7734" t="str">
            <v>PERFURAÇÃO HORIZONTAL DIRECIONAL E INSTALAÇÃO DE TUBULAÇÃO PEAD 32 MM, EM SOLO DE 1ª CATEGORIA. AF_01/2022</v>
          </cell>
          <cell r="I7734" t="str">
            <v>M</v>
          </cell>
          <cell r="J7734" t="str">
            <v>COEFICIENTE DE REPRESENTATIVIDADE</v>
          </cell>
          <cell r="K7734">
            <v>0</v>
          </cell>
        </row>
        <row r="7735">
          <cell r="G7735">
            <v>103632</v>
          </cell>
          <cell r="H7735" t="str">
            <v>PERFURAÇÃO HORIZONTAL DIRECIONAL E INSTALAÇÃO DE TUBULAÇÃO PEAD 32 MM, EM SOLO DE 2ª CATEGORIA. AF_01/2022</v>
          </cell>
          <cell r="I7735" t="str">
            <v>M</v>
          </cell>
          <cell r="J7735" t="str">
            <v>COEFICIENTE DE REPRESENTATIVIDADE</v>
          </cell>
          <cell r="K7735">
            <v>0</v>
          </cell>
        </row>
        <row r="7736">
          <cell r="G7736">
            <v>103588</v>
          </cell>
          <cell r="H7736" t="str">
            <v>PERFURAÇÃO HORIZONTAL DIRECIONAL E INSTALAÇÃO DE TUBULAÇÃO PEAD 32 MM, EM SOLO MOLE. AF_01/2022</v>
          </cell>
          <cell r="I7736" t="str">
            <v>M</v>
          </cell>
          <cell r="J7736" t="str">
            <v>COEFICIENTE DE REPRESENTATIVIDADE</v>
          </cell>
          <cell r="K7736">
            <v>0</v>
          </cell>
        </row>
        <row r="7737">
          <cell r="G7737">
            <v>103623</v>
          </cell>
          <cell r="H7737" t="str">
            <v>PERFURAÇÃO HORIZONTAL DIRECIONAL E INSTALAÇÃO DE TUBULAÇÃO PEAD 355 MM, EM SOLO DE 1ª CATEGORIA. AF_01/2022</v>
          </cell>
          <cell r="I7737" t="str">
            <v>M</v>
          </cell>
          <cell r="J7737" t="str">
            <v>COEFICIENTE DE REPRESENTATIVIDADE</v>
          </cell>
          <cell r="K7737">
            <v>0</v>
          </cell>
        </row>
        <row r="7738">
          <cell r="G7738">
            <v>103645</v>
          </cell>
          <cell r="H7738" t="str">
            <v>PERFURAÇÃO HORIZONTAL DIRECIONAL E INSTALAÇÃO DE TUBULAÇÃO PEAD 355 MM, EM SOLO DE 2ª CATEGORIA. AF_01/2022</v>
          </cell>
          <cell r="I7738" t="str">
            <v>M</v>
          </cell>
          <cell r="J7738" t="str">
            <v>COEFICIENTE DE REPRESENTATIVIDADE</v>
          </cell>
          <cell r="K7738">
            <v>0</v>
          </cell>
        </row>
        <row r="7739">
          <cell r="G7739">
            <v>103601</v>
          </cell>
          <cell r="H7739" t="str">
            <v>PERFURAÇÃO HORIZONTAL DIRECIONAL E INSTALAÇÃO DE TUBULAÇÃO PEAD 355 MM, EM SOLO MOLE. AF_01/2022</v>
          </cell>
          <cell r="I7739" t="str">
            <v>M</v>
          </cell>
          <cell r="J7739" t="str">
            <v>COEFICIENTE DE REPRESENTATIVIDADE</v>
          </cell>
          <cell r="K7739">
            <v>0</v>
          </cell>
        </row>
        <row r="7740">
          <cell r="G7740">
            <v>103624</v>
          </cell>
          <cell r="H7740" t="str">
            <v>PERFURAÇÃO HORIZONTAL DIRECIONAL E INSTALAÇÃO DE TUBULAÇÃO PEAD 400 MM, EM SOLO DE 1ª CATEGORIA. AF_01/2022</v>
          </cell>
          <cell r="I7740" t="str">
            <v>M</v>
          </cell>
          <cell r="J7740" t="str">
            <v>COEFICIENTE DE REPRESENTATIVIDADE</v>
          </cell>
          <cell r="K7740">
            <v>0</v>
          </cell>
        </row>
        <row r="7741">
          <cell r="G7741">
            <v>103646</v>
          </cell>
          <cell r="H7741" t="str">
            <v>PERFURAÇÃO HORIZONTAL DIRECIONAL E INSTALAÇÃO DE TUBULAÇÃO PEAD 400 MM, EM SOLO DE 2ª CATEGORIA. AF_01/2022</v>
          </cell>
          <cell r="I7741" t="str">
            <v>M</v>
          </cell>
          <cell r="J7741" t="str">
            <v>COEFICIENTE DE REPRESENTATIVIDADE</v>
          </cell>
          <cell r="K7741">
            <v>0</v>
          </cell>
        </row>
        <row r="7742">
          <cell r="G7742">
            <v>103602</v>
          </cell>
          <cell r="H7742" t="str">
            <v>PERFURAÇÃO HORIZONTAL DIRECIONAL E INSTALAÇÃO DE TUBULAÇÃO PEAD 400 MM, EM SOLO MOLE. AF_01/2022</v>
          </cell>
          <cell r="I7742" t="str">
            <v>M</v>
          </cell>
          <cell r="J7742" t="str">
            <v>COEFICIENTE DE REPRESENTATIVIDADE</v>
          </cell>
          <cell r="K7742">
            <v>0</v>
          </cell>
        </row>
        <row r="7743">
          <cell r="G7743">
            <v>103625</v>
          </cell>
          <cell r="H7743" t="str">
            <v>PERFURAÇÃO HORIZONTAL DIRECIONAL E INSTALAÇÃO DE TUBULAÇÃO PEAD 450 MM, EM SOLO DE 1ª CATEGORIA. AF_01/2022</v>
          </cell>
          <cell r="I7743" t="str">
            <v>M</v>
          </cell>
          <cell r="J7743" t="str">
            <v>COEFICIENTE DE REPRESENTATIVIDADE</v>
          </cell>
          <cell r="K7743">
            <v>0</v>
          </cell>
        </row>
        <row r="7744">
          <cell r="G7744">
            <v>103647</v>
          </cell>
          <cell r="H7744" t="str">
            <v>PERFURAÇÃO HORIZONTAL DIRECIONAL E INSTALAÇÃO DE TUBULAÇÃO PEAD 450 MM, EM SOLO DE 2ª CATEGORIA. AF_01/2022</v>
          </cell>
          <cell r="I7744" t="str">
            <v>M</v>
          </cell>
          <cell r="J7744" t="str">
            <v>COEFICIENTE DE REPRESENTATIVIDADE</v>
          </cell>
          <cell r="K7744">
            <v>0</v>
          </cell>
        </row>
        <row r="7745">
          <cell r="G7745">
            <v>103603</v>
          </cell>
          <cell r="H7745" t="str">
            <v>PERFURAÇÃO HORIZONTAL DIRECIONAL E INSTALAÇÃO DE TUBULAÇÃO PEAD 450 MM, EM SOLO MOLE. AF_01/2022</v>
          </cell>
          <cell r="I7745" t="str">
            <v>M</v>
          </cell>
          <cell r="J7745" t="str">
            <v>COEFICIENTE DE REPRESENTATIVIDADE</v>
          </cell>
          <cell r="K7745">
            <v>0</v>
          </cell>
        </row>
        <row r="7746">
          <cell r="G7746">
            <v>103611</v>
          </cell>
          <cell r="H7746" t="str">
            <v>PERFURAÇÃO HORIZONTAL DIRECIONAL E INSTALAÇÃO DE TUBULAÇÃO PEAD 50 MM, EM SOLO DE 1ª CATEGORIA. AF_01/2022</v>
          </cell>
          <cell r="I7746" t="str">
            <v>M</v>
          </cell>
          <cell r="J7746" t="str">
            <v>COEFICIENTE DE REPRESENTATIVIDADE</v>
          </cell>
          <cell r="K7746">
            <v>0</v>
          </cell>
        </row>
        <row r="7747">
          <cell r="G7747">
            <v>103633</v>
          </cell>
          <cell r="H7747" t="str">
            <v>PERFURAÇÃO HORIZONTAL DIRECIONAL E INSTALAÇÃO DE TUBULAÇÃO PEAD 50 MM, EM SOLO DE 2ª CATEGORIA. AF_01/2022</v>
          </cell>
          <cell r="I7747" t="str">
            <v>M</v>
          </cell>
          <cell r="J7747" t="str">
            <v>COEFICIENTE DE REPRESENTATIVIDADE</v>
          </cell>
          <cell r="K7747">
            <v>0</v>
          </cell>
        </row>
        <row r="7748">
          <cell r="G7748">
            <v>103589</v>
          </cell>
          <cell r="H7748" t="str">
            <v>PERFURAÇÃO HORIZONTAL DIRECIONAL E INSTALAÇÃO DE TUBULAÇÃO PEAD 50 MM, EM SOLO MOLE. AF_01/2022</v>
          </cell>
          <cell r="I7748" t="str">
            <v>M</v>
          </cell>
          <cell r="J7748" t="str">
            <v>COEFICIENTE DE REPRESENTATIVIDADE</v>
          </cell>
          <cell r="K7748">
            <v>0</v>
          </cell>
        </row>
        <row r="7749">
          <cell r="G7749">
            <v>103626</v>
          </cell>
          <cell r="H7749" t="str">
            <v>PERFURAÇÃO HORIZONTAL DIRECIONAL E INSTALAÇÃO DE TUBULAÇÃO PEAD 500 MM, EM SOLO DE 1ª CATEGORIA. AF_01/2022</v>
          </cell>
          <cell r="I7749" t="str">
            <v>M</v>
          </cell>
          <cell r="J7749" t="str">
            <v>COEFICIENTE DE REPRESENTATIVIDADE</v>
          </cell>
          <cell r="K7749">
            <v>0</v>
          </cell>
        </row>
        <row r="7750">
          <cell r="G7750">
            <v>103648</v>
          </cell>
          <cell r="H7750" t="str">
            <v>PERFURAÇÃO HORIZONTAL DIRECIONAL E INSTALAÇÃO DE TUBULAÇÃO PEAD 500 MM, EM SOLO DE 2ª CATEGORIA. AF_01/2022</v>
          </cell>
          <cell r="I7750" t="str">
            <v>M</v>
          </cell>
          <cell r="J7750" t="str">
            <v>COEFICIENTE DE REPRESENTATIVIDADE</v>
          </cell>
          <cell r="K7750">
            <v>0</v>
          </cell>
        </row>
        <row r="7751">
          <cell r="G7751">
            <v>103604</v>
          </cell>
          <cell r="H7751" t="str">
            <v>PERFURAÇÃO HORIZONTAL DIRECIONAL E INSTALAÇÃO DE TUBULAÇÃO PEAD 500 MM, EM SOLO MOLE. AF_01/2022</v>
          </cell>
          <cell r="I7751" t="str">
            <v>M</v>
          </cell>
          <cell r="J7751" t="str">
            <v>COEFICIENTE DE REPRESENTATIVIDADE</v>
          </cell>
          <cell r="K7751">
            <v>0</v>
          </cell>
        </row>
        <row r="7752">
          <cell r="G7752">
            <v>103627</v>
          </cell>
          <cell r="H7752" t="str">
            <v>PERFURAÇÃO HORIZONTAL DIRECIONAL E INSTALAÇÃO DE TUBULAÇÃO PEAD 560 MM, EM SOLO DE 1ª CATEGORIA. AF_01/2022</v>
          </cell>
          <cell r="I7752" t="str">
            <v>M</v>
          </cell>
          <cell r="J7752" t="str">
            <v>COEFICIENTE DE REPRESENTATIVIDADE</v>
          </cell>
          <cell r="K7752">
            <v>0</v>
          </cell>
        </row>
        <row r="7753">
          <cell r="G7753">
            <v>103649</v>
          </cell>
          <cell r="H7753" t="str">
            <v>PERFURAÇÃO HORIZONTAL DIRECIONAL E INSTALAÇÃO DE TUBULAÇÃO PEAD 560 MM, EM SOLO DE 2ª CATEGORIA. AF_01/2022</v>
          </cell>
          <cell r="I7753" t="str">
            <v>M</v>
          </cell>
          <cell r="J7753" t="str">
            <v>COEFICIENTE DE REPRESENTATIVIDADE</v>
          </cell>
          <cell r="K7753">
            <v>0</v>
          </cell>
        </row>
        <row r="7754">
          <cell r="G7754">
            <v>103605</v>
          </cell>
          <cell r="H7754" t="str">
            <v>PERFURAÇÃO HORIZONTAL DIRECIONAL E INSTALAÇÃO DE TUBULAÇÃO PEAD 560 MM, EM SOLO MOLE. AF_01/2022</v>
          </cell>
          <cell r="I7754" t="str">
            <v>M</v>
          </cell>
          <cell r="J7754" t="str">
            <v>COEFICIENTE DE REPRESENTATIVIDADE</v>
          </cell>
          <cell r="K7754">
            <v>0</v>
          </cell>
        </row>
        <row r="7755">
          <cell r="G7755">
            <v>103612</v>
          </cell>
          <cell r="H7755" t="str">
            <v>PERFURAÇÃO HORIZONTAL DIRECIONAL E INSTALAÇÃO DE TUBULAÇÃO PEAD 63 MM, EM SOLO DE 1ª CATEGORIA. AF_01/2022</v>
          </cell>
          <cell r="I7755" t="str">
            <v>M</v>
          </cell>
          <cell r="J7755" t="str">
            <v>COEFICIENTE DE REPRESENTATIVIDADE</v>
          </cell>
          <cell r="K7755">
            <v>0</v>
          </cell>
        </row>
        <row r="7756">
          <cell r="G7756">
            <v>103634</v>
          </cell>
          <cell r="H7756" t="str">
            <v>PERFURAÇÃO HORIZONTAL DIRECIONAL E INSTALAÇÃO DE TUBULAÇÃO PEAD 63 MM, EM SOLO DE 2ª CATEGORIA. AF_01/2022</v>
          </cell>
          <cell r="I7756" t="str">
            <v>M</v>
          </cell>
          <cell r="J7756" t="str">
            <v>COEFICIENTE DE REPRESENTATIVIDADE</v>
          </cell>
          <cell r="K7756">
            <v>0</v>
          </cell>
        </row>
        <row r="7757">
          <cell r="G7757">
            <v>103590</v>
          </cell>
          <cell r="H7757" t="str">
            <v>PERFURAÇÃO HORIZONTAL DIRECIONAL E INSTALAÇÃO DE TUBULAÇÃO PEAD 63 MM, EM SOLO MOLE. AF_01/2022</v>
          </cell>
          <cell r="I7757" t="str">
            <v>M</v>
          </cell>
          <cell r="J7757" t="str">
            <v>COEFICIENTE DE REPRESENTATIVIDADE</v>
          </cell>
          <cell r="K7757">
            <v>0</v>
          </cell>
        </row>
        <row r="7758">
          <cell r="G7758">
            <v>103628</v>
          </cell>
          <cell r="H7758" t="str">
            <v>PERFURAÇÃO HORIZONTAL DIRECIONAL E INSTALAÇÃO DE TUBULAÇÃO PEAD 630 MM, EM SOLO DE 1ª CATEGORIA. AF_01/2022</v>
          </cell>
          <cell r="I7758" t="str">
            <v>M</v>
          </cell>
          <cell r="J7758" t="str">
            <v>COEFICIENTE DE REPRESENTATIVIDADE</v>
          </cell>
          <cell r="K7758">
            <v>0</v>
          </cell>
        </row>
        <row r="7759">
          <cell r="G7759">
            <v>103650</v>
          </cell>
          <cell r="H7759" t="str">
            <v>PERFURAÇÃO HORIZONTAL DIRECIONAL E INSTALAÇÃO DE TUBULAÇÃO PEAD 630 MM, EM SOLO DE 2ª CATEGORIA. AF_01/2022</v>
          </cell>
          <cell r="I7759" t="str">
            <v>M</v>
          </cell>
          <cell r="J7759" t="str">
            <v>COEFICIENTE DE REPRESENTATIVIDADE</v>
          </cell>
          <cell r="K7759">
            <v>0</v>
          </cell>
        </row>
        <row r="7760">
          <cell r="G7760">
            <v>103606</v>
          </cell>
          <cell r="H7760" t="str">
            <v>PERFURAÇÃO HORIZONTAL DIRECIONAL E INSTALAÇÃO DE TUBULAÇÃO PEAD 630 MM, EM SOLO MOLE. AF_01/2022</v>
          </cell>
          <cell r="I7760" t="str">
            <v>M</v>
          </cell>
          <cell r="J7760" t="str">
            <v>COEFICIENTE DE REPRESENTATIVIDADE</v>
          </cell>
          <cell r="K7760">
            <v>0</v>
          </cell>
        </row>
        <row r="7761">
          <cell r="G7761">
            <v>103629</v>
          </cell>
          <cell r="H7761" t="str">
            <v>PERFURAÇÃO HORIZONTAL DIRECIONAL E INSTALAÇÃO DE TUBULAÇÃO PEAD 710 MM, EM SOLO DE 1ª CATEGORIA. AF_01/2022</v>
          </cell>
          <cell r="I7761" t="str">
            <v>M</v>
          </cell>
          <cell r="J7761" t="str">
            <v>COEFICIENTE DE REPRESENTATIVIDADE</v>
          </cell>
          <cell r="K7761">
            <v>0</v>
          </cell>
        </row>
        <row r="7762">
          <cell r="G7762">
            <v>103651</v>
          </cell>
          <cell r="H7762" t="str">
            <v>PERFURAÇÃO HORIZONTAL DIRECIONAL E INSTALAÇÃO DE TUBULAÇÃO PEAD 710 MM, EM SOLO DE 2ª CATEGORIA. AF_01/2022</v>
          </cell>
          <cell r="I7762" t="str">
            <v>M</v>
          </cell>
          <cell r="J7762" t="str">
            <v>COEFICIENTE DE REPRESENTATIVIDADE</v>
          </cell>
          <cell r="K7762">
            <v>0</v>
          </cell>
        </row>
        <row r="7763">
          <cell r="G7763">
            <v>103607</v>
          </cell>
          <cell r="H7763" t="str">
            <v>PERFURAÇÃO HORIZONTAL DIRECIONAL E INSTALAÇÃO DE TUBULAÇÃO PEAD 710 MM, EM SOLO MOLE. AF_01/2022</v>
          </cell>
          <cell r="I7763" t="str">
            <v>M</v>
          </cell>
          <cell r="J7763" t="str">
            <v>COEFICIENTE DE REPRESENTATIVIDADE</v>
          </cell>
          <cell r="K7763">
            <v>0</v>
          </cell>
        </row>
        <row r="7764">
          <cell r="G7764">
            <v>103613</v>
          </cell>
          <cell r="H7764" t="str">
            <v>PERFURAÇÃO HORIZONTAL DIRECIONAL E INSTALAÇÃO DE TUBULAÇÃO PEAD 75 MM, EM SOLO DE 1ª CATEGORIA. AF_01/2022</v>
          </cell>
          <cell r="I7764" t="str">
            <v>M</v>
          </cell>
          <cell r="J7764" t="str">
            <v>COEFICIENTE DE REPRESENTATIVIDADE</v>
          </cell>
          <cell r="K7764">
            <v>0</v>
          </cell>
        </row>
        <row r="7765">
          <cell r="G7765">
            <v>103635</v>
          </cell>
          <cell r="H7765" t="str">
            <v>PERFURAÇÃO HORIZONTAL DIRECIONAL E INSTALAÇÃO DE TUBULAÇÃO PEAD 75 MM, EM SOLO DE 2ª CATEGORIA. AF_01/2022</v>
          </cell>
          <cell r="I7765" t="str">
            <v>M</v>
          </cell>
          <cell r="J7765" t="str">
            <v>COEFICIENTE DE REPRESENTATIVIDADE</v>
          </cell>
          <cell r="K7765">
            <v>0</v>
          </cell>
        </row>
        <row r="7766">
          <cell r="G7766">
            <v>103591</v>
          </cell>
          <cell r="H7766" t="str">
            <v>PERFURAÇÃO HORIZONTAL DIRECIONAL E INSTALAÇÃO DE TUBULAÇÃO PEAD 75 MM, EM SOLO MOLE. AF_01/2022</v>
          </cell>
          <cell r="I7766" t="str">
            <v>M</v>
          </cell>
          <cell r="J7766" t="str">
            <v>COEFICIENTE DE REPRESENTATIVIDADE</v>
          </cell>
          <cell r="K7766">
            <v>0</v>
          </cell>
        </row>
        <row r="7767">
          <cell r="G7767">
            <v>103630</v>
          </cell>
          <cell r="H7767" t="str">
            <v>PERFURAÇÃO HORIZONTAL DIRECIONAL E INSTALAÇÃO DE TUBULAÇÃO PEAD 800 MM, EM SOLO DE 1ª CATEGORIA. AF_01/2022</v>
          </cell>
          <cell r="I7767" t="str">
            <v>M</v>
          </cell>
          <cell r="J7767" t="str">
            <v>COEFICIENTE DE REPRESENTATIVIDADE</v>
          </cell>
          <cell r="K7767">
            <v>0</v>
          </cell>
        </row>
        <row r="7768">
          <cell r="G7768">
            <v>103652</v>
          </cell>
          <cell r="H7768" t="str">
            <v>PERFURAÇÃO HORIZONTAL DIRECIONAL E INSTALAÇÃO DE TUBULAÇÃO PEAD 800 MM, EM SOLO DE 2ª CATEGORIA. AF_01/2022</v>
          </cell>
          <cell r="I7768" t="str">
            <v>M</v>
          </cell>
          <cell r="J7768" t="str">
            <v>COEFICIENTE DE REPRESENTATIVIDADE</v>
          </cell>
          <cell r="K7768">
            <v>0</v>
          </cell>
        </row>
        <row r="7769">
          <cell r="G7769">
            <v>103608</v>
          </cell>
          <cell r="H7769" t="str">
            <v>PERFURAÇÃO HORIZONTAL DIRECIONAL E INSTALAÇÃO DE TUBULAÇÃO PEAD 800 MM, EM SOLO MOLE. AF_01/2022</v>
          </cell>
          <cell r="I7769" t="str">
            <v>M</v>
          </cell>
          <cell r="J7769" t="str">
            <v>COEFICIENTE DE REPRESENTATIVIDADE</v>
          </cell>
          <cell r="K7769">
            <v>0</v>
          </cell>
        </row>
        <row r="7770">
          <cell r="G7770">
            <v>103614</v>
          </cell>
          <cell r="H7770" t="str">
            <v>PERFURAÇÃO HORIZONTAL DIRECIONAL E INSTALAÇÃO DE TUBULAÇÃO PEAD 90 MM, EM SOLO DE 1ª CATEGORIA. AF_01/2022</v>
          </cell>
          <cell r="I7770" t="str">
            <v>M</v>
          </cell>
          <cell r="J7770" t="str">
            <v>COEFICIENTE DE REPRESENTATIVIDADE</v>
          </cell>
          <cell r="K7770">
            <v>0</v>
          </cell>
        </row>
        <row r="7771">
          <cell r="G7771">
            <v>103636</v>
          </cell>
          <cell r="H7771" t="str">
            <v>PERFURAÇÃO HORIZONTAL DIRECIONAL E INSTALAÇÃO DE TUBULAÇÃO PEAD 90 MM, EM SOLO DE 2ª CATEGORIA. AF_01/2022</v>
          </cell>
          <cell r="I7771" t="str">
            <v>M</v>
          </cell>
          <cell r="J7771" t="str">
            <v>COEFICIENTE DE REPRESENTATIVIDADE</v>
          </cell>
          <cell r="K7771">
            <v>0</v>
          </cell>
        </row>
        <row r="7772">
          <cell r="G7772">
            <v>103592</v>
          </cell>
          <cell r="H7772" t="str">
            <v>PERFURAÇÃO HORIZONTAL DIRECIONAL E INSTALAÇÃO DE TUBULAÇÃO PEAD 90 MM, EM SOLO MOLE. AF_01/2022</v>
          </cell>
          <cell r="I7772" t="str">
            <v>M</v>
          </cell>
          <cell r="J7772" t="str">
            <v>COEFICIENTE DE REPRESENTATIVIDADE</v>
          </cell>
          <cell r="K7772">
            <v>0</v>
          </cell>
        </row>
        <row r="7773">
          <cell r="G7773">
            <v>88412</v>
          </cell>
          <cell r="H7773" t="str">
            <v>APLICAÇÃO MANUAL DE FUNDO SELADOR ACRÍLICO EM PANOS CEGOS DE FACHADA (SEM PRESENÇA DE VÃOS) DE EDIFÍCIOS DE MÚLTIPLOS PAVIMENTOS. AF_03/2024</v>
          </cell>
          <cell r="I7773" t="str">
            <v>M2</v>
          </cell>
          <cell r="J7773" t="str">
            <v>COEFICIENTE DE REPRESENTATIVIDADE</v>
          </cell>
          <cell r="K7773">
            <v>4.4800000000000004</v>
          </cell>
        </row>
        <row r="7774">
          <cell r="G7774">
            <v>88411</v>
          </cell>
          <cell r="H7774" t="str">
            <v>APLICAÇÃO MANUAL DE FUNDO SELADOR ACRÍLICO EM PANOS COM PRESENÇA DE VÃOS DE EDIFÍCIOS DE MÚLTIPLOS PAVIMENTOS. AF_03/2024</v>
          </cell>
          <cell r="I7774" t="str">
            <v>M2</v>
          </cell>
          <cell r="J7774" t="str">
            <v>COEFICIENTE DE REPRESENTATIVIDADE</v>
          </cell>
          <cell r="K7774">
            <v>5.49</v>
          </cell>
        </row>
        <row r="7775">
          <cell r="G7775">
            <v>88415</v>
          </cell>
          <cell r="H7775" t="str">
            <v>APLICAÇÃO MANUAL DE FUNDO SELADOR ACRÍLICO EM PAREDES EXTERNAS DE CASAS. AF_03/2024</v>
          </cell>
          <cell r="I7775" t="str">
            <v>M2</v>
          </cell>
          <cell r="J7775" t="str">
            <v>COEFICIENTE DE REPRESENTATIVIDADE</v>
          </cell>
          <cell r="K7775">
            <v>5.57</v>
          </cell>
        </row>
        <row r="7776">
          <cell r="G7776">
            <v>88413</v>
          </cell>
          <cell r="H7776" t="str">
            <v>APLICAÇÃO MANUAL DE FUNDO SELADOR ACRÍLICO EM SUPERFÍCIES EXTERNAS DE SACADA DE EDIFÍCIOS DE MÚLTIPLOS PAVIMENTOS. AF_03/2024</v>
          </cell>
          <cell r="I7776" t="str">
            <v>M2</v>
          </cell>
          <cell r="J7776" t="str">
            <v>COEFICIENTE DE REPRESENTATIVIDADE</v>
          </cell>
          <cell r="K7776">
            <v>6.75</v>
          </cell>
        </row>
        <row r="7777">
          <cell r="G7777">
            <v>88414</v>
          </cell>
          <cell r="H7777" t="str">
            <v>APLICAÇÃO MANUAL DE FUNDO SELADOR ACRÍLICO EM SUPERFÍCIES INTERNAS DA SACADA DE EDIFÍCIOS DE MÚLTIPLOS PAVIMENTOS. AF_03/2024</v>
          </cell>
          <cell r="I7777" t="str">
            <v>M2</v>
          </cell>
          <cell r="J7777" t="str">
            <v>COEFICIENTE DE REPRESENTATIVIDADE</v>
          </cell>
          <cell r="K7777">
            <v>8.0299999999999994</v>
          </cell>
        </row>
        <row r="7778">
          <cell r="G7778">
            <v>96131</v>
          </cell>
          <cell r="H7778" t="str">
            <v>APLICAÇÃO MANUAL DE MASSA ACRÍLICA EM PANOS DE FACHADA COM PRESENÇA DE VÃOS, DE EDIFÍCIOS DE MÚLTIPLOS PAVIMENTOS, DUAS DEMÃOS. AF_03/2024</v>
          </cell>
          <cell r="I7778" t="str">
            <v>M2</v>
          </cell>
          <cell r="J7778" t="str">
            <v>COEFICIENTE DE REPRESENTATIVIDADE</v>
          </cell>
          <cell r="K7778">
            <v>31.03</v>
          </cell>
        </row>
        <row r="7779">
          <cell r="G7779">
            <v>96126</v>
          </cell>
          <cell r="H7779" t="str">
            <v>APLICAÇÃO MANUAL DE MASSA ACRÍLICA EM PANOS DE FACHADA COM PRESENÇA DE VÃOS, DE EDIFÍCIOS DE MÚLTIPLOS PAVIMENTOS, UMA DEMÃO. AF_03/2024</v>
          </cell>
          <cell r="I7779" t="str">
            <v>M2</v>
          </cell>
          <cell r="J7779" t="str">
            <v>COEFICIENTE DE REPRESENTATIVIDADE</v>
          </cell>
          <cell r="K7779">
            <v>19.84</v>
          </cell>
        </row>
        <row r="7780">
          <cell r="G7780">
            <v>96132</v>
          </cell>
          <cell r="H7780" t="str">
            <v>APLICAÇÃO MANUAL DE MASSA ACRÍLICA EM PANOS DE FACHADA SEM PRESENÇA DE VÃOS, DE EDIFÍCIOS DE MÚLTIPLOS PAVIMENTOS, DUAS DEMÃOS. AF_03/2024</v>
          </cell>
          <cell r="I7780" t="str">
            <v>M2</v>
          </cell>
          <cell r="J7780" t="str">
            <v>COEFICIENTE DE REPRESENTATIVIDADE</v>
          </cell>
          <cell r="K7780">
            <v>20.22</v>
          </cell>
        </row>
        <row r="7781">
          <cell r="G7781">
            <v>96127</v>
          </cell>
          <cell r="H7781" t="str">
            <v>APLICAÇÃO MANUAL DE MASSA ACRÍLICA EM PANOS DE FACHADA SEM PRESENÇA DE VÃOS, DE EDIFÍCIOS DE MÚLTIPLOS PAVIMENTOS, UMA DEMÃO. AF_03/2024</v>
          </cell>
          <cell r="I7781" t="str">
            <v>M2</v>
          </cell>
          <cell r="J7781" t="str">
            <v>COEFICIENTE DE REPRESENTATIVIDADE</v>
          </cell>
          <cell r="K7781">
            <v>12.56</v>
          </cell>
        </row>
        <row r="7782">
          <cell r="G7782">
            <v>96135</v>
          </cell>
          <cell r="H7782" t="str">
            <v>APLICAÇÃO MANUAL DE MASSA ACRÍLICA EM PAREDES EXTERNAS DE CASAS, DUAS DEMÃOS. AF_03/2024</v>
          </cell>
          <cell r="I7782" t="str">
            <v>M2</v>
          </cell>
          <cell r="J7782" t="str">
            <v>COEFICIENTE DE REPRESENTATIVIDADE</v>
          </cell>
          <cell r="K7782">
            <v>33.450000000000003</v>
          </cell>
        </row>
        <row r="7783">
          <cell r="G7783">
            <v>96130</v>
          </cell>
          <cell r="H7783" t="str">
            <v>APLICAÇÃO MANUAL DE MASSA ACRÍLICA EM PAREDES EXTERNAS DE CASAS, UMA DEMÃO. AF_03/2024</v>
          </cell>
          <cell r="I7783" t="str">
            <v>M2</v>
          </cell>
          <cell r="J7783" t="str">
            <v>COEFICIENTE DE REPRESENTATIVIDADE</v>
          </cell>
          <cell r="K7783">
            <v>21.54</v>
          </cell>
        </row>
        <row r="7784">
          <cell r="G7784">
            <v>96133</v>
          </cell>
          <cell r="H7784" t="str">
            <v>APLICAÇÃO MANUAL DE MASSA ACRÍLICA EM SUPERFÍCIES EXTERNAS DE SACADA DE EDIFÍCIOS DE MÚLTIPLOS PAVIMENTOS, DUAS DEMÃOS. AF_03/2024</v>
          </cell>
          <cell r="I7784" t="str">
            <v>M2</v>
          </cell>
          <cell r="J7784" t="str">
            <v>COEFICIENTE DE REPRESENTATIVIDADE</v>
          </cell>
          <cell r="K7784">
            <v>50.66</v>
          </cell>
        </row>
        <row r="7785">
          <cell r="G7785">
            <v>96128</v>
          </cell>
          <cell r="H7785" t="str">
            <v>APLICAÇÃO MANUAL DE MASSA ACRÍLICA EM SUPERFÍCIES EXTERNAS DE SACADA DE EDIFÍCIOS DE MÚLTIPLOS PAVIMENTOS, UMA DEMÃO. AF_03/2024</v>
          </cell>
          <cell r="I7785" t="str">
            <v>M2</v>
          </cell>
          <cell r="J7785" t="str">
            <v>COEFICIENTE DE REPRESENTATIVIDADE</v>
          </cell>
          <cell r="K7785">
            <v>33.299999999999997</v>
          </cell>
        </row>
        <row r="7786">
          <cell r="G7786">
            <v>96134</v>
          </cell>
          <cell r="H7786" t="str">
            <v>APLICAÇÃO MANUAL DE MASSA ACRÍLICA EM SUPERFÍCIES INTERNAS DE SACADA DE EDIFÍCIOS DE MÚLTIPLOS PAVIMENTOS, DUAS DEMÃOS. AF_03/2024</v>
          </cell>
          <cell r="I7786" t="str">
            <v>M2</v>
          </cell>
          <cell r="J7786" t="str">
            <v>COEFICIENTE DE REPRESENTATIVIDADE</v>
          </cell>
          <cell r="K7786">
            <v>59.59</v>
          </cell>
        </row>
        <row r="7787">
          <cell r="G7787">
            <v>96129</v>
          </cell>
          <cell r="H7787" t="str">
            <v>APLICAÇÃO MANUAL DE MASSA ACRÍLICA EM SUPERFÍCIES INTERNAS DE SACADA DE EDIFÍCIOS DE MÚLTIPLOS PAVIMENTOS, UMA DEMÃO. AF_03/2024</v>
          </cell>
          <cell r="I7787" t="str">
            <v>M2</v>
          </cell>
          <cell r="J7787" t="str">
            <v>COEFICIENTE DE REPRESENTATIVIDADE</v>
          </cell>
          <cell r="K7787">
            <v>39.11</v>
          </cell>
        </row>
        <row r="7788">
          <cell r="G7788">
            <v>88432</v>
          </cell>
          <cell r="H7788" t="str">
            <v>APLICAÇÃO MANUAL DE PINTURA COM TINTA TEXTURIZADA ACRÍLICA EM MOLDURAS DE EPS. AF_03/2024</v>
          </cell>
          <cell r="I7788" t="str">
            <v>M2</v>
          </cell>
          <cell r="J7788" t="str">
            <v>COEFICIENTE DE REPRESENTATIVIDADE</v>
          </cell>
          <cell r="K7788">
            <v>34.69</v>
          </cell>
        </row>
        <row r="7789">
          <cell r="G7789">
            <v>88426</v>
          </cell>
          <cell r="H7789" t="str">
            <v>APLICAÇÃO MANUAL DE PINTURA COM TINTA TEXTURIZADA ACRÍLICA EM PANOS CEGOS DE FACHADA (SEM PRESENÇA DE VÃOS) DE EDIFÍCIOS DE MÚLTIPLOS PAVIMENTOS, DUAS CORES. AF_03/2024</v>
          </cell>
          <cell r="I7789" t="str">
            <v>M2</v>
          </cell>
          <cell r="J7789" t="str">
            <v>COEFICIENTE DE REPRESENTATIVIDADE</v>
          </cell>
          <cell r="K7789">
            <v>21.21</v>
          </cell>
        </row>
        <row r="7790">
          <cell r="G7790">
            <v>88417</v>
          </cell>
          <cell r="H7790" t="str">
            <v>APLICAÇÃO MANUAL DE PINTURA COM TINTA TEXTURIZADA ACRÍLICA EM PANOS CEGOS DE FACHADA (SEM PRESENÇA DE VÃOS) DE EDIFÍCIOS DE MÚLTIPLOS PAVIMENTOS, UMA COR. AF_03/2024</v>
          </cell>
          <cell r="I7790" t="str">
            <v>M2</v>
          </cell>
          <cell r="J7790" t="str">
            <v>COEFICIENTE DE REPRESENTATIVIDADE</v>
          </cell>
          <cell r="K7790">
            <v>19.010000000000002</v>
          </cell>
        </row>
        <row r="7791">
          <cell r="G7791">
            <v>88424</v>
          </cell>
          <cell r="H7791" t="str">
            <v>APLICAÇÃO MANUAL DE PINTURA COM TINTA TEXTURIZADA ACRÍLICA EM PANOS COM PRESENÇA DE VÃOS DE EDIFÍCIOS DE MÚLTIPLOS PAVIMENTOS, DUAS CORES. AF_03/2024</v>
          </cell>
          <cell r="I7791" t="str">
            <v>M2</v>
          </cell>
          <cell r="J7791" t="str">
            <v>COEFICIENTE DE REPRESENTATIVIDADE</v>
          </cell>
          <cell r="K7791">
            <v>26.66</v>
          </cell>
        </row>
        <row r="7792">
          <cell r="G7792">
            <v>88416</v>
          </cell>
          <cell r="H7792" t="str">
            <v>APLICAÇÃO MANUAL DE PINTURA COM TINTA TEXTURIZADA ACRÍLICA EM PANOS COM PRESENÇA DE VÃOS DE EDIFÍCIOS DE MÚLTIPLOS PAVIMENTOS, UMA COR. AF_03/2024</v>
          </cell>
          <cell r="I7792" t="str">
            <v>M2</v>
          </cell>
          <cell r="J7792" t="str">
            <v>COEFICIENTE DE REPRESENTATIVIDADE</v>
          </cell>
          <cell r="K7792">
            <v>22.59</v>
          </cell>
        </row>
        <row r="7793">
          <cell r="G7793">
            <v>88431</v>
          </cell>
          <cell r="H7793" t="str">
            <v>APLICAÇÃO MANUAL DE PINTURA COM TINTA TEXTURIZADA ACRÍLICA EM PAREDES EXTERNAS DE CASAS, DUAS CORES. AF_03/2024</v>
          </cell>
          <cell r="I7793" t="str">
            <v>M2</v>
          </cell>
          <cell r="J7793" t="str">
            <v>COEFICIENTE DE REPRESENTATIVIDADE</v>
          </cell>
          <cell r="K7793">
            <v>27.23</v>
          </cell>
        </row>
        <row r="7794">
          <cell r="G7794">
            <v>88423</v>
          </cell>
          <cell r="H7794" t="str">
            <v>APLICAÇÃO MANUAL DE PINTURA COM TINTA TEXTURIZADA ACRÍLICA EM PAREDES EXTERNAS DE CASAS, UMA COR. AF_03/2024</v>
          </cell>
          <cell r="I7794" t="str">
            <v>M2</v>
          </cell>
          <cell r="J7794" t="str">
            <v>COEFICIENTE DE REPRESENTATIVIDADE</v>
          </cell>
          <cell r="K7794">
            <v>22.64</v>
          </cell>
        </row>
        <row r="7795">
          <cell r="G7795">
            <v>88428</v>
          </cell>
          <cell r="H7795" t="str">
            <v>APLICAÇÃO MANUAL DE PINTURA COM TINTA TEXTURIZADA ACRÍLICA EM SUPERFÍCIES EXTERNAS DE SACADA DE EDIFÍCIOS DE MÚLTIPLOS PAVIMENTOS, DUAS CORES. AF_03/2024</v>
          </cell>
          <cell r="I7795" t="str">
            <v>M2</v>
          </cell>
          <cell r="J7795" t="str">
            <v>COEFICIENTE DE REPRESENTATIVIDADE</v>
          </cell>
          <cell r="K7795">
            <v>34.03</v>
          </cell>
        </row>
        <row r="7796">
          <cell r="G7796">
            <v>88420</v>
          </cell>
          <cell r="H7796" t="str">
            <v>APLICAÇÃO MANUAL DE PINTURA COM TINTA TEXTURIZADA ACRÍLICA EM SUPERFÍCIES EXTERNAS DE SACADA DE EDIFÍCIOS DE MÚLTIPLOS PAVIMENTOS, UMA COR. AF_03/2024</v>
          </cell>
          <cell r="I7796" t="str">
            <v>M2</v>
          </cell>
          <cell r="J7796" t="str">
            <v>COEFICIENTE DE REPRESENTATIVIDADE</v>
          </cell>
          <cell r="K7796">
            <v>26.21</v>
          </cell>
        </row>
        <row r="7797">
          <cell r="G7797">
            <v>88429</v>
          </cell>
          <cell r="H7797" t="str">
            <v>APLICAÇÃO MANUAL DE PINTURA COM TINTA TEXTURIZADA ACRÍLICA EM SUPERFÍCIES INTERNAS DA SACADA DE EDIFÍCIOS DE MÚLTIPLOS PAVIMENTOS, DUAS CORES. AF_03/2024</v>
          </cell>
          <cell r="I7797" t="str">
            <v>M2</v>
          </cell>
          <cell r="J7797" t="str">
            <v>COEFICIENTE DE REPRESENTATIVIDADE</v>
          </cell>
          <cell r="K7797">
            <v>40.69</v>
          </cell>
        </row>
        <row r="7798">
          <cell r="G7798">
            <v>88421</v>
          </cell>
          <cell r="H7798" t="str">
            <v>APLICAÇÃO MANUAL DE PINTURA COM TINTA TEXTURIZADA ACRÍLICA EM SUPERFÍCIES INTERNAS DA SACADA DE EDIFÍCIOS DE MÚLTIPLOS PAVIMENTOS, UMA COR. AF_03/2024</v>
          </cell>
          <cell r="I7798" t="str">
            <v>M2</v>
          </cell>
          <cell r="J7798" t="str">
            <v>COEFICIENTE DE REPRESENTATIVIDADE</v>
          </cell>
          <cell r="K7798">
            <v>31.6</v>
          </cell>
        </row>
        <row r="7799">
          <cell r="G7799">
            <v>95622</v>
          </cell>
          <cell r="H7799" t="str">
            <v>APLICAÇÃO MANUAL DE TINTA LÁTEX ACRÍLICA EM PANOS COM PRESENÇA DE VÃOS DE EDIFÍCIOS DE MÚLTIPLOS PAVIMENTOS, DUAS DEMÃOS. AF_03/2024</v>
          </cell>
          <cell r="I7799" t="str">
            <v>M2</v>
          </cell>
          <cell r="J7799" t="str">
            <v>COEFICIENTE DE REPRESENTATIVIDADE</v>
          </cell>
          <cell r="K7799">
            <v>16.420000000000002</v>
          </cell>
        </row>
        <row r="7800">
          <cell r="G7800">
            <v>95623</v>
          </cell>
          <cell r="H7800" t="str">
            <v>APLICAÇÃO MANUAL DE TINTA LÁTEX ACRÍLICA EM PANOS SEM PRESENÇA DE VÃOS DE EDIFÍCIOS DE MÚLTIPLOS PAVIMENTOS, DUAS DEMÃOS. AF_03/2024</v>
          </cell>
          <cell r="I7800" t="str">
            <v>M2</v>
          </cell>
          <cell r="J7800" t="str">
            <v>COEFICIENTE DE REPRESENTATIVIDADE</v>
          </cell>
          <cell r="K7800">
            <v>11.37</v>
          </cell>
        </row>
        <row r="7801">
          <cell r="G7801">
            <v>95626</v>
          </cell>
          <cell r="H7801" t="str">
            <v>APLICAÇÃO MANUAL DE TINTA LÁTEX ACRÍLICA EM PAREDE EXTERNAS DE CASAS, DUAS DEMÃOS. AF_03/2024</v>
          </cell>
          <cell r="I7801" t="str">
            <v>M2</v>
          </cell>
          <cell r="J7801" t="str">
            <v>COEFICIENTE DE REPRESENTATIVIDADE</v>
          </cell>
          <cell r="K7801">
            <v>17.43</v>
          </cell>
        </row>
        <row r="7802">
          <cell r="G7802">
            <v>95624</v>
          </cell>
          <cell r="H7802" t="str">
            <v>APLICAÇÃO MANUAL DE TINTA LÁTEX ACRÍLICA EM SUPERFÍCIES EXTERNAS DE SACADA DE EDIFÍCIOS DE MÚLTIPLOS PAVIMENTOS, DUAS DEMÃOS. AF_03/2024</v>
          </cell>
          <cell r="I7802" t="str">
            <v>M2</v>
          </cell>
          <cell r="J7802" t="str">
            <v>COEFICIENTE DE REPRESENTATIVIDADE</v>
          </cell>
          <cell r="K7802">
            <v>25.13</v>
          </cell>
        </row>
        <row r="7803">
          <cell r="G7803">
            <v>95625</v>
          </cell>
          <cell r="H7803" t="str">
            <v>APLICAÇÃO MANUAL DE TINTA LÁTEX ACRÍLICA EM SUPERFÍCIES INTERNAS DE SACADA DE EDIFÍCIOS DE MÚLTIPLOS PAVIMENTOS, DUAS DEMÃOS. AF_03/2024</v>
          </cell>
          <cell r="I7803" t="str">
            <v>M2</v>
          </cell>
          <cell r="J7803" t="str">
            <v>COEFICIENTE DE REPRESENTATIVIDADE</v>
          </cell>
          <cell r="K7803">
            <v>29.69</v>
          </cell>
        </row>
        <row r="7804">
          <cell r="G7804">
            <v>88497</v>
          </cell>
          <cell r="H7804" t="str">
            <v>EMASSAMENTO COM MASSA LÁTEX, APLICAÇÃO EM PAREDE, DUAS DEMÃOS, LIXAMENTO MANUAL. AF_04/2023</v>
          </cell>
          <cell r="I7804" t="str">
            <v>M2</v>
          </cell>
          <cell r="J7804" t="str">
            <v>COEFICIENTE DE REPRESENTATIVIDADE</v>
          </cell>
          <cell r="K7804">
            <v>20.47</v>
          </cell>
        </row>
        <row r="7805">
          <cell r="G7805">
            <v>104648</v>
          </cell>
          <cell r="H7805" t="str">
            <v>EMASSAMENTO COM MASSA LÁTEX, APLICAÇÃO EM PAREDE, DUAS DEMÃOS, LIXAMENTO MECANIZADO. AF_04/2023</v>
          </cell>
          <cell r="I7805" t="str">
            <v>M2</v>
          </cell>
          <cell r="J7805" t="str">
            <v>COEFICIENTE DE REPRESENTATIVIDADE</v>
          </cell>
          <cell r="K7805">
            <v>0</v>
          </cell>
        </row>
        <row r="7806">
          <cell r="G7806">
            <v>88495</v>
          </cell>
          <cell r="H7806" t="str">
            <v>EMASSAMENTO COM MASSA LÁTEX, APLICAÇÃO EM PAREDE, UMA DEMÃO, LIXAMENTO MANUAL. AF_04/2023</v>
          </cell>
          <cell r="I7806" t="str">
            <v>M2</v>
          </cell>
          <cell r="J7806" t="str">
            <v>COEFICIENTE DE REPRESENTATIVIDADE</v>
          </cell>
          <cell r="K7806">
            <v>13.25</v>
          </cell>
        </row>
        <row r="7807">
          <cell r="G7807">
            <v>104646</v>
          </cell>
          <cell r="H7807" t="str">
            <v>EMASSAMENTO COM MASSA LÁTEX, APLICAÇÃO EM PAREDE, UMA DEMÃO, LIXAMENTO MECANIZADO. AF_04/2023</v>
          </cell>
          <cell r="I7807" t="str">
            <v>M2</v>
          </cell>
          <cell r="J7807" t="str">
            <v>COEFICIENTE DE REPRESENTATIVIDADE</v>
          </cell>
          <cell r="K7807">
            <v>0</v>
          </cell>
        </row>
        <row r="7808">
          <cell r="G7808">
            <v>88496</v>
          </cell>
          <cell r="H7808" t="str">
            <v>EMASSAMENTO COM MASSA LÁTEX, APLICAÇÃO EM TETO, DUAS DEMÃOS, LIXAMENTO MANUAL. AF_04/2023</v>
          </cell>
          <cell r="I7808" t="str">
            <v>M2</v>
          </cell>
          <cell r="J7808" t="str">
            <v>COEFICIENTE DE REPRESENTATIVIDADE</v>
          </cell>
          <cell r="K7808">
            <v>36.9</v>
          </cell>
        </row>
        <row r="7809">
          <cell r="G7809">
            <v>104647</v>
          </cell>
          <cell r="H7809" t="str">
            <v>EMASSAMENTO COM MASSA LÁTEX, APLICAÇÃO EM TETO, DUAS DEMÃOS, LIXAMENTO MECANIZADO. AF_04/2023</v>
          </cell>
          <cell r="I7809" t="str">
            <v>M2</v>
          </cell>
          <cell r="J7809" t="str">
            <v>COEFICIENTE DE REPRESENTATIVIDADE</v>
          </cell>
          <cell r="K7809">
            <v>0</v>
          </cell>
        </row>
        <row r="7810">
          <cell r="G7810">
            <v>88494</v>
          </cell>
          <cell r="H7810" t="str">
            <v>EMASSAMENTO COM MASSA LÁTEX, APLICAÇÃO EM TETO, UMA DEMÃO, LIXAMENTO MANUAL. AF_04/2023</v>
          </cell>
          <cell r="I7810" t="str">
            <v>M2</v>
          </cell>
          <cell r="J7810" t="str">
            <v>COEFICIENTE DE REPRESENTATIVIDADE</v>
          </cell>
          <cell r="K7810">
            <v>24.45</v>
          </cell>
        </row>
        <row r="7811">
          <cell r="G7811">
            <v>104645</v>
          </cell>
          <cell r="H7811" t="str">
            <v>EMASSAMENTO COM MASSA LÁTEX, APLICAÇÃO EM TETO, UMA DEMÃO, LIXAMENTO MECANIZADO. AF_04/2023</v>
          </cell>
          <cell r="I7811" t="str">
            <v>M2</v>
          </cell>
          <cell r="J7811" t="str">
            <v>COEFICIENTE DE REPRESENTATIVIDADE</v>
          </cell>
          <cell r="K7811">
            <v>0</v>
          </cell>
        </row>
        <row r="7812">
          <cell r="G7812">
            <v>88485</v>
          </cell>
          <cell r="H7812" t="str">
            <v>FUNDO SELADOR ACRÍLICO, APLICAÇÃO MANUAL EM PAREDE, UMA DEMÃO. AF_04/2023</v>
          </cell>
          <cell r="I7812" t="str">
            <v>M2</v>
          </cell>
          <cell r="J7812" t="str">
            <v>COEFICIENTE DE REPRESENTATIVIDADE</v>
          </cell>
          <cell r="K7812">
            <v>4.79</v>
          </cell>
        </row>
        <row r="7813">
          <cell r="G7813">
            <v>88484</v>
          </cell>
          <cell r="H7813" t="str">
            <v>FUNDO SELADOR ACRÍLICO, APLICAÇÃO MANUAL EM TETO, UMA DEMÃO. AF_04/2023</v>
          </cell>
          <cell r="I7813" t="str">
            <v>M2</v>
          </cell>
          <cell r="J7813" t="str">
            <v>COEFICIENTE DE REPRESENTATIVIDADE</v>
          </cell>
          <cell r="K7813">
            <v>5.91</v>
          </cell>
        </row>
        <row r="7814">
          <cell r="G7814">
            <v>104638</v>
          </cell>
          <cell r="H7814" t="str">
            <v>FUNDO SELADOR ACRÍLICO, APLICAÇÃO MECÂNICA EM PAREDE, UMA DEMÃO. AF_04/2023</v>
          </cell>
          <cell r="I7814" t="str">
            <v>M2</v>
          </cell>
          <cell r="J7814" t="str">
            <v>COEFICIENTE DE REPRESENTATIVIDADE</v>
          </cell>
          <cell r="K7814">
            <v>0</v>
          </cell>
        </row>
        <row r="7815">
          <cell r="G7815">
            <v>104637</v>
          </cell>
          <cell r="H7815" t="str">
            <v>FUNDO SELADOR ACRÍLICO, APLICAÇÃO MECÂNICA EM TETO, UMA DEMÃO. AF_04/2023</v>
          </cell>
          <cell r="I7815" t="str">
            <v>M2</v>
          </cell>
          <cell r="J7815" t="str">
            <v>COEFICIENTE DE REPRESENTATIVIDADE</v>
          </cell>
          <cell r="K7815">
            <v>0</v>
          </cell>
        </row>
        <row r="7816">
          <cell r="G7816">
            <v>104641</v>
          </cell>
          <cell r="H7816" t="str">
            <v>PINTURA LÁTEX ACRÍLICA ECONÔMICA, APLICAÇÃO MANUAL EM PAREDES, DUAS DEMÃOS. AF_04/2023</v>
          </cell>
          <cell r="I7816" t="str">
            <v>M2</v>
          </cell>
          <cell r="J7816" t="str">
            <v>COEFICIENTE DE REPRESENTATIVIDADE</v>
          </cell>
          <cell r="K7816">
            <v>10.5</v>
          </cell>
        </row>
        <row r="7817">
          <cell r="G7817">
            <v>104639</v>
          </cell>
          <cell r="H7817" t="str">
            <v>PINTURA LÁTEX ACRÍLICA ECONÔMICA, APLICAÇÃO MANUAL EM TETO, DUAS DEMÃOS. AF_04/2023</v>
          </cell>
          <cell r="I7817" t="str">
            <v>M2</v>
          </cell>
          <cell r="J7817" t="str">
            <v>COEFICIENTE DE REPRESENTATIVIDADE</v>
          </cell>
          <cell r="K7817">
            <v>13.26</v>
          </cell>
        </row>
        <row r="7818">
          <cell r="G7818">
            <v>104644</v>
          </cell>
          <cell r="H7818" t="str">
            <v>PINTURA LÁTEX ACRÍLICA ECONÔMICA, APLICAÇÃO MECÂNICA EM PAREDES, DUAS DEMÃOS. AF_04/2023</v>
          </cell>
          <cell r="I7818" t="str">
            <v>M2</v>
          </cell>
          <cell r="J7818" t="str">
            <v>COEFICIENTE DE REPRESENTATIVIDADE</v>
          </cell>
          <cell r="K7818">
            <v>0</v>
          </cell>
        </row>
        <row r="7819">
          <cell r="G7819">
            <v>104643</v>
          </cell>
          <cell r="H7819" t="str">
            <v>PINTURA LÁTEX ACRÍLICA ECONÔMICA, APLICAÇÃO MECÂNICA EM TETO, DUAS DEMÃOS. AF_04/2023</v>
          </cell>
          <cell r="I7819" t="str">
            <v>M2</v>
          </cell>
          <cell r="J7819" t="str">
            <v>COEFICIENTE DE REPRESENTATIVIDADE</v>
          </cell>
          <cell r="K7819">
            <v>0</v>
          </cell>
        </row>
        <row r="7820">
          <cell r="G7820">
            <v>88489</v>
          </cell>
          <cell r="H7820" t="str">
            <v>PINTURA LÁTEX ACRÍLICA PREMIUM, APLICAÇÃO MANUAL EM PAREDES, DUAS DEMÃOS. AF_04/2023</v>
          </cell>
          <cell r="I7820" t="str">
            <v>M2</v>
          </cell>
          <cell r="J7820" t="str">
            <v>COEFICIENTE DE REPRESENTATIVIDADE</v>
          </cell>
          <cell r="K7820">
            <v>14.14</v>
          </cell>
        </row>
        <row r="7821">
          <cell r="G7821">
            <v>88488</v>
          </cell>
          <cell r="H7821" t="str">
            <v>PINTURA LÁTEX ACRÍLICA PREMIUM, APLICAÇÃO MANUAL EM TETO, DUAS DEMÃOS. AF_04/2023</v>
          </cell>
          <cell r="I7821" t="str">
            <v>M2</v>
          </cell>
          <cell r="J7821" t="str">
            <v>COEFICIENTE DE REPRESENTATIVIDADE</v>
          </cell>
          <cell r="K7821">
            <v>16.899999999999999</v>
          </cell>
        </row>
        <row r="7822">
          <cell r="G7822">
            <v>104642</v>
          </cell>
          <cell r="H7822" t="str">
            <v>PINTURA LÁTEX ACRÍLICA STANDARD, APLICAÇÃO MANUAL EM PAREDES, DUAS DEMÃOS. AF_04/2023</v>
          </cell>
          <cell r="I7822" t="str">
            <v>M2</v>
          </cell>
          <cell r="J7822" t="str">
            <v>COEFICIENTE DE REPRESENTATIVIDADE</v>
          </cell>
          <cell r="K7822">
            <v>11.84</v>
          </cell>
        </row>
        <row r="7823">
          <cell r="G7823">
            <v>104640</v>
          </cell>
          <cell r="H7823" t="str">
            <v>PINTURA LÁTEX ACRÍLICA STANDARD, APLICAÇÃO MANUAL EM TETO, DUAS DEMÃOS. AF_04/2023</v>
          </cell>
          <cell r="I7823" t="str">
            <v>M2</v>
          </cell>
          <cell r="K7823">
            <v>14.6</v>
          </cell>
        </row>
        <row r="7824">
          <cell r="G7824">
            <v>95305</v>
          </cell>
          <cell r="H7824" t="str">
            <v>TEXTURA ACRÍLICA, APLICAÇÃO MANUAL EM PAREDE, UMA DEMÃO. AF_04/2023</v>
          </cell>
          <cell r="I7824" t="str">
            <v>M2</v>
          </cell>
          <cell r="K7824">
            <v>14.86</v>
          </cell>
        </row>
        <row r="7825">
          <cell r="G7825">
            <v>95306</v>
          </cell>
          <cell r="H7825" t="str">
            <v>TEXTURA ACRÍLICA, APLICAÇÃO MANUAL EM TETO, UMA DEMÃO. AF_04/2023</v>
          </cell>
          <cell r="I7825" t="str">
            <v>M2</v>
          </cell>
          <cell r="K7825">
            <v>17.45</v>
          </cell>
        </row>
        <row r="7826">
          <cell r="G7826">
            <v>102201</v>
          </cell>
          <cell r="H7826" t="str">
            <v>APLICAÇÃO MASSA ACRÍLICA PARA MADEIRA, PARA PINTURA COM TINTA DE ACABAMENTO (PIGMENTADA). AF_01/2021</v>
          </cell>
          <cell r="I7826" t="str">
            <v>M2</v>
          </cell>
          <cell r="K7826">
            <v>21.39</v>
          </cell>
        </row>
        <row r="7827">
          <cell r="G7827">
            <v>102200</v>
          </cell>
          <cell r="H7827" t="str">
            <v>APLICAÇÃO MASSA ALQUÍDICA PARA MADEIRA, PARA PINTURA COM TINTA DE ACABAMENTO (PIGMENTADA). AF_01/2021</v>
          </cell>
          <cell r="I7827" t="str">
            <v>M2</v>
          </cell>
          <cell r="K7827">
            <v>22.7</v>
          </cell>
        </row>
        <row r="7828">
          <cell r="G7828">
            <v>102202</v>
          </cell>
          <cell r="H7828" t="str">
            <v>APLICAÇÃO MASSA EPÓXI PARA MADEIRA, PARA PINTURA COM TINTA PU DE ACABAMENTO (PIGMENTADA). AF_01/2021</v>
          </cell>
          <cell r="I7828" t="str">
            <v>M2</v>
          </cell>
          <cell r="K7828">
            <v>52.89</v>
          </cell>
        </row>
        <row r="7829">
          <cell r="G7829">
            <v>102193</v>
          </cell>
          <cell r="H7829" t="str">
            <v>LIXAMENTO DE MADEIRA PARA APLICAÇÃO DE FUNDO OU PINTURA. AF_01/2021</v>
          </cell>
          <cell r="I7829" t="str">
            <v>M2</v>
          </cell>
          <cell r="K7829">
            <v>2.31</v>
          </cell>
        </row>
        <row r="7830">
          <cell r="G7830">
            <v>102194</v>
          </cell>
          <cell r="H7830" t="str">
            <v>LIXAMENTO DE MASSA PARA MADEIRA. AF_01/2021</v>
          </cell>
          <cell r="I7830" t="str">
            <v>M2</v>
          </cell>
          <cell r="K7830">
            <v>9.44</v>
          </cell>
        </row>
        <row r="7831">
          <cell r="G7831">
            <v>102198</v>
          </cell>
          <cell r="H7831" t="str">
            <v>PINTURA FUNDO NIVELADOR ACRÍLICO BRANCO EM MADEIRA. AF_01/2021</v>
          </cell>
          <cell r="I7831" t="str">
            <v>M2</v>
          </cell>
          <cell r="K7831">
            <v>0</v>
          </cell>
        </row>
        <row r="7832">
          <cell r="G7832">
            <v>102197</v>
          </cell>
          <cell r="H7832" t="str">
            <v>PINTURA FUNDO NIVELADOR ALQUÍDICO BRANCO EM MADEIRA. AF_01/2021</v>
          </cell>
          <cell r="I7832" t="str">
            <v>M2</v>
          </cell>
          <cell r="K7832">
            <v>28.18</v>
          </cell>
        </row>
        <row r="7833">
          <cell r="G7833">
            <v>102195</v>
          </cell>
          <cell r="H7833" t="str">
            <v>PINTURA FUNDO NIVELADOR ALQUÍDICO INCOLOR EM MADEIRA. AF_01/2021</v>
          </cell>
          <cell r="I7833" t="str">
            <v>M2</v>
          </cell>
          <cell r="K7833">
            <v>0</v>
          </cell>
        </row>
        <row r="7834">
          <cell r="G7834">
            <v>102199</v>
          </cell>
          <cell r="H7834" t="str">
            <v>PINTURA FUNDO NIVELADOR POLIURETÂNICO BRANCO EM MADEIRA. AF_01/2021</v>
          </cell>
          <cell r="I7834" t="str">
            <v>M2</v>
          </cell>
          <cell r="K7834">
            <v>0</v>
          </cell>
        </row>
        <row r="7835">
          <cell r="G7835">
            <v>102196</v>
          </cell>
          <cell r="H7835" t="str">
            <v>PINTURA FUNDO NIVELADOR POLIURETÂNICO INCOLOR EM MADEIRA. AF_01/2021</v>
          </cell>
          <cell r="I7835" t="str">
            <v>M2</v>
          </cell>
          <cell r="K7835">
            <v>0</v>
          </cell>
        </row>
        <row r="7836">
          <cell r="G7836">
            <v>102233</v>
          </cell>
          <cell r="H7836" t="str">
            <v>PINTURA IMUNIZANTE PARA MADEIRA, 1 DEMÃO. AF_01/2021</v>
          </cell>
          <cell r="I7836" t="str">
            <v>M2</v>
          </cell>
          <cell r="K7836">
            <v>12.05</v>
          </cell>
        </row>
        <row r="7837">
          <cell r="G7837">
            <v>102234</v>
          </cell>
          <cell r="H7837" t="str">
            <v>PINTURA IMUNIZANTE PARA MADEIRA, 2 DEMÃOS. AF_01/2021</v>
          </cell>
          <cell r="I7837" t="str">
            <v>M2</v>
          </cell>
          <cell r="K7837">
            <v>24.11</v>
          </cell>
        </row>
        <row r="7838">
          <cell r="G7838">
            <v>102207</v>
          </cell>
          <cell r="H7838" t="str">
            <v>PINTURA TINTA DE ACABAMENTO (PIGMENTADA) A ÓLEO EM MADEIRA, 1 DEMÃO. AF_01/2021</v>
          </cell>
          <cell r="I7838" t="str">
            <v>M2</v>
          </cell>
          <cell r="K7838">
            <v>9.9600000000000009</v>
          </cell>
        </row>
        <row r="7839">
          <cell r="G7839">
            <v>102217</v>
          </cell>
          <cell r="H7839" t="str">
            <v>PINTURA TINTA DE ACABAMENTO (PIGMENTADA) A ÓLEO EM MADEIRA, 2 DEMÃOS. AF_01/2021</v>
          </cell>
          <cell r="I7839" t="str">
            <v>M2</v>
          </cell>
          <cell r="K7839">
            <v>19.940000000000001</v>
          </cell>
        </row>
        <row r="7840">
          <cell r="G7840">
            <v>102227</v>
          </cell>
          <cell r="H7840" t="str">
            <v>PINTURA TINTA DE ACABAMENTO (PIGMENTADA) A ÓLEO EM MADEIRA, 3 DEMÃOS. AF_01/2021</v>
          </cell>
          <cell r="I7840" t="str">
            <v>M2</v>
          </cell>
          <cell r="K7840">
            <v>29.91</v>
          </cell>
        </row>
        <row r="7841">
          <cell r="G7841">
            <v>102211</v>
          </cell>
          <cell r="H7841" t="str">
            <v>PINTURA TINTA DE ACABAMENTO (PIGMENTADA) ESMALTE BASE ÁGUA EM MADEIRA, 1 DEMÃO. AF_01/2021</v>
          </cell>
          <cell r="I7841" t="str">
            <v>M2</v>
          </cell>
          <cell r="K7841">
            <v>0</v>
          </cell>
        </row>
        <row r="7842">
          <cell r="G7842">
            <v>102221</v>
          </cell>
          <cell r="H7842" t="str">
            <v>PINTURA TINTA DE ACABAMENTO (PIGMENTADA) ESMALTE BASE ÁGUA EM MADEIRA, 2 DEMÃOS. AF_01/2021</v>
          </cell>
          <cell r="I7842" t="str">
            <v>M2</v>
          </cell>
          <cell r="K7842">
            <v>0</v>
          </cell>
        </row>
        <row r="7843">
          <cell r="G7843">
            <v>102231</v>
          </cell>
          <cell r="H7843" t="str">
            <v>PINTURA TINTA DE ACABAMENTO (PIGMENTADA) ESMALTE BASE ÁGUA EM MADEIRA, 3 DEMÃOS. AF_01/2021</v>
          </cell>
          <cell r="I7843" t="str">
            <v>M2</v>
          </cell>
          <cell r="K7843">
            <v>0</v>
          </cell>
        </row>
        <row r="7844">
          <cell r="G7844">
            <v>102209</v>
          </cell>
          <cell r="H7844" t="str">
            <v>PINTURA TINTA DE ACABAMENTO (PIGMENTADA) ESMALTE SINTÉTICO ACETINADO EM MADEIRA, 1 DEMÃO. AF_01/2021</v>
          </cell>
          <cell r="I7844" t="str">
            <v>M2</v>
          </cell>
          <cell r="K7844">
            <v>9.81</v>
          </cell>
        </row>
        <row r="7845">
          <cell r="G7845">
            <v>102219</v>
          </cell>
          <cell r="H7845" t="str">
            <v>PINTURA TINTA DE ACABAMENTO (PIGMENTADA) ESMALTE SINTÉTICO ACETINADO EM MADEIRA, 2 DEMÃOS. AF_01/2021</v>
          </cell>
          <cell r="I7845" t="str">
            <v>M2</v>
          </cell>
          <cell r="K7845">
            <v>19.62</v>
          </cell>
        </row>
        <row r="7846">
          <cell r="G7846">
            <v>102229</v>
          </cell>
          <cell r="H7846" t="str">
            <v>PINTURA TINTA DE ACABAMENTO (PIGMENTADA) ESMALTE SINTÉTICO ACETINADO EM MADEIRA, 3 DEMÃOS. AF_01/2021</v>
          </cell>
          <cell r="I7846" t="str">
            <v>M2</v>
          </cell>
          <cell r="K7846">
            <v>29.44</v>
          </cell>
        </row>
        <row r="7847">
          <cell r="G7847">
            <v>102210</v>
          </cell>
          <cell r="H7847" t="str">
            <v>PINTURA TINTA DE ACABAMENTO (PIGMENTADA) ESMALTE SINTÉTICO BRILHANTE EM MADEIRA, 1 DEMÃO. AF_01/2021</v>
          </cell>
          <cell r="I7847" t="str">
            <v>M2</v>
          </cell>
          <cell r="K7847">
            <v>9.36</v>
          </cell>
        </row>
        <row r="7848">
          <cell r="G7848">
            <v>102220</v>
          </cell>
          <cell r="H7848" t="str">
            <v>PINTURA TINTA DE ACABAMENTO (PIGMENTADA) ESMALTE SINTÉTICO BRILHANTE EM MADEIRA, 2 DEMÃOS. AF_01/2021</v>
          </cell>
          <cell r="I7848" t="str">
            <v>M2</v>
          </cell>
          <cell r="K7848">
            <v>18.72</v>
          </cell>
        </row>
        <row r="7849">
          <cell r="G7849">
            <v>102230</v>
          </cell>
          <cell r="H7849" t="str">
            <v>PINTURA TINTA DE ACABAMENTO (PIGMENTADA) ESMALTE SINTÉTICO BRILHANTE EM MADEIRA, 3 DEMÃOS. AF_01/2021</v>
          </cell>
          <cell r="I7849" t="str">
            <v>M2</v>
          </cell>
          <cell r="K7849">
            <v>28.09</v>
          </cell>
        </row>
        <row r="7850">
          <cell r="G7850">
            <v>102208</v>
          </cell>
          <cell r="H7850" t="str">
            <v>PINTURA TINTA DE ACABAMENTO (PIGMENTADA) ESMALTE SINTÉTICO FOSCO EM MADEIRA, 1 DEMÃO. AF_01/2021</v>
          </cell>
          <cell r="I7850" t="str">
            <v>M2</v>
          </cell>
          <cell r="K7850">
            <v>9.51</v>
          </cell>
        </row>
        <row r="7851">
          <cell r="G7851">
            <v>102218</v>
          </cell>
          <cell r="H7851" t="str">
            <v>PINTURA TINTA DE ACABAMENTO (PIGMENTADA) ESMALTE SINTÉTICO FOSCO EM MADEIRA, 2 DEMÃOS. AF_01/2021</v>
          </cell>
          <cell r="I7851" t="str">
            <v>M2</v>
          </cell>
          <cell r="K7851">
            <v>19.02</v>
          </cell>
        </row>
        <row r="7852">
          <cell r="G7852">
            <v>102228</v>
          </cell>
          <cell r="H7852" t="str">
            <v>PINTURA TINTA DE ACABAMENTO (PIGMENTADA) ESMALTE SINTÉTICO FOSCO EM MADEIRA, 3 DEMÃOS. AF_01/2021</v>
          </cell>
          <cell r="I7852" t="str">
            <v>M2</v>
          </cell>
          <cell r="K7852">
            <v>28.56</v>
          </cell>
        </row>
        <row r="7853">
          <cell r="G7853">
            <v>102212</v>
          </cell>
          <cell r="H7853" t="str">
            <v>PINTURA TINTA DE ACABAMENTO (PIGMENTADA) POLIURETÂNICA EM MADEIRA, 1 DEMÃO. AF_01/2021</v>
          </cell>
          <cell r="I7853" t="str">
            <v>M2</v>
          </cell>
          <cell r="K7853">
            <v>0</v>
          </cell>
        </row>
        <row r="7854">
          <cell r="G7854">
            <v>102222</v>
          </cell>
          <cell r="H7854" t="str">
            <v>PINTURA TINTA DE ACABAMENTO (PIGMENTADA) POLIURETÂNICA EM MADEIRA, 2 DEMÃOS. AF_01/2021</v>
          </cell>
          <cell r="I7854" t="str">
            <v>M2</v>
          </cell>
          <cell r="K7854">
            <v>0</v>
          </cell>
        </row>
        <row r="7855">
          <cell r="G7855">
            <v>102232</v>
          </cell>
          <cell r="H7855" t="str">
            <v>PINTURA TINTA DE ACABAMENTO (PIGMENTADA) POLIURETÂNICA EM MADEIRA, 3 DEMÃOS. AF_01/2021</v>
          </cell>
          <cell r="I7855" t="str">
            <v>M2</v>
          </cell>
          <cell r="K7855">
            <v>0</v>
          </cell>
        </row>
        <row r="7856">
          <cell r="G7856">
            <v>102203</v>
          </cell>
          <cell r="H7856" t="str">
            <v>PINTURA VERNIZ (INCOLOR) ALQUÍDICO EM MADEIRA, USO INTERNO E EXTERNO, 1 DEMÃO. AF_01/2021</v>
          </cell>
          <cell r="I7856" t="str">
            <v>M2</v>
          </cell>
          <cell r="K7856">
            <v>11.39</v>
          </cell>
        </row>
        <row r="7857">
          <cell r="G7857">
            <v>102213</v>
          </cell>
          <cell r="H7857" t="str">
            <v>PINTURA VERNIZ (INCOLOR) ALQUÍDICO EM MADEIRA, USO INTERNO E EXTERNO, 2 DEMÃOS. AF_01/2021</v>
          </cell>
          <cell r="I7857" t="str">
            <v>M2</v>
          </cell>
          <cell r="K7857">
            <v>22.81</v>
          </cell>
        </row>
        <row r="7858">
          <cell r="G7858">
            <v>102223</v>
          </cell>
          <cell r="H7858" t="str">
            <v>PINTURA VERNIZ (INCOLOR) ALQUÍDICO EM MADEIRA, USO INTERNO E EXTERNO, 3 DEMÃOS. AF_01/2021</v>
          </cell>
          <cell r="I7858" t="str">
            <v>M2</v>
          </cell>
          <cell r="K7858">
            <v>34.22</v>
          </cell>
        </row>
        <row r="7859">
          <cell r="G7859">
            <v>102204</v>
          </cell>
          <cell r="H7859" t="str">
            <v>PINTURA VERNIZ (INCOLOR) ALQUÍDICO EM MADEIRA, USO INTERNO, 1 DEMÃO. AF_01/2021</v>
          </cell>
          <cell r="I7859" t="str">
            <v>M2</v>
          </cell>
          <cell r="K7859">
            <v>11.71</v>
          </cell>
        </row>
        <row r="7860">
          <cell r="G7860">
            <v>102214</v>
          </cell>
          <cell r="H7860" t="str">
            <v>PINTURA VERNIZ (INCOLOR) ALQUÍDICO EM MADEIRA, USO INTERNO, 2 DEMÃOS. AF_01/2021</v>
          </cell>
          <cell r="I7860" t="str">
            <v>M2</v>
          </cell>
          <cell r="K7860">
            <v>23.43</v>
          </cell>
        </row>
        <row r="7861">
          <cell r="G7861">
            <v>102224</v>
          </cell>
          <cell r="H7861" t="str">
            <v>PINTURA VERNIZ (INCOLOR) ALQUÍDICO EM MADEIRA, USO INTERNO, 3 DEMÃOS. AF_01/2021</v>
          </cell>
          <cell r="I7861" t="str">
            <v>M2</v>
          </cell>
          <cell r="K7861">
            <v>35.17</v>
          </cell>
        </row>
        <row r="7862">
          <cell r="G7862">
            <v>102205</v>
          </cell>
          <cell r="H7862" t="str">
            <v>PINTURA VERNIZ (INCOLOR) POLIURETÂNICO (RESINA ALQUÍDICA MODIFICADA) EM MADEIRA, 1 DEMÃO. AF_01/2021</v>
          </cell>
          <cell r="I7862" t="str">
            <v>M2</v>
          </cell>
          <cell r="K7862">
            <v>10.7</v>
          </cell>
        </row>
        <row r="7863">
          <cell r="G7863">
            <v>102215</v>
          </cell>
          <cell r="H7863" t="str">
            <v>PINTURA VERNIZ (INCOLOR) POLIURETÂNICO (RESINA ALQUÍDICA MODIFICADA) EM MADEIRA, 2 DEMÃOS. AF_01/2021</v>
          </cell>
          <cell r="I7863" t="str">
            <v>M2</v>
          </cell>
          <cell r="K7863">
            <v>21.44</v>
          </cell>
        </row>
        <row r="7864">
          <cell r="G7864">
            <v>102225</v>
          </cell>
          <cell r="H7864" t="str">
            <v>PINTURA VERNIZ (INCOLOR) POLIURETÂNICO (RESINA ALQUÍDICA MODIFICADA) EM MADEIRA, 3 DEMÃOS. AF_01/2021</v>
          </cell>
          <cell r="I7864" t="str">
            <v>M2</v>
          </cell>
          <cell r="K7864">
            <v>32.15</v>
          </cell>
        </row>
        <row r="7865">
          <cell r="G7865">
            <v>102206</v>
          </cell>
          <cell r="H7865" t="str">
            <v>PINTURA VERNIZ (INCOLOR) POLIURETÂNICO (RESINA POLIURETÂNICA) EM MADEIRA, 1 DEMÃO. AF_01/2021</v>
          </cell>
          <cell r="I7865" t="str">
            <v>M2</v>
          </cell>
          <cell r="K7865">
            <v>0</v>
          </cell>
        </row>
        <row r="7866">
          <cell r="G7866">
            <v>102216</v>
          </cell>
          <cell r="H7866" t="str">
            <v>PINTURA VERNIZ (INCOLOR) POLIURETÂNICO (RESINA POLIURETÂNICA) EM MADEIRA, 2 DEMÃOS. AF_01/2021</v>
          </cell>
          <cell r="I7866" t="str">
            <v>M2</v>
          </cell>
          <cell r="K7866">
            <v>0</v>
          </cell>
        </row>
        <row r="7867">
          <cell r="G7867">
            <v>102226</v>
          </cell>
          <cell r="H7867" t="str">
            <v>PINTURA VERNIZ (INCOLOR) POLIURETÂNICO (RESINA POLIURETÂNICA) EM MADEIRA, 3 DEMÃOS. AF_01/2021</v>
          </cell>
          <cell r="I7867" t="str">
            <v>M2</v>
          </cell>
          <cell r="K7867">
            <v>0</v>
          </cell>
        </row>
        <row r="7868">
          <cell r="G7868">
            <v>100718</v>
          </cell>
          <cell r="H7868" t="str">
            <v>COLOCAÇÃO DE FITA PROTETORA PARA PINTURA. AF_01/2020</v>
          </cell>
          <cell r="I7868" t="str">
            <v>M</v>
          </cell>
          <cell r="K7868">
            <v>1.6</v>
          </cell>
        </row>
        <row r="7869">
          <cell r="G7869">
            <v>100716</v>
          </cell>
          <cell r="H7869" t="str">
            <v>JATEAMENTO ABRASIVO COM GRANALHA DE AÇO EM PERFIL METÁLICO EM FÁBRICA. AF_01/2020</v>
          </cell>
          <cell r="I7869" t="str">
            <v>M2</v>
          </cell>
          <cell r="K7869">
            <v>24.53</v>
          </cell>
        </row>
        <row r="7870">
          <cell r="G7870">
            <v>100717</v>
          </cell>
          <cell r="H7870" t="str">
            <v>LIXAMENTO MANUAL EM SUPERFÍCIES METÁLICAS EM OBRA. AF_01/2020</v>
          </cell>
          <cell r="I7870" t="str">
            <v>M2</v>
          </cell>
          <cell r="K7870">
            <v>11.21</v>
          </cell>
        </row>
        <row r="7871">
          <cell r="G7871">
            <v>100754</v>
          </cell>
          <cell r="H7871" t="str">
            <v>PINTURA COM TINTA ACRÍLICA DE ACABAMENTO APLICADA A ROLO OU PINCEL SOBRE SUPERFÍCIES METÁLICAS (EXCETO PERFIL) EXECUTADO EM OBRA (02 DEMÃOS). AF_01/2020</v>
          </cell>
          <cell r="I7871" t="str">
            <v>M2</v>
          </cell>
          <cell r="K7871">
            <v>34.61</v>
          </cell>
        </row>
        <row r="7872">
          <cell r="G7872">
            <v>100736</v>
          </cell>
          <cell r="H7872" t="str">
            <v>PINTURA COM TINTA ACRÍLICA DE ACABAMENTO APLICADA A ROLO OU PINCEL SOBRE SUPERFÍCIES METÁLICAS (EXCETO PERFIL) EXECUTADO EM OBRA (POR DEMÃO). AF_01/2020</v>
          </cell>
          <cell r="I7872" t="str">
            <v>M2</v>
          </cell>
          <cell r="K7872">
            <v>17.3</v>
          </cell>
        </row>
        <row r="7873">
          <cell r="G7873">
            <v>100753</v>
          </cell>
          <cell r="H7873" t="str">
            <v>PINTURA COM TINTA ACRÍLICA DE ACABAMENTO PULVERIZADA SOBRE SUPERFÍCIES METÁLICAS (EXCETO PERFIL) EXECUTADO EM OBRA (02 DEMÃOS). AF_01/2020_PE</v>
          </cell>
          <cell r="I7873" t="str">
            <v>M2</v>
          </cell>
          <cell r="K7873">
            <v>26.02</v>
          </cell>
        </row>
        <row r="7874">
          <cell r="G7874">
            <v>100735</v>
          </cell>
          <cell r="H7874" t="str">
            <v>PINTURA COM TINTA ACRÍLICA DE ACABAMENTO PULVERIZADA SOBRE SUPERFÍCIES METÁLICAS (EXCETO PERFIL) EXECUTADO EM OBRA (POR DEMÃO). AF_01/2020_PE</v>
          </cell>
          <cell r="I7874" t="str">
            <v>M2</v>
          </cell>
          <cell r="K7874">
            <v>13.01</v>
          </cell>
        </row>
        <row r="7875">
          <cell r="G7875">
            <v>100734</v>
          </cell>
          <cell r="H7875" t="str">
            <v>PINTURA COM TINTA ACRÍLICA DE FUNDO APLICADA A ROLO OU PINCEL SOBRE SUPERFÍCIES METÁLICAS (EXCETO PERFIL) EXECUTADO EM OBRA (POR DEMÃO). AF_01/2020</v>
          </cell>
          <cell r="I7875" t="str">
            <v>M2</v>
          </cell>
          <cell r="K7875">
            <v>18.64</v>
          </cell>
        </row>
        <row r="7876">
          <cell r="G7876">
            <v>100733</v>
          </cell>
          <cell r="H7876" t="str">
            <v>PINTURA COM TINTA ACRÍLICA DE FUNDO PULVERIZADA SOBRE SUPERFÍCIES METÁLICAS (EXCETO PERFIL) EXECUTADO EM OBRA (POR DEMÃO). AF_01/2020_PE</v>
          </cell>
          <cell r="I7876" t="str">
            <v>M2</v>
          </cell>
          <cell r="K7876">
            <v>14.58</v>
          </cell>
        </row>
        <row r="7877">
          <cell r="G7877">
            <v>100740</v>
          </cell>
          <cell r="H7877" t="str">
            <v>PINTURA COM TINTA ALQUÍDICA DE ACABAMENTO (ESMALTE SINTÉTICO ACETINADO) APLICADA A ROLO OU PINCEL SOBRE PERFIL METÁLICO EXECUTADO EM FÁBRICA (POR DEMÃO). AF_01/2020</v>
          </cell>
          <cell r="I7877" t="str">
            <v>M2</v>
          </cell>
          <cell r="K7877">
            <v>13.23</v>
          </cell>
        </row>
        <row r="7878">
          <cell r="G7878">
            <v>100758</v>
          </cell>
          <cell r="H7878" t="str">
            <v>PINTURA COM TINTA ALQUÍDICA DE ACABAMENTO (ESMALTE SINTÉTICO ACETINADO) APLICADA A ROLO OU PINCEL SOBRE SUPERFÍCIES METÁLICAS (EXCETO PERFIL) EXECUTADO EM OBRA (02 DEMÃOS). AF_01/2020</v>
          </cell>
          <cell r="I7878" t="str">
            <v>M2</v>
          </cell>
          <cell r="K7878">
            <v>58.23</v>
          </cell>
        </row>
        <row r="7879">
          <cell r="G7879">
            <v>100742</v>
          </cell>
          <cell r="H7879" t="str">
            <v>PINTURA COM TINTA ALQUÍDICA DE ACABAMENTO (ESMALTE SINTÉTICO ACETINADO) APLICADA A ROLO OU PINCEL SOBRE SUPERFÍCIES METÁLICAS (EXCETO PERFIL) EXECUTADO EM OBRA (POR DEMÃO). AF_01/2020</v>
          </cell>
          <cell r="I7879" t="str">
            <v>M2</v>
          </cell>
          <cell r="K7879">
            <v>29.1</v>
          </cell>
        </row>
        <row r="7880">
          <cell r="G7880">
            <v>100739</v>
          </cell>
          <cell r="H7880" t="str">
            <v>PINTURA COM TINTA ALQUÍDICA DE ACABAMENTO (ESMALTE SINTÉTICO ACETINADO) PULVERIZADA SOBRE PERFIL METÁLICO EXECUTADO EM FÁBRICA (POR DEMÃO). AF_01/2020_PE</v>
          </cell>
          <cell r="I7880" t="str">
            <v>M2</v>
          </cell>
          <cell r="K7880">
            <v>12.33</v>
          </cell>
        </row>
        <row r="7881">
          <cell r="G7881">
            <v>100757</v>
          </cell>
          <cell r="H7881" t="str">
            <v>PINTURA COM TINTA ALQUÍDICA DE ACABAMENTO (ESMALTE SINTÉTICO ACETINADO) PULVERIZADA SOBRE SUPERFÍCIES METÁLICAS (EXCETO PERFIL) EXECUTADO EM OBRA (02 DEMÃOS). AF_01/2020_PE</v>
          </cell>
          <cell r="I7881" t="str">
            <v>M2</v>
          </cell>
          <cell r="K7881">
            <v>57.41</v>
          </cell>
        </row>
        <row r="7882">
          <cell r="G7882">
            <v>100741</v>
          </cell>
          <cell r="H7882" t="str">
            <v>PINTURA COM TINTA ALQUÍDICA DE ACABAMENTO (ESMALTE SINTÉTICO ACETINADO) PULVERIZADA SOBRE SUPERFÍCIES METÁLICAS (EXCETO PERFIL) EXECUTADO EM OBRA (POR DEMÃO). AF_01/2020_PE</v>
          </cell>
          <cell r="I7882" t="str">
            <v>M2</v>
          </cell>
          <cell r="K7882">
            <v>28.7</v>
          </cell>
        </row>
        <row r="7883">
          <cell r="G7883">
            <v>100744</v>
          </cell>
          <cell r="H7883" t="str">
            <v>PINTURA COM TINTA ALQUÍDICA DE ACABAMENTO (ESMALTE SINTÉTICO BRILHANTE) APLICADA A ROLO OU PINCEL SOBRE PERFIL METÁLICO EXECUTADO EM FÁBRICA (POR DEMÃO). AF_01/2020</v>
          </cell>
          <cell r="I7883" t="str">
            <v>M2</v>
          </cell>
          <cell r="K7883">
            <v>13.05</v>
          </cell>
        </row>
        <row r="7884">
          <cell r="G7884">
            <v>100760</v>
          </cell>
          <cell r="H7884" t="str">
            <v>PINTURA COM TINTA ALQUÍDICA DE ACABAMENTO (ESMALTE SINTÉTICO BRILHANTE) APLICADA A ROLO OU PINCEL SOBRE SUPERFÍCIES METÁLICAS (EXCETO PERFIL) EXECUTADO EM OBRA (02 DEMÃOS). AF_01/2020</v>
          </cell>
          <cell r="I7884" t="str">
            <v>M2</v>
          </cell>
          <cell r="K7884">
            <v>57.86</v>
          </cell>
        </row>
        <row r="7885">
          <cell r="G7885">
            <v>100746</v>
          </cell>
          <cell r="H7885" t="str">
            <v>PINTURA COM TINTA ALQUÍDICA DE ACABAMENTO (ESMALTE SINTÉTICO BRILHANTE) APLICADA A ROLO OU PINCEL SOBRE SUPERFÍCIES METÁLICAS (EXCETO PERFIL) EXECUTADO EM OBRA (POR DEMÃO). AF_01/2020</v>
          </cell>
          <cell r="I7885" t="str">
            <v>M2</v>
          </cell>
          <cell r="K7885">
            <v>28.91</v>
          </cell>
        </row>
        <row r="7886">
          <cell r="G7886">
            <v>100743</v>
          </cell>
          <cell r="H7886" t="str">
            <v>PINTURA COM TINTA ALQUÍDICA DE ACABAMENTO (ESMALTE SINTÉTICO BRILHANTE) PULVERIZADA SOBRE PERFIL METÁLICO EXECUTADO EM FÁBRICA  (POR DEMÃO). AF_01/2020_PE</v>
          </cell>
          <cell r="I7886" t="str">
            <v>M2</v>
          </cell>
          <cell r="K7886">
            <v>12.05</v>
          </cell>
        </row>
        <row r="7887">
          <cell r="G7887">
            <v>100745</v>
          </cell>
          <cell r="H7887" t="str">
            <v>PINTURA COM TINTA ALQUÍDICA DE ACABAMENTO (ESMALTE SINTÉTICO BRILHANTE) PULVERIZADA SOBRE SUPERFÍCIES METÁLICAS (EXCETO PERFIL) EXECUTADO EM OBRA  (POR DEMÃO). AF_01/2020_PE</v>
          </cell>
          <cell r="I7887" t="str">
            <v>M2</v>
          </cell>
          <cell r="K7887">
            <v>28.4</v>
          </cell>
        </row>
        <row r="7888">
          <cell r="G7888">
            <v>100759</v>
          </cell>
          <cell r="H7888" t="str">
            <v>PINTURA COM TINTA ALQUÍDICA DE ACABAMENTO (ESMALTE SINTÉTICO BRILHANTE) PULVERIZADA SOBRE SUPERFÍCIES METÁLICAS (EXCETO PERFIL) EXECUTADO EM OBRA (02 DEMÃOS). AF_01/2020_PE</v>
          </cell>
          <cell r="I7888" t="str">
            <v>M2</v>
          </cell>
          <cell r="K7888">
            <v>56.81</v>
          </cell>
        </row>
        <row r="7889">
          <cell r="G7889">
            <v>100748</v>
          </cell>
          <cell r="H7889" t="str">
            <v>PINTURA COM TINTA ALQUÍDICA DE ACABAMENTO (ESMALTE SINTÉTICO FOSCO) APLICADA A ROLO OU PINCEL SOBRE PERFIL METÁLICO EXECUTADO EM FÁBRICA (POR DEMÃO). AF_01/2020</v>
          </cell>
          <cell r="I7889" t="str">
            <v>M2</v>
          </cell>
          <cell r="K7889">
            <v>13.13</v>
          </cell>
        </row>
        <row r="7890">
          <cell r="G7890">
            <v>100762</v>
          </cell>
          <cell r="H7890" t="str">
            <v>PINTURA COM TINTA ALQUÍDICA DE ACABAMENTO (ESMALTE SINTÉTICO FOSCO) APLICADA A ROLO OU PINCEL SOBRE SUPERFÍCIES METÁLICAS (EXCETO PERFIL) EXECUTADO EM OBRA (02 DEMÃOS). AF_01/2020</v>
          </cell>
          <cell r="I7890" t="str">
            <v>M2</v>
          </cell>
          <cell r="K7890">
            <v>58.01</v>
          </cell>
        </row>
        <row r="7891">
          <cell r="G7891">
            <v>100750</v>
          </cell>
          <cell r="H7891" t="str">
            <v>PINTURA COM TINTA ALQUÍDICA DE ACABAMENTO (ESMALTE SINTÉTICO FOSCO) APLICADA A ROLO OU PINCEL SOBRE SUPERFÍCIES METÁLICAS (EXCETO PERFIL) EXECUTADO EM OBRA (POR DEMÃO). AF_01/2020</v>
          </cell>
          <cell r="I7891" t="str">
            <v>M2</v>
          </cell>
          <cell r="K7891">
            <v>28.99</v>
          </cell>
        </row>
        <row r="7892">
          <cell r="G7892">
            <v>100747</v>
          </cell>
          <cell r="H7892" t="str">
            <v>PINTURA COM TINTA ALQUÍDICA DE ACABAMENTO (ESMALTE SINTÉTICO FOSCO) PULVERIZADA SOBRE PERFIL METÁLICO EXECUTADO EM FÁBRICA (POR DEMÃO). AF_01/2020_PE</v>
          </cell>
          <cell r="I7892" t="str">
            <v>M2</v>
          </cell>
          <cell r="K7892">
            <v>12.17</v>
          </cell>
        </row>
        <row r="7893">
          <cell r="G7893">
            <v>100761</v>
          </cell>
          <cell r="H7893" t="str">
            <v>PINTURA COM TINTA ALQUÍDICA DE ACABAMENTO (ESMALTE SINTÉTICO FOSCO) PULVERIZADA SOBRE SUPERFÍCIES METÁLICAS (EXCETO PERFIL) EXECUTADO EM OBRA (02 DEMÃOS). AF_01/2020_PE</v>
          </cell>
          <cell r="I7893" t="str">
            <v>M2</v>
          </cell>
          <cell r="K7893">
            <v>57.06</v>
          </cell>
        </row>
        <row r="7894">
          <cell r="G7894">
            <v>100749</v>
          </cell>
          <cell r="H7894" t="str">
            <v>PINTURA COM TINTA ALQUÍDICA DE ACABAMENTO (ESMALTE SINTÉTICO FOSCO) PULVERIZADA SOBRE SUPERFÍCIES METÁLICAS (EXCETO PERFIL) EXECUTADO EM OBRA (POR DEMÃO). AF_01/2020_PE</v>
          </cell>
          <cell r="I7894" t="str">
            <v>M2</v>
          </cell>
          <cell r="K7894">
            <v>28.52</v>
          </cell>
        </row>
        <row r="7895">
          <cell r="G7895">
            <v>100720</v>
          </cell>
          <cell r="H7895" t="str">
            <v>PINTURA COM TINTA ALQUÍDICA DE FUNDO (TIPO ZARCÃO) APLICADA A ROLO OU PINCEL SOBRE PERFIL METÁLICO EXECUTADO EM FÁBRICA (POR DEMÃO). AF_01/2020</v>
          </cell>
          <cell r="I7895" t="str">
            <v>M2</v>
          </cell>
          <cell r="K7895">
            <v>12.58</v>
          </cell>
        </row>
        <row r="7896">
          <cell r="G7896">
            <v>100722</v>
          </cell>
          <cell r="H7896" t="str">
            <v>PINTURA COM TINTA ALQUÍDICA DE FUNDO (TIPO ZARCÃO) APLICADA A ROLO OU PINCEL SOBRE SUPERFÍCIES METÁLICAS (EXCETO PERFIL) EXECUTADO EM OBRA (POR DEMÃO). AF_01/2020</v>
          </cell>
          <cell r="I7896" t="str">
            <v>M2</v>
          </cell>
          <cell r="K7896">
            <v>28.48</v>
          </cell>
        </row>
        <row r="7897">
          <cell r="G7897">
            <v>100719</v>
          </cell>
          <cell r="H7897" t="str">
            <v>PINTURA COM TINTA ALQUÍDICA DE FUNDO (TIPO ZARCÃO) PULVERIZADA SOBRE PERFIL METÁLICO EXECUTADO EM FÁBRICA (POR DEMÃO). AF_01/2020_PE</v>
          </cell>
          <cell r="I7897" t="str">
            <v>M2</v>
          </cell>
          <cell r="K7897">
            <v>12.53</v>
          </cell>
        </row>
        <row r="7898">
          <cell r="G7898">
            <v>100721</v>
          </cell>
          <cell r="H7898" t="str">
            <v>PINTURA COM TINTA ALQUÍDICA DE FUNDO (TIPO ZARCÃO) PULVERIZADA SOBRE SUPERFÍCIES METÁLICAS (EXCETO PERFIL) EXECUTADO EM OBRA (POR DEMÃO). AF_01/2020_PE</v>
          </cell>
          <cell r="I7898" t="str">
            <v>M2</v>
          </cell>
          <cell r="K7898">
            <v>29.12</v>
          </cell>
        </row>
        <row r="7899">
          <cell r="G7899">
            <v>100724</v>
          </cell>
          <cell r="H7899" t="str">
            <v>PINTURA COM TINTA ALQUÍDICA DE FUNDO E ACABAMENTO (ESMALTE SINTÉTICO GRAFITE) APLICADA A ROLO OU PINCEL SOBRE PERFIL METÁLICO EXECUTADO EM FÁBRICA (POR DEMÃO). AF_01/2020</v>
          </cell>
          <cell r="I7899" t="str">
            <v>M2</v>
          </cell>
          <cell r="K7899">
            <v>16.29</v>
          </cell>
        </row>
        <row r="7900">
          <cell r="G7900">
            <v>100726</v>
          </cell>
          <cell r="H7900" t="str">
            <v>PINTURA COM TINTA ALQUÍDICA DE FUNDO E ACABAMENTO (ESMALTE SINTÉTICO GRAFITE) APLICADA A ROLO OU PINCEL SOBRE SUPERFÍCIES METÁLICAS (EXCETO PERFIL) EXECUTADO EM OBRA (POR DEMÃO). AF_01/2020</v>
          </cell>
          <cell r="I7900" t="str">
            <v>M2</v>
          </cell>
          <cell r="K7900">
            <v>32.090000000000003</v>
          </cell>
        </row>
        <row r="7901">
          <cell r="G7901">
            <v>100723</v>
          </cell>
          <cell r="H7901" t="str">
            <v>PINTURA COM TINTA ALQUÍDICA DE FUNDO E ACABAMENTO (ESMALTE SINTÉTICO GRAFITE) PULVERIZADA SOBRE PERFIL METÁLICO EXECUTADO EM FÁBRICA (POR DEMÃO). AF_01/2020_PE</v>
          </cell>
          <cell r="I7901" t="str">
            <v>M2</v>
          </cell>
          <cell r="K7901">
            <v>13.45</v>
          </cell>
        </row>
        <row r="7902">
          <cell r="G7902">
            <v>100725</v>
          </cell>
          <cell r="H7902" t="str">
            <v>PINTURA COM TINTA ALQUÍDICA DE FUNDO E ACABAMENTO (ESMALTE SINTÉTICO GRAFITE) PULVERIZADA SOBRE SUPERFÍCIES METÁLICAS (EXCETO PERFIL) EXECUTADO EM OBRA (POR DEMÃO). AF_01/2020_PE</v>
          </cell>
          <cell r="I7902" t="str">
            <v>M2</v>
          </cell>
          <cell r="K7902">
            <v>29.43</v>
          </cell>
        </row>
        <row r="7903">
          <cell r="G7903">
            <v>100752</v>
          </cell>
          <cell r="H7903" t="str">
            <v>PINTURA COM TINTA EPOXÍDICA DE ACABAMENTO APLICADA A ROLO OU PINCEL SOBRE PERFIL METÁLICO EXECUTADO EM FÁBRICA (02 DEMÃOS). AF_01/2020</v>
          </cell>
          <cell r="I7903" t="str">
            <v>M2</v>
          </cell>
          <cell r="K7903">
            <v>54.52</v>
          </cell>
        </row>
        <row r="7904">
          <cell r="G7904">
            <v>100730</v>
          </cell>
          <cell r="H7904" t="str">
            <v>PINTURA COM TINTA EPOXÍDICA DE ACABAMENTO APLICADA A ROLO OU PINCEL SOBRE PERFIL METÁLICO EXECUTADO EM FÁBRICA (POR DEMÃO). AF_01/2020</v>
          </cell>
          <cell r="I7904" t="str">
            <v>M2</v>
          </cell>
          <cell r="K7904">
            <v>27.26</v>
          </cell>
        </row>
        <row r="7905">
          <cell r="G7905">
            <v>100751</v>
          </cell>
          <cell r="H7905" t="str">
            <v>PINTURA COM TINTA EPOXÍDICA DE ACABAMENTO PULVERIZADA SOBRE PERFIL METÁLICO EXECUTADO EM FÁBRICA (02 DEMÃOS). AF_01/2020_PE</v>
          </cell>
          <cell r="I7905" t="str">
            <v>M2</v>
          </cell>
          <cell r="K7905">
            <v>46.39</v>
          </cell>
        </row>
        <row r="7906">
          <cell r="G7906">
            <v>100729</v>
          </cell>
          <cell r="H7906" t="str">
            <v>PINTURA COM TINTA EPOXÍDICA DE ACABAMENTO PULVERIZADA SOBRE PERFIL METÁLICO EXECUTADO EM FÁBRICA (POR DEMÃO). AF_01/2020_PE</v>
          </cell>
          <cell r="I7906" t="str">
            <v>M2</v>
          </cell>
          <cell r="K7906">
            <v>23.19</v>
          </cell>
        </row>
        <row r="7907">
          <cell r="G7907">
            <v>100728</v>
          </cell>
          <cell r="H7907" t="str">
            <v>PINTURA COM TINTA EPOXÍDICA DE FUNDO APLICADA A ROLO OU PINCEL SOBRE PERFIL METÁLICO EXECUTADO EM FÁBRICA (POR DEMÃO). AF_01/2020</v>
          </cell>
          <cell r="I7907" t="str">
            <v>M2</v>
          </cell>
          <cell r="K7907">
            <v>27.74</v>
          </cell>
        </row>
        <row r="7908">
          <cell r="G7908">
            <v>100732</v>
          </cell>
          <cell r="H7908" t="str">
            <v>PINTURA COM TINTA EPOXÍDICA DE FUNDO E ACABAMENTO APLICADA A ROLO OU PINCEL SOBRE PERFIL METÁLICO EXECUTADO EM FÁBRICA (POR DEMÃO). AF_01/2020</v>
          </cell>
          <cell r="I7908" t="str">
            <v>M2</v>
          </cell>
          <cell r="K7908">
            <v>0</v>
          </cell>
        </row>
        <row r="7909">
          <cell r="G7909">
            <v>100731</v>
          </cell>
          <cell r="H7909" t="str">
            <v>PINTURA COM TINTA EPOXÍDICA DE FUNDO E ACABAMENTO PULVERIZADA SOBRE PERFIL METÁLICO EXECUTADO EM FÁBRICA (POR DEMÃO). AF_01/2020</v>
          </cell>
          <cell r="I7909" t="str">
            <v>M2</v>
          </cell>
          <cell r="K7909">
            <v>0</v>
          </cell>
        </row>
        <row r="7910">
          <cell r="G7910">
            <v>100727</v>
          </cell>
          <cell r="H7910" t="str">
            <v>PINTURA COM TINTA EPOXÍDICA DE FUNDO PULVERIZADA SOBRE PERFIL METÁLICO EXECUTADO EM FÁBRICA (POR DEMÃO). AF_01/2020_PE</v>
          </cell>
          <cell r="I7910" t="str">
            <v>M2</v>
          </cell>
          <cell r="K7910">
            <v>30.74</v>
          </cell>
        </row>
        <row r="7911">
          <cell r="G7911">
            <v>100756</v>
          </cell>
          <cell r="H7911" t="str">
            <v>PINTURA COM TINTA POLIURETÂNICA DE ACABAMENTO APLICADA A ROLO OU PINCEL SOBRE PERFIL METÁLICO EXECUTADO EM FÁBRICA (02 DEMÃOS). AF_01/2020</v>
          </cell>
          <cell r="I7911" t="str">
            <v>M2</v>
          </cell>
          <cell r="K7911">
            <v>0</v>
          </cell>
        </row>
        <row r="7912">
          <cell r="G7912">
            <v>100738</v>
          </cell>
          <cell r="H7912" t="str">
            <v>PINTURA COM TINTA POLIURETÂNICA DE ACABAMENTO APLICADA A ROLO OU PINCEL SOBRE PERFIL METÁLICO EXECUTADO EM FÁBRICA (POR DEMÃO). AF_01/2020</v>
          </cell>
          <cell r="I7912" t="str">
            <v>M2</v>
          </cell>
          <cell r="K7912">
            <v>0</v>
          </cell>
        </row>
        <row r="7913">
          <cell r="G7913">
            <v>100755</v>
          </cell>
          <cell r="H7913" t="str">
            <v>PINTURA COM TINTA POLIURETÂNICA DE ACABAMENTO PULVERIZADA SOBRE PERFIL METÁLICO EXECUTADO EM FÁBRICA (02 DEMÃOS). AF_01/2020</v>
          </cell>
          <cell r="I7913" t="str">
            <v>M2</v>
          </cell>
          <cell r="K7913">
            <v>0</v>
          </cell>
        </row>
        <row r="7914">
          <cell r="G7914">
            <v>100737</v>
          </cell>
          <cell r="H7914" t="str">
            <v>PINTURA COM TINTA POLIURETÂNICA DE ACABAMENTO PULVERIZADA SOBRE PERFIL METÁLICO EXECUTADO EM FÁBRICA (POR DEMÃO). AF_01/2020</v>
          </cell>
          <cell r="I7914" t="str">
            <v>M2</v>
          </cell>
          <cell r="K7914">
            <v>0</v>
          </cell>
        </row>
        <row r="7915">
          <cell r="G7915">
            <v>102499</v>
          </cell>
          <cell r="H7915" t="str">
            <v>ENCERAMENTO DE PISO EM MADEIRA. AF_05/2021</v>
          </cell>
          <cell r="I7915" t="str">
            <v>M2</v>
          </cell>
          <cell r="K7915">
            <v>3.8</v>
          </cell>
        </row>
        <row r="7916">
          <cell r="G7916">
            <v>102505</v>
          </cell>
          <cell r="H7916" t="str">
            <v>PINTURA DE DEMARCAÇÃO DE QUADRA POLIESPORTIVA COM BORRACHA CLORADA, E = 5 CM, APLICAÇÃO MANUAL. AF_05/2021</v>
          </cell>
          <cell r="I7916" t="str">
            <v>M</v>
          </cell>
          <cell r="K7916">
            <v>12.29</v>
          </cell>
        </row>
        <row r="7917">
          <cell r="G7917">
            <v>102504</v>
          </cell>
          <cell r="H7917" t="str">
            <v>PINTURA DE DEMARCAÇÃO DE QUADRA POLIESPORTIVA COM TINTA ACRÍLICA, E = 5 CM, APLICAÇÃO MANUAL. AF_05/2021</v>
          </cell>
          <cell r="I7917" t="str">
            <v>M</v>
          </cell>
          <cell r="K7917">
            <v>11.71</v>
          </cell>
        </row>
        <row r="7918">
          <cell r="G7918">
            <v>102506</v>
          </cell>
          <cell r="H7918" t="str">
            <v>PINTURA DE DEMARCAÇÃO DE QUADRA POLIESPORTIVA COM TINTA EPÓXI, E = 5 CM, APLICAÇÃO MANUAL. AF_05/2021</v>
          </cell>
          <cell r="I7918" t="str">
            <v>M</v>
          </cell>
          <cell r="K7918">
            <v>12.88</v>
          </cell>
        </row>
        <row r="7919">
          <cell r="G7919">
            <v>102500</v>
          </cell>
          <cell r="H7919" t="str">
            <v>PINTURA DE DEMARCAÇÃO DE VAGA COM TINTA ACRÍLICA, E = 10 CM, APLICAÇÃO MANUAL. AF_05/2021</v>
          </cell>
          <cell r="I7919" t="str">
            <v>M</v>
          </cell>
          <cell r="K7919">
            <v>5.08</v>
          </cell>
        </row>
        <row r="7920">
          <cell r="G7920">
            <v>102502</v>
          </cell>
          <cell r="H7920" t="str">
            <v>PINTURA DE DEMARCAÇÃO DE VAGA COM TINTA ACRÍLICA, E = 10 CM, APLICAÇÃO MECÂNICA COM DEMARCADORA A TRAÇÃO MANUAL. AF_05/2021</v>
          </cell>
          <cell r="I7920" t="str">
            <v>M</v>
          </cell>
          <cell r="K7920">
            <v>0</v>
          </cell>
        </row>
        <row r="7921">
          <cell r="G7921">
            <v>102507</v>
          </cell>
          <cell r="H7921" t="str">
            <v>PINTURA DE DEMARCAÇÃO DE VAGA COM TINTA EPÓXI, E = 10 CM, APLICAÇÃO MANUAL. AF_05/2021</v>
          </cell>
          <cell r="I7921" t="str">
            <v>M</v>
          </cell>
          <cell r="K7921">
            <v>7.4</v>
          </cell>
        </row>
        <row r="7922">
          <cell r="G7922">
            <v>102510</v>
          </cell>
          <cell r="H7922" t="str">
            <v>PINTURA DE EIXO VIÁRIO COM TINTA RETRORREFLETIVA A BASE DE RESINA ACRÍLICA COM MICROESFERAS DE VIDRO, APLICAÇÃO MECÂNICA COM DEMARCADORA A TRAÇÃO MANUAL. AF_05/2021</v>
          </cell>
          <cell r="I7922" t="str">
            <v>M</v>
          </cell>
          <cell r="K7922">
            <v>0</v>
          </cell>
        </row>
        <row r="7923">
          <cell r="G7923">
            <v>102512</v>
          </cell>
          <cell r="H7923" t="str">
            <v>PINTURA DE EIXO VIÁRIO SOBRE ASFALTO COM TINTA RETRORREFLETIVA A BASE DE RESINA ACRÍLICA COM MICROESFERAS DE VIDRO, APLICAÇÃO MECÂNICA COM DEMARCADORA AUTOPROPELIDA. AF_05/2021</v>
          </cell>
          <cell r="I7923" t="str">
            <v>M</v>
          </cell>
          <cell r="K7923">
            <v>6.79</v>
          </cell>
        </row>
        <row r="7924">
          <cell r="G7924">
            <v>102501</v>
          </cell>
          <cell r="H7924" t="str">
            <v>PINTURA DE FAIXA DE PEDESTRE OU ZEBRADA COM TINTA ACRÍLICA, E  = 30 CM, APLICAÇÃO MANUAL. AF_05/2021</v>
          </cell>
          <cell r="I7924" t="str">
            <v>M2</v>
          </cell>
          <cell r="K7924">
            <v>28.65</v>
          </cell>
        </row>
        <row r="7925">
          <cell r="G7925">
            <v>102503</v>
          </cell>
          <cell r="H7925" t="str">
            <v>PINTURA DE FAIXA DE PEDESTRE OU ZEBRADA COM TINTA ACRÍLICA, E  = 30 CM, APLICAÇÃO MECÂNICA COM DEMARCADORA A TRAÇÃO MANUAL. AF_05/2021</v>
          </cell>
          <cell r="I7925" t="str">
            <v>M2</v>
          </cell>
          <cell r="K7925">
            <v>0</v>
          </cell>
        </row>
        <row r="7926">
          <cell r="G7926">
            <v>102508</v>
          </cell>
          <cell r="H7926" t="str">
            <v>PINTURA DE FAIXA DE PEDESTRE OU ZEBRADA COM TINTA EPÓXI, E  = 30 CM, APLICAÇÃO MANUAL. AF_05/2021</v>
          </cell>
          <cell r="I7926" t="str">
            <v>M2</v>
          </cell>
          <cell r="K7926">
            <v>52.37</v>
          </cell>
        </row>
        <row r="7927">
          <cell r="G7927">
            <v>102511</v>
          </cell>
          <cell r="H7927" t="str">
            <v>PINTURA DE FAIXA DE PEDESTRE OU ZEBRADA COM TINTA RETRORREFLETIVA A BASE DE RESINA ACRÍLICA COM MICROESFERAS DE VIDRO, E = 30 CM, APLICAÇÃO MECÂNICA COM DEMARCADORA A TRAÇÃO MANUAL. AF_05/2021</v>
          </cell>
          <cell r="I7927" t="str">
            <v>M2</v>
          </cell>
          <cell r="K7927">
            <v>0</v>
          </cell>
        </row>
        <row r="7928">
          <cell r="G7928">
            <v>102509</v>
          </cell>
          <cell r="H7928" t="str">
            <v>PINTURA DE FAIXA DE PEDESTRE OU ZEBRADA TINTA RETRORREFLETIVA A BASE DE RESINA ACRÍLICA COM MICROESFERAS DE VIDRO, E = 30 CM, APLICAÇÃO MANUAL. AF_05/2021</v>
          </cell>
          <cell r="I7928" t="str">
            <v>M2</v>
          </cell>
          <cell r="K7928">
            <v>37.659999999999997</v>
          </cell>
        </row>
        <row r="7929">
          <cell r="G7929">
            <v>102498</v>
          </cell>
          <cell r="H7929" t="str">
            <v>PINTURA DE MEIO-FIO COM TINTA BRANCA A BASE DE CAL (CAIAÇÃO). AF_05/2021</v>
          </cell>
          <cell r="I7929" t="str">
            <v>M</v>
          </cell>
          <cell r="K7929">
            <v>1.85</v>
          </cell>
        </row>
        <row r="7930">
          <cell r="G7930">
            <v>102519</v>
          </cell>
          <cell r="H7930" t="str">
            <v>PINTURA DE NÚMEROS E LETRAS PARA SINALIZAÇÃO HORIZONTAL, ALTURA  100  MM, APLICADOR SPRAY E MOLDE PLÁSTICO. AF_05/2021</v>
          </cell>
          <cell r="I7930" t="str">
            <v>UN</v>
          </cell>
          <cell r="K7930">
            <v>0</v>
          </cell>
        </row>
        <row r="7931">
          <cell r="G7931">
            <v>102491</v>
          </cell>
          <cell r="H7931" t="str">
            <v>PINTURA DE PISO COM TINTA ACRÍLICA, APLICAÇÃO MANUAL, 2 DEMÃOS, INCLUSO FUNDO PREPARADOR. AF_05/2021</v>
          </cell>
          <cell r="I7931" t="str">
            <v>M2</v>
          </cell>
          <cell r="K7931">
            <v>23.35</v>
          </cell>
        </row>
        <row r="7932">
          <cell r="G7932">
            <v>102492</v>
          </cell>
          <cell r="H7932" t="str">
            <v>PINTURA DE PISO COM TINTA ACRÍLICA, APLICAÇÃO MANUAL, 3 DEMÃOS, INCLUSO FUNDO PREPARADOR. AF_05/2021</v>
          </cell>
          <cell r="I7932" t="str">
            <v>M2</v>
          </cell>
          <cell r="K7932">
            <v>29.67</v>
          </cell>
        </row>
        <row r="7933">
          <cell r="G7933">
            <v>102804</v>
          </cell>
          <cell r="H7933" t="str">
            <v>PINTURA DE PISO COM TINTA ACRÍLICA, APLICAÇÃO MECÂNICA, 2 DEMÃOS, INCLUSO FUNDO PREPARADOR. AF_05/2021</v>
          </cell>
          <cell r="I7933" t="str">
            <v>M2</v>
          </cell>
          <cell r="K7933">
            <v>0</v>
          </cell>
        </row>
        <row r="7934">
          <cell r="G7934">
            <v>102494</v>
          </cell>
          <cell r="H7934" t="str">
            <v>PINTURA DE PISO COM TINTA EPÓXI, APLICAÇÃO MANUAL, 2 DEMÃOS, INCLUSO PRIMER EPÓXI. AF_05/2021</v>
          </cell>
          <cell r="I7934" t="str">
            <v>M2</v>
          </cell>
          <cell r="K7934">
            <v>72.89</v>
          </cell>
        </row>
        <row r="7935">
          <cell r="G7935">
            <v>102805</v>
          </cell>
          <cell r="H7935" t="str">
            <v>PINTURA DE PISO COM TINTA EPÓXI, APLICAÇÃO MECÂNICA, 2 DEMÃOS. AF_05/2021</v>
          </cell>
          <cell r="I7935" t="str">
            <v>M2</v>
          </cell>
          <cell r="K7935">
            <v>0</v>
          </cell>
        </row>
        <row r="7936">
          <cell r="G7936">
            <v>102490</v>
          </cell>
          <cell r="H7936" t="str">
            <v>PINTURA DE PISO DE PEDRAS DECORATIVAS COM VERNIZ DE POLIURETANO FOSCO, APLICAÇÃO MANUAL, 3 DEMÃOS. AF_05/2021</v>
          </cell>
          <cell r="I7936" t="str">
            <v>M2</v>
          </cell>
          <cell r="K7936">
            <v>0</v>
          </cell>
        </row>
        <row r="7937">
          <cell r="G7937">
            <v>102496</v>
          </cell>
          <cell r="H7937" t="str">
            <v>PINTURA DE RODAPÉ COM TINTA EPÓXI, APLICAÇÃO MANUAL, 2 DEMÃOS, INCLUSÃO PRIMER EPÓXI. AF_05/2021</v>
          </cell>
          <cell r="I7937" t="str">
            <v>M</v>
          </cell>
          <cell r="K7937">
            <v>15.44</v>
          </cell>
        </row>
        <row r="7938">
          <cell r="G7938">
            <v>102497</v>
          </cell>
          <cell r="H7938" t="str">
            <v>PINTURA DE RODAPÉ EM PEDRA DECORATIVA COM VERNIZ DE POLIURETANO, APLICAÇÃO MANUAL, 3 DEMÃOS. AF_05/2021</v>
          </cell>
          <cell r="I7938" t="str">
            <v>M</v>
          </cell>
          <cell r="K7938">
            <v>5.57</v>
          </cell>
        </row>
        <row r="7939">
          <cell r="G7939">
            <v>102520</v>
          </cell>
          <cell r="H7939" t="str">
            <v>PINTURA DE SINALIZAÇÃO VERTICAL DE SEGURANÇA, FAIXAS AMARELA E PRETA, APLICAÇÃO MANUAL, 2 DEMÃOS. AF_05/2021</v>
          </cell>
          <cell r="I7939" t="str">
            <v>M2</v>
          </cell>
          <cell r="K7939">
            <v>95.54</v>
          </cell>
        </row>
        <row r="7940">
          <cell r="G7940">
            <v>102518</v>
          </cell>
          <cell r="H7940" t="str">
            <v>PINTURA DE SÍMBOLO "BICICLETA" COM TINTA ACRÍLICA, UTILIZAÇÃO DE MOLDE PLÁSTICO E APLICAÇÃO MECÂNICA, 150X60 CM. AF_05/2021</v>
          </cell>
          <cell r="I7940" t="str">
            <v>UN</v>
          </cell>
          <cell r="K7940">
            <v>0</v>
          </cell>
        </row>
        <row r="7941">
          <cell r="G7941">
            <v>102514</v>
          </cell>
          <cell r="H7941" t="str">
            <v>PINTURA DE SÍMBOLO "DEFICIENTE FÍSICO" COM TINTA ACRÍLICA, UTILIZAÇÃO DE MOLDE PLÁSTICO E APLICAÇÃO MECÂNICA, 120X120 CM. AF_05/2021</v>
          </cell>
          <cell r="I7941" t="str">
            <v>UN</v>
          </cell>
          <cell r="K7941">
            <v>0</v>
          </cell>
        </row>
        <row r="7942">
          <cell r="G7942">
            <v>102516</v>
          </cell>
          <cell r="H7942" t="str">
            <v>PINTURA DE SÍMBOLO "GESTANTE" COM TINTA ACRÍLICA, UTILIZAÇÃO DE MOLDE PLÁSTICO E APLICAÇÃO MECÂNICA, 120X120 CM. AF_05/2021</v>
          </cell>
          <cell r="I7942" t="str">
            <v>UN</v>
          </cell>
          <cell r="K7942">
            <v>0</v>
          </cell>
        </row>
        <row r="7943">
          <cell r="G7943">
            <v>102515</v>
          </cell>
          <cell r="H7943" t="str">
            <v>PINTURA DE SÍMBOLO "IDOSO" COM TINTA ACRÍLICA, UTILIZAÇÃO DE MOLDE PLÁSTICO E APLICAÇÃO MECÂNICA, 120X120 CM. AF_05/2021</v>
          </cell>
          <cell r="I7943" t="str">
            <v>UN</v>
          </cell>
          <cell r="K7943">
            <v>0</v>
          </cell>
        </row>
        <row r="7944">
          <cell r="G7944">
            <v>102517</v>
          </cell>
          <cell r="H7944" t="str">
            <v>PINTURA DE SÍMBOLO "PEDESTRE" COM TINTA ACRÍLICA, UTILIZAÇÃO DE MOLDE PLÁSTICO E APLICAÇÃO MECÂNICA, 130X90 CM. AF_05/2021</v>
          </cell>
          <cell r="I7944" t="str">
            <v>UN</v>
          </cell>
          <cell r="K7944">
            <v>0</v>
          </cell>
        </row>
        <row r="7945">
          <cell r="G7945">
            <v>102513</v>
          </cell>
          <cell r="H7945" t="str">
            <v>PINTURA DE SÍMBOLOS E TEXTOS COM TINTA ACRÍLICA, DEMARCAÇÃO COM FITA ADESIVA E APLICAÇÃO COM ROLO. AF_05/2021</v>
          </cell>
          <cell r="I7945" t="str">
            <v>M2</v>
          </cell>
          <cell r="K7945">
            <v>54.99</v>
          </cell>
        </row>
        <row r="7946">
          <cell r="G7946">
            <v>102489</v>
          </cell>
          <cell r="H7946" t="str">
            <v>PINTURA HIDROFUGANTE COM SILICONE, APLICAÇÃO MANUAL, 2 DEMÃOS. AF_05/2021</v>
          </cell>
          <cell r="I7946" t="str">
            <v>M2</v>
          </cell>
          <cell r="K7946">
            <v>29.9</v>
          </cell>
        </row>
        <row r="7947">
          <cell r="G7947">
            <v>102488</v>
          </cell>
          <cell r="H7947" t="str">
            <v>PREPARO DO PISO CIMENTADO PARA PINTURA - LIXAMENTO E LIMPEZA. AF_05/2021</v>
          </cell>
          <cell r="I7947" t="str">
            <v>M2</v>
          </cell>
          <cell r="K7947">
            <v>4.1900000000000004</v>
          </cell>
        </row>
        <row r="7948">
          <cell r="G7948">
            <v>101730</v>
          </cell>
          <cell r="H7948" t="str">
            <v>ACABAMENTO PARA PISO EM TACO DE MADEIRA. AF_09/2020</v>
          </cell>
          <cell r="I7948" t="str">
            <v>M2</v>
          </cell>
          <cell r="K7948">
            <v>0</v>
          </cell>
        </row>
        <row r="7949">
          <cell r="G7949">
            <v>101746</v>
          </cell>
          <cell r="H7949" t="str">
            <v>ASSOALHO DE MADEIRA. AF_09/2020</v>
          </cell>
          <cell r="I7949" t="str">
            <v>M2</v>
          </cell>
          <cell r="K7949">
            <v>446.1</v>
          </cell>
        </row>
        <row r="7950">
          <cell r="G7950">
            <v>98679</v>
          </cell>
          <cell r="H7950" t="str">
            <v>PISO CIMENTADO, TRAÇO 1:3 (CIMENTO E AREIA), ACABAMENTO LISO, ESPESSURA 2,0 CM, PREPARO MECÂNICO DA ARGAMASSA. AF_09/2020</v>
          </cell>
          <cell r="I7950" t="str">
            <v>M2</v>
          </cell>
          <cell r="K7950">
            <v>35.880000000000003</v>
          </cell>
        </row>
        <row r="7951">
          <cell r="G7951">
            <v>98680</v>
          </cell>
          <cell r="H7951" t="str">
            <v>PISO CIMENTADO, TRAÇO 1:3 (CIMENTO E AREIA), ACABAMENTO LISO, ESPESSURA 3,0 CM, PREPARO MECÂNICO DA ARGAMASSA. AF_09/2020</v>
          </cell>
          <cell r="I7951" t="str">
            <v>M2</v>
          </cell>
          <cell r="K7951">
            <v>44.26</v>
          </cell>
        </row>
        <row r="7952">
          <cell r="G7952">
            <v>101749</v>
          </cell>
          <cell r="H7952" t="str">
            <v>PISO CIMENTADO, TRAÇO 1:3 (CIMENTO E AREIA), ACABAMENTO LISO, ESPESSURA 4,0 CM, PREPARO MECÂNICO DA ARGAMASSA. AF_09/2020</v>
          </cell>
          <cell r="I7952" t="str">
            <v>M2</v>
          </cell>
          <cell r="K7952">
            <v>51.1</v>
          </cell>
        </row>
        <row r="7953">
          <cell r="G7953">
            <v>98681</v>
          </cell>
          <cell r="H7953" t="str">
            <v>PISO CIMENTADO, TRAÇO 1:3 (CIMENTO E AREIA), ACABAMENTO RÚSTICO, ESPESSURA 2,0 CM, PREPARO MECÂNICO DA ARGAMASSA. AF_09/2020</v>
          </cell>
          <cell r="I7953" t="str">
            <v>M2</v>
          </cell>
          <cell r="K7953">
            <v>33.06</v>
          </cell>
        </row>
        <row r="7954">
          <cell r="G7954">
            <v>98682</v>
          </cell>
          <cell r="H7954" t="str">
            <v>PISO CIMENTADO, TRAÇO 1:3 (CIMENTO E AREIA), ACABAMENTO RÚSTICO, ESPESSURA 3,0 CM, PREPARO MECÂNICO DA ARGAMASSA. AF_09/2020</v>
          </cell>
          <cell r="I7954" t="str">
            <v>M2</v>
          </cell>
          <cell r="K7954">
            <v>41.44</v>
          </cell>
        </row>
        <row r="7955">
          <cell r="G7955">
            <v>101750</v>
          </cell>
          <cell r="H7955" t="str">
            <v>PISO CIMENTADO, TRAÇO 1:3 (CIMENTO E AREIA), ACABAMENTO RÚSTICO, ESPESSURA 4,0 CM, PREPARO MECÂNICO DA ARGAMASSA. AF_09/2020</v>
          </cell>
          <cell r="I7955" t="str">
            <v>M2</v>
          </cell>
          <cell r="K7955">
            <v>48.28</v>
          </cell>
        </row>
        <row r="7956">
          <cell r="G7956">
            <v>101737</v>
          </cell>
          <cell r="H7956" t="str">
            <v>PISO DE BORRACHA CANELADO, ESPESSURA 3,5MM, FIXADO COM ADESIVO ACRÍLICO. AF_09/2020</v>
          </cell>
          <cell r="I7956" t="str">
            <v>M2</v>
          </cell>
          <cell r="K7956">
            <v>131.18</v>
          </cell>
        </row>
        <row r="7957">
          <cell r="G7957">
            <v>101735</v>
          </cell>
          <cell r="H7957" t="str">
            <v>PISO DE BORRACHA ESPORTIVO, ESPESSURA 15MM, ASSENTADO COM ARGAMASSA. AF_09/2020</v>
          </cell>
          <cell r="I7957" t="str">
            <v>M2</v>
          </cell>
          <cell r="K7957">
            <v>418.93</v>
          </cell>
        </row>
        <row r="7958">
          <cell r="G7958">
            <v>101734</v>
          </cell>
          <cell r="H7958" t="str">
            <v>PISO DE BORRACHA PASTILHADO, ESPESSURA 15MM, ASSENTADO COM ARGAMASSA. AF_09/2020</v>
          </cell>
          <cell r="I7958" t="str">
            <v>M2</v>
          </cell>
          <cell r="K7958">
            <v>408.97</v>
          </cell>
        </row>
        <row r="7959">
          <cell r="G7959">
            <v>101736</v>
          </cell>
          <cell r="H7959" t="str">
            <v>PISO DE BORRACHA PASTILHADO, ESPESSURA 3,5MM, FIXADO COM ADESIVO ACRÍLICO. AF_09/2020</v>
          </cell>
          <cell r="I7959" t="str">
            <v>M2</v>
          </cell>
          <cell r="K7959">
            <v>111.47</v>
          </cell>
        </row>
        <row r="7960">
          <cell r="G7960">
            <v>101733</v>
          </cell>
          <cell r="H7960" t="str">
            <v>PISO DE BORRACHA PASTILHADO/FRISADO, ESPESSURA 7MM, ASSENTADO COM ARGAMASSA. AF_09/2020</v>
          </cell>
          <cell r="I7960" t="str">
            <v>M2</v>
          </cell>
          <cell r="K7960">
            <v>271.62</v>
          </cell>
        </row>
        <row r="7961">
          <cell r="G7961">
            <v>98678</v>
          </cell>
          <cell r="H7961" t="str">
            <v>PISO ELEVADO COM ESTRUTURA EM AÇO, COMPOSTO POR PEDESTAIS E LONGARINAS. AF_09/2020</v>
          </cell>
          <cell r="I7961" t="str">
            <v>M2</v>
          </cell>
          <cell r="K7961">
            <v>405.48</v>
          </cell>
        </row>
        <row r="7962">
          <cell r="G7962">
            <v>98677</v>
          </cell>
          <cell r="H7962" t="str">
            <v>PISO ELEVADO COM ESTRUTURA EM AÇO, COMPOSTO SOMENTE POR PEDESTAIS. AF_09/2020</v>
          </cell>
          <cell r="I7962" t="str">
            <v>M2</v>
          </cell>
          <cell r="K7962">
            <v>0</v>
          </cell>
        </row>
        <row r="7963">
          <cell r="G7963">
            <v>98676</v>
          </cell>
          <cell r="H7963" t="str">
            <v>PISO ELEVADO COM ESTRUTURA EM PLÁSTICO, COM REVESTIMENTO EM PORCELANATO. AF_09/2020</v>
          </cell>
          <cell r="I7963" t="str">
            <v>M2</v>
          </cell>
          <cell r="K7963">
            <v>0</v>
          </cell>
        </row>
        <row r="7964">
          <cell r="G7964">
            <v>98675</v>
          </cell>
          <cell r="H7964" t="str">
            <v>PISO ELEVADO COM ESTRUTURA EM PLÁSTICO, PARA RECEBER REVESTIMENTO TEXTIL. AF_09/2020</v>
          </cell>
          <cell r="I7964" t="str">
            <v>M2</v>
          </cell>
          <cell r="K7964">
            <v>0</v>
          </cell>
        </row>
        <row r="7965">
          <cell r="G7965">
            <v>101747</v>
          </cell>
          <cell r="H7965" t="str">
            <v>PISO EM CONCRETO 20 MPA PREPARO MECÂNICO, ESPESSURA 7CM. AF_09/2020</v>
          </cell>
          <cell r="I7965" t="str">
            <v>M2</v>
          </cell>
          <cell r="K7965">
            <v>73.040000000000006</v>
          </cell>
        </row>
        <row r="7966">
          <cell r="G7966">
            <v>104162</v>
          </cell>
          <cell r="H7966" t="str">
            <v>PISO EM GRANILITE, MARMORITE OU GRANITINA EM AMBIENTES INTERNOS, COM ESPESSURA DE 8 MM, INCLUSO MISTURA EM BETONEIRA, COLOCAÇÃO DAS JUNTAS, APLICAÇÃO DO PISO, 4 POLIMENTOS COM POLITRIZ, ESTUCAMENTO, SELADOR E CERA. AF_06/2022</v>
          </cell>
          <cell r="I7966" t="str">
            <v>M2</v>
          </cell>
          <cell r="K7966">
            <v>96.54</v>
          </cell>
        </row>
        <row r="7967">
          <cell r="G7967">
            <v>98671</v>
          </cell>
          <cell r="H7967" t="str">
            <v>PISO EM GRANITO APLICADO EM AMBIENTES INTERNOS. AF_09/2020</v>
          </cell>
          <cell r="I7967" t="str">
            <v>M2</v>
          </cell>
          <cell r="K7967">
            <v>492.16</v>
          </cell>
        </row>
        <row r="7968">
          <cell r="G7968">
            <v>101092</v>
          </cell>
          <cell r="H7968" t="str">
            <v>PISO EM GRANITO APLICADO EM CALÇADAS OU PISOS EXTERNOS. AF_05/2020</v>
          </cell>
          <cell r="I7968" t="str">
            <v>M2</v>
          </cell>
          <cell r="K7968">
            <v>505.33</v>
          </cell>
        </row>
        <row r="7969">
          <cell r="G7969">
            <v>101091</v>
          </cell>
          <cell r="H7969" t="str">
            <v>PISO EM LADRILHO HIDRÁULICO APLICADO EM AMBIENTES EXTERNOS. AF_05/2020</v>
          </cell>
          <cell r="I7969" t="str">
            <v>M2</v>
          </cell>
          <cell r="K7969">
            <v>171.32</v>
          </cell>
        </row>
        <row r="7970">
          <cell r="G7970">
            <v>101726</v>
          </cell>
          <cell r="H7970" t="str">
            <v>PISO EM LADRILHO HIDRÁULICO APLICADO EM AMBIENTES INTERNOS DE ÁREA ENTRE 5 E 15 M², INCLUSO APLICAÇÃO DE RESINA. AF_09/2020</v>
          </cell>
          <cell r="I7970" t="str">
            <v>M2</v>
          </cell>
          <cell r="K7970">
            <v>219.85</v>
          </cell>
        </row>
        <row r="7971">
          <cell r="G7971">
            <v>101725</v>
          </cell>
          <cell r="H7971" t="str">
            <v>PISO EM LADRILHO HIDRÁULICO APLICADO EM AMBIENTES INTERNOS DE ÁREA MENOR QUE 5 M², INCLUSO APLICAÇÃO DE RESINA. AF_09/2020</v>
          </cell>
          <cell r="I7971" t="str">
            <v>M2</v>
          </cell>
          <cell r="K7971">
            <v>327.75</v>
          </cell>
        </row>
        <row r="7972">
          <cell r="G7972">
            <v>98672</v>
          </cell>
          <cell r="H7972" t="str">
            <v>PISO EM MÁRMORE APLICADO EM AMBIENTES INTERNOS. AF_09/2020</v>
          </cell>
          <cell r="I7972" t="str">
            <v>M2</v>
          </cell>
          <cell r="K7972">
            <v>621.38</v>
          </cell>
        </row>
        <row r="7973">
          <cell r="G7973">
            <v>101093</v>
          </cell>
          <cell r="H7973" t="str">
            <v>PISO EM MÁRMORE APLICADO EM CALÇADAS OU PISOS EXTERNOS. AF_05/2020</v>
          </cell>
          <cell r="I7973" t="str">
            <v>M2</v>
          </cell>
          <cell r="K7973">
            <v>634.54999999999995</v>
          </cell>
        </row>
        <row r="7974">
          <cell r="G7974">
            <v>101731</v>
          </cell>
          <cell r="H7974" t="str">
            <v>PISO EM PEDRA  ASSENTADO SOBRE ARGAMASSA 1:3 (CIMENTO E AREIA). AF_09/2020</v>
          </cell>
          <cell r="I7974" t="str">
            <v>M2</v>
          </cell>
          <cell r="K7974">
            <v>351.18</v>
          </cell>
        </row>
        <row r="7975">
          <cell r="G7975">
            <v>101732</v>
          </cell>
          <cell r="H7975" t="str">
            <v>PISO EM PEDRA ARDÓSIA ASSENTADO SOBRE ARGAMASSA 1:3 (CIMENTO E AREIA). AF_09/2020</v>
          </cell>
          <cell r="I7975" t="str">
            <v>M2</v>
          </cell>
          <cell r="K7975">
            <v>105.17</v>
          </cell>
        </row>
        <row r="7976">
          <cell r="G7976">
            <v>101090</v>
          </cell>
          <cell r="H7976" t="str">
            <v>PISO EM PEDRA PORTUGUESA ASSENTADO SOBRE ARGAMASSA SECA DE CIMENTO E AREIA, TRAÇO 1:3, REJUNTADO COM CIMENTO COMUM. AF_05/2020</v>
          </cell>
          <cell r="I7976" t="str">
            <v>M2</v>
          </cell>
          <cell r="K7976">
            <v>230.26</v>
          </cell>
        </row>
        <row r="7977">
          <cell r="G7977">
            <v>101751</v>
          </cell>
          <cell r="H7977" t="str">
            <v>PISO EM TACO DE MADEIRA 7X21CM, FIXADO COM COLA BASE DE PVA. AF_09/2020</v>
          </cell>
          <cell r="I7977" t="str">
            <v>M2</v>
          </cell>
          <cell r="K7977">
            <v>295.3</v>
          </cell>
        </row>
        <row r="7978">
          <cell r="G7978">
            <v>101729</v>
          </cell>
          <cell r="H7978" t="str">
            <v>PISO EM TACO DE MADEIRA 7X42CM, FIXADO COM COLA BASE DE PVA. AF_09/2020</v>
          </cell>
          <cell r="I7978" t="str">
            <v>M2</v>
          </cell>
          <cell r="K7978">
            <v>287.7</v>
          </cell>
        </row>
        <row r="7979">
          <cell r="G7979">
            <v>98683</v>
          </cell>
          <cell r="H7979" t="str">
            <v>PISO LAMINADO EM AMBIENTES INTERNOS. AF_09/2020</v>
          </cell>
          <cell r="I7979" t="str">
            <v>M2</v>
          </cell>
          <cell r="K7979">
            <v>0</v>
          </cell>
        </row>
        <row r="7980">
          <cell r="G7980">
            <v>101094</v>
          </cell>
          <cell r="H7980" t="str">
            <v>PISO PODOTÁTIL DE ALERTA OU DIRECIONAL, DE BORRACHA, ASSENTADO SOBRE ARGAMASSA. AF_05/2020</v>
          </cell>
          <cell r="I7980" t="str">
            <v>M</v>
          </cell>
          <cell r="K7980">
            <v>169.1</v>
          </cell>
        </row>
        <row r="7981">
          <cell r="G7981">
            <v>101095</v>
          </cell>
          <cell r="H7981" t="str">
            <v>PISO PODOTÁTIL, DIRECIONAL OU ALERTA, SOLIDARIZADO AO PISO EXISTENTE (ELEMENTOS DISCRETOS). AF_05/2020</v>
          </cell>
          <cell r="I7981" t="str">
            <v>M</v>
          </cell>
          <cell r="K7981">
            <v>0</v>
          </cell>
        </row>
        <row r="7982">
          <cell r="G7982">
            <v>101728</v>
          </cell>
          <cell r="H7982" t="str">
            <v>PISO VINÍLICO FLEXÍVEL EM MANTA, PADRÃO LISO, ESPESSURA 2 MM, FIXADO COM COLA. AF_09/2020</v>
          </cell>
          <cell r="I7982" t="str">
            <v>M2</v>
          </cell>
          <cell r="K7982">
            <v>0</v>
          </cell>
        </row>
        <row r="7983">
          <cell r="G7983">
            <v>101727</v>
          </cell>
          <cell r="H7983" t="str">
            <v>PISO VINÍLICO SEMI-FLEXÍVEL EM PLACAS, PADRÃO LISO, ESPESSURA 3,2 MM, FIXADO COM COLA. AF_09/2020</v>
          </cell>
          <cell r="I7983" t="str">
            <v>M2</v>
          </cell>
          <cell r="K7983">
            <v>196.87</v>
          </cell>
        </row>
        <row r="7984">
          <cell r="G7984">
            <v>101748</v>
          </cell>
          <cell r="H7984" t="str">
            <v>PREPARO DE CONTRAPISO COM POLITRIZ. AF_09/2020</v>
          </cell>
          <cell r="I7984" t="str">
            <v>M2</v>
          </cell>
          <cell r="K7984">
            <v>4.1900000000000004</v>
          </cell>
        </row>
        <row r="7985">
          <cell r="G7985">
            <v>101742</v>
          </cell>
          <cell r="H7985" t="str">
            <v>RODAPÉ BORRACHA LISO, ALTURA = 7CM, ESPESSURA = 2 MM, PARA ARGAMASSA. AF_09/2020</v>
          </cell>
          <cell r="I7985" t="str">
            <v>M</v>
          </cell>
          <cell r="K7985">
            <v>63.77</v>
          </cell>
        </row>
        <row r="7986">
          <cell r="G7986">
            <v>101740</v>
          </cell>
          <cell r="H7986" t="str">
            <v>RODAPÉ EM ARDÓSIA ALTURA 10CM. AF_09/2020</v>
          </cell>
          <cell r="I7986" t="str">
            <v>M</v>
          </cell>
          <cell r="K7986">
            <v>56.31</v>
          </cell>
        </row>
        <row r="7987">
          <cell r="G7987">
            <v>98685</v>
          </cell>
          <cell r="H7987" t="str">
            <v>RODAPÉ EM GRANITO, ALTURA 10 CM. AF_09/2020</v>
          </cell>
          <cell r="I7987" t="str">
            <v>M</v>
          </cell>
          <cell r="K7987">
            <v>89.91</v>
          </cell>
        </row>
        <row r="7988">
          <cell r="G7988">
            <v>98686</v>
          </cell>
          <cell r="H7988" t="str">
            <v>RODAPÉ EM LADRILHO HIDRÁULICO, ALTURA 7 CM. AF_09/2020</v>
          </cell>
          <cell r="I7988" t="str">
            <v>M</v>
          </cell>
          <cell r="K7988">
            <v>50.39</v>
          </cell>
        </row>
        <row r="7989">
          <cell r="G7989">
            <v>101739</v>
          </cell>
          <cell r="H7989" t="str">
            <v>RODAPÉ EM MADEIRA, ALTURA 7CM, FIXADO COM COLA E PARAFUSOS. AF_09/2020</v>
          </cell>
          <cell r="I7989" t="str">
            <v>M</v>
          </cell>
          <cell r="K7989">
            <v>43.31</v>
          </cell>
        </row>
        <row r="7990">
          <cell r="G7990">
            <v>101738</v>
          </cell>
          <cell r="H7990" t="str">
            <v>RODAPÉ EM MADEIRA, ALTURA 7CM, FIXADO COM COLA. AF_09/2020</v>
          </cell>
          <cell r="I7990" t="str">
            <v>M</v>
          </cell>
          <cell r="K7990">
            <v>40.35</v>
          </cell>
        </row>
        <row r="7991">
          <cell r="G7991">
            <v>101741</v>
          </cell>
          <cell r="H7991" t="str">
            <v>RODAPÉ EM MARMORITE, ALTURA 10CM. AF_09/2020</v>
          </cell>
          <cell r="I7991" t="str">
            <v>M</v>
          </cell>
          <cell r="K7991">
            <v>27.49</v>
          </cell>
        </row>
        <row r="7992">
          <cell r="G7992">
            <v>98697</v>
          </cell>
          <cell r="H7992" t="str">
            <v>RODAPÉ EM MÁRMORE, ALTURA 7 CM. AF_09/2020</v>
          </cell>
          <cell r="I7992" t="str">
            <v>M</v>
          </cell>
          <cell r="K7992">
            <v>73.760000000000005</v>
          </cell>
        </row>
        <row r="7993">
          <cell r="G7993">
            <v>98688</v>
          </cell>
          <cell r="H7993" t="str">
            <v>RODAPÉ EM POLIESTIRENO, ALTURA 5 CM. AF_09/2020</v>
          </cell>
          <cell r="I7993" t="str">
            <v>M</v>
          </cell>
          <cell r="K7993">
            <v>71.34</v>
          </cell>
        </row>
        <row r="7994">
          <cell r="G7994">
            <v>98687</v>
          </cell>
          <cell r="H7994" t="str">
            <v>RODAPÉ VINÍLICO FLEXÍVEL EM MANTA, ALTURA 10 CM. AF_09/2020</v>
          </cell>
          <cell r="I7994" t="str">
            <v>M</v>
          </cell>
          <cell r="K7994">
            <v>0</v>
          </cell>
        </row>
        <row r="7995">
          <cell r="G7995">
            <v>98689</v>
          </cell>
          <cell r="H7995" t="str">
            <v>SOLEIRA EM GRANITO, LARGURA 15 CM, ESPESSURA 2,0 CM. AF_09/2020</v>
          </cell>
          <cell r="I7995" t="str">
            <v>M</v>
          </cell>
          <cell r="K7995">
            <v>128.30000000000001</v>
          </cell>
        </row>
        <row r="7996">
          <cell r="G7996">
            <v>98695</v>
          </cell>
          <cell r="H7996" t="str">
            <v>SOLEIRA EM MÁRMORE, LARGURA 15 CM, ESPESSURA 2,0 CM. AF_09/2020</v>
          </cell>
          <cell r="I7996" t="str">
            <v>M</v>
          </cell>
          <cell r="K7996">
            <v>111.72</v>
          </cell>
        </row>
        <row r="7997">
          <cell r="G7997">
            <v>100606</v>
          </cell>
          <cell r="H7997" t="str">
            <v>ASSENTAMENTO DE POSTE DE CONCRETO COM COMPRIMENTO NOMINAL DE 10 M, CARGA NOMINAL DE 1000 DAN, ENGASTAMENTO BASE CONCRETADA COM 1 M DE CONCRETO E 0,6 M DE SOLO (NÃO INCLUI FORNECIMENTO). AF_11/2019</v>
          </cell>
          <cell r="I7997" t="str">
            <v>UN</v>
          </cell>
          <cell r="K7997">
            <v>1706.27</v>
          </cell>
        </row>
        <row r="7998">
          <cell r="G7998">
            <v>100604</v>
          </cell>
          <cell r="H7998" t="str">
            <v>ASSENTAMENTO DE POSTE DE CONCRETO COM COMPRIMENTO NOMINAL DE 10 M, CARGA NOMINAL DE 300 DAN, ENGASTAMENTO BASE CONCRETADA COM 1 M DE CONCRETO E 0,6 M DE SOLO (NÃO INCLUI FORNECIMENTO). AF_11/2019</v>
          </cell>
          <cell r="I7998" t="str">
            <v>UN</v>
          </cell>
          <cell r="K7998">
            <v>721.62</v>
          </cell>
        </row>
        <row r="7999">
          <cell r="G7999">
            <v>100605</v>
          </cell>
          <cell r="H7999" t="str">
            <v>ASSENTAMENTO DE POSTE DE CONCRETO COM COMPRIMENTO NOMINAL DE 10 M, CARGA NOMINAL DE 600 DAN, ENGASTAMENTO BASE CONCRETADA COM 1 M DE CONCRETO E 0,6 M DE SOLO (NÃO INCLUI FORNECIMENTO). AF_11/2019</v>
          </cell>
          <cell r="I7999" t="str">
            <v>UN</v>
          </cell>
          <cell r="K7999">
            <v>1126.81</v>
          </cell>
        </row>
        <row r="8000">
          <cell r="G8000">
            <v>100580</v>
          </cell>
          <cell r="H8000" t="str">
            <v>ASSENTAMENTO DE POSTE DE CONCRETO COM COMPRIMENTO NOMINAL DE 10 M, CARGA NOMINAL MAIOR QUE 1000 DAN, ENGASTAMENTO SIMPLES COM 1,6 M DE SOLO (NÃO INCLUI FORNECIMENTO). AF_11/2019</v>
          </cell>
          <cell r="I8000" t="str">
            <v>UN</v>
          </cell>
          <cell r="K8000">
            <v>694.71</v>
          </cell>
        </row>
        <row r="8001">
          <cell r="G8001">
            <v>100579</v>
          </cell>
          <cell r="H8001" t="str">
            <v>ASSENTAMENTO DE POSTE DE CONCRETO COM COMPRIMENTO NOMINAL DE 10 M, CARGA NOMINAL MENOR OU IGUAL A 1000 DAN, ENGASTAMENTO SIMPLES COM 1,6 M DE SOLO (NÃO INCLUI FORNECIMENTO). AF_11/2019</v>
          </cell>
          <cell r="I8001" t="str">
            <v>UN</v>
          </cell>
          <cell r="K8001">
            <v>626.02</v>
          </cell>
        </row>
        <row r="8002">
          <cell r="G8002">
            <v>100609</v>
          </cell>
          <cell r="H8002" t="str">
            <v>ASSENTAMENTO DE POSTE DE CONCRETO COM COMPRIMENTO NOMINAL DE 10,5 M, CARGA NOMINAL DE 1000 DAN, ENGASTAMENTO BASE CONCRETADA COM 1 M DE CONCRETO E 0,65 M DE SOLO (NÃO INCLUI FORNECIMENTO). AF_11/2019</v>
          </cell>
          <cell r="I8002" t="str">
            <v>UN</v>
          </cell>
          <cell r="K8002">
            <v>1745.55</v>
          </cell>
        </row>
        <row r="8003">
          <cell r="G8003">
            <v>100607</v>
          </cell>
          <cell r="H8003" t="str">
            <v>ASSENTAMENTO DE POSTE DE CONCRETO COM COMPRIMENTO NOMINAL DE 10,5 M, CARGA NOMINAL DE 300 DAN, ENGASTAMENTO BASE CONCRETADA COM 1 M DE CONCRETO E 0,65 M DE SOLO (NÃO INCLUI FORNECIMENTO). AF_11/2019</v>
          </cell>
          <cell r="I8003" t="str">
            <v>UN</v>
          </cell>
          <cell r="K8003">
            <v>742.54</v>
          </cell>
        </row>
        <row r="8004">
          <cell r="G8004">
            <v>100608</v>
          </cell>
          <cell r="H8004" t="str">
            <v>ASSENTAMENTO DE POSTE DE CONCRETO COM COMPRIMENTO NOMINAL DE 10,5 M, CARGA NOMINAL DE 600 DAN, ENGASTAMENTO BASE CONCRETADA COM 1 M DE CONCRETO E 0,65 M DE SOLO (NÃO INCLUI FORNECIMENTO). AF_11/2019</v>
          </cell>
          <cell r="I8004" t="str">
            <v>UN</v>
          </cell>
          <cell r="K8004">
            <v>1154.67</v>
          </cell>
        </row>
        <row r="8005">
          <cell r="G8005">
            <v>100582</v>
          </cell>
          <cell r="H8005" t="str">
            <v>ASSENTAMENTO DE POSTE DE CONCRETO COM COMPRIMENTO NOMINAL DE 10,5 M, CARGA NOMINAL MAIOR QUE 1000 DAN, ENGASTAMENTO SIMPLES COM 1,65 M DE SOLO (NÃO INCLUI FORNECIMENTO). AF_11/2019</v>
          </cell>
          <cell r="I8005" t="str">
            <v>UN</v>
          </cell>
          <cell r="K8005">
            <v>776.83</v>
          </cell>
        </row>
        <row r="8006">
          <cell r="G8006">
            <v>100581</v>
          </cell>
          <cell r="H8006" t="str">
            <v>ASSENTAMENTO DE POSTE DE CONCRETO COM COMPRIMENTO NOMINAL DE 10,5 M, CARGA NOMINAL MENOR OU IGUAL A 1000 DAN, ENGASTAMENTO SIMPLES COM 1,65 M DE SOLO (NÃO INCLUI FORNECIMENTO). AF_11/2019</v>
          </cell>
          <cell r="I8006" t="str">
            <v>UN</v>
          </cell>
          <cell r="K8006">
            <v>652.88</v>
          </cell>
        </row>
        <row r="8007">
          <cell r="G8007">
            <v>100613</v>
          </cell>
          <cell r="H8007" t="str">
            <v>ASSENTAMENTO DE POSTE DE CONCRETO COM COMPRIMENTO NOMINAL DE 11 M, CARGA NOMINAL DE 1000 DAN, ENGASTAMENTO BASE CONCRETADA COM 1 M DE CONCRETO E 0,7 M DE SOLO (NÃO INCLUI FORNECIMENTO). AF_11/2019</v>
          </cell>
          <cell r="I8007" t="str">
            <v>UN</v>
          </cell>
          <cell r="K8007">
            <v>1784.09</v>
          </cell>
        </row>
        <row r="8008">
          <cell r="G8008">
            <v>100610</v>
          </cell>
          <cell r="H8008" t="str">
            <v>ASSENTAMENTO DE POSTE DE CONCRETO COM COMPRIMENTO NOMINAL DE 11 M, CARGA NOMINAL DE 300 DAN, ENGASTAMENTO BASE CONCRETADA COM 1 M DE CONCRETO E 0,7 M DE SOLO (NÃO INCLUI FORNECIMENTO). AF_11/2019</v>
          </cell>
          <cell r="I8008" t="str">
            <v>UN</v>
          </cell>
          <cell r="K8008">
            <v>763.31</v>
          </cell>
        </row>
        <row r="8009">
          <cell r="G8009">
            <v>100611</v>
          </cell>
          <cell r="H8009" t="str">
            <v>ASSENTAMENTO DE POSTE DE CONCRETO COM COMPRIMENTO NOMINAL DE 11 M, CARGA NOMINAL DE 400 DAN, ENGASTAMENTO BASE CONCRETADA COM 1 M DE CONCRETO E 0,7 M DE SOLO (NÃO INCLUI FORNECIMENTO). AF_11/2019</v>
          </cell>
          <cell r="I8009" t="str">
            <v>UN</v>
          </cell>
          <cell r="K8009">
            <v>949.22</v>
          </cell>
        </row>
        <row r="8010">
          <cell r="G8010">
            <v>100612</v>
          </cell>
          <cell r="H8010" t="str">
            <v>ASSENTAMENTO DE POSTE DE CONCRETO COM COMPRIMENTO NOMINAL DE 11 M, CARGA NOMINAL DE 600 DAN, ENGASTAMENTO BASE CONCRETADA COM 1 M DE CONCRETO E 0,7 M DE SOLO (NÃO INCLUI FORNECIMENTO). AF_11/2019</v>
          </cell>
          <cell r="I8010" t="str">
            <v>UN</v>
          </cell>
          <cell r="K8010">
            <v>1182.06</v>
          </cell>
        </row>
        <row r="8011">
          <cell r="G8011">
            <v>100584</v>
          </cell>
          <cell r="H8011" t="str">
            <v>ASSENTAMENTO DE POSTE DE CONCRETO COM COMPRIMENTO NOMINAL DE 11 M, CARGA NOMINAL MAIOR QUE 1000 DAN, ENGASTAMENTO SIMPLES COM 1,7 M DE SOLO (NÃO INCLUI FORNECIMENTO). AF_11/2019</v>
          </cell>
          <cell r="I8011" t="str">
            <v>UN</v>
          </cell>
          <cell r="K8011">
            <v>756.42</v>
          </cell>
        </row>
        <row r="8012">
          <cell r="G8012">
            <v>100583</v>
          </cell>
          <cell r="H8012" t="str">
            <v>ASSENTAMENTO DE POSTE DE CONCRETO COM COMPRIMENTO NOMINAL DE 11 M, CARGA NOMINAL MENOR OU IGUAL A 1000 DAN, ENGASTAMENTO SIMPLES COM 1,7 M DE SOLO (NÃO INCLUI FORNECIMENTO). AF_11/2019</v>
          </cell>
          <cell r="I8012" t="str">
            <v>UN</v>
          </cell>
          <cell r="K8012">
            <v>681.96</v>
          </cell>
        </row>
        <row r="8013">
          <cell r="G8013">
            <v>100616</v>
          </cell>
          <cell r="H8013" t="str">
            <v>ASSENTAMENTO DE POSTE DE CONCRETO COM COMPRIMENTO NOMINAL DE 12 M, CARGA NOMINAL DE 1000 DAN, ENGASTAMENTO BASE CONCRETADA COM 1 M DE CONCRETO E 0,8 M DE SOLO (NÃO INCLUI FORNECIMENTO). AF_11/2019</v>
          </cell>
          <cell r="I8013" t="str">
            <v>UN</v>
          </cell>
          <cell r="K8013">
            <v>1865.37</v>
          </cell>
        </row>
        <row r="8014">
          <cell r="G8014">
            <v>100614</v>
          </cell>
          <cell r="H8014" t="str">
            <v>ASSENTAMENTO DE POSTE DE CONCRETO COM COMPRIMENTO NOMINAL DE 12 M, CARGA NOMINAL DE 400 DAN, ENGASTAMENTO BASE CONCRETADA COM 1 M DE CONCRETO E 0,8 M DE SOLO (NÃO INCLUI FORNECIMENTO). AF_11/2019</v>
          </cell>
          <cell r="I8014" t="str">
            <v>UN</v>
          </cell>
          <cell r="K8014">
            <v>996.73</v>
          </cell>
        </row>
        <row r="8015">
          <cell r="G8015">
            <v>100615</v>
          </cell>
          <cell r="H8015" t="str">
            <v>ASSENTAMENTO DE POSTE DE CONCRETO COM COMPRIMENTO NOMINAL DE 12 M, CARGA NOMINAL DE 600 DAN, ENGASTAMENTO BASE CONCRETADA COM 1 M DE CONCRETO E 0,8 M DE SOLO (NÃO INCLUI FORNECIMENTO). AF_11/2019</v>
          </cell>
          <cell r="I8015" t="str">
            <v>UN</v>
          </cell>
          <cell r="K8015">
            <v>1236.55</v>
          </cell>
        </row>
        <row r="8016">
          <cell r="G8016">
            <v>100586</v>
          </cell>
          <cell r="H8016" t="str">
            <v>ASSENTAMENTO DE POSTE DE CONCRETO COM COMPRIMENTO NOMINAL DE 12 M, CARGA NOMINAL MAIOR QUE 1000 DAN, ENGASTAMENTO SIMPLES COM 1,8 M DE SOLO (NÃO INCLUI FORNECIMENTO). AF_11/2019</v>
          </cell>
          <cell r="I8016" t="str">
            <v>UN</v>
          </cell>
          <cell r="K8016">
            <v>856.82</v>
          </cell>
        </row>
        <row r="8017">
          <cell r="G8017">
            <v>100585</v>
          </cell>
          <cell r="H8017" t="str">
            <v>ASSENTAMENTO DE POSTE DE CONCRETO COM COMPRIMENTO NOMINAL DE 12 M, CARGA NOMINAL MENOR OU IGUAL A 1000 DAN, ENGASTAMENTO SIMPLES COM 1,8 M DE SOLO (NÃO INCLUI FORNECIMENTO). AF_11/2019</v>
          </cell>
          <cell r="I8017" t="str">
            <v>UN</v>
          </cell>
          <cell r="K8017">
            <v>738.25</v>
          </cell>
        </row>
        <row r="8018">
          <cell r="G8018">
            <v>100618</v>
          </cell>
          <cell r="H8018" t="str">
            <v>ASSENTAMENTO DE POSTE DE CONCRETO COM COMPRIMENTO NOMINAL DE 13 M, CARGA NOMINAL DE 1000 DAN, ENGASTAMENTO BASE CONCRETADA COM 1 M DE CONCRETO E 0,9 M DE SOLO - SOMENTE INSTALAÇÃO, SEM FORNECIMENTO. AF_11/2019</v>
          </cell>
          <cell r="I8018" t="str">
            <v>UN</v>
          </cell>
          <cell r="K8018">
            <v>1948.67</v>
          </cell>
        </row>
        <row r="8019">
          <cell r="G8019">
            <v>100617</v>
          </cell>
          <cell r="H8019" t="str">
            <v>ASSENTAMENTO DE POSTE DE CONCRETO COM COMPRIMENTO NOMINAL DE 13 M, CARGA NOMINAL DE 600 DAN, ENGASTAMENTO BASE CONCRETADA COM 1 M DE CONCRETO E 0,9 M DE SOLO (NÃO INCLUI FORNECIMENTO). AF_11/2019</v>
          </cell>
          <cell r="I8019" t="str">
            <v>UN</v>
          </cell>
          <cell r="K8019">
            <v>1290.97</v>
          </cell>
        </row>
        <row r="8020">
          <cell r="G8020">
            <v>100588</v>
          </cell>
          <cell r="H8020" t="str">
            <v>ASSENTAMENTO DE POSTE DE CONCRETO COM COMPRIMENTO NOMINAL DE 13 M, CARGA NOMINAL MAIOR QUE 1000 DAN, ENGASTAMENTO SIMPLES COM 1,9 M DE SOLO (NÃO INCLUI FORNECIMENTO). AF_11/2019</v>
          </cell>
          <cell r="I8020" t="str">
            <v>UN</v>
          </cell>
          <cell r="K8020">
            <v>889.05</v>
          </cell>
        </row>
        <row r="8021">
          <cell r="G8021">
            <v>100587</v>
          </cell>
          <cell r="H8021" t="str">
            <v>ASSENTAMENTO DE POSTE DE CONCRETO COM COMPRIMENTO NOMINAL DE 13 M, CARGA NOMINAL MENOR OU IGUAL A 1000 DAN, ENGASTAMENTO SIMPLES COM 1,9 M DE SOLO (NÃO INCLUI FORNECIMENTO). AF_11/2019</v>
          </cell>
          <cell r="I8021" t="str">
            <v>UN</v>
          </cell>
          <cell r="K8021">
            <v>796.92</v>
          </cell>
        </row>
        <row r="8022">
          <cell r="G8022">
            <v>100590</v>
          </cell>
          <cell r="H8022" t="str">
            <v>ASSENTAMENTO DE POSTE DE CONCRETO COM COMPRIMENTO NOMINAL DE 13,5 M, CARGA NOMINAL MAIOR QUE 1000 DAN, ENGASTAMENTO SIMPLES COM 1,95 M DE SOLO (NÃO INCLUI FORNECIMENTO). AF_11/2019</v>
          </cell>
          <cell r="I8022" t="str">
            <v>UN</v>
          </cell>
          <cell r="K8022">
            <v>981.74</v>
          </cell>
        </row>
        <row r="8023">
          <cell r="G8023">
            <v>100589</v>
          </cell>
          <cell r="H8023" t="str">
            <v>ASSENTAMENTO DE POSTE DE CONCRETO COM COMPRIMENTO NOMINAL DE 13,5 M, CARGA NOMINAL MENOR OU IGUAL A 1000 DAN, ENGASTAMENTO SIMPLES COM 1,95 M DE SOLO (NÃO INCLUI FORNECIMENTO). AF_11/2019</v>
          </cell>
          <cell r="I8023" t="str">
            <v>UN</v>
          </cell>
          <cell r="K8023">
            <v>890.44</v>
          </cell>
        </row>
        <row r="8024">
          <cell r="G8024">
            <v>100592</v>
          </cell>
          <cell r="H8024" t="str">
            <v>ASSENTAMENTO DE POSTE DE CONCRETO COM COMPRIMENTO NOMINAL DE 14 M, CARGA NOMINAL MAIOR QUE 1000 DAN, ENGASTAMENTO SIMPLES COM 2 M DE SOLO (NÃO INCLUI FORNECIMENTO). AF_11/2019</v>
          </cell>
          <cell r="I8024" t="str">
            <v>UN</v>
          </cell>
          <cell r="K8024">
            <v>955.21</v>
          </cell>
        </row>
        <row r="8025">
          <cell r="G8025">
            <v>100591</v>
          </cell>
          <cell r="H8025" t="str">
            <v>ASSENTAMENTO DE POSTE DE CONCRETO COM COMPRIMENTO NOMINAL DE 14 M, CARGA NOMINAL MENOR OU IGUAL A 1000 DAN, ENGASTAMENTO SIMPLES COM 2 M DE SOLO (NÃO INCLUI FORNECIMENTO). AF_11/2019</v>
          </cell>
          <cell r="I8025" t="str">
            <v>UN</v>
          </cell>
          <cell r="K8025">
            <v>879.61</v>
          </cell>
        </row>
        <row r="8026">
          <cell r="G8026">
            <v>100594</v>
          </cell>
          <cell r="H8026" t="str">
            <v>ASSENTAMENTO DE POSTE DE CONCRETO COM COMPRIMENTO NOMINAL DE 15 M, CARGA NOMINAL MAIOR QUE 1000 DAN, ENGASTAMENTO SIMPLES COM 2,1 M DE SOLO (NÃO INCLUI FORNECIMENTO). AF_11/2019</v>
          </cell>
          <cell r="I8026" t="str">
            <v>UN</v>
          </cell>
          <cell r="K8026">
            <v>1070.3599999999999</v>
          </cell>
        </row>
        <row r="8027">
          <cell r="G8027">
            <v>100593</v>
          </cell>
          <cell r="H8027" t="str">
            <v>ASSENTAMENTO DE POSTE DE CONCRETO COM COMPRIMENTO NOMINAL DE 15 M, CARGA NOMINAL MENOR OU IGUAL A 1000 DAN, ENGASTAMENTO SIMPLES COM 2,1 M DE SOLO (NÃO INCLUI FORNECIMENTO). AF_11/2019</v>
          </cell>
          <cell r="I8027" t="str">
            <v>UN</v>
          </cell>
          <cell r="K8027">
            <v>942.38</v>
          </cell>
        </row>
        <row r="8028">
          <cell r="G8028">
            <v>100596</v>
          </cell>
          <cell r="H8028" t="str">
            <v>ASSENTAMENTO DE POSTE DE CONCRETO COM COMPRIMENTO NOMINAL DE 18 M, CARGA NOMINAL MAIOR QUE 1000 DAN, ENGASTAMENTO SIMPLES COM 2,4 M DE SOLO (NÃO INCLUI FORNECIMENTO). AF_11/2019</v>
          </cell>
          <cell r="I8028" t="str">
            <v>UN</v>
          </cell>
          <cell r="K8028">
            <v>1303.31</v>
          </cell>
        </row>
        <row r="8029">
          <cell r="G8029">
            <v>100595</v>
          </cell>
          <cell r="H8029" t="str">
            <v>ASSENTAMENTO DE POSTE DE CONCRETO COM COMPRIMENTO NOMINAL DE 18 M, CARGA NOMINAL MENOR OU IGUAL A 1000 DAN, ENGASTAMENTO SIMPLES COM 2,4 M DE SOLO (NÃO INCLUI FORNECIMENTO). AF_11/2019</v>
          </cell>
          <cell r="I8029" t="str">
            <v>UN</v>
          </cell>
          <cell r="K8029">
            <v>1130.81</v>
          </cell>
        </row>
        <row r="8030">
          <cell r="G8030">
            <v>100598</v>
          </cell>
          <cell r="H8030" t="str">
            <v>ASSENTAMENTO DE POSTE DE CONCRETO COM COMPRIMENTO NOMINAL DE 20 M, CARGA NOMINAL MAIOR QUE 1000, ENGASTAMENTO SIMPLES COM 2,6 M DE SOLO (NÃO INCLUI FORNECIMENTO). AF_11/2019</v>
          </cell>
          <cell r="I8030" t="str">
            <v>UN</v>
          </cell>
          <cell r="K8030">
            <v>1457.36</v>
          </cell>
        </row>
        <row r="8031">
          <cell r="G8031">
            <v>100597</v>
          </cell>
          <cell r="H8031" t="str">
            <v>ASSENTAMENTO DE POSTE DE CONCRETO COM COMPRIMENTO NOMINAL DE 20 M, CARGA NOMINAL MENOR OU IGUAL A 1000 DAN, ENGASTAMENTO SIMPLES COM 2,6 M DE SOLO (NÃO INCLUI FORNECIMENTO). AF_11/2019</v>
          </cell>
          <cell r="I8031" t="str">
            <v>UN</v>
          </cell>
          <cell r="K8031">
            <v>1315.16</v>
          </cell>
        </row>
        <row r="8032">
          <cell r="G8032">
            <v>100603</v>
          </cell>
          <cell r="H8032" t="str">
            <v>ASSENTAMENTO DE POSTE DE CONCRETO COM COMPRIMENTO NOMINAL DE 9 M, CARGA NOMINAL DE 1000 DAN, ENGASTAMENTO BASE CONCRETADA COM 1 M DE CONCRETO E 0,5 M DE SOLO (NÃO INCLUI FORNECIMENTO). AF_11/2019</v>
          </cell>
          <cell r="I8032" t="str">
            <v>UN</v>
          </cell>
          <cell r="K8032">
            <v>1633.06</v>
          </cell>
        </row>
        <row r="8033">
          <cell r="G8033">
            <v>100599</v>
          </cell>
          <cell r="H8033" t="str">
            <v>ASSENTAMENTO DE POSTE DE CONCRETO COM COMPRIMENTO NOMINAL DE 9 M, CARGA NOMINAL DE 150 DAN, ENGASTAMENTO BASE CONCRETADA COM 1 M DE CONCRETO E 0,5 M DE SOLO (NÃO INCLUI FORNECIMENTO). AF_11/2019</v>
          </cell>
          <cell r="I8033" t="str">
            <v>UN</v>
          </cell>
          <cell r="K8033">
            <v>570.62</v>
          </cell>
        </row>
        <row r="8034">
          <cell r="G8034">
            <v>100600</v>
          </cell>
          <cell r="H8034" t="str">
            <v>ASSENTAMENTO DE POSTE DE CONCRETO COM COMPRIMENTO NOMINAL DE 9 M, CARGA NOMINAL DE 300 DAN, ENGASTAMENTO BASE CONCRETADA COM 1 M DE CONCRETO E 0,5 M DE SOLO (NÃO INCLUI FORNECIMENTO). AF_11/2019</v>
          </cell>
          <cell r="I8034" t="str">
            <v>UN</v>
          </cell>
          <cell r="K8034">
            <v>677.96</v>
          </cell>
        </row>
        <row r="8035">
          <cell r="G8035">
            <v>100601</v>
          </cell>
          <cell r="H8035" t="str">
            <v>ASSENTAMENTO DE POSTE DE CONCRETO COM COMPRIMENTO NOMINAL DE 9 M, CARGA NOMINAL DE 400 DAN, ENGASTAMENTO BASE CONCRETADA COM 1 M DE CONCRETO E 0,5 M DE SOLO (NÃO INCLUI FORNECIMENTO). AF_11/2019</v>
          </cell>
          <cell r="I8035" t="str">
            <v>UN</v>
          </cell>
          <cell r="K8035">
            <v>852.52</v>
          </cell>
        </row>
        <row r="8036">
          <cell r="G8036">
            <v>100602</v>
          </cell>
          <cell r="H8036" t="str">
            <v>ASSENTAMENTO DE POSTE DE CONCRETO COM COMPRIMENTO NOMINAL DE 9 M, CARGA NOMINAL DE 600 DAN, ENGASTAMENTO BASE CONCRETADA COM 1 M DE CONCRETO E 0,5 M DE SOLO (NÃO INCLUI FORNECIMENTO). AF_11/2019</v>
          </cell>
          <cell r="I8036" t="str">
            <v>UN</v>
          </cell>
          <cell r="K8036">
            <v>1070.33</v>
          </cell>
        </row>
        <row r="8037">
          <cell r="G8037">
            <v>100578</v>
          </cell>
          <cell r="H8037" t="str">
            <v>ASSENTAMENTO DE POSTE DE CONCRETO COM COMPRIMENTO NOMINAL DE 9 M, CARGA NOMINAL MENOR OU IGUAL A 1000 DAN, ENGASTAMENTO SIMPLES COM 1,5 M DE SOLO (NÃO INCLUI FORNECIMENTO). AF_11/2019</v>
          </cell>
          <cell r="I8037" t="str">
            <v>UN</v>
          </cell>
          <cell r="K8037">
            <v>571.74</v>
          </cell>
        </row>
        <row r="8038">
          <cell r="G8038">
            <v>100623</v>
          </cell>
          <cell r="H8038" t="str">
            <v>POSTE DE AÇO CONICO CONTÍNUO CURVO DUPLO, ENGASTADO, H=9M, INCLUSIVE LUMINÁRIAS, SEM LÂMPADAS - FORNECIMENTO E INSTALACAO. AF_11/2019</v>
          </cell>
          <cell r="I8038" t="str">
            <v>UN</v>
          </cell>
          <cell r="K8038">
            <v>2494.62</v>
          </cell>
        </row>
        <row r="8039">
          <cell r="G8039">
            <v>100621</v>
          </cell>
          <cell r="H8039" t="str">
            <v>POSTE DE AÇO CONICO CONTÍNUO CURVO DUPLO, FLANGEADO, H=9M, INCLUSIVE LUMINÁRIAS, SEM LÂMPADAS - FORNECIMENTO E INSTALACAO. AF_11/2019</v>
          </cell>
          <cell r="I8039" t="str">
            <v>UN</v>
          </cell>
          <cell r="K8039">
            <v>3003.6</v>
          </cell>
        </row>
        <row r="8040">
          <cell r="G8040">
            <v>100622</v>
          </cell>
          <cell r="H8040" t="str">
            <v>POSTE DE AÇO CONICO CONTÍNUO CURVO SIMPLES, ENGASTADO, H=9M, INCLUSIVE LUMINÁRIA, SEM LÂMPADA - FORNECIMENTO E INSTALACAO. AF_11/2019</v>
          </cell>
          <cell r="I8040" t="str">
            <v>UN</v>
          </cell>
          <cell r="K8040">
            <v>2306.91</v>
          </cell>
        </row>
        <row r="8041">
          <cell r="G8041">
            <v>100620</v>
          </cell>
          <cell r="H8041" t="str">
            <v>POSTE DE AÇO CONICO CONTÍNUO CURVO SIMPLES, FLANGEADO, H=9M, INCLUSIVE LUMINÁRIA, SEM LÂMPADA - FORNECIMENTO E INSTALACAO. AF_11/2019</v>
          </cell>
          <cell r="I8041" t="str">
            <v>UN</v>
          </cell>
          <cell r="K8041">
            <v>2578.9899999999998</v>
          </cell>
        </row>
        <row r="8042">
          <cell r="G8042">
            <v>100619</v>
          </cell>
          <cell r="H8042" t="str">
            <v>POSTE DECORATIVO PARA JARDIM EM AÇO TUBULAR, H = *2,5* M, SEM LUMINÁRIA - FORNECIMENTO E INSTALAÇÃO. AF_11/2019</v>
          </cell>
          <cell r="I8042" t="str">
            <v>UN</v>
          </cell>
          <cell r="K8042">
            <v>597.20000000000005</v>
          </cell>
        </row>
        <row r="8043">
          <cell r="G8043">
            <v>97985</v>
          </cell>
          <cell r="H8043" t="str">
            <v>ACRÉSCIMO PARA POÇO DE VISITA CIRCULAR PARA  ESGOTO, EM ALVENARIA COM TIJOLOS CERÂMICOS MACIÇOS, DIÂMETRO INTERNO = 1 M. AF_12/2020</v>
          </cell>
          <cell r="I8043" t="str">
            <v>M</v>
          </cell>
          <cell r="K8043">
            <v>1464.96</v>
          </cell>
        </row>
        <row r="8044">
          <cell r="G8044">
            <v>97993</v>
          </cell>
          <cell r="H8044" t="str">
            <v>ACRÉSCIMO PARA POÇO DE VISITA CIRCULAR PARA  ESGOTO, EM ALVENARIA COM TIJOLOS CERÂMICOS MACIÇOS, DIÂMETRO INTERNO = 1,5 M. AF_12/2020</v>
          </cell>
          <cell r="I8044" t="str">
            <v>M</v>
          </cell>
          <cell r="K8044">
            <v>2096.89</v>
          </cell>
        </row>
        <row r="8045">
          <cell r="G8045">
            <v>97991</v>
          </cell>
          <cell r="H8045" t="str">
            <v>ACRÉSCIMO PARA POÇO DE VISITA CIRCULAR PARA  ESGOTO, EM CONCRETO PRÉ-MOLDADO, DIÂMETRO INTERNO = 1,5 M. AF_12/2020</v>
          </cell>
          <cell r="I8045" t="str">
            <v>M</v>
          </cell>
          <cell r="K8045">
            <v>1009.97</v>
          </cell>
        </row>
        <row r="8046">
          <cell r="G8046">
            <v>99283</v>
          </cell>
          <cell r="H8046" t="str">
            <v>ACRÉSCIMO PARA POÇO DE VISITA CIRCULAR PARA DRENAGEM, EM ALVENARIA COM TIJOLOS CERÂMICOS MACIÇOS, DIÂMETRO INTERNO = 0,8 M. AF_12/2020</v>
          </cell>
          <cell r="I8046" t="str">
            <v>M</v>
          </cell>
          <cell r="K8046">
            <v>1141.42</v>
          </cell>
        </row>
        <row r="8047">
          <cell r="G8047">
            <v>99293</v>
          </cell>
          <cell r="H8047" t="str">
            <v>ACRÉSCIMO PARA POÇO DE VISITA CIRCULAR PARA DRENAGEM, EM ALVENARIA COM TIJOLOS CERÂMICOS MACIÇOS, DIÂMETRO INTERNO = 1 M. AF_12/2020</v>
          </cell>
          <cell r="I8047" t="str">
            <v>M</v>
          </cell>
          <cell r="K8047">
            <v>1384.96</v>
          </cell>
        </row>
        <row r="8048">
          <cell r="G8048">
            <v>99243</v>
          </cell>
          <cell r="H8048" t="str">
            <v>ACRÉSCIMO PARA POÇO DE VISITA CIRCULAR PARA DRENAGEM, EM ALVENARIA COM TIJOLOS CERÂMICOS MACIÇOS, DIÂMETRO INTERNO = 1,2 M. AF_12/2020</v>
          </cell>
          <cell r="I8048" t="str">
            <v>M</v>
          </cell>
          <cell r="K8048">
            <v>1628.44</v>
          </cell>
        </row>
        <row r="8049">
          <cell r="G8049">
            <v>99249</v>
          </cell>
          <cell r="H8049" t="str">
            <v>ACRÉSCIMO PARA POÇO DE VISITA CIRCULAR PARA DRENAGEM, EM ALVENARIA COM TIJOLOS CERÂMICOS MACIÇOS, DIÂMETRO INTERNO = 1,5 M. AF_12/2020</v>
          </cell>
          <cell r="I8049" t="str">
            <v>M</v>
          </cell>
          <cell r="K8049">
            <v>1993.75</v>
          </cell>
        </row>
        <row r="8050">
          <cell r="G8050">
            <v>99278</v>
          </cell>
          <cell r="H8050" t="str">
            <v>ACRÉSCIMO PARA POÇO DE VISITA CIRCULAR PARA DRENAGEM, EM CONCRETO PRÉ-MOLDADO, DIÂMETRO INTERNO = 0,8 M. AF_12/2020</v>
          </cell>
          <cell r="I8050" t="str">
            <v>M</v>
          </cell>
          <cell r="K8050">
            <v>418.11</v>
          </cell>
        </row>
        <row r="8051">
          <cell r="G8051">
            <v>99288</v>
          </cell>
          <cell r="H8051" t="str">
            <v>ACRÉSCIMO PARA POÇO DE VISITA CIRCULAR PARA DRENAGEM, EM CONCRETO PRÉ-MOLDADO, DIÂMETRO INTERNO = 1 M. AF_12/2020</v>
          </cell>
          <cell r="I8051" t="str">
            <v>M</v>
          </cell>
          <cell r="K8051">
            <v>551.61</v>
          </cell>
        </row>
        <row r="8052">
          <cell r="G8052">
            <v>99240</v>
          </cell>
          <cell r="H8052" t="str">
            <v>ACRÉSCIMO PARA POÇO DE VISITA CIRCULAR PARA DRENAGEM, EM CONCRETO PRÉ-MOLDADO, DIÂMETRO INTERNO = 1,2 M. AF_12/2020</v>
          </cell>
          <cell r="I8052" t="str">
            <v>M</v>
          </cell>
          <cell r="K8052">
            <v>733.86</v>
          </cell>
        </row>
        <row r="8053">
          <cell r="G8053">
            <v>99246</v>
          </cell>
          <cell r="H8053" t="str">
            <v>ACRÉSCIMO PARA POÇO DE VISITA CIRCULAR PARA DRENAGEM, EM CONCRETO PRÉ-MOLDADO, DIÂMETRO INTERNO = 1,5 M. AF_12/2020</v>
          </cell>
          <cell r="I8053" t="str">
            <v>M</v>
          </cell>
          <cell r="K8053">
            <v>1005.46</v>
          </cell>
        </row>
        <row r="8054">
          <cell r="G8054">
            <v>97981</v>
          </cell>
          <cell r="H8054" t="str">
            <v>ACRÉSCIMO PARA POÇO DE VISITA CIRCULAR PARA ESGOTO, EM ALVENARIA COM TIJOLOS CERÂMICOS MACIÇOS, DIÂMETRO INTERNO = 0,8 M. AF_12/2020</v>
          </cell>
          <cell r="I8054" t="str">
            <v>M</v>
          </cell>
          <cell r="K8054">
            <v>1212.17</v>
          </cell>
        </row>
        <row r="8055">
          <cell r="G8055">
            <v>97989</v>
          </cell>
          <cell r="H8055" t="str">
            <v>ACRÉSCIMO PARA POÇO DE VISITA CIRCULAR PARA ESGOTO, EM ALVENARIA COM TIJOLOS CERÂMICOS MACIÇOS, DIÂMETRO INTERNO = 1,2 M. AF_12/2020</v>
          </cell>
          <cell r="I8055" t="str">
            <v>M</v>
          </cell>
          <cell r="K8055">
            <v>1717.69</v>
          </cell>
        </row>
        <row r="8056">
          <cell r="G8056">
            <v>98409</v>
          </cell>
          <cell r="H8056" t="str">
            <v>ACRÉSCIMO PARA POÇO DE VISITA CIRCULAR PARA ESGOTO, EM CONCRETO PRÉ-MOLDADO, DIÂMETRO INTERNO = 0,8 M. AF_12/2020</v>
          </cell>
          <cell r="I8056" t="str">
            <v>M</v>
          </cell>
          <cell r="K8056">
            <v>420.12</v>
          </cell>
        </row>
        <row r="8057">
          <cell r="G8057">
            <v>97983</v>
          </cell>
          <cell r="H8057" t="str">
            <v>ACRÉSCIMO PARA POÇO DE VISITA CIRCULAR PARA ESGOTO, EM CONCRETO PRÉ-MOLDADO, DIÂMETRO INTERNO = 1 M. AF_12/2020</v>
          </cell>
          <cell r="I8057" t="str">
            <v>M</v>
          </cell>
          <cell r="K8057">
            <v>554.24</v>
          </cell>
        </row>
        <row r="8058">
          <cell r="G8058">
            <v>97987</v>
          </cell>
          <cell r="H8058" t="str">
            <v>ACRÉSCIMO PARA POÇO DE VISITA CIRCULAR PARA ESGOTO, EM CONCRETO PRÉ-MOLDADO, DIÂMETRO INTERNO = 1,2 M. AF_12/2020</v>
          </cell>
          <cell r="I8058" t="str">
            <v>M</v>
          </cell>
          <cell r="K8058">
            <v>737.16</v>
          </cell>
        </row>
        <row r="8059">
          <cell r="G8059">
            <v>99241</v>
          </cell>
          <cell r="H8059" t="str">
            <v>ACRÉSCIMO PARA POÇO DE VISITA RETANGULAR PARA DRENAGEM, EM ALVENARIA COM BLOCOS DE CONCRETO, DIMENSÕES INTERNAS = 1,5X1,5 M. AF_12/2020</v>
          </cell>
          <cell r="I8059" t="str">
            <v>M</v>
          </cell>
          <cell r="K8059">
            <v>1875.41</v>
          </cell>
        </row>
        <row r="8060">
          <cell r="G8060">
            <v>99247</v>
          </cell>
          <cell r="H8060" t="str">
            <v>ACRÉSCIMO PARA POÇO DE VISITA RETANGULAR PARA DRENAGEM, EM ALVENARIA COM BLOCOS DE CONCRETO, DIMENSÕES INTERNAS = 1,5X2 M. AF_12/2020</v>
          </cell>
          <cell r="I8060" t="str">
            <v>M</v>
          </cell>
          <cell r="K8060">
            <v>2139.29</v>
          </cell>
        </row>
        <row r="8061">
          <cell r="G8061">
            <v>99263</v>
          </cell>
          <cell r="H8061" t="str">
            <v>ACRÉSCIMO PARA POÇO DE VISITA RETANGULAR PARA DRENAGEM, EM ALVENARIA COM BLOCOS DE CONCRETO, DIMENSÕES INTERNAS = 1,5X2,5 M. AF_12/2020</v>
          </cell>
          <cell r="I8061" t="str">
            <v>M</v>
          </cell>
          <cell r="K8061">
            <v>2403.23</v>
          </cell>
        </row>
        <row r="8062">
          <cell r="G8062">
            <v>99276</v>
          </cell>
          <cell r="H8062" t="str">
            <v>ACRÉSCIMO PARA POÇO DE VISITA RETANGULAR PARA DRENAGEM, EM ALVENARIA COM BLOCOS DE CONCRETO, DIMENSÕES INTERNAS = 1,5X3 M. AF_12/2020</v>
          </cell>
          <cell r="I8062" t="str">
            <v>M</v>
          </cell>
          <cell r="K8062">
            <v>2667.16</v>
          </cell>
        </row>
        <row r="8063">
          <cell r="G8063">
            <v>99291</v>
          </cell>
          <cell r="H8063" t="str">
            <v>ACRÉSCIMO PARA POÇO DE VISITA RETANGULAR PARA DRENAGEM, EM ALVENARIA COM BLOCOS DE CONCRETO, DIMENSÕES INTERNAS = 1,5X3,5 M. AF_12/2020</v>
          </cell>
          <cell r="I8063" t="str">
            <v>M</v>
          </cell>
          <cell r="K8063">
            <v>2931.04</v>
          </cell>
        </row>
        <row r="8064">
          <cell r="G8064">
            <v>99297</v>
          </cell>
          <cell r="H8064" t="str">
            <v>ACRÉSCIMO PARA POÇO DE VISITA RETANGULAR PARA DRENAGEM, EM ALVENARIA COM BLOCOS DE CONCRETO, DIMENSÕES INTERNAS = 1,5X4 M. AF_12/2020</v>
          </cell>
          <cell r="I8064" t="str">
            <v>M</v>
          </cell>
          <cell r="K8064">
            <v>3215.11</v>
          </cell>
        </row>
        <row r="8065">
          <cell r="G8065">
            <v>99254</v>
          </cell>
          <cell r="H8065" t="str">
            <v>ACRÉSCIMO PARA POÇO DE VISITA RETANGULAR PARA DRENAGEM, EM ALVENARIA COM BLOCOS DE CONCRETO, DIMENSÕES INTERNAS = 1X1 M. AF_12/2020</v>
          </cell>
          <cell r="I8065" t="str">
            <v>M</v>
          </cell>
          <cell r="K8065">
            <v>1347.57</v>
          </cell>
        </row>
        <row r="8066">
          <cell r="G8066">
            <v>99261</v>
          </cell>
          <cell r="H8066" t="str">
            <v>ACRÉSCIMO PARA POÇO DE VISITA RETANGULAR PARA DRENAGEM, EM ALVENARIA COM BLOCOS DE CONCRETO, DIMENSÕES INTERNAS = 1X1,5 M. AF_12/2020</v>
          </cell>
          <cell r="I8066" t="str">
            <v>M</v>
          </cell>
          <cell r="K8066">
            <v>1611.47</v>
          </cell>
        </row>
        <row r="8067">
          <cell r="G8067">
            <v>99266</v>
          </cell>
          <cell r="H8067" t="str">
            <v>ACRÉSCIMO PARA POÇO DE VISITA RETANGULAR PARA DRENAGEM, EM ALVENARIA COM BLOCOS DE CONCRETO, DIMENSÕES INTERNAS = 1X2 M. AF_12/2020</v>
          </cell>
          <cell r="I8067" t="str">
            <v>M</v>
          </cell>
          <cell r="K8067">
            <v>1875.41</v>
          </cell>
        </row>
        <row r="8068">
          <cell r="G8068">
            <v>99269</v>
          </cell>
          <cell r="H8068" t="str">
            <v>ACRÉSCIMO PARA POÇO DE VISITA RETANGULAR PARA DRENAGEM, EM ALVENARIA COM BLOCOS DE CONCRETO, DIMENSÕES INTERNAS = 1X2,5 M. AF_12/2020</v>
          </cell>
          <cell r="I8068" t="str">
            <v>M</v>
          </cell>
          <cell r="K8068">
            <v>2139.29</v>
          </cell>
        </row>
        <row r="8069">
          <cell r="G8069">
            <v>99277</v>
          </cell>
          <cell r="H8069" t="str">
            <v>ACRÉSCIMO PARA POÇO DE VISITA RETANGULAR PARA DRENAGEM, EM ALVENARIA COM BLOCOS DE CONCRETO, DIMENSÕES INTERNAS = 1X3 M. AF_12/2020</v>
          </cell>
          <cell r="I8069" t="str">
            <v>M</v>
          </cell>
          <cell r="K8069">
            <v>2403.23</v>
          </cell>
        </row>
        <row r="8070">
          <cell r="G8070">
            <v>99281</v>
          </cell>
          <cell r="H8070" t="str">
            <v>ACRÉSCIMO PARA POÇO DE VISITA RETANGULAR PARA DRENAGEM, EM ALVENARIA COM BLOCOS DE CONCRETO, DIMENSÕES INTERNAS = 1X3,5 M. AF_12/2020</v>
          </cell>
          <cell r="I8070" t="str">
            <v>M</v>
          </cell>
          <cell r="K8070">
            <v>2667.16</v>
          </cell>
        </row>
        <row r="8071">
          <cell r="G8071">
            <v>99289</v>
          </cell>
          <cell r="H8071" t="str">
            <v>ACRÉSCIMO PARA POÇO DE VISITA RETANGULAR PARA DRENAGEM, EM ALVENARIA COM BLOCOS DE CONCRETO, DIMENSÕES INTERNAS = 1X4 M. AF_12/2020</v>
          </cell>
          <cell r="I8071" t="str">
            <v>M</v>
          </cell>
          <cell r="K8071">
            <v>2931.04</v>
          </cell>
        </row>
        <row r="8072">
          <cell r="G8072">
            <v>99282</v>
          </cell>
          <cell r="H8072" t="str">
            <v>ACRÉSCIMO PARA POÇO DE VISITA RETANGULAR PARA DRENAGEM, EM ALVENARIA COM BLOCOS DE CONCRETO, DIMENSÕES INTERNAS = 2,5X2,5 M. AF_12/2020</v>
          </cell>
          <cell r="I8072" t="str">
            <v>M</v>
          </cell>
          <cell r="K8072">
            <v>2955.42</v>
          </cell>
        </row>
        <row r="8073">
          <cell r="G8073">
            <v>99296</v>
          </cell>
          <cell r="H8073" t="str">
            <v>ACRÉSCIMO PARA POÇO DE VISITA RETANGULAR PARA DRENAGEM, EM ALVENARIA COM BLOCOS DE CONCRETO, DIMENSÕES INTERNAS = 2,5X3 M. AF_12/2020</v>
          </cell>
          <cell r="I8073" t="str">
            <v>M</v>
          </cell>
          <cell r="K8073">
            <v>3219.32</v>
          </cell>
        </row>
        <row r="8074">
          <cell r="G8074">
            <v>99299</v>
          </cell>
          <cell r="H8074" t="str">
            <v>ACRÉSCIMO PARA POÇO DE VISITA RETANGULAR PARA DRENAGEM, EM ALVENARIA COM BLOCOS DE CONCRETO, DIMENSÕES INTERNAS = 2,5X3,5 M. AF_12/2020</v>
          </cell>
          <cell r="I8074" t="str">
            <v>M</v>
          </cell>
          <cell r="K8074">
            <v>3483.17</v>
          </cell>
        </row>
        <row r="8075">
          <cell r="G8075">
            <v>99302</v>
          </cell>
          <cell r="H8075" t="str">
            <v>ACRÉSCIMO PARA POÇO DE VISITA RETANGULAR PARA DRENAGEM, EM ALVENARIA COM BLOCOS DE CONCRETO, DIMENSÕES INTERNAS = 2,5X4 M. AF_12/2020</v>
          </cell>
          <cell r="I8075" t="str">
            <v>M</v>
          </cell>
          <cell r="K8075">
            <v>3751.25</v>
          </cell>
        </row>
        <row r="8076">
          <cell r="G8076">
            <v>99307</v>
          </cell>
          <cell r="H8076" t="str">
            <v>ACRÉSCIMO PARA POÇO DE VISITA RETANGULAR PARA DRENAGEM, EM ALVENARIA COM BLOCOS DE CONCRETO, DIMENSÕES INTERNAS = 2X2 M. AF_12/2020</v>
          </cell>
          <cell r="I8076" t="str">
            <v>M</v>
          </cell>
          <cell r="K8076">
            <v>2423.42</v>
          </cell>
        </row>
        <row r="8077">
          <cell r="G8077">
            <v>99317</v>
          </cell>
          <cell r="H8077" t="str">
            <v>ACRÉSCIMO PARA POÇO DE VISITA RETANGULAR PARA DRENAGEM, EM ALVENARIA COM BLOCOS DE CONCRETO, DIMENSÕES INTERNAS = 2X2,5 M. AF_12/2020</v>
          </cell>
          <cell r="I8077" t="str">
            <v>M</v>
          </cell>
          <cell r="K8077">
            <v>2687.3</v>
          </cell>
        </row>
        <row r="8078">
          <cell r="G8078">
            <v>99321</v>
          </cell>
          <cell r="H8078" t="str">
            <v>ACRÉSCIMO PARA POÇO DE VISITA RETANGULAR PARA DRENAGEM, EM ALVENARIA COM BLOCOS DE CONCRETO, DIMENSÕES INTERNAS = 2X3 M. AF_12/2020</v>
          </cell>
          <cell r="I8078" t="str">
            <v>M</v>
          </cell>
          <cell r="K8078">
            <v>2951.21</v>
          </cell>
        </row>
        <row r="8079">
          <cell r="G8079">
            <v>99323</v>
          </cell>
          <cell r="H8079" t="str">
            <v>ACRÉSCIMO PARA POÇO DE VISITA RETANGULAR PARA DRENAGEM, EM ALVENARIA COM BLOCOS DE CONCRETO, DIMENSÕES INTERNAS = 2X3,5 M. AF_12/2020</v>
          </cell>
          <cell r="I8079" t="str">
            <v>M</v>
          </cell>
          <cell r="K8079">
            <v>3215.11</v>
          </cell>
        </row>
        <row r="8080">
          <cell r="G8080">
            <v>99325</v>
          </cell>
          <cell r="H8080" t="str">
            <v>ACRÉSCIMO PARA POÇO DE VISITA RETANGULAR PARA DRENAGEM, EM ALVENARIA COM BLOCOS DE CONCRETO, DIMENSÕES INTERNAS = 2X4 M. AF_12/2020</v>
          </cell>
          <cell r="I8080" t="str">
            <v>M</v>
          </cell>
          <cell r="K8080">
            <v>3483.17</v>
          </cell>
        </row>
        <row r="8081">
          <cell r="G8081">
            <v>99311</v>
          </cell>
          <cell r="H8081" t="str">
            <v>ACRÉSCIMO PARA POÇO DE VISITA RETANGULAR PARA DRENAGEM, EM ALVENARIA COM BLOCOS DE CONCRETO, DIMENSÕES INTERNAS = 3,5X3,5 M. AF_12/2020</v>
          </cell>
          <cell r="I8081" t="str">
            <v>M</v>
          </cell>
          <cell r="K8081">
            <v>4019.4</v>
          </cell>
        </row>
        <row r="8082">
          <cell r="G8082">
            <v>99314</v>
          </cell>
          <cell r="H8082" t="str">
            <v>ACRÉSCIMO PARA POÇO DE VISITA RETANGULAR PARA DRENAGEM, EM ALVENARIA COM BLOCOS DE CONCRETO, DIMENSÕES INTERNAS = 3,5X4 M. AF_12/2020</v>
          </cell>
          <cell r="I8082" t="str">
            <v>M</v>
          </cell>
          <cell r="K8082">
            <v>4287.49</v>
          </cell>
        </row>
        <row r="8083">
          <cell r="G8083">
            <v>99304</v>
          </cell>
          <cell r="H8083" t="str">
            <v>ACRÉSCIMO PARA POÇO DE VISITA RETANGULAR PARA DRENAGEM, EM ALVENARIA COM BLOCOS DE CONCRETO, DIMENSÕES INTERNAS = 3X3 M. AF_12/2020</v>
          </cell>
          <cell r="I8083" t="str">
            <v>M</v>
          </cell>
          <cell r="K8083">
            <v>3487.38</v>
          </cell>
        </row>
        <row r="8084">
          <cell r="G8084">
            <v>99306</v>
          </cell>
          <cell r="H8084" t="str">
            <v>ACRÉSCIMO PARA POÇO DE VISITA RETANGULAR PARA DRENAGEM, EM ALVENARIA COM BLOCOS DE CONCRETO, DIMENSÕES INTERNAS = 3X3,5 M. AF_12/2020</v>
          </cell>
          <cell r="I8084" t="str">
            <v>M</v>
          </cell>
          <cell r="K8084">
            <v>3751.25</v>
          </cell>
        </row>
        <row r="8085">
          <cell r="G8085">
            <v>99309</v>
          </cell>
          <cell r="H8085" t="str">
            <v>ACRÉSCIMO PARA POÇO DE VISITA RETANGULAR PARA DRENAGEM, EM ALVENARIA COM BLOCOS DE CONCRETO, DIMENSÕES INTERNAS = 3X4 M. AF_12/2020</v>
          </cell>
          <cell r="I8085" t="str">
            <v>M</v>
          </cell>
          <cell r="K8085">
            <v>4019.4</v>
          </cell>
        </row>
        <row r="8086">
          <cell r="G8086">
            <v>99327</v>
          </cell>
          <cell r="H8086" t="str">
            <v>ACRÉSCIMO PARA POÇO DE VISITA RETANGULAR PARA DRENAGEM, EM ALVENARIA COM BLOCOS DE CONCRETO, DIMENSÕES INTERNAS = 4X4 M. AF_12/2020</v>
          </cell>
          <cell r="I8086" t="str">
            <v>M</v>
          </cell>
          <cell r="K8086">
            <v>4514.46</v>
          </cell>
        </row>
        <row r="8087">
          <cell r="G8087">
            <v>98009</v>
          </cell>
          <cell r="H8087" t="str">
            <v>ACRÉSCIMO PARA POÇO DE VISITA RETANGULAR PARA ESGOTO, EM ALVENARIA COM BLOCOS DE CONCRETO, DIMENSÕES INTERNAS = 1,5X1,5 M. AF_12/2020</v>
          </cell>
          <cell r="I8087" t="str">
            <v>M</v>
          </cell>
          <cell r="K8087">
            <v>1944.72</v>
          </cell>
        </row>
        <row r="8088">
          <cell r="G8088">
            <v>98011</v>
          </cell>
          <cell r="H8088" t="str">
            <v>ACRÉSCIMO PARA POÇO DE VISITA RETANGULAR PARA ESGOTO, EM ALVENARIA COM BLOCOS DE CONCRETO, DIMENSÕES INTERNAS = 1,5X2 M. AF_12/2020</v>
          </cell>
          <cell r="I8088" t="str">
            <v>M</v>
          </cell>
          <cell r="K8088">
            <v>2218.7800000000002</v>
          </cell>
        </row>
        <row r="8089">
          <cell r="G8089">
            <v>98013</v>
          </cell>
          <cell r="H8089" t="str">
            <v>ACRÉSCIMO PARA POÇO DE VISITA RETANGULAR PARA ESGOTO, EM ALVENARIA COM BLOCOS DE CONCRETO, DIMENSÕES INTERNAS = 1,5X2,5 M. AF_12/2020</v>
          </cell>
          <cell r="I8089" t="str">
            <v>M</v>
          </cell>
          <cell r="K8089">
            <v>2492.92</v>
          </cell>
        </row>
        <row r="8090">
          <cell r="G8090">
            <v>98015</v>
          </cell>
          <cell r="H8090" t="str">
            <v>ACRÉSCIMO PARA POÇO DE VISITA RETANGULAR PARA ESGOTO, EM ALVENARIA COM BLOCOS DE CONCRETO, DIMENSÕES INTERNAS = 1,5X3 M. AF_12/2020</v>
          </cell>
          <cell r="I8090" t="str">
            <v>M</v>
          </cell>
          <cell r="K8090">
            <v>2767.04</v>
          </cell>
        </row>
        <row r="8091">
          <cell r="G8091">
            <v>98017</v>
          </cell>
          <cell r="H8091" t="str">
            <v>ACRÉSCIMO PARA POÇO DE VISITA RETANGULAR PARA ESGOTO, EM ALVENARIA COM BLOCOS DE CONCRETO, DIMENSÕES INTERNAS = 1,5X3,5 M. AF_12/2020</v>
          </cell>
          <cell r="I8091" t="str">
            <v>M</v>
          </cell>
          <cell r="K8091">
            <v>3041.11</v>
          </cell>
        </row>
        <row r="8092">
          <cell r="G8092">
            <v>98019</v>
          </cell>
          <cell r="H8092" t="str">
            <v>ACRÉSCIMO PARA POÇO DE VISITA RETANGULAR PARA ESGOTO, EM ALVENARIA COM BLOCOS DE CONCRETO, DIMENSÕES INTERNAS = 1,5X4 M. AF_12/2020</v>
          </cell>
          <cell r="I8092" t="str">
            <v>M</v>
          </cell>
          <cell r="K8092">
            <v>3338.44</v>
          </cell>
        </row>
        <row r="8093">
          <cell r="G8093">
            <v>97995</v>
          </cell>
          <cell r="H8093" t="str">
            <v>ACRÉSCIMO PARA POÇO DE VISITA RETANGULAR PARA ESGOTO, EM ALVENARIA COM BLOCOS DE CONCRETO, DIMENSÕES INTERNAS = 1X1 M. AF_12/2020</v>
          </cell>
          <cell r="I8093" t="str">
            <v>M</v>
          </cell>
          <cell r="K8093">
            <v>1396.49</v>
          </cell>
        </row>
        <row r="8094">
          <cell r="G8094">
            <v>97997</v>
          </cell>
          <cell r="H8094" t="str">
            <v>ACRÉSCIMO PARA POÇO DE VISITA RETANGULAR PARA ESGOTO, EM ALVENARIA COM BLOCOS DE CONCRETO, DIMENSÕES INTERNAS = 1X1,5 M. AF_12/2020</v>
          </cell>
          <cell r="I8094" t="str">
            <v>M</v>
          </cell>
          <cell r="K8094">
            <v>1670.58</v>
          </cell>
        </row>
        <row r="8095">
          <cell r="G8095">
            <v>97999</v>
          </cell>
          <cell r="H8095" t="str">
            <v>ACRÉSCIMO PARA POÇO DE VISITA RETANGULAR PARA ESGOTO, EM ALVENARIA COM BLOCOS DE CONCRETO, DIMENSÕES INTERNAS = 1X2 M. AF_12/2020</v>
          </cell>
          <cell r="I8095" t="str">
            <v>M</v>
          </cell>
          <cell r="K8095">
            <v>1944.72</v>
          </cell>
        </row>
        <row r="8096">
          <cell r="G8096">
            <v>98001</v>
          </cell>
          <cell r="H8096" t="str">
            <v>ACRÉSCIMO PARA POÇO DE VISITA RETANGULAR PARA ESGOTO, EM ALVENARIA COM BLOCOS DE CONCRETO, DIMENSÕES INTERNAS = 1X2,5 M. AF_12/2020</v>
          </cell>
          <cell r="I8096" t="str">
            <v>M</v>
          </cell>
          <cell r="K8096">
            <v>2218.7800000000002</v>
          </cell>
        </row>
        <row r="8097">
          <cell r="G8097">
            <v>98003</v>
          </cell>
          <cell r="H8097" t="str">
            <v>ACRÉSCIMO PARA POÇO DE VISITA RETANGULAR PARA ESGOTO, EM ALVENARIA COM BLOCOS DE CONCRETO, DIMENSÕES INTERNAS = 1X3 M. AF_12/2020</v>
          </cell>
          <cell r="I8097" t="str">
            <v>M</v>
          </cell>
          <cell r="K8097">
            <v>2492.92</v>
          </cell>
        </row>
        <row r="8098">
          <cell r="G8098">
            <v>98005</v>
          </cell>
          <cell r="H8098" t="str">
            <v>ACRÉSCIMO PARA POÇO DE VISITA RETANGULAR PARA ESGOTO, EM ALVENARIA COM BLOCOS DE CONCRETO, DIMENSÕES INTERNAS = 1X3,5 M. AF_12/2020</v>
          </cell>
          <cell r="I8098" t="str">
            <v>M</v>
          </cell>
          <cell r="K8098">
            <v>2767.04</v>
          </cell>
        </row>
        <row r="8099">
          <cell r="G8099">
            <v>98007</v>
          </cell>
          <cell r="H8099" t="str">
            <v>ACRÉSCIMO PARA POÇO DE VISITA RETANGULAR PARA ESGOTO, EM ALVENARIA COM BLOCOS DE CONCRETO, DIMENSÕES INTERNAS = 1X4 M. AF_12/2020</v>
          </cell>
          <cell r="I8099" t="str">
            <v>M</v>
          </cell>
          <cell r="K8099">
            <v>3041.11</v>
          </cell>
        </row>
        <row r="8100">
          <cell r="G8100">
            <v>98031</v>
          </cell>
          <cell r="H8100" t="str">
            <v>ACRÉSCIMO PARA POÇO DE VISITA RETANGULAR PARA ESGOTO, EM ALVENARIA COM BLOCOS DE CONCRETO, DIMENSÕES INTERNAS = 2,5X2,5 M. AF_12/2020</v>
          </cell>
          <cell r="I8100" t="str">
            <v>M</v>
          </cell>
          <cell r="K8100">
            <v>3069.2</v>
          </cell>
        </row>
        <row r="8101">
          <cell r="G8101">
            <v>98033</v>
          </cell>
          <cell r="H8101" t="str">
            <v>ACRÉSCIMO PARA POÇO DE VISITA RETANGULAR PARA ESGOTO, EM ALVENARIA COM BLOCOS DE CONCRETO, DIMENSÕES INTERNAS = 2,5X3 M. AF_12/2020</v>
          </cell>
          <cell r="I8101" t="str">
            <v>M</v>
          </cell>
          <cell r="K8101">
            <v>3343.28</v>
          </cell>
        </row>
        <row r="8102">
          <cell r="G8102">
            <v>98035</v>
          </cell>
          <cell r="H8102" t="str">
            <v>ACRÉSCIMO PARA POÇO DE VISITA RETANGULAR PARA ESGOTO, EM ALVENARIA COM BLOCOS DE CONCRETO, DIMENSÕES INTERNAS = 2,5X3,5 M. AF_12/2020</v>
          </cell>
          <cell r="I8102" t="str">
            <v>M</v>
          </cell>
          <cell r="K8102">
            <v>3617.33</v>
          </cell>
        </row>
        <row r="8103">
          <cell r="G8103">
            <v>98037</v>
          </cell>
          <cell r="H8103" t="str">
            <v>ACRÉSCIMO PARA POÇO DE VISITA RETANGULAR PARA ESGOTO, EM ALVENARIA COM BLOCOS DE CONCRETO, DIMENSÕES INTERNAS = 2,5X4 M. AF_12/2020</v>
          </cell>
          <cell r="I8103" t="str">
            <v>M</v>
          </cell>
          <cell r="K8103">
            <v>3896.23</v>
          </cell>
        </row>
        <row r="8104">
          <cell r="G8104">
            <v>98021</v>
          </cell>
          <cell r="H8104" t="str">
            <v>ACRÉSCIMO PARA POÇO DE VISITA RETANGULAR PARA ESGOTO, EM ALVENARIA COM BLOCOS DE CONCRETO, DIMENSÕES INTERNAS = 2X2 M. AF_12/2020</v>
          </cell>
          <cell r="I8104" t="str">
            <v>M</v>
          </cell>
          <cell r="K8104">
            <v>2516.1799999999998</v>
          </cell>
        </row>
        <row r="8105">
          <cell r="G8105">
            <v>98023</v>
          </cell>
          <cell r="H8105" t="str">
            <v>ACRÉSCIMO PARA POÇO DE VISITA RETANGULAR PARA ESGOTO, EM ALVENARIA COM BLOCOS DE CONCRETO, DIMENSÕES INTERNAS = 2X2,5 M. AF_12/2020</v>
          </cell>
          <cell r="I8105" t="str">
            <v>M</v>
          </cell>
          <cell r="K8105">
            <v>2790.24</v>
          </cell>
        </row>
        <row r="8106">
          <cell r="G8106">
            <v>98025</v>
          </cell>
          <cell r="H8106" t="str">
            <v>ACRÉSCIMO PARA POÇO DE VISITA RETANGULAR PARA ESGOTO, EM ALVENARIA COM BLOCOS DE CONCRETO, DIMENSÕES INTERNAS = 2X3 M. AF_12/2020</v>
          </cell>
          <cell r="I8106" t="str">
            <v>M</v>
          </cell>
          <cell r="K8106">
            <v>3064.35</v>
          </cell>
        </row>
        <row r="8107">
          <cell r="G8107">
            <v>98027</v>
          </cell>
          <cell r="H8107" t="str">
            <v>ACRÉSCIMO PARA POÇO DE VISITA RETANGULAR PARA ESGOTO, EM ALVENARIA COM BLOCOS DE CONCRETO, DIMENSÕES INTERNAS = 2X3,5 M. AF_12/2020</v>
          </cell>
          <cell r="I8107" t="str">
            <v>M</v>
          </cell>
          <cell r="K8107">
            <v>3338.44</v>
          </cell>
        </row>
        <row r="8108">
          <cell r="G8108">
            <v>98029</v>
          </cell>
          <cell r="H8108" t="str">
            <v>ACRÉSCIMO PARA POÇO DE VISITA RETANGULAR PARA ESGOTO, EM ALVENARIA COM BLOCOS DE CONCRETO, DIMENSÕES INTERNAS = 2X4 M. AF_12/2020</v>
          </cell>
          <cell r="I8108" t="str">
            <v>M</v>
          </cell>
          <cell r="K8108">
            <v>3617.33</v>
          </cell>
        </row>
        <row r="8109">
          <cell r="G8109">
            <v>98045</v>
          </cell>
          <cell r="H8109" t="str">
            <v>ACRÉSCIMO PARA POÇO DE VISITA RETANGULAR PARA ESGOTO, EM ALVENARIA COM BLOCOS DE CONCRETO, DIMENSÕES INTERNAS = 3,5X3,5 M. AF_12/2020</v>
          </cell>
          <cell r="I8109" t="str">
            <v>M</v>
          </cell>
          <cell r="K8109">
            <v>4175.22</v>
          </cell>
        </row>
        <row r="8110">
          <cell r="G8110">
            <v>98047</v>
          </cell>
          <cell r="H8110" t="str">
            <v>ACRÉSCIMO PARA POÇO DE VISITA RETANGULAR PARA ESGOTO, EM ALVENARIA COM BLOCOS DE CONCRETO, DIMENSÕES INTERNAS = 3,5X4 M. AF_12/2020</v>
          </cell>
          <cell r="I8110" t="str">
            <v>M</v>
          </cell>
          <cell r="K8110">
            <v>4454.1400000000003</v>
          </cell>
        </row>
        <row r="8111">
          <cell r="G8111">
            <v>98039</v>
          </cell>
          <cell r="H8111" t="str">
            <v>ACRÉSCIMO PARA POÇO DE VISITA RETANGULAR PARA ESGOTO, EM ALVENARIA COM BLOCOS DE CONCRETO, DIMENSÕES INTERNAS = 3X3 M. AF_12/2020</v>
          </cell>
          <cell r="I8111" t="str">
            <v>M</v>
          </cell>
          <cell r="K8111">
            <v>3622.18</v>
          </cell>
        </row>
        <row r="8112">
          <cell r="G8112">
            <v>98041</v>
          </cell>
          <cell r="H8112" t="str">
            <v>ACRÉSCIMO PARA POÇO DE VISITA RETANGULAR PARA ESGOTO, EM ALVENARIA COM BLOCOS DE CONCRETO, DIMENSÕES INTERNAS = 3X3,5 M. AF_12/2020</v>
          </cell>
          <cell r="I8112" t="str">
            <v>M</v>
          </cell>
          <cell r="K8112">
            <v>3896.23</v>
          </cell>
        </row>
        <row r="8113">
          <cell r="G8113">
            <v>98043</v>
          </cell>
          <cell r="H8113" t="str">
            <v>ACRÉSCIMO PARA POÇO DE VISITA RETANGULAR PARA ESGOTO, EM ALVENARIA COM BLOCOS DE CONCRETO, DIMENSÕES INTERNAS = 3X4 M. AF_12/2020</v>
          </cell>
          <cell r="I8113" t="str">
            <v>M</v>
          </cell>
          <cell r="K8113">
            <v>4175.22</v>
          </cell>
        </row>
        <row r="8114">
          <cell r="G8114">
            <v>98049</v>
          </cell>
          <cell r="H8114" t="str">
            <v>ACRÉSCIMO PARA POÇO DE VISITA RETANGULAR PARA ESGOTO, EM ALVENARIA COM BLOCOS DE CONCRETO, DIMENSÕES INTERNAS = 4X4 M. AF_12/2020</v>
          </cell>
          <cell r="I8114" t="str">
            <v>M</v>
          </cell>
          <cell r="K8114">
            <v>4685.6899999999996</v>
          </cell>
        </row>
        <row r="8115">
          <cell r="G8115">
            <v>101809</v>
          </cell>
          <cell r="H8115" t="str">
            <v>BASE PARA POCO DE VISITA RETANGULAR PARA ESGOTO E DRENAGEM, EM CONCRETO ESTRUTURAL, DIMENSÕES INTERNAS DE 90X150 M, PROFUNDIDADE DE 1,25 M, EXCLUINDO TAMPÃO. AF_12/2020</v>
          </cell>
          <cell r="I8115" t="str">
            <v>UN</v>
          </cell>
          <cell r="K8115">
            <v>2759.13</v>
          </cell>
        </row>
        <row r="8116">
          <cell r="G8116">
            <v>97980</v>
          </cell>
          <cell r="H8116" t="str">
            <v>BASE PARA POÇO DE VISITA CIRCULAR PARA  ESGOTO, EM ALVENARIA COM TIJOLOS CERÂMICOS MACIÇOS, DIÂMETRO INTERNO = 0,80 M, PROFUNDIDADE = 1,40 M, EXCLUINDO TAMPÃO. AF_12/2020</v>
          </cell>
          <cell r="I8116" t="str">
            <v>UN</v>
          </cell>
          <cell r="K8116">
            <v>2052.34</v>
          </cell>
        </row>
        <row r="8117">
          <cell r="G8117">
            <v>98405</v>
          </cell>
          <cell r="H8117" t="str">
            <v>BASE PARA POÇO DE VISITA CIRCULAR PARA  ESGOTO, EM ALVENARIA COM TIJOLOS CERÂMICOS MACIÇOS, DIÂMETRO INTERNO = 1,0 M, PROFUNDIDADE = 1,40 M, EXCLUINDO TAMPÃO. AF_12/2020</v>
          </cell>
          <cell r="I8117" t="str">
            <v>UN</v>
          </cell>
          <cell r="K8117">
            <v>2524.64</v>
          </cell>
        </row>
        <row r="8118">
          <cell r="G8118">
            <v>97988</v>
          </cell>
          <cell r="H8118" t="str">
            <v>BASE PARA POÇO DE VISITA CIRCULAR PARA  ESGOTO, EM ALVENARIA COM TIJOLOS CERÂMICOS MACIÇOS, DIÂMETRO INTERNO = 1,20 M, PROFUNDIDADE = 1,40 M, EXCLUINDO TAMPÃO. AF_12/2020</v>
          </cell>
          <cell r="I8118" t="str">
            <v>UN</v>
          </cell>
          <cell r="K8118">
            <v>2992.72</v>
          </cell>
        </row>
        <row r="8119">
          <cell r="G8119">
            <v>102139</v>
          </cell>
          <cell r="H8119" t="str">
            <v>BASE PARA POÇO DE VISITA CIRCULAR PARA  ESGOTO, EM CONCRETO PRÉ-MOLDADO, DIÂMETRO INTERNO = 1,20 M, PROFUNDIDADE = 1,60 M, EXCLUINDO TAMPÃO. AF_12/2020</v>
          </cell>
          <cell r="I8119" t="str">
            <v>UN</v>
          </cell>
          <cell r="K8119">
            <v>1715.49</v>
          </cell>
        </row>
        <row r="8120">
          <cell r="G8120">
            <v>102141</v>
          </cell>
          <cell r="H8120" t="str">
            <v>BASE PARA POÇO DE VISITA CIRCULAR PARA  ESGOTO, EM CONCRETO PRÉ-MOLDADO, DIÂMETRO INTERNO = 1,50 M, PROFUNDIDADE = 1,35 M, EXCLUINDO TAMPÃO. AF_12/2020</v>
          </cell>
          <cell r="I8120" t="str">
            <v>UN</v>
          </cell>
          <cell r="K8120">
            <v>2642.01</v>
          </cell>
        </row>
        <row r="8121">
          <cell r="G8121">
            <v>99280</v>
          </cell>
          <cell r="H8121" t="str">
            <v>BASE PARA POÇO DE VISITA CIRCULAR PARA DRENAGEM, EM ALVENARIA COM TIJOLOS CERÂMICOS MACIÇOS, DIÂMETRO INTERNO = 0,80 M, PROFUNDIDADE = 1,40 M, EXCLUINDO TAMPÃO. AF_12/2020</v>
          </cell>
          <cell r="I8121" t="str">
            <v>UN</v>
          </cell>
          <cell r="K8121">
            <v>1978.02</v>
          </cell>
        </row>
        <row r="8122">
          <cell r="G8122">
            <v>99292</v>
          </cell>
          <cell r="H8122" t="str">
            <v>BASE PARA POÇO DE VISITA CIRCULAR PARA DRENAGEM, EM ALVENARIA COM TIJOLOS CERÂMICOS MACIÇOS, DIÂMETRO INTERNO = 1,0 M, PROFUNDIDADE = 1,40 M, EXCLUINDO TAMPÃO. AF_12/2020</v>
          </cell>
          <cell r="I8122" t="str">
            <v>UN</v>
          </cell>
          <cell r="K8122">
            <v>2439.9</v>
          </cell>
        </row>
        <row r="8123">
          <cell r="G8123">
            <v>99242</v>
          </cell>
          <cell r="H8123" t="str">
            <v>BASE PARA POÇO DE VISITA CIRCULAR PARA DRENAGEM, EM ALVENARIA COM TIJOLOS CERÂMICOS MACIÇOS, DIÂMETRO INTERNO = 1,2 M, PROFUNDIDADE = 1,40 M, EXCLUINDO TAMPÃO. AF_12/2020</v>
          </cell>
          <cell r="I8123" t="str">
            <v>UN</v>
          </cell>
          <cell r="K8123">
            <v>2898.48</v>
          </cell>
        </row>
        <row r="8124">
          <cell r="G8124">
            <v>99248</v>
          </cell>
          <cell r="H8124" t="str">
            <v>BASE PARA POÇO DE VISITA CIRCULAR PARA DRENAGEM, EM ALVENARIA COM TIJOLOS CERÂMICOS MACIÇOS, DIÂMETRO INTERNO = 1,50 M, PROFUNDIDADE = 1,40 M, EXCLUINDO TAMPÃO. AF_12/2020</v>
          </cell>
          <cell r="I8124" t="str">
            <v>UN</v>
          </cell>
          <cell r="K8124">
            <v>3702.93</v>
          </cell>
        </row>
        <row r="8125">
          <cell r="G8125">
            <v>99275</v>
          </cell>
          <cell r="H8125" t="str">
            <v>BASE PARA POÇO DE VISITA CIRCULAR PARA DRENAGEM, EM CONCRETO PRÉ-MOLDADO, DIÂMETRO INTERNO = 0,80 M, PROFUNDIDADE = 1,35 M, EXCLUINDO TAMPÃO. AF_12/2020</v>
          </cell>
          <cell r="I8125" t="str">
            <v>UN</v>
          </cell>
          <cell r="K8125">
            <v>974.81</v>
          </cell>
        </row>
        <row r="8126">
          <cell r="G8126">
            <v>99285</v>
          </cell>
          <cell r="H8126" t="str">
            <v>BASE PARA POÇO DE VISITA CIRCULAR PARA DRENAGEM, EM CONCRETO PRÉ-MOLDADO, DIÂMETRO INTERNO = 1,0 M, PROFUNDIDADE = 1,35 M, EXCLUINDO TAMPÃO. AF_05/2018</v>
          </cell>
          <cell r="I8126" t="str">
            <v>UN</v>
          </cell>
          <cell r="K8126">
            <v>1317.65</v>
          </cell>
        </row>
        <row r="8127">
          <cell r="G8127">
            <v>102457</v>
          </cell>
          <cell r="H8127" t="str">
            <v>BASE PARA POÇO DE VISITA CIRCULAR PARA DRENAGEM, EM CONCRETO PRÉ-MOLDADO, DIÂMETRO INTERNO = 1,20 M, PROFUNDIDADE = 1,60 M, EXCLUINDO TAMPÃO. AF_05/2021</v>
          </cell>
          <cell r="I8127" t="str">
            <v>UN</v>
          </cell>
          <cell r="K8127">
            <v>1655.61</v>
          </cell>
        </row>
        <row r="8128">
          <cell r="G8128">
            <v>102142</v>
          </cell>
          <cell r="H8128" t="str">
            <v>BASE PARA POÇO DE VISITA CIRCULAR PARA DRENAGEM, EM CONCRETO PRÉ-MOLDADO, DIÂMETRO INTERNO = 1,50 M, PROFUNDIDADE = 1,35 M, EXCLUINDO TAMPÃO. AF_12/2020</v>
          </cell>
          <cell r="I8128" t="str">
            <v>UN</v>
          </cell>
          <cell r="K8128">
            <v>2604.62</v>
          </cell>
        </row>
        <row r="8129">
          <cell r="G8129">
            <v>97992</v>
          </cell>
          <cell r="H8129" t="str">
            <v>BASE PARA POÇO DE VISITA CIRCULAR PARA ESGOTO, EM ALVENARIA COM TIJOLOS CERÂMICOS MACIÇOS, DIÂMETRO INTERNO = 1,50 M, PROFUNDIDADE = 1,40 M, EXCLUINDO TAMPÃO. AF_12/2020</v>
          </cell>
          <cell r="I8129" t="str">
            <v>UN</v>
          </cell>
          <cell r="K8129">
            <v>3816.66</v>
          </cell>
        </row>
        <row r="8130">
          <cell r="G8130">
            <v>97978</v>
          </cell>
          <cell r="H8130" t="str">
            <v>BASE PARA POÇO DE VISITA CIRCULAR PARA ESGOTO, EM CONCRETO PRÉ-MOLDADO, DIÂMETRO INTERNO = 0,80 M, PROFUNDIDADE = 1,35 M, EXCLUINDO TAMPÃO. AF_12/2020</v>
          </cell>
          <cell r="I8130" t="str">
            <v>UN</v>
          </cell>
          <cell r="K8130">
            <v>983.09</v>
          </cell>
        </row>
        <row r="8131">
          <cell r="G8131">
            <v>98410</v>
          </cell>
          <cell r="H8131" t="str">
            <v>BASE PARA POÇO DE VISITA CIRCULAR PARA ESGOTO, EM CONCRETO PRÉ-MOLDADO, DIÂMETRO INTERNO = 1,0 M, PROFUNDIDADE = 1,35 M, EXCLUINDO TAMPÃO. AF_12/2020</v>
          </cell>
          <cell r="I8131" t="str">
            <v>UN</v>
          </cell>
          <cell r="K8131">
            <v>1250.6500000000001</v>
          </cell>
        </row>
        <row r="8132">
          <cell r="G8132">
            <v>97994</v>
          </cell>
          <cell r="H8132" t="str">
            <v>BASE PARA POÇO DE VISITA RETANGULAR PARA  ESGOTO, EM ALVENARIA COM BLOCOS DE CONCRETO, DIMENSÕES INTERNAS = 1X1 M, PROFUNDIDADE = 1,40 M, EXCLUINDO TAMPÃO. AF_12/2020</v>
          </cell>
          <cell r="I8132" t="str">
            <v>UN</v>
          </cell>
          <cell r="K8132">
            <v>2628.18</v>
          </cell>
        </row>
        <row r="8133">
          <cell r="G8133">
            <v>99290</v>
          </cell>
          <cell r="H8133" t="str">
            <v>BASE PARA POÇO DE VISITA RETANGULAR PARA DRENAGEM, EM ALVENARIA COM BLOCOS DE CONCRETO, DIMENSÕES INTERNAS = 1,5X1,5 M, PROFUNDIDADE = 1,40 M, EXCLUINDO TAMPÃO. AF_12/2020</v>
          </cell>
          <cell r="I8133" t="str">
            <v>UN</v>
          </cell>
          <cell r="K8133">
            <v>4010.61</v>
          </cell>
        </row>
        <row r="8134">
          <cell r="G8134">
            <v>99244</v>
          </cell>
          <cell r="H8134" t="str">
            <v>BASE PARA POÇO DE VISITA RETANGULAR PARA DRENAGEM, EM ALVENARIA COM BLOCOS DE CONCRETO, DIMENSÕES INTERNAS = 1,5X2 M, PROFUNDIDADE = 1,40 M, EXCLUINDO TAMPÃO. AF_12/2020</v>
          </cell>
          <cell r="I8134" t="str">
            <v>UN</v>
          </cell>
          <cell r="K8134">
            <v>4895.21</v>
          </cell>
        </row>
        <row r="8135">
          <cell r="G8135">
            <v>99256</v>
          </cell>
          <cell r="H8135" t="str">
            <v>BASE PARA POÇO DE VISITA RETANGULAR PARA DRENAGEM, EM ALVENARIA COM BLOCOS DE CONCRETO, DIMENSÕES INTERNAS = 1,5X2,5 M, PROFUNDIDADE = 1,40 M, EXCLUINDO TAMPÃO. AF_12/2020</v>
          </cell>
          <cell r="I8135" t="str">
            <v>UN</v>
          </cell>
          <cell r="K8135">
            <v>5750.54</v>
          </cell>
        </row>
        <row r="8136">
          <cell r="G8136">
            <v>99271</v>
          </cell>
          <cell r="H8136" t="str">
            <v>BASE PARA POÇO DE VISITA RETANGULAR PARA DRENAGEM, EM ALVENARIA COM BLOCOS DE CONCRETO, DIMENSÕES INTERNAS = 1,5X3 M, PROFUNDIDADE = 1,40 M, EXCLUINDO TAMPÃO. AF_12/2020</v>
          </cell>
          <cell r="I8136" t="str">
            <v>UN</v>
          </cell>
          <cell r="K8136">
            <v>6605.8</v>
          </cell>
        </row>
        <row r="8137">
          <cell r="G8137">
            <v>99284</v>
          </cell>
          <cell r="H8137" t="str">
            <v>BASE PARA POÇO DE VISITA RETANGULAR PARA DRENAGEM, EM ALVENARIA COM BLOCOS DE CONCRETO, DIMENSÕES INTERNAS = 1,5X3,5 M, PROFUNDIDADE = 1,40 M, EXCLUINDO TAMPÃO. AF_12/2020</v>
          </cell>
          <cell r="I8137" t="str">
            <v>UN</v>
          </cell>
          <cell r="K8137">
            <v>7461.18</v>
          </cell>
        </row>
        <row r="8138">
          <cell r="G8138">
            <v>99294</v>
          </cell>
          <cell r="H8138" t="str">
            <v>BASE PARA POÇO DE VISITA RETANGULAR PARA DRENAGEM, EM ALVENARIA COM BLOCOS DE CONCRETO, DIMENSÕES INTERNAS = 1,5X4 M, PROFUNDIDADE = 1,40 M, EXCLUINDO TAMPÃO. AF_12/2020</v>
          </cell>
          <cell r="I8138" t="str">
            <v>UN</v>
          </cell>
          <cell r="K8138">
            <v>8316.4699999999993</v>
          </cell>
        </row>
        <row r="8139">
          <cell r="G8139">
            <v>99252</v>
          </cell>
          <cell r="H8139" t="str">
            <v>BASE PARA POÇO DE VISITA RETANGULAR PARA DRENAGEM, EM ALVENARIA COM BLOCOS DE CONCRETO, DIMENSÕES INTERNAS = 1X1 M, PROFUNDIDADE = 1,40 M, EXCLUINDO TAMPÃO. AF_12/2020</v>
          </cell>
          <cell r="I8139" t="str">
            <v>UN</v>
          </cell>
          <cell r="K8139">
            <v>2569.16</v>
          </cell>
        </row>
        <row r="8140">
          <cell r="G8140">
            <v>99259</v>
          </cell>
          <cell r="H8140" t="str">
            <v>BASE PARA POÇO DE VISITA RETANGULAR PARA DRENAGEM, EM ALVENARIA COM BLOCOS DE CONCRETO, DIMENSÕES INTERNAS = 1X1,5 M, PROFUNDIDADE = 1,40 M, EXCLUINDO TAMPÃO. AF_12/2020</v>
          </cell>
          <cell r="I8140" t="str">
            <v>UN</v>
          </cell>
          <cell r="K8140">
            <v>3249.35</v>
          </cell>
        </row>
        <row r="8141">
          <cell r="G8141">
            <v>99265</v>
          </cell>
          <cell r="H8141" t="str">
            <v>BASE PARA POÇO DE VISITA RETANGULAR PARA DRENAGEM, EM ALVENARIA COM BLOCOS DE CONCRETO, DIMENSÕES INTERNAS = 1X2 M, PROFUNDIDADE = 1,40 M, EXCLUINDO TAMPÃO. AF_12/2020</v>
          </cell>
          <cell r="I8141" t="str">
            <v>UN</v>
          </cell>
          <cell r="K8141">
            <v>3929.48</v>
          </cell>
        </row>
        <row r="8142">
          <cell r="G8142">
            <v>99267</v>
          </cell>
          <cell r="H8142" t="str">
            <v>BASE PARA POÇO DE VISITA RETANGULAR PARA DRENAGEM, EM ALVENARIA COM BLOCOS DE CONCRETO, DIMENSÕES INTERNAS = 1X2,5 M, PROFUNDIDADE = 1,40 M, EXCLUINDO TAMPÃO. AF_12/2020</v>
          </cell>
          <cell r="I8142" t="str">
            <v>UN</v>
          </cell>
          <cell r="K8142">
            <v>4609.67</v>
          </cell>
        </row>
        <row r="8143">
          <cell r="G8143">
            <v>99274</v>
          </cell>
          <cell r="H8143" t="str">
            <v>BASE PARA POÇO DE VISITA RETANGULAR PARA DRENAGEM, EM ALVENARIA COM BLOCOS DE CONCRETO, DIMENSÕES INTERNAS = 1X3 M, PROFUNDIDADE = 1,40 M, EXCLUINDO TAMPÃO. AF_12/2020</v>
          </cell>
          <cell r="I8143" t="str">
            <v>UN</v>
          </cell>
          <cell r="K8143">
            <v>5326.81</v>
          </cell>
        </row>
        <row r="8144">
          <cell r="G8144">
            <v>99279</v>
          </cell>
          <cell r="H8144" t="str">
            <v>BASE PARA POÇO DE VISITA RETANGULAR PARA DRENAGEM, EM ALVENARIA COM BLOCOS DE CONCRETO, DIMENSÕES INTERNAS = 1X3,5 M, PROFUNDIDADE = 1,40 M, EXCLUINDO TAMPÃO. AF_12/2020</v>
          </cell>
          <cell r="I8144" t="str">
            <v>UN</v>
          </cell>
          <cell r="K8144">
            <v>6011.62</v>
          </cell>
        </row>
        <row r="8145">
          <cell r="G8145">
            <v>99286</v>
          </cell>
          <cell r="H8145" t="str">
            <v>BASE PARA POÇO DE VISITA RETANGULAR PARA DRENAGEM, EM ALVENARIA COM BLOCOS DE CONCRETO, DIMENSÕES INTERNAS = 1X4 M, PROFUNDIDADE = 1,40 M, EXCLUINDO TAMPÃO. AF_12/2020</v>
          </cell>
          <cell r="I8145" t="str">
            <v>UN</v>
          </cell>
          <cell r="K8145">
            <v>6696.49</v>
          </cell>
        </row>
        <row r="8146">
          <cell r="G8146">
            <v>99326</v>
          </cell>
          <cell r="H8146" t="str">
            <v>BASE PARA POÇO DE VISITA RETANGULAR PARA DRENAGEM, EM ALVENARIA COM BLOCOS DE CONCRETO, DIMENSÕES INTERNAS = 2,5X2,5 M, PROFUNDIDADE = 1,40 M, EXCLUINDO TAMPÃO. AF_12/2020</v>
          </cell>
          <cell r="I8146" t="str">
            <v>UN</v>
          </cell>
          <cell r="K8146">
            <v>8168.59</v>
          </cell>
        </row>
        <row r="8147">
          <cell r="G8147">
            <v>99287</v>
          </cell>
          <cell r="H8147" t="str">
            <v>BASE PARA POÇO DE VISITA RETANGULAR PARA DRENAGEM, EM ALVENARIA COM BLOCOS DE CONCRETO, DIMENSÕES INTERNAS = 2,5X3 M, PROFUNDIDADE = 1,40 M, EXCLUINDO TAMPÃO. AF_12/2020</v>
          </cell>
          <cell r="I8147" t="str">
            <v>UN</v>
          </cell>
          <cell r="K8147">
            <v>9395.89</v>
          </cell>
        </row>
        <row r="8148">
          <cell r="G8148">
            <v>99298</v>
          </cell>
          <cell r="H8148" t="str">
            <v>BASE PARA POÇO DE VISITA RETANGULAR PARA DRENAGEM, EM ALVENARIA COM BLOCOS DE CONCRETO, DIMENSÕES INTERNAS = 2,5X3,5 M, PROFUNDIDADE = 1,40 M, EXCLUINDO TAMPÃO. AF_12/2020</v>
          </cell>
          <cell r="I8148" t="str">
            <v>UN</v>
          </cell>
          <cell r="K8148">
            <v>10623.25</v>
          </cell>
        </row>
        <row r="8149">
          <cell r="G8149">
            <v>99300</v>
          </cell>
          <cell r="H8149" t="str">
            <v>BASE PARA POÇO DE VISITA RETANGULAR PARA DRENAGEM, EM ALVENARIA COM BLOCOS DE CONCRETO, DIMENSÕES INTERNAS = 2,5X4 M, PROFUNDIDADE = 1,40 M, EXCLUINDO TAMPÃO. AF_12/2020</v>
          </cell>
          <cell r="I8149" t="str">
            <v>UN</v>
          </cell>
          <cell r="K8149">
            <v>11850.58</v>
          </cell>
        </row>
        <row r="8150">
          <cell r="G8150">
            <v>99301</v>
          </cell>
          <cell r="H8150" t="str">
            <v>BASE PARA POÇO DE VISITA RETANGULAR PARA DRENAGEM, EM ALVENARIA COM BLOCOS DE CONCRETO, DIMENSÕES INTERNAS = 2X2 M, PROFUNDIDADE = 1,40 M, EXCLUINDO TAMPÃO. AF_12/2020</v>
          </cell>
          <cell r="I8150" t="str">
            <v>UN</v>
          </cell>
          <cell r="K8150">
            <v>5906.44</v>
          </cell>
        </row>
        <row r="8151">
          <cell r="G8151">
            <v>99312</v>
          </cell>
          <cell r="H8151" t="str">
            <v>BASE PARA POÇO DE VISITA RETANGULAR PARA DRENAGEM, EM ALVENARIA COM BLOCOS DE CONCRETO, DIMENSÕES INTERNAS = 2X2,5 M, PROFUNDIDADE = 1,40 M, EXCLUINDO TAMPÃO. AF_12/2020</v>
          </cell>
          <cell r="I8151" t="str">
            <v>UN</v>
          </cell>
          <cell r="K8151">
            <v>6919.47</v>
          </cell>
        </row>
        <row r="8152">
          <cell r="G8152">
            <v>99320</v>
          </cell>
          <cell r="H8152" t="str">
            <v>BASE PARA POÇO DE VISITA RETANGULAR PARA DRENAGEM, EM ALVENARIA COM BLOCOS DE CONCRETO, DIMENSÕES INTERNAS = 2X3 M, PROFUNDIDADE = 1,40 M, EXCLUINDO TAMPÃO. AF_12/2020</v>
          </cell>
          <cell r="I8152" t="str">
            <v>UN</v>
          </cell>
          <cell r="K8152">
            <v>7997.2</v>
          </cell>
        </row>
        <row r="8153">
          <cell r="G8153">
            <v>99322</v>
          </cell>
          <cell r="H8153" t="str">
            <v>BASE PARA POÇO DE VISITA RETANGULAR PARA DRENAGEM, EM ALVENARIA COM BLOCOS DE CONCRETO, DIMENSÕES INTERNAS = 2X3,5 M, PROFUNDIDADE = 1,40 M, EXCLUINDO TAMPÃO. AF_12/2020</v>
          </cell>
          <cell r="I8153" t="str">
            <v>UN</v>
          </cell>
          <cell r="K8153">
            <v>9018.41</v>
          </cell>
        </row>
        <row r="8154">
          <cell r="G8154">
            <v>99324</v>
          </cell>
          <cell r="H8154" t="str">
            <v>BASE PARA POÇO DE VISITA RETANGULAR PARA DRENAGEM, EM ALVENARIA COM BLOCOS DE CONCRETO, DIMENSÕES INTERNAS = 2X4 M, PROFUNDIDADE = 1,40 M, EXCLUINDO TAMPÃO. AF_12/2020</v>
          </cell>
          <cell r="I8154" t="str">
            <v>UN</v>
          </cell>
          <cell r="K8154">
            <v>10039.66</v>
          </cell>
        </row>
        <row r="8155">
          <cell r="G8155">
            <v>99310</v>
          </cell>
          <cell r="H8155" t="str">
            <v>BASE PARA POÇO DE VISITA RETANGULAR PARA DRENAGEM, EM ALVENARIA COM BLOCOS DE CONCRETO, DIMENSÕES INTERNAS = 3,5X3,5 M, PROFUNDIDADE = 1,40 M, EXCLUINDO TAMPÃO. AF_12/2020</v>
          </cell>
          <cell r="I8155" t="str">
            <v>UN</v>
          </cell>
          <cell r="K8155">
            <v>13886.6</v>
          </cell>
        </row>
        <row r="8156">
          <cell r="G8156">
            <v>99313</v>
          </cell>
          <cell r="H8156" t="str">
            <v>BASE PARA POÇO DE VISITA RETANGULAR PARA DRENAGEM, EM ALVENARIA COM BLOCOS DE CONCRETO, DIMENSÕES INTERNAS = 3,5X4 M, PROFUNDIDADE = 1,40 M, EXCLUINDO TAMPÃO. AF_12/2020</v>
          </cell>
          <cell r="I8156" t="str">
            <v>UN</v>
          </cell>
          <cell r="K8156">
            <v>15476.35</v>
          </cell>
        </row>
        <row r="8157">
          <cell r="G8157">
            <v>99303</v>
          </cell>
          <cell r="H8157" t="str">
            <v>BASE PARA POÇO DE VISITA RETANGULAR PARA DRENAGEM, EM ALVENARIA COM BLOCOS DE CONCRETO, DIMENSÕES INTERNAS = 3X3 M, PROFUNDIDADE = 1,40 M, EXCLUINDO TAMPÃO. AF_12/2020</v>
          </cell>
          <cell r="I8157" t="str">
            <v>UN</v>
          </cell>
          <cell r="K8157">
            <v>10846.32</v>
          </cell>
        </row>
        <row r="8158">
          <cell r="G8158">
            <v>99305</v>
          </cell>
          <cell r="H8158" t="str">
            <v>BASE PARA POÇO DE VISITA RETANGULAR PARA DRENAGEM, EM ALVENARIA COM BLOCOS DE CONCRETO, DIMENSÕES INTERNAS = 3X3,5 M, PROFUNDIDADE = 1,40 M, EXCLUINDO TAMPÃO. AF_12/2020</v>
          </cell>
          <cell r="I8158" t="str">
            <v>UN</v>
          </cell>
          <cell r="K8158">
            <v>12254.9</v>
          </cell>
        </row>
        <row r="8159">
          <cell r="G8159">
            <v>99308</v>
          </cell>
          <cell r="H8159" t="str">
            <v>BASE PARA POÇO DE VISITA RETANGULAR PARA DRENAGEM, EM ALVENARIA COM BLOCOS DE CONCRETO, DIMENSÕES INTERNAS = 3X4 M, PROFUNDIDADE = 1,40 M, EXCLUINDO TAMPÃO. AF_12/2020</v>
          </cell>
          <cell r="I8159" t="str">
            <v>UN</v>
          </cell>
          <cell r="K8159">
            <v>13663.49</v>
          </cell>
        </row>
        <row r="8160">
          <cell r="G8160">
            <v>99315</v>
          </cell>
          <cell r="H8160" t="str">
            <v>BASE PARA POÇO DE VISITA RETANGULAR PARA DRENAGEM, EM ALVENARIA COM BLOCOS DE CONCRETO, DIMENSÕES INTERNAS = 4X4 M, PROFUNDIDADE = 1,40 M, EXCLUINDO TAMPÃO. AF_12/2020</v>
          </cell>
          <cell r="I8160" t="str">
            <v>UN</v>
          </cell>
          <cell r="K8160">
            <v>17289.27</v>
          </cell>
        </row>
        <row r="8161">
          <cell r="G8161">
            <v>98008</v>
          </cell>
          <cell r="H8161" t="str">
            <v>BASE PARA POÇO DE VISITA RETANGULAR PARA ESGOTO, EM ALVENARIA COM BLOCOS DE CONCRETO, DIMENSÕES INTERNAS = 1,5X1,5 M, PROFUNDIDADE = 1,45 M, EXCLUINDO TAMPÃO . AF_12/2020</v>
          </cell>
          <cell r="I8161" t="str">
            <v>UN</v>
          </cell>
          <cell r="K8161">
            <v>4103.41</v>
          </cell>
        </row>
        <row r="8162">
          <cell r="G8162">
            <v>98010</v>
          </cell>
          <cell r="H8162" t="str">
            <v>BASE PARA POÇO DE VISITA RETANGULAR PARA ESGOTO, EM ALVENARIA COM BLOCOS DE CONCRETO, DIMENSÕES INTERNAS = 1,5X2 M, PROFUNDIDADE = 1,40 M, EXCLUINDO TAMPÃO. AF_12/2020</v>
          </cell>
          <cell r="I8162" t="str">
            <v>UN</v>
          </cell>
          <cell r="K8162">
            <v>5008.4399999999996</v>
          </cell>
        </row>
        <row r="8163">
          <cell r="G8163">
            <v>98012</v>
          </cell>
          <cell r="H8163" t="str">
            <v>BASE PARA POÇO DE VISITA RETANGULAR PARA ESGOTO, EM ALVENARIA COM BLOCOS DE CONCRETO, DIMENSÕES INTERNAS = 1,5X2,5 M, PROFUNDIDADE = 1,40 M, EXCLUINDO TAMPÃO. AF_12/2020</v>
          </cell>
          <cell r="I8163" t="str">
            <v>UN</v>
          </cell>
          <cell r="K8163">
            <v>5884.18</v>
          </cell>
        </row>
        <row r="8164">
          <cell r="G8164">
            <v>98014</v>
          </cell>
          <cell r="H8164" t="str">
            <v>BASE PARA POÇO DE VISITA RETANGULAR PARA ESGOTO, EM ALVENARIA COM BLOCOS DE CONCRETO, DIMENSÕES INTERNAS = 1,5X3 M, PROFUNDIDADE = 1,40 M, EXCLUINDO TAMPÃO. AF_12/2020</v>
          </cell>
          <cell r="I8164" t="str">
            <v>UN</v>
          </cell>
          <cell r="K8164">
            <v>6759.86</v>
          </cell>
        </row>
        <row r="8165">
          <cell r="G8165">
            <v>98016</v>
          </cell>
          <cell r="H8165" t="str">
            <v>BASE PARA POÇO DE VISITA RETANGULAR PARA ESGOTO, EM ALVENARIA COM BLOCOS DE CONCRETO, DIMENSÕES INTERNAS = 1,5X3,5 M, PROFUNDIDADE = 1,40 M, EXCLUINDO TAMPÃO. AF_12/2020</v>
          </cell>
          <cell r="I8165" t="str">
            <v>UN</v>
          </cell>
          <cell r="K8165">
            <v>7635.67</v>
          </cell>
        </row>
        <row r="8166">
          <cell r="G8166">
            <v>98018</v>
          </cell>
          <cell r="H8166" t="str">
            <v>BASE PARA POÇO DE VISITA RETANGULAR PARA ESGOTO, EM ALVENARIA COM BLOCOS DE CONCRETO, DIMENSÕES INTERNAS = 1,5X4 M, PROFUNDIDADE = 1,40 M, EXCLUINDO TAMPÃO. AF_12/2020</v>
          </cell>
          <cell r="I8166" t="str">
            <v>UN</v>
          </cell>
          <cell r="K8166">
            <v>8511.3700000000008</v>
          </cell>
        </row>
        <row r="8167">
          <cell r="G8167">
            <v>97996</v>
          </cell>
          <cell r="H8167" t="str">
            <v>BASE PARA POÇO DE VISITA RETANGULAR PARA ESGOTO, EM ALVENARIA COM BLOCOS DE CONCRETO, DIMENSÕES INTERNAS = 1X1,5 M, PROFUNDIDADE = 1,40 M, EXCLUINDO TAMPÃO. AF_12/2020</v>
          </cell>
          <cell r="I8167" t="str">
            <v>UN</v>
          </cell>
          <cell r="K8167">
            <v>3324.66</v>
          </cell>
        </row>
        <row r="8168">
          <cell r="G8168">
            <v>98407</v>
          </cell>
          <cell r="H8168" t="str">
            <v>BASE PARA POÇO DE VISITA RETANGULAR PARA ESGOTO, EM ALVENARIA COM BLOCOS DE CONCRETO, DIMENSÕES INTERNAS = 1X2 M, PROFUNDIDADE = 1,40 M, EXCLUINDO TAMPÃO. AF_12/2020</v>
          </cell>
          <cell r="I8168" t="str">
            <v>UN</v>
          </cell>
          <cell r="K8168">
            <v>4021.08</v>
          </cell>
        </row>
        <row r="8169">
          <cell r="G8169">
            <v>98408</v>
          </cell>
          <cell r="H8169" t="str">
            <v>BASE PARA POÇO DE VISITA RETANGULAR PARA ESGOTO, EM ALVENARIA COM BLOCOS DE CONCRETO, DIMENSÕES INTERNAS = 1X2,5 M, PROFUNDIDADE = 1,40 M, EXCLUINDO TAMPÃO. AF_12/2020</v>
          </cell>
          <cell r="I8169" t="str">
            <v>UN</v>
          </cell>
          <cell r="K8169">
            <v>4717.5600000000004</v>
          </cell>
        </row>
        <row r="8170">
          <cell r="G8170">
            <v>98002</v>
          </cell>
          <cell r="H8170" t="str">
            <v>BASE PARA POÇO DE VISITA RETANGULAR PARA ESGOTO, EM ALVENARIA COM BLOCOS DE CONCRETO, DIMENSÕES INTERNAS = 1X3 M, PROFUNDIDADE = 1,40 M, EXCLUINDO TAMPÃO. AF_12/2020</v>
          </cell>
          <cell r="I8170" t="str">
            <v>UN</v>
          </cell>
          <cell r="K8170">
            <v>5450.97</v>
          </cell>
        </row>
        <row r="8171">
          <cell r="G8171">
            <v>98406</v>
          </cell>
          <cell r="H8171" t="str">
            <v>BASE PARA POÇO DE VISITA RETANGULAR PARA ESGOTO, EM ALVENARIA COM BLOCOS DE CONCRETO, DIMENSÕES INTERNAS = 1X3,5 M, PROFUNDIDADE = 1,40 M, EXCLUINDO TAMPÃO. AF_12/2020</v>
          </cell>
          <cell r="I8171" t="str">
            <v>UN</v>
          </cell>
          <cell r="K8171">
            <v>6152.08</v>
          </cell>
        </row>
        <row r="8172">
          <cell r="G8172">
            <v>98006</v>
          </cell>
          <cell r="H8172" t="str">
            <v>BASE PARA POÇO DE VISITA RETANGULAR PARA ESGOTO, EM ALVENARIA COM BLOCOS DE CONCRETO, DIMENSÕES INTERNAS = 1X4 M, PROFUNDIDADE = 1,40 M, EXCLUINDO TAMPÃO. AF_12/2020</v>
          </cell>
          <cell r="I8172" t="str">
            <v>UN</v>
          </cell>
          <cell r="K8172">
            <v>6853.23</v>
          </cell>
        </row>
        <row r="8173">
          <cell r="G8173">
            <v>98030</v>
          </cell>
          <cell r="H8173" t="str">
            <v>BASE PARA POÇO DE VISITA RETANGULAR PARA ESGOTO, EM ALVENARIA COM BLOCOS DE CONCRETO, DIMENSÕES INTERNAS = 2,5X2,5 M, PROFUNDIDADE = 1,40 M, EXCLUINDO TAMPÃO. AF_12/2020</v>
          </cell>
          <cell r="I8173" t="str">
            <v>UN</v>
          </cell>
          <cell r="K8173">
            <v>8360.83</v>
          </cell>
        </row>
        <row r="8174">
          <cell r="G8174">
            <v>98032</v>
          </cell>
          <cell r="H8174" t="str">
            <v>BASE PARA POÇO DE VISITA RETANGULAR PARA ESGOTO, EM ALVENARIA COM BLOCOS DE CONCRETO, DIMENSÕES INTERNAS = 2,5X3 M, PROFUNDIDADE = 1,40 M, EXCLUINDO TAMPÃO. AF_12/2020</v>
          </cell>
          <cell r="I8174" t="str">
            <v>UN</v>
          </cell>
          <cell r="K8174">
            <v>9617.9699999999993</v>
          </cell>
        </row>
        <row r="8175">
          <cell r="G8175">
            <v>98034</v>
          </cell>
          <cell r="H8175" t="str">
            <v>BASE PARA POÇO DE VISITA RETANGULAR PARA ESGOTO, EM ALVENARIA COM BLOCOS DE CONCRETO, DIMENSÕES INTERNAS = 2,5X3,5 M, PROFUNDIDADE = 1,40 M, EXCLUINDO TAMPÃO. AF_12/2020</v>
          </cell>
          <cell r="I8175" t="str">
            <v>UN</v>
          </cell>
          <cell r="K8175">
            <v>10875.17</v>
          </cell>
        </row>
        <row r="8176">
          <cell r="G8176">
            <v>98036</v>
          </cell>
          <cell r="H8176" t="str">
            <v>BASE PARA POÇO DE VISITA RETANGULAR PARA ESGOTO, EM ALVENARIA COM BLOCOS DE CONCRETO, DIMENSÕES INTERNAS = 2,5X4 M, PROFUNDIDADE = 1,40 M, EXCLUINDO TAMPÃO. AF_12/2020</v>
          </cell>
          <cell r="I8176" t="str">
            <v>UN</v>
          </cell>
          <cell r="K8176">
            <v>12132.33</v>
          </cell>
        </row>
        <row r="8177">
          <cell r="G8177">
            <v>98020</v>
          </cell>
          <cell r="H8177" t="str">
            <v>BASE PARA POÇO DE VISITA RETANGULAR PARA ESGOTO, EM ALVENARIA COM BLOCOS DE CONCRETO, DIMENSÕES INTERNAS = 2X2 M, PROFUNDIDADE = 1,40 M, EXCLUINDO TAMPÃO. AF_12/2020</v>
          </cell>
          <cell r="I8177" t="str">
            <v>UN</v>
          </cell>
          <cell r="K8177">
            <v>6044.37</v>
          </cell>
        </row>
        <row r="8178">
          <cell r="G8178">
            <v>98022</v>
          </cell>
          <cell r="H8178" t="str">
            <v>BASE PARA POÇO DE VISITA RETANGULAR PARA ESGOTO, EM ALVENARIA COM BLOCOS DE CONCRETO, DIMENSÕES INTERNAS = 2X2,5 M, PROFUNDIDADE = 1,40 M, EXCLUINDO TAMPÃO. AF_12/2020</v>
          </cell>
          <cell r="I8178" t="str">
            <v>UN</v>
          </cell>
          <cell r="K8178">
            <v>7081.45</v>
          </cell>
        </row>
        <row r="8179">
          <cell r="G8179">
            <v>98024</v>
          </cell>
          <cell r="H8179" t="str">
            <v>BASE PARA POÇO DE VISITA RETANGULAR PARA ESGOTO, EM ALVENARIA COM BLOCOS DE CONCRETO, DIMENSÕES INTERNAS = 2X3 M, PROFUNDIDADE = 1,40 M, EXCLUINDO TAMPÃO. AF_12/2020</v>
          </cell>
          <cell r="I8179" t="str">
            <v>UN</v>
          </cell>
          <cell r="K8179">
            <v>8183.24</v>
          </cell>
        </row>
        <row r="8180">
          <cell r="G8180">
            <v>98026</v>
          </cell>
          <cell r="H8180" t="str">
            <v>BASE PARA POÇO DE VISITA RETANGULAR PARA ESGOTO, EM ALVENARIA COM BLOCOS DE CONCRETO, DIMENSÕES INTERNAS = 2X3,5 M, PROFUNDIDADE = 1,40 M, EXCLUINDO TAMPÃO. AF_12/2020</v>
          </cell>
          <cell r="I8180" t="str">
            <v>UN</v>
          </cell>
          <cell r="K8180">
            <v>9228.5</v>
          </cell>
        </row>
        <row r="8181">
          <cell r="G8181">
            <v>98028</v>
          </cell>
          <cell r="H8181" t="str">
            <v>BASE PARA POÇO DE VISITA RETANGULAR PARA ESGOTO, EM ALVENARIA COM BLOCOS DE CONCRETO, DIMENSÕES INTERNAS = 2X4 M, PROFUNDIDADE = 1,40 M, EXCLUINDO TAMPÃO. AF_12/2020</v>
          </cell>
          <cell r="I8181" t="str">
            <v>UN</v>
          </cell>
          <cell r="K8181">
            <v>10273.81</v>
          </cell>
        </row>
        <row r="8182">
          <cell r="G8182">
            <v>98044</v>
          </cell>
          <cell r="H8182" t="str">
            <v>BASE PARA POÇO DE VISITA RETANGULAR PARA ESGOTO, EM ALVENARIA COM BLOCOS DE CONCRETO, DIMENSÕES INTERNAS = 3,5X3,5 M, PROFUNDIDADE = 1,40 M, EXCLUINDO TAMPÃO. AF_12/2020</v>
          </cell>
          <cell r="I8182" t="str">
            <v>UN</v>
          </cell>
          <cell r="K8182">
            <v>14218.31</v>
          </cell>
        </row>
        <row r="8183">
          <cell r="G8183">
            <v>98046</v>
          </cell>
          <cell r="H8183" t="str">
            <v>BASE PARA POÇO DE VISITA RETANGULAR PARA ESGOTO, EM ALVENARIA COM BLOCOS DE CONCRETO, DIMENSÕES INTERNAS = 3,5X4 M, PROFUNDIDADE = 1,40 M, EXCLUINDO TAMPÃO. AF_12/2020</v>
          </cell>
          <cell r="I8183" t="str">
            <v>UN</v>
          </cell>
          <cell r="K8183">
            <v>15846.58</v>
          </cell>
        </row>
        <row r="8184">
          <cell r="G8184">
            <v>98038</v>
          </cell>
          <cell r="H8184" t="str">
            <v>BASE PARA POÇO DE VISITA RETANGULAR PARA ESGOTO, EM ALVENARIA COM BLOCOS DE CONCRETO, DIMENSÕES INTERNAS = 3X3 M, PROFUNDIDADE = 1,40 M, EXCLUINDO TAMPÃO. AF_12/2020</v>
          </cell>
          <cell r="I8184" t="str">
            <v>UN</v>
          </cell>
          <cell r="K8184">
            <v>11103.94</v>
          </cell>
        </row>
        <row r="8185">
          <cell r="G8185">
            <v>98040</v>
          </cell>
          <cell r="H8185" t="str">
            <v>BASE PARA POÇO DE VISITA RETANGULAR PARA ESGOTO, EM ALVENARIA COM BLOCOS DE CONCRETO, DIMENSÕES INTERNAS = 3X3,5 M, PROFUNDIDADE = 1,40 M, EXCLUINDO TAMPÃO. AF_12/2020</v>
          </cell>
          <cell r="I8185" t="str">
            <v>UN</v>
          </cell>
          <cell r="K8185">
            <v>12546.7</v>
          </cell>
        </row>
        <row r="8186">
          <cell r="G8186">
            <v>98042</v>
          </cell>
          <cell r="H8186" t="str">
            <v>BASE PARA POÇO DE VISITA RETANGULAR PARA ESGOTO, EM ALVENARIA COM BLOCOS DE CONCRETO, DIMENSÕES INTERNAS = 3X4 M, PROFUNDIDADE = 1,40 M, EXCLUINDO TAMPÃO. AF_12/2020</v>
          </cell>
          <cell r="I8186" t="str">
            <v>UN</v>
          </cell>
          <cell r="K8186">
            <v>13989.48</v>
          </cell>
        </row>
        <row r="8187">
          <cell r="G8187">
            <v>98048</v>
          </cell>
          <cell r="H8187" t="str">
            <v>BASE PARA POÇO DE VISITA RETANGULAR PARA ESGOTO, EM ALVENARIA COM BLOCOS DE CONCRETO, DIMENSÕES INTERNAS = 4X4 M, PROFUNDIDADE = 1,45 M, EXCLUINDO TAMPÃO. AF_12/2020</v>
          </cell>
          <cell r="I8187" t="str">
            <v>UN</v>
          </cell>
          <cell r="K8187">
            <v>17703.740000000002</v>
          </cell>
        </row>
        <row r="8188">
          <cell r="G8188">
            <v>97955</v>
          </cell>
          <cell r="H8188" t="str">
            <v>CAIXA COM GRELHA DUPLA RETANGULAR, EM ALVENARIA COM BLOCOS DE CONCRETO, DIMENSÕES INTERNAS: 0,5X2,2X1 M. AF_12/2020</v>
          </cell>
          <cell r="I8188" t="str">
            <v>UN</v>
          </cell>
          <cell r="K8188">
            <v>3052.28</v>
          </cell>
        </row>
        <row r="8189">
          <cell r="G8189">
            <v>97948</v>
          </cell>
          <cell r="H8189" t="str">
            <v>CAIXA COM GRELHA DUPLA RETANGULAR, EM ALVENARIA COM TIJOLOS CERÂMICOS MACIÇOS, DIMENSÕES INTERNAS: 0,5X2,2X1 M. AF_12/2020</v>
          </cell>
          <cell r="I8189" t="str">
            <v>UN</v>
          </cell>
          <cell r="K8189">
            <v>3337.31</v>
          </cell>
        </row>
        <row r="8190">
          <cell r="G8190">
            <v>97934</v>
          </cell>
          <cell r="H8190" t="str">
            <v>CAIXA COM GRELHA DUPLA RETANGULAR, EM CONCRETO PRÉ-MOLDADO, DIMENSÕES INTERNAS: 0,5X2,2X1,0 M. AF_12/2020</v>
          </cell>
          <cell r="I8190" t="str">
            <v>UN</v>
          </cell>
          <cell r="K8190">
            <v>2403</v>
          </cell>
        </row>
        <row r="8191">
          <cell r="G8191">
            <v>97953</v>
          </cell>
          <cell r="H8191" t="str">
            <v>CAIXA COM GRELHA SIMPLES RETANGULAR, EM ALVENARIA COM BLOCOS DE CONCRETO, DIMENSÕES INTERNAS: 0,5X1X1 M. AF_12/2020</v>
          </cell>
          <cell r="I8191" t="str">
            <v>UN</v>
          </cell>
          <cell r="K8191">
            <v>1443.4</v>
          </cell>
        </row>
        <row r="8192">
          <cell r="G8192">
            <v>97947</v>
          </cell>
          <cell r="H8192" t="str">
            <v>CAIXA COM GRELHA SIMPLES RETANGULAR, EM ALVENARIA COM TIJOLOS CERÂMICOS MACIÇOS, DIMENSÕES INTERNAS: 0,5X1X1 M. AF_12/2020</v>
          </cell>
          <cell r="I8192" t="str">
            <v>UN</v>
          </cell>
          <cell r="K8192">
            <v>1805.06</v>
          </cell>
        </row>
        <row r="8193">
          <cell r="G8193">
            <v>97933</v>
          </cell>
          <cell r="H8193" t="str">
            <v>CAIXA COM GRELHA SIMPLES RETANGULAR, EM CONCRETO PRÉ-MOLDADO, DIMENSÕES INTERNAS: 0,6X1,0X1,0 M. AF_12/2020</v>
          </cell>
          <cell r="I8193" t="str">
            <v>UN</v>
          </cell>
          <cell r="K8193">
            <v>1150.94</v>
          </cell>
        </row>
        <row r="8194">
          <cell r="G8194">
            <v>97961</v>
          </cell>
          <cell r="H8194" t="str">
            <v>CAIXA PARA BOCA DE LOBO COMBINADA COM GRELHA RETANGULAR, EM ALVENARIA COM BLOCOS DE CONCRETO, DIMENSÕES INTERNAS: 1,3X1X1,2 M. AF_12/2020</v>
          </cell>
          <cell r="I8194" t="str">
            <v>UN</v>
          </cell>
          <cell r="K8194">
            <v>2460.63</v>
          </cell>
        </row>
        <row r="8195">
          <cell r="G8195">
            <v>97951</v>
          </cell>
          <cell r="H8195" t="str">
            <v>CAIXA PARA BOCA DE LOBO COMBINADA COM GRELHA RETANGULAR, EM ALVENARIA COM TIJOLOS CERÂMICOS MACIÇOS, DIMENSÕES INTERNAS: 1,3X1X1,2 M. AF_12/2020</v>
          </cell>
          <cell r="I8195" t="str">
            <v>UN</v>
          </cell>
          <cell r="K8195">
            <v>2883.19</v>
          </cell>
        </row>
        <row r="8196">
          <cell r="G8196">
            <v>97973</v>
          </cell>
          <cell r="H8196" t="str">
            <v>CAIXA PARA BOCA DE LOBO DUPLA COMBINADA COM GRELHA RETANGULAR, EM ALVENARIA COM BLOCOS DE CONCRETO, DIMENSÕES INTERNAS: 1,3X2,2X1,2 M. AF_12/2020</v>
          </cell>
          <cell r="I8196" t="str">
            <v>UN</v>
          </cell>
          <cell r="K8196">
            <v>4564.93</v>
          </cell>
        </row>
        <row r="8197">
          <cell r="G8197">
            <v>97952</v>
          </cell>
          <cell r="H8197" t="str">
            <v>CAIXA PARA BOCA DE LOBO DUPLA COMBINADA COM GRELHA RETANGULAR, EM ALVENARIA COM TIJOLOS CERÂMICOS MACIÇOS, DIMENSÕES INTERNAS: 1,3X2,2X1,2 M. AF_12/2020</v>
          </cell>
          <cell r="I8197" t="str">
            <v>UN</v>
          </cell>
          <cell r="K8197">
            <v>5006.46</v>
          </cell>
        </row>
        <row r="8198">
          <cell r="G8198">
            <v>97957</v>
          </cell>
          <cell r="H8198" t="str">
            <v>CAIXA PARA BOCA DE LOBO DUPLA RETANGULAR, EM ALVENARIA COM BLOCOS DE CONCRETO, DIMENSÕES INTERNAS: 0,6X2,2X1,2 M. AF_12/2020</v>
          </cell>
          <cell r="I8198" t="str">
            <v>UN</v>
          </cell>
          <cell r="K8198">
            <v>2660.91</v>
          </cell>
        </row>
        <row r="8199">
          <cell r="G8199">
            <v>97950</v>
          </cell>
          <cell r="H8199" t="str">
            <v>CAIXA PARA BOCA DE LOBO DUPLA RETANGULAR, EM ALVENARIA COM TIJOLOS CERÂMICOS MACIÇOS, DIMENSÕES INTERNAS: 0,6X2,2X1,2 M. AF_12/2020</v>
          </cell>
          <cell r="I8199" t="str">
            <v>UN</v>
          </cell>
          <cell r="K8199">
            <v>3120.06</v>
          </cell>
        </row>
        <row r="8200">
          <cell r="G8200">
            <v>97936</v>
          </cell>
          <cell r="H8200" t="str">
            <v>CAIXA PARA BOCA DE LOBO DUPLA RETANGULAR, EM CONCRETO PRÉ-MOLDADO, DIMENSÕES INTERNAS: 0,6X2,2X1,2 M. AF_12/2020</v>
          </cell>
          <cell r="I8200" t="str">
            <v>UN</v>
          </cell>
          <cell r="K8200">
            <v>1977.38</v>
          </cell>
        </row>
        <row r="8201">
          <cell r="G8201">
            <v>97956</v>
          </cell>
          <cell r="H8201" t="str">
            <v>CAIXA PARA BOCA DE LOBO SIMPLES RETANGULAR, EM ALVENARIA COM BLOCOS DE CONCRETO, DIMENSÕES INTERNAS: 0,6X1X1,2 M. AF_12/2020</v>
          </cell>
          <cell r="I8201" t="str">
            <v>UN</v>
          </cell>
          <cell r="K8201">
            <v>1486.96</v>
          </cell>
        </row>
        <row r="8202">
          <cell r="G8202">
            <v>97949</v>
          </cell>
          <cell r="H8202" t="str">
            <v>CAIXA PARA BOCA DE LOBO SIMPLES RETANGULAR, EM ALVENARIA COM TIJOLOS CERÂMICOS MACIÇOS, DIMENSÕES INTERNAS: 0,6X1X1,2 M. AF_12/2020</v>
          </cell>
          <cell r="I8202" t="str">
            <v>UN</v>
          </cell>
          <cell r="K8202">
            <v>1771.33</v>
          </cell>
        </row>
        <row r="8203">
          <cell r="G8203">
            <v>97935</v>
          </cell>
          <cell r="H8203" t="str">
            <v>CAIXA PARA BOCA DE LOBO SIMPLES RETANGULAR, EM CONCRETO PRÉ-MOLDADO, DIMENSÕES INTERNAS: 0,6X1,0X1,2 M. AF_12/2020</v>
          </cell>
          <cell r="I8203" t="str">
            <v>UN</v>
          </cell>
          <cell r="K8203">
            <v>922.96</v>
          </cell>
        </row>
        <row r="8204">
          <cell r="G8204">
            <v>99319</v>
          </cell>
          <cell r="H8204" t="str">
            <v>CHAMINÉ CIRCULAR PARA POÇO DE VISITA PARA DRENAGEM, EM ALVENARIA COM TIJOLOS CERÂMICOS MACIÇOS, DIÂMETRO INTERNO = 0,6 M. AF_12/2020</v>
          </cell>
          <cell r="I8204" t="str">
            <v>M</v>
          </cell>
          <cell r="K8204">
            <v>905.37</v>
          </cell>
        </row>
        <row r="8205">
          <cell r="G8205">
            <v>99318</v>
          </cell>
          <cell r="H8205" t="str">
            <v>CHAMINÉ CIRCULAR PARA POÇO DE VISITA PARA DRENAGEM, EM CONCRETO PRÉ-MOLDADO, DIÂMETRO INTERNO = 0,6 M. AF_12/2020</v>
          </cell>
          <cell r="I8205" t="str">
            <v>M</v>
          </cell>
          <cell r="K8205">
            <v>306.27</v>
          </cell>
        </row>
        <row r="8206">
          <cell r="G8206">
            <v>98051</v>
          </cell>
          <cell r="H8206" t="str">
            <v>CHAMINÉ CIRCULAR PARA POÇO DE VISITA PARA ESGOTO, EM ALVENARIA COM TIJOLOS CERÂMICOS MACIÇOS, DIÂMETRO INTERNO = 0,6 M. AF_12/2020</v>
          </cell>
          <cell r="I8206" t="str">
            <v>M</v>
          </cell>
          <cell r="K8206">
            <v>964.55</v>
          </cell>
        </row>
        <row r="8207">
          <cell r="G8207">
            <v>98050</v>
          </cell>
          <cell r="H8207" t="str">
            <v>CHAMINÉ CIRCULAR PARA POÇO DE VISITA PARA ESGOTO, EM CONCRETO PRÉ-MOLDADO, DIÂMETRO INTERNO = 0,6 M. AF_12/2020</v>
          </cell>
          <cell r="I8207" t="str">
            <v>M</v>
          </cell>
          <cell r="K8207">
            <v>307.18</v>
          </cell>
        </row>
        <row r="8208">
          <cell r="G8208">
            <v>99272</v>
          </cell>
          <cell r="H8208" t="str">
            <v>POÇO DE INSPEÇÃO CIRCULAR PARA DRENAGEM, EM ALVENARIA COM TIJOLOS CERÂMICOS MACIÇOS, DIÂMETRO INTERNO = 0,60 M, PROFUNDIDADE = 0,95 M, EXCLUINDO TAMPÃO. AF_12/2020</v>
          </cell>
          <cell r="I8208" t="str">
            <v>UN</v>
          </cell>
          <cell r="K8208">
            <v>1068.76</v>
          </cell>
        </row>
        <row r="8209">
          <cell r="G8209">
            <v>99273</v>
          </cell>
          <cell r="H8209" t="str">
            <v>POÇO DE INSPEÇÃO CIRCULAR PARA DRENAGEM, EM ALVENARIA COM TIJOLOS CERÂMICOS MACIÇOS, DIÂMETRO INTERNO = 0,60 M, PROFUNDIDADE = 1,45 M, EXCLUINDO TAMPÃO. AF_12/2020</v>
          </cell>
          <cell r="I8209" t="str">
            <v>UN</v>
          </cell>
          <cell r="K8209">
            <v>1525.21</v>
          </cell>
        </row>
        <row r="8210">
          <cell r="G8210">
            <v>99268</v>
          </cell>
          <cell r="H8210" t="str">
            <v>POÇO DE INSPEÇÃO CIRCULAR PARA DRENAGEM, EM CONCRETO PRÉ-MOLDADO, DIÂMETRO INTERNO = 0,60 M, PROFUNDIDADE = 0,90 M, EXCLUINDO TAMPÃO. AF_12/2020</v>
          </cell>
          <cell r="I8210" t="str">
            <v>UN</v>
          </cell>
          <cell r="K8210">
            <v>489.22</v>
          </cell>
        </row>
        <row r="8211">
          <cell r="G8211">
            <v>99270</v>
          </cell>
          <cell r="H8211" t="str">
            <v>POÇO DE INSPEÇÃO CIRCULAR PARA DRENAGEM, EM CONCRETO PRÉ-MOLDADO, DIÂMETRO INTERNO = 0,60 M, PROFUNDIDADE = 1,40 M, EXCLUINDO TAMPÃO. AF_12/2020</v>
          </cell>
          <cell r="I8211" t="str">
            <v>UN</v>
          </cell>
          <cell r="K8211">
            <v>645.89</v>
          </cell>
        </row>
        <row r="8212">
          <cell r="G8212">
            <v>97976</v>
          </cell>
          <cell r="H8212" t="str">
            <v>POÇO DE INSPEÇÃO CIRCULAR PARA ESGOTO, EM ALVENARIA COM TIJOLOS CERÂMICOS MACIÇOS, DIÂMETRO INTERNO = 0,60 M, PROFUNDIDADE = 0,95 M, EXCLUINDO TAMPÃO. AF_12/2020</v>
          </cell>
          <cell r="I8212" t="str">
            <v>UN</v>
          </cell>
          <cell r="K8212">
            <v>1111.18</v>
          </cell>
        </row>
        <row r="8213">
          <cell r="G8213">
            <v>97977</v>
          </cell>
          <cell r="H8213" t="str">
            <v>POÇO DE INSPEÇÃO CIRCULAR PARA ESGOTO, EM ALVENARIA COM TIJOLOS CERÂMICOS MACIÇOS, DIÂMETRO INTERNO = 0,60 M, PROFUNDIDADE = 1,45 M, EXCLUINDO TAMPÃO. AF_12/2020</v>
          </cell>
          <cell r="I8213" t="str">
            <v>UN</v>
          </cell>
          <cell r="K8213">
            <v>1600.41</v>
          </cell>
        </row>
        <row r="8214">
          <cell r="G8214">
            <v>97974</v>
          </cell>
          <cell r="H8214" t="str">
            <v>POÇO DE INSPEÇÃO CIRCULAR PARA ESGOTO, EM CONCRETO PRÉ-MOLDADO, DIÂMETRO INTERNO = 0,60 M, PROFUNDIDADE = 0,90 M, EXCLUINDO TAMPÃO. AF_12/2020</v>
          </cell>
          <cell r="I8214" t="str">
            <v>UN</v>
          </cell>
          <cell r="K8214">
            <v>493.44</v>
          </cell>
        </row>
        <row r="8215">
          <cell r="G8215">
            <v>97975</v>
          </cell>
          <cell r="H8215" t="str">
            <v>POÇO DE INSPEÇÃO CIRCULAR PARA ESGOTO, EM CONCRETO PRÉ-MOLDADO, DIÂMETRO INTERNO = 0,60 M, PROFUNDIDADE = 1,40 M, EXCLUINDO TAMPÃO. AF_12/2020</v>
          </cell>
          <cell r="I8215" t="str">
            <v>UN</v>
          </cell>
          <cell r="K8215">
            <v>650.82000000000005</v>
          </cell>
        </row>
        <row r="8216">
          <cell r="G8216">
            <v>101798</v>
          </cell>
          <cell r="H8216" t="str">
            <v>TAMPA PARA CAIXA TIPO R1, EM FERRO FUNDIDO, DIMENSÕES INTERNAS: 0,40 X 0,60 M - FORNECIMENTO E INSTALAÇÃO. AF_12/2020</v>
          </cell>
          <cell r="I8216" t="str">
            <v>UN</v>
          </cell>
          <cell r="K8216">
            <v>297.55</v>
          </cell>
        </row>
        <row r="8217">
          <cell r="G8217">
            <v>101799</v>
          </cell>
          <cell r="H8217" t="str">
            <v>TAMPA PARA CAIXA TIPO R2 E R3, EM FERRO FUNDIDO, DIMENSÕES INTERNAS: 0,55 X 1,10 M - FORNECIMENTO E INSTALAÇÃO. AF_12/2020</v>
          </cell>
          <cell r="I8217" t="str">
            <v>UN</v>
          </cell>
          <cell r="K8217">
            <v>705.66</v>
          </cell>
        </row>
        <row r="8218">
          <cell r="G8218">
            <v>102487</v>
          </cell>
          <cell r="H8218" t="str">
            <v>CONCRETO CICLÓPICO FCK = 15MPA, 30% PEDRA DE MÃO EM VOLUME REAL, INCLUSIVE LANÇAMENTO. AF_05/2021</v>
          </cell>
          <cell r="I8218" t="str">
            <v>M3</v>
          </cell>
          <cell r="K8218">
            <v>567.47</v>
          </cell>
        </row>
        <row r="8219">
          <cell r="G8219">
            <v>102486</v>
          </cell>
          <cell r="H8219" t="str">
            <v>CONCRETO FCK = 15MPA, TRAÇO 1:3,4:3,4 (EM MASSA SECA DE CIMENTO/ AREIA MÉDIA/ SEIXO ROLADO) - PREPARO MANUAL. AF_05/2021</v>
          </cell>
          <cell r="I8219" t="str">
            <v>M3</v>
          </cell>
          <cell r="K8219">
            <v>559.14</v>
          </cell>
        </row>
        <row r="8220">
          <cell r="G8220">
            <v>102474</v>
          </cell>
          <cell r="H8220" t="str">
            <v>CONCRETO FCK = 15MPA, TRAÇO 1:3,4:3,4 (EM MASSA SECA DE CIMENTO/ AREIA MÉDIA/ SEIXO ROLADO) - PREPARO MECÂNICO COM BETONEIRA 400 L. AF_05/2021</v>
          </cell>
          <cell r="I8220" t="str">
            <v>M3</v>
          </cell>
          <cell r="K8220">
            <v>487.57</v>
          </cell>
        </row>
        <row r="8221">
          <cell r="G8221">
            <v>102480</v>
          </cell>
          <cell r="H8221" t="str">
            <v>CONCRETO FCK = 15MPA, TRAÇO 1:3,4:3,4 (EM MASSA SECA DE CIMENTO/ AREIA MÉDIA/ SEIXO ROLADO) - PREPARO MECÂNICO COM BETONEIRA 600 L. AF_05/2021</v>
          </cell>
          <cell r="I8221" t="str">
            <v>M3</v>
          </cell>
          <cell r="K8221">
            <v>478.34</v>
          </cell>
        </row>
        <row r="8222">
          <cell r="G8222">
            <v>94975</v>
          </cell>
          <cell r="H8222" t="str">
            <v>CONCRETO FCK = 15MPA, TRAÇO 1:3,4:3,5 (EM MASSA SECA DE CIMENTO/ AREIA MÉDIA/ BRITA 1) - PREPARO MANUAL. AF_05/2021</v>
          </cell>
          <cell r="I8222" t="str">
            <v>M3</v>
          </cell>
          <cell r="K8222">
            <v>447.55</v>
          </cell>
        </row>
        <row r="8223">
          <cell r="G8223">
            <v>94963</v>
          </cell>
          <cell r="H8223" t="str">
            <v>CONCRETO FCK = 15MPA, TRAÇO 1:3,4:3,5 (EM MASSA SECA DE CIMENTO/ AREIA MÉDIA/ BRITA 1) - PREPARO MECÂNICO COM BETONEIRA 400 L. AF_05/2021</v>
          </cell>
          <cell r="I8223" t="str">
            <v>M3</v>
          </cell>
          <cell r="K8223">
            <v>376.39</v>
          </cell>
        </row>
        <row r="8224">
          <cell r="G8224">
            <v>94969</v>
          </cell>
          <cell r="H8224" t="str">
            <v>CONCRETO FCK = 15MPA, TRAÇO 1:3,4:3,5 (EM MASSA SECA DE CIMENTO/ AREIA MÉDIA/ BRITA 1) - PREPARO MECÂNICO COM BETONEIRA 600 L. AF_05/2021</v>
          </cell>
          <cell r="I8224" t="str">
            <v>M3</v>
          </cell>
          <cell r="K8224">
            <v>366.79</v>
          </cell>
        </row>
        <row r="8225">
          <cell r="G8225">
            <v>102475</v>
          </cell>
          <cell r="H8225" t="str">
            <v>CONCRETO FCK = 20MPA, TRAÇO 1:2,6:2,9 (EM MASSA SECA DE CIMENTO/ AREIA MÉDIA/ SEIXO ROLADO) - PREPARO MECÂNICO COM BETONEIRA 400 L. AF_05/2021</v>
          </cell>
          <cell r="I8225" t="str">
            <v>M3</v>
          </cell>
          <cell r="K8225">
            <v>526.77</v>
          </cell>
        </row>
        <row r="8226">
          <cell r="G8226">
            <v>102481</v>
          </cell>
          <cell r="H8226" t="str">
            <v>CONCRETO FCK = 20MPA, TRAÇO 1:2,6:2,9 (EM MASSA SECA DE CIMENTO/ AREIA MÉDIA/ SEIXO ROLADO) - PREPARO MECÂNICO COM BETONEIRA 600 L. AF_05/2021</v>
          </cell>
          <cell r="I8226" t="str">
            <v>M3</v>
          </cell>
          <cell r="K8226">
            <v>508.78</v>
          </cell>
        </row>
        <row r="8227">
          <cell r="G8227">
            <v>94964</v>
          </cell>
          <cell r="H8227" t="str">
            <v>CONCRETO FCK = 20MPA, TRAÇO 1:2,7:3 (EM MASSA SECA DE CIMENTO/ AREIA MÉDIA/ BRITA 1) - PREPARO MECÂNICO COM BETONEIRA 400 L. AF_05/2021</v>
          </cell>
          <cell r="I8227" t="str">
            <v>M3</v>
          </cell>
          <cell r="K8227">
            <v>411.2</v>
          </cell>
        </row>
        <row r="8228">
          <cell r="G8228">
            <v>94970</v>
          </cell>
          <cell r="H8228" t="str">
            <v>CONCRETO FCK = 20MPA, TRAÇO 1:2,7:3 (EM MASSA SECA DE CIMENTO/ AREIA MÉDIA/ BRITA 1) - PREPARO MECÂNICO COM BETONEIRA 600 L. AF_05/2021</v>
          </cell>
          <cell r="I8228" t="str">
            <v>M3</v>
          </cell>
          <cell r="K8228">
            <v>393.07</v>
          </cell>
        </row>
        <row r="8229">
          <cell r="G8229">
            <v>102476</v>
          </cell>
          <cell r="H8229" t="str">
            <v>CONCRETO FCK = 25MPA, TRAÇO 1:2,2:2,5 (EM MASSA SECA DE CIMENTO/ AREIA MÉDIA/ SEIXO ROLADO) - PREPARO MECÂNICO COM BETONEIRA 400 L. AF_05/2021</v>
          </cell>
          <cell r="I8229" t="str">
            <v>M3</v>
          </cell>
          <cell r="K8229">
            <v>534.91</v>
          </cell>
        </row>
        <row r="8230">
          <cell r="G8230">
            <v>102482</v>
          </cell>
          <cell r="H8230" t="str">
            <v>CONCRETO FCK = 25MPA, TRAÇO 1:2,2:2,5 (EM MASSA SECA DE CIMENTO/ AREIA MÉDIA/ SEIXO ROLADO) - PREPARO MECÂNICO COM BETONEIRA 600 L. AF_05/2021</v>
          </cell>
          <cell r="I8230" t="str">
            <v>M3</v>
          </cell>
          <cell r="K8230">
            <v>529.13</v>
          </cell>
        </row>
        <row r="8231">
          <cell r="G8231">
            <v>94965</v>
          </cell>
          <cell r="H8231" t="str">
            <v>CONCRETO FCK = 25MPA, TRAÇO 1:2,3:2,7 (EM MASSA SECA DE CIMENTO/ AREIA MÉDIA/ BRITA 1) - PREPARO MECÂNICO COM BETONEIRA 400 L. AF_05/2021</v>
          </cell>
          <cell r="I8231" t="str">
            <v>M3</v>
          </cell>
          <cell r="K8231">
            <v>421.91</v>
          </cell>
        </row>
        <row r="8232">
          <cell r="G8232">
            <v>94971</v>
          </cell>
          <cell r="H8232" t="str">
            <v>CONCRETO FCK = 25MPA, TRAÇO 1:2,3:2,7 (EM MASSA SECA DE CIMENTO/ AREIA MÉDIA/ BRITA 1) - PREPARO MECÂNICO COM BETONEIRA 600 L. AF_05/2021</v>
          </cell>
          <cell r="I8232" t="str">
            <v>M3</v>
          </cell>
          <cell r="K8232">
            <v>411.66</v>
          </cell>
        </row>
        <row r="8233">
          <cell r="G8233">
            <v>102477</v>
          </cell>
          <cell r="H8233" t="str">
            <v>CONCRETO FCK = 30MPA, TRAÇO 1:1,9:2,3 (EM MASSA SECA DE CIMENTO/ AREIA MÉDIA/ SEIXO ROLADO) - PREPARO MECÂNICO COM BETONEIRA 400 L. AF_05/2021</v>
          </cell>
          <cell r="I8233" t="str">
            <v>M3</v>
          </cell>
          <cell r="K8233">
            <v>566.48</v>
          </cell>
        </row>
        <row r="8234">
          <cell r="G8234">
            <v>102483</v>
          </cell>
          <cell r="H8234" t="str">
            <v>CONCRETO FCK = 30MPA, TRAÇO 1:1,9:2,3 (EM MASSA SECA DE CIMENTO/ AREIA MÉDIA/ SEIXO ROLADO) - PREPARO MECÂNICO COM BETONEIRA 600 L. AF_05/2021</v>
          </cell>
          <cell r="I8234" t="str">
            <v>M3</v>
          </cell>
          <cell r="K8234">
            <v>554.55999999999995</v>
          </cell>
        </row>
        <row r="8235">
          <cell r="G8235">
            <v>94966</v>
          </cell>
          <cell r="H8235" t="str">
            <v>CONCRETO FCK = 30MPA, TRAÇO 1:2,1:2,5 (EM MASSA SECA DE CIMENTO/ AREIA MÉDIA/ BRITA 1) - PREPARO MECÂNICO COM BETONEIRA 400 L. AF_05/2021</v>
          </cell>
          <cell r="I8235" t="str">
            <v>M3</v>
          </cell>
          <cell r="K8235">
            <v>434.67</v>
          </cell>
        </row>
        <row r="8236">
          <cell r="G8236">
            <v>94972</v>
          </cell>
          <cell r="H8236" t="str">
            <v>CONCRETO FCK = 30MPA, TRAÇO 1:2,1:2,5 (EM MASSA SECA DE CIMENTO/ AREIA MÉDIA/ BRITA 1) - PREPARO MECÂNICO COM BETONEIRA 600 L. AF_05/2021</v>
          </cell>
          <cell r="I8236" t="str">
            <v>M3</v>
          </cell>
          <cell r="K8236">
            <v>424.45</v>
          </cell>
        </row>
        <row r="8237">
          <cell r="G8237">
            <v>102478</v>
          </cell>
          <cell r="H8237" t="str">
            <v>CONCRETO FCK = 40MPA, TRAÇO 1:1,4:1,8 (EM MASSA SECA DE CIMENTO/ AREIA MÉDIA/ SEIXO ROLADO) - PREPARO MECÂNICO COM BETONEIRA 400 L. AF_05/2021</v>
          </cell>
          <cell r="I8237" t="str">
            <v>M3</v>
          </cell>
          <cell r="K8237">
            <v>603.01</v>
          </cell>
        </row>
        <row r="8238">
          <cell r="G8238">
            <v>102484</v>
          </cell>
          <cell r="H8238" t="str">
            <v>CONCRETO FCK = 40MPA, TRAÇO 1:1,4:1,8 (EM MASSA SECA DE CIMENTO/ AREIA MÉDIA/ SEIXO ROLADO) - PREPARO MECÂNICO COM BETONEIRA 600 L. AF_05/2021</v>
          </cell>
          <cell r="I8238" t="str">
            <v>M3</v>
          </cell>
          <cell r="K8238">
            <v>599.75</v>
          </cell>
        </row>
        <row r="8239">
          <cell r="G8239">
            <v>94967</v>
          </cell>
          <cell r="H8239" t="str">
            <v>CONCRETO FCK = 40MPA, TRAÇO 1:1,6:1,9 (EM MASSA SECA DE CIMENTO/ AREIA MÉDIA/ BRITA 1) - PREPARO MECÂNICO COM BETONEIRA 400 L. AF_05/2021</v>
          </cell>
          <cell r="I8239" t="str">
            <v>M3</v>
          </cell>
          <cell r="K8239">
            <v>492.98</v>
          </cell>
        </row>
        <row r="8240">
          <cell r="G8240">
            <v>94973</v>
          </cell>
          <cell r="H8240" t="str">
            <v>CONCRETO FCK = 40MPA, TRAÇO 1:1,6:1,9 (EM MASSA SECA DE CIMENTO/ AREIA MÉDIA/ BRITA 1) - PREPARO MECÂNICO COM BETONEIRA 600 L. AF_05/2021</v>
          </cell>
          <cell r="I8240" t="str">
            <v>M3</v>
          </cell>
          <cell r="K8240">
            <v>479.97</v>
          </cell>
        </row>
        <row r="8241">
          <cell r="G8241">
            <v>94974</v>
          </cell>
          <cell r="H8241" t="str">
            <v>CONCRETO MAGRO PARA LASTRO, TRAÇO 1:4,5:4,5 (EM MASSA SECA DE CIMENTO/ AREIA MÉDIA/ BRITA 1) - PREPARO MANUAL. AF_05/2021</v>
          </cell>
          <cell r="I8241" t="str">
            <v>M3</v>
          </cell>
          <cell r="K8241">
            <v>419.15</v>
          </cell>
        </row>
        <row r="8242">
          <cell r="G8242">
            <v>94962</v>
          </cell>
          <cell r="H8242" t="str">
            <v>CONCRETO MAGRO PARA LASTRO, TRAÇO 1:4,5:4,5 (EM MASSA SECA DE CIMENTO/ AREIA MÉDIA/ BRITA 1) - PREPARO MECÂNICO COM BETONEIRA 400 L. AF_05/2021</v>
          </cell>
          <cell r="I8242" t="str">
            <v>M3</v>
          </cell>
          <cell r="K8242">
            <v>343.55</v>
          </cell>
        </row>
        <row r="8243">
          <cell r="G8243">
            <v>94968</v>
          </cell>
          <cell r="H8243" t="str">
            <v>CONCRETO MAGRO PARA LASTRO, TRAÇO 1:4,5:4,5 (EM MASSA SECA DE CIMENTO/ AREIA MÉDIA/ BRITA 1) - PREPARO MECÂNICO COM BETONEIRA 600 L. AF_05/2021</v>
          </cell>
          <cell r="I8243" t="str">
            <v>M3</v>
          </cell>
          <cell r="K8243">
            <v>337.46</v>
          </cell>
        </row>
        <row r="8244">
          <cell r="G8244">
            <v>102485</v>
          </cell>
          <cell r="H8244" t="str">
            <v>CONCRETO MAGRO PARA LASTRO, TRAÇO 1:4,5:4,5 (EM MASSA SECA DE CIMENTO/ AREIA MÉDIA/ SEIXO ROLADO) - PREPARO MANUAL. AF_05/2021</v>
          </cell>
          <cell r="I8244" t="str">
            <v>M3</v>
          </cell>
          <cell r="K8244">
            <v>534.57000000000005</v>
          </cell>
        </row>
        <row r="8245">
          <cell r="G8245">
            <v>102473</v>
          </cell>
          <cell r="H8245" t="str">
            <v>CONCRETO MAGRO PARA LASTRO, TRAÇO 1:4,5:4,5 (EM MASSA SECA DE CIMENTO/ AREIA MÉDIA/ SEIXO ROLADO) - PREPARO MECÂNICO COM BETONEIRA 400 L. AF_05/2021</v>
          </cell>
          <cell r="I8245" t="str">
            <v>M3</v>
          </cell>
          <cell r="K8245">
            <v>457.16</v>
          </cell>
        </row>
        <row r="8246">
          <cell r="G8246">
            <v>102479</v>
          </cell>
          <cell r="H8246" t="str">
            <v>CONCRETO MAGRO PARA LASTRO, TRAÇO 1:4,5:4,5 (EM MASSA SECA DE CIMENTO/ AREIA MÉDIA/ SEIXO ROLADO) - PREPARO MECÂNICO COM BETONEIRA 600 L. AF_05/2021</v>
          </cell>
          <cell r="I8246" t="str">
            <v>M3</v>
          </cell>
          <cell r="K8246">
            <v>451.34</v>
          </cell>
        </row>
        <row r="8247">
          <cell r="G8247">
            <v>104835</v>
          </cell>
          <cell r="H8247" t="str">
            <v>ARGAMASSA DE ASSENTAMENTO DE ALVENARIA DE VEDAÇÃO E REVESTIMENTO INTERNO, TRAÇO EM VOLUME SECO 1:1:3:3,8 (CIMENTO:CAL:AREIA NATURAL MÉDIA:AREIA RECICLADA), COM USO DE AGREGADO RECICLADO MISTO (ARM) - PREPARO MANUAL. AF_11/2023</v>
          </cell>
          <cell r="I8247" t="str">
            <v>M3</v>
          </cell>
          <cell r="K8247">
            <v>0</v>
          </cell>
        </row>
        <row r="8248">
          <cell r="G8248">
            <v>104833</v>
          </cell>
          <cell r="H8248" t="str">
            <v>ARGAMASSA DE ASSENTAMENTO DE ALVENARIA DE VEDAÇÃO E REVESTIMENTO INTERNO, TRAÇO EM VOLUME SECO 1:1:3:3,8 (CIMENTO:CAL:AREIAS NATURAL MÉDIA: RECICLADA), COM USO DE AGREGADO RECICLADO CIMENTÍCIO OU DE CONCRETO (ARCI/ARCO) - PREPARO MANUAL. AF_11/2023</v>
          </cell>
          <cell r="I8248" t="str">
            <v>M3</v>
          </cell>
          <cell r="K8248">
            <v>0</v>
          </cell>
        </row>
        <row r="8249">
          <cell r="G8249">
            <v>104834</v>
          </cell>
          <cell r="H8249" t="str">
            <v>ARGAMASSA PARA ALVENARIA DE VEDAÇÃO E REVESTIMENTO INTERNO, TRAÇO EM VOLUME SECO 1:1:3:3,8 (CIMENTO:CAL:AREIA MÉDIA:AREIA RECICLADA), COM AGREGADO RECICLADO CIMENTÍCIO OU DE CONCRETO - PREPARO MECÂNICO COM MISTURADOR HORIZONTAL DE 600 KG. AF_11/2023</v>
          </cell>
          <cell r="I8249" t="str">
            <v>M3</v>
          </cell>
          <cell r="K8249">
            <v>0</v>
          </cell>
        </row>
        <row r="8250">
          <cell r="G8250">
            <v>104836</v>
          </cell>
          <cell r="H8250" t="str">
            <v>ARGAMASSA PARA ALVENARIA DE VEDAÇÃO E REVESTIMENTO INTERNO, TRAÇO EM VOLUME SECO 1:1:3:3,8 (CIMENTO:CAL:AREIA MÉDIA:AREIA RECICLADA), COM USO DE AGREGADO RECICLADO MISTO - PREPARO MECÂNICO COM MISTURADOR HORIZONTAL DE 600 KG. AF_11/2023</v>
          </cell>
          <cell r="I8250" t="str">
            <v>M3</v>
          </cell>
          <cell r="K8250">
            <v>0</v>
          </cell>
        </row>
        <row r="8251">
          <cell r="G8251">
            <v>104837</v>
          </cell>
          <cell r="H8251" t="str">
            <v>ARGAMASSA PARA CONTRAPISO, TRAÇO EM VOLUME SECO 1:2:2,5 (CIMENTO:AREIA NATURAL MÉDIA:AREIA RECICLADA), COM USO DE AGREGADO RECICLADO CIMENTÍCIO OU DE CONCRETO (ARCI/ARCO) - PREPARO MANUAL. AF_11/2023</v>
          </cell>
          <cell r="I8251" t="str">
            <v>M3</v>
          </cell>
          <cell r="K8251">
            <v>0</v>
          </cell>
        </row>
        <row r="8252">
          <cell r="G8252">
            <v>104838</v>
          </cell>
          <cell r="H8252" t="str">
            <v>ARGAMASSA PARA CONTRAPISO, TRAÇO EM VOLUME SECO 1:2:2,5 (CIMENTO:AREIA NATURAL MÉDIA:AREIA RECICLADA), COM USO DE AGREGADO RECICLADO CIMENTÍCIO OU DE CONCRETO (ARCI/ARCO) - PREPARO MECÂNICO COM MISTURADOR DE EIXO HORIZONTAL DE 600 KG. AF_11/2023</v>
          </cell>
          <cell r="I8252" t="str">
            <v>M3</v>
          </cell>
          <cell r="K8252">
            <v>0</v>
          </cell>
        </row>
        <row r="8253">
          <cell r="G8253">
            <v>104839</v>
          </cell>
          <cell r="H8253" t="str">
            <v>ARGAMASSA PARA CONTRAPISO, TRAÇO EM VOLUME SECO 1:2:2,5 (CIMENTO:AREIA NATURAL MÉDIA:AREIA RECICLADA), COM USO DE AGREGADO RECICLADO MISTO (ARM) - PREPARO MANUAL. AF_11/2023</v>
          </cell>
          <cell r="I8253" t="str">
            <v>M3</v>
          </cell>
          <cell r="K8253">
            <v>0</v>
          </cell>
        </row>
        <row r="8254">
          <cell r="G8254">
            <v>104840</v>
          </cell>
          <cell r="H8254" t="str">
            <v>ARGAMASSA PARA CONTRAPISO, TRAÇO EM VOLUME SECO 1:2:2,5 (CIMENTO:AREIA NATURAL MÉDIA:AREIA RECICLADA), COM USO DE AGREGADO RECICLADO MISTO (ARM) - PREPARO MECÂNICO COM MISTURADOR DE EIXO HORIZONTAL DE 600 KG. AF_11/2023</v>
          </cell>
          <cell r="I8254" t="str">
            <v>M3</v>
          </cell>
          <cell r="K8254">
            <v>0</v>
          </cell>
        </row>
        <row r="8255">
          <cell r="G8255">
            <v>104830</v>
          </cell>
          <cell r="H8255" t="str">
            <v>CONCRETO MAGRO PARA LASTRO, TRAÇO EM MASSA SECA 1:3,4:3,5 (CIMENTO:AREIA RECICLADA:BRITA 1 RECICLADA), COM USO DE AGREGADO RECICLADO CIMENTÍCIO OU DE CONCRETO (ARCI/ARCO) - PREPARO MANUAL. AF_11/2023</v>
          </cell>
          <cell r="I8255" t="str">
            <v>M3</v>
          </cell>
          <cell r="K8255">
            <v>0</v>
          </cell>
        </row>
        <row r="8256">
          <cell r="G8256">
            <v>104829</v>
          </cell>
          <cell r="H8256" t="str">
            <v>CONCRETO MAGRO PARA LASTRO, TRAÇO EM MASSA SECA 1:3,4:3,5 (CIMENTO:AREIA RECICLADA:BRITA 1 RECICLADA), COM USO DE AGREGADO RECICLADO CIMENTÍCIO OU DE CONCRETO (ARCI/ARCO) - PREPARO MECÂNICO COM BETONEIRA 600 L. AF_11/2023</v>
          </cell>
          <cell r="I8256" t="str">
            <v>M3</v>
          </cell>
          <cell r="K8256">
            <v>0</v>
          </cell>
        </row>
        <row r="8257">
          <cell r="G8257">
            <v>104832</v>
          </cell>
          <cell r="H8257" t="str">
            <v>CONCRETO MAGRO PARA LASTRO, TRAÇO EM MASSA SECA 1:3,4:3,5 (CIMENTO:AREIA RECICLADA:BRITA 1 RECICLADA), COM USO DE AGREGADO RECICLADO MISTO (ARM) - PREPARO MANUAL. AF_11/2023</v>
          </cell>
          <cell r="I8257" t="str">
            <v>M3</v>
          </cell>
          <cell r="K8257">
            <v>0</v>
          </cell>
        </row>
        <row r="8258">
          <cell r="G8258">
            <v>104831</v>
          </cell>
          <cell r="H8258" t="str">
            <v>CONCRETO MAGRO PARA LASTRO, TRAÇO EM MASSA SECA 1:3,4:3,5 (CIMENTO:AREIA RECICLADA:BRITA 1 RECICLADA), COM USO DE AGREGADO RECICLADO MISTO (ARM) - PREPARO MECÂNICO COM BETONEIRA 600 L. AF_11/2023</v>
          </cell>
          <cell r="I8258" t="str">
            <v>M3</v>
          </cell>
          <cell r="K8258">
            <v>0</v>
          </cell>
        </row>
        <row r="8259">
          <cell r="G8259">
            <v>103773</v>
          </cell>
          <cell r="H8259" t="str">
            <v>ASSENTO COM ENCOSTO PARA ARQUIBANCADA - FORNECIMENTO E INSTALAÇÃO. AF_03/2022</v>
          </cell>
          <cell r="I8259" t="str">
            <v>UN</v>
          </cell>
          <cell r="K8259">
            <v>0</v>
          </cell>
        </row>
        <row r="8260">
          <cell r="G8260">
            <v>103772</v>
          </cell>
          <cell r="H8260" t="str">
            <v>ASSENTO SEM ENCOSTO PARA ARQUIBANCADA - FORNECIMENTO E INSTALAÇÃO. AF_03/2022</v>
          </cell>
          <cell r="I8260" t="str">
            <v>UN</v>
          </cell>
          <cell r="K8260">
            <v>0</v>
          </cell>
        </row>
        <row r="8261">
          <cell r="G8261">
            <v>103768</v>
          </cell>
          <cell r="H8261" t="str">
            <v>PAR DE ESTRUTURAS PARA TABELA DE BASQUETE EM TRELIÇA METÁLICA AÉREA, EXCETO TABELA, ARO E REDE - FORNECIMENTO E INSTALAÇÃO. AF_03/2022</v>
          </cell>
          <cell r="I8261" t="str">
            <v>UN</v>
          </cell>
          <cell r="K8261">
            <v>0</v>
          </cell>
        </row>
        <row r="8262">
          <cell r="G8262">
            <v>103767</v>
          </cell>
          <cell r="H8262" t="str">
            <v>PAR DE ESTRUTURAS PARA TABELA DE BASQUETE EM TRELIÇA METÁLICA FIXADA NO PISO, EXCETO TABELA, ARO E REDE - FORNECIMENTO E INSTALAÇÃO. AF_03/2022</v>
          </cell>
          <cell r="I8262" t="str">
            <v>UN</v>
          </cell>
          <cell r="K8262">
            <v>0</v>
          </cell>
        </row>
        <row r="8263">
          <cell r="G8263">
            <v>103766</v>
          </cell>
          <cell r="H8263" t="str">
            <v>PAR DE ESTRUTURAS PARA TABELA DE BASQUETE METÁLICA TUBULAR CHUMBADA COM CONCRETO NO PISO, EXCETO TABELA, ARO E REDE - FORNECIMENTO E INSTALAÇÃO. AF_03/2022</v>
          </cell>
          <cell r="I8263" t="str">
            <v>UN</v>
          </cell>
          <cell r="K8263">
            <v>0</v>
          </cell>
        </row>
        <row r="8264">
          <cell r="G8264">
            <v>103765</v>
          </cell>
          <cell r="H8264" t="str">
            <v>PAR DE POSTES E REDE DE VÔLEI - FORNECIMENTO E INSTALAÇÃO. AF_03/2022</v>
          </cell>
          <cell r="I8264" t="str">
            <v>UN</v>
          </cell>
          <cell r="K8264">
            <v>0</v>
          </cell>
        </row>
        <row r="8265">
          <cell r="G8265">
            <v>103771</v>
          </cell>
          <cell r="H8265" t="str">
            <v>PAR DE TABELAS DE BASQUETE DE ACRÍLICO, COM AROS E REDES - FORNECIMENTO E INSTALAÇÃO. AF_03/2022</v>
          </cell>
          <cell r="I8265" t="str">
            <v>UN</v>
          </cell>
          <cell r="K8265">
            <v>0</v>
          </cell>
        </row>
        <row r="8266">
          <cell r="G8266">
            <v>103769</v>
          </cell>
          <cell r="H8266" t="str">
            <v>PAR DE TABELAS DE BASQUETE DE COMPENSADO NAVAL, COM AROS E REDES - FORNECIMENTO E INSTALAÇÃO. AF_03/2022</v>
          </cell>
          <cell r="I8266" t="str">
            <v>UN</v>
          </cell>
          <cell r="K8266">
            <v>3020.79</v>
          </cell>
        </row>
        <row r="8267">
          <cell r="G8267">
            <v>103770</v>
          </cell>
          <cell r="H8267" t="str">
            <v>PAR DE TABELAS DE BASQUETE DE VIDRO TEMPERADO, COM AROS E REDES - FORNECIMENTO E INSTALAÇÃO. AF_03/2022</v>
          </cell>
          <cell r="I8267" t="str">
            <v>UN</v>
          </cell>
          <cell r="K8267">
            <v>0</v>
          </cell>
        </row>
        <row r="8268">
          <cell r="G8268">
            <v>103764</v>
          </cell>
          <cell r="H8268" t="str">
            <v>PAR DE TRAVES E REDES DE FUTSAL - FORNECIMENTO E INSTALAÇÃO. AF_03/2022</v>
          </cell>
          <cell r="I8268" t="str">
            <v>UN</v>
          </cell>
          <cell r="K8268">
            <v>0</v>
          </cell>
        </row>
        <row r="8269">
          <cell r="G8269">
            <v>103780</v>
          </cell>
          <cell r="H8269" t="str">
            <v>PISO ASFÁLTICO PARA QUADRA POLIESPORTIVA - FORNECIMENTO E INSTALAÇÃO. AF_03/2022</v>
          </cell>
          <cell r="I8269" t="str">
            <v>M2</v>
          </cell>
          <cell r="K8269">
            <v>0</v>
          </cell>
        </row>
        <row r="8270">
          <cell r="G8270">
            <v>103781</v>
          </cell>
          <cell r="H8270" t="str">
            <v>PISO DE GRAMA SINTÉTICA PARA QUADRA POLIESPORTIVA - FORNECIMENTO E INSTALAÇÃO. AF_03/2022</v>
          </cell>
          <cell r="I8270" t="str">
            <v>M2</v>
          </cell>
          <cell r="K8270">
            <v>0</v>
          </cell>
        </row>
        <row r="8271">
          <cell r="G8271">
            <v>103779</v>
          </cell>
          <cell r="H8271" t="str">
            <v>PISO DE MADEIRA COM AMORTECEDORES DE BORRACHA PARA QUADRA POLIESPORTIVA - FORNECIMENTO E INSTALAÇÃO. AF_03/2022</v>
          </cell>
          <cell r="I8271" t="str">
            <v>M2</v>
          </cell>
          <cell r="K8271">
            <v>0</v>
          </cell>
        </row>
        <row r="8272">
          <cell r="G8272">
            <v>103778</v>
          </cell>
          <cell r="H8272" t="str">
            <v>PISO DE POLIURETANO PARA QUADRA POLIESPORTIVA - FORNECIMENTO E INSTALAÇÃO. AF_03/2022</v>
          </cell>
          <cell r="I8272" t="str">
            <v>M2</v>
          </cell>
          <cell r="K8272">
            <v>0</v>
          </cell>
        </row>
        <row r="8273">
          <cell r="G8273">
            <v>103924</v>
          </cell>
          <cell r="H8273" t="str">
            <v>PISO MODULAR DE POLIPROPILENO PARA QUADRA POLIESPORTIVA - FORNECIMENTO E INSTALAÇÃO. AF_03/2022</v>
          </cell>
          <cell r="I8273" t="str">
            <v>M2</v>
          </cell>
          <cell r="K8273">
            <v>0</v>
          </cell>
        </row>
        <row r="8274">
          <cell r="G8274">
            <v>103776</v>
          </cell>
          <cell r="H8274" t="str">
            <v>PISO MODULAR INTERNO DE POLIPROPILENO PARA QUADRA POLIESPORTIVA - FORNECIMENTO E INSTALAÇÃO. AF_03/2022</v>
          </cell>
          <cell r="I8274" t="str">
            <v>M2</v>
          </cell>
          <cell r="K8274">
            <v>0</v>
          </cell>
        </row>
        <row r="8275">
          <cell r="G8275">
            <v>103774</v>
          </cell>
          <cell r="H8275" t="str">
            <v>REDE DE PROTEÇÃO HORIZONTAL PARA QUADRA POLIESPORTIVA - FORNECIMENTO E INSTALAÇÃO. AF_03/2022</v>
          </cell>
          <cell r="I8275" t="str">
            <v>M2</v>
          </cell>
          <cell r="K8275">
            <v>0</v>
          </cell>
        </row>
        <row r="8276">
          <cell r="G8276">
            <v>103775</v>
          </cell>
          <cell r="H8276" t="str">
            <v>REDE DE PROTEÇÃO VERTICAL PARA QUADRA POLIESPORTIVA - FORNECIMENTO E INSTALAÇÃO. AF_03/2022</v>
          </cell>
          <cell r="I8276" t="str">
            <v>M2</v>
          </cell>
          <cell r="K8276">
            <v>0</v>
          </cell>
        </row>
        <row r="8277">
          <cell r="G8277">
            <v>97097</v>
          </cell>
          <cell r="H8277" t="str">
            <v>ACABAMENTO POLIDO PARA PISO DE CONCRETO ARMADO OU LAJE SOBRE SOLO DE ALTA RESISTÊNCIA. AF_09/2021</v>
          </cell>
          <cell r="I8277" t="str">
            <v>M2</v>
          </cell>
          <cell r="K8277">
            <v>36.83</v>
          </cell>
        </row>
        <row r="8278">
          <cell r="G8278">
            <v>97089</v>
          </cell>
          <cell r="H8278" t="str">
            <v>ARMAÇÃO PARA EXECUÇÃO DE RADIER, PISO DE CONCRETO OU LAJE SOBRE SOLO, COM USO DE TELA Q-113. AF_09/2021</v>
          </cell>
          <cell r="I8278" t="str">
            <v>KG</v>
          </cell>
          <cell r="K8278">
            <v>13.95</v>
          </cell>
        </row>
        <row r="8279">
          <cell r="G8279">
            <v>97090</v>
          </cell>
          <cell r="H8279" t="str">
            <v>ARMAÇÃO PARA EXECUÇÃO DE RADIER, PISO DE CONCRETO OU LAJE SOBRE SOLO, COM USO DE TELA Q-138. AF_09/2021</v>
          </cell>
          <cell r="I8279" t="str">
            <v>KG</v>
          </cell>
          <cell r="K8279">
            <v>13.62</v>
          </cell>
        </row>
        <row r="8280">
          <cell r="G8280">
            <v>97091</v>
          </cell>
          <cell r="H8280" t="str">
            <v>ARMAÇÃO PARA EXECUÇÃO DE RADIER, PISO DE CONCRETO OU LAJE SOBRE SOLO, COM USO DE TELA Q-159. AF_09/2021</v>
          </cell>
          <cell r="I8280" t="str">
            <v>KG</v>
          </cell>
          <cell r="K8280">
            <v>13.17</v>
          </cell>
        </row>
        <row r="8281">
          <cell r="G8281">
            <v>97092</v>
          </cell>
          <cell r="H8281" t="str">
            <v>ARMAÇÃO PARA EXECUÇÃO DE RADIER, PISO DE CONCRETO OU LAJE SOBRE SOLO, COM USO DE TELA Q-196. AF_09/2021</v>
          </cell>
          <cell r="I8281" t="str">
            <v>KG</v>
          </cell>
          <cell r="K8281">
            <v>12.69</v>
          </cell>
        </row>
        <row r="8282">
          <cell r="G8282">
            <v>103053</v>
          </cell>
          <cell r="H8282" t="str">
            <v>ARMAÇÃO PARA EXECUÇÃO DE RADIER, PISO DE CONCRETO OU LAJE SOBRE SOLO, COM USO DE TELA Q-246. AF_09/2021</v>
          </cell>
          <cell r="I8282" t="str">
            <v>KG</v>
          </cell>
          <cell r="K8282">
            <v>0</v>
          </cell>
        </row>
        <row r="8283">
          <cell r="G8283">
            <v>97093</v>
          </cell>
          <cell r="H8283" t="str">
            <v>ARMAÇÃO PARA EXECUÇÃO DE RADIER, PISO DE CONCRETO OU LAJE SOBRE SOLO, COM USO DE TELA Q-283. AF_09/2021</v>
          </cell>
          <cell r="I8283" t="str">
            <v>KG</v>
          </cell>
          <cell r="K8283">
            <v>11.85</v>
          </cell>
        </row>
        <row r="8284">
          <cell r="G8284">
            <v>103054</v>
          </cell>
          <cell r="H8284" t="str">
            <v>ARMAÇÃO PARA EXECUÇÃO DE RADIER, PISO DE CONCRETO OU LAJE SOBRE SOLO, COM USO DE TELA Q-396. AF_09/2021</v>
          </cell>
          <cell r="I8284" t="str">
            <v>KG</v>
          </cell>
          <cell r="K8284">
            <v>0</v>
          </cell>
        </row>
        <row r="8285">
          <cell r="G8285">
            <v>97088</v>
          </cell>
          <cell r="H8285" t="str">
            <v>ARMAÇÃO PARA EXECUÇÃO DE RADIER, PISO DE CONCRETO OU LAJE SOBRE SOLO, COM USO DE TELA Q-92. AF_09/2021</v>
          </cell>
          <cell r="I8285" t="str">
            <v>KG</v>
          </cell>
          <cell r="K8285">
            <v>15.3</v>
          </cell>
        </row>
        <row r="8286">
          <cell r="G8286">
            <v>97087</v>
          </cell>
          <cell r="H8286" t="str">
            <v>CAMADA SEPARADORA PARA EXECUÇÃO DE RADIER, PISO DE CONCRETO OU LAJE SOBRE SOLO, EM LONA PLÁSTICA. AF_09/2021</v>
          </cell>
          <cell r="I8286" t="str">
            <v>M2</v>
          </cell>
          <cell r="K8286">
            <v>1.79</v>
          </cell>
        </row>
        <row r="8287">
          <cell r="G8287">
            <v>97083</v>
          </cell>
          <cell r="H8287" t="str">
            <v>COMPACTAÇÃO MECÂNICA DE SOLO PARA EXECUÇÃO DE RADIER, PISO DE CONCRETO OU LAJE SOBRE SOLO, COM COMPACTADOR DE SOLOS A PERCUSSÃO. AF_09/2021</v>
          </cell>
          <cell r="I8287" t="str">
            <v>M2</v>
          </cell>
          <cell r="K8287">
            <v>4.05</v>
          </cell>
        </row>
        <row r="8288">
          <cell r="G8288">
            <v>97084</v>
          </cell>
          <cell r="H8288" t="str">
            <v>COMPACTAÇÃO MECÂNICA DE SOLO PARA EXECUÇÃO DE RADIER, PISO DE CONCRETO OU LAJE SOBRE SOLO, COM COMPACTADOR DE SOLOS TIPO PLACA VIBRATÓRIA. AF_09/2021</v>
          </cell>
          <cell r="I8288" t="str">
            <v>M2</v>
          </cell>
          <cell r="K8288">
            <v>0.85</v>
          </cell>
        </row>
        <row r="8289">
          <cell r="G8289">
            <v>97096</v>
          </cell>
          <cell r="H8289" t="str">
            <v>CONCRETAGEM DE RADIER, PISO DE CONCRETO OU LAJE SOBRE SOLO, FCK 30 MPA - LANÇAMENTO, ADENSAMENTO E ACABAMENTO. AF_09/2021</v>
          </cell>
          <cell r="I8289" t="str">
            <v>M3</v>
          </cell>
          <cell r="K8289">
            <v>535.45000000000005</v>
          </cell>
        </row>
        <row r="8290">
          <cell r="G8290">
            <v>97082</v>
          </cell>
          <cell r="H8290" t="str">
            <v>ESCAVAÇÃO MANUAL DE VIGA DE BORDA PARA RADIER. AF_09/2021</v>
          </cell>
          <cell r="I8290" t="str">
            <v>M3</v>
          </cell>
          <cell r="K8290">
            <v>80</v>
          </cell>
        </row>
        <row r="8291">
          <cell r="G8291">
            <v>103076</v>
          </cell>
          <cell r="H8291" t="str">
            <v>EXECUÇÃO DE LAJE SOBRE SOLO, ESPESSURA DE 10 CM, FCK = 30 MPA, COM USO DE FORMAS EM MADEIRA SERRADA. AF_09/2021</v>
          </cell>
          <cell r="I8291" t="str">
            <v>M2</v>
          </cell>
          <cell r="K8291">
            <v>137.62</v>
          </cell>
        </row>
        <row r="8292">
          <cell r="G8292">
            <v>103067</v>
          </cell>
          <cell r="H8292" t="str">
            <v>EXECUÇÃO DE LAJE SOBRE SOLO, ESPESSURA DE 10 CM, FCK = 30 MPA, COM USO DE FORMAS METÁLICAS. AF_09/2021</v>
          </cell>
          <cell r="I8292" t="str">
            <v>M2</v>
          </cell>
          <cell r="K8292">
            <v>0</v>
          </cell>
        </row>
        <row r="8293">
          <cell r="G8293">
            <v>103077</v>
          </cell>
          <cell r="H8293" t="str">
            <v>EXECUÇÃO DE LAJE SOBRE SOLO, ESPESSURA DE 15 CM, FCK = 30 MPA, COM USO DE FORMAS EM MADEIRA SERRADA. AF_09/2021</v>
          </cell>
          <cell r="I8293" t="str">
            <v>M2</v>
          </cell>
          <cell r="K8293">
            <v>177.09</v>
          </cell>
        </row>
        <row r="8294">
          <cell r="G8294">
            <v>103068</v>
          </cell>
          <cell r="H8294" t="str">
            <v>EXECUÇÃO DE LAJE SOBRE SOLO, ESPESSURA DE 15 CM, FCK = 30 MPA, COM USO DE FORMAS METÁLICAS. AF_09/2021</v>
          </cell>
          <cell r="I8294" t="str">
            <v>M2</v>
          </cell>
          <cell r="K8294">
            <v>0</v>
          </cell>
        </row>
        <row r="8295">
          <cell r="G8295">
            <v>103078</v>
          </cell>
          <cell r="H8295" t="str">
            <v>EXECUÇÃO DE LAJE SOBRE SOLO, ESPESSURA DE 20 CM, FCK = 30 MPA, COM USO DE FORMAS EM MADEIRA SERRADA. AF_09/2021</v>
          </cell>
          <cell r="I8295" t="str">
            <v>M2</v>
          </cell>
          <cell r="K8295">
            <v>213.32</v>
          </cell>
        </row>
        <row r="8296">
          <cell r="G8296">
            <v>103069</v>
          </cell>
          <cell r="H8296" t="str">
            <v>EXECUÇÃO DE LAJE SOBRE SOLO, ESPESSURA DE 20 CM, FCK = 30 MPA, COM USO DE FORMAS METÁLICAS. AF_09/2021</v>
          </cell>
          <cell r="I8296" t="str">
            <v>M2</v>
          </cell>
          <cell r="K8296">
            <v>0</v>
          </cell>
        </row>
        <row r="8297">
          <cell r="G8297">
            <v>103079</v>
          </cell>
          <cell r="H8297" t="str">
            <v>EXECUÇÃO DE LAJE SOBRE SOLO, ESPESSURA DE 25 CM, FCK = 30 MPA, COM USO DE FORMAS EM MADEIRA SERRADA. AF_09/2021</v>
          </cell>
          <cell r="I8297" t="str">
            <v>M2</v>
          </cell>
          <cell r="K8297">
            <v>255.64</v>
          </cell>
        </row>
        <row r="8298">
          <cell r="G8298">
            <v>103070</v>
          </cell>
          <cell r="H8298" t="str">
            <v>EXECUÇÃO DE LAJE SOBRE SOLO, ESPESSURA DE 25 CM, FCK = 30 MPA, COM USO DE FORMAS METÁLICAS. AF_09/2021</v>
          </cell>
          <cell r="I8298" t="str">
            <v>M2</v>
          </cell>
          <cell r="K8298">
            <v>0</v>
          </cell>
        </row>
        <row r="8299">
          <cell r="G8299">
            <v>103080</v>
          </cell>
          <cell r="H8299" t="str">
            <v>EXECUÇÃO DE LAJE SOBRE SOLO, ESPESSURA DE 30 CM, FCK = 30 MPA, COM USO DE FORMAS EM MADEIRA SERRADA. AF_09/2021</v>
          </cell>
          <cell r="I8299" t="str">
            <v>M2</v>
          </cell>
          <cell r="K8299">
            <v>312.64999999999998</v>
          </cell>
        </row>
        <row r="8300">
          <cell r="G8300">
            <v>103071</v>
          </cell>
          <cell r="H8300" t="str">
            <v>EXECUÇÃO DE LAJE SOBRE SOLO, ESPESSURA DE 30 CM, FCK = 30 MPA, COM USO DE FORMAS METÁLICAS. AF_09/2021</v>
          </cell>
          <cell r="I8300" t="str">
            <v>M2</v>
          </cell>
          <cell r="K8300">
            <v>0</v>
          </cell>
        </row>
        <row r="8301">
          <cell r="G8301">
            <v>103075</v>
          </cell>
          <cell r="H8301" t="str">
            <v>EXECUÇÃO DE PISO DE CONCRETO, COM ACABAMENTO SUPERFICIAL, ESPESSURA DE 15 CM, FCK = 30 MPA, COM USO DE FORMAS EM MADEIRA SERRADA. AF_09/2021</v>
          </cell>
          <cell r="I8301" t="str">
            <v>M2</v>
          </cell>
          <cell r="K8301">
            <v>193.46</v>
          </cell>
        </row>
        <row r="8302">
          <cell r="G8302">
            <v>103062</v>
          </cell>
          <cell r="H8302" t="str">
            <v>EXECUÇÃO DE PISO DE CONCRETO, COM ACABAMENTO SUPERFICIAL, ESPESSURA DE 15 CM, FCK = 30 MPA, COM USO DE FORMAS METÁLICAS. AF_09/2021</v>
          </cell>
          <cell r="I8302" t="str">
            <v>M2</v>
          </cell>
          <cell r="K8302">
            <v>0</v>
          </cell>
        </row>
        <row r="8303">
          <cell r="G8303">
            <v>103065</v>
          </cell>
          <cell r="H8303" t="str">
            <v>EXECUÇÃO DE PISO DE CONCRETO, COM ACABAMENTO SUPERFICIAL, ESPESSURA DE 20 CM, FCK = 30 MPA, COM USO DE FORMAS EM MADEIRA SERRADA. AF_09/2021</v>
          </cell>
          <cell r="I8303" t="str">
            <v>M2</v>
          </cell>
          <cell r="K8303">
            <v>0</v>
          </cell>
        </row>
        <row r="8304">
          <cell r="G8304">
            <v>103063</v>
          </cell>
          <cell r="H8304" t="str">
            <v>EXECUÇÃO DE PISO DE CONCRETO, COM ACABAMENTO SUPERFICIAL, ESPESSURA DE 20 CM, FCK = 30 MPA, COM USO DE FORMAS METÁLICAS. AF_09/2021</v>
          </cell>
          <cell r="I8304" t="str">
            <v>M2</v>
          </cell>
          <cell r="K8304">
            <v>0</v>
          </cell>
        </row>
        <row r="8305">
          <cell r="G8305">
            <v>103066</v>
          </cell>
          <cell r="H8305" t="str">
            <v>EXECUÇÃO DE PISO DE CONCRETO, COM ACABAMENTO SUPERFICIAL, ESPESSURA DE 25 CM, FCK = 30 MPA, COM USO DE FORMAS EM MADEIRA SERRADA. AF_09/2021</v>
          </cell>
          <cell r="I8305" t="str">
            <v>M2</v>
          </cell>
          <cell r="K8305">
            <v>0</v>
          </cell>
        </row>
        <row r="8306">
          <cell r="G8306">
            <v>103064</v>
          </cell>
          <cell r="H8306" t="str">
            <v>EXECUÇÃO DE PISO DE CONCRETO, COM ACABAMENTO SUPERFICIAL, ESPESSURA DE 25 CM, FCK = 30 MPA, COM USO DE FORMAS METÁLICAS. AF_09/2021</v>
          </cell>
          <cell r="I8306" t="str">
            <v>M2</v>
          </cell>
          <cell r="K8306">
            <v>0</v>
          </cell>
        </row>
        <row r="8307">
          <cell r="G8307">
            <v>103074</v>
          </cell>
          <cell r="H8307" t="str">
            <v>EXECUÇÃO DE PISO DE CONCRETO, SEM ACABAMENTO SUPERFICIAL, ESPESSURA DE 15 CM, FCK = 30 MPA, COM USO DE FORMAS EM MADEIRA SERRADA. AF_09/2021</v>
          </cell>
          <cell r="I8307" t="str">
            <v>M2</v>
          </cell>
          <cell r="K8307">
            <v>156.63</v>
          </cell>
        </row>
        <row r="8308">
          <cell r="G8308">
            <v>103057</v>
          </cell>
          <cell r="H8308" t="str">
            <v>EXECUÇÃO DE PISO DE CONCRETO, SEM ACABAMENTO SUPERFICIAL, ESPESSURA DE 15 CM, FCK = 30 MPA, COM USO DE FORMAS METÁLICAS. AF_09/2021</v>
          </cell>
          <cell r="I8308" t="str">
            <v>M2</v>
          </cell>
          <cell r="K8308">
            <v>0</v>
          </cell>
        </row>
        <row r="8309">
          <cell r="G8309">
            <v>103060</v>
          </cell>
          <cell r="H8309" t="str">
            <v>EXECUÇÃO DE PISO DE CONCRETO, SEM ACABAMENTO SUPERFICIAL, ESPESSURA DE 20 CM, FCK = 30 MPA, COM USO DE FORMAS EM MADEIRA SERRADA. AF_09/2021</v>
          </cell>
          <cell r="I8309" t="str">
            <v>M2</v>
          </cell>
          <cell r="K8309">
            <v>0</v>
          </cell>
        </row>
        <row r="8310">
          <cell r="G8310">
            <v>103058</v>
          </cell>
          <cell r="H8310" t="str">
            <v>EXECUÇÃO DE PISO DE CONCRETO, SEM ACABAMENTO SUPERFICIAL, ESPESSURA DE 20 CM, FCK = 30 MPA, COM USO DE FORMAS METÁLICAS. AF_09/2021</v>
          </cell>
          <cell r="I8310" t="str">
            <v>M2</v>
          </cell>
          <cell r="K8310">
            <v>0</v>
          </cell>
        </row>
        <row r="8311">
          <cell r="G8311">
            <v>103061</v>
          </cell>
          <cell r="H8311" t="str">
            <v>EXECUÇÃO DE PISO DE CONCRETO, SEM ACABAMENTO SUPERFICIAL, ESPESSURA DE 25 CM, FCK = 30 MPA, COM USO DE FORMAS EM MADEIRA SERRADA. AF_09/2021</v>
          </cell>
          <cell r="I8311" t="str">
            <v>M2</v>
          </cell>
          <cell r="K8311">
            <v>0</v>
          </cell>
        </row>
        <row r="8312">
          <cell r="G8312">
            <v>103059</v>
          </cell>
          <cell r="H8312" t="str">
            <v>EXECUÇÃO DE PISO DE CONCRETO, SEM ACABAMENTO SUPERFICIAL, ESPESSURA DE 25 CM, FCK = 30 MPA, COM USO DE FORMAS METÁLICAS. AF_09/2021</v>
          </cell>
          <cell r="I8312" t="str">
            <v>M2</v>
          </cell>
          <cell r="K8312">
            <v>0</v>
          </cell>
        </row>
        <row r="8313">
          <cell r="G8313">
            <v>97101</v>
          </cell>
          <cell r="H8313" t="str">
            <v>EXECUÇÃO DE RADIER, ESPESSURA DE 10 CM, FCK = 30 MPA, COM USO DE FORMAS EM MADEIRA SERRADA. AF_09/2021</v>
          </cell>
          <cell r="I8313" t="str">
            <v>M2</v>
          </cell>
          <cell r="K8313">
            <v>159.58000000000001</v>
          </cell>
        </row>
        <row r="8314">
          <cell r="G8314">
            <v>97098</v>
          </cell>
          <cell r="H8314" t="str">
            <v>EXECUÇÃO DE RADIER, ESPESSURA DE 10 CM, FCK = 30 MPA, COM USO DE FORMAS METÁLICAS. AF_09/2021</v>
          </cell>
          <cell r="I8314" t="str">
            <v>M2</v>
          </cell>
          <cell r="K8314">
            <v>0</v>
          </cell>
        </row>
        <row r="8315">
          <cell r="G8315">
            <v>97102</v>
          </cell>
          <cell r="H8315" t="str">
            <v>EXECUÇÃO DE RADIER, ESPESSURA DE 15 CM, FCK = 30 MPA, COM USO DE FORMAS EM MADEIRA SERRADA. AF_09/2021</v>
          </cell>
          <cell r="I8315" t="str">
            <v>M2</v>
          </cell>
          <cell r="K8315">
            <v>199.05</v>
          </cell>
        </row>
        <row r="8316">
          <cell r="G8316">
            <v>97099</v>
          </cell>
          <cell r="H8316" t="str">
            <v>EXECUÇÃO DE RADIER, ESPESSURA DE 15 CM, FCK = 30 MPA, COM USO DE FORMAS METÁLICAS. AF_09/2021</v>
          </cell>
          <cell r="I8316" t="str">
            <v>M2</v>
          </cell>
          <cell r="K8316">
            <v>0</v>
          </cell>
        </row>
        <row r="8317">
          <cell r="G8317">
            <v>97103</v>
          </cell>
          <cell r="H8317" t="str">
            <v>EXECUÇÃO DE RADIER, ESPESSURA DE 20 CM, FCK = 30 MPA, COM USO DE FORMAS EM MADEIRA SERRADA. AF_09/2021</v>
          </cell>
          <cell r="I8317" t="str">
            <v>M2</v>
          </cell>
          <cell r="K8317">
            <v>235.28</v>
          </cell>
        </row>
        <row r="8318">
          <cell r="G8318">
            <v>97100</v>
          </cell>
          <cell r="H8318" t="str">
            <v>EXECUÇÃO DE RADIER, ESPESSURA DE 20 CM, FCK = 30 MPA, COM USO DE FORMAS METÁLICAS. AF_09/2021</v>
          </cell>
          <cell r="I8318" t="str">
            <v>M2</v>
          </cell>
          <cell r="K8318">
            <v>0</v>
          </cell>
        </row>
        <row r="8319">
          <cell r="G8319">
            <v>103072</v>
          </cell>
          <cell r="H8319" t="str">
            <v>EXECUÇÃO DE RADIER, ESPESSURA DE 25 CM, FCK = 30 MPA, COM USO DE FORMAS EM MADEIRA SERRADA. AF_09/2021</v>
          </cell>
          <cell r="I8319" t="str">
            <v>M2</v>
          </cell>
          <cell r="K8319">
            <v>277.60000000000002</v>
          </cell>
        </row>
        <row r="8320">
          <cell r="G8320">
            <v>103055</v>
          </cell>
          <cell r="H8320" t="str">
            <v>EXECUÇÃO DE RADIER, ESPESSURA DE 25 CM, FCK = 30 MPA, COM USO DE FORMAS METÁLICAS. AF_09/2021</v>
          </cell>
          <cell r="I8320" t="str">
            <v>M2</v>
          </cell>
          <cell r="K8320">
            <v>0</v>
          </cell>
        </row>
        <row r="8321">
          <cell r="G8321">
            <v>103073</v>
          </cell>
          <cell r="H8321" t="str">
            <v>EXECUÇÃO DE RADIER, ESPESSURA DE 30 CM, FCK = 30 MPA, COM USO DE FORMAS EM MADEIRA SERRADA. AF_09/2021</v>
          </cell>
          <cell r="I8321" t="str">
            <v>M2</v>
          </cell>
          <cell r="K8321">
            <v>334.61</v>
          </cell>
        </row>
        <row r="8322">
          <cell r="G8322">
            <v>103056</v>
          </cell>
          <cell r="H8322" t="str">
            <v>EXECUÇÃO DE RADIER, ESPESSURA DE 30 CM, FCK = 30 MPA, COM USO DE FORMAS METÁLICAS. AF_09/2021</v>
          </cell>
          <cell r="I8322" t="str">
            <v>M2</v>
          </cell>
          <cell r="K8322">
            <v>0</v>
          </cell>
        </row>
        <row r="8323">
          <cell r="G8323">
            <v>97086</v>
          </cell>
          <cell r="H8323" t="str">
            <v>FABRICAÇÃO, MONTAGEM E DESMONTAGEM DE FORMA PARA RADIER, PISO DE CONCRETO OU LAJE SOBRE SOLO, EM MADEIRA SERRADA, 4 UTILIZAÇÕES. AF_09/2021</v>
          </cell>
          <cell r="I8323" t="str">
            <v>M2</v>
          </cell>
          <cell r="K8323">
            <v>149.85</v>
          </cell>
        </row>
        <row r="8324">
          <cell r="G8324">
            <v>97085</v>
          </cell>
          <cell r="H8324" t="str">
            <v>MONTAGEM E DESMONTAGEM DE FORMA PARA RADIER, PISO DE CONCRETO OU LAJE SOBRE SOLO, COM SISTEMA DE FORMAS MANUSEÁVEIS METÁLICAS. AF_09/2021</v>
          </cell>
          <cell r="I8324" t="str">
            <v>M2</v>
          </cell>
          <cell r="K8324">
            <v>0</v>
          </cell>
        </row>
        <row r="8325">
          <cell r="G8325">
            <v>104766</v>
          </cell>
          <cell r="H8325" t="str">
            <v>CHUMBAMENTO LINEAR EM ALVENARIA PARA ELETRODUTOS COM DIÂMETROS MENORES OU IGUAIS A 40 MM. AF_09/2023</v>
          </cell>
          <cell r="I8325" t="str">
            <v>M</v>
          </cell>
          <cell r="K8325">
            <v>20.399999999999999</v>
          </cell>
        </row>
        <row r="8326">
          <cell r="G8326">
            <v>90467</v>
          </cell>
          <cell r="H8326" t="str">
            <v>CHUMBAMENTO LINEAR EM ALVENARIA PARA RAMAIS/DISTRIBUIÇÃO DE INSTALAÇÕES HIDRÁULICAS COM DIÂMETROS MAIORES QUE 40 MM E MENORES OU IGUAIS A 75 MM. AF_09/2023</v>
          </cell>
          <cell r="I8326" t="str">
            <v>M</v>
          </cell>
          <cell r="K8326">
            <v>27.47</v>
          </cell>
        </row>
        <row r="8327">
          <cell r="G8327">
            <v>90466</v>
          </cell>
          <cell r="H8327" t="str">
            <v>CHUMBAMENTO LINEAR EM ALVENARIA PARA RAMAIS/DISTRIBUIÇÃO DE INSTALAÇÕES HIDRÁULICAS COM DIÂMETROS MENORES OU IGUAIS A 40 MM. AF_09/2023</v>
          </cell>
          <cell r="I8327" t="str">
            <v>M</v>
          </cell>
          <cell r="K8327">
            <v>18.309999999999999</v>
          </cell>
        </row>
        <row r="8328">
          <cell r="G8328">
            <v>90469</v>
          </cell>
          <cell r="H8328" t="str">
            <v>CHUMBAMENTO LINEAR EM CONTRAPISO PARA RAMAIS/DISTRIBUIÇÃO DE INSTALAÇÕES HIDRÁULICAS COM DIÂMETROS MAIORES QUE 40 MM E MENORES OU IGUAIS A 75 MM. AF_09/2023</v>
          </cell>
          <cell r="I8328" t="str">
            <v>M</v>
          </cell>
          <cell r="K8328">
            <v>12.72</v>
          </cell>
        </row>
        <row r="8329">
          <cell r="G8329">
            <v>90470</v>
          </cell>
          <cell r="H8329" t="str">
            <v>CHUMBAMENTO LINEAR EM CONTRAPISO PARA RAMAIS/DISTRIBUIÇÃO DE INSTALAÇÕES HIDRÁULICAS COM DIÂMETROS MAIORES QUE 75 MM E MENORES OU IGUAIS A 100 MM. AF_09/2023</v>
          </cell>
          <cell r="I8329" t="str">
            <v>M</v>
          </cell>
          <cell r="K8329">
            <v>16.72</v>
          </cell>
        </row>
        <row r="8330">
          <cell r="G8330">
            <v>90468</v>
          </cell>
          <cell r="H8330" t="str">
            <v>CHUMBAMENTO LINEAR EM CONTRAPISO PARA RAMAIS/DISTRIBUIÇÃO DE INSTALAÇÕES HIDRÁULICAS COM DIÂMETROS MENORES OU IGUAIS A 40 MM. AF_09/2023</v>
          </cell>
          <cell r="I8330" t="str">
            <v>M</v>
          </cell>
          <cell r="K8330">
            <v>8.41</v>
          </cell>
        </row>
        <row r="8331">
          <cell r="G8331">
            <v>91188</v>
          </cell>
          <cell r="H8331" t="str">
            <v>CHUMBAMENTO PONTUAL DE ABERTURA EM LAJE COM PASSAGEM DE 1 TUBO COM DIÂMETRO DE  50 MM. AF_09/2023</v>
          </cell>
          <cell r="I8331" t="str">
            <v>UN</v>
          </cell>
          <cell r="K8331">
            <v>15.15</v>
          </cell>
        </row>
        <row r="8332">
          <cell r="G8332">
            <v>91189</v>
          </cell>
          <cell r="H8332" t="str">
            <v>CHUMBAMENTO PONTUAL DE ABERTURA EM LAJE COM PASSAGEM DE 5 TUBOS COM  DIÂMETROS DE  50 MM. AF_09/2023</v>
          </cell>
          <cell r="I8332" t="str">
            <v>UN</v>
          </cell>
          <cell r="K8332">
            <v>77.489999999999995</v>
          </cell>
        </row>
        <row r="8333">
          <cell r="G8333">
            <v>91192</v>
          </cell>
          <cell r="H8333" t="str">
            <v>CHUMBAMENTO PONTUAL EM PASSAGEM DE TUBO COM DIÂMETRO MAIOR QUE 75 MM E MENORES OU IGUAIS A 150 MM. AF_09/2023</v>
          </cell>
          <cell r="I8333" t="str">
            <v>UN</v>
          </cell>
          <cell r="K8333">
            <v>22.68</v>
          </cell>
        </row>
        <row r="8334">
          <cell r="G8334">
            <v>91190</v>
          </cell>
          <cell r="H8334" t="str">
            <v>CHUMBAMENTO PONTUAL EM PASSAGEM DE TUBO COM DIÂMETRO MENOR OU IGUAL A 40 MM. AF_09/2023</v>
          </cell>
          <cell r="I8334" t="str">
            <v>UN</v>
          </cell>
          <cell r="K8334">
            <v>11.99</v>
          </cell>
        </row>
        <row r="8335">
          <cell r="G8335">
            <v>91191</v>
          </cell>
          <cell r="H8335" t="str">
            <v>CHUMBAMENTO PONTUAL EM PASSAGEM DE TUBO COM DIÂMETROS ENTRE 40 MM E 75 MM. AF_09/2023</v>
          </cell>
          <cell r="I8335" t="str">
            <v>UN</v>
          </cell>
          <cell r="K8335">
            <v>15.82</v>
          </cell>
        </row>
        <row r="8336">
          <cell r="G8336">
            <v>95541</v>
          </cell>
          <cell r="H8336" t="str">
            <v>FIXAÇÃO DE DUTOS FLEXÍVEIS CIRCULARES,  DIÂMETRO 109 MM OU 4", COM ABRAÇADEIRA METÁLICA FLEXÍVEL FIXADA DIRETAMENTE NA LAJE, SOMENTE MÃO DE OBRA. AF_09/2023</v>
          </cell>
          <cell r="I8336" t="str">
            <v>UN</v>
          </cell>
          <cell r="K8336">
            <v>32.299999999999997</v>
          </cell>
        </row>
        <row r="8337">
          <cell r="G8337">
            <v>96564</v>
          </cell>
          <cell r="H8337" t="str">
            <v>FIXAÇÃO DE DUTOS FLEXÍVEIS CIRCULARES,  DIÂMETRO 109 MM OU 4", COM ABRAÇADEIRA METÁLICA FLEXÍVEL FIXADA DIRETAMENTE NA LAJE. AF_09/2023</v>
          </cell>
          <cell r="I8337" t="str">
            <v>M</v>
          </cell>
          <cell r="K8337">
            <v>0</v>
          </cell>
        </row>
        <row r="8338">
          <cell r="G8338">
            <v>104785</v>
          </cell>
          <cell r="H8338" t="str">
            <v>FIXAÇÃO DE ELETRODUTOS, DIÂMETROS MENORES OU IGUAIS A 40 MM, COM ABRAÇADEIRA METÁLICA RÍGIDA TIPO D COM PARAFUSO DE FIXAÇÃO 1 1/4", FIXADA DIRETAMENTE NA LAJE OU PAREDE. AF_09/2023</v>
          </cell>
          <cell r="I8338" t="str">
            <v>M</v>
          </cell>
          <cell r="K8338">
            <v>14.39</v>
          </cell>
        </row>
        <row r="8339">
          <cell r="G8339">
            <v>91181</v>
          </cell>
          <cell r="H8339" t="str">
            <v>FIXAÇÃO DE TUBOS HORIZONTAIS DE  PVC ÁGUA/PVC ESGOTO/PVC PLUVIAL/CPVC/PPR/COBRE OU AÇO, DIÂMETROS MAIORES QUE 75 MM E MENORES OU IGUAIS A 100 MM, COM ABRAÇADEIRA TIPO  D  COM PARAFUSO DE FIXAÇÃO 4", FIXADA DIRETAMENTE NA LAJE OU PAREDE. AF_09/2023</v>
          </cell>
          <cell r="I8339" t="str">
            <v>M</v>
          </cell>
          <cell r="K8339">
            <v>26.74</v>
          </cell>
        </row>
        <row r="8340">
          <cell r="G8340">
            <v>91166</v>
          </cell>
          <cell r="H8340" t="str">
            <v>FIXAÇÃO DE TUBOS HORIZONTAIS DE PEX OU MULTICAMADAS, DIÂMETROS IGUAIS OU INFERIORES A 40 MM, COM ABRAÇADEIRA PLÁSTICA FIXADA EM LAJE. AF_09/2023_PE</v>
          </cell>
          <cell r="I8340" t="str">
            <v>M</v>
          </cell>
          <cell r="K8340">
            <v>4.72</v>
          </cell>
        </row>
        <row r="8341">
          <cell r="G8341">
            <v>91167</v>
          </cell>
          <cell r="H8341" t="str">
            <v>FIXAÇÃO DE TUBOS HORIZONTAIS DE PPR DIÂMETROS MENORES OU IGUAIS A 40 MM COM ABRAÇADEIRA METÁLICA RÍGIDA TIPO U PERFIL 1 1/4", FIXADA EM PERFILADO EM LAJE. AF_09/2023_PS</v>
          </cell>
          <cell r="I8341" t="str">
            <v>M</v>
          </cell>
          <cell r="K8341">
            <v>11.93</v>
          </cell>
        </row>
        <row r="8342">
          <cell r="G8342">
            <v>91176</v>
          </cell>
          <cell r="H8342" t="str">
            <v>FIXAÇÃO DE TUBOS HORIZONTAIS DE PPR DIÂMETROS MENORES OU IGUAIS A 40 MM, COM ABRAÇADEIRA METÁLICA RÍGIDA TIPO  D  COM PARAFUSO DE FIXAÇÃO 1 1/4", FIXADA DIRETAMENTE NA LAJE OU PAREDE. AF_09/2023</v>
          </cell>
          <cell r="I8342" t="str">
            <v>M</v>
          </cell>
          <cell r="K8342">
            <v>18.96</v>
          </cell>
        </row>
        <row r="8343">
          <cell r="G8343">
            <v>91182</v>
          </cell>
          <cell r="H8343" t="str">
            <v>FIXAÇÃO DE TUBOS HORIZONTAIS DE PPR, DIÂMETROS MENORES OU IGUAIS A 40 MM, COM ABRAÇADEIRA METÁLICA FLEXÍVEL 18 MM, FIXADA DIRETAMENTE NA LAJE. AF_09/2023</v>
          </cell>
          <cell r="I8343" t="str">
            <v>M</v>
          </cell>
          <cell r="K8343">
            <v>30.6</v>
          </cell>
        </row>
        <row r="8344">
          <cell r="G8344">
            <v>91186</v>
          </cell>
          <cell r="H8344" t="str">
            <v>FIXAÇÃO DE TUBOS HORIZONTAIS DE PVC ÁGUA, PVC ESGOTO, PVC ÁGUA PLUVIAL, CPVC, PPR, COBRE OU AÇO, DIÂMETROS MAIORES QUE 40 MM E MENORES OU IGUAIS A 75 MM, COM ABRAÇADEIRA METÁLICA FLEXÍVEL 18 MM, FIXADA DIRETAMENTE NA LAJE. AF_09/2023</v>
          </cell>
          <cell r="I8344" t="str">
            <v>M</v>
          </cell>
          <cell r="K8344">
            <v>33.770000000000003</v>
          </cell>
        </row>
        <row r="8345">
          <cell r="G8345">
            <v>91171</v>
          </cell>
          <cell r="H8345" t="str">
            <v>FIXAÇÃO DE TUBOS HORIZONTAIS DE PVC ÁGUA, PVC ESGOTO, PVC ÁGUA PLUVIAL, CPVC, PPR, COBRE OU AÇO, DIÂMETROS MAIORES QUE 40 MM E MENORES OU IGUAIS A 75 MM, COM ABRAÇADEIRA METÁLICA RÍGIDA TIPO U PERFIL 2 1/2", FIXADA EM PERFILADO EM LAJE. AF_09/2023_PS</v>
          </cell>
          <cell r="I8345" t="str">
            <v>M</v>
          </cell>
          <cell r="K8345">
            <v>19.09</v>
          </cell>
        </row>
        <row r="8346">
          <cell r="G8346">
            <v>91187</v>
          </cell>
          <cell r="H8346" t="str">
            <v>FIXAÇÃO DE TUBOS HORIZONTAIS DE PVC ÁGUA, PVC ESGOTO, PVC ÁGUA PLUVIAL, CPVC, PPR, COBRE OU AÇO, DIÂMETROS MAIORES QUE 75 MM E MENORES OU IGUAIS A 100 MM, COM ABRAÇADEIRA METÁLICA FLEXÍVEL 18 MM, FIXADA DIRETAMENTE NA LAJE. AF_09/2023</v>
          </cell>
          <cell r="I8346" t="str">
            <v>M</v>
          </cell>
          <cell r="K8346">
            <v>30.44</v>
          </cell>
        </row>
        <row r="8347">
          <cell r="G8347">
            <v>91172</v>
          </cell>
          <cell r="H8347" t="str">
            <v>FIXAÇÃO DE TUBOS HORIZONTAIS DE PVC ÁGUA, PVC ESGOTO, PVC ÁGUA PLUVIAL, CPVC, PPR, COBRE OU AÇO, DIÂMETROS MAIORES QUE 75 MM E MENORES OU IGUAIS A 100 MM, COM ABRAÇADEIRA METÁLICA RÍGIDA TIPO U PERFIL 4", FIXADA EM PERFILADO EM LAJE. AF_09/2023_PS</v>
          </cell>
          <cell r="I8347" t="str">
            <v>M</v>
          </cell>
          <cell r="K8347">
            <v>21.92</v>
          </cell>
        </row>
        <row r="8348">
          <cell r="G8348">
            <v>91185</v>
          </cell>
          <cell r="H8348" t="str">
            <v>FIXAÇÃO DE TUBOS HORIZONTAIS DE PVC ÁGUA, PVC ESGOTO, PVC ÁGUA PLUVIAL, CPVC, PPR, COBRE OU AÇO, DIÂMETROS MENORES OU IGUAIS A 40 MM, COM ABRAÇADEIRA METÁLICA FLEXÍVEL 18 MM, FIXADA DIRETAMENTE NA LAJE. AF_09/2023</v>
          </cell>
          <cell r="I8348" t="str">
            <v>M</v>
          </cell>
          <cell r="K8348">
            <v>30.6</v>
          </cell>
        </row>
        <row r="8349">
          <cell r="G8349">
            <v>91170</v>
          </cell>
          <cell r="H8349" t="str">
            <v>FIXAÇÃO DE TUBOS HORIZONTAIS DE PVC ÁGUA, PVC ESGOTO, PVC ÁGUA PLUVIAL, CPVC, PPR, COBRE OU AÇO, DIÂMETROS MENORES OU IGUAIS A 40 MM, COM ABRAÇADEIRA METÁLICA RÍGIDA TIPO U PERFIL 1 1/4", FIXADA EM PERFILADO EM LAJE. AF_09/2023_PS</v>
          </cell>
          <cell r="I8349" t="str">
            <v>M</v>
          </cell>
          <cell r="K8349">
            <v>11.93</v>
          </cell>
        </row>
        <row r="8350">
          <cell r="G8350">
            <v>91180</v>
          </cell>
          <cell r="H8350" t="str">
            <v>FIXAÇÃO DE TUBOS HORIZONTAIS DE PVC ÁGUA/PVC ESGOTO/PVC PLUVIAL/CPVC/PPR/COBRE OU AÇO, DIÂMETROS MAIORES QUE 40 MM E MENORES OU IGUAIS A 75 MM, COM ABRAÇADEIRA TIPO  D  COM PARAFUSO DE FIXAÇÃO 2 1/2", FIXADA DIRETAMENTE NA LAJE OU PAREDE. AF_09/2023</v>
          </cell>
          <cell r="I8350" t="str">
            <v>M</v>
          </cell>
          <cell r="K8350">
            <v>25.39</v>
          </cell>
        </row>
        <row r="8351">
          <cell r="G8351">
            <v>91179</v>
          </cell>
          <cell r="H8351" t="str">
            <v>FIXAÇÃO DE TUBOS HORIZONTAIS DE PVC ÁGUA/PVC ESGOTO/PVC PLUVIAL/CPVC/PPR/COBRE OU AÇO, DIÂMETROS MENORES OU IGUAIS A 40 MM, COM ABRAÇADEIRA METÁLICA RÍGIDA TIPO  D  COM PARAFUSO DE FIXAÇÃO 1 1/4", FIXADA DIRETAMENTE NA LAJE OU PAREDE. AF_09/2023</v>
          </cell>
          <cell r="I8351" t="str">
            <v>M</v>
          </cell>
          <cell r="K8351">
            <v>18.96</v>
          </cell>
        </row>
        <row r="8352">
          <cell r="G8352">
            <v>91174</v>
          </cell>
          <cell r="H8352" t="str">
            <v>FIXAÇÃO DE TUBOS VERTICAIS DE PVC ÁGUA, PVC ESGOTO, PVC ÁGUA PLUVIAL, CPVC, PPR, COBRE OU AÇO, DIÂMETROS MAIORES QUE 40 MM E MENORES OU IGUAIS A 75 MM, COM ABRAÇADEIRA METÁLICA RÍGIDA TIPO U PERFIL 2 1/2", FIXADA EM PERFILADO EM PAREDE. AF_09/2023_PS</v>
          </cell>
          <cell r="I8352" t="str">
            <v>M</v>
          </cell>
          <cell r="K8352">
            <v>7.62</v>
          </cell>
        </row>
        <row r="8353">
          <cell r="G8353">
            <v>91175</v>
          </cell>
          <cell r="H8353" t="str">
            <v>FIXAÇÃO DE TUBOS VERTICAIS DE PVC ÁGUA, PVC ESGOTO, PVC ÁGUA PLUVIAL, CPVC, PPR, COBRE OU AÇO, DIÂMETROS MAIORES QUE 75 MM E MENORES OU IGUAIS A 100 MM, COM ABRAÇADEIRA METÁLICA RÍGIDA TIPO U PERFIL 4", FIXADA EM PERFILADO EM PAREDE. AF_09/2023_PS</v>
          </cell>
          <cell r="I8353" t="str">
            <v>M</v>
          </cell>
          <cell r="K8353">
            <v>11.83</v>
          </cell>
        </row>
        <row r="8354">
          <cell r="G8354">
            <v>91173</v>
          </cell>
          <cell r="H8354" t="str">
            <v>FIXAÇÃO DE TUBOS VERTICAIS DE PVC ÁGUA, PVC ESGOTO, PVC ÁGUA PLUVIAL, CPVC, PPR, COBRE OU AÇO, DIÂMETROS MENORES OU IGUAIS A 40 MM, COM ABRAÇADEIRA METÁLICA RÍGIDA TIPO U PERFIL 1 1/4", FIXADA EM PERFILADO EM PAREDE. AF_09/2023_PS</v>
          </cell>
          <cell r="I8354" t="str">
            <v>M</v>
          </cell>
          <cell r="K8354">
            <v>4.43</v>
          </cell>
        </row>
        <row r="8355">
          <cell r="G8355">
            <v>104759</v>
          </cell>
          <cell r="H8355" t="str">
            <v>FURO MANUAL EM ALVENARIA, PARA INSTALAÇÕES ELÉTRICAS, DIÂMETROS MAIORES QUE 40 MM E MENORES OU IGUAIS A 75 MM. AF_09/2023</v>
          </cell>
          <cell r="I8355" t="str">
            <v>UN</v>
          </cell>
          <cell r="K8355">
            <v>57.11</v>
          </cell>
        </row>
        <row r="8356">
          <cell r="G8356">
            <v>104760</v>
          </cell>
          <cell r="H8356" t="str">
            <v>FURO MANUAL EM ALVENARIA, PARA INSTALAÇÕES ELÉTRICAS, DIÂMETROS MAIORES QUE 75 MM E MENORES OU IGUAIS A 100 MM. AF_09/2023</v>
          </cell>
          <cell r="I8356" t="str">
            <v>UN</v>
          </cell>
          <cell r="K8356">
            <v>83.42</v>
          </cell>
        </row>
        <row r="8357">
          <cell r="G8357">
            <v>104758</v>
          </cell>
          <cell r="H8357" t="str">
            <v>FURO MANUAL EM ALVENARIA, PARA INSTALAÇÕES ELÉTRICAS, DIÂMETROS MENORES OU IGUAIS A 40 MM. AF_09/2023</v>
          </cell>
          <cell r="I8357" t="str">
            <v>UN</v>
          </cell>
          <cell r="K8357">
            <v>21.43</v>
          </cell>
        </row>
        <row r="8358">
          <cell r="G8358">
            <v>90437</v>
          </cell>
          <cell r="H8358" t="str">
            <v>FURO MANUAL EM ALVENARIA, PARA INSTALAÇÕES HIDRÁULICAS, DIÂMETROS MAIORES QUE 40 MM E MENORES OU IGUAIS A 75 MM. AF_09/2023</v>
          </cell>
          <cell r="I8358" t="str">
            <v>UN</v>
          </cell>
          <cell r="K8358">
            <v>50.38</v>
          </cell>
        </row>
        <row r="8359">
          <cell r="G8359">
            <v>90438</v>
          </cell>
          <cell r="H8359" t="str">
            <v>FURO MANUAL EM ALVENARIA, PARA INSTALAÇÕES HIDRÁULICAS, DIÂMETROS MAIORES QUE 75 MM E MENORES OU IGUAIS A 100 MM. AF_09/2023</v>
          </cell>
          <cell r="I8359" t="str">
            <v>UN</v>
          </cell>
          <cell r="K8359">
            <v>73.58</v>
          </cell>
        </row>
        <row r="8360">
          <cell r="G8360">
            <v>90436</v>
          </cell>
          <cell r="H8360" t="str">
            <v>FURO MANUAL EM ALVENARIA, PARA INSTALAÇÕES HIDRÁULICAS, DIÂMETROS MENORES OU IGUAIS A 40 MM. AF_09/2023</v>
          </cell>
          <cell r="I8360" t="str">
            <v>UN</v>
          </cell>
          <cell r="K8360">
            <v>18.899999999999999</v>
          </cell>
        </row>
        <row r="8361">
          <cell r="G8361">
            <v>104770</v>
          </cell>
          <cell r="H8361" t="str">
            <v>FURO MECANIZADO EM ALVENARIA, PARA INSTALAÇÕES ELÉTRICAS, DIÂMETROS MAIORES QUE 40 MM E MENORES OU IGUAIS A 75 MM. AF_09/2023</v>
          </cell>
          <cell r="I8361" t="str">
            <v>UN</v>
          </cell>
          <cell r="K8361">
            <v>2.41</v>
          </cell>
        </row>
        <row r="8362">
          <cell r="G8362">
            <v>104772</v>
          </cell>
          <cell r="H8362" t="str">
            <v>FURO MECANIZADO EM ALVENARIA, PARA INSTALAÇÕES ELÉTRICAS, DIÂMETROS MAIORES QUE 75 MM E MENORES OU IGUAIS A 100 MM. AF_09/2023</v>
          </cell>
          <cell r="I8362" t="str">
            <v>UN</v>
          </cell>
          <cell r="K8362">
            <v>3.54</v>
          </cell>
        </row>
        <row r="8363">
          <cell r="G8363">
            <v>104768</v>
          </cell>
          <cell r="H8363" t="str">
            <v>FURO MECANIZADO EM ALVENARIA, PARA INSTALAÇÕES ELÉTRICAS, DIÂMETROS MENORES OU IGUAIS A 40 MM. AF_09/2023</v>
          </cell>
          <cell r="I8363" t="str">
            <v>UN</v>
          </cell>
          <cell r="K8363">
            <v>0.9</v>
          </cell>
        </row>
        <row r="8364">
          <cell r="G8364">
            <v>104769</v>
          </cell>
          <cell r="H8364" t="str">
            <v>FURO MECANIZADO EM ALVENARIA, PARA INSTALAÇÕES HIDRÁULICAS, DIÂMETROS MAIORES QUE 40 MM E MENORES OU IGUAIS A 75 MM. AF_09/2023</v>
          </cell>
          <cell r="I8364" t="str">
            <v>UN</v>
          </cell>
          <cell r="K8364">
            <v>2.13</v>
          </cell>
        </row>
        <row r="8365">
          <cell r="G8365">
            <v>104771</v>
          </cell>
          <cell r="H8365" t="str">
            <v>FURO MECANIZADO EM ALVENARIA, PARA INSTALAÇÕES HIDRÁULICAS, DIÂMETROS MAIORES QUE 75 MM E MENORES OU IGUAIS A 100 MM. AF_09/2023</v>
          </cell>
          <cell r="I8365" t="str">
            <v>UN</v>
          </cell>
          <cell r="K8365">
            <v>3.11</v>
          </cell>
        </row>
        <row r="8366">
          <cell r="G8366">
            <v>104767</v>
          </cell>
          <cell r="H8366" t="str">
            <v>FURO MECANIZADO EM ALVENARIA, PARA INSTALAÇÕES HIDRÁULICAS, DIÂMETROS MENORES OU IGUAIS A 40 MM. AF_09/2023</v>
          </cell>
          <cell r="I8366" t="str">
            <v>UN</v>
          </cell>
          <cell r="K8366">
            <v>0.8</v>
          </cell>
        </row>
        <row r="8367">
          <cell r="G8367">
            <v>104762</v>
          </cell>
          <cell r="H8367" t="str">
            <v>FURO MECANIZADO EM CONCRETO, COM MARTELO DEMOLIDOR, PARA INSTALAÇÕES ELÉTRICAS, DIÂMETROS MAIORES QUE 40 MM E MENORES OU IGUAIS A 75 MM. AF_09/2023</v>
          </cell>
          <cell r="I8367" t="str">
            <v>UN</v>
          </cell>
          <cell r="K8367">
            <v>28.81</v>
          </cell>
        </row>
        <row r="8368">
          <cell r="G8368">
            <v>104763</v>
          </cell>
          <cell r="H8368" t="str">
            <v>FURO MECANIZADO EM CONCRETO, COM MARTELO DEMOLIDOR, PARA INSTALAÇÕES ELÉTRICAS, DIÂMETROS MAIORES QUE 75 MM E MENORES OU IGUAIS A 150 MM. AF_09/2023</v>
          </cell>
          <cell r="I8368" t="str">
            <v>UN</v>
          </cell>
          <cell r="K8368">
            <v>42.07</v>
          </cell>
        </row>
        <row r="8369">
          <cell r="G8369">
            <v>104761</v>
          </cell>
          <cell r="H8369" t="str">
            <v>FURO MECANIZADO EM CONCRETO, COM MARTELO DEMOLIDOR, PARA INSTALAÇÕES ELÉTRICAS, DIÂMETROS MENORES OU IGUAIS A 40 MM. AF_09/2023</v>
          </cell>
          <cell r="I8369" t="str">
            <v>UN</v>
          </cell>
          <cell r="K8369">
            <v>10.8</v>
          </cell>
        </row>
        <row r="8370">
          <cell r="G8370">
            <v>90440</v>
          </cell>
          <cell r="H8370" t="str">
            <v>FURO MECANIZADO EM CONCRETO, COM MARTELO DEMOLIDOR, PARA INSTALAÇÕES HIDRÁULICAS, DIÂMETROS MAIORES QUE 40 MM E MENORES OU IGUAIS A 75 MM. AF_09/2023</v>
          </cell>
          <cell r="I8370" t="str">
            <v>UN</v>
          </cell>
          <cell r="K8370">
            <v>28.57</v>
          </cell>
        </row>
        <row r="8371">
          <cell r="G8371">
            <v>90441</v>
          </cell>
          <cell r="H8371" t="str">
            <v>FURO MECANIZADO EM CONCRETO, COM MARTELO DEMOLIDOR, PARA INSTALAÇÕES HIDRÁULICAS, DIÂMETROS MAIORES QUE 75 MM E MENORES OU IGUAIS A 150 MM. AF_09/2023</v>
          </cell>
          <cell r="I8371" t="str">
            <v>UN</v>
          </cell>
          <cell r="K8371">
            <v>41.72</v>
          </cell>
        </row>
        <row r="8372">
          <cell r="G8372">
            <v>90439</v>
          </cell>
          <cell r="H8372" t="str">
            <v>FURO MECANIZADO EM CONCRETO, COM MARTELO DEMOLIDOR, PARA INSTALAÇÕES HIDRÁULICAS, DIÂMETROS MENORES OU IGUAIS A 40 MM. AF_09/2023</v>
          </cell>
          <cell r="I8372" t="str">
            <v>UN</v>
          </cell>
          <cell r="K8372">
            <v>10.71</v>
          </cell>
        </row>
        <row r="8373">
          <cell r="G8373">
            <v>104776</v>
          </cell>
          <cell r="H8373" t="str">
            <v>FURO MECANIZADO EM CONCRETO, COM PERFURATRIZ, PARA INSTALAÇÕES ELÉTRICAS, DIÂMETROS MAIORES QUE 40 MM E MENORES OU IGUAIS A 75 MM. AF_09/2023</v>
          </cell>
          <cell r="I8373" t="str">
            <v>UN</v>
          </cell>
          <cell r="K8373">
            <v>8.11</v>
          </cell>
        </row>
        <row r="8374">
          <cell r="G8374">
            <v>104778</v>
          </cell>
          <cell r="H8374" t="str">
            <v>FURO MECANIZADO EM CONCRETO, COM PERFURATRIZ, PARA INSTALAÇÕES ELÉTRICAS, DIÂMETROS MAIORES QUE 75 MM E MENORES OU IGUAIS A 150 MM. AF_09/2023</v>
          </cell>
          <cell r="I8374" t="str">
            <v>UN</v>
          </cell>
          <cell r="K8374">
            <v>11.86</v>
          </cell>
        </row>
        <row r="8375">
          <cell r="G8375">
            <v>104774</v>
          </cell>
          <cell r="H8375" t="str">
            <v>FURO MECANIZADO EM CONCRETO, COM PERFURATRIZ, PARA INSTALAÇÕES ELÉTRICAS, DIÂMETROS MENORES OU IGUAIS A 40 MM. AF_09/2023</v>
          </cell>
          <cell r="I8375" t="str">
            <v>UN</v>
          </cell>
          <cell r="K8375">
            <v>3.03</v>
          </cell>
        </row>
        <row r="8376">
          <cell r="G8376">
            <v>104775</v>
          </cell>
          <cell r="H8376" t="str">
            <v>FURO MECANIZADO EM CONCRETO, COM PERFURATRIZ, PARA INSTALAÇÕES HIDRÁULICAS, DIÂMETROS MAIORES QUE 40 MM E MENORES OU IGUAIS A 75 MM. AF_09/2023</v>
          </cell>
          <cell r="I8376" t="str">
            <v>UN</v>
          </cell>
          <cell r="K8376">
            <v>7.23</v>
          </cell>
        </row>
        <row r="8377">
          <cell r="G8377">
            <v>104777</v>
          </cell>
          <cell r="H8377" t="str">
            <v>FURO MECANIZADO EM CONCRETO, COM PERFURATRIZ, PARA INSTALAÇÕES HIDRÁULICAS, DIÂMETROS MAIORES QUE 75 MM E MENORES OU IGUAIS A 150 MM. AF_09/2023</v>
          </cell>
          <cell r="I8377" t="str">
            <v>UN</v>
          </cell>
          <cell r="K8377">
            <v>10.56</v>
          </cell>
        </row>
        <row r="8378">
          <cell r="G8378">
            <v>104773</v>
          </cell>
          <cell r="H8378" t="str">
            <v>FURO MECANIZADO EM CONCRETO, COM PERFURATRIZ, PARA INSTALAÇÕES HIDRÁULICAS, DIÂMETROS MENORES OU IGUAIS A 40 MM. AF_09/2023</v>
          </cell>
          <cell r="I8378" t="str">
            <v>UN</v>
          </cell>
          <cell r="K8378">
            <v>2.7</v>
          </cell>
        </row>
        <row r="8379">
          <cell r="G8379">
            <v>104782</v>
          </cell>
          <cell r="H8379" t="str">
            <v>PASSANTE TIPO PEÇA EM FÔRMA DE MADEIRA, FIXADO EM LAJE, PARA PASSAGEM DE NO MÁXIMO 5 TUBOS DE 50 MM DE DIÂMETRO. AF_09/2023</v>
          </cell>
          <cell r="I8379" t="str">
            <v>UN</v>
          </cell>
          <cell r="K8379">
            <v>54.63</v>
          </cell>
        </row>
        <row r="8380">
          <cell r="G8380">
            <v>90451</v>
          </cell>
          <cell r="H8380" t="str">
            <v>PASSANTE TIPO PEÇA EM POLIESTIRENO (ISOPOR), FIXADO EM LAJE, PARA ABERTURA PARA PASSAGEM DE 1 TUBO DE ATÉ 50 MM DE DIÂMETRO. AF_09/2023</v>
          </cell>
          <cell r="I8380" t="str">
            <v>UN</v>
          </cell>
          <cell r="K8380">
            <v>7.29</v>
          </cell>
        </row>
        <row r="8381">
          <cell r="G8381">
            <v>90452</v>
          </cell>
          <cell r="H8381" t="str">
            <v>PASSANTE TIPO PEÇA EM POLIESTIRENO (ISOPOR), FIXADO EM LAJE, PARA PASSAGEM DE NO MÁXIMO 5 TUBOS DE 50 MM DE DIÂMETRO. AF_09/2023</v>
          </cell>
          <cell r="I8381" t="str">
            <v>UN</v>
          </cell>
          <cell r="K8381">
            <v>24.98</v>
          </cell>
        </row>
        <row r="8382">
          <cell r="G8382">
            <v>90455</v>
          </cell>
          <cell r="H8382" t="str">
            <v>PASSANTE TIPO TUBO COM DIÂMETRO DE 100 MM, FIXADO EM LAJE, PARA PASSAGEM DE TUBULAÇÕES COM NO MÁXIMO 75 MM DE DIÂMETRO. AF_09/2023</v>
          </cell>
          <cell r="I8382" t="str">
            <v>UN</v>
          </cell>
          <cell r="K8382">
            <v>9.52</v>
          </cell>
        </row>
        <row r="8383">
          <cell r="G8383">
            <v>104784</v>
          </cell>
          <cell r="H8383" t="str">
            <v>PASSANTE TIPO TUBO COM DIÂMETRO DE 150 MM, FIXADO EM LAJE, PARA PASSAGEM DE TUBULAÇÕES COM NO MÁXIMO 100 MM DE DIÂMETRO. AF_09/2023</v>
          </cell>
          <cell r="I8383" t="str">
            <v>UN</v>
          </cell>
          <cell r="K8383">
            <v>16.010000000000002</v>
          </cell>
        </row>
        <row r="8384">
          <cell r="G8384">
            <v>90453</v>
          </cell>
          <cell r="H8384" t="str">
            <v>PASSANTE TIPO TUBO COM DIÂMETRO DE 40 MM, FIXADO EM LAJE, PARA PASSAGEM DE TUBULAÇÕES COM NO MÁXIMO 32 MM DE DIÂMETRO. AF_09/2023</v>
          </cell>
          <cell r="I8384" t="str">
            <v>UN</v>
          </cell>
          <cell r="K8384">
            <v>4.51</v>
          </cell>
        </row>
        <row r="8385">
          <cell r="G8385">
            <v>104783</v>
          </cell>
          <cell r="H8385" t="str">
            <v>PASSANTE TIPO TUBO COM DIÂMETRO DE 50 MM, FIXADO EM LAJE, PARA PASSAGEM DE TUBULAÇÕES COM NO MÁXIMO 40 MM DE DIÂMETRO. AF_09/2023</v>
          </cell>
          <cell r="I8385" t="str">
            <v>UN</v>
          </cell>
          <cell r="K8385">
            <v>5.72</v>
          </cell>
        </row>
        <row r="8386">
          <cell r="G8386">
            <v>90454</v>
          </cell>
          <cell r="H8386" t="str">
            <v>PASSANTE TIPO TUBO COM DIÂMETRO DE 75 MM, FIXADO EM LAJE, PARA PASSAGEM DE TUBULAÇÕES COM NO MÁXIMO 50 MM DE DIÂMETRO. AF_09/2023</v>
          </cell>
          <cell r="I8386" t="str">
            <v>UN</v>
          </cell>
          <cell r="K8386">
            <v>7.3</v>
          </cell>
        </row>
        <row r="8387">
          <cell r="G8387">
            <v>90459</v>
          </cell>
          <cell r="H8387" t="str">
            <v>QUEBRA EM ALVENARIA PARA INSTALAÇÃO DE ABRIGO PARA MANGUEIRAS (90X60 CM). AF_09/2023</v>
          </cell>
          <cell r="I8387" t="str">
            <v>UN</v>
          </cell>
          <cell r="K8387">
            <v>61.98</v>
          </cell>
        </row>
        <row r="8388">
          <cell r="G8388">
            <v>90456</v>
          </cell>
          <cell r="H8388" t="str">
            <v>QUEBRA EM ALVENARIA PARA INSTALAÇÃO DE CAIXA DE TOMADA (4X4 OU 4X2). AF_09/2023</v>
          </cell>
          <cell r="I8388" t="str">
            <v>UN</v>
          </cell>
          <cell r="K8388">
            <v>7.62</v>
          </cell>
        </row>
        <row r="8389">
          <cell r="G8389">
            <v>90458</v>
          </cell>
          <cell r="H8389" t="str">
            <v>QUEBRA EM ALVENARIA PARA INSTALAÇÃO DE QUADRO DISTRIBUIÇÃO GRANDE (76X40 CM). AF_09/2023</v>
          </cell>
          <cell r="I8389" t="str">
            <v>UN</v>
          </cell>
          <cell r="K8389">
            <v>49.64</v>
          </cell>
        </row>
        <row r="8390">
          <cell r="G8390">
            <v>90457</v>
          </cell>
          <cell r="H8390" t="str">
            <v>QUEBRA EM ALVENARIA PARA INSTALAÇÃO DE QUADRO DISTRIBUIÇÃO PEQUENO (19X25 CM). AF_09/2023</v>
          </cell>
          <cell r="I8390" t="str">
            <v>UN</v>
          </cell>
          <cell r="K8390">
            <v>17.399999999999999</v>
          </cell>
        </row>
        <row r="8391">
          <cell r="G8391">
            <v>90447</v>
          </cell>
          <cell r="H8391" t="str">
            <v>RASGO LINEAR MANUAL EM ALVENARIA, PARA ELETRODUTOS, DIÂMETROS MENORES OU IGUAIS A 40 MM. AF_09/2023</v>
          </cell>
          <cell r="I8391" t="str">
            <v>M</v>
          </cell>
          <cell r="K8391">
            <v>11.5</v>
          </cell>
        </row>
        <row r="8392">
          <cell r="G8392">
            <v>91222</v>
          </cell>
          <cell r="H8392" t="str">
            <v>RASGO LINEAR MANUAL EM ALVENARIA, PARA RAMAIS/ DISTRIBUIÇÃO DE INSTALAÇÕES HIDRÁULICAS, DIÂMETROS MAIORES QUE 40 MM E MENORES OU IGUAIS A 75 MM. AF_09/2023</v>
          </cell>
          <cell r="I8392" t="str">
            <v>M</v>
          </cell>
          <cell r="K8392">
            <v>11.28</v>
          </cell>
        </row>
        <row r="8393">
          <cell r="G8393">
            <v>90443</v>
          </cell>
          <cell r="H8393" t="str">
            <v>RASGO LINEAR MANUAL EM ALVENARIA, PARA RAMAIS/ DISTRIBUIÇÃO DE INSTALAÇÕES HIDRÁULICAS, DIÂMETROS MENORES OU IGUAIS A 40 MM. AF_09/2023</v>
          </cell>
          <cell r="I8393" t="str">
            <v>M</v>
          </cell>
          <cell r="K8393">
            <v>10.15</v>
          </cell>
        </row>
        <row r="8394">
          <cell r="G8394">
            <v>104780</v>
          </cell>
          <cell r="H8394" t="str">
            <v>RASGO LINEAR MECANIZADO EM ALVENARIA, PARA ELETRODUTOS, DIÂMETROS MENORES OU IGUAIS A 40 MM. AF_09/2023</v>
          </cell>
          <cell r="I8394" t="str">
            <v>M</v>
          </cell>
          <cell r="K8394">
            <v>6.56</v>
          </cell>
        </row>
        <row r="8395">
          <cell r="G8395">
            <v>104781</v>
          </cell>
          <cell r="H8395" t="str">
            <v>RASGO LINEAR MECANIZADO EM ALVENARIA, PARA RAMAIS/ DISTRIBUIÇÃO DE INSTALAÇÕES HIDRÁULICAS, DIÂMETROS MAIORES QUE 40 MM E MENORES OU IGUAIS A 75 MM. AF_09/2023</v>
          </cell>
          <cell r="I8395" t="str">
            <v>M</v>
          </cell>
          <cell r="K8395">
            <v>7.52</v>
          </cell>
        </row>
        <row r="8396">
          <cell r="G8396">
            <v>104779</v>
          </cell>
          <cell r="H8396" t="str">
            <v>RASGO LINEAR MECANIZADO EM ALVENARIA, PARA RAMAIS/ DISTRIBUIÇÃO DE INSTALAÇÕES HIDRÁULICAS, DIÂMETROS MENORES OU IGUAIS A 40 MM. AF_09/2023</v>
          </cell>
          <cell r="I8396" t="str">
            <v>M</v>
          </cell>
          <cell r="K8396">
            <v>6.5</v>
          </cell>
        </row>
        <row r="8397">
          <cell r="G8397">
            <v>104787</v>
          </cell>
          <cell r="H8397" t="str">
            <v>RASGO LINEAR MECANIZADO EM CONCRETO, PARA RAMAIS/ DISTRIBUIÇÃO DE INSTALAÇÕES HIDRÁULICAS, DIÂMETROS MAIORES QUE 40 MM E MENORES OU IGUAIS A 75 MM. AF_09/2023</v>
          </cell>
          <cell r="I8397" t="str">
            <v>M</v>
          </cell>
          <cell r="K8397">
            <v>9.4499999999999993</v>
          </cell>
        </row>
        <row r="8398">
          <cell r="G8398">
            <v>104788</v>
          </cell>
          <cell r="H8398" t="str">
            <v>RASGO LINEAR MECANIZADO EM CONCRETO, PARA RAMAIS/ DISTRIBUIÇÃO DE INSTALAÇÕES HIDRÁULICAS, DIÂMETROS MAIORES QUE 75 MM E MENORES OU IGUAIS A 100 MM. AF_09/2023</v>
          </cell>
          <cell r="I8398" t="str">
            <v>M</v>
          </cell>
          <cell r="K8398">
            <v>12.56</v>
          </cell>
        </row>
        <row r="8399">
          <cell r="G8399">
            <v>104786</v>
          </cell>
          <cell r="H8399" t="str">
            <v>RASGO LINEAR MECANIZADO EM CONCRETO, PARA RAMAIS/ DISTRIBUIÇÃO DE INSTALAÇÕES HIDRÁULICAS, DIÂMETROS MENORES OU IGUAIS A 40 MM. AF_09/2023</v>
          </cell>
          <cell r="I8399" t="str">
            <v>M</v>
          </cell>
          <cell r="K8399">
            <v>7.12</v>
          </cell>
        </row>
        <row r="8400">
          <cell r="G8400">
            <v>90445</v>
          </cell>
          <cell r="H8400" t="str">
            <v>RASGO LINEAR MECANIZADO EM CONTRAPISO, PARA RAMAIS/ DISTRIBUIÇÃO DE INSTALAÇÕES HIDRÁULICAS, DIÂMETROS MAIORES QUE 40 MM E MENORES OU IGUAIS A 75 MM. AF_09/2023_PS</v>
          </cell>
          <cell r="I8400" t="str">
            <v>M</v>
          </cell>
          <cell r="K8400">
            <v>19.3</v>
          </cell>
        </row>
        <row r="8401">
          <cell r="G8401">
            <v>90446</v>
          </cell>
          <cell r="H8401" t="str">
            <v>RASGO LINEAR MECANIZADO EM CONTRAPISO, PARA RAMAIS/ DISTRIBUIÇÃO DE INSTALAÇÕES HIDRÁULICAS, DIÂMETROS MAIORES QUE 75 MM E MENORES OU IGUAIS A 100 MM. AF_09/2023_PS</v>
          </cell>
          <cell r="I8401" t="str">
            <v>M</v>
          </cell>
          <cell r="K8401">
            <v>25.63</v>
          </cell>
        </row>
        <row r="8402">
          <cell r="G8402">
            <v>90444</v>
          </cell>
          <cell r="H8402" t="str">
            <v>RASGO LINEAR MECANIZADO EM CONTRAPISO, PARA RAMAIS/ DISTRIBUIÇÃO DE INSTALAÇÕES HIDRÁULICAS, DIÂMETROS MENORES OU IGUAIS A 40 MM. AF_09/2023_PS</v>
          </cell>
          <cell r="I8402" t="str">
            <v>M</v>
          </cell>
          <cell r="K8402">
            <v>14.55</v>
          </cell>
        </row>
        <row r="8403">
          <cell r="G8403">
            <v>104764</v>
          </cell>
          <cell r="H8403" t="str">
            <v>SUPORTE PARA 2 ELETRODUTOS, ESPAÇADO A CADA 80 CM, EM PERFILADO COM COMPRIMENTO DE 25 CM FIXADO EM LAJE, POR METRO DE ELETRODUTO FIXADO. AF_09/2023</v>
          </cell>
          <cell r="I8403" t="str">
            <v>M</v>
          </cell>
          <cell r="K8403">
            <v>23.65</v>
          </cell>
        </row>
        <row r="8404">
          <cell r="G8404">
            <v>90460</v>
          </cell>
          <cell r="H8404" t="str">
            <v>SUPORTE PARA 2 TUBOS HORIZONTAIS, ESPAÇADO A CADA 56 CM, EM PERFILADO COM COMPRIMENTO DE 25 CM FIXADO EM LAJE, POR METRO DE TUBULAÇÃO FIXADA. AF_09/2023</v>
          </cell>
          <cell r="I8404" t="str">
            <v>M</v>
          </cell>
          <cell r="K8404">
            <v>26.99</v>
          </cell>
        </row>
        <row r="8405">
          <cell r="G8405">
            <v>90462</v>
          </cell>
          <cell r="H8405" t="str">
            <v>SUPORTE PARA 2 TUBOS VERTICAIS, ESPAÇADO A CADA 150 CM, EM PERFILADO COM COMPRIMENTO DE 25 CM FIXADO EM PAREDE, POR METRO DE TUBULAÇÃO FIXADA. AF_09/2023</v>
          </cell>
          <cell r="I8405" t="str">
            <v>M</v>
          </cell>
          <cell r="K8405">
            <v>4.84</v>
          </cell>
        </row>
        <row r="8406">
          <cell r="G8406">
            <v>104765</v>
          </cell>
          <cell r="H8406" t="str">
            <v>SUPORTE PARA 4 ELETRODUTOS, ESPAÇADO A CADA 80 CM, EM PERFILADO COM COMPRIMENTO DE 42 CM FIXADO EM LAJE, POR METRO DE ELETRODUTO FIXADO. AF_09/2023</v>
          </cell>
          <cell r="I8406" t="str">
            <v>M</v>
          </cell>
          <cell r="K8406">
            <v>20.36</v>
          </cell>
        </row>
        <row r="8407">
          <cell r="G8407">
            <v>90461</v>
          </cell>
          <cell r="H8407" t="str">
            <v>SUPORTE PARA 4 TUBOS HORIZONTAIS, ESPAÇADO A CADA 56 CM, EM PERFILADO COM COMPRIMENTO DE 42 CM FIXADO EM LAJE, POR METRO DE TUBULAÇÃO FIXADA. AF_09/2023</v>
          </cell>
          <cell r="I8407" t="str">
            <v>M</v>
          </cell>
          <cell r="K8407">
            <v>21.19</v>
          </cell>
        </row>
        <row r="8408">
          <cell r="G8408">
            <v>90463</v>
          </cell>
          <cell r="H8408" t="str">
            <v>SUPORTE PARA 4 TUBOS VERTICAIS, ESPAÇADO A CADA 150 CM, EM PERFILADO COM COMPRIMENTO DE 42 CM FIXADO EM PAREDE, POR METRO DE TUBULAÇÃO FIXADA. AF_09/2023</v>
          </cell>
          <cell r="I8408" t="str">
            <v>M</v>
          </cell>
          <cell r="K8408">
            <v>4.21</v>
          </cell>
        </row>
        <row r="8409">
          <cell r="G8409">
            <v>96560</v>
          </cell>
          <cell r="H8409" t="str">
            <v>SUPORTE PARA DUTO EM CHAPA GALVANIZADA BITOLA 24, EM PERFILADO COM COMPRIMENTO DE 55 CM FIXADO EM LAJE, POR METRO DE DUTO FIXADO. AF_09/2023</v>
          </cell>
          <cell r="I8409" t="str">
            <v>M2</v>
          </cell>
          <cell r="K8409">
            <v>38.07</v>
          </cell>
        </row>
        <row r="8410">
          <cell r="G8410">
            <v>96559</v>
          </cell>
          <cell r="H8410" t="str">
            <v>SUPORTE PARA DUTO EM CHAPA GALVANIZADA BITOLA 26, EM PERFILADO COM COMPRIMENTO DE 35 CM FIXADO EM LAJE, POR METRO DE DUTO FIXADO. AF_09/2023</v>
          </cell>
          <cell r="I8410" t="str">
            <v>M2</v>
          </cell>
          <cell r="K8410">
            <v>38.130000000000003</v>
          </cell>
        </row>
        <row r="8411">
          <cell r="G8411">
            <v>96562</v>
          </cell>
          <cell r="H8411" t="str">
            <v>SUPORTE PARA ELETROCALHA LISA OU PERFURADA EM AÇO GALVANIZADO, LARGURA 400 MM, EM PERFILADO COM COMPRIMENTO DE 45 CM FIXADO EM LAJE, POR METRO DE ELETROCALHA FIXADA. AF_09/2023</v>
          </cell>
          <cell r="I8411" t="str">
            <v>M</v>
          </cell>
          <cell r="K8411">
            <v>60.02</v>
          </cell>
        </row>
        <row r="8412">
          <cell r="G8412">
            <v>96563</v>
          </cell>
          <cell r="H8412" t="str">
            <v>SUPORTE PARA ELETROCALHA LISA OU PERFURADA EM AÇO GALVANIZADO, LARGURA 800 MM, EM PERFILADO COM COMPRIMENTO DE 85 CM FIXADO EM LAJE, POR METRO DE ELETROCALHA FIXADA. AF_09/2023</v>
          </cell>
          <cell r="I8412" t="str">
            <v>M</v>
          </cell>
          <cell r="K8412">
            <v>65.62</v>
          </cell>
        </row>
        <row r="8413">
          <cell r="G8413">
            <v>102469</v>
          </cell>
          <cell r="H8413" t="str">
            <v>EXECUÇÃO DE IMPRIMAÇÃO IMPERMEABILIZANTE COM ASFALTO DILUÍDO CM-30, PARA O FECHAMENTO DE VALAS. AF_05/2021</v>
          </cell>
          <cell r="I8413" t="str">
            <v>M2</v>
          </cell>
          <cell r="K8413">
            <v>0</v>
          </cell>
        </row>
        <row r="8414">
          <cell r="G8414">
            <v>104388</v>
          </cell>
          <cell r="H8414" t="str">
            <v>EXECUÇÃO DE PINTURA DE LIGAÇÃO COM EMULSÃO ASFÁLTICA RR-2C, PARA O FECHAMENTO DE VALAS. AF_12/2020</v>
          </cell>
          <cell r="I8414" t="str">
            <v>M2</v>
          </cell>
          <cell r="K8414">
            <v>0</v>
          </cell>
        </row>
        <row r="8415">
          <cell r="G8415">
            <v>104387</v>
          </cell>
          <cell r="H8415" t="str">
            <v>EXECUÇÃO DE TAPA BURACO COM APLICAÇÃO DE CONCRETO ASFÁLTICO (AQUISIÇÃO EM USINA) E PINTURA DE LIGAÇÃO. AF_12/2020</v>
          </cell>
          <cell r="I8415" t="str">
            <v>M3</v>
          </cell>
          <cell r="K8415">
            <v>0</v>
          </cell>
        </row>
        <row r="8416">
          <cell r="G8416">
            <v>104364</v>
          </cell>
          <cell r="H8416" t="str">
            <v>EXECUÇÃO DE TAPA BURACO COM APLICAÇÃO DE CONCRETO ASFÁLTICO (USINAGEM PRÓPRIA) E PINTURA DE LIGAÇÃO. AF_12/2020</v>
          </cell>
          <cell r="I8416" t="str">
            <v>M3</v>
          </cell>
          <cell r="K8416">
            <v>0</v>
          </cell>
        </row>
        <row r="8417">
          <cell r="G8417">
            <v>102097</v>
          </cell>
          <cell r="H8417" t="str">
            <v>EXECUÇÃO DE TAPA BURACO COM APLICAÇÃO DE PRÉ MISTURADO A FRIO (AQUISIÇÃO EM USINA) E PINTURA DE LIGAÇÃO. AF_12/2020</v>
          </cell>
          <cell r="I8417" t="str">
            <v>M3</v>
          </cell>
          <cell r="K8417">
            <v>0</v>
          </cell>
        </row>
        <row r="8418">
          <cell r="G8418">
            <v>104365</v>
          </cell>
          <cell r="H8418" t="str">
            <v>EXECUÇÃO DE TAPA BURACO COM APLICAÇÃO DE PRÉ MISTURADO A FRIO (USINAGEM PRÓPRIA) E PINTURA DE LIGAÇÃO. AF_12/2020</v>
          </cell>
          <cell r="I8418" t="str">
            <v>M3</v>
          </cell>
          <cell r="K8418">
            <v>0</v>
          </cell>
        </row>
        <row r="8419">
          <cell r="G8419">
            <v>101870</v>
          </cell>
          <cell r="H8419" t="str">
            <v>REASSENTAMENTO DE BLOCOS 16 FACES PARA PISO INTERTRAVADO, ESPESSURA DE 10 CM, EM VIA/ESTACIONAMENTO, COM REAPROVEITAMENTO DOS BLOCOS 16 FACES - INCLUSO RETIRADA E COLOCAÇÃO DO MATERIAL. AF_12/2020</v>
          </cell>
          <cell r="I8419" t="str">
            <v>M2</v>
          </cell>
          <cell r="K8419">
            <v>45.98</v>
          </cell>
        </row>
        <row r="8420">
          <cell r="G8420">
            <v>101866</v>
          </cell>
          <cell r="H8420" t="str">
            <v>REASSENTAMENTO DE BLOCOS 16 FACES PARA PISO INTERTRAVADO, ESPESSURA DE 4  CM, EM CALÇADA, COM REAPROVEITAMENTO DOS BLOCOS 16 FACES - INCLUSO RETIRADA E COLOCAÇÃO DO MATERIAL. AF_12/2020</v>
          </cell>
          <cell r="I8420" t="str">
            <v>M2</v>
          </cell>
          <cell r="K8420">
            <v>38.770000000000003</v>
          </cell>
        </row>
        <row r="8421">
          <cell r="G8421">
            <v>101867</v>
          </cell>
          <cell r="H8421" t="str">
            <v>REASSENTAMENTO DE BLOCOS 16 FACES PARA PISO INTERTRAVADO, ESPESSURA DE 6 CM, EM CALÇADA, COM REAPROVEITAMENTO DOS BLOCOS 16 FACES - INCLUSO RETIRADA E COLOCAÇÃO DO MATERIAL. AF_12/2020</v>
          </cell>
          <cell r="I8421" t="str">
            <v>M2</v>
          </cell>
          <cell r="K8421">
            <v>44.32</v>
          </cell>
        </row>
        <row r="8422">
          <cell r="G8422">
            <v>101868</v>
          </cell>
          <cell r="H8422" t="str">
            <v>REASSENTAMENTO DE BLOCOS 16 FACES PARA PISO INTERTRAVADO, ESPESSURA DE 6 CM, EM VIA/ESTACIONAMENTO, COM REAPROVEITAMENTO DOS BLOCOS 16 FACES - INCLUSO RETIRADA E COLOCAÇÃO DO MATERIAL. AF_12/2020</v>
          </cell>
          <cell r="I8422" t="str">
            <v>M2</v>
          </cell>
          <cell r="K8422">
            <v>34.909999999999997</v>
          </cell>
        </row>
        <row r="8423">
          <cell r="G8423">
            <v>101869</v>
          </cell>
          <cell r="H8423" t="str">
            <v>REASSENTAMENTO DE BLOCOS 16 FACES PARA PISO INTERTRAVADO, ESPESSURA DE 8 CM, EM VIA/ESTACIONAMENTO, COM REAPROVEITAMENTO DOS BLOCOS 16 FACES - INCLUSO RETIRADA E COLOCAÇÃO DO MATERIAL. AF_12/2020</v>
          </cell>
          <cell r="I8423" t="str">
            <v>M2</v>
          </cell>
          <cell r="K8423">
            <v>40.450000000000003</v>
          </cell>
        </row>
        <row r="8424">
          <cell r="G8424">
            <v>101856</v>
          </cell>
          <cell r="H8424" t="str">
            <v>REASSENTAMENTO DE BLOCOS PISOGRAMA PARA PISO INTERTRAVADO, COM REAPROVEITAMENTO DOS BLOCOS PISOGRAMA - INCLUSO RETIRADA E COLOCAÇÃO DO MATERIAL. AF_12/2020</v>
          </cell>
          <cell r="I8424" t="str">
            <v>M2</v>
          </cell>
          <cell r="K8424">
            <v>31.48</v>
          </cell>
        </row>
        <row r="8425">
          <cell r="G8425">
            <v>101865</v>
          </cell>
          <cell r="H8425" t="str">
            <v>REASSENTAMENTO DE BLOCOS RETANGULAR PARA PISO INTERTRAVADO, ESPESSURA DE 10 CM, EM VIA/ESTACIONAMENTO, COM REAPROVEITAMENTO DOS BLOCOS RETANGULAR - INCLUSO RETIRADA E COLOCAÇÃO DO MATERIAL. AF_12/2020</v>
          </cell>
          <cell r="I8425" t="str">
            <v>M2</v>
          </cell>
          <cell r="K8425">
            <v>43.76</v>
          </cell>
        </row>
        <row r="8426">
          <cell r="G8426">
            <v>101861</v>
          </cell>
          <cell r="H8426" t="str">
            <v>REASSENTAMENTO DE BLOCOS RETANGULAR PARA PISO INTERTRAVADO, ESPESSURA DE 4  CM, EM CALÇADA, COM REAPROVEITAMENTO DOS BLOCOS RETANGULAR - INCLUSO RETIRADA E COLOCAÇÃO DO MATERIAL. AF_12/2020</v>
          </cell>
          <cell r="I8426" t="str">
            <v>M2</v>
          </cell>
          <cell r="K8426">
            <v>38.5</v>
          </cell>
        </row>
        <row r="8427">
          <cell r="G8427">
            <v>101862</v>
          </cell>
          <cell r="H8427" t="str">
            <v>REASSENTAMENTO DE BLOCOS RETANGULAR PARA PISO INTERTRAVADO, ESPESSURA DE 6 CM, EM CALÇADA, COM REAPROVEITAMENTO DOS BLOCOS RETANGULAR - INCLUSO RETIRADA E COLOCAÇÃO DO MATERIAL. AF_12/2020</v>
          </cell>
          <cell r="I8427" t="str">
            <v>M2</v>
          </cell>
          <cell r="K8427">
            <v>42.09</v>
          </cell>
        </row>
        <row r="8428">
          <cell r="G8428">
            <v>101863</v>
          </cell>
          <cell r="H8428" t="str">
            <v>REASSENTAMENTO DE BLOCOS RETANGULAR PARA PISO INTERTRAVADO, ESPESSURA DE 6 CM, EM VIA/ESTACIONAMENTO, COM REAPROVEITAMENTO DOS BLOCOS RETANGULAR - INCLUSO RETIRADA E COLOCAÇÃO DO MATERIAL. AF_12/2020</v>
          </cell>
          <cell r="I8428" t="str">
            <v>M2</v>
          </cell>
          <cell r="K8428">
            <v>32.67</v>
          </cell>
        </row>
        <row r="8429">
          <cell r="G8429">
            <v>101864</v>
          </cell>
          <cell r="H8429" t="str">
            <v>REASSENTAMENTO DE BLOCOS RETANGULAR PARA PISO INTERTRAVADO, ESPESSURA DE 8 CM, EM VIA/ESTACIONAMENTO, COM REAPROVEITAMENTO DOS BLOCOS RETANGULAR - INCLUSO RETIRADA E COLOCAÇÃO DO MATERIAL. AF_12/2020</v>
          </cell>
          <cell r="I8429" t="str">
            <v>M2</v>
          </cell>
          <cell r="K8429">
            <v>38.21</v>
          </cell>
        </row>
        <row r="8430">
          <cell r="G8430">
            <v>101860</v>
          </cell>
          <cell r="H8430" t="str">
            <v>REASSENTAMENTO DE BLOCOS SEXTAVADO PARA PISO INTERTRAVADO, ESPESSURA DE 10 CM, EM VIA/ESTACIONAMENTO, COM REAPROVEITAMENTO DOS BLOCOS SEXTAVADO - INCLUSO RETIRADA E COLOCAÇÃO DO MATERIAL. AF_12/2020</v>
          </cell>
          <cell r="I8430" t="str">
            <v>M2</v>
          </cell>
          <cell r="K8430">
            <v>41.25</v>
          </cell>
        </row>
        <row r="8431">
          <cell r="G8431">
            <v>101857</v>
          </cell>
          <cell r="H8431" t="str">
            <v>REASSENTAMENTO DE BLOCOS SEXTAVADO PARA PISO INTERTRAVADO, ESPESSURA DE 6 CM, EM CALÇADA, COM REAPROVEITAMENTO DOS BLOCOS SEXTAVADOS - INCLUSO RETIRADA E COLOCAÇÃO DO MATERIAL. AF_12/2020</v>
          </cell>
          <cell r="I8431" t="str">
            <v>M2</v>
          </cell>
          <cell r="K8431">
            <v>39.69</v>
          </cell>
        </row>
        <row r="8432">
          <cell r="G8432">
            <v>101858</v>
          </cell>
          <cell r="H8432" t="str">
            <v>REASSENTAMENTO DE BLOCOS SEXTAVADO PARA PISO INTERTRAVADO, ESPESSURA DE 6 CM, EM VIA/ESTACIONAMENTO, COM REAPROVEITAMENTO DOS BLOCOS SEXTAVADO - INCLUSO RETIRADA E COLOCAÇÃO DO MATERIAL. AF_12/2020</v>
          </cell>
          <cell r="I8432" t="str">
            <v>M2</v>
          </cell>
          <cell r="K8432">
            <v>32.18</v>
          </cell>
        </row>
        <row r="8433">
          <cell r="G8433">
            <v>101859</v>
          </cell>
          <cell r="H8433" t="str">
            <v>REASSENTAMENTO DE BLOCOS SEXTAVADO PARA PISO INTERTRAVADO, ESPESSURA DE 8 CM, EM VIA/ESTACIONAMENTO, COM REAPROVEITAMENTO DOS BLOCOS SEXTAVADO - INCLUSO RETIRADA E COLOCAÇÃO DO MATERIAL. AF_12/2020</v>
          </cell>
          <cell r="I8433" t="str">
            <v>M2</v>
          </cell>
          <cell r="K8433">
            <v>35.71</v>
          </cell>
        </row>
        <row r="8434">
          <cell r="G8434">
            <v>101852</v>
          </cell>
          <cell r="H8434" t="str">
            <v>REASSENTAMENTO DE PARALELEPÍPEDOS, REJUNTAMENTO COM ARGAMASSA, COM REAPROVEITAMENTO DOS PARALELEPÍPEDOS - INCLUSO RETIRADA E COLOCAÇÃO DO MATERIAL. AF_12/2020</v>
          </cell>
          <cell r="I8434" t="str">
            <v>M2</v>
          </cell>
          <cell r="K8434">
            <v>80.59</v>
          </cell>
        </row>
        <row r="8435">
          <cell r="G8435">
            <v>104385</v>
          </cell>
          <cell r="H8435" t="str">
            <v>REASSENTAMENTO DE PARALELEPÍPEDOS, REJUNTAMENTO COM PEDRISCO E EMULSÃO ASFÁLTICA, COM REAPROVEITAMENTO DOS PARALELEPÍPEDOS - INCLUSO RETIRADA E COLOCAÇÃO DO MATERIAL. AF_12/2020</v>
          </cell>
          <cell r="I8435" t="str">
            <v>M2</v>
          </cell>
          <cell r="K8435">
            <v>0</v>
          </cell>
        </row>
        <row r="8436">
          <cell r="G8436">
            <v>101850</v>
          </cell>
          <cell r="H8436" t="str">
            <v>REASSENTAMENTO DE PARALELEPÍPEDOS, REJUNTAMENTO COM PÓ DE PEDRA, COM REAPROVEITAMENTO DOS PARALELEPÍPEDOS - INCLUSO RETIRADA E COLOCAÇÃO DO MATERIAL. AF_12/2020</v>
          </cell>
          <cell r="I8436" t="str">
            <v>M2</v>
          </cell>
          <cell r="K8436">
            <v>66.790000000000006</v>
          </cell>
        </row>
        <row r="8437">
          <cell r="G8437">
            <v>101855</v>
          </cell>
          <cell r="H8437" t="str">
            <v>REASSENTAMENTO DE PEDRAS POLIÉDRICAS, REJUNTAMENTO COM ARGAMASSA, COM REAPROVEITAMENTO DAS PEDRAS POLIÉDRICAS - INCLUSO RETIRADA E COLOCAÇÃO DO MATERIAL. AF_12/2020</v>
          </cell>
          <cell r="I8437" t="str">
            <v>M2</v>
          </cell>
          <cell r="K8437">
            <v>81.3</v>
          </cell>
        </row>
        <row r="8438">
          <cell r="G8438">
            <v>104386</v>
          </cell>
          <cell r="H8438" t="str">
            <v>REASSENTAMENTO DE PEDRAS POLIÉDRICAS, REJUNTAMENTO COM PEDRISCO E EMULSÃO ASFÁLTICA, COM REAPROVEITAMENTO DAS PEDRAS POLIÉDRICAS - INCLUSO RETIRADA E COLOCAÇÃO DO MATERIAL. AF_12/2020</v>
          </cell>
          <cell r="I8438" t="str">
            <v>M2</v>
          </cell>
          <cell r="K8438">
            <v>0</v>
          </cell>
        </row>
        <row r="8439">
          <cell r="G8439">
            <v>101853</v>
          </cell>
          <cell r="H8439" t="str">
            <v>REASSENTAMENTO DE PEDRAS POLIÉDRICAS, REJUNTAMENTO COM PÓ DE PEDRA, COM REAPROVEITAMENTO DAS PEDRAS POLIÉDRICAS - INCLUSO RETIRADA E COLOCAÇÃO DO MATERIAL.  AF_12/2020</v>
          </cell>
          <cell r="I8439" t="str">
            <v>M2</v>
          </cell>
          <cell r="K8439">
            <v>58.35</v>
          </cell>
        </row>
        <row r="8440">
          <cell r="G8440">
            <v>101849</v>
          </cell>
          <cell r="H8440" t="str">
            <v>RECOMPOSIÇÃO DE BASE E OU SUB-BASE PARA FECHAMENTO DE VALAS DE BRITA GRADUADA SIMPLES - INCLUSO RETIRADA E COLOCAÇÃO DO MATERIAL. AF_12/2020</v>
          </cell>
          <cell r="I8440" t="str">
            <v>M3</v>
          </cell>
          <cell r="K8440">
            <v>154.25</v>
          </cell>
        </row>
        <row r="8441">
          <cell r="G8441">
            <v>101841</v>
          </cell>
          <cell r="H8441" t="str">
            <v>RECOMPOSIÇÃO DE BASE E OU SUB-BASE PARA FECHAMENTO DE VALAS DE SOLO BRITA (40/60) - INCLUSO RETIRADA E COLOCAÇÃO DO MATERIAL. AF_12/2020</v>
          </cell>
          <cell r="I8441" t="str">
            <v>M3</v>
          </cell>
          <cell r="K8441">
            <v>93.05</v>
          </cell>
        </row>
        <row r="8442">
          <cell r="G8442">
            <v>101843</v>
          </cell>
          <cell r="H8442" t="str">
            <v>RECOMPOSIÇÃO DE BASE E OU SUB-BASE PARA FECHAMENTO DE VALAS DE SOLO BRITA (40/60) COM CIMENTO (TEOR DE 4%) - INCLUSO RETIRADA E COLOCAÇÃO DO MATERIAL. AF_12/2020</v>
          </cell>
          <cell r="I8442" t="str">
            <v>M3</v>
          </cell>
          <cell r="K8442">
            <v>144.43</v>
          </cell>
        </row>
        <row r="8443">
          <cell r="G8443">
            <v>101844</v>
          </cell>
          <cell r="H8443" t="str">
            <v>RECOMPOSIÇÃO DE BASE E OU SUB-BASE PARA FECHAMENTO DE VALAS DE SOLO BRITA (40/60) COM CIMENTO (TEOR DE 6%) - INCLUSO RETIRADA E COLOCAÇÃO DO MATERIAL. AF_12/2020</v>
          </cell>
          <cell r="I8443" t="str">
            <v>M3</v>
          </cell>
          <cell r="K8443">
            <v>168.46</v>
          </cell>
        </row>
        <row r="8444">
          <cell r="G8444">
            <v>101845</v>
          </cell>
          <cell r="H8444" t="str">
            <v>RECOMPOSIÇÃO DE BASE E OU SUB-BASE PARA FECHAMENTO DE VALAS DE SOLO BRITA (40/60) COM CIMENTO (TEOR DE 8%) - INCLUSO RETIRADA E COLOCAÇÃO DO MATERIAL. AF_12/2020</v>
          </cell>
          <cell r="I8444" t="str">
            <v>M3</v>
          </cell>
          <cell r="K8444">
            <v>192.16</v>
          </cell>
        </row>
        <row r="8445">
          <cell r="G8445">
            <v>101842</v>
          </cell>
          <cell r="H8445" t="str">
            <v>RECOMPOSIÇÃO DE BASE E OU SUB-BASE PARA FECHAMENTO DE VALAS DE SOLO BRITA (50/50) - INCLUSO RETIRADA E COLOCAÇÃO DO MATERIAL. AF_12/2020</v>
          </cell>
          <cell r="I8445" t="str">
            <v>M3</v>
          </cell>
          <cell r="K8445">
            <v>82.35</v>
          </cell>
        </row>
        <row r="8446">
          <cell r="G8446">
            <v>101846</v>
          </cell>
          <cell r="H8446" t="str">
            <v>RECOMPOSIÇÃO DE BASE E OU SUB-BASE PARA FECHAMENTO DE VALAS DE SOLO BRITA (50/50) COM CIMENTO (TEOR DE 4%) - INCLUSO RETIRADA E COLOCAÇÃO DO MATERIAL. AF_12/2020</v>
          </cell>
          <cell r="I8446" t="str">
            <v>M3</v>
          </cell>
          <cell r="K8446">
            <v>134.16999999999999</v>
          </cell>
        </row>
        <row r="8447">
          <cell r="G8447">
            <v>101847</v>
          </cell>
          <cell r="H8447" t="str">
            <v>RECOMPOSIÇÃO DE BASE E OU SUB-BASE PARA FECHAMENTO DE VALAS DE SOLO BRITA (50/50) COM CIMENTO (TEOR DE 6%) - INCLUSO RETIRADA E COLOCAÇÃO DO MATERIAL. AF_12/2020</v>
          </cell>
          <cell r="I8447" t="str">
            <v>M3</v>
          </cell>
          <cell r="K8447">
            <v>158.4</v>
          </cell>
        </row>
        <row r="8448">
          <cell r="G8448">
            <v>101848</v>
          </cell>
          <cell r="H8448" t="str">
            <v>RECOMPOSIÇÃO DE BASE E OU SUB-BASE PARA FECHAMENTO DE VALAS DE SOLO BRITA (50/50) COM CIMENTO (TEOR DE 8%) - INCLUSO RETIRADA E COLOCAÇÃO DO MATERIAL. AF_12/2020</v>
          </cell>
          <cell r="I8448" t="str">
            <v>M3</v>
          </cell>
          <cell r="K8448">
            <v>182.32</v>
          </cell>
        </row>
        <row r="8449">
          <cell r="G8449">
            <v>101839</v>
          </cell>
          <cell r="H8449" t="str">
            <v>RECOMPOSIÇÃO DE BASE E OU SUB-BASE PARA FECHAMENTO DE VALAS DE SOLO COM CIMENTO (TEOR DE 6%) - INCLUSO RETIRADA E COLOCAÇÃO DO MATERIAL. AF_12/2020</v>
          </cell>
          <cell r="I8449" t="str">
            <v>M3</v>
          </cell>
          <cell r="K8449">
            <v>108.12</v>
          </cell>
        </row>
        <row r="8450">
          <cell r="G8450">
            <v>101840</v>
          </cell>
          <cell r="H8450" t="str">
            <v>RECOMPOSIÇÃO DE BASE E OU SUB-BASE PARA FECHAMENTO DE VALAS DE SOLO COM CIMENTO (TEOR DE 8%) - INCLUSO RETIRADA E COLOCAÇÃO DO MATERIAL. AF_12/2020</v>
          </cell>
          <cell r="I8450" t="str">
            <v>M3</v>
          </cell>
          <cell r="K8450">
            <v>185.65</v>
          </cell>
        </row>
        <row r="8451">
          <cell r="G8451">
            <v>101837</v>
          </cell>
          <cell r="H8451" t="str">
            <v>RECOMPOSIÇÃO DE BASE E OU SUB-BASE PARA FECHAMENTO DE VALAS DE SOLO MELHORADO COM CIMENTO (TEOR DE 2%) - INCLUSO RETIRADA E COLOCAÇÃO DO MATERIAL. AF_12/2020</v>
          </cell>
          <cell r="I8451" t="str">
            <v>M3</v>
          </cell>
          <cell r="K8451">
            <v>56.81</v>
          </cell>
        </row>
        <row r="8452">
          <cell r="G8452">
            <v>101838</v>
          </cell>
          <cell r="H8452" t="str">
            <v>RECOMPOSIÇÃO DE BASE E OU SUB-BASE PARA FECHAMENTO DE VALAS DE SOLO MELHORADO COM CIMENTO (TEOR DE 4%) - INCLUSO RETIRADA E COLOCAÇÃO DO MATERIAL. AF_12/2020</v>
          </cell>
          <cell r="I8452" t="str">
            <v>M3</v>
          </cell>
          <cell r="K8452">
            <v>82.82</v>
          </cell>
        </row>
        <row r="8453">
          <cell r="G8453">
            <v>101836</v>
          </cell>
          <cell r="H8453" t="str">
            <v>RECOMPOSIÇÃO DE BASE E OU SUB-BASE PARA FECHAMENTO DE VALAS DE SOLOS DE COMPORTAMENTO LATERÍTICO (ARENOSO) - INCLUSO RETIRADA E COLOCAÇÃO DO MATERIAL. AF_12/2020</v>
          </cell>
          <cell r="I8453" t="str">
            <v>M3</v>
          </cell>
          <cell r="K8453">
            <v>28.87</v>
          </cell>
        </row>
        <row r="8454">
          <cell r="G8454">
            <v>101835</v>
          </cell>
          <cell r="H8454" t="str">
            <v>RECOMPOSIÇÃO DE BASE E OU SUB-BASE PARA REMENDO PROFUNDO DE BRITA GRADUADA SIMPLES - INCLUSO RETIRADA E COLOCAÇÃO DO MATERIAL. AF_12/2020</v>
          </cell>
          <cell r="I8454" t="str">
            <v>M3</v>
          </cell>
          <cell r="K8454">
            <v>275.20999999999998</v>
          </cell>
        </row>
        <row r="8455">
          <cell r="G8455">
            <v>101827</v>
          </cell>
          <cell r="H8455" t="str">
            <v>RECOMPOSIÇÃO DE BASE E OU SUB-BASE PARA REMENDO PROFUNDO DE SOLO BRITA (40/60) - INCLUSO RETIRADA E COLOCAÇÃO DO MATERIAL. AF_12/2020</v>
          </cell>
          <cell r="I8455" t="str">
            <v>M3</v>
          </cell>
          <cell r="K8455">
            <v>214.01</v>
          </cell>
        </row>
        <row r="8456">
          <cell r="G8456">
            <v>101829</v>
          </cell>
          <cell r="H8456" t="str">
            <v>RECOMPOSIÇÃO DE BASE E OU SUB-BASE PARA REMENDO PROFUNDO DE SOLO BRITA (40/60) COM CIMENTO (TEOR DE 4%) - INCLUSO RETIRADA E COLOCAÇÃO DO MATERIAL. AF_12/2020</v>
          </cell>
          <cell r="I8456" t="str">
            <v>M3</v>
          </cell>
          <cell r="K8456">
            <v>265.39</v>
          </cell>
        </row>
        <row r="8457">
          <cell r="G8457">
            <v>101830</v>
          </cell>
          <cell r="H8457" t="str">
            <v>RECOMPOSIÇÃO DE BASE E OU SUB-BASE PARA REMENDO PROFUNDO DE SOLO BRITA (40/60) COM CIMENTO (TEOR DE 6%) - INCLUSO RETIRADA E COLOCAÇÃO DO MATERIAL. AF_12/2020</v>
          </cell>
          <cell r="I8457" t="str">
            <v>M3</v>
          </cell>
          <cell r="K8457">
            <v>289.42</v>
          </cell>
        </row>
        <row r="8458">
          <cell r="G8458">
            <v>101831</v>
          </cell>
          <cell r="H8458" t="str">
            <v>RECOMPOSIÇÃO DE BASE E OU SUB-BASE PARA REMENDO PROFUNDO DE SOLO BRITA (40/60) COM CIMENTO (TEOR DE 8%) - INCLUSO RETIRADA E COLOCAÇÃO DO MATERIAL. AF_12/2020</v>
          </cell>
          <cell r="I8458" t="str">
            <v>M3</v>
          </cell>
          <cell r="K8458">
            <v>313.12</v>
          </cell>
        </row>
        <row r="8459">
          <cell r="G8459">
            <v>101828</v>
          </cell>
          <cell r="H8459" t="str">
            <v>RECOMPOSIÇÃO DE BASE E OU SUB-BASE PARA REMENDO PROFUNDO DE SOLO BRITA (50/50) - INCLUSO RETIRADA E COLOCAÇÃO DO MATERIAL. AF_12/2020</v>
          </cell>
          <cell r="I8459" t="str">
            <v>M3</v>
          </cell>
          <cell r="K8459">
            <v>203.31</v>
          </cell>
        </row>
        <row r="8460">
          <cell r="G8460">
            <v>101832</v>
          </cell>
          <cell r="H8460" t="str">
            <v>RECOMPOSIÇÃO DE BASE E OU SUB-BASE PARA REMENDO PROFUNDO DE SOLO BRITA (50/50) COM CIMENTO (TEOR DE 4%) - INCLUSO RETIRADA E COLOCAÇÃO DO MATERIAL. AF_12/2020</v>
          </cell>
          <cell r="I8460" t="str">
            <v>M3</v>
          </cell>
          <cell r="K8460">
            <v>255.13</v>
          </cell>
        </row>
        <row r="8461">
          <cell r="G8461">
            <v>101833</v>
          </cell>
          <cell r="H8461" t="str">
            <v>RECOMPOSIÇÃO DE BASE E OU SUB-BASE PARA REMENDO PROFUNDO DE SOLO BRITA (50/50) COM CIMENTO (TEOR DE 6%) - INCLUSO RETIRADA E COLOCAÇÃO DO MATERIAL. AF_12/2020</v>
          </cell>
          <cell r="I8461" t="str">
            <v>M3</v>
          </cell>
          <cell r="K8461">
            <v>279.36</v>
          </cell>
        </row>
        <row r="8462">
          <cell r="G8462">
            <v>101834</v>
          </cell>
          <cell r="H8462" t="str">
            <v>RECOMPOSIÇÃO DE BASE E OU SUB-BASE PARA REMENDO PROFUNDO DE SOLO BRITA (50/50) COM CIMENTO (TEOR DE 8%) - INCLUSO RETIRADA E COLOCAÇÃO DO MATERIAL. AF_12/2020</v>
          </cell>
          <cell r="I8462" t="str">
            <v>M3</v>
          </cell>
          <cell r="K8462">
            <v>303.27999999999997</v>
          </cell>
        </row>
        <row r="8463">
          <cell r="G8463">
            <v>101825</v>
          </cell>
          <cell r="H8463" t="str">
            <v>RECOMPOSIÇÃO DE BASE E OU SUB-BASE PARA REMENDO PROFUNDO DE SOLO COM CIMENTO (TEOR DE 6%) - INCLUSO RETIRADA E COLOCAÇÃO DO MATERIAL. AF_12/2020</v>
          </cell>
          <cell r="I8463" t="str">
            <v>M3</v>
          </cell>
          <cell r="K8463">
            <v>229.09</v>
          </cell>
        </row>
        <row r="8464">
          <cell r="G8464">
            <v>101826</v>
          </cell>
          <cell r="H8464" t="str">
            <v>RECOMPOSIÇÃO DE BASE E OU SUB-BASE PARA REMENDO PROFUNDO DE SOLO COM CIMENTO (TEOR DE 8%) - INCLUSO RETIRADA E COLOCAÇÃO DO MATERIAL. AF_12/2020</v>
          </cell>
          <cell r="I8464" t="str">
            <v>M3</v>
          </cell>
          <cell r="K8464">
            <v>254.07</v>
          </cell>
        </row>
        <row r="8465">
          <cell r="G8465">
            <v>101823</v>
          </cell>
          <cell r="H8465" t="str">
            <v>RECOMPOSIÇÃO DE BASE E OU SUB-BASE PARA REMENDO PROFUNDO DE SOLO MELHORADO COM CIMENTO (TEOR DE 2%) - INCLUSO RETIRADA E COLOCAÇÃO DO MATERIAL. AF_12/2020</v>
          </cell>
          <cell r="I8465" t="str">
            <v>M3</v>
          </cell>
          <cell r="K8465">
            <v>177.77</v>
          </cell>
        </row>
        <row r="8466">
          <cell r="G8466">
            <v>101824</v>
          </cell>
          <cell r="H8466" t="str">
            <v>RECOMPOSIÇÃO DE BASE E OU SUB-BASE PARA REMENDO PROFUNDO DE SOLO MELHORADO COM CIMENTO (TEOR DE 4%) - INCLUSO RETIRADA E COLOCAÇÃO DO MATERIAL. AF_12/2020</v>
          </cell>
          <cell r="I8466" t="str">
            <v>M3</v>
          </cell>
          <cell r="K8466">
            <v>203.78</v>
          </cell>
        </row>
        <row r="8467">
          <cell r="G8467">
            <v>101822</v>
          </cell>
          <cell r="H8467" t="str">
            <v>RECOMPOSIÇÃO DE BASE E OU SUB-BASE PARA REMENDO PROFUNDO DE SOLOS DE COMPORTAMENTO LATERÍTICO (ARENOSO) - INCLUSO RETIRADA E COLOCAÇÃO DO MATERIAL. AF_12/2020</v>
          </cell>
          <cell r="I8467" t="str">
            <v>M3</v>
          </cell>
          <cell r="K8467">
            <v>149.83000000000001</v>
          </cell>
        </row>
        <row r="8468">
          <cell r="G8468">
            <v>101819</v>
          </cell>
          <cell r="H8468" t="str">
            <v>RECOMPOSIÇÃO DE PAVIMENTO EM PARALELEPÍPEDOS, REJUNTAMENTO COM ARGAMASSA, COM REAPROVEITAMENTO DOS PARALELEPÍPEDOS, PARA O FECHAMENTO DE VALAS - INCLUSO RETIRADA E COLOCAÇÃO DO MATERIAL. AF_12/2020</v>
          </cell>
          <cell r="I8468" t="str">
            <v>M2</v>
          </cell>
          <cell r="K8468">
            <v>72.099999999999994</v>
          </cell>
        </row>
        <row r="8469">
          <cell r="G8469">
            <v>104370</v>
          </cell>
          <cell r="H8469" t="str">
            <v>RECOMPOSIÇÃO DE PAVIMENTO EM PARALELEPÍPEDOS, REJUNTAMENTO COM PEDRISCO E EMULSÃO ASFÁLTICA, COM REAPROVEITAMENTO DOS PARALELEPÍPEDOS, PARA O FECHAMENTO DE VALAS - INCLUSO RETIRADA E COLOCAÇÃO DO MATERIAL. AF_12/2020</v>
          </cell>
          <cell r="I8469" t="str">
            <v>M2</v>
          </cell>
          <cell r="K8469">
            <v>0</v>
          </cell>
        </row>
        <row r="8470">
          <cell r="G8470">
            <v>101817</v>
          </cell>
          <cell r="H8470" t="str">
            <v>RECOMPOSIÇÃO DE PAVIMENTO EM PARALELEPÍPEDOS, REJUNTAMENTO COM PÓ DE PEDRA, COM REAPROVEITAMENTO DOS PARALELEPÍPEDOS, PARA O FECHAMENTO DE VALAS - INCLUSO RETIRADA E COLOCAÇÃO DO MATERIAL. AF_12/2020</v>
          </cell>
          <cell r="I8470" t="str">
            <v>M2</v>
          </cell>
          <cell r="K8470">
            <v>58.47</v>
          </cell>
        </row>
        <row r="8471">
          <cell r="G8471">
            <v>101816</v>
          </cell>
          <cell r="H8471" t="str">
            <v>RECOMPOSIÇÃO DE PAVIMENTO EM PEDRAS POLIÉDRICAS, REJUNTAMENTO COM ARGAMASSA, COM REAPROVEITAMENTO DAS PEDRAS POLIÉDRICAS, PARA O FECHAMENTO DE VALAS - INCLUSO RETIRADA E COLOCAÇÃO DO MATERIAL. AF_12/2020</v>
          </cell>
          <cell r="I8471" t="str">
            <v>M2</v>
          </cell>
          <cell r="K8471">
            <v>74.66</v>
          </cell>
        </row>
        <row r="8472">
          <cell r="G8472">
            <v>104369</v>
          </cell>
          <cell r="H8472" t="str">
            <v>RECOMPOSIÇÃO DE PAVIMENTO EM PEDRAS POLIÉDRICAS, REJUNTAMENTO COM PEDRISCO E EMULSÃO ASFÁLTICA COM REAPROVEITAMENTO DAS PEDRAS POLIÉDRICAS, PARA O FECHAMENTO DE VALAS - INCLUSO RETIRADA E COLOCAÇÃO DO MATERIAL. AF_12/2020</v>
          </cell>
          <cell r="I8472" t="str">
            <v>M2</v>
          </cell>
          <cell r="K8472">
            <v>0</v>
          </cell>
        </row>
        <row r="8473">
          <cell r="G8473">
            <v>101820</v>
          </cell>
          <cell r="H8473" t="str">
            <v>RECOMPOSIÇÃO DE PAVIMENTO EM PISO INTERTRAVADO SEXTAVADO, COM REAPROVEITAMENTO DOS BLOCOS SEXTAVADO, PARA O FECHAMENTO DE VALAS - INCLUSO RETIRADA E COLOCAÇÃO DO MATERIAL. AF_12/2020</v>
          </cell>
          <cell r="I8473" t="str">
            <v>M2</v>
          </cell>
          <cell r="K8473">
            <v>51.29</v>
          </cell>
        </row>
        <row r="8474">
          <cell r="G8474">
            <v>102988</v>
          </cell>
          <cell r="H8474" t="str">
            <v>RECOMPOSIÇÃO DE PAVIMENTO EM PISO INTERTRAVADO, COM REAPROVEITAMENTO DOS BLOCOS INTERTRAVADOS, PARA FECHAMENTO DE VALAS - INCLUSO RETIRADA E COLOCAÇÃO DO MATERIAL. AF_12/2020</v>
          </cell>
          <cell r="I8474" t="str">
            <v>M2</v>
          </cell>
          <cell r="K8474">
            <v>69.010000000000005</v>
          </cell>
        </row>
        <row r="8475">
          <cell r="G8475">
            <v>101814</v>
          </cell>
          <cell r="H8475" t="str">
            <v>RECOMPOSIÇÃO DE PAVIMENTOS EM PEDRA POLIÉDRICA, REJUNTAMENTO COM PÓ DE PEDRA, COM REAPROVEITAMENTO DAS PEDRAS POLIÉDRICAS PARA O FECHAMENTO DE VALAS - INCLUSO RETIRADA E COLOCAÇÃO DO MATERIAL. AF_12/2020</v>
          </cell>
          <cell r="I8475" t="str">
            <v>M2</v>
          </cell>
          <cell r="K8475">
            <v>51.82</v>
          </cell>
        </row>
        <row r="8476">
          <cell r="G8476">
            <v>102098</v>
          </cell>
          <cell r="H8476" t="str">
            <v>RECOMPOSIÇÃO DE REVESTIMENTO EM CONCRETO ASFÁLTICO (AQUISIÇÃO EM USINA), PARA O FECHAMENTO DE VALAS - INCLUSO DEMOLIÇÃO DO PAVIMENTO. AF_12/2020</v>
          </cell>
          <cell r="I8476" t="str">
            <v>M3</v>
          </cell>
          <cell r="K8476">
            <v>1977.08</v>
          </cell>
        </row>
        <row r="8477">
          <cell r="G8477">
            <v>104366</v>
          </cell>
          <cell r="H8477" t="str">
            <v>RECOMPOSIÇÃO DE REVESTIMENTO EM CONCRETO ASFÁLTICO (USINAGEM PRÓPRIA), PARA O FECHAMENTO DE VALAS - INCLUSO DEMOLIÇÃO DO PAVIMENTO. AF_12/2020</v>
          </cell>
          <cell r="I8477" t="str">
            <v>M3</v>
          </cell>
          <cell r="K8477">
            <v>0</v>
          </cell>
        </row>
        <row r="8478">
          <cell r="G8478">
            <v>102099</v>
          </cell>
          <cell r="H8478" t="str">
            <v>RECOMPOSIÇÃO DE REVESTIMENTO EM PRÉ MISTURADO A FRIO (AQUISIÇÃO EM USINA), PARA FECHAMENTO DE VALAS - INCLUSO DEMOLIÇÃO DO PAVIMENTO. AF_12/2020</v>
          </cell>
          <cell r="I8478" t="str">
            <v>M3</v>
          </cell>
          <cell r="K8478">
            <v>0</v>
          </cell>
        </row>
        <row r="8479">
          <cell r="G8479">
            <v>104367</v>
          </cell>
          <cell r="H8479" t="str">
            <v>RECOMPOSIÇÃO DE REVESTIMENTO EM PRÉ MISTURADO A FRIO (USINAGEM PRÓPRIA), PARA FECHAMENTO DE VALAS - INCLUSO DEMOLIÇÃO DO PAVIMENTO. AF_12/2020</v>
          </cell>
          <cell r="I8479" t="str">
            <v>M3</v>
          </cell>
          <cell r="K8479">
            <v>0</v>
          </cell>
        </row>
        <row r="8480">
          <cell r="G8480">
            <v>92994</v>
          </cell>
          <cell r="H8480" t="str">
            <v>CABO DE COBRE FLEXÍVEL ISOLADO, 120 MM², ANTI-CHAMA 0,6/1,0 KV, PARA REDE ENTERRADA DE DISTRIBUIÇÃO DE ENERGIA ELÉTRICA - FORNECIMENTO E INSTALAÇÃO. AF_12/2021</v>
          </cell>
          <cell r="I8480" t="str">
            <v>M</v>
          </cell>
          <cell r="K8480">
            <v>137.06</v>
          </cell>
        </row>
        <row r="8481">
          <cell r="G8481">
            <v>92996</v>
          </cell>
          <cell r="H8481" t="str">
            <v>CABO DE COBRE FLEXÍVEL ISOLADO, 150 MM², ANTI-CHAMA 0,6/1,0 KV, PARA REDE ENTERRADA DE DISTRIBUIÇÃO DE ENERGIA ELÉTRICA - FORNECIMENTO E INSTALAÇÃO. AF_12/2021</v>
          </cell>
          <cell r="I8481" t="str">
            <v>M</v>
          </cell>
          <cell r="K8481">
            <v>165.74</v>
          </cell>
        </row>
        <row r="8482">
          <cell r="G8482">
            <v>92998</v>
          </cell>
          <cell r="H8482" t="str">
            <v>CABO DE COBRE FLEXÍVEL ISOLADO, 185 MM², ANTI-CHAMA 0,6/1,0 KV, PARA REDE ENTERRADA DE DISTRIBUIÇÃO DE ENERGIA ELÉTRICA - FORNECIMENTO E INSTALAÇÃO. AF_12/2021</v>
          </cell>
          <cell r="I8482" t="str">
            <v>M</v>
          </cell>
          <cell r="K8482">
            <v>203</v>
          </cell>
        </row>
        <row r="8483">
          <cell r="G8483">
            <v>93000</v>
          </cell>
          <cell r="H8483" t="str">
            <v>CABO DE COBRE FLEXÍVEL ISOLADO, 240 MM², ANTI-CHAMA 0,6/1,0 KV, PARA REDE ENTERRADA DE DISTRIBUIÇÃO DE ENERGIA ELÉTRICA - FORNECIMENTO E INSTALAÇÃO. AF_12/2021</v>
          </cell>
          <cell r="I8483" t="str">
            <v>M</v>
          </cell>
          <cell r="K8483">
            <v>268.47000000000003</v>
          </cell>
        </row>
        <row r="8484">
          <cell r="G8484">
            <v>92984</v>
          </cell>
          <cell r="H8484" t="str">
            <v>CABO DE COBRE FLEXÍVEL ISOLADO, 25 MM², ANTI-CHAMA 0,6/1,0 KV, PARA REDE ENTERRADA DE DISTRIBUIÇÃO DE ENERGIA ELÉTRICA - FORNECIMENTO E INSTALAÇÃO. AF_12/2021</v>
          </cell>
          <cell r="I8484" t="str">
            <v>M</v>
          </cell>
          <cell r="K8484">
            <v>29.89</v>
          </cell>
        </row>
        <row r="8485">
          <cell r="G8485">
            <v>93002</v>
          </cell>
          <cell r="H8485" t="str">
            <v>CABO DE COBRE FLEXÍVEL ISOLADO, 300 MM², ANTI-CHAMA 0,6/1,0 KV, PARA REDE ENTERRADA DE DISTRIBUIÇÃO DE ENERGIA ELÉTRICA - FORNECIMENTO E INSTALAÇÃO. AF_12/2021</v>
          </cell>
          <cell r="I8485" t="str">
            <v>M</v>
          </cell>
          <cell r="K8485">
            <v>346.81</v>
          </cell>
        </row>
        <row r="8486">
          <cell r="G8486">
            <v>92986</v>
          </cell>
          <cell r="H8486" t="str">
            <v>CABO DE COBRE FLEXÍVEL ISOLADO, 35 MM², ANTI-CHAMA 0,6/1,0 KV, PARA REDE ENTERRADA DE DISTRIBUIÇÃO DE ENERGIA ELÉTRICA - FORNECIMENTO E INSTALAÇÃO. AF_12/2021</v>
          </cell>
          <cell r="I8486" t="str">
            <v>M</v>
          </cell>
          <cell r="K8486">
            <v>41.07</v>
          </cell>
        </row>
        <row r="8487">
          <cell r="G8487">
            <v>92988</v>
          </cell>
          <cell r="H8487" t="str">
            <v>CABO DE COBRE FLEXÍVEL ISOLADO, 50 MM², ANTI-CHAMA 0,6/1,0 KV, PARA REDE ENTERRADA DE DISTRIBUIÇÃO DE ENERGIA ELÉTRICA - FORNECIMENTO E INSTALAÇÃO. AF_12/2021</v>
          </cell>
          <cell r="I8487" t="str">
            <v>M</v>
          </cell>
          <cell r="K8487">
            <v>59.29</v>
          </cell>
        </row>
        <row r="8488">
          <cell r="G8488">
            <v>92990</v>
          </cell>
          <cell r="H8488" t="str">
            <v>CABO DE COBRE FLEXÍVEL ISOLADO, 70 MM², ANTI-CHAMA 0,6/1,0 KV, PARA REDE ENTERRADA DE DISTRIBUIÇÃO DE ENERGIA ELÉTRICA - FORNECIMENTO E INSTALAÇÃO. AF_12/2021</v>
          </cell>
          <cell r="I8488" t="str">
            <v>M</v>
          </cell>
          <cell r="K8488">
            <v>81.83</v>
          </cell>
        </row>
        <row r="8489">
          <cell r="G8489">
            <v>92992</v>
          </cell>
          <cell r="H8489" t="str">
            <v>CABO DE COBRE FLEXÍVEL ISOLADO, 95 MM², ANTI-CHAMA 0,6/1,0 KV, PARA REDE ENTERRADA DE DISTRIBUIÇÃO DE ENERGIA ELÉTRICA - FORNECIMENTO E INSTALAÇÃO. AF_12/2021</v>
          </cell>
          <cell r="I8489" t="str">
            <v>M</v>
          </cell>
          <cell r="K8489">
            <v>105.67</v>
          </cell>
        </row>
        <row r="8490">
          <cell r="G8490">
            <v>103491</v>
          </cell>
          <cell r="H8490" t="str">
            <v>CONCRETAGEM COMO PROTEÇÃO MECÂNICA ADICIONAL NO REATERRO PARA REDE ENTERRADA DE DISTRIBUIÇÃO DE ENERGIA ELÉTRICA - FORNECIMENTO E INSTALAÇÃO. AF_12/2021</v>
          </cell>
          <cell r="I8490" t="str">
            <v>M3</v>
          </cell>
          <cell r="K8490">
            <v>601.86</v>
          </cell>
        </row>
        <row r="8491">
          <cell r="G8491">
            <v>93026</v>
          </cell>
          <cell r="H8491" t="str">
            <v>CURVA 90 GRAUS PARA ELETRODUTO, PVC, ROSCÁVEL, DN 110 MM (4"), PARA REDE ENTERRADA DE DISTRIBUIÇÃO DE ENERGIA ELÉTRICA - FORNECIMENTO E INSTALAÇÃO. AF_12/2021</v>
          </cell>
          <cell r="I8491" t="str">
            <v>UN</v>
          </cell>
          <cell r="K8491">
            <v>83.83</v>
          </cell>
        </row>
        <row r="8492">
          <cell r="G8492">
            <v>93018</v>
          </cell>
          <cell r="H8492" t="str">
            <v>CURVA 90 GRAUS PARA ELETRODUTO, PVC, ROSCÁVEL, DN 50 MM (1 1/2"), PARA REDE ENTERRADA DE DISTRIBUIÇÃO DE ENERGIA ELÉTRICA - FORNECIMENTO E INSTALAÇÃO. AF_12/2021</v>
          </cell>
          <cell r="I8492" t="str">
            <v>UN</v>
          </cell>
          <cell r="K8492">
            <v>28.41</v>
          </cell>
        </row>
        <row r="8493">
          <cell r="G8493">
            <v>93020</v>
          </cell>
          <cell r="H8493" t="str">
            <v>CURVA 90 GRAUS PARA ELETRODUTO, PVC, ROSCÁVEL, DN 60 MM (2"), PARA REDE ENTERRADA DE DISTRIBUIÇÃO DE ENERGIA ELÉTRICA - FORNECIMENTO E INSTALAÇÃO. AF_12/2021</v>
          </cell>
          <cell r="I8493" t="str">
            <v>UN</v>
          </cell>
          <cell r="K8493">
            <v>34.880000000000003</v>
          </cell>
        </row>
        <row r="8494">
          <cell r="G8494">
            <v>93022</v>
          </cell>
          <cell r="H8494" t="str">
            <v>CURVA 90 GRAUS PARA ELETRODUTO, PVC, ROSCÁVEL, DN 75 MM (2 1/2"), PARA REDE ENTERRADA DE DISTRIBUIÇÃO DE ENERGIA ELÉTRICA - FORNECIMENTO E INSTALAÇÃO. AF_12/2021</v>
          </cell>
          <cell r="I8494" t="str">
            <v>UN</v>
          </cell>
          <cell r="K8494">
            <v>51.9</v>
          </cell>
        </row>
        <row r="8495">
          <cell r="G8495">
            <v>93024</v>
          </cell>
          <cell r="H8495" t="str">
            <v>CURVA 90 GRAUS PARA ELETRODUTO, PVC, ROSCÁVEL, DN 85 MM (3"), PARA REDE ENTERRADA DE DISTRIBUIÇÃO DE ENERGIA ELÉTRICA - FORNECIMENTO E INSTALAÇÃO. AF_12/2021</v>
          </cell>
          <cell r="I8495" t="str">
            <v>UN</v>
          </cell>
          <cell r="K8495">
            <v>55.5</v>
          </cell>
        </row>
        <row r="8496">
          <cell r="G8496">
            <v>97670</v>
          </cell>
          <cell r="H8496" t="str">
            <v>ELETRODUTO FLEXÍVEL CORRUGADO, PEAD, DN 100 (4"), PARA REDE ENTERRADA DE DISTRIBUIÇÃO DE ENERGIA ELÉTRICA - FORNECIMENTO E INSTALAÇÃO. AF_12/2021</v>
          </cell>
          <cell r="I8496" t="str">
            <v>M</v>
          </cell>
          <cell r="K8496">
            <v>25.06</v>
          </cell>
        </row>
        <row r="8497">
          <cell r="G8497">
            <v>103486</v>
          </cell>
          <cell r="H8497" t="str">
            <v>ELETRODUTO FLEXÍVEL CORRUGADO, PEAD, DN 125 (5"), PARA REDE ENTERRADA DE DISTRIBUIÇÃO DE ENERGIA ELÉTRICA - FORNECIMENTO E INSTALAÇÃO. AF_12/2021</v>
          </cell>
          <cell r="I8497" t="str">
            <v>M</v>
          </cell>
          <cell r="K8497">
            <v>0</v>
          </cell>
        </row>
        <row r="8498">
          <cell r="G8498">
            <v>103487</v>
          </cell>
          <cell r="H8498" t="str">
            <v>ELETRODUTO FLEXÍVEL CORRUGADO, PEAD, DN 150 (6"), PARA REDE ENTERRADA DE DISTRIBUIÇÃO DE ENERGIA ELÉTRICA - FORNECIMENTO E INSTALAÇÃO. AF_12/2021</v>
          </cell>
          <cell r="I8498" t="str">
            <v>M</v>
          </cell>
          <cell r="K8498">
            <v>0</v>
          </cell>
        </row>
        <row r="8499">
          <cell r="G8499">
            <v>103488</v>
          </cell>
          <cell r="H8499" t="str">
            <v>ELETRODUTO FLEXÍVEL CORRUGADO, PEAD, DN 175 (7"), PARA REDE ENTERRADA DE DISTRIBUIÇÃO DE ENERGIA ELÉTRICA - FORNECIMENTO E INSTALAÇÃO. AF_12/2021</v>
          </cell>
          <cell r="I8499" t="str">
            <v>M</v>
          </cell>
          <cell r="K8499">
            <v>0</v>
          </cell>
        </row>
        <row r="8500">
          <cell r="G8500">
            <v>103489</v>
          </cell>
          <cell r="H8500" t="str">
            <v>ELETRODUTO FLEXÍVEL CORRUGADO, PEAD, DN 200 (8"), PARA REDE ENTERRADA DE DISTRIBUIÇÃO DE ENERGIA ELÉTRICA - FORNECIMENTO E INSTALAÇÃO. AF_12/2021</v>
          </cell>
          <cell r="I8500" t="str">
            <v>M</v>
          </cell>
          <cell r="K8500">
            <v>0</v>
          </cell>
        </row>
        <row r="8501">
          <cell r="G8501">
            <v>97667</v>
          </cell>
          <cell r="H8501" t="str">
            <v>ELETRODUTO FLEXÍVEL CORRUGADO, PEAD, DN 50 (1 1/2"), PARA REDE ENTERRADA DE DISTRIBUIÇÃO DE ENERGIA ELÉTRICA - FORNECIMENTO E INSTALAÇÃO. AF_12/2021</v>
          </cell>
          <cell r="I8501" t="str">
            <v>M</v>
          </cell>
          <cell r="K8501">
            <v>9.33</v>
          </cell>
        </row>
        <row r="8502">
          <cell r="G8502">
            <v>97668</v>
          </cell>
          <cell r="H8502" t="str">
            <v>ELETRODUTO FLEXÍVEL CORRUGADO, PEAD, DN 63 (2"), PARA REDE ENTERRADA DE DISTRIBUIÇÃO DE ENERGIA ELÉTRICA - FORNECIMENTO E INSTALAÇÃO. AF_12/2021</v>
          </cell>
          <cell r="I8502" t="str">
            <v>M</v>
          </cell>
          <cell r="K8502">
            <v>13.28</v>
          </cell>
        </row>
        <row r="8503">
          <cell r="G8503">
            <v>97669</v>
          </cell>
          <cell r="H8503" t="str">
            <v>ELETRODUTO FLEXÍVEL CORRUGADO, PEAD, DN 90 (3"), PARA REDE ENTERRADA DE DISTRIBUIÇÃO DE ENERGIA ELÉTRICA - FORNECIMENTO E INSTALAÇÃO. AF_12/2021</v>
          </cell>
          <cell r="I8503" t="str">
            <v>M</v>
          </cell>
          <cell r="K8503">
            <v>19.940000000000001</v>
          </cell>
        </row>
        <row r="8504">
          <cell r="G8504">
            <v>93012</v>
          </cell>
          <cell r="H8504" t="str">
            <v>ELETRODUTO RÍGIDO ROSCÁVEL, PVC, DN 110 MM (4"), PARA REDE ENTERRADA DE DISTRIBUIÇÃO DE ENERGIA ELÉTRICA - FORNECIMENTO E INSTALAÇÃO. AF_12/2021</v>
          </cell>
          <cell r="I8504" t="str">
            <v>M</v>
          </cell>
          <cell r="K8504">
            <v>68.02</v>
          </cell>
        </row>
        <row r="8505">
          <cell r="G8505">
            <v>93008</v>
          </cell>
          <cell r="H8505" t="str">
            <v>ELETRODUTO RÍGIDO ROSCÁVEL, PVC, DN 50 MM (1 1/2"), PARA REDE ENTERRADA DE DISTRIBUIÇÃO DE ENERGIA ELÉTRICA - FORNECIMENTO E INSTALAÇÃO. AF_12/2021</v>
          </cell>
          <cell r="I8505" t="str">
            <v>M</v>
          </cell>
          <cell r="K8505">
            <v>19.170000000000002</v>
          </cell>
        </row>
        <row r="8506">
          <cell r="G8506">
            <v>93009</v>
          </cell>
          <cell r="H8506" t="str">
            <v>ELETRODUTO RÍGIDO ROSCÁVEL, PVC, DN 60 MM (2"), PARA REDE ENTERRADA DE DISTRIBUIÇÃO DE ENERGIA ELÉTRICA - FORNECIMENTO E INSTALAÇÃO. AF_12/2021</v>
          </cell>
          <cell r="I8506" t="str">
            <v>M</v>
          </cell>
          <cell r="K8506">
            <v>27.48</v>
          </cell>
        </row>
        <row r="8507">
          <cell r="G8507">
            <v>93010</v>
          </cell>
          <cell r="H8507" t="str">
            <v>ELETRODUTO RÍGIDO ROSCÁVEL, PVC, DN 75 MM (2 1/2"), PARA REDE ENTERRADA DE DISTRIBUIÇÃO DE ENERGIA ELÉTRICA - FORNECIMENTO E INSTALAÇÃO. AF_12/2021</v>
          </cell>
          <cell r="I8507" t="str">
            <v>M</v>
          </cell>
          <cell r="K8507">
            <v>37.69</v>
          </cell>
        </row>
        <row r="8508">
          <cell r="G8508">
            <v>93011</v>
          </cell>
          <cell r="H8508" t="str">
            <v>ELETRODUTO RÍGIDO ROSCÁVEL, PVC, DN 85 MM (3"), PARA REDE ENTERRADA DE DISTRIBUIÇÃO DE ENERGIA ELÉTRICA - FORNECIMENTO E INSTALAÇÃO. AF_12/2021</v>
          </cell>
          <cell r="I8508" t="str">
            <v>M</v>
          </cell>
          <cell r="K8508">
            <v>45.69</v>
          </cell>
        </row>
        <row r="8509">
          <cell r="G8509">
            <v>103492</v>
          </cell>
          <cell r="H8509" t="str">
            <v>FITA DE SINALIZAÇÃO SUBTERRÂNEA PARA REDE ENTERRADA DE DISTRIBUIÇÃO DE ENERGIA ELÉTRICA - FORNECIMENTO E INSTALAÇÃO. AF_12/2021</v>
          </cell>
          <cell r="I8509" t="str">
            <v>M</v>
          </cell>
          <cell r="K8509">
            <v>0</v>
          </cell>
        </row>
        <row r="8510">
          <cell r="G8510">
            <v>93017</v>
          </cell>
          <cell r="H8510" t="str">
            <v>LUVA PARA ELETRODUTO, PVC, ROSCÁVEL, DN 110 MM (4"), PARA REDE ENTERRADA DE DISTRIBUIÇÃO DE ENERGIA ELÉTRICA - FORNECIMENTO E INSTALAÇÃO. AF_12/2021</v>
          </cell>
          <cell r="I8510" t="str">
            <v>UN</v>
          </cell>
          <cell r="K8510">
            <v>52.08</v>
          </cell>
        </row>
        <row r="8511">
          <cell r="G8511">
            <v>93013</v>
          </cell>
          <cell r="H8511" t="str">
            <v>LUVA PARA ELETRODUTO, PVC, ROSCÁVEL, DN 50 MM (1 1/2"), PARA REDE ENTERRADA DE DISTRIBUIÇÃO DE ENERGIA ELÉTRICA - FORNECIMENTO E INSTALAÇÃO. AF_12/2021</v>
          </cell>
          <cell r="I8511" t="str">
            <v>UN</v>
          </cell>
          <cell r="K8511">
            <v>18.739999999999998</v>
          </cell>
        </row>
        <row r="8512">
          <cell r="G8512">
            <v>93014</v>
          </cell>
          <cell r="H8512" t="str">
            <v>LUVA PARA ELETRODUTO, PVC, ROSCÁVEL, DN 60 MM (2"), PARA REDE ENTERRADA DE DISTRIBUIÇÃO DE ENERGIA ELÉTRICA - FORNECIMENTO E INSTALAÇÃO. AF_12/2021</v>
          </cell>
          <cell r="I8512" t="str">
            <v>UN</v>
          </cell>
          <cell r="K8512">
            <v>22.41</v>
          </cell>
        </row>
        <row r="8513">
          <cell r="G8513">
            <v>93015</v>
          </cell>
          <cell r="H8513" t="str">
            <v>LUVA PARA ELETRODUTO, PVC, ROSCÁVEL, DN 75 MM (2 1/2"), PARA REDE ENTERRADA DE DISTRIBUIÇÃO DE ENERGIA ELÉTRICA - FORNECIMENTO E INSTALAÇÃO. AF_12/2021</v>
          </cell>
          <cell r="I8513" t="str">
            <v>UN</v>
          </cell>
          <cell r="K8513">
            <v>31.11</v>
          </cell>
        </row>
        <row r="8514">
          <cell r="G8514">
            <v>93016</v>
          </cell>
          <cell r="H8514" t="str">
            <v>LUVA PARA ELETRODUTO, PVC, ROSCÁVEL, DN 85 MM (3"), PARA REDE ENTERRADA DE DISTRIBUIÇÃO DE ENERGIA ELÉTRICA - FORNECIMENTO E INSTALAÇÃO. AF_12/2021</v>
          </cell>
          <cell r="I8514" t="str">
            <v>UN</v>
          </cell>
          <cell r="K8514">
            <v>36.67</v>
          </cell>
        </row>
        <row r="8515">
          <cell r="G8515">
            <v>103490</v>
          </cell>
          <cell r="H8515" t="str">
            <v>PLACA DE CONCRETO PRÉ-MOLDADO COMO PROTEÇÃO MECÂNICA ADICIONAL NO REATERRO PARA REDE ENTERRADA DE DISTRIBUIÇÃO DE ENERGIA ELÉTRICA - FORNECIMENTO E INSTALAÇÃO. AF_12/2021</v>
          </cell>
          <cell r="I8515" t="str">
            <v>M3</v>
          </cell>
          <cell r="K8515">
            <v>3384.8</v>
          </cell>
        </row>
        <row r="8516">
          <cell r="G8516">
            <v>98306</v>
          </cell>
          <cell r="H8516" t="str">
            <v>BLOCO DE ENGATE RÁPIDO PARA BASTIDOR TIPO M10 - FORNECIMENTO E INSTALAÇÃO. AF_11/2019</v>
          </cell>
          <cell r="I8516" t="str">
            <v>UN</v>
          </cell>
          <cell r="K8516">
            <v>77.33</v>
          </cell>
        </row>
        <row r="8517">
          <cell r="G8517">
            <v>100553</v>
          </cell>
          <cell r="H8517" t="str">
            <v>CABO COAXIAL RG11 95% - FORNECIMENTO E INSTALAÇÃO. AF_11/2019</v>
          </cell>
          <cell r="I8517" t="str">
            <v>M</v>
          </cell>
          <cell r="K8517">
            <v>28.54</v>
          </cell>
        </row>
        <row r="8518">
          <cell r="G8518">
            <v>100554</v>
          </cell>
          <cell r="H8518" t="str">
            <v>CABO COAXIAL RG59 95% - FORNECIMENTO E INSTALAÇÃO. AF_11/2019</v>
          </cell>
          <cell r="I8518" t="str">
            <v>M</v>
          </cell>
          <cell r="K8518">
            <v>7.08</v>
          </cell>
        </row>
        <row r="8519">
          <cell r="G8519">
            <v>98300</v>
          </cell>
          <cell r="H8519" t="str">
            <v>CABO COAXIAL RG6 95% - FORNECIMENTO E INSTALAÇÃO. AF_11/2019</v>
          </cell>
          <cell r="I8519" t="str">
            <v>M</v>
          </cell>
          <cell r="K8519">
            <v>7.43</v>
          </cell>
        </row>
        <row r="8520">
          <cell r="G8520">
            <v>98295</v>
          </cell>
          <cell r="H8520" t="str">
            <v>CABO ELETRÔNICO CATEGORIA 5E, INSTALADO EM EDIFICAÇÃO INSTITUCIONAL - FORNECIMENTO E INSTALAÇÃO. AF_11/2019</v>
          </cell>
          <cell r="I8520" t="str">
            <v>M</v>
          </cell>
          <cell r="K8520">
            <v>6.45</v>
          </cell>
        </row>
        <row r="8521">
          <cell r="G8521">
            <v>98294</v>
          </cell>
          <cell r="H8521" t="str">
            <v>CABO ELETRÔNICO CATEGORIA 5E, INSTALADO EM EDIFICAÇÃO RESIDENCIAL - FORNECIMENTO E INSTALAÇÃO. AF_11/2019</v>
          </cell>
          <cell r="I8521" t="str">
            <v>M</v>
          </cell>
          <cell r="K8521">
            <v>7.44</v>
          </cell>
        </row>
        <row r="8522">
          <cell r="G8522">
            <v>98297</v>
          </cell>
          <cell r="H8522" t="str">
            <v>CABO ELETRÔNICO CATEGORIA 6, INSTALADO EM EDIFICAÇÃO INSTITUCIONAL - FORNECIMENTO E INSTALAÇÃO. AF_11/2019</v>
          </cell>
          <cell r="I8522" t="str">
            <v>M</v>
          </cell>
          <cell r="K8522">
            <v>9.32</v>
          </cell>
        </row>
        <row r="8523">
          <cell r="G8523">
            <v>98296</v>
          </cell>
          <cell r="H8523" t="str">
            <v>CABO ELETRÔNICO CATEGORIA 6, INSTALADO EM EDIFICAÇÃO RESIDENCIAL - FORNECIMENTO E INSTALAÇÃO. AF_11/2019</v>
          </cell>
          <cell r="I8523" t="str">
            <v>M</v>
          </cell>
          <cell r="K8523">
            <v>10.91</v>
          </cell>
        </row>
        <row r="8524">
          <cell r="G8524">
            <v>98299</v>
          </cell>
          <cell r="H8524" t="str">
            <v>CABO ELETRÔNICO CATEGORIA 6A, INSTALADO EM EDIFICAÇÃO INSTITUCIONAL - FORNECIMENTO E INSTALAÇÃO. AF_11/2019</v>
          </cell>
          <cell r="I8524" t="str">
            <v>M</v>
          </cell>
          <cell r="K8524">
            <v>24.13</v>
          </cell>
        </row>
        <row r="8525">
          <cell r="G8525">
            <v>98298</v>
          </cell>
          <cell r="H8525" t="str">
            <v>CABO ELETRÔNICO CATEGORIA 6A, INSTALADO EM EDIFICAÇÃO RESIDENCIAL - FORNECIMENTO E INSTALAÇÃO. AF_11/2019</v>
          </cell>
          <cell r="I8525" t="str">
            <v>M</v>
          </cell>
          <cell r="K8525">
            <v>26.08</v>
          </cell>
        </row>
        <row r="8526">
          <cell r="G8526">
            <v>98261</v>
          </cell>
          <cell r="H8526" t="str">
            <v>CABO TELEFÔNICO CCI-50 1 PAR, INSTALADO EM ENTRADA DE EDIFICAÇÃO - FORNECIMENTO E INSTALAÇÃO. AF_11/2019</v>
          </cell>
          <cell r="I8526" t="str">
            <v>M</v>
          </cell>
          <cell r="K8526">
            <v>5.12</v>
          </cell>
        </row>
        <row r="8527">
          <cell r="G8527">
            <v>98287</v>
          </cell>
          <cell r="H8527" t="str">
            <v>CABO TELEFÔNICO CCI-50 1 PAR, SEM BLINDAGEM, INSTALADO EM DISTRIBUIÇÃO DE EDIFICAÇÃO INSTITUCIONAL - FORNECIMENTO E INSTALAÇÃO. AF_11/2019</v>
          </cell>
          <cell r="I8527" t="str">
            <v>M</v>
          </cell>
          <cell r="K8527">
            <v>1.84</v>
          </cell>
        </row>
        <row r="8528">
          <cell r="G8528">
            <v>98280</v>
          </cell>
          <cell r="H8528" t="str">
            <v>CABO TELEFÔNICO CCI-50 1 PAR, SEM BLINDAGEM, INSTALADO EM DISTRIBUIÇÃO DE EDIFICAÇÃO RESIDENCIAL - FORNECIMENTO E INSTALAÇÃO. AF_11/2019</v>
          </cell>
          <cell r="I8528" t="str">
            <v>M</v>
          </cell>
          <cell r="K8528">
            <v>10.61</v>
          </cell>
        </row>
        <row r="8529">
          <cell r="G8529">
            <v>98288</v>
          </cell>
          <cell r="H8529" t="str">
            <v>CABO TELEFÔNICO CCI-50 2 PARES, SEM BLINDAGEM, INSTALADO EM DISTRIBUIÇÃO DE EDIFICAÇÃO INSTITUCIONAL - FORNECIMENTO E INSTALAÇÃO. AF_11/2019</v>
          </cell>
          <cell r="I8529" t="str">
            <v>M</v>
          </cell>
          <cell r="K8529">
            <v>2.79</v>
          </cell>
        </row>
        <row r="8530">
          <cell r="G8530">
            <v>98281</v>
          </cell>
          <cell r="H8530" t="str">
            <v>CABO TELEFÔNICO CCI-50 2 PARES, SEM BLINDAGEM, INSTALADO EM DISTRIBUIÇÃO DE EDIFICAÇÃO RESIDENCIAL - FORNECIMENTO E INSTALAÇÃO. AF_11/2019</v>
          </cell>
          <cell r="I8530" t="str">
            <v>M</v>
          </cell>
          <cell r="K8530">
            <v>11.55</v>
          </cell>
        </row>
        <row r="8531">
          <cell r="G8531">
            <v>98262</v>
          </cell>
          <cell r="H8531" t="str">
            <v>CABO TELEFÔNICO CCI-50 2 PARES, SEM BLINDAGEM, INSTALADO EM ENTRADA DE EDIFICAÇÃO - FORNECIMENTO E INSTALAÇÃO. AF_11/2019</v>
          </cell>
          <cell r="I8531" t="str">
            <v>M</v>
          </cell>
          <cell r="K8531">
            <v>6.08</v>
          </cell>
        </row>
        <row r="8532">
          <cell r="G8532">
            <v>98289</v>
          </cell>
          <cell r="H8532" t="str">
            <v>CABO TELEFÔNICO CCI-50 3 PARES, SEM BLINDAGEM, INSTALADO EM DISTRIBUIÇÃO DE EDIFICAÇÃO INSTITUCIONAL - FORNECIMENTO E INSTALAÇÃO. AF_11/2019</v>
          </cell>
          <cell r="I8532" t="str">
            <v>M</v>
          </cell>
          <cell r="K8532">
            <v>3.05</v>
          </cell>
        </row>
        <row r="8533">
          <cell r="G8533">
            <v>98282</v>
          </cell>
          <cell r="H8533" t="str">
            <v>CABO TELEFÔNICO CCI-50 3 PARES, SEM BLINDAGEM, INSTALADO EM DISTRIBUIÇÃO DE EDIFICAÇÃO RESIDENCIAL - FORNECIMENTO E INSTALAÇÃO. AF_11/2019</v>
          </cell>
          <cell r="I8533" t="str">
            <v>M</v>
          </cell>
          <cell r="K8533">
            <v>11.82</v>
          </cell>
        </row>
        <row r="8534">
          <cell r="G8534">
            <v>98263</v>
          </cell>
          <cell r="H8534" t="str">
            <v>CABO TELEFÔNICO CCI-50 3 PARES, SEM BLINDAGEM, INSTALADO EM ENTRADA DE EDIFICAÇÃO - FORNECIMENTO E INSTALAÇÃO. AF_11/2019</v>
          </cell>
          <cell r="I8534" t="str">
            <v>M</v>
          </cell>
          <cell r="K8534">
            <v>6.34</v>
          </cell>
        </row>
        <row r="8535">
          <cell r="G8535">
            <v>98290</v>
          </cell>
          <cell r="H8535" t="str">
            <v>CABO TELEFÔNICO CCI-50 4 PARES, SEM BLINDAGEM, INSTALADO EM DISTRIBUIÇÃO DE EDIFICAÇÃO INSTITUCIONAL - FORNECIMENTO E INSTALAÇÃO. AF_11/2019</v>
          </cell>
          <cell r="I8535" t="str">
            <v>M</v>
          </cell>
          <cell r="K8535">
            <v>4.04</v>
          </cell>
        </row>
        <row r="8536">
          <cell r="G8536">
            <v>98283</v>
          </cell>
          <cell r="H8536" t="str">
            <v>CABO TELEFÔNICO CCI-50 4 PARES, SEM BLINDAGEM, INSTALADO EM DISTRIBUIÇÃO DE EDIFICAÇÃO RESIDENCIAL - FORNECIMENTO E INSTALAÇÃO. AF_11/2019</v>
          </cell>
          <cell r="I8536" t="str">
            <v>M</v>
          </cell>
          <cell r="K8536">
            <v>12.81</v>
          </cell>
        </row>
        <row r="8537">
          <cell r="G8537">
            <v>98264</v>
          </cell>
          <cell r="H8537" t="str">
            <v>CABO TELEFÔNICO CCI-50 4 PARES, SEM BLINDAGEM, INSTALADO EM ENTRADA DE EDIFICAÇÃO - FORNECIMENTO E INSTALAÇÃO. AF_11/2019</v>
          </cell>
          <cell r="I8537" t="str">
            <v>M</v>
          </cell>
          <cell r="K8537">
            <v>7.33</v>
          </cell>
        </row>
        <row r="8538">
          <cell r="G8538">
            <v>98273</v>
          </cell>
          <cell r="H8538" t="str">
            <v>CABO TELEFÔNICO CCI-50 4 PARES, SEM BLINDAGEM, INSTALADO EM PRUMADA - FORNECIMENTO E INSTALAÇÃO. AF_11/2019</v>
          </cell>
          <cell r="I8538" t="str">
            <v>M</v>
          </cell>
          <cell r="K8538">
            <v>3.08</v>
          </cell>
        </row>
        <row r="8539">
          <cell r="G8539">
            <v>98291</v>
          </cell>
          <cell r="H8539" t="str">
            <v>CABO TELEFÔNICO CCI-50 5 PARES, SEM BLINDAGEM, INSTALADO EM DISTRIBUIÇÃO DE EDIFICAÇÃO INSTITUCIONAL - FORNECIMENTO E INSTALAÇÃO. AF_11/2019</v>
          </cell>
          <cell r="I8539" t="str">
            <v>M</v>
          </cell>
          <cell r="K8539">
            <v>4.71</v>
          </cell>
        </row>
        <row r="8540">
          <cell r="G8540">
            <v>98284</v>
          </cell>
          <cell r="H8540" t="str">
            <v>CABO TELEFÔNICO CCI-50 5 PARES, SEM BLINDAGEM, INSTALADO EM DISTRIBUIÇÃO DE EDIFICAÇÃO RESIDENCIAL - FORNECIMENTO E INSTALAÇÃO. AF_11/2019</v>
          </cell>
          <cell r="I8540" t="str">
            <v>M</v>
          </cell>
          <cell r="K8540">
            <v>13.48</v>
          </cell>
        </row>
        <row r="8541">
          <cell r="G8541">
            <v>98265</v>
          </cell>
          <cell r="H8541" t="str">
            <v>CABO TELEFÔNICO CCI-50 5 PARES, SEM BLINDAGEM, INSTALADO EM ENTRADA DE EDIFICAÇÃO - FORNECIMENTO E INSTALAÇÃO. AF_11/2019</v>
          </cell>
          <cell r="I8541" t="str">
            <v>M</v>
          </cell>
          <cell r="K8541">
            <v>8</v>
          </cell>
        </row>
        <row r="8542">
          <cell r="G8542">
            <v>98274</v>
          </cell>
          <cell r="H8542" t="str">
            <v>CABO TELEFÔNICO CCI-50 5 PARES, SEM BLINDAGEM, INSTALADO EM PRUMADA - FORNECIMENTO E INSTALAÇÃO. AF_11/2019</v>
          </cell>
          <cell r="I8542" t="str">
            <v>M</v>
          </cell>
          <cell r="K8542">
            <v>3.74</v>
          </cell>
        </row>
        <row r="8543">
          <cell r="G8543">
            <v>98292</v>
          </cell>
          <cell r="H8543" t="str">
            <v>CABO TELEFÔNICO CCI-50 6 PARES, SEM BLINDAGEM, INSTALADO EM DISTRIBUIÇÃO DE EDIFICAÇÃO INSTITUCIONAL - FORNECIMENTO E INSTALAÇÃO. AF_11/2019</v>
          </cell>
          <cell r="I8543" t="str">
            <v>M</v>
          </cell>
          <cell r="K8543">
            <v>5.6</v>
          </cell>
        </row>
        <row r="8544">
          <cell r="G8544">
            <v>98285</v>
          </cell>
          <cell r="H8544" t="str">
            <v>CABO TELEFÔNICO CCI-50 6 PARES, SEM BLINDAGEM, INSTALADO EM DISTRIBUIÇÃO DE EDIFICAÇÃO RESIDENCIAL - FORNECIMENTO E INSTALAÇÃO. AF_11/2019</v>
          </cell>
          <cell r="I8544" t="str">
            <v>M</v>
          </cell>
          <cell r="K8544">
            <v>14.37</v>
          </cell>
        </row>
        <row r="8545">
          <cell r="G8545">
            <v>98266</v>
          </cell>
          <cell r="H8545" t="str">
            <v>CABO TELEFÔNICO CCI-50 6 PARES, SEM BLINDAGEM, INSTALADO EM ENTRADA DE EDIFICAÇÃO - FORNECIMENTO E INSTALAÇÃO. AF_11/2019</v>
          </cell>
          <cell r="I8545" t="str">
            <v>M</v>
          </cell>
          <cell r="K8545">
            <v>8.89</v>
          </cell>
        </row>
        <row r="8546">
          <cell r="G8546">
            <v>98275</v>
          </cell>
          <cell r="H8546" t="str">
            <v>CABO TELEFÔNICO CCI-50 6 PARES, SEM BLINDAGEM, INSTALADO EM PRUMADA - FORNECIMENTO E INSTALAÇÃO. AF_11/2019</v>
          </cell>
          <cell r="I8546" t="str">
            <v>M</v>
          </cell>
          <cell r="K8546">
            <v>4.62</v>
          </cell>
        </row>
        <row r="8547">
          <cell r="G8547">
            <v>98293</v>
          </cell>
          <cell r="H8547" t="str">
            <v>CABO TELEFÔNICO CI-50 10 PARES INSTALADO EM DISTRIBUIÇÃO DE EDIFICAÇÃO INSTITUCIONAL - FORNECIMENTO E INSTALAÇÃO. AF_11/2019</v>
          </cell>
          <cell r="I8547" t="str">
            <v>M</v>
          </cell>
          <cell r="K8547">
            <v>10.28</v>
          </cell>
        </row>
        <row r="8548">
          <cell r="G8548">
            <v>98286</v>
          </cell>
          <cell r="H8548" t="str">
            <v>CABO TELEFÔNICO CI-50 10 PARES INSTALADO EM DISTRIBUIÇÃO DE EDIFICAÇÃO RESIDENCIAL - FORNECIMENTO E INSTALAÇÃO. AF_11/2019</v>
          </cell>
          <cell r="I8548" t="str">
            <v>M</v>
          </cell>
          <cell r="K8548">
            <v>19.05</v>
          </cell>
        </row>
        <row r="8549">
          <cell r="G8549">
            <v>98267</v>
          </cell>
          <cell r="H8549" t="str">
            <v>CABO TELEFÔNICO CI-50 10 PARES INSTALADO EM ENTRADA DE EDIFICAÇÃO - FORNECIMENTO E INSTALAÇÃO. AF_11/2019</v>
          </cell>
          <cell r="I8549" t="str">
            <v>M</v>
          </cell>
          <cell r="K8549">
            <v>13.56</v>
          </cell>
        </row>
        <row r="8550">
          <cell r="G8550">
            <v>98276</v>
          </cell>
          <cell r="H8550" t="str">
            <v>CABO TELEFÔNICO CI-50 10 PARES INSTALADO EM PRUMADA - FORNECIMENTO E INSTALAÇÃO. AF_11/2019</v>
          </cell>
          <cell r="I8550" t="str">
            <v>M</v>
          </cell>
          <cell r="K8550">
            <v>9.31</v>
          </cell>
        </row>
        <row r="8551">
          <cell r="G8551">
            <v>98268</v>
          </cell>
          <cell r="H8551" t="str">
            <v>CABO TELEFÔNICO CI-50 20 PARES INSTALADO EM ENTRADA DE EDIFICAÇÃO - FORNECIMENTO E INSTALAÇÃO. AF_11/2019</v>
          </cell>
          <cell r="I8551" t="str">
            <v>M</v>
          </cell>
          <cell r="K8551">
            <v>20.82</v>
          </cell>
        </row>
        <row r="8552">
          <cell r="G8552">
            <v>98277</v>
          </cell>
          <cell r="H8552" t="str">
            <v>CABO TELEFÔNICO CI-50 20 PARES INSTALADO EM PRUMADA - FORNECIMENTO E INSTALAÇÃO. AF_11/2019</v>
          </cell>
          <cell r="I8552" t="str">
            <v>M</v>
          </cell>
          <cell r="K8552">
            <v>16.57</v>
          </cell>
        </row>
        <row r="8553">
          <cell r="G8553">
            <v>98272</v>
          </cell>
          <cell r="H8553" t="str">
            <v>CABO TELEFÔNICO CI-50 200 PARES INSTALADO EM ENTRADA DE EDIFICAÇÃO - FORNECIMENTO E INSTALAÇÃO. AF_11/2019</v>
          </cell>
          <cell r="I8553" t="str">
            <v>M</v>
          </cell>
          <cell r="K8553">
            <v>126.52</v>
          </cell>
        </row>
        <row r="8554">
          <cell r="G8554">
            <v>98269</v>
          </cell>
          <cell r="H8554" t="str">
            <v>CABO TELEFÔNICO CI-50 30 PARES INSTALADO EM ENTRADA DE EDIFICAÇÃO - FORNECIMENTO E INSTALAÇÃO. AF_11/2019</v>
          </cell>
          <cell r="I8554" t="str">
            <v>M</v>
          </cell>
          <cell r="K8554">
            <v>27.77</v>
          </cell>
        </row>
        <row r="8555">
          <cell r="G8555">
            <v>98278</v>
          </cell>
          <cell r="H8555" t="str">
            <v>CABO TELEFÔNICO CI-50 30 PARES INSTALADO EM PRUMADA - FORNECIMENTO E INSTALAÇÃO. AF_11/2019</v>
          </cell>
          <cell r="I8555" t="str">
            <v>M</v>
          </cell>
          <cell r="K8555">
            <v>23.52</v>
          </cell>
        </row>
        <row r="8556">
          <cell r="G8556">
            <v>98270</v>
          </cell>
          <cell r="H8556" t="str">
            <v>CABO TELEFÔNICO CI-50 50 PARES INSTALADO EM ENTRADA DE EDIFICAÇÃO - FORNECIMENTO E INSTALAÇÃO. AF_11/2019</v>
          </cell>
          <cell r="I8556" t="str">
            <v>M</v>
          </cell>
          <cell r="K8556">
            <v>40.81</v>
          </cell>
        </row>
        <row r="8557">
          <cell r="G8557">
            <v>98279</v>
          </cell>
          <cell r="H8557" t="str">
            <v>CABO TELEFÔNICO CI-50 50 PARES INSTALADO EM PRUMADA - FORNECIMENTO E INSTALAÇÃO. AF_11/2019</v>
          </cell>
          <cell r="I8557" t="str">
            <v>M</v>
          </cell>
          <cell r="K8557">
            <v>36.549999999999997</v>
          </cell>
        </row>
        <row r="8558">
          <cell r="G8558">
            <v>98271</v>
          </cell>
          <cell r="H8558" t="str">
            <v>CABO TELEFÔNICO CI-50 75 PARES INSTALADO EM ENTRADA DE EDIFICAÇÃO - FORNECIMENTO E INSTALAÇÃO. AF_11/2019</v>
          </cell>
          <cell r="I8558" t="str">
            <v>M</v>
          </cell>
          <cell r="K8558">
            <v>56.48</v>
          </cell>
        </row>
        <row r="8559">
          <cell r="G8559">
            <v>98400</v>
          </cell>
          <cell r="H8559" t="str">
            <v>CABO TELEFÔNICO CTP-APL-50 10 PARES INSTALADO EM ENTRADA DE EDIFICAÇÃO - FORNECIMENTO E INSTALAÇÃO. AF_11/2019</v>
          </cell>
          <cell r="I8559" t="str">
            <v>M</v>
          </cell>
          <cell r="K8559">
            <v>16.18</v>
          </cell>
        </row>
        <row r="8560">
          <cell r="G8560">
            <v>98401</v>
          </cell>
          <cell r="H8560" t="str">
            <v>CABO TELEFÔNICO CTP-APL-50 20 PARES INSTALADO EM ENTRADA DE EDIFICAÇÃO - FORNECIMENTO E INSTALAÇÃO. AF_11/2019</v>
          </cell>
          <cell r="I8560" t="str">
            <v>M</v>
          </cell>
          <cell r="K8560">
            <v>24.44</v>
          </cell>
        </row>
        <row r="8561">
          <cell r="G8561">
            <v>98402</v>
          </cell>
          <cell r="H8561" t="str">
            <v>CABO TELEFÔNICO CTP-APL-50 30 PARES INSTALADO EM ENTRADA DE EDIFICAÇÃO - FORNECIMENTO E INSTALAÇÃO. AF_11/2019</v>
          </cell>
          <cell r="I8561" t="str">
            <v>M</v>
          </cell>
          <cell r="K8561">
            <v>28.34</v>
          </cell>
        </row>
        <row r="8562">
          <cell r="G8562">
            <v>100556</v>
          </cell>
          <cell r="H8562" t="str">
            <v>CAIXA DE PASSAGEM PARA TELEFONE 15X15X10CM (SOBREPOR), FORNECIMENTO E INSTALACAO. AF_11/2019</v>
          </cell>
          <cell r="I8562" t="str">
            <v>UN</v>
          </cell>
          <cell r="K8562">
            <v>44.21</v>
          </cell>
        </row>
        <row r="8563">
          <cell r="G8563">
            <v>100557</v>
          </cell>
          <cell r="H8563" t="str">
            <v>CAIXA DE PASSAGEM PARA TELEFONE 80X80X15CM (SOBREPOR) FORNECIMENTO E INSTALACAO. AF_11/2019</v>
          </cell>
          <cell r="I8563" t="str">
            <v>UN</v>
          </cell>
          <cell r="K8563">
            <v>442.09</v>
          </cell>
        </row>
        <row r="8564">
          <cell r="G8564">
            <v>98301</v>
          </cell>
          <cell r="H8564" t="str">
            <v>PATCH PANEL 24 PORTAS, CATEGORIA 5E - FORNECIMENTO E INSTALAÇÃO. AF_11/2019</v>
          </cell>
          <cell r="I8564" t="str">
            <v>UN</v>
          </cell>
          <cell r="K8564">
            <v>767.44</v>
          </cell>
        </row>
        <row r="8565">
          <cell r="G8565">
            <v>98302</v>
          </cell>
          <cell r="H8565" t="str">
            <v>PATCH PANEL 24 PORTAS, CATEGORIA 6 - FORNECIMENTO E INSTALAÇÃO. AF_11/2019</v>
          </cell>
          <cell r="I8565" t="str">
            <v>UN</v>
          </cell>
          <cell r="K8565">
            <v>1319.53</v>
          </cell>
        </row>
        <row r="8566">
          <cell r="G8566">
            <v>98593</v>
          </cell>
          <cell r="H8566" t="str">
            <v>PATCH PANEL 48 PORTAS, CATEGORIA 5E - FORNECIMENTO E INSTALAÇÃO. AF_11/2019</v>
          </cell>
          <cell r="I8566" t="str">
            <v>UN</v>
          </cell>
          <cell r="K8566">
            <v>2851.08</v>
          </cell>
        </row>
        <row r="8567">
          <cell r="G8567">
            <v>98304</v>
          </cell>
          <cell r="H8567" t="str">
            <v>PATCH PANEL 48 PORTAS, CATEGORIA 6 - FORNECIMENTO E INSTALAÇÃO. AF_11/2019</v>
          </cell>
          <cell r="I8567" t="str">
            <v>UN</v>
          </cell>
          <cell r="K8567">
            <v>3976.8</v>
          </cell>
        </row>
        <row r="8568">
          <cell r="G8568">
            <v>100561</v>
          </cell>
          <cell r="H8568" t="str">
            <v>QUADRO DE DISTRIBUICAO PARA TELEFONE N.3, 40X40X12CM EM CHAPA METALICA, DE EMBUTIR, SEM ACESSORIOS, PADRAO TELEBRAS, FORNECIMENTO E INSTALAÇÃO. AF_11/2019</v>
          </cell>
          <cell r="I8568" t="str">
            <v>UN</v>
          </cell>
          <cell r="K8568">
            <v>196.51</v>
          </cell>
        </row>
        <row r="8569">
          <cell r="G8569">
            <v>100562</v>
          </cell>
          <cell r="H8569" t="str">
            <v>QUADRO DE DISTRIBUICAO PARA TELEFONE N.4, 60X60X12CM EM CHAPA METALICA, DE EMBUTIR, SEM ACESSORIOS, PADRAO TELEBRAS, FORNECIMENTO E INSTALAÇÃO. AF_11/2019</v>
          </cell>
          <cell r="I8569" t="str">
            <v>UN</v>
          </cell>
          <cell r="K8569">
            <v>290.3</v>
          </cell>
        </row>
        <row r="8570">
          <cell r="G8570">
            <v>100560</v>
          </cell>
          <cell r="H8570" t="str">
            <v>QUADRO DE DISTRIBUIÇÃO PARA TELEFONE N.2, 20X20X12CM EM CHAPA METALICA, DE EMBUTIR, SEM ACESSORIOS, PADRÃO TELEBRAS, FORNECIMENTO E INSTALAÇÃO. AF_11/2019</v>
          </cell>
          <cell r="I8570" t="str">
            <v>UN</v>
          </cell>
          <cell r="K8570">
            <v>118.78</v>
          </cell>
        </row>
        <row r="8571">
          <cell r="G8571">
            <v>100563</v>
          </cell>
          <cell r="H8571" t="str">
            <v>QUADRO DE DISTRIBUIÇÃO PARA TELEFONE N.5, 80X80X12CM EM CHAPA METALICA, SEM ACESSORIOS, PADRAO TELEBRAS, FORNECIMENTO E INSTALAÇÃO. AF_11/2019</v>
          </cell>
          <cell r="I8571" t="str">
            <v>UN</v>
          </cell>
          <cell r="K8571">
            <v>406.66</v>
          </cell>
        </row>
        <row r="8572">
          <cell r="G8572">
            <v>100555</v>
          </cell>
          <cell r="H8572" t="str">
            <v>RACK ABERTO EM COLUNA 44U PARA SERVIDOR - FORNECIMENTO E INSTALAÇÃO. AF_11/2019</v>
          </cell>
          <cell r="I8572" t="str">
            <v>UN</v>
          </cell>
          <cell r="K8572">
            <v>1388.3</v>
          </cell>
        </row>
        <row r="8573">
          <cell r="G8573">
            <v>98305</v>
          </cell>
          <cell r="H8573" t="str">
            <v>RACK FECHADO PARA SERVIDOR - FORNECIMENTO E INSTALAÇÃO. AF_11/2019</v>
          </cell>
          <cell r="I8573" t="str">
            <v>UN</v>
          </cell>
          <cell r="K8573">
            <v>2749.88</v>
          </cell>
        </row>
        <row r="8574">
          <cell r="G8574">
            <v>98307</v>
          </cell>
          <cell r="H8574" t="str">
            <v>TOMADA DE REDE RJ45 - FORNECIMENTO E INSTALAÇÃO. AF_11/2019</v>
          </cell>
          <cell r="I8574" t="str">
            <v>UN</v>
          </cell>
          <cell r="K8574">
            <v>51.09</v>
          </cell>
        </row>
        <row r="8575">
          <cell r="G8575">
            <v>98308</v>
          </cell>
          <cell r="H8575" t="str">
            <v>TOMADA PARA TELEFONE RJ11 - FORNECIMENTO E INSTALAÇÃO. AF_11/2019</v>
          </cell>
          <cell r="I8575" t="str">
            <v>UN</v>
          </cell>
          <cell r="K8575">
            <v>35.270000000000003</v>
          </cell>
        </row>
        <row r="8576">
          <cell r="G8576">
            <v>103401</v>
          </cell>
          <cell r="H8576" t="str">
            <v>ASSENTAMENTO DE CONEXÃO COM 2 ACESSOS, EM PEAD LISO PARA REDE DE ÁGUA OU ESGOTO, DIÂMETRO DE 110 MM, JUNTA SOLDADA (NÃO INCLUI O FORNECIMENTO E EXECUÇÃO DE SOLDA). AF_12/2021</v>
          </cell>
          <cell r="I8576" t="str">
            <v>UN</v>
          </cell>
          <cell r="K8576">
            <v>25.43</v>
          </cell>
        </row>
        <row r="8577">
          <cell r="G8577">
            <v>103402</v>
          </cell>
          <cell r="H8577" t="str">
            <v>ASSENTAMENTO DE CONEXÃO COM 2 ACESSOS, EM PEAD LISO PARA REDE DE ÁGUA OU ESGOTO, DIÂMETRO DE 160 MM, JUNTA SOLDADA (NÃO INCLUI O FORNECIMENTO E EXECUÇÃO DE SOLDA). AF_12/2021</v>
          </cell>
          <cell r="I8577" t="str">
            <v>UN</v>
          </cell>
          <cell r="K8577">
            <v>37</v>
          </cell>
        </row>
        <row r="8578">
          <cell r="G8578">
            <v>103403</v>
          </cell>
          <cell r="H8578" t="str">
            <v>ASSENTAMENTO DE CONEXÃO COM 2 ACESSOS, EM PEAD LISO PARA REDE DE ÁGUA OU ESGOTO, DIÂMETRO DE 180 MM, JUNTA SOLDADA (NÃO INCLUI O FORNECIMENTO E EXECUÇÃO DE SOLDA). AF_12/2021</v>
          </cell>
          <cell r="I8578" t="str">
            <v>UN</v>
          </cell>
          <cell r="K8578">
            <v>41.62</v>
          </cell>
        </row>
        <row r="8579">
          <cell r="G8579">
            <v>103397</v>
          </cell>
          <cell r="H8579" t="str">
            <v>ASSENTAMENTO DE CONEXÃO COM 2 ACESSOS, EM PEAD LISO PARA REDE DE ÁGUA OU ESGOTO, DIÂMETRO DE 20 MM, JUNTA SOLDADA (NÃO INCLUI O FORNECIMENTO E EXECUÇÃO DE SOLDA). AF_12/2021</v>
          </cell>
          <cell r="I8579" t="str">
            <v>UN</v>
          </cell>
          <cell r="K8579">
            <v>4.62</v>
          </cell>
        </row>
        <row r="8580">
          <cell r="G8580">
            <v>103404</v>
          </cell>
          <cell r="H8580" t="str">
            <v>ASSENTAMENTO DE CONEXÃO COM 2 ACESSOS, EM PEAD LISO PARA REDE DE ÁGUA OU ESGOTO, DIÂMETRO DE 200 MM, JUNTA SOLDADA (NÃO INCLUI O FORNECIMENTO E EXECUÇÃO DE SOLDA). AF_12/2021</v>
          </cell>
          <cell r="I8580" t="str">
            <v>UN</v>
          </cell>
          <cell r="K8580">
            <v>46.25</v>
          </cell>
        </row>
        <row r="8581">
          <cell r="G8581">
            <v>103405</v>
          </cell>
          <cell r="H8581" t="str">
            <v>ASSENTAMENTO DE CONEXÃO COM 2 ACESSOS, EM PEAD LISO PARA REDE DE ÁGUA OU ESGOTO, DIÂMETRO DE 225 MM, JUNTA SOLDADA (NÃO INCLUI O FORNECIMENTO E EXECUÇÃO DE SOLDA). AF_12/2021</v>
          </cell>
          <cell r="I8581" t="str">
            <v>UN</v>
          </cell>
          <cell r="K8581">
            <v>52.03</v>
          </cell>
        </row>
        <row r="8582">
          <cell r="G8582">
            <v>103406</v>
          </cell>
          <cell r="H8582" t="str">
            <v>ASSENTAMENTO DE CONEXÃO COM 2 ACESSOS, EM PEAD LISO PARA REDE DE ÁGUA OU ESGOTO, DIÂMETRO DE 250 MM, JUNTA SOLDADA (NÃO INCLUI O FORNECIMENTO E EXECUÇÃO DE SOLDA). AF_12/2021</v>
          </cell>
          <cell r="I8582" t="str">
            <v>UN</v>
          </cell>
          <cell r="K8582">
            <v>57.8</v>
          </cell>
        </row>
        <row r="8583">
          <cell r="G8583">
            <v>103407</v>
          </cell>
          <cell r="H8583" t="str">
            <v>ASSENTAMENTO DE CONEXÃO COM 2 ACESSOS, EM PEAD LISO PARA REDE DE ÁGUA OU ESGOTO, DIÂMETRO DE 280 MM, JUNTA SOLDADA (NÃO INCLUI O FORNECIMENTO E EXECUÇÃO DE SOLDA). AF_12/2021</v>
          </cell>
          <cell r="I8583" t="str">
            <v>UN</v>
          </cell>
          <cell r="K8583">
            <v>64.739999999999995</v>
          </cell>
        </row>
        <row r="8584">
          <cell r="G8584">
            <v>103408</v>
          </cell>
          <cell r="H8584" t="str">
            <v>ASSENTAMENTO DE CONEXÃO COM 2 ACESSOS, EM PEAD LISO PARA REDE DE ÁGUA OU ESGOTO, DIÂMETRO DE 315 MM, JUNTA SOLDADA (NÃO INCLUI O FORNECIMENTO E EXECUÇÃO DE SOLDA). AF_12/2021</v>
          </cell>
          <cell r="I8584" t="str">
            <v>UN</v>
          </cell>
          <cell r="K8584">
            <v>72.84</v>
          </cell>
        </row>
        <row r="8585">
          <cell r="G8585">
            <v>103398</v>
          </cell>
          <cell r="H8585" t="str">
            <v>ASSENTAMENTO DE CONEXÃO COM 2 ACESSOS, EM PEAD LISO PARA REDE DE ÁGUA OU ESGOTO, DIÂMETRO DE 32 MM, JUNTA SOLDADA (NÃO INCLUI O FORNECIMENTO E EXECUÇÃO DE SOLDA). AF_12/2021</v>
          </cell>
          <cell r="I8585" t="str">
            <v>UN</v>
          </cell>
          <cell r="K8585">
            <v>7.4</v>
          </cell>
        </row>
        <row r="8586">
          <cell r="G8586">
            <v>103409</v>
          </cell>
          <cell r="H8586" t="str">
            <v>ASSENTAMENTO DE CONEXÃO COM 2 ACESSOS, EM PEAD LISO PARA REDE DE ÁGUA OU ESGOTO, DIÂMETRO DE 355 MM, JUNTA SOLDADA (NÃO INCLUI O FORNECIMENTO E EXECUÇÃO DE SOLDA). AF_12/2021</v>
          </cell>
          <cell r="I8586" t="str">
            <v>UN</v>
          </cell>
          <cell r="K8586">
            <v>82.09</v>
          </cell>
        </row>
        <row r="8587">
          <cell r="G8587">
            <v>103410</v>
          </cell>
          <cell r="H8587" t="str">
            <v>ASSENTAMENTO DE CONEXÃO COM 2 ACESSOS, EM PEAD LISO PARA REDE DE ÁGUA OU ESGOTO, DIÂMETRO DE 400 MM, JUNTA SOLDADA (NÃO INCLUI O FORNECIMENTO E EXECUÇÃO DE SOLDA). AF_12/2021</v>
          </cell>
          <cell r="I8587" t="str">
            <v>UN</v>
          </cell>
          <cell r="K8587">
            <v>92.49</v>
          </cell>
        </row>
        <row r="8588">
          <cell r="G8588">
            <v>103399</v>
          </cell>
          <cell r="H8588" t="str">
            <v>ASSENTAMENTO DE CONEXÃO COM 2 ACESSOS, EM PEAD LISO PARA REDE DE ÁGUA OU ESGOTO, DIÂMETRO DE 63 MM, JUNTA SOLDADA (NÃO INCLUI O FORNECIMENTO E EXECUÇÃO DE SOLDA). AF_12/2021</v>
          </cell>
          <cell r="I8588" t="str">
            <v>UN</v>
          </cell>
          <cell r="K8588">
            <v>14.55</v>
          </cell>
        </row>
        <row r="8589">
          <cell r="G8589">
            <v>103400</v>
          </cell>
          <cell r="H8589" t="str">
            <v>ASSENTAMENTO DE CONEXÃO COM 2 ACESSOS, EM PEAD LISO PARA REDE DE ÁGUA OU ESGOTO, DIÂMETRO DE 90 MM, JUNTA SOLDADA (NÃO INCLUI O FORNECIMENTO E EXECUÇÃO DE SOLDA). AF_12/2021</v>
          </cell>
          <cell r="I8589" t="str">
            <v>UN</v>
          </cell>
          <cell r="K8589">
            <v>20.8</v>
          </cell>
        </row>
        <row r="8590">
          <cell r="G8590">
            <v>103415</v>
          </cell>
          <cell r="H8590" t="str">
            <v>ASSENTAMENTO DE CONEXÃO COM 3 ACESSOS, EM PEAD LISO PARA REDE DE ÁGUA OU ESGOTO, DIÂMETRO DE 110 MM, JUNTA SOLDADA (NÃO INCLUI O FORNECIMENTO E EXECUÇÃO DE SOLDA). AF_12/2021</v>
          </cell>
          <cell r="I8590" t="str">
            <v>UN</v>
          </cell>
          <cell r="K8590">
            <v>50.87</v>
          </cell>
        </row>
        <row r="8591">
          <cell r="G8591">
            <v>103416</v>
          </cell>
          <cell r="H8591" t="str">
            <v>ASSENTAMENTO DE CONEXÃO COM 3 ACESSOS, EM PEAD LISO PARA REDE DE ÁGUA OU ESGOTO, DIÂMETRO DE 160 MM, JUNTA SOLDADA (NÃO INCLUI O FORNECIMENTO E EXECUÇÃO DE SOLDA). AF_12/2021</v>
          </cell>
          <cell r="I8591" t="str">
            <v>UN</v>
          </cell>
          <cell r="K8591">
            <v>74</v>
          </cell>
        </row>
        <row r="8592">
          <cell r="G8592">
            <v>103417</v>
          </cell>
          <cell r="H8592" t="str">
            <v>ASSENTAMENTO DE CONEXÃO COM 3 ACESSOS, EM PEAD LISO PARA REDE DE ÁGUA OU ESGOTO, DIÂMETRO DE 180 MM, JUNTA SOLDADA (NÃO INCLUI O FORNECIMENTO E EXECUÇÃO DE SOLDA). AF_12/2021</v>
          </cell>
          <cell r="I8592" t="str">
            <v>UN</v>
          </cell>
          <cell r="K8592">
            <v>83.25</v>
          </cell>
        </row>
        <row r="8593">
          <cell r="G8593">
            <v>103411</v>
          </cell>
          <cell r="H8593" t="str">
            <v>ASSENTAMENTO DE CONEXÃO COM 3 ACESSOS, EM PEAD LISO PARA REDE DE ÁGUA OU ESGOTO, DIÂMETRO DE 20 MM, JUNTA SOLDADA (NÃO INCLUI O FORNECIMENTO E EXECUÇÃO DE SOLDA). AF_12/2021</v>
          </cell>
          <cell r="I8593" t="str">
            <v>UN</v>
          </cell>
          <cell r="K8593">
            <v>9.24</v>
          </cell>
        </row>
        <row r="8594">
          <cell r="G8594">
            <v>103418</v>
          </cell>
          <cell r="H8594" t="str">
            <v>ASSENTAMENTO DE CONEXÃO COM 3 ACESSOS, EM PEAD LISO PARA REDE DE ÁGUA OU ESGOTO, DIÂMETRO DE 200 MM, JUNTA SOLDADA (NÃO INCLUI O FORNECIMENTO E EXECUÇÃO DE SOLDA). AF_12/2021</v>
          </cell>
          <cell r="I8594" t="str">
            <v>UN</v>
          </cell>
          <cell r="K8594">
            <v>92.49</v>
          </cell>
        </row>
        <row r="8595">
          <cell r="G8595">
            <v>103419</v>
          </cell>
          <cell r="H8595" t="str">
            <v>ASSENTAMENTO DE CONEXÃO COM 3 ACESSOS, EM PEAD LISO PARA REDE DE ÁGUA OU ESGOTO, DIÂMETRO DE 225 MM, JUNTA SOLDADA (NÃO INCLUI O FORNECIMENTO E EXECUÇÃO DE SOLDA). AF_12/2021</v>
          </cell>
          <cell r="I8595" t="str">
            <v>UN</v>
          </cell>
          <cell r="K8595">
            <v>104.07</v>
          </cell>
        </row>
        <row r="8596">
          <cell r="G8596">
            <v>103420</v>
          </cell>
          <cell r="H8596" t="str">
            <v>ASSENTAMENTO DE CONEXÃO COM 3 ACESSOS, EM PEAD LISO PARA REDE DE ÁGUA OU ESGOTO, DIÂMETRO DE 250 MM, JUNTA SOLDADA (NÃO INCLUI O FORNECIMENTO E EXECUÇÃO DE SOLDA). AF_12/2021</v>
          </cell>
          <cell r="I8596" t="str">
            <v>UN</v>
          </cell>
          <cell r="K8596">
            <v>115.62</v>
          </cell>
        </row>
        <row r="8597">
          <cell r="G8597">
            <v>103421</v>
          </cell>
          <cell r="H8597" t="str">
            <v>ASSENTAMENTO DE CONEXÃO COM 3 ACESSOS, EM PEAD LISO PARA REDE DE ÁGUA OU ESGOTO, DIÂMETRO DE 280 MM, JUNTA SOLDADA (NÃO INCLUI O FORNECIMENTO E EXECUÇÃO DE SOLDA). AF_12/2021</v>
          </cell>
          <cell r="I8597" t="str">
            <v>UN</v>
          </cell>
          <cell r="K8597">
            <v>129.5</v>
          </cell>
        </row>
        <row r="8598">
          <cell r="G8598">
            <v>103422</v>
          </cell>
          <cell r="H8598" t="str">
            <v>ASSENTAMENTO DE CONEXÃO COM 3 ACESSOS, EM PEAD LISO PARA REDE DE ÁGUA OU ESGOTO, DIÂMETRO DE 315 MM, JUNTA SOLDADA (NÃO INCLUI O FORNECIMENTO E EXECUÇÃO DE SOLDA). AF_12/2021</v>
          </cell>
          <cell r="I8598" t="str">
            <v>UN</v>
          </cell>
          <cell r="K8598">
            <v>145.69</v>
          </cell>
        </row>
        <row r="8599">
          <cell r="G8599">
            <v>103412</v>
          </cell>
          <cell r="H8599" t="str">
            <v>ASSENTAMENTO DE CONEXÃO COM 3 ACESSOS, EM PEAD LISO PARA REDE DE ÁGUA OU ESGOTO, DIÂMETRO DE 32 MM, JUNTA SOLDADA (NÃO INCLUI O FORNECIMENTO E EXECUÇÃO DE SOLDA). AF_12/2021</v>
          </cell>
          <cell r="I8599" t="str">
            <v>UN</v>
          </cell>
          <cell r="K8599">
            <v>14.79</v>
          </cell>
        </row>
        <row r="8600">
          <cell r="G8600">
            <v>103423</v>
          </cell>
          <cell r="H8600" t="str">
            <v>ASSENTAMENTO DE CONEXÃO COM 3 ACESSOS, EM PEAD LISO PARA REDE DE ÁGUA OU ESGOTO, DIÂMETRO DE 355 MM, JUNTA SOLDADA (NÃO INCLUI O FORNECIMENTO E EXECUÇÃO DE SOLDA). AF_12/2021</v>
          </cell>
          <cell r="I8600" t="str">
            <v>UN</v>
          </cell>
          <cell r="K8600">
            <v>164.19</v>
          </cell>
        </row>
        <row r="8601">
          <cell r="G8601">
            <v>103424</v>
          </cell>
          <cell r="H8601" t="str">
            <v>ASSENTAMENTO DE CONEXÃO COM 3 ACESSOS, EM PEAD LISO PARA REDE DE ÁGUA OU ESGOTO, DIÂMETRO DE 400 MM, JUNTA SOLDADA (NÃO INCLUI O FORNECIMENTO E EXECUÇÃO DE SOLDA). AF_12/2021</v>
          </cell>
          <cell r="I8601" t="str">
            <v>UN</v>
          </cell>
          <cell r="K8601">
            <v>185.01</v>
          </cell>
        </row>
        <row r="8602">
          <cell r="G8602">
            <v>103413</v>
          </cell>
          <cell r="H8602" t="str">
            <v>ASSENTAMENTO DE CONEXÃO COM 3 ACESSOS, EM PEAD LISO PARA REDE DE ÁGUA OU ESGOTO, DIÂMETRO DE 63 MM, JUNTA SOLDADA (NÃO INCLUI O FORNECIMENTO E EXECUÇÃO DE SOLDA). AF_12/2021</v>
          </cell>
          <cell r="I8602" t="str">
            <v>UN</v>
          </cell>
          <cell r="K8602">
            <v>29.13</v>
          </cell>
        </row>
        <row r="8603">
          <cell r="G8603">
            <v>103414</v>
          </cell>
          <cell r="H8603" t="str">
            <v>ASSENTAMENTO DE CONEXÃO COM 3 ACESSOS, EM PEAD LISO PARA REDE DE ÁGUA OU ESGOTO, DIÂMETRO DE 90 MM, JUNTA SOLDADA (NÃO INCLUI O FORNECIMENTO E EXECUÇÃO DE SOLDA). AF_12/2021</v>
          </cell>
          <cell r="I8603" t="str">
            <v>UN</v>
          </cell>
          <cell r="K8603">
            <v>41.62</v>
          </cell>
        </row>
        <row r="8604">
          <cell r="G8604">
            <v>103432</v>
          </cell>
          <cell r="H8604" t="str">
            <v>COTOVELO 45 GRAUS, EM PEAD LISO PARA REDE DE ÁGUA OU ESGOTO, DIÂMETRO DE 200 MM, JUNTA SOLDADA POR ELETROFUSÃO (NÃO INCLUI A EXECUÇÃO DE SOLDA). AF_12/2021</v>
          </cell>
          <cell r="I8604" t="str">
            <v>UN</v>
          </cell>
          <cell r="K8604">
            <v>1655.09</v>
          </cell>
        </row>
        <row r="8605">
          <cell r="G8605">
            <v>103430</v>
          </cell>
          <cell r="H8605" t="str">
            <v>COTOVELO 45 GRAUS, EM PEAD LISO PARA REDE DE ÁGUA OU ESGOTO, DIÂMETRO DE 32 MM, JUNTA SOLDADA POR ELETROFUSÃO (NÃO INCLUI A EXECUÇÃO DE SOLDA). AF_12/2021</v>
          </cell>
          <cell r="I8605" t="str">
            <v>UN</v>
          </cell>
          <cell r="K8605">
            <v>36.32</v>
          </cell>
        </row>
        <row r="8606">
          <cell r="G8606">
            <v>103431</v>
          </cell>
          <cell r="H8606" t="str">
            <v>COTOVELO 45 GRAUS, EM PEAD LISO PARA REDE DE ÁGUA OU ESGOTO, DIÂMETRO DE 63 MM, JUNTA SOLDADA POR ELETROFUSÃO (NÃO INCLUI A EXECUÇÃO DE SOLDA). AF_12/2021</v>
          </cell>
          <cell r="I8606" t="str">
            <v>UN</v>
          </cell>
          <cell r="K8606">
            <v>63.91</v>
          </cell>
        </row>
        <row r="8607">
          <cell r="G8607">
            <v>103433</v>
          </cell>
          <cell r="H8607" t="str">
            <v>COTOVELO 90 GRAUS, EM PEAD LISO PARA REDE DE ÁGUA OU ESGOTO, DIÂMETRO DE 20 MM, JUNTA SOLDADA POR ELETROFUSÃO (NÃO INCLUI A EXECUÇÃO DE SOLDA). AF_12/2021</v>
          </cell>
          <cell r="I8607" t="str">
            <v>UN</v>
          </cell>
          <cell r="K8607">
            <v>35.46</v>
          </cell>
        </row>
        <row r="8608">
          <cell r="G8608">
            <v>103434</v>
          </cell>
          <cell r="H8608" t="str">
            <v>COTOVELO 90 GRAUS, EM PEAD LISO PARA REDE DE ÁGUA OU ESGOTO, DIÂMETRO DE 32 MM, JUNTA SOLDADA POR ELETROFUSÃO (NÃO INCLUI A EXECUÇÃO DE SOLDA). AF_12/2021</v>
          </cell>
          <cell r="I8608" t="str">
            <v>UN</v>
          </cell>
          <cell r="K8608">
            <v>49.23</v>
          </cell>
        </row>
        <row r="8609">
          <cell r="G8609">
            <v>103435</v>
          </cell>
          <cell r="H8609" t="str">
            <v>COTOVELO 90 GRAUS, EM PEAD LISO PARA REDE DE ÁGUA OU ESGOTO, DIÂMETRO DE 63 MM, JUNTA SOLDADA POR ELETROFUSÃO (NÃO INCLUI A EXECUÇÃO DE SOLDA). AF_12/2021</v>
          </cell>
          <cell r="I8609" t="str">
            <v>UN</v>
          </cell>
          <cell r="K8609">
            <v>91.71</v>
          </cell>
        </row>
        <row r="8610">
          <cell r="G8610">
            <v>103436</v>
          </cell>
          <cell r="H8610" t="str">
            <v>COTOVELO 90 GRAUS, POLIETILENO DE ALTA DENSIDADE (PEAD) PARA REDE DE ÁGUA OU ESGOTO, DIÂMETRO DE 200 MM, JUNTA SOLDADA POR ELETROFUSÃO (NÃO INCLUI A EXECUÇÃO DE SOLDA). AF_12/2021</v>
          </cell>
          <cell r="I8610" t="str">
            <v>UN</v>
          </cell>
          <cell r="K8610">
            <v>2340.67</v>
          </cell>
        </row>
        <row r="8611">
          <cell r="G8611">
            <v>103482</v>
          </cell>
          <cell r="H8611" t="str">
            <v>EXECUÇÃO DE JUNTA SOLDADA POR ELETROFUSÃO, DE TUBO OU CONEXÃO EM PEAD LISO PARA REDE DE ÁGUA OU ESGOTO, DIÂMETRO DE 1000 MM (NÃO INCLUI O FORNECIMENTO DE TUBO E CONEXÃO). AF_12/2021</v>
          </cell>
          <cell r="I8611" t="str">
            <v>UN</v>
          </cell>
          <cell r="K8611">
            <v>0</v>
          </cell>
        </row>
        <row r="8612">
          <cell r="G8612">
            <v>103465</v>
          </cell>
          <cell r="H8612" t="str">
            <v>EXECUÇÃO DE JUNTA SOLDADA POR ELETROFUSÃO, DE TUBO OU CONEXÃO EM PEAD LISO PARA REDE DE ÁGUA OU ESGOTO, DIÂMETRO DE 110 MM (NÃO INCLUI O FORNECIMENTO DE TUBO E CONEXÃO). AF_12/2021</v>
          </cell>
          <cell r="I8612" t="str">
            <v>UN</v>
          </cell>
          <cell r="K8612">
            <v>0</v>
          </cell>
        </row>
        <row r="8613">
          <cell r="G8613">
            <v>103483</v>
          </cell>
          <cell r="H8613" t="str">
            <v>EXECUÇÃO DE JUNTA SOLDADA POR ELETROFUSÃO, DE TUBO OU CONEXÃO EM PEAD LISO PARA REDE DE ÁGUA OU ESGOTO, DIÂMETRO DE 1200 MM (NÃO INCLUI O FORNECIMENTO DE TUBO E CONEXÃO). AF_12/2021</v>
          </cell>
          <cell r="I8613" t="str">
            <v>UN</v>
          </cell>
          <cell r="K8613">
            <v>0</v>
          </cell>
        </row>
        <row r="8614">
          <cell r="G8614">
            <v>103484</v>
          </cell>
          <cell r="H8614" t="str">
            <v>EXECUÇÃO DE JUNTA SOLDADA POR ELETROFUSÃO, DE TUBO OU CONEXÃO EM PEAD LISO PARA REDE DE ÁGUA OU ESGOTO, DIÂMETRO DE 1400 MM (NÃO INCLUI O FORNECIMENTO DE TUBO E CONEXÃO). AF_12/2021</v>
          </cell>
          <cell r="I8614" t="str">
            <v>UN</v>
          </cell>
          <cell r="K8614">
            <v>0</v>
          </cell>
        </row>
        <row r="8615">
          <cell r="G8615">
            <v>103466</v>
          </cell>
          <cell r="H8615" t="str">
            <v>EXECUÇÃO DE JUNTA SOLDADA POR ELETROFUSÃO, DE TUBO OU CONEXÃO EM PEAD LISO PARA REDE DE ÁGUA OU ESGOTO, DIÂMETRO DE 160 MM (NÃO INCLUI O FORNECIMENTO DE TUBO E CONEXÃO). AF_12/2021</v>
          </cell>
          <cell r="I8615" t="str">
            <v>UN</v>
          </cell>
          <cell r="K8615">
            <v>0</v>
          </cell>
        </row>
        <row r="8616">
          <cell r="G8616">
            <v>103485</v>
          </cell>
          <cell r="H8616" t="str">
            <v>EXECUÇÃO DE JUNTA SOLDADA POR ELETROFUSÃO, DE TUBO OU CONEXÃO EM PEAD LISO PARA REDE DE ÁGUA OU ESGOTO, DIÂMETRO DE 1600 MM (NÃO INCLUI O FORNECIMENTO DE TUBO E CONEXÃO). AF_12/2021</v>
          </cell>
          <cell r="I8616" t="str">
            <v>UN</v>
          </cell>
          <cell r="K8616">
            <v>0</v>
          </cell>
        </row>
        <row r="8617">
          <cell r="G8617">
            <v>103467</v>
          </cell>
          <cell r="H8617" t="str">
            <v>EXECUÇÃO DE JUNTA SOLDADA POR ELETROFUSÃO, DE TUBO OU CONEXÃO EM PEAD LISO PARA REDE DE ÁGUA OU ESGOTO, DIÂMETRO DE 180 MM (NÃO INCLUI O FORNECIMENTO DE TUBO E CONEXÃO). AF_12/2021</v>
          </cell>
          <cell r="I8617" t="str">
            <v>UN</v>
          </cell>
          <cell r="K8617">
            <v>0</v>
          </cell>
        </row>
        <row r="8618">
          <cell r="G8618">
            <v>103461</v>
          </cell>
          <cell r="H8618" t="str">
            <v>EXECUÇÃO DE JUNTA SOLDADA POR ELETROFUSÃO, DE TUBO OU CONEXÃO EM PEAD LISO PARA REDE DE ÁGUA OU ESGOTO, DIÂMETRO DE 20 MM (NÃO INCLUI O FORNECIMENTO DE TUBO E CONEXÃO). AF_12/2021</v>
          </cell>
          <cell r="I8618" t="str">
            <v>UN</v>
          </cell>
          <cell r="K8618">
            <v>0</v>
          </cell>
        </row>
        <row r="8619">
          <cell r="G8619">
            <v>103468</v>
          </cell>
          <cell r="H8619" t="str">
            <v>EXECUÇÃO DE JUNTA SOLDADA POR ELETROFUSÃO, DE TUBO OU CONEXÃO EM PEAD LISO PARA REDE DE ÁGUA OU ESGOTO, DIÂMETRO DE 200 MM (NÃO INCLUI O FORNECIMENTO DE TUBO E CONEXÃO). AF_12/2021</v>
          </cell>
          <cell r="I8619" t="str">
            <v>UN</v>
          </cell>
          <cell r="K8619">
            <v>0</v>
          </cell>
        </row>
        <row r="8620">
          <cell r="G8620">
            <v>103469</v>
          </cell>
          <cell r="H8620" t="str">
            <v>EXECUÇÃO DE JUNTA SOLDADA POR ELETROFUSÃO, DE TUBO OU CONEXÃO EM PEAD LISO PARA REDE DE ÁGUA OU ESGOTO, DIÂMETRO DE 225 MM (NÃO INCLUI O FORNECIMENTO DE TUBO E CONEXÃO). AF_12/2021</v>
          </cell>
          <cell r="I8620" t="str">
            <v>UN</v>
          </cell>
          <cell r="K8620">
            <v>0</v>
          </cell>
        </row>
        <row r="8621">
          <cell r="G8621">
            <v>103470</v>
          </cell>
          <cell r="H8621" t="str">
            <v>EXECUÇÃO DE JUNTA SOLDADA POR ELETROFUSÃO, DE TUBO OU CONEXÃO EM PEAD LISO PARA REDE DE ÁGUA OU ESGOTO, DIÂMETRO DE 250 MM (NÃO INCLUI O FORNECIMENTO DE TUBO E CONEXÃO). AF_12/2021</v>
          </cell>
          <cell r="I8621" t="str">
            <v>UN</v>
          </cell>
          <cell r="K8621">
            <v>0</v>
          </cell>
        </row>
        <row r="8622">
          <cell r="G8622">
            <v>103471</v>
          </cell>
          <cell r="H8622" t="str">
            <v>EXECUÇÃO DE JUNTA SOLDADA POR ELETROFUSÃO, DE TUBO OU CONEXÃO EM PEAD LISO PARA REDE DE ÁGUA OU ESGOTO, DIÂMETRO DE 280 MM (NÃO INCLUI O FORNECIMENTO DE TUBO E CONEXÃO). AF_12/2021</v>
          </cell>
          <cell r="I8622" t="str">
            <v>UN</v>
          </cell>
          <cell r="K8622">
            <v>0</v>
          </cell>
        </row>
        <row r="8623">
          <cell r="G8623">
            <v>103472</v>
          </cell>
          <cell r="H8623" t="str">
            <v>EXECUÇÃO DE JUNTA SOLDADA POR ELETROFUSÃO, DE TUBO OU CONEXÃO EM PEAD LISO PARA REDE DE ÁGUA OU ESGOTO, DIÂMETRO DE 315 MM (NÃO INCLUI O FORNECIMENTO DE TUBO E CONEXÃO). AF_12/2021</v>
          </cell>
          <cell r="I8623" t="str">
            <v>UN</v>
          </cell>
          <cell r="K8623">
            <v>0</v>
          </cell>
        </row>
        <row r="8624">
          <cell r="G8624">
            <v>103462</v>
          </cell>
          <cell r="H8624" t="str">
            <v>EXECUÇÃO DE JUNTA SOLDADA POR ELETROFUSÃO, DE TUBO OU CONEXÃO EM PEAD LISO PARA REDE DE ÁGUA OU ESGOTO, DIÂMETRO DE 32 MM (NÃO INCLUI O FORNECIMENTO DE TUBO E CONEXÃO). AF_12/2021</v>
          </cell>
          <cell r="I8624" t="str">
            <v>UN</v>
          </cell>
          <cell r="K8624">
            <v>0</v>
          </cell>
        </row>
        <row r="8625">
          <cell r="G8625">
            <v>103473</v>
          </cell>
          <cell r="H8625" t="str">
            <v>EXECUÇÃO DE JUNTA SOLDADA POR ELETROFUSÃO, DE TUBO OU CONEXÃO EM PEAD LISO PARA REDE DE ÁGUA OU ESGOTO, DIÂMETRO DE 355 MM (NÃO INCLUI O FORNECIMENTO DE TUBO E CONEXÃO). AF_12/2021</v>
          </cell>
          <cell r="I8625" t="str">
            <v>UN</v>
          </cell>
          <cell r="K8625">
            <v>0</v>
          </cell>
        </row>
        <row r="8626">
          <cell r="G8626">
            <v>103474</v>
          </cell>
          <cell r="H8626" t="str">
            <v>EXECUÇÃO DE JUNTA SOLDADA POR ELETROFUSÃO, DE TUBO OU CONEXÃO EM PEAD LISO PARA REDE DE ÁGUA OU ESGOTO, DIÂMETRO DE 400 MM (NÃO INCLUI O FORNECIMENTO DE TUBO E CONEXÃO). AF_12/2021</v>
          </cell>
          <cell r="I8626" t="str">
            <v>UN</v>
          </cell>
          <cell r="K8626">
            <v>0</v>
          </cell>
        </row>
        <row r="8627">
          <cell r="G8627">
            <v>103475</v>
          </cell>
          <cell r="H8627" t="str">
            <v>EXECUÇÃO DE JUNTA SOLDADA POR ELETROFUSÃO, DE TUBO OU CONEXÃO EM PEAD LISO PARA REDE DE ÁGUA OU ESGOTO, DIÂMETRO DE 450 MM (NÃO INCLUI O FORNECIMENTO DE TUBO E CONEXÃO). AF_12/2021</v>
          </cell>
          <cell r="I8627" t="str">
            <v>UN</v>
          </cell>
          <cell r="K8627">
            <v>0</v>
          </cell>
        </row>
        <row r="8628">
          <cell r="G8628">
            <v>103476</v>
          </cell>
          <cell r="H8628" t="str">
            <v>EXECUÇÃO DE JUNTA SOLDADA POR ELETROFUSÃO, DE TUBO OU CONEXÃO EM PEAD LISO PARA REDE DE ÁGUA OU ESGOTO, DIÂMETRO DE 500 MM (NÃO INCLUI O FORNECIMENTO DE TUBO E CONEXÃO). AF_12/2021</v>
          </cell>
          <cell r="I8628" t="str">
            <v>UN</v>
          </cell>
          <cell r="K8628">
            <v>0</v>
          </cell>
        </row>
        <row r="8629">
          <cell r="G8629">
            <v>103477</v>
          </cell>
          <cell r="H8629" t="str">
            <v>EXECUÇÃO DE JUNTA SOLDADA POR ELETROFUSÃO, DE TUBO OU CONEXÃO EM PEAD LISO PARA REDE DE ÁGUA OU ESGOTO, DIÂMETRO DE 560 MM (NÃO INCLUI O FORNECIMENTO DE TUBO E CONEXÃO). AF_12/2021</v>
          </cell>
          <cell r="I8629" t="str">
            <v>UN</v>
          </cell>
          <cell r="K8629">
            <v>0</v>
          </cell>
        </row>
        <row r="8630">
          <cell r="G8630">
            <v>103463</v>
          </cell>
          <cell r="H8630" t="str">
            <v>EXECUÇÃO DE JUNTA SOLDADA POR ELETROFUSÃO, DE TUBO OU CONEXÃO EM PEAD LISO PARA REDE DE ÁGUA OU ESGOTO, DIÂMETRO DE 63 MM (NÃO INCLUI O FORNECIMENTO DE TUBO E CONEXÃO). AF_12/2021</v>
          </cell>
          <cell r="I8630" t="str">
            <v>UN</v>
          </cell>
          <cell r="K8630">
            <v>0</v>
          </cell>
        </row>
        <row r="8631">
          <cell r="G8631">
            <v>103478</v>
          </cell>
          <cell r="H8631" t="str">
            <v>EXECUÇÃO DE JUNTA SOLDADA POR ELETROFUSÃO, DE TUBO OU CONEXÃO EM PEAD LISO PARA REDE DE ÁGUA OU ESGOTO, DIÂMETRO DE 630 MM (NÃO INCLUI O FORNECIMENTO DE TUBO E CONEXÃO). AF_12/2021</v>
          </cell>
          <cell r="I8631" t="str">
            <v>UN</v>
          </cell>
          <cell r="K8631">
            <v>0</v>
          </cell>
        </row>
        <row r="8632">
          <cell r="G8632">
            <v>103479</v>
          </cell>
          <cell r="H8632" t="str">
            <v>EXECUÇÃO DE JUNTA SOLDADA POR ELETROFUSÃO, DE TUBO OU CONEXÃO EM PEAD LISO PARA REDE DE ÁGUA OU ESGOTO, DIÂMETRO DE 710 MM (NÃO INCLUI O FORNECIMENTO DE TUBO E CONEXÃO). AF_12/2021</v>
          </cell>
          <cell r="I8632" t="str">
            <v>UN</v>
          </cell>
          <cell r="K8632">
            <v>0</v>
          </cell>
        </row>
        <row r="8633">
          <cell r="G8633">
            <v>103480</v>
          </cell>
          <cell r="H8633" t="str">
            <v>EXECUÇÃO DE JUNTA SOLDADA POR ELETROFUSÃO, DE TUBO OU CONEXÃO EM PEAD LISO PARA REDE DE ÁGUA OU ESGOTO, DIÂMETRO DE 800 MM (NÃO INCLUI O FORNECIMENTO DE TUBO E CONEXÃO). AF_12/2021</v>
          </cell>
          <cell r="I8633" t="str">
            <v>UN</v>
          </cell>
          <cell r="K8633">
            <v>0</v>
          </cell>
        </row>
        <row r="8634">
          <cell r="G8634">
            <v>103464</v>
          </cell>
          <cell r="H8634" t="str">
            <v>EXECUÇÃO DE JUNTA SOLDADA POR ELETROFUSÃO, DE TUBO OU CONEXÃO EM PEAD LISO PARA REDE DE ÁGUA OU ESGOTO, DIÂMETRO DE 90 MM (NÃO INCLUI O FORNECIMENTO DE TUBO E CONEXÃO). AF_12/2021</v>
          </cell>
          <cell r="I8634" t="str">
            <v>UN</v>
          </cell>
          <cell r="K8634">
            <v>0</v>
          </cell>
        </row>
        <row r="8635">
          <cell r="G8635">
            <v>103481</v>
          </cell>
          <cell r="H8635" t="str">
            <v>EXECUÇÃO DE JUNTA SOLDADA POR ELETROFUSÃO, DE TUBO OU CONEXÃO EM PEAD LISO PARA REDE DE ÁGUA OU ESGOTO, DIÂMETRO DE 900 MM (NÃO INCLUI O FORNECIMENTO DE TUBO E CONEXÃO). AF_12/2021</v>
          </cell>
          <cell r="I8635" t="str">
            <v>UN</v>
          </cell>
          <cell r="K8635">
            <v>0</v>
          </cell>
        </row>
        <row r="8636">
          <cell r="G8636">
            <v>103459</v>
          </cell>
          <cell r="H8636" t="str">
            <v>EXECUÇÃO DE JUNTA SOLDADA POR TERMOFUSÃO, DE TUBO OU CONEXÃO EM PEAD LISO PARA REDE DE ÁGUA OU ESGOTO, DIÂMETRO DE 1000 MM (NÃO INCLUI O FORNECIMENTO DE TUBO E CONEXÃO). AF_12/2021</v>
          </cell>
          <cell r="I8636" t="str">
            <v>UN</v>
          </cell>
          <cell r="K8636">
            <v>0</v>
          </cell>
        </row>
        <row r="8637">
          <cell r="G8637">
            <v>103460</v>
          </cell>
          <cell r="H8637" t="str">
            <v>EXECUÇÃO DE JUNTA SOLDADA POR TERMOFUSÃO, DE TUBO OU CONEXÃO EM PEAD LISO PARA REDE DE ÁGUA OU ESGOTO, DIÂMETRO DE 1200 MM (NÃO INCLUI O FORNECIMENTO DE TUBO E CONEXÃO). AF_12/2021</v>
          </cell>
          <cell r="I8637" t="str">
            <v>UN</v>
          </cell>
          <cell r="K8637">
            <v>0</v>
          </cell>
        </row>
        <row r="8638">
          <cell r="G8638">
            <v>103443</v>
          </cell>
          <cell r="H8638" t="str">
            <v>EXECUÇÃO DE JUNTA SOLDADA POR TERMOFUSÃO, DE TUBO OU CONEXÃO EM PEAD LISO PARA REDE DE ÁGUA OU ESGOTO, DIÂMETRO DE 160 MM (NÃO INCLUI O FORNECIMENTO DE TUBO E CONEXÃO). AF_12/2021</v>
          </cell>
          <cell r="I8638" t="str">
            <v>UN</v>
          </cell>
          <cell r="K8638">
            <v>0</v>
          </cell>
        </row>
        <row r="8639">
          <cell r="G8639">
            <v>103444</v>
          </cell>
          <cell r="H8639" t="str">
            <v>EXECUÇÃO DE JUNTA SOLDADA POR TERMOFUSÃO, DE TUBO OU CONEXÃO EM PEAD LISO PARA REDE DE ÁGUA OU ESGOTO, DIÂMETRO DE 180 MM (NÃO INCLUI O FORNECIMENTO DE TUBO E CONEXÃO). AF_12/2021</v>
          </cell>
          <cell r="I8639" t="str">
            <v>UN</v>
          </cell>
          <cell r="K8639">
            <v>0</v>
          </cell>
        </row>
        <row r="8640">
          <cell r="G8640">
            <v>103445</v>
          </cell>
          <cell r="H8640" t="str">
            <v>EXECUÇÃO DE JUNTA SOLDADA POR TERMOFUSÃO, DE TUBO OU CONEXÃO EM PEAD LISO PARA REDE DE ÁGUA OU ESGOTO, DIÂMETRO DE 200 MM (NÃO INCLUI O FORNECIMENTO DE TUBO E CONEXÃO). AF_12/2021</v>
          </cell>
          <cell r="I8640" t="str">
            <v>UN</v>
          </cell>
          <cell r="K8640">
            <v>0</v>
          </cell>
        </row>
        <row r="8641">
          <cell r="G8641">
            <v>103446</v>
          </cell>
          <cell r="H8641" t="str">
            <v>EXECUÇÃO DE JUNTA SOLDADA POR TERMOFUSÃO, DE TUBO OU CONEXÃO EM PEAD LISO PARA REDE DE ÁGUA OU ESGOTO, DIÂMETRO DE 225 MM (NÃO INCLUI O FORNECIMENTO DE TUBO E CONEXÃO). AF_12/2021</v>
          </cell>
          <cell r="I8641" t="str">
            <v>UN</v>
          </cell>
          <cell r="K8641">
            <v>0</v>
          </cell>
        </row>
        <row r="8642">
          <cell r="G8642">
            <v>103447</v>
          </cell>
          <cell r="H8642" t="str">
            <v>EXECUÇÃO DE JUNTA SOLDADA POR TERMOFUSÃO, DE TUBO OU CONEXÃO EM PEAD LISO PARA REDE DE ÁGUA OU ESGOTO, DIÂMETRO DE 250 MM (NÃO INCLUI O FORNECIMENTO DE TUBO E CONEXÃO). AF_12/2021</v>
          </cell>
          <cell r="I8642" t="str">
            <v>UN</v>
          </cell>
          <cell r="K8642">
            <v>0</v>
          </cell>
        </row>
        <row r="8643">
          <cell r="G8643">
            <v>103448</v>
          </cell>
          <cell r="H8643" t="str">
            <v>EXECUÇÃO DE JUNTA SOLDADA POR TERMOFUSÃO, DE TUBO OU CONEXÃO EM PEAD LISO PARA REDE DE ÁGUA OU ESGOTO, DIÂMETRO DE 280 MM (NÃO INCLUI O FORNECIMENTO DE TUBO E CONEXÃO). AF_12/2021</v>
          </cell>
          <cell r="I8643" t="str">
            <v>UN</v>
          </cell>
          <cell r="K8643">
            <v>0</v>
          </cell>
        </row>
        <row r="8644">
          <cell r="G8644">
            <v>103449</v>
          </cell>
          <cell r="H8644" t="str">
            <v>EXECUÇÃO DE JUNTA SOLDADA POR TERMOFUSÃO, DE TUBO OU CONEXÃO EM PEAD LISO PARA REDE DE ÁGUA OU ESGOTO, DIÂMETRO DE 315 MM (NÃO INCLUI O FORNECIMENTO DE TUBO E CONEXÃO). AF_12/2021</v>
          </cell>
          <cell r="I8644" t="str">
            <v>UN</v>
          </cell>
          <cell r="K8644">
            <v>0</v>
          </cell>
        </row>
        <row r="8645">
          <cell r="G8645">
            <v>103450</v>
          </cell>
          <cell r="H8645" t="str">
            <v>EXECUÇÃO DE JUNTA SOLDADA POR TERMOFUSÃO, DE TUBO OU CONEXÃO EM PEAD LISO PARA REDE DE ÁGUA OU ESGOTO, DIÂMETRO DE 355 MM (NÃO INCLUI O FORNECIMENTO DE TUBO E CONEXÃO). AF_12/2021</v>
          </cell>
          <cell r="I8645" t="str">
            <v>UN</v>
          </cell>
          <cell r="K8645">
            <v>0</v>
          </cell>
        </row>
        <row r="8646">
          <cell r="G8646">
            <v>103451</v>
          </cell>
          <cell r="H8646" t="str">
            <v>EXECUÇÃO DE JUNTA SOLDADA POR TERMOFUSÃO, DE TUBO OU CONEXÃO EM PEAD LISO PARA REDE DE ÁGUA OU ESGOTO, DIÂMETRO DE 400 MM (NÃO INCLUI O FORNECIMENTO DE TUBO E CONEXÃO). AF_12/2021</v>
          </cell>
          <cell r="I8646" t="str">
            <v>UN</v>
          </cell>
          <cell r="K8646">
            <v>0</v>
          </cell>
        </row>
        <row r="8647">
          <cell r="G8647">
            <v>103452</v>
          </cell>
          <cell r="H8647" t="str">
            <v>EXECUÇÃO DE JUNTA SOLDADA POR TERMOFUSÃO, DE TUBO OU CONEXÃO EM PEAD LISO PARA REDE DE ÁGUA OU ESGOTO, DIÂMETRO DE 450 MM (NÃO INCLUI O FORNECIMENTO DE TUBO E CONEXÃO). AF_12/2021</v>
          </cell>
          <cell r="I8647" t="str">
            <v>UN</v>
          </cell>
          <cell r="K8647">
            <v>0</v>
          </cell>
        </row>
        <row r="8648">
          <cell r="G8648">
            <v>103453</v>
          </cell>
          <cell r="H8648" t="str">
            <v>EXECUÇÃO DE JUNTA SOLDADA POR TERMOFUSÃO, DE TUBO OU CONEXÃO EM PEAD LISO PARA REDE DE ÁGUA OU ESGOTO, DIÂMETRO DE 500 MM (NÃO INCLUI O FORNECIMENTO DE TUBO E CONEXÃO). AF_12/2021</v>
          </cell>
          <cell r="I8648" t="str">
            <v>UN</v>
          </cell>
          <cell r="K8648">
            <v>0</v>
          </cell>
        </row>
        <row r="8649">
          <cell r="G8649">
            <v>103454</v>
          </cell>
          <cell r="H8649" t="str">
            <v>EXECUÇÃO DE JUNTA SOLDADA POR TERMOFUSÃO, DE TUBO OU CONEXÃO EM PEAD LISO PARA REDE DE ÁGUA OU ESGOTO, DIÂMETRO DE 560 MM (NÃO INCLUI O FORNECIMENTO DE TUBO E CONEXÃO). AF_12/2021</v>
          </cell>
          <cell r="I8649" t="str">
            <v>UN</v>
          </cell>
          <cell r="K8649">
            <v>0</v>
          </cell>
        </row>
        <row r="8650">
          <cell r="G8650">
            <v>103455</v>
          </cell>
          <cell r="H8650" t="str">
            <v>EXECUÇÃO DE JUNTA SOLDADA POR TERMOFUSÃO, DE TUBO OU CONEXÃO EM PEAD LISO PARA REDE DE ÁGUA OU ESGOTO, DIÂMETRO DE 630 MM (NÃO INCLUI O FORNECIMENTO DE TUBO E CONEXÃO). AF_12/2021</v>
          </cell>
          <cell r="I8650" t="str">
            <v>UN</v>
          </cell>
          <cell r="K8650">
            <v>0</v>
          </cell>
        </row>
        <row r="8651">
          <cell r="G8651">
            <v>103456</v>
          </cell>
          <cell r="H8651" t="str">
            <v>EXECUÇÃO DE JUNTA SOLDADA POR TERMOFUSÃO, DE TUBO OU CONEXÃO EM PEAD LISO PARA REDE DE ÁGUA OU ESGOTO, DIÂMETRO DE 710 MM (NÃO INCLUI O FORNECIMENTO DE TUBO E CONEXÃO). AF_12/2021</v>
          </cell>
          <cell r="I8651" t="str">
            <v>UN</v>
          </cell>
          <cell r="K8651">
            <v>0</v>
          </cell>
        </row>
        <row r="8652">
          <cell r="G8652">
            <v>103457</v>
          </cell>
          <cell r="H8652" t="str">
            <v>EXECUÇÃO DE JUNTA SOLDADA POR TERMOFUSÃO, DE TUBO OU CONEXÃO EM PEAD LISO PARA REDE DE ÁGUA OU ESGOTO, DIÂMETRO DE 800 MM (NÃO INCLUI O FORNECIMENTO DE TUBO E CONEXÃO). AF_12/2021</v>
          </cell>
          <cell r="I8652" t="str">
            <v>UN</v>
          </cell>
          <cell r="K8652">
            <v>0</v>
          </cell>
        </row>
        <row r="8653">
          <cell r="G8653">
            <v>103458</v>
          </cell>
          <cell r="H8653" t="str">
            <v>EXECUÇÃO DE JUNTA SOLDADA POR TERMOFUSÃO, DE TUBO OU CONEXÃO EM PEAD LISO PARA REDE DE ÁGUA OU ESGOTO, DIÂMETRO DE 900 MM (NÃO INCLUI O FORNECIMENTO DE TUBO E CONEXÃO). AF_12/2021</v>
          </cell>
          <cell r="I8653" t="str">
            <v>UN</v>
          </cell>
          <cell r="K8653">
            <v>0</v>
          </cell>
        </row>
        <row r="8654">
          <cell r="G8654">
            <v>103425</v>
          </cell>
          <cell r="H8654" t="str">
            <v>LUVA, EM PEAD LISO PARA REDE DE ÁGUA OU ESGOTO, DIÂMETRO DE 20 MM, JUNTA SOLDADA POR ELETROFUSÃO (NÃO INCLUI A EXECUÇÃO DE SOLDA). AF_12/2021</v>
          </cell>
          <cell r="I8654" t="str">
            <v>UN</v>
          </cell>
          <cell r="K8654">
            <v>17.11</v>
          </cell>
        </row>
        <row r="8655">
          <cell r="G8655">
            <v>103428</v>
          </cell>
          <cell r="H8655" t="str">
            <v>LUVA, EM PEAD LISO PARA REDE DE ÁGUA OU ESGOTO, DIÂMETRO DE 200 MM, JUNTA SOLDADA POR ELETROFUSÃO (NÃO INCLUI A EXECUÇÃO DE SOLDA). AF_12/2021</v>
          </cell>
          <cell r="I8655" t="str">
            <v>UN</v>
          </cell>
          <cell r="K8655">
            <v>269.64</v>
          </cell>
        </row>
        <row r="8656">
          <cell r="G8656">
            <v>103426</v>
          </cell>
          <cell r="H8656" t="str">
            <v>LUVA, EM PEAD LISO PARA REDE DE ÁGUA OU ESGOTO, DIÂMETRO DE 32 MM, JUNTA SOLDADA POR ELETROFUSÃO (NÃO INCLUI A EXECUÇÃO DE SOLDA). AF_12/2021</v>
          </cell>
          <cell r="I8656" t="str">
            <v>UN</v>
          </cell>
          <cell r="K8656">
            <v>20.86</v>
          </cell>
        </row>
        <row r="8657">
          <cell r="G8657">
            <v>103429</v>
          </cell>
          <cell r="H8657" t="str">
            <v>LUVA, EM PEAD LISO PARA REDE DE ÁGUA OU ESGOTO, DIÂMETRO DE 400 MM, JUNTA SOLDADA POR ELETROFUSÃO (NÃO INCLUI A EXECUÇÃO DE SOLDA). AF_12/2021</v>
          </cell>
          <cell r="I8657" t="str">
            <v>UN</v>
          </cell>
          <cell r="K8657">
            <v>2917.38</v>
          </cell>
        </row>
        <row r="8658">
          <cell r="G8658">
            <v>103427</v>
          </cell>
          <cell r="H8658" t="str">
            <v>LUVA, EM PEAD LISO PARA REDE DE ÁGUA OU ESGOTO, DIÂMETRO DE 63 MM, JUNTA SOLDADA POR ELETROFUSÃO (NÃO INCLUI A EXECUÇÃO DE SOLDA). AF_12/2021</v>
          </cell>
          <cell r="I8658" t="str">
            <v>UN</v>
          </cell>
          <cell r="K8658">
            <v>41.72</v>
          </cell>
        </row>
        <row r="8659">
          <cell r="G8659">
            <v>103393</v>
          </cell>
          <cell r="H8659" t="str">
            <v>TUBO PEAD LISO PARA REDE DE ÁGUA OU ESGOTO, DIÂMETRO DE 1000 MM, JUNTA SOLDADA (NÃO INCLUI A EXECUÇÃO DE SOLDA) - FORNECIMENTO E ASSENTAMENTO. AF_12/2021</v>
          </cell>
          <cell r="I8659" t="str">
            <v>M</v>
          </cell>
          <cell r="K8659">
            <v>5470.58</v>
          </cell>
        </row>
        <row r="8660">
          <cell r="G8660">
            <v>103376</v>
          </cell>
          <cell r="H8660" t="str">
            <v>TUBO PEAD LISO PARA REDE DE ÁGUA OU ESGOTO, DIÂMETRO DE 110 MM, JUNTA SOLDADA (NÃO INCLUI A EXECUÇÃO DE SOLDA) - FORNECIMENTO E ASSENTAMENTO. AF_12/2021</v>
          </cell>
          <cell r="I8660" t="str">
            <v>M</v>
          </cell>
          <cell r="K8660">
            <v>134.18</v>
          </cell>
        </row>
        <row r="8661">
          <cell r="G8661">
            <v>104804</v>
          </cell>
          <cell r="H8661" t="str">
            <v>TUBO PEAD LISO PARA REDE DE ÁGUA OU ESGOTO, DIÂMETRO DE 1200 MM, JUNTA SOLDADA (NÃO INCLUI A EXECUÇÃO DE SOLDA) - FORNECIMENTO E ASSENTAMENTO. AF_12/2021</v>
          </cell>
          <cell r="I8661" t="str">
            <v>M</v>
          </cell>
          <cell r="K8661">
            <v>0</v>
          </cell>
        </row>
        <row r="8662">
          <cell r="G8662">
            <v>104805</v>
          </cell>
          <cell r="H8662" t="str">
            <v>TUBO PEAD LISO PARA REDE DE ÁGUA OU ESGOTO, DIÂMETRO DE 1400 MM, JUNTA SOLDADA (NÃO INCLUI A EXECUÇÃO DE SOLDA) - FORNECIMENTO E ASSENTAMENTO. AF_12/2021</v>
          </cell>
          <cell r="I8662" t="str">
            <v>M</v>
          </cell>
          <cell r="K8662">
            <v>0</v>
          </cell>
        </row>
        <row r="8663">
          <cell r="G8663">
            <v>103377</v>
          </cell>
          <cell r="H8663" t="str">
            <v>TUBO PEAD LISO PARA REDE DE ÁGUA OU ESGOTO, DIÂMETRO DE 160 MM, JUNTA SOLDADA (NÃO INCLUI A EXECUÇÃO DE SOLDA) - FORNECIMENTO E ASSENTAMENTO. AF_12/2021</v>
          </cell>
          <cell r="I8663" t="str">
            <v>M</v>
          </cell>
          <cell r="K8663">
            <v>287</v>
          </cell>
        </row>
        <row r="8664">
          <cell r="G8664">
            <v>104806</v>
          </cell>
          <cell r="H8664" t="str">
            <v>TUBO PEAD LISO PARA REDE DE ÁGUA OU ESGOTO, DIÂMETRO DE 1600 MM, JUNTA SOLDADA (NÃO INCLUI A EXECUÇÃO DE SOLDA) - FORNECIMENTO E ASSENTAMENTO. AF_12/2021</v>
          </cell>
          <cell r="I8664" t="str">
            <v>M</v>
          </cell>
          <cell r="K8664">
            <v>0</v>
          </cell>
        </row>
        <row r="8665">
          <cell r="G8665">
            <v>103378</v>
          </cell>
          <cell r="H8665" t="str">
            <v>TUBO PEAD LISO PARA REDE DE ÁGUA OU ESGOTO, DIÂMETRO DE 180 MM, JUNTA SOLDADA (NÃO INCLUI A EXECUÇÃO DE SOLDA) - FORNECIMENTO E ASSENTAMENTO. AF_12/2021</v>
          </cell>
          <cell r="I8665" t="str">
            <v>M</v>
          </cell>
          <cell r="K8665">
            <v>0</v>
          </cell>
        </row>
        <row r="8666">
          <cell r="G8666">
            <v>103372</v>
          </cell>
          <cell r="H8666" t="str">
            <v>TUBO PEAD LISO PARA REDE DE ÁGUA OU ESGOTO, DIÂMETRO DE 20 MM, JUNTA SOLDADA (NÃO INCLUI A EXECUÇÃO DE SOLDA) - FORNECIMENTO E ASSENTAMENTO. AF_12/2021</v>
          </cell>
          <cell r="I8666" t="str">
            <v>M</v>
          </cell>
          <cell r="K8666">
            <v>5.77</v>
          </cell>
        </row>
        <row r="8667">
          <cell r="G8667">
            <v>103379</v>
          </cell>
          <cell r="H8667" t="str">
            <v>TUBO PEAD LISO PARA REDE DE ÁGUA OU ESGOTO, DIÂMETRO DE 200 MM, JUNTA SOLDADA (NÃO INCLUI A EXECUÇÃO DE SOLDA) - FORNECIMENTO E ASSENTAMENTO. AF_12/2021</v>
          </cell>
          <cell r="I8667" t="str">
            <v>M</v>
          </cell>
          <cell r="K8667">
            <v>446.73</v>
          </cell>
        </row>
        <row r="8668">
          <cell r="G8668">
            <v>103380</v>
          </cell>
          <cell r="H8668" t="str">
            <v>TUBO PEAD LISO PARA REDE DE ÁGUA OU ESGOTO, DIÂMETRO DE 225 MM, JUNTA SOLDADA (NÃO INCLUI A EXECUÇÃO DE SOLDA) - FORNECIMENTO E ASSENTAMENTO. AF_12/2021</v>
          </cell>
          <cell r="I8668" t="str">
            <v>M</v>
          </cell>
          <cell r="K8668">
            <v>0</v>
          </cell>
        </row>
        <row r="8669">
          <cell r="G8669">
            <v>103381</v>
          </cell>
          <cell r="H8669" t="str">
            <v>TUBO PEAD LISO PARA REDE DE ÁGUA OU ESGOTO, DIÂMETRO DE 250 MM, JUNTA SOLDADA (NÃO INCLUI A EXECUÇÃO DE SOLDA) - FORNECIMENTO E ASSENTAMENTO. AF_12/2021</v>
          </cell>
          <cell r="I8669" t="str">
            <v>M</v>
          </cell>
          <cell r="K8669">
            <v>0</v>
          </cell>
        </row>
        <row r="8670">
          <cell r="G8670">
            <v>103382</v>
          </cell>
          <cell r="H8670" t="str">
            <v>TUBO PEAD LISO PARA REDE DE ÁGUA OU ESGOTO, DIÂMETRO DE 280 MM, JUNTA SOLDADA (NÃO INCLUI A EXECUÇÃO DE SOLDA) - FORNECIMENTO E ASSENTAMENTO. AF_12/2021</v>
          </cell>
          <cell r="I8670" t="str">
            <v>M</v>
          </cell>
          <cell r="K8670">
            <v>0</v>
          </cell>
        </row>
        <row r="8671">
          <cell r="G8671">
            <v>103383</v>
          </cell>
          <cell r="H8671" t="str">
            <v>TUBO PEAD LISO PARA REDE DE ÁGUA OU ESGOTO, DIÂMETRO DE 315 MM, JUNTA SOLDADA (NÃO INCLUI A EXECUÇÃO DE SOLDA) - FORNECIMENTO E ASSENTAMENTO. AF_12/2021</v>
          </cell>
          <cell r="I8671" t="str">
            <v>M</v>
          </cell>
          <cell r="K8671">
            <v>1094.7</v>
          </cell>
        </row>
        <row r="8672">
          <cell r="G8672">
            <v>103373</v>
          </cell>
          <cell r="H8672" t="str">
            <v>TUBO PEAD LISO PARA REDE DE ÁGUA OU ESGOTO, DIÂMETRO DE 32 MM, JUNTA SOLDADA (NÃO INCLUI A EXECUÇÃO DE SOLDA) - FORNECIMENTO E ASSENTAMENTO. AF_12/2021</v>
          </cell>
          <cell r="I8672" t="str">
            <v>M</v>
          </cell>
          <cell r="K8672">
            <v>11.3</v>
          </cell>
        </row>
        <row r="8673">
          <cell r="G8673">
            <v>103384</v>
          </cell>
          <cell r="H8673" t="str">
            <v>TUBO PEAD LISO PARA REDE DE ÁGUA OU ESGOTO, DIÂMETRO DE 355 MM, JUNTA SOLDADA (NÃO INCLUI A EXECUÇÃO DE SOLDA) - FORNECIMENTO E ASSENTAMENTO. AF_12/2021</v>
          </cell>
          <cell r="I8673" t="str">
            <v>M</v>
          </cell>
          <cell r="K8673">
            <v>0</v>
          </cell>
        </row>
        <row r="8674">
          <cell r="G8674">
            <v>103385</v>
          </cell>
          <cell r="H8674" t="str">
            <v>TUBO PEAD LISO PARA REDE DE ÁGUA OU ESGOTO, DIÂMETRO DE 400 MM, JUNTA SOLDADA (NÃO INCLUI A EXECUÇÃO DE SOLDA) - FORNECIMENTO E ASSENTAMENTO. AF_12/2021</v>
          </cell>
          <cell r="I8674" t="str">
            <v>M</v>
          </cell>
          <cell r="K8674">
            <v>1765.21</v>
          </cell>
        </row>
        <row r="8675">
          <cell r="G8675">
            <v>103386</v>
          </cell>
          <cell r="H8675" t="str">
            <v>TUBO PEAD LISO PARA REDE DE ÁGUA OU ESGOTO, DIÂMETRO DE 450 MM, JUNTA SOLDADA (NÃO INCLUI A EXECUÇÃO DE SOLDA) - FORNECIMENTO E ASSENTAMENTO. AF_12/2021</v>
          </cell>
          <cell r="I8675" t="str">
            <v>M</v>
          </cell>
          <cell r="K8675">
            <v>0</v>
          </cell>
        </row>
        <row r="8676">
          <cell r="G8676">
            <v>103387</v>
          </cell>
          <cell r="H8676" t="str">
            <v>TUBO PEAD LISO PARA REDE DE ÁGUA OU ESGOTO, DIÂMETRO DE 500 MM, JUNTA SOLDADA (NÃO INCLUI A EXECUÇÃO DE SOLDA) - FORNECIMENTO E ASSENTAMENTO. AF_12/2021</v>
          </cell>
          <cell r="I8676" t="str">
            <v>M</v>
          </cell>
          <cell r="K8676">
            <v>3096.58</v>
          </cell>
        </row>
        <row r="8677">
          <cell r="G8677">
            <v>103388</v>
          </cell>
          <cell r="H8677" t="str">
            <v>TUBO PEAD LISO PARA REDE DE ÁGUA OU ESGOTO, DIÂMETRO DE 560 MM, JUNTA SOLDADA (NÃO INCLUI A EXECUÇÃO DE SOLDA) - FORNECIMENTO E ASSENTAMENTO. AF_12/2021</v>
          </cell>
          <cell r="I8677" t="str">
            <v>M</v>
          </cell>
          <cell r="K8677">
            <v>0</v>
          </cell>
        </row>
        <row r="8678">
          <cell r="G8678">
            <v>103374</v>
          </cell>
          <cell r="H8678" t="str">
            <v>TUBO PEAD LISO PARA REDE DE ÁGUA OU ESGOTO, DIÂMETRO DE 63 MM, JUNTA SOLDADA (NÃO INCLUI A EXECUÇÃO DE SOLDA) - FORNECIMENTO E ASSENTAMENTO. AF_12/2021</v>
          </cell>
          <cell r="I8678" t="str">
            <v>M</v>
          </cell>
          <cell r="K8678">
            <v>0</v>
          </cell>
        </row>
        <row r="8679">
          <cell r="G8679">
            <v>103389</v>
          </cell>
          <cell r="H8679" t="str">
            <v>TUBO PEAD LISO PARA REDE DE ÁGUA OU ESGOTO, DIÂMETRO DE 630 MM, JUNTA SOLDADA (NÃO INCLUI A EXECUÇÃO DE SOLDA) - FORNECIMENTO E ASSENTAMENTO. AF_12/2021</v>
          </cell>
          <cell r="I8679" t="str">
            <v>M</v>
          </cell>
          <cell r="K8679">
            <v>4605.09</v>
          </cell>
        </row>
        <row r="8680">
          <cell r="G8680">
            <v>103390</v>
          </cell>
          <cell r="H8680" t="str">
            <v>TUBO PEAD LISO PARA REDE DE ÁGUA OU ESGOTO, DIÂMETRO DE 710 MM, JUNTA SOLDADA (NÃO INCLUI A EXECUÇÃO DE SOLDA) - FORNECIMENTO E ASSENTAMENTO. AF_12/2021</v>
          </cell>
          <cell r="I8680" t="str">
            <v>M</v>
          </cell>
          <cell r="K8680">
            <v>0</v>
          </cell>
        </row>
        <row r="8681">
          <cell r="G8681">
            <v>103391</v>
          </cell>
          <cell r="H8681" t="str">
            <v>TUBO PEAD LISO PARA REDE DE ÁGUA OU ESGOTO, DIÂMETRO DE 800 MM, JUNTA SOLDADA (NÃO INCLUI A EXECUÇÃO DE SOLDA) - FORNECIMENTO E ASSENTAMENTO. AF_12/2021</v>
          </cell>
          <cell r="I8681" t="str">
            <v>M</v>
          </cell>
          <cell r="K8681">
            <v>3035.35</v>
          </cell>
        </row>
        <row r="8682">
          <cell r="G8682">
            <v>103375</v>
          </cell>
          <cell r="H8682" t="str">
            <v>TUBO PEAD LISO PARA REDE DE ÁGUA OU ESGOTO, DIÂMETRO DE 90 MM, JUNTA SOLDADA (NÃO INCLUI A EXECUÇÃO DE SOLDA) - FORNECIMENTO E ASSENTAMENTO. AF_12/2021</v>
          </cell>
          <cell r="I8682" t="str">
            <v>M</v>
          </cell>
          <cell r="K8682">
            <v>0</v>
          </cell>
        </row>
        <row r="8683">
          <cell r="G8683">
            <v>103392</v>
          </cell>
          <cell r="H8683" t="str">
            <v>TUBO PEAD LISO PARA REDE DE ÁGUA OU ESGOTO, DIÂMETRO DE 900 MM, JUNTA SOLDADA (NÃO INCLUI A EXECUÇÃO DE SOLDA) - FORNECIMENTO E ASSENTAMENTO. AF_12/2021</v>
          </cell>
          <cell r="I8683" t="str">
            <v>M</v>
          </cell>
          <cell r="K8683">
            <v>4959.79</v>
          </cell>
        </row>
        <row r="8684">
          <cell r="G8684">
            <v>103440</v>
          </cell>
          <cell r="H8684" t="str">
            <v>TÊ DE SERVIÇO, EM PEAD LISO PARA REDE DE ÁGUA OU ESGOTO, DIÂMETRO DE 200 X 20 MM, JUNTA SOLDADA POR ELETROFUSÃO (NÃO INCLUI A EXECUÇÃO DE SOLDA). AF_12/2021</v>
          </cell>
          <cell r="I8684" t="str">
            <v>UN</v>
          </cell>
          <cell r="K8684">
            <v>433.31</v>
          </cell>
        </row>
        <row r="8685">
          <cell r="G8685">
            <v>103441</v>
          </cell>
          <cell r="H8685" t="str">
            <v>TÊ DE SERVIÇO, EM PEAD LISO PARA REDE DE ÁGUA OU ESGOTO, DIÂMETRO DE 200 X 32 MM, JUNTA SOLDADA POR ELETROFUSÃO (NÃO INCLUI A EXECUÇÃO DE SOLDA). AF_12/2021</v>
          </cell>
          <cell r="I8685" t="str">
            <v>UN</v>
          </cell>
          <cell r="K8685">
            <v>438.64</v>
          </cell>
        </row>
        <row r="8686">
          <cell r="G8686">
            <v>103442</v>
          </cell>
          <cell r="H8686" t="str">
            <v>TÊ DE SERVIÇO, EM PEAD LISO PARA REDE DE ÁGUA OU ESGOTO, DIÂMETRO DE 200 X 63 MM, JUNTA SOLDADA POR ELETROFUSÃO (NÃO INCLUI A EXECUÇÃO DE SOLDA). AF_12/2021</v>
          </cell>
          <cell r="I8686" t="str">
            <v>UN</v>
          </cell>
          <cell r="K8686">
            <v>567.29</v>
          </cell>
        </row>
        <row r="8687">
          <cell r="G8687">
            <v>103437</v>
          </cell>
          <cell r="H8687" t="str">
            <v>TÊ DE SERVIÇO, EM PEAD LISO PARA REDE DE ÁGUA OU ESGOTO, DIÂMETRO DE 63 X 20 MM, JUNTA SOLDADA POR ELETROFUSÃO (NÃO INCLUI A EXECUÇÃO DE SOLDA). AF_12/2021</v>
          </cell>
          <cell r="I8687" t="str">
            <v>UN</v>
          </cell>
          <cell r="K8687">
            <v>190.11</v>
          </cell>
        </row>
        <row r="8688">
          <cell r="G8688">
            <v>103438</v>
          </cell>
          <cell r="H8688" t="str">
            <v>TÊ DE SERVIÇO, EM PEAD LISO PARA REDE DE ÁGUA OU ESGOTO, DIÂMETRO DE 63 X 32 MM, JUNTA SOLDADA POR ELETROFUSÃO (NÃO INCLUI A EXECUÇÃO DE SOLDA). AF_12/2021</v>
          </cell>
          <cell r="I8688" t="str">
            <v>UN</v>
          </cell>
          <cell r="K8688">
            <v>190.11</v>
          </cell>
        </row>
        <row r="8689">
          <cell r="G8689">
            <v>103439</v>
          </cell>
          <cell r="H8689" t="str">
            <v>TÊ DE SERVIÇO, EM PEAD LISO PARA REDE DE ÁGUA OU ESGOTO, DIÂMETRO DE 63 X 63 MM, JUNTA SOLDADA POR ELETROFUSÃO (NÃO INCLUI A EXECUÇÃO DE SOLDA). AF_12/2021</v>
          </cell>
          <cell r="I8689" t="str">
            <v>UN</v>
          </cell>
          <cell r="K8689">
            <v>223.02</v>
          </cell>
        </row>
        <row r="8690">
          <cell r="G8690">
            <v>88789</v>
          </cell>
          <cell r="H8690" t="str">
            <v>REVESTIMENTO CERÂMICO PARA PAREDES EXTERNAS EM PASTILHAS DE PORCELANA 2,5 X 2,5 CM (PLACAS DE 30 X 30 CM), ALINHADAS A PRUMO, APLICADO EM SUPERFÍCIES INTERNAS DE SACADA. AF_02/2023</v>
          </cell>
          <cell r="I8690" t="str">
            <v>M2</v>
          </cell>
          <cell r="K8690">
            <v>387.63</v>
          </cell>
        </row>
        <row r="8691">
          <cell r="G8691">
            <v>88788</v>
          </cell>
          <cell r="H8691" t="str">
            <v>REVESTIMENTO CERÂMICO PARA PAREDES EXTERNAS EM PASTILHAS DE PORCELANA 2,5 X 2,5 CM (PLACAS DE 30 X 30 CM), ALINHADAS A PRUMO. AF_02/2023</v>
          </cell>
          <cell r="I8691" t="str">
            <v>M2</v>
          </cell>
          <cell r="K8691">
            <v>323.87</v>
          </cell>
        </row>
        <row r="8692">
          <cell r="G8692">
            <v>87245</v>
          </cell>
          <cell r="H8692" t="str">
            <v>REVESTIMENTO CERÂMICO PARA PAREDES EXTERNAS EM PASTILHAS DE PORCELANA 5 X 5 CM (PLACAS DE 30 X 30 CM), ALINHADAS A PRUMO, APLICADO EM SUPERFÍCIES INTERNAS DE SACADA. AF_02/2023</v>
          </cell>
          <cell r="I8692" t="str">
            <v>M2</v>
          </cell>
          <cell r="K8692">
            <v>299.67</v>
          </cell>
        </row>
        <row r="8693">
          <cell r="G8693">
            <v>87244</v>
          </cell>
          <cell r="H8693" t="str">
            <v>REVESTIMENTO CERÂMICO PARA PAREDES EXTERNAS EM PASTILHAS DE PORCELANA 5 X 5 CM (PLACAS DE 30 X 30 CM), ALINHADAS A PRUMO. AF_02/2023</v>
          </cell>
          <cell r="I8693" t="str">
            <v>M2</v>
          </cell>
          <cell r="K8693">
            <v>250.79</v>
          </cell>
        </row>
        <row r="8694">
          <cell r="G8694">
            <v>104589</v>
          </cell>
          <cell r="H8694" t="str">
            <v>REVESTIMENTO CERÂMICO PARA PAREDES EXTERNAS, COM PLACAS TIPO GRÊS OU SEMIGRÊS, FORMATO MENOR OU IGUAL A 200 CM2, ALINHADAS A PRUMO, APLICADO  EM SUPERFÍCIES INTERNAS DE SACADA. AF_02/2023</v>
          </cell>
          <cell r="I8694" t="str">
            <v>M2</v>
          </cell>
          <cell r="K8694">
            <v>250.1</v>
          </cell>
        </row>
        <row r="8695">
          <cell r="G8695">
            <v>104588</v>
          </cell>
          <cell r="H8695" t="str">
            <v>REVESTIMENTO CERÂMICO PARA PAREDES EXTERNAS, COM PLACAS TIPO GRÊS OU SEMIGRÊS, FORMATO MENOR OU IGUAL A 200 CM2, ALINHADAS A PRUMO. AF_02/2023</v>
          </cell>
          <cell r="I8695" t="str">
            <v>M2</v>
          </cell>
          <cell r="K8695">
            <v>209.84</v>
          </cell>
        </row>
        <row r="8696">
          <cell r="G8696">
            <v>104591</v>
          </cell>
          <cell r="H8696" t="str">
            <v>REVESTIMENTO CERÂMICO PARA PAREDES EXTERNAS, COM PLACAS TIPO GRÊS OU SEMIGRÊS, FORMATO MENOR OU IGUAL A 200 CM2, DISPOSTAS EM AMARRAÇÃO, APLICADO  EM SUPERFÍCIES INTERNAS DE SACADA. AF_02/2023</v>
          </cell>
          <cell r="I8696" t="str">
            <v>M2</v>
          </cell>
          <cell r="K8696">
            <v>275.69</v>
          </cell>
        </row>
        <row r="8697">
          <cell r="G8697">
            <v>104590</v>
          </cell>
          <cell r="H8697" t="str">
            <v>REVESTIMENTO CERÂMICO PARA PAREDES EXTERNAS, COM PLACAS TIPO GRÊS OU SEMIGRÊS, FORMATO MENOR OU IGUAL A 200 CM2, DISPOSTAS EM AMARRAÇÃO. AF_02/2023</v>
          </cell>
          <cell r="I8697" t="str">
            <v>M2</v>
          </cell>
          <cell r="K8697">
            <v>232.85</v>
          </cell>
        </row>
        <row r="8698">
          <cell r="G8698">
            <v>87267</v>
          </cell>
          <cell r="H8698" t="str">
            <v>REVESTIMENTO CERÂMICO PARA PAREDES INTERNAS COM PLACAS TIPO ESMALTADA DE DIMENSÕES 20X20 CM APLICADAS A MEIA ALTURA DAS PAREDES. AF_02/2023_PE</v>
          </cell>
          <cell r="I8698" t="str">
            <v>M2</v>
          </cell>
          <cell r="K8698">
            <v>62.57</v>
          </cell>
        </row>
        <row r="8699">
          <cell r="G8699">
            <v>104614</v>
          </cell>
          <cell r="H8699" t="str">
            <v>REVESTIMENTO CERÂMICO PARA PAREDES INTERNAS COM PLACAS TIPO ESMALTADA DE DIMENSÕES 20X20 CM APLICADAS EM DIAGONAL, A MEIA ALTURA DAS PAREDES. AF_02/2023_PE</v>
          </cell>
          <cell r="I8699" t="str">
            <v>M2</v>
          </cell>
          <cell r="K8699">
            <v>68.11</v>
          </cell>
        </row>
        <row r="8700">
          <cell r="G8700">
            <v>104613</v>
          </cell>
          <cell r="H8700" t="str">
            <v>REVESTIMENTO CERÂMICO PARA PAREDES INTERNAS COM PLACAS TIPO ESMALTADA DE DIMENSÕES 20X20 CM APLICADAS EM DIAGONAL, NA ALTURA INTEIRA DAS PAREDES. AF_02/2023_PE</v>
          </cell>
          <cell r="I8700" t="str">
            <v>M2</v>
          </cell>
          <cell r="K8700">
            <v>60.56</v>
          </cell>
        </row>
        <row r="8701">
          <cell r="G8701">
            <v>87265</v>
          </cell>
          <cell r="H8701" t="str">
            <v>REVESTIMENTO CERÂMICO PARA PAREDES INTERNAS COM PLACAS TIPO ESMALTADA DE DIMENSÕES 20X20 CM APLICADAS NA ALTURA INTEIRA DAS PAREDES.  AF_02/2023_PE</v>
          </cell>
          <cell r="I8701" t="str">
            <v>M2</v>
          </cell>
          <cell r="K8701">
            <v>56.74</v>
          </cell>
        </row>
        <row r="8702">
          <cell r="G8702">
            <v>87271</v>
          </cell>
          <cell r="H8702" t="str">
            <v>REVESTIMENTO CERÂMICO PARA PAREDES INTERNAS COM PLACAS TIPO ESMALTADA DE DIMENSÕES 25X35 CM APLICADAS A MEIA ALTURA DAS PAREDES. AF_02/2023_PE</v>
          </cell>
          <cell r="I8702" t="str">
            <v>M2</v>
          </cell>
          <cell r="K8702">
            <v>66.930000000000007</v>
          </cell>
        </row>
        <row r="8703">
          <cell r="G8703">
            <v>87269</v>
          </cell>
          <cell r="H8703" t="str">
            <v>REVESTIMENTO CERÂMICO PARA PAREDES INTERNAS COM PLACAS TIPO ESMALTADA DE DIMENSÕES 25X35 CM APLICADAS NA ALTURA INTEIRA DAS PAREDES. AF_02/2023_PE</v>
          </cell>
          <cell r="I8703" t="str">
            <v>M2</v>
          </cell>
          <cell r="K8703">
            <v>61.03</v>
          </cell>
        </row>
        <row r="8704">
          <cell r="G8704">
            <v>87275</v>
          </cell>
          <cell r="H8704" t="str">
            <v>REVESTIMENTO CERÂMICO PARA PAREDES INTERNAS COM PLACAS TIPO ESMALTADA DE DIMENSÕES 33X45 CM APLICADAS A MEIA ALTURA DAS PAREDES. AF_02/2023_PE</v>
          </cell>
          <cell r="I8704" t="str">
            <v>M2</v>
          </cell>
          <cell r="K8704">
            <v>72.12</v>
          </cell>
        </row>
        <row r="8705">
          <cell r="G8705">
            <v>87273</v>
          </cell>
          <cell r="H8705" t="str">
            <v>REVESTIMENTO CERÂMICO PARA PAREDES INTERNAS COM PLACAS TIPO ESMALTADA DE DIMENSÕES 33X45 CM APLICADAS NA ALTURA INTEIRA DAS PAREDES. AF_02/2023_PE</v>
          </cell>
          <cell r="I8705" t="str">
            <v>M2</v>
          </cell>
          <cell r="K8705">
            <v>64.34</v>
          </cell>
        </row>
        <row r="8706">
          <cell r="G8706">
            <v>104612</v>
          </cell>
          <cell r="H8706" t="str">
            <v>REVESTIMENTO CERÂMICO PARA PAREDES INTERNAS COM PLACAS TIPO ESMALTADA DE DIMENSÕES 60X60 CM APLICADAS A MEIA ALTURA DAS PAREDES. AF_02/2023_PE</v>
          </cell>
          <cell r="I8706" t="str">
            <v>M2</v>
          </cell>
          <cell r="K8706">
            <v>88.13</v>
          </cell>
        </row>
        <row r="8707">
          <cell r="G8707">
            <v>104611</v>
          </cell>
          <cell r="H8707" t="str">
            <v>REVESTIMENTO CERÂMICO PARA PAREDES INTERNAS COM PLACAS TIPO ESMALTADA DE DIMENSÕES 60X60 CM APLICADAS NA ALTURA INTEIRA DAS PAREDES. AF_02/2023_PE</v>
          </cell>
          <cell r="I8707" t="str">
            <v>M2</v>
          </cell>
          <cell r="K8707">
            <v>87.19</v>
          </cell>
        </row>
        <row r="8708">
          <cell r="G8708">
            <v>104618</v>
          </cell>
          <cell r="H8708" t="str">
            <v>REVESTIMENTO CERÂMICO PARA PAREDES INTERNAS COM PLACAS TIPO PASTILHA DE DIMENSÕES 2,5 X 2,5 CM (PLACAS DE 30 X 30 CM) CM APLICADAS A MEIA ALTURA DAS PAREDES. AF_02/2023</v>
          </cell>
          <cell r="I8708" t="str">
            <v>M2</v>
          </cell>
          <cell r="K8708">
            <v>334.97</v>
          </cell>
        </row>
        <row r="8709">
          <cell r="G8709">
            <v>104616</v>
          </cell>
          <cell r="H8709" t="str">
            <v>REVESTIMENTO CERÂMICO PARA PAREDES INTERNAS COM PLACAS TIPO PASTILHA DE DIMENSÕES 2,5 X 2,5 CM (PLACAS DE 30 X 30 CM) CM APLICADAS NA ALTURA INTEIRA DAS PAREDES. AF_02/2023</v>
          </cell>
          <cell r="I8709" t="str">
            <v>M2</v>
          </cell>
          <cell r="K8709">
            <v>323.11</v>
          </cell>
        </row>
        <row r="8710">
          <cell r="G8710">
            <v>104617</v>
          </cell>
          <cell r="H8710" t="str">
            <v>REVESTIMENTO CERÂMICO PARA PAREDES INTERNAS COM PLACAS TIPO PASTILHA DE DIMENSÕES 5 X 5 CM (PLACAS DE 30 X 30 CM) CM APLICADAS A MEIA ALTURA DAS PAREDES. AF_02/2023</v>
          </cell>
          <cell r="I8710" t="str">
            <v>M2</v>
          </cell>
          <cell r="K8710">
            <v>259.12</v>
          </cell>
        </row>
        <row r="8711">
          <cell r="G8711">
            <v>104615</v>
          </cell>
          <cell r="H8711" t="str">
            <v>REVESTIMENTO CERÂMICO PARA PAREDES INTERNAS COM PLACAS TIPO PASTILHA DE DIMENSÕES 5 X 5 CM (PLACAS DE 30 X 30 CM) CM APLICADAS NA ALTURA INTEIRA DAS PAREDES. AF_02/2023</v>
          </cell>
          <cell r="I8711" t="str">
            <v>M2</v>
          </cell>
          <cell r="K8711">
            <v>247.26</v>
          </cell>
        </row>
        <row r="8712">
          <cell r="G8712">
            <v>87247</v>
          </cell>
          <cell r="H8712" t="str">
            <v>REVESTIMENTO CERÂMICO PARA PISO COM PLACAS TIPO ESMALTADA DE DIMENSÕES 35X35 CM APLICADA EM AMBIENTES DE ÁREA ENTRE 5 M2 E 10 M2. AF_02/2023_PE</v>
          </cell>
          <cell r="I8712" t="str">
            <v>M2</v>
          </cell>
          <cell r="K8712">
            <v>56.62</v>
          </cell>
        </row>
        <row r="8713">
          <cell r="G8713">
            <v>87248</v>
          </cell>
          <cell r="H8713" t="str">
            <v>REVESTIMENTO CERÂMICO PARA PISO COM PLACAS TIPO ESMALTADA DE DIMENSÕES 35X35 CM APLICADA EM AMBIENTES DE ÁREA MAIOR QUE 10 M2. AF_02/2023_PE</v>
          </cell>
          <cell r="I8713" t="str">
            <v>M2</v>
          </cell>
          <cell r="K8713">
            <v>48.34</v>
          </cell>
        </row>
        <row r="8714">
          <cell r="G8714">
            <v>87246</v>
          </cell>
          <cell r="H8714" t="str">
            <v>REVESTIMENTO CERÂMICO PARA PISO COM PLACAS TIPO ESMALTADA DE DIMENSÕES 35X35 CM APLICADA EM AMBIENTES DE ÁREA MENOR QUE 5 M2. AF_02/2023_PE</v>
          </cell>
          <cell r="I8714" t="str">
            <v>M2</v>
          </cell>
          <cell r="K8714">
            <v>64.37</v>
          </cell>
        </row>
        <row r="8715">
          <cell r="G8715">
            <v>104601</v>
          </cell>
          <cell r="H8715" t="str">
            <v>REVESTIMENTO CERÂMICO PARA PISO COM PLACAS TIPO ESMALTADA DE DIMENSÕES 35X35 CM APLICADA EM DIAGONAL EM AMBIENTES DE ÁREA ENTRE 5 M² E 10 M². AF_02/2023_PE</v>
          </cell>
          <cell r="I8715" t="str">
            <v>M2</v>
          </cell>
          <cell r="K8715">
            <v>61.91</v>
          </cell>
        </row>
        <row r="8716">
          <cell r="G8716">
            <v>104603</v>
          </cell>
          <cell r="H8716" t="str">
            <v>REVESTIMENTO CERÂMICO PARA PISO COM PLACAS TIPO ESMALTADA DE DIMENSÕES 35X35 CM APLICADA EM DIAGONAL EM AMBIENTES DE ÁREA MAIOR QUE 10 M². AF_02/2023_PE</v>
          </cell>
          <cell r="I8716" t="str">
            <v>M2</v>
          </cell>
          <cell r="K8716">
            <v>50.96</v>
          </cell>
        </row>
        <row r="8717">
          <cell r="G8717">
            <v>104599</v>
          </cell>
          <cell r="H8717" t="str">
            <v>REVESTIMENTO CERÂMICO PARA PISO COM PLACAS TIPO ESMALTADA DE DIMENSÕES 35X35 CM APLICADA EM DIAGONAL EM AMBIENTES DE ÁREA MENOR QUE 5 M². AF_02/2023_PE</v>
          </cell>
          <cell r="I8717" t="str">
            <v>M2</v>
          </cell>
          <cell r="K8717">
            <v>78.349999999999994</v>
          </cell>
        </row>
        <row r="8718">
          <cell r="G8718">
            <v>87250</v>
          </cell>
          <cell r="H8718" t="str">
            <v>REVESTIMENTO CERÂMICO PARA PISO COM PLACAS TIPO ESMALTADA DE DIMENSÕES 45X45 CM APLICADA EM AMBIENTES DE ÁREA ENTRE 5 M2 E 10 M2. AF_02/2023_PE</v>
          </cell>
          <cell r="I8718" t="str">
            <v>M2</v>
          </cell>
          <cell r="K8718">
            <v>58.04</v>
          </cell>
        </row>
        <row r="8719">
          <cell r="G8719">
            <v>87251</v>
          </cell>
          <cell r="H8719" t="str">
            <v>REVESTIMENTO CERÂMICO PARA PISO COM PLACAS TIPO ESMALTADA DE DIMENSÕES 45X45 CM APLICADA EM AMBIENTES DE ÁREA MAIOR QUE 10 M2. AF_02/2023_PE</v>
          </cell>
          <cell r="I8719" t="str">
            <v>M2</v>
          </cell>
          <cell r="K8719">
            <v>48.61</v>
          </cell>
        </row>
        <row r="8720">
          <cell r="G8720">
            <v>87249</v>
          </cell>
          <cell r="H8720" t="str">
            <v>REVESTIMENTO CERÂMICO PARA PISO COM PLACAS TIPO ESMALTADA DE DIMENSÕES 45X45 CM APLICADA EM AMBIENTES DE ÁREA MENOR QUE 5 M2. AF_02/2023_PE</v>
          </cell>
          <cell r="I8720" t="str">
            <v>M2</v>
          </cell>
          <cell r="K8720">
            <v>69.45</v>
          </cell>
        </row>
        <row r="8721">
          <cell r="G8721">
            <v>104606</v>
          </cell>
          <cell r="H8721" t="str">
            <v>REVESTIMENTO CERÂMICO PARA PISO COM PLACAS TIPO ESMALTADA DE DIMENSÕES 45X45 CM APLICADA EM DIAGONAL EM AMBIENTES DE ÁREA ENTRE 5 M² E 10 M². AF_02/2023_PE</v>
          </cell>
          <cell r="I8721" t="str">
            <v>M2</v>
          </cell>
          <cell r="K8721">
            <v>66.430000000000007</v>
          </cell>
        </row>
        <row r="8722">
          <cell r="G8722">
            <v>104607</v>
          </cell>
          <cell r="H8722" t="str">
            <v>REVESTIMENTO CERÂMICO PARA PISO COM PLACAS TIPO ESMALTADA DE DIMENSÕES 45X45 CM APLICADA EM DIAGONAL EM AMBIENTES DE ÁREA MAIOR QUE 10 M². AF_02/2023_PE</v>
          </cell>
          <cell r="I8722" t="str">
            <v>M2</v>
          </cell>
          <cell r="K8722">
            <v>52.34</v>
          </cell>
        </row>
        <row r="8723">
          <cell r="G8723">
            <v>104605</v>
          </cell>
          <cell r="H8723" t="str">
            <v>REVESTIMENTO CERÂMICO PARA PISO COM PLACAS TIPO ESMALTADA DE DIMENSÕES 45X45 CM APLICADA EM DIAGONAL EM AMBIENTES DE ÁREA MENOR QUE 5 M². AF_02/2023_PE</v>
          </cell>
          <cell r="I8723" t="str">
            <v>M2</v>
          </cell>
          <cell r="K8723">
            <v>99.04</v>
          </cell>
        </row>
        <row r="8724">
          <cell r="G8724">
            <v>87256</v>
          </cell>
          <cell r="H8724" t="str">
            <v>REVESTIMENTO CERÂMICO PARA PISO COM PLACAS TIPO ESMALTADA DE DIMENSÕES 60X60 CM APLICADA EM AMBIENTES DE ÁREA ENTRE 5 M2 E 10 M2. AF_02/2023_PE</v>
          </cell>
          <cell r="I8724" t="str">
            <v>M2</v>
          </cell>
          <cell r="K8724">
            <v>67.680000000000007</v>
          </cell>
        </row>
        <row r="8725">
          <cell r="G8725">
            <v>87257</v>
          </cell>
          <cell r="H8725" t="str">
            <v>REVESTIMENTO CERÂMICO PARA PISO COM PLACAS TIPO ESMALTADA DE DIMENSÕES 60X60 CM APLICADA EM AMBIENTES DE ÁREA MAIOR QUE 10 M2. AF_02/2023_PE</v>
          </cell>
          <cell r="I8725" t="str">
            <v>M2</v>
          </cell>
          <cell r="K8725">
            <v>57.14</v>
          </cell>
        </row>
        <row r="8726">
          <cell r="G8726">
            <v>87255</v>
          </cell>
          <cell r="H8726" t="str">
            <v>REVESTIMENTO CERÂMICO PARA PISO COM PLACAS TIPO ESMALTADA DE DIMENSÕES 60X60 CM APLICADA EM AMBIENTES DE ÁREA MENOR QUE 5 M2. AF_02/2023_PE</v>
          </cell>
          <cell r="I8726" t="str">
            <v>M2</v>
          </cell>
          <cell r="K8726">
            <v>80.11</v>
          </cell>
        </row>
        <row r="8727">
          <cell r="G8727">
            <v>104594</v>
          </cell>
          <cell r="H8727" t="str">
            <v>REVESTIMENTO CERÂMICO PARA PISO COM PLACAS TIPO ESMALTADA DE DIMENSÕES 80X80 CM APLICADA EM AMBIENTES DE ÁREA ENTRE 5 M² E 10 M². AF_02/2023_PE</v>
          </cell>
          <cell r="I8727" t="str">
            <v>M2</v>
          </cell>
          <cell r="K8727">
            <v>69.86</v>
          </cell>
        </row>
        <row r="8728">
          <cell r="G8728">
            <v>104595</v>
          </cell>
          <cell r="H8728" t="str">
            <v>REVESTIMENTO CERÂMICO PARA PISO COM PLACAS TIPO ESMALTADA DE DIMENSÕES 80X80 CM APLICADA EM AMBIENTES DE ÁREA MAIOR QUE 10 M². AF_02/2023_PE</v>
          </cell>
          <cell r="I8728" t="str">
            <v>M2</v>
          </cell>
          <cell r="K8728">
            <v>57.6</v>
          </cell>
        </row>
        <row r="8729">
          <cell r="G8729">
            <v>104593</v>
          </cell>
          <cell r="H8729" t="str">
            <v>REVESTIMENTO CERÂMICO PARA PISO COM PLACAS TIPO ESMALTADA DE DIMENSÕES 80X80 CM APLICADA EM AMBIENTES DE ÁREA MENOR QUE 5 M². AF_02/2023_PE</v>
          </cell>
          <cell r="I8729" t="str">
            <v>M2</v>
          </cell>
          <cell r="K8729">
            <v>83.73</v>
          </cell>
        </row>
        <row r="8730">
          <cell r="G8730">
            <v>87262</v>
          </cell>
          <cell r="H8730" t="str">
            <v>REVESTIMENTO CERÂMICO PARA PISO COM PLACAS TIPO PORCELANATO DE DIMENSÕES 60X60 CM APLICADA EM AMBIENTES DE ÁREA ENTRE 5 M² E 10 M². AF_02/2023_PE</v>
          </cell>
          <cell r="I8730" t="str">
            <v>M2</v>
          </cell>
          <cell r="K8730">
            <v>115.02</v>
          </cell>
        </row>
        <row r="8731">
          <cell r="G8731">
            <v>87263</v>
          </cell>
          <cell r="H8731" t="str">
            <v>REVESTIMENTO CERÂMICO PARA PISO COM PLACAS TIPO PORCELANATO DE DIMENSÕES 60X60 CM APLICADA EM AMBIENTES DE ÁREA MAIOR QUE 10 M². AF_02/2023_PE</v>
          </cell>
          <cell r="I8731" t="str">
            <v>M2</v>
          </cell>
          <cell r="K8731">
            <v>104.11</v>
          </cell>
        </row>
        <row r="8732">
          <cell r="G8732">
            <v>87261</v>
          </cell>
          <cell r="H8732" t="str">
            <v>REVESTIMENTO CERÂMICO PARA PISO COM PLACAS TIPO PORCELANATO DE DIMENSÕES 60X60 CM APLICADA EM AMBIENTES DE ÁREA MENOR QUE 5 M². AF_02/2023_PE</v>
          </cell>
          <cell r="I8732" t="str">
            <v>M2</v>
          </cell>
          <cell r="K8732">
            <v>128.47999999999999</v>
          </cell>
        </row>
        <row r="8733">
          <cell r="G8733">
            <v>104597</v>
          </cell>
          <cell r="H8733" t="str">
            <v>REVESTIMENTO CERÂMICO PARA PISO COM PLACAS TIPO PORCELANATO DE DIMENSÕES 80X80 CM APLICADA EM AMBIENTES DE ÁREA ENTRE 5 M² E 10 M². AF_02/2023_PE</v>
          </cell>
          <cell r="I8733" t="str">
            <v>M2</v>
          </cell>
          <cell r="K8733">
            <v>117.53</v>
          </cell>
        </row>
        <row r="8734">
          <cell r="G8734">
            <v>104598</v>
          </cell>
          <cell r="H8734" t="str">
            <v>REVESTIMENTO CERÂMICO PARA PISO COM PLACAS TIPO PORCELANATO DE DIMENSÕES 80X80 CM APLICADA EM AMBIENTES DE ÁREA MAIOR QUE 10 M². AF_02/2023_PE</v>
          </cell>
          <cell r="I8734" t="str">
            <v>M2</v>
          </cell>
          <cell r="K8734">
            <v>104.65</v>
          </cell>
        </row>
        <row r="8735">
          <cell r="G8735">
            <v>104596</v>
          </cell>
          <cell r="H8735" t="str">
            <v>REVESTIMENTO CERÂMICO PARA PISO COM PLACAS TIPO PORCELANATO DE DIMENSÕES 80X80 CM APLICADA EM AMBIENTES DE ÁREA MENOR QUE 5 M². AF_02/2023_PE</v>
          </cell>
          <cell r="I8735" t="str">
            <v>M2</v>
          </cell>
          <cell r="K8735">
            <v>132.6</v>
          </cell>
        </row>
        <row r="8736">
          <cell r="G8736">
            <v>88648</v>
          </cell>
          <cell r="H8736" t="str">
            <v>RODAPÉ CERÂMICO DE 7CM DE ALTURA COM PLACAS TIPO ESMALTADA DE DIMENSÕES 35X35CM. AF_02/2023</v>
          </cell>
          <cell r="I8736" t="str">
            <v>M</v>
          </cell>
          <cell r="K8736">
            <v>7.33</v>
          </cell>
        </row>
        <row r="8737">
          <cell r="G8737">
            <v>88649</v>
          </cell>
          <cell r="H8737" t="str">
            <v>RODAPÉ CERÂMICO DE 7CM DE ALTURA COM PLACAS TIPO ESMALTADA DE DIMENSÕES 45X45CM. AF_02/2023</v>
          </cell>
          <cell r="I8737" t="str">
            <v>M</v>
          </cell>
          <cell r="K8737">
            <v>8.2100000000000009</v>
          </cell>
        </row>
        <row r="8738">
          <cell r="G8738">
            <v>88650</v>
          </cell>
          <cell r="H8738" t="str">
            <v>RODAPÉ CERÂMICO DE 7CM DE ALTURA COM PLACAS TIPO ESMALTADA DE DIMENSÕES 60X60CM. AF_02/2023</v>
          </cell>
          <cell r="I8738" t="str">
            <v>M</v>
          </cell>
          <cell r="K8738">
            <v>10.91</v>
          </cell>
        </row>
        <row r="8739">
          <cell r="G8739">
            <v>104619</v>
          </cell>
          <cell r="H8739" t="str">
            <v>RODAPÉ CERÂMICO DE 7CM DE ALTURA COM PLACAS TIPO ESMALTADA DE DIMENSÕES 80X80CM. AF_02/2023</v>
          </cell>
          <cell r="I8739" t="str">
            <v>M</v>
          </cell>
          <cell r="K8739">
            <v>12.82</v>
          </cell>
        </row>
        <row r="8740">
          <cell r="G8740">
            <v>103741</v>
          </cell>
          <cell r="H8740" t="str">
            <v>FORNECIMENTO E INSTALAÇÃO DE BALIZADOR SOBRE ASFALTO. AF_03/2022</v>
          </cell>
          <cell r="I8740" t="str">
            <v>UN</v>
          </cell>
          <cell r="K8740">
            <v>0</v>
          </cell>
        </row>
        <row r="8741">
          <cell r="G8741">
            <v>103755</v>
          </cell>
          <cell r="H8741" t="str">
            <v>FORNECIMENTO E INSTALAÇÃO DE BARREIRA DE CONCRETO PERFIL NEW JERSEY DUPLA - 1070 MM. AF_03/2022</v>
          </cell>
          <cell r="I8741" t="str">
            <v>M</v>
          </cell>
          <cell r="K8741">
            <v>0</v>
          </cell>
        </row>
        <row r="8742">
          <cell r="G8742">
            <v>103753</v>
          </cell>
          <cell r="H8742" t="str">
            <v>FORNECIMENTO E INSTALAÇÃO DE BARREIRA DE CONCRETO PERFIL NEW JERSEY DUPLA - 810 MM. AF_03/2022</v>
          </cell>
          <cell r="I8742" t="str">
            <v>M</v>
          </cell>
          <cell r="K8742">
            <v>0</v>
          </cell>
        </row>
        <row r="8743">
          <cell r="G8743">
            <v>103754</v>
          </cell>
          <cell r="H8743" t="str">
            <v>FORNECIMENTO E INSTALAÇÃO DE BARREIRA DE CONCRETO PERFIL NEW JERSEY SIMPLES - 1070 MM. AF_03/2022</v>
          </cell>
          <cell r="I8743" t="str">
            <v>M</v>
          </cell>
          <cell r="K8743">
            <v>0</v>
          </cell>
        </row>
        <row r="8744">
          <cell r="G8744">
            <v>103752</v>
          </cell>
          <cell r="H8744" t="str">
            <v>FORNECIMENTO E INSTALAÇÃO DE BARREIRA DE CONCRETO PERFIL NEW JERSEY SIMPLES - 810 MM. AF_03/2022</v>
          </cell>
          <cell r="I8744" t="str">
            <v>M</v>
          </cell>
          <cell r="K8744">
            <v>0</v>
          </cell>
        </row>
        <row r="8745">
          <cell r="G8745">
            <v>103759</v>
          </cell>
          <cell r="H8745" t="str">
            <v>FORNECIMENTO E INSTALAÇÃO DE BARREIRA DE CONCRETO PERFIL TIPO F DUPLA - 1070 MM. AF_03/2022</v>
          </cell>
          <cell r="I8745" t="str">
            <v>M</v>
          </cell>
          <cell r="K8745">
            <v>0</v>
          </cell>
        </row>
        <row r="8746">
          <cell r="G8746">
            <v>103757</v>
          </cell>
          <cell r="H8746" t="str">
            <v>FORNECIMENTO E INSTALAÇÃO DE BARREIRA DE CONCRETO PERFIL TIPO F DUPLA - 810 MM. AF_03/2022</v>
          </cell>
          <cell r="I8746" t="str">
            <v>M</v>
          </cell>
          <cell r="K8746">
            <v>0</v>
          </cell>
        </row>
        <row r="8747">
          <cell r="G8747">
            <v>103758</v>
          </cell>
          <cell r="H8747" t="str">
            <v>FORNECIMENTO E INSTALAÇÃO DE BARREIRA DE CONCRETO PERFIL TIPO F SIMPLES - 1070 MM. AF_03/2022</v>
          </cell>
          <cell r="I8747" t="str">
            <v>M</v>
          </cell>
          <cell r="K8747">
            <v>0</v>
          </cell>
        </row>
        <row r="8748">
          <cell r="G8748">
            <v>103756</v>
          </cell>
          <cell r="H8748" t="str">
            <v>FORNECIMENTO E INSTALAÇÃO DE BARREIRA DE CONCRETO PERFIL TIPO F SIMPLES - 810 MM. AF_03/2022</v>
          </cell>
          <cell r="I8748" t="str">
            <v>M</v>
          </cell>
          <cell r="K8748">
            <v>0</v>
          </cell>
        </row>
        <row r="8749">
          <cell r="G8749">
            <v>103734</v>
          </cell>
          <cell r="H8749" t="str">
            <v>FORNECIMENTO E INSTALAÇÃO DE BATE RODAS SOBRE ASFALTO. AF_03/2022</v>
          </cell>
          <cell r="I8749" t="str">
            <v>UN</v>
          </cell>
          <cell r="K8749">
            <v>0</v>
          </cell>
        </row>
        <row r="8750">
          <cell r="G8750">
            <v>103740</v>
          </cell>
          <cell r="H8750" t="str">
            <v>FORNECIMENTO E INSTALAÇÃO DE CALOTA SOBRE ASFALTO. AF_03/2022</v>
          </cell>
          <cell r="I8750" t="str">
            <v>UN</v>
          </cell>
          <cell r="K8750">
            <v>0</v>
          </cell>
        </row>
        <row r="8751">
          <cell r="G8751">
            <v>103747</v>
          </cell>
          <cell r="H8751" t="str">
            <v>FORNECIMENTO E INSTALAÇÃO DE DEFENSA METÁLICA MALEÁVEL DUPLA, SOBRE SOLO. AF_03/2022</v>
          </cell>
          <cell r="I8751" t="str">
            <v>M</v>
          </cell>
          <cell r="K8751">
            <v>0</v>
          </cell>
        </row>
        <row r="8752">
          <cell r="G8752">
            <v>103746</v>
          </cell>
          <cell r="H8752" t="str">
            <v>FORNECIMENTO E INSTALAÇÃO DE DEFENSA METÁLICA MALEÁVEL SIMPLES, SOBRE SOLO. AF_03/2022</v>
          </cell>
          <cell r="I8752" t="str">
            <v>M</v>
          </cell>
          <cell r="K8752">
            <v>0</v>
          </cell>
        </row>
        <row r="8753">
          <cell r="G8753">
            <v>103749</v>
          </cell>
          <cell r="H8753" t="str">
            <v>FORNECIMENTO E INSTALAÇÃO DE DEFENSA METÁLICA SEMI MALEÁVEL DUPLA, SOBRE SOLO. AF_03/2022</v>
          </cell>
          <cell r="I8753" t="str">
            <v>M</v>
          </cell>
          <cell r="K8753">
            <v>0</v>
          </cell>
        </row>
        <row r="8754">
          <cell r="G8754">
            <v>103744</v>
          </cell>
          <cell r="H8754" t="str">
            <v>FORNECIMENTO E INSTALAÇÃO DE DEFENSA METÁLICA SEMI MALEÁVEL SIMPLES (ANCORAGEM), SOBRE SOLO. AF_03/2022</v>
          </cell>
          <cell r="I8754" t="str">
            <v>M</v>
          </cell>
          <cell r="K8754">
            <v>0</v>
          </cell>
        </row>
        <row r="8755">
          <cell r="G8755">
            <v>103748</v>
          </cell>
          <cell r="H8755" t="str">
            <v>FORNECIMENTO E INSTALAÇÃO DE DEFENSA METÁLICA SEMI MALEÁVEL SIMPLES, SOBRE SOLO. AF_03/2022</v>
          </cell>
          <cell r="I8755" t="str">
            <v>M</v>
          </cell>
          <cell r="K8755">
            <v>0</v>
          </cell>
        </row>
        <row r="8756">
          <cell r="G8756">
            <v>103745</v>
          </cell>
          <cell r="H8756" t="str">
            <v>FORNECIMENTO E INSTALAÇÃO DE DEFENSA METÁLICA SEMI-MALEAVEL DUPLA (ANCORAGEM), SOBRE SOLO. AF_03/2022</v>
          </cell>
          <cell r="I8756" t="str">
            <v>M</v>
          </cell>
          <cell r="K8756">
            <v>0</v>
          </cell>
        </row>
        <row r="8757">
          <cell r="G8757">
            <v>103751</v>
          </cell>
          <cell r="H8757" t="str">
            <v>FORNECIMENTO E INSTALAÇÃO DE DEFENSA METÁLICA TRIPLA ONDA DUPLA, SOBRE SOLO. AF_03/2022</v>
          </cell>
          <cell r="I8757" t="str">
            <v>M</v>
          </cell>
          <cell r="K8757">
            <v>0</v>
          </cell>
        </row>
        <row r="8758">
          <cell r="G8758">
            <v>103750</v>
          </cell>
          <cell r="H8758" t="str">
            <v>FORNECIMENTO E INSTALAÇÃO DE DEFENSA METÁLICA TRIPLA ONDA SIMPLES, SOBRE SOLO. AF_03/2022</v>
          </cell>
          <cell r="I8758" t="str">
            <v>M</v>
          </cell>
          <cell r="K8758">
            <v>0</v>
          </cell>
        </row>
        <row r="8759">
          <cell r="G8759">
            <v>103735</v>
          </cell>
          <cell r="H8759" t="str">
            <v>FORNECIMENTO E INSTALAÇÃO DE LOMBADA SOBRE ASFALTO. AF_03/2022</v>
          </cell>
          <cell r="I8759" t="str">
            <v>UN</v>
          </cell>
          <cell r="K8759">
            <v>0</v>
          </cell>
        </row>
        <row r="8760">
          <cell r="G8760">
            <v>103738</v>
          </cell>
          <cell r="H8760" t="str">
            <v>FORNECIMENTO E INSTALAÇÃO DE PRISMA SOBRE ASFALTO. AF_03/2022</v>
          </cell>
          <cell r="I8760" t="str">
            <v>UN</v>
          </cell>
          <cell r="K8760">
            <v>0</v>
          </cell>
        </row>
        <row r="8761">
          <cell r="G8761">
            <v>103736</v>
          </cell>
          <cell r="H8761" t="str">
            <v>FORNECIMENTO E INSTALAÇÃO DE SEGREGADOR SOBRE ASFALTO. AF_03/2022</v>
          </cell>
          <cell r="I8761" t="str">
            <v>UN</v>
          </cell>
          <cell r="K8761">
            <v>0</v>
          </cell>
        </row>
        <row r="8762">
          <cell r="G8762">
            <v>103739</v>
          </cell>
          <cell r="H8762" t="str">
            <v>FORNECIMENTO E INSTALAÇÃO DE TACHA SOBRE ASFALTO. AF_03/2022</v>
          </cell>
          <cell r="I8762" t="str">
            <v>UN</v>
          </cell>
          <cell r="K8762">
            <v>0</v>
          </cell>
        </row>
        <row r="8763">
          <cell r="G8763">
            <v>103737</v>
          </cell>
          <cell r="H8763" t="str">
            <v>FORNECIMENTO E INSTALAÇÃO DE TACHÃO SOBRE ASFALTO. AF_03/2022</v>
          </cell>
          <cell r="I8763" t="str">
            <v>UN</v>
          </cell>
          <cell r="K8763">
            <v>0</v>
          </cell>
        </row>
        <row r="8764">
          <cell r="G8764">
            <v>103742</v>
          </cell>
          <cell r="H8764" t="str">
            <v>FORNECIMENTO E INSTALAÇÃO DE TERMINAL DE ANCORAGEM DE DEFENSA METÁLICA, EM BARREIRA DE CONCRETO. AF_03/2022</v>
          </cell>
          <cell r="I8764" t="str">
            <v>UN</v>
          </cell>
          <cell r="K8764">
            <v>0</v>
          </cell>
        </row>
        <row r="8765">
          <cell r="G8765">
            <v>103689</v>
          </cell>
          <cell r="H8765" t="str">
            <v>FORNECIMENTO E INSTALAÇÃO DE PLACA DE OBRA COM CHAPA GALVANIZADA E ESTRUTURA DE MADEIRA. AF_03/2022_PS</v>
          </cell>
          <cell r="I8765" t="str">
            <v>M2</v>
          </cell>
          <cell r="K8765">
            <v>466.76</v>
          </cell>
        </row>
        <row r="8766">
          <cell r="G8766">
            <v>103702</v>
          </cell>
          <cell r="H8766" t="str">
            <v>FORNECIMENTO E INSTALAÇÃO DE PLACA DE SINALIZAÇÃO EM CHAPA DE ALUMÍNIO EM SUPORTE DE CONCRETO. AF_03/2022</v>
          </cell>
          <cell r="I8766" t="str">
            <v>M2</v>
          </cell>
          <cell r="K8766">
            <v>0</v>
          </cell>
        </row>
        <row r="8767">
          <cell r="G8767">
            <v>103700</v>
          </cell>
          <cell r="H8767" t="str">
            <v>FORNECIMENTO E INSTALAÇÃO DE PLACA DE SINALIZAÇÃO EM CHAPA DE ALUMÍNIO EM SUPORTE DE MADEIRA. AF_03/2022</v>
          </cell>
          <cell r="I8767" t="str">
            <v>M2</v>
          </cell>
          <cell r="K8767">
            <v>0</v>
          </cell>
        </row>
        <row r="8768">
          <cell r="G8768">
            <v>103698</v>
          </cell>
          <cell r="H8768" t="str">
            <v>FORNECIMENTO E INSTALAÇÃO DE PLACA DE SINALIZAÇÃO EM CHAPA DE ALUMÍNIO EM SUPORTE METÁLICO. AF_03/2022</v>
          </cell>
          <cell r="I8768" t="str">
            <v>M2</v>
          </cell>
          <cell r="K8768">
            <v>0</v>
          </cell>
        </row>
        <row r="8769">
          <cell r="G8769">
            <v>103703</v>
          </cell>
          <cell r="H8769" t="str">
            <v>FORNECIMENTO E INSTALAÇÃO DE PLACA DE SINALIZAÇÃO EM CHAPA DE AÇO EM SUPORTE DE CONCRETO. AF_03/2022</v>
          </cell>
          <cell r="I8769" t="str">
            <v>M2</v>
          </cell>
          <cell r="K8769">
            <v>0</v>
          </cell>
        </row>
        <row r="8770">
          <cell r="G8770">
            <v>103701</v>
          </cell>
          <cell r="H8770" t="str">
            <v>FORNECIMENTO E INSTALAÇÃO DE PLACA DE SINALIZAÇÃO EM CHAPA DE AÇO EM SUPORTE DE MADEIRA. AF_03/2022</v>
          </cell>
          <cell r="I8770" t="str">
            <v>M2</v>
          </cell>
          <cell r="K8770">
            <v>0</v>
          </cell>
        </row>
        <row r="8771">
          <cell r="G8771">
            <v>103699</v>
          </cell>
          <cell r="H8771" t="str">
            <v>FORNECIMENTO E INSTALAÇÃO DE PLACA DE SINALIZAÇÃO EM CHAPA DE AÇO EM SUPORTE METÁLICO. AF_03/2022</v>
          </cell>
          <cell r="I8771" t="str">
            <v>M2</v>
          </cell>
          <cell r="K8771">
            <v>0</v>
          </cell>
        </row>
        <row r="8772">
          <cell r="G8772">
            <v>103704</v>
          </cell>
          <cell r="H8772" t="str">
            <v>FORNECIMENTO E INSTALAÇÃO DE PLACA DE SINALIZAÇÃO EM PÓRTICO E SEMI-PÓRTICO. AF_03/2022</v>
          </cell>
          <cell r="I8772" t="str">
            <v>M2</v>
          </cell>
          <cell r="K8772">
            <v>0</v>
          </cell>
        </row>
        <row r="8773">
          <cell r="G8773">
            <v>103706</v>
          </cell>
          <cell r="H8773" t="str">
            <v>FORNECIMENTO E INSTALAÇÃO DE PÓRTICO METÁLICO COM VÃO DE 10,3 M. AF_03/2022</v>
          </cell>
          <cell r="I8773" t="str">
            <v>UN</v>
          </cell>
          <cell r="K8773">
            <v>0</v>
          </cell>
        </row>
        <row r="8774">
          <cell r="G8774">
            <v>103707</v>
          </cell>
          <cell r="H8774" t="str">
            <v>FORNECIMENTO E INSTALAÇÃO DE PÓRTICO METÁLICO COM VÃO DE 11,4 M. AF_03/2022</v>
          </cell>
          <cell r="I8774" t="str">
            <v>UN</v>
          </cell>
          <cell r="K8774">
            <v>0</v>
          </cell>
        </row>
        <row r="8775">
          <cell r="G8775">
            <v>103708</v>
          </cell>
          <cell r="H8775" t="str">
            <v>FORNECIMENTO E INSTALAÇÃO DE PÓRTICO METÁLICO COM VÃO DE 12,5 M. AF_03/2022</v>
          </cell>
          <cell r="I8775" t="str">
            <v>UN</v>
          </cell>
          <cell r="K8775">
            <v>0</v>
          </cell>
        </row>
        <row r="8776">
          <cell r="G8776">
            <v>103709</v>
          </cell>
          <cell r="H8776" t="str">
            <v>FORNECIMENTO E INSTALAÇÃO DE PÓRTICO METÁLICO COM VÃO DE 13,6 M. AF_03/2022</v>
          </cell>
          <cell r="I8776" t="str">
            <v>UN</v>
          </cell>
          <cell r="K8776">
            <v>0</v>
          </cell>
        </row>
        <row r="8777">
          <cell r="G8777">
            <v>103710</v>
          </cell>
          <cell r="H8777" t="str">
            <v>FORNECIMENTO E INSTALAÇÃO DE PÓRTICO METÁLICO COM VÃO DE 14,8 M. AF_03/2022</v>
          </cell>
          <cell r="I8777" t="str">
            <v>UN</v>
          </cell>
          <cell r="K8777">
            <v>0</v>
          </cell>
        </row>
        <row r="8778">
          <cell r="G8778">
            <v>103711</v>
          </cell>
          <cell r="H8778" t="str">
            <v>FORNECIMENTO E INSTALAÇÃO DE PÓRTICO METÁLICO COM VÃO DE 15,9 M. AF_03/2022</v>
          </cell>
          <cell r="I8778" t="str">
            <v>UN</v>
          </cell>
          <cell r="K8778">
            <v>0</v>
          </cell>
        </row>
        <row r="8779">
          <cell r="G8779">
            <v>103712</v>
          </cell>
          <cell r="H8779" t="str">
            <v>FORNECIMENTO E INSTALAÇÃO DE PÓRTICO METÁLICO COM VÃO DE 17 M. AF_03/2022</v>
          </cell>
          <cell r="I8779" t="str">
            <v>UN</v>
          </cell>
          <cell r="K8779">
            <v>0</v>
          </cell>
        </row>
        <row r="8780">
          <cell r="G8780">
            <v>103713</v>
          </cell>
          <cell r="H8780" t="str">
            <v>FORNECIMENTO E INSTALAÇÃO DE PÓRTICO METÁLICO COM VÃO DE 18,1 M. AF_03/2022</v>
          </cell>
          <cell r="I8780" t="str">
            <v>UN</v>
          </cell>
          <cell r="K8780">
            <v>0</v>
          </cell>
        </row>
        <row r="8781">
          <cell r="G8781">
            <v>103714</v>
          </cell>
          <cell r="H8781" t="str">
            <v>FORNECIMENTO E INSTALAÇÃO DE PÓRTICO METÁLICO COM VÃO DE 19,2 M. AF_03/2022</v>
          </cell>
          <cell r="I8781" t="str">
            <v>UN</v>
          </cell>
          <cell r="K8781">
            <v>0</v>
          </cell>
        </row>
        <row r="8782">
          <cell r="G8782">
            <v>103715</v>
          </cell>
          <cell r="H8782" t="str">
            <v>FORNECIMENTO E INSTALAÇÃO DE PÓRTICO METÁLICO COM VÃO DE 20,3 M. AF_03/2022</v>
          </cell>
          <cell r="I8782" t="str">
            <v>UN</v>
          </cell>
          <cell r="K8782">
            <v>0</v>
          </cell>
        </row>
        <row r="8783">
          <cell r="G8783">
            <v>103716</v>
          </cell>
          <cell r="H8783" t="str">
            <v>FORNECIMENTO E INSTALAÇÃO DE PÓRTICO METÁLICO COM VÃO DE 21,5 M. AF_03/2022</v>
          </cell>
          <cell r="I8783" t="str">
            <v>UN</v>
          </cell>
          <cell r="K8783">
            <v>0</v>
          </cell>
        </row>
        <row r="8784">
          <cell r="G8784">
            <v>103717</v>
          </cell>
          <cell r="H8784" t="str">
            <v>FORNECIMENTO E INSTALAÇÃO DE PÓRTICO METÁLICO COM VÃO DE 22,6 M. AF_03/2022</v>
          </cell>
          <cell r="I8784" t="str">
            <v>UN</v>
          </cell>
          <cell r="K8784">
            <v>0</v>
          </cell>
        </row>
        <row r="8785">
          <cell r="G8785">
            <v>103718</v>
          </cell>
          <cell r="H8785" t="str">
            <v>FORNECIMENTO E INSTALAÇÃO DE PÓRTICO METÁLICO COM VÃO DE 23,7 M. AF_03/2022</v>
          </cell>
          <cell r="I8785" t="str">
            <v>UN</v>
          </cell>
          <cell r="K8785">
            <v>0</v>
          </cell>
        </row>
        <row r="8786">
          <cell r="G8786">
            <v>103719</v>
          </cell>
          <cell r="H8786" t="str">
            <v>FORNECIMENTO E INSTALAÇÃO DE PÓRTICO METÁLICO COM VÃO DE 24,8 M. AF_03/2022</v>
          </cell>
          <cell r="I8786" t="str">
            <v>UN</v>
          </cell>
          <cell r="K8786">
            <v>0</v>
          </cell>
        </row>
        <row r="8787">
          <cell r="G8787">
            <v>103720</v>
          </cell>
          <cell r="H8787" t="str">
            <v>FORNECIMENTO E INSTALAÇÃO DE PÓRTICO METÁLICO COM VÃO DE 26 M. AF_03/2022</v>
          </cell>
          <cell r="I8787" t="str">
            <v>UN</v>
          </cell>
          <cell r="K8787">
            <v>0</v>
          </cell>
        </row>
        <row r="8788">
          <cell r="G8788">
            <v>103721</v>
          </cell>
          <cell r="H8788" t="str">
            <v>FORNECIMENTO E INSTALAÇÃO DE PÓRTICO METÁLICO COM VÃO DE 27,1 M. AF_03/2022</v>
          </cell>
          <cell r="I8788" t="str">
            <v>UN</v>
          </cell>
          <cell r="K8788">
            <v>0</v>
          </cell>
        </row>
        <row r="8789">
          <cell r="G8789">
            <v>103705</v>
          </cell>
          <cell r="H8789" t="str">
            <v>FORNECIMENTO E INSTALAÇÃO DE PÓRTICO METÁLICO COM VÃO DE 9,2 M. AF_03/2022</v>
          </cell>
          <cell r="I8789" t="str">
            <v>UN</v>
          </cell>
          <cell r="K8789">
            <v>0</v>
          </cell>
        </row>
        <row r="8790">
          <cell r="G8790">
            <v>103722</v>
          </cell>
          <cell r="H8790" t="str">
            <v>FORNECIMENTO E INSTALAÇÃO DE SEMI PÓRTICO DUPLO METÁLICO COM VÃO DE 2,7 M. AF_03/2022</v>
          </cell>
          <cell r="I8790" t="str">
            <v>UN</v>
          </cell>
          <cell r="K8790">
            <v>0</v>
          </cell>
        </row>
        <row r="8791">
          <cell r="G8791">
            <v>103723</v>
          </cell>
          <cell r="H8791" t="str">
            <v>FORNECIMENTO E INSTALAÇÃO DE SEMI PÓRTICO DUPLO METÁLICO COM VÃO DE 3,8 M. AF_03/2022</v>
          </cell>
          <cell r="I8791" t="str">
            <v>UN</v>
          </cell>
          <cell r="K8791">
            <v>0</v>
          </cell>
        </row>
        <row r="8792">
          <cell r="G8792">
            <v>103724</v>
          </cell>
          <cell r="H8792" t="str">
            <v>FORNECIMENTO E INSTALAÇÃO DE SEMI PÓRTICO DUPLO METÁLICO COM VÃO DE 4,9 M. AF_03/2022</v>
          </cell>
          <cell r="I8792" t="str">
            <v>UN</v>
          </cell>
          <cell r="K8792">
            <v>0</v>
          </cell>
        </row>
        <row r="8793">
          <cell r="G8793">
            <v>103725</v>
          </cell>
          <cell r="H8793" t="str">
            <v>FORNECIMENTO E INSTALAÇÃO DE SEMI PÓRTICO DUPLO METÁLICO COM VÃO DE 6 M. AF_03/2022</v>
          </cell>
          <cell r="I8793" t="str">
            <v>UN</v>
          </cell>
          <cell r="K8793">
            <v>0</v>
          </cell>
        </row>
        <row r="8794">
          <cell r="G8794">
            <v>103726</v>
          </cell>
          <cell r="H8794" t="str">
            <v>FORNECIMENTO E INSTALAÇÃO DE SEMI PÓRTICO DUPLO METÁLICO COM VÃO DE 7,2 M. AF_03/2022</v>
          </cell>
          <cell r="I8794" t="str">
            <v>UN</v>
          </cell>
          <cell r="K8794">
            <v>0</v>
          </cell>
        </row>
        <row r="8795">
          <cell r="G8795">
            <v>103727</v>
          </cell>
          <cell r="H8795" t="str">
            <v>FORNECIMENTO E INSTALAÇÃO DE SEMI PÓRTICO DUPLO METÁLICO COM VÃO DE 8,3 M. AF_03/2022</v>
          </cell>
          <cell r="I8795" t="str">
            <v>UN</v>
          </cell>
          <cell r="K8795">
            <v>0</v>
          </cell>
        </row>
        <row r="8796">
          <cell r="G8796">
            <v>103728</v>
          </cell>
          <cell r="H8796" t="str">
            <v>FORNECIMENTO E INSTALAÇÃO DE SEMI PÓRTICO METÁLICO COM VÃO DE 2,7 M. AF_03/2022</v>
          </cell>
          <cell r="I8796" t="str">
            <v>UN</v>
          </cell>
          <cell r="K8796">
            <v>0</v>
          </cell>
        </row>
        <row r="8797">
          <cell r="G8797">
            <v>103729</v>
          </cell>
          <cell r="H8797" t="str">
            <v>FORNECIMENTO E INSTALAÇÃO DE SEMI PÓRTICO METÁLICO COM VÃO DE 3,8 M. AF_03/2022</v>
          </cell>
          <cell r="I8797" t="str">
            <v>UN</v>
          </cell>
          <cell r="K8797">
            <v>0</v>
          </cell>
        </row>
        <row r="8798">
          <cell r="G8798">
            <v>103730</v>
          </cell>
          <cell r="H8798" t="str">
            <v>FORNECIMENTO E INSTALAÇÃO DE SEMI PÓRTICO METÁLICO COM VÃO DE 4,9 M. AF_03/2022</v>
          </cell>
          <cell r="I8798" t="str">
            <v>UN</v>
          </cell>
          <cell r="K8798">
            <v>0</v>
          </cell>
        </row>
        <row r="8799">
          <cell r="G8799">
            <v>103731</v>
          </cell>
          <cell r="H8799" t="str">
            <v>FORNECIMENTO E INSTALAÇÃO DE SEMI PÓRTICO METÁLICO COM VÃO DE 6 M. AF_03/2022</v>
          </cell>
          <cell r="I8799" t="str">
            <v>UN</v>
          </cell>
          <cell r="K8799">
            <v>0</v>
          </cell>
        </row>
        <row r="8800">
          <cell r="G8800">
            <v>103732</v>
          </cell>
          <cell r="H8800" t="str">
            <v>FORNECIMENTO E INSTALAÇÃO DE SEMI PÓRTICO METÁLICO COM VÃO DE 7,2 M. AF_03/2022</v>
          </cell>
          <cell r="I8800" t="str">
            <v>UN</v>
          </cell>
          <cell r="K8800">
            <v>0</v>
          </cell>
        </row>
        <row r="8801">
          <cell r="G8801">
            <v>103733</v>
          </cell>
          <cell r="H8801" t="str">
            <v>FORNECIMENTO E INSTALAÇÃO DE SEMI PÓRTICO METÁLICO COM VÃO DE 8,3 M. AF_03/2022</v>
          </cell>
          <cell r="I8801" t="str">
            <v>UN</v>
          </cell>
          <cell r="K8801">
            <v>0</v>
          </cell>
        </row>
        <row r="8802">
          <cell r="G8802">
            <v>103694</v>
          </cell>
          <cell r="H8802" t="str">
            <v>FORNECIMENTO E INSTALAÇÃO DE SUPORTE DE MADEIRA  PARA PLACAS DE SINALIZAÇÃO, EM SOLO, COM H= DE 2,5 M E SEÇÃO DE 7,5 X 7,5 CM. AF_03/2022</v>
          </cell>
          <cell r="I8802" t="str">
            <v>UN</v>
          </cell>
          <cell r="K8802">
            <v>110.15</v>
          </cell>
        </row>
        <row r="8803">
          <cell r="G8803">
            <v>103696</v>
          </cell>
          <cell r="H8803" t="str">
            <v>FORNECIMENTO E INSTALAÇÃO DE SUPORTE DE MADEIRA PARA PLACAS DE SINALIZAÇÃO EM CONCRETO, COM H= DE 2,5 M E SEÇÃO DE 7,5 X 7,5 CM. AF_03/2022</v>
          </cell>
          <cell r="I8803" t="str">
            <v>UN</v>
          </cell>
          <cell r="K8803">
            <v>144.4</v>
          </cell>
        </row>
        <row r="8804">
          <cell r="G8804">
            <v>103697</v>
          </cell>
          <cell r="H8804" t="str">
            <v>FORNECIMENTO E INSTALAÇÃO DE SUPORTE DE MADEIRA PARA PLACAS DE SINALIZAÇÃO, EM BASE DE CONCRETO, COM H= DE 2,0 M E SEÇÃO DE 7,5 X 7,5 CM. AF_03/2022</v>
          </cell>
          <cell r="I8804" t="str">
            <v>UN</v>
          </cell>
          <cell r="K8804">
            <v>133.29</v>
          </cell>
        </row>
        <row r="8805">
          <cell r="G8805">
            <v>103695</v>
          </cell>
          <cell r="H8805" t="str">
            <v>FORNECIMENTO E INSTALAÇÃO DE SUPORTE DE MADEIRA PARA PLACAS DE SINALIZAÇÃO, EM SOLO, COM H= DE 2,0 M E SEÇÃO DE 7,5 X 7,5 CM. AF_03/2022</v>
          </cell>
          <cell r="I8805" t="str">
            <v>UN</v>
          </cell>
          <cell r="K8805">
            <v>99.04</v>
          </cell>
        </row>
        <row r="8806">
          <cell r="G8806">
            <v>103690</v>
          </cell>
          <cell r="H8806" t="str">
            <v>FORNECIMENTO E INSTALAÇÃO DE SUPORTE METÁLICO GALVANIZADO PARA PLACAS DE SINALIZAÇÃO EM SOLO, COM H= DE 2,5 M E DIÂMETRO DE 2''. AF_03/2022</v>
          </cell>
          <cell r="I8806" t="str">
            <v>UN</v>
          </cell>
          <cell r="K8806">
            <v>0</v>
          </cell>
        </row>
        <row r="8807">
          <cell r="G8807">
            <v>103693</v>
          </cell>
          <cell r="H8807" t="str">
            <v>FORNECIMENTO E INSTALAÇÃO DE SUPORTE METÁLICO GALVANIZADO PARA PLACAS DE SINALIZAÇÃO, EM BASE DE CONCRETO, COM H= DE 2,0 M E DIÂMETRO DE 2''. AF_03/2022</v>
          </cell>
          <cell r="I8807" t="str">
            <v>UN</v>
          </cell>
          <cell r="K8807">
            <v>0</v>
          </cell>
        </row>
        <row r="8808">
          <cell r="G8808">
            <v>103692</v>
          </cell>
          <cell r="H8808" t="str">
            <v>FORNECIMENTO E INSTALAÇÃO DE SUPORTE METÁLICO GALVANIZADO PARA PLACAS DE SINALIZAÇÃO, EM BASE DE CONCRETO, COM H= DE 2,5 M E DIÂMETRO DE 2''. AF_03/2022</v>
          </cell>
          <cell r="I8808" t="str">
            <v>UN</v>
          </cell>
          <cell r="K8808">
            <v>0</v>
          </cell>
        </row>
        <row r="8809">
          <cell r="G8809">
            <v>103691</v>
          </cell>
          <cell r="H8809" t="str">
            <v>FORNECIMENTO E INSTALAÇÃO DE SUPORTE METÁLICO GALVANIZADO PARA PLACAS DE SINALIZAÇÃO, EM SOLO, COM H= DE 2,0 M E DIÂMETRO DE 2''. AF_03/2022</v>
          </cell>
          <cell r="I8809" t="str">
            <v>UN</v>
          </cell>
          <cell r="K8809">
            <v>0</v>
          </cell>
        </row>
        <row r="8810">
          <cell r="G8810">
            <v>96987</v>
          </cell>
          <cell r="H8810" t="str">
            <v>BASE METÁLICA PARA MASTRO 1 ½"  PARA SPDA - FORNECIMENTO E INSTALAÇÃO. AF_08/2023</v>
          </cell>
          <cell r="I8810" t="str">
            <v>UN</v>
          </cell>
          <cell r="K8810">
            <v>147.69</v>
          </cell>
        </row>
        <row r="8811">
          <cell r="G8811">
            <v>96989</v>
          </cell>
          <cell r="H8811" t="str">
            <v>CAPTOR TIPO FRANKLIN PARA SPDA - FORNECIMENTO E INSTALAÇÃO. AF_08/2023</v>
          </cell>
          <cell r="I8811" t="str">
            <v>UN</v>
          </cell>
          <cell r="K8811">
            <v>150.84</v>
          </cell>
        </row>
        <row r="8812">
          <cell r="G8812">
            <v>104749</v>
          </cell>
          <cell r="H8812" t="str">
            <v>CONECTOR GRAMPO METÁLICO TIPO OLHAL, PARA SPDA, PARA HASTE DE ATERRAMENTO DE 3/4'' E CABOS DE 10 A 50 MM2 - FORNECIMENTO E INSTALAÇÃO. AF_08/2023</v>
          </cell>
          <cell r="I8812" t="str">
            <v>UN</v>
          </cell>
          <cell r="K8812">
            <v>26.36</v>
          </cell>
        </row>
        <row r="8813">
          <cell r="G8813">
            <v>104750</v>
          </cell>
          <cell r="H8813" t="str">
            <v>CONECTOR GRAMPO METÁLICO TIPO OLHAL, PARA SPDA, PARA HASTE DE ATERRAMENTO DE 5/8'' E CABOS DE 10 A 50 MM2 - FORNECIMENTO E INSTALAÇÃO. AF_08/2023</v>
          </cell>
          <cell r="I8813" t="str">
            <v>UN</v>
          </cell>
          <cell r="K8813">
            <v>21.35</v>
          </cell>
        </row>
        <row r="8814">
          <cell r="G8814">
            <v>104751</v>
          </cell>
          <cell r="H8814" t="str">
            <v>CONECTOR GRAMPO PARALELO METÁLICO, PARA SPDA, PARA CABOS DE 6 A 50 MM2 - FORNECIMENTO E INSTALAÇÃO. AF_08/2023</v>
          </cell>
          <cell r="I8814" t="str">
            <v>UN</v>
          </cell>
          <cell r="K8814">
            <v>29.95</v>
          </cell>
        </row>
        <row r="8815">
          <cell r="G8815">
            <v>104752</v>
          </cell>
          <cell r="H8815" t="str">
            <v>CONECTOR SPLIT-BOLT, PARA SPDA, PARA CABOS ATÉ 35 MM2 - FORNECIMENTO E INSTALAÇÃO. AF_08/2023</v>
          </cell>
          <cell r="I8815" t="str">
            <v>UN</v>
          </cell>
          <cell r="K8815">
            <v>23.38</v>
          </cell>
        </row>
        <row r="8816">
          <cell r="G8816">
            <v>104753</v>
          </cell>
          <cell r="H8816" t="str">
            <v>CONECTOR SPLIT-BOLT, PARA SPDA, PARA CABOS ATÉ 50 MM2 - FORNECIMENTO E INSTALAÇÃO. AF_08/2023</v>
          </cell>
          <cell r="I8816" t="str">
            <v>UN</v>
          </cell>
          <cell r="K8816">
            <v>27.49</v>
          </cell>
        </row>
        <row r="8817">
          <cell r="G8817">
            <v>104754</v>
          </cell>
          <cell r="H8817" t="str">
            <v>CONECTOR SPLIT-BOLT, PARA SPDA, PARA CABOS ATÉ 70 MM2 - FORNECIMENTO E INSTALAÇÃO. AF_08/2023</v>
          </cell>
          <cell r="I8817" t="str">
            <v>UN</v>
          </cell>
          <cell r="K8817">
            <v>34.54</v>
          </cell>
        </row>
        <row r="8818">
          <cell r="G8818">
            <v>104755</v>
          </cell>
          <cell r="H8818" t="str">
            <v>CONECTOR SPLIT-BOLT, PARA SPDA, PARA CABOS ATÉ 95 MM2 - FORNECIMENTO E INSTALAÇÃO. AF_08/2023</v>
          </cell>
          <cell r="I8818" t="str">
            <v>UN</v>
          </cell>
          <cell r="K8818">
            <v>45.49</v>
          </cell>
        </row>
        <row r="8819">
          <cell r="G8819">
            <v>96982</v>
          </cell>
          <cell r="H8819" t="str">
            <v>CONECTOR SPLIT-BOLT, PARA SPDA, PARA CABOS DE 16 A 70 MM2 - FORNECIMENTO E INSTALAÇÃO. AF_08/2023</v>
          </cell>
          <cell r="I8819" t="str">
            <v>UN</v>
          </cell>
          <cell r="K8819">
            <v>0</v>
          </cell>
        </row>
        <row r="8820">
          <cell r="G8820">
            <v>96993</v>
          </cell>
          <cell r="H8820" t="str">
            <v>CONJUNTO DE ESTAIAMENTO PARA MASTRO DE SPDA (COMPRIMENTO DOS ESTAIS = 12 M) - FORNECIMENTO E INSTALAÇÃO. AF_08/2023</v>
          </cell>
          <cell r="I8820" t="str">
            <v>UN</v>
          </cell>
          <cell r="K8820">
            <v>0</v>
          </cell>
        </row>
        <row r="8821">
          <cell r="G8821">
            <v>96990</v>
          </cell>
          <cell r="H8821" t="str">
            <v>CONJUNTO DE ESTAIAMENTO PARA MASTRO DE SPDA (COMPRIMENTO DOS ESTAIS = 2 M) - FORNECIMENTO E INSTALAÇÃO. AF_08/2023</v>
          </cell>
          <cell r="I8821" t="str">
            <v>UN</v>
          </cell>
          <cell r="K8821">
            <v>0</v>
          </cell>
        </row>
        <row r="8822">
          <cell r="G8822">
            <v>96991</v>
          </cell>
          <cell r="H8822" t="str">
            <v>CONJUNTO DE ESTAIAMENTO PARA MASTRO DE SPDA (COMPRIMENTO DOS ESTAIS = 4 M) - FORNECIMENTO E INSTALAÇÃO. AF_08/2023</v>
          </cell>
          <cell r="I8822" t="str">
            <v>UN</v>
          </cell>
          <cell r="K8822">
            <v>0</v>
          </cell>
        </row>
        <row r="8823">
          <cell r="G8823">
            <v>96992</v>
          </cell>
          <cell r="H8823" t="str">
            <v>CONJUNTO DE ESTAIAMENTO PARA MASTRO DE SPDA (COMPRIMENTO DOS ESTAIS = 8 M) - FORNECIMENTO E INSTALAÇÃO. AF_08/2023</v>
          </cell>
          <cell r="I8823" t="str">
            <v>UN</v>
          </cell>
          <cell r="K8823">
            <v>0</v>
          </cell>
        </row>
        <row r="8824">
          <cell r="G8824">
            <v>96994</v>
          </cell>
          <cell r="H8824" t="str">
            <v>CONJUNTO PARA-RAIOS TIPO FRANKLIN PARA SPDA (INCLUSO BASE METÁLICA, MASTRO COM 6 M, CAPTOR FRANKLIN E CONJUNTO DE ESTAIAMENTO COM 3 ESTAIS FLEXÍVEIS DE 4 M) - FORNECIMENTO E INSTALAÇÃO. AF_08/2023</v>
          </cell>
          <cell r="I8824" t="str">
            <v>UN</v>
          </cell>
          <cell r="K8824">
            <v>0</v>
          </cell>
        </row>
        <row r="8825">
          <cell r="G8825">
            <v>96973</v>
          </cell>
          <cell r="H8825" t="str">
            <v>CORDOALHA DE COBRE NU 35 MM², NÃO ENTERRADA, COM ISOLADOR - FORNECIMENTO E INSTALAÇÃO. AF_08/2023</v>
          </cell>
          <cell r="I8825" t="str">
            <v>M</v>
          </cell>
          <cell r="K8825">
            <v>79.63</v>
          </cell>
        </row>
        <row r="8826">
          <cell r="G8826">
            <v>104743</v>
          </cell>
          <cell r="H8826" t="str">
            <v>CORDOALHA DE COBRE NU 35 MM², NÃO ENTERRADA, COM PRESILHA - FORNECIMENTO E INSTALAÇÃO. AF_08/2023</v>
          </cell>
          <cell r="I8826" t="str">
            <v>M</v>
          </cell>
          <cell r="K8826">
            <v>0</v>
          </cell>
        </row>
        <row r="8827">
          <cell r="G8827">
            <v>96977</v>
          </cell>
          <cell r="H8827" t="str">
            <v>CORDOALHA DE COBRE NU 50 MM², ENTERRADA - FORNECIMENTO E INSTALAÇÃO. AF_08/2023</v>
          </cell>
          <cell r="I8827" t="str">
            <v>M</v>
          </cell>
          <cell r="K8827">
            <v>60.37</v>
          </cell>
        </row>
        <row r="8828">
          <cell r="G8828">
            <v>96974</v>
          </cell>
          <cell r="H8828" t="str">
            <v>CORDOALHA DE COBRE NU 50 MM², NÃO ENTERRADA, COM ISOLADOR - FORNECIMENTO E INSTALAÇÃO. AF_08/2023</v>
          </cell>
          <cell r="I8828" t="str">
            <v>M</v>
          </cell>
          <cell r="K8828">
            <v>101.9</v>
          </cell>
        </row>
        <row r="8829">
          <cell r="G8829">
            <v>104744</v>
          </cell>
          <cell r="H8829" t="str">
            <v>CORDOALHA DE COBRE NU 50 MM², NÃO ENTERRADA, COM PRESILHA - FORNECIMENTO E INSTALAÇÃO. AF_08/2023</v>
          </cell>
          <cell r="I8829" t="str">
            <v>M</v>
          </cell>
          <cell r="K8829">
            <v>0</v>
          </cell>
        </row>
        <row r="8830">
          <cell r="G8830">
            <v>96978</v>
          </cell>
          <cell r="H8830" t="str">
            <v>CORDOALHA DE COBRE NU 70 MM², ENTERRADA - FORNECIMENTO E INSTALAÇÃO. AF_08/2023</v>
          </cell>
          <cell r="I8830" t="str">
            <v>M</v>
          </cell>
          <cell r="K8830">
            <v>79.489999999999995</v>
          </cell>
        </row>
        <row r="8831">
          <cell r="G8831">
            <v>96975</v>
          </cell>
          <cell r="H8831" t="str">
            <v>CORDOALHA DE COBRE NU 70 MM², NÃO ENTERRADA, COM ISOLADOR - FORNECIMENTO E INSTALAÇÃO. AF_08/2023</v>
          </cell>
          <cell r="I8831" t="str">
            <v>M</v>
          </cell>
          <cell r="K8831">
            <v>125.22</v>
          </cell>
        </row>
        <row r="8832">
          <cell r="G8832">
            <v>104745</v>
          </cell>
          <cell r="H8832" t="str">
            <v>CORDOALHA DE COBRE NU 70 MM², NÃO ENTERRADA, COM PRESILHA - FORNECIMENTO E INSTALAÇÃO. AF_08/2023</v>
          </cell>
          <cell r="I8832" t="str">
            <v>M</v>
          </cell>
          <cell r="K8832">
            <v>0</v>
          </cell>
        </row>
        <row r="8833">
          <cell r="G8833">
            <v>96979</v>
          </cell>
          <cell r="H8833" t="str">
            <v>CORDOALHA DE COBRE NU 95 MM², ENTERRADA - FORNECIMENTO E INSTALAÇÃO. AF_08/2023</v>
          </cell>
          <cell r="I8833" t="str">
            <v>M</v>
          </cell>
          <cell r="K8833">
            <v>113.54</v>
          </cell>
        </row>
        <row r="8834">
          <cell r="G8834">
            <v>96976</v>
          </cell>
          <cell r="H8834" t="str">
            <v>CORDOALHA DE COBRE NU 95 MM², NÃO ENTERRADA, COM ISOLADOR - FORNECIMENTO E INSTALAÇÃO. AF_08/2023</v>
          </cell>
          <cell r="I8834" t="str">
            <v>M</v>
          </cell>
          <cell r="K8834">
            <v>163.1</v>
          </cell>
        </row>
        <row r="8835">
          <cell r="G8835">
            <v>96984</v>
          </cell>
          <cell r="H8835" t="str">
            <v>ELETRODUTO PVC RÍGIDO, DIÂMETRO 40MM, COM 3 METROS, PARA SPDA - FORNECIMENTO E INSTALAÇÃO. AF_08/2023</v>
          </cell>
          <cell r="I8835" t="str">
            <v>UN</v>
          </cell>
          <cell r="K8835">
            <v>69.52</v>
          </cell>
        </row>
        <row r="8836">
          <cell r="G8836">
            <v>96980</v>
          </cell>
          <cell r="H8836" t="str">
            <v>FITA DE ALUMÍNIO 70 MM² PARA SPDA - FORNECIMENTO E INSTALAÇÃO. AF_08/2023</v>
          </cell>
          <cell r="I8836" t="str">
            <v>M</v>
          </cell>
          <cell r="K8836">
            <v>0</v>
          </cell>
        </row>
        <row r="8837">
          <cell r="G8837">
            <v>96986</v>
          </cell>
          <cell r="H8837" t="str">
            <v>HASTE DE ATERRAMENTO, DIÂMETRO 3/4", COM 3 METROS - FORNECIMENTO E INSTALAÇÃO. AF_08/2023</v>
          </cell>
          <cell r="I8837" t="str">
            <v>UN</v>
          </cell>
          <cell r="K8837">
            <v>155.01</v>
          </cell>
        </row>
        <row r="8838">
          <cell r="G8838">
            <v>96985</v>
          </cell>
          <cell r="H8838" t="str">
            <v>HASTE DE ATERRAMENTO, DIÂMETRO 5/8", COM 3 METROS - FORNECIMENTO E INSTALAÇÃO. AF_08/2023</v>
          </cell>
          <cell r="I8838" t="str">
            <v>UN</v>
          </cell>
          <cell r="K8838">
            <v>103.78</v>
          </cell>
        </row>
        <row r="8839">
          <cell r="G8839">
            <v>96988</v>
          </cell>
          <cell r="H8839" t="str">
            <v>MASTRO 1 ½", COM 3 METROS, PARA SPDA - FORNECIMENTO E INSTALAÇÃO. AF_08/2023</v>
          </cell>
          <cell r="I8839" t="str">
            <v>UN</v>
          </cell>
          <cell r="K8839">
            <v>180.29</v>
          </cell>
        </row>
        <row r="8840">
          <cell r="G8840">
            <v>104746</v>
          </cell>
          <cell r="H8840" t="str">
            <v>MINI CAPTOR PARA SPDA - FORNECIMENTO E INSTALAÇÃO. AF_08/2023</v>
          </cell>
          <cell r="I8840" t="str">
            <v>UN</v>
          </cell>
          <cell r="K8840">
            <v>31.22</v>
          </cell>
        </row>
        <row r="8841">
          <cell r="G8841">
            <v>104747</v>
          </cell>
          <cell r="H8841" t="str">
            <v>PRESILHA PARA FIXAÇÃO DE CORDOALHA NÃO ENTERRADA PARA SPDA - FORNECIMENTO E INSTALAÇÃO. AF_08/2023</v>
          </cell>
          <cell r="I8841" t="str">
            <v>UN</v>
          </cell>
          <cell r="K8841">
            <v>0</v>
          </cell>
        </row>
        <row r="8842">
          <cell r="G8842">
            <v>96983</v>
          </cell>
          <cell r="H8842" t="str">
            <v>SOLDA EXOTÉRMICA PARA SPDA - FORNECIMENTO E INSTALAÇÃO. AF_08/2023</v>
          </cell>
          <cell r="I8842" t="str">
            <v>UN</v>
          </cell>
          <cell r="K8842">
            <v>0</v>
          </cell>
        </row>
        <row r="8843">
          <cell r="G8843">
            <v>104748</v>
          </cell>
          <cell r="H8843" t="str">
            <v>SUPORTE ISOLADOR 2 DESCIDAS PARA FIXAÇÃO DA CORDOALHA DE COBRE EM MASTRO 1 1/2" DE SPDA - FORNECIMENTO E INSTALAÇÃO. AF_08/2023</v>
          </cell>
          <cell r="I8843" t="str">
            <v>UN</v>
          </cell>
          <cell r="K8843">
            <v>0</v>
          </cell>
        </row>
        <row r="8844">
          <cell r="G8844">
            <v>98463</v>
          </cell>
          <cell r="H8844" t="str">
            <v>SUPORTE ISOLADOR PARA FIXAÇÃO DA CORDOALHA DE COBRE EM ALVENARIA OU CONCRETO - FORNECIMENTO E INSTALAÇÃO. AF_08/2023</v>
          </cell>
          <cell r="I8844" t="str">
            <v>UN</v>
          </cell>
          <cell r="K8844">
            <v>31.98</v>
          </cell>
        </row>
        <row r="8845">
          <cell r="G8845">
            <v>104827</v>
          </cell>
          <cell r="H8845" t="str">
            <v>INSTALAÇÃO E FORNECIMENTO DE PAINEL FIXO NA PAREDE COM TOMADAS E SAÍDAS PARA GASES MEDICINAIS. AF_11/2023</v>
          </cell>
          <cell r="I8845" t="str">
            <v>UN</v>
          </cell>
          <cell r="K8845">
            <v>0</v>
          </cell>
        </row>
        <row r="8846">
          <cell r="G8846">
            <v>104828</v>
          </cell>
          <cell r="H8846" t="str">
            <v>INSTALAÇÃO E FORNECIMENTO DE PAINEL SUSPENSO COM TOMADAS E SAÍDAS PARA GASES MEDICINAIS. AF_11/2023</v>
          </cell>
          <cell r="I8846" t="str">
            <v>UN</v>
          </cell>
          <cell r="K8846">
            <v>0</v>
          </cell>
        </row>
        <row r="8847">
          <cell r="G8847">
            <v>104824</v>
          </cell>
          <cell r="H8847" t="str">
            <v>INSTALAÇÃO E FORNECIMENTO DE POSTO PAREDE, INTERNO OU EXTERNO, PARA REDE DE GASES HOSPITALARES, COM VÁLVULA DE IMPACTO P/ESTANQUEIDADE, PRESSÃO MÁX. TRAB. 8,0 KGF/CM2, CONEXÕES, COM CANOPLA PLÁSTICA COM INDICAÇÃO DO TIPO DE GÁS, COMPLETO. AF_11/2023</v>
          </cell>
          <cell r="I8847" t="str">
            <v>UN</v>
          </cell>
          <cell r="K8847">
            <v>0</v>
          </cell>
        </row>
        <row r="8848">
          <cell r="G8848">
            <v>104826</v>
          </cell>
          <cell r="H8848" t="str">
            <v>INSTALAÇÃO E FORNECIMENTO DE RÉGUA DE INALOTERAPIA DE PAREDE PARA REDE DE GÁS COMPRIMIDO, COM 3 PONTOS DE CONSUMO DE GASES IDENTIFICADOS, EM PERFIL DE ALUMÍNIO, APROX. 40 CM, INCLUI VÁLVULA DE IMPACTO E CONEXÕES EM LATÃO, COMPLETO. AF_11/2023</v>
          </cell>
          <cell r="I8848" t="str">
            <v>UN</v>
          </cell>
          <cell r="K8848">
            <v>0</v>
          </cell>
        </row>
        <row r="8849">
          <cell r="G8849">
            <v>104825</v>
          </cell>
          <cell r="H8849" t="str">
            <v>INSTALAÇÃO E FORNECIMENTO DE RÉGUA DE INALOTERAPIA DE PAREDE PARA REDE DE GÁS OXIGÊNIO, COM 3 PONTOS DE CONSUMO DE GASES IDENTIFICADOS, EM PERFIL DE ALUMÍNIO ANODIZ., APROX. 40 CM, INCLUI VÁLVULA DE IMPACTO E CONEXÕES EM LATÃO, COMPLETO. AF_11/2023</v>
          </cell>
          <cell r="I8849" t="str">
            <v>UN</v>
          </cell>
          <cell r="K8849">
            <v>0</v>
          </cell>
        </row>
        <row r="8850">
          <cell r="G8850">
            <v>104993</v>
          </cell>
          <cell r="H8850" t="str">
            <v>CAIXA DE EMBUTIR EM AÇO GALVANIZADO PARA ABRIGO DE HIDRÔMETRO - FORNECIMENTO E INSTALAÇÃO (EXCLUSIVE HIDRÔMETRO). AF_03/2024</v>
          </cell>
          <cell r="I8850" t="str">
            <v>UN</v>
          </cell>
          <cell r="K8850">
            <v>0</v>
          </cell>
        </row>
        <row r="8851">
          <cell r="G8851">
            <v>104994</v>
          </cell>
          <cell r="H8851" t="str">
            <v>CAIXA DE EMBUTIR EM POLICARBONATO PARA ABRIGO DE HIDRÔMETRO - FORNECIMENTO E INSTALAÇÃO (EXCLUSIVE HIDRÔMETRO). AF_03/2024</v>
          </cell>
          <cell r="I8851" t="str">
            <v>UN</v>
          </cell>
          <cell r="K8851">
            <v>0</v>
          </cell>
        </row>
        <row r="8852">
          <cell r="G8852">
            <v>104995</v>
          </cell>
          <cell r="H8852" t="str">
            <v>CAIXA DE EMBUTIR EM POLIPROPILENO PARA ABRIGO DE HIDRÔMETRO - FORNECIMENTO E INSTALAÇÃO (EXCLUSIVE HIDRÔMETRO). AF_03/2024</v>
          </cell>
          <cell r="I8852" t="str">
            <v>UN</v>
          </cell>
          <cell r="K8852">
            <v>0</v>
          </cell>
        </row>
        <row r="8853">
          <cell r="G8853">
            <v>104996</v>
          </cell>
          <cell r="H8853" t="str">
            <v>CAIXA DE SOBREPOR EM AÇO GALVANIZADO PARA ABRIGO DE HIDRÔMETRO - FORNECIMENTO E INSTALAÇÃO (EXCLUSIVE HIDRÔMETRO). AF_03/2024</v>
          </cell>
          <cell r="I8853" t="str">
            <v>UN</v>
          </cell>
          <cell r="K8853">
            <v>0</v>
          </cell>
        </row>
        <row r="8854">
          <cell r="G8854">
            <v>95676</v>
          </cell>
          <cell r="H8854" t="str">
            <v>CAIXA EM CONCRETO PRÉ-MOLDADO PARA ABRIGO DE HIDRÔMETRO COM DN 20 MM - FORNECIMENTO E INSTALAÇÃO. AF_03/2024</v>
          </cell>
          <cell r="I8854" t="str">
            <v>UN</v>
          </cell>
          <cell r="K8854">
            <v>141.94</v>
          </cell>
        </row>
        <row r="8855">
          <cell r="G8855">
            <v>95677</v>
          </cell>
          <cell r="H8855" t="str">
            <v>CAIXA EM CONCRETO PRÉ-MOLDADO PARA ABRIGO DE HIDRÔMETRO COM DN 25 MM - FORNECIMENTO E INSTALAÇÃO (EXCLUSIVE HIDRÔMETRO). AF_03/2024</v>
          </cell>
          <cell r="I8855" t="str">
            <v>UN</v>
          </cell>
          <cell r="K8855">
            <v>0</v>
          </cell>
        </row>
        <row r="8856">
          <cell r="G8856">
            <v>105135</v>
          </cell>
          <cell r="H8856" t="str">
            <v>HIDRÔMETRO DN 1 1/2", 20 M³/H - FORNECIMENTO E INSTALAÇÃO. AF_03/2024</v>
          </cell>
          <cell r="I8856" t="str">
            <v>UN</v>
          </cell>
          <cell r="K8856">
            <v>822.61</v>
          </cell>
        </row>
        <row r="8857">
          <cell r="G8857">
            <v>104998</v>
          </cell>
          <cell r="H8857" t="str">
            <v>HIDRÔMETRO DN 1", 10 M³/H - FORNECIMENTO E INSTALAÇÃO. AF_03/2024</v>
          </cell>
          <cell r="I8857" t="str">
            <v>UN</v>
          </cell>
          <cell r="K8857">
            <v>507.59</v>
          </cell>
        </row>
        <row r="8858">
          <cell r="G8858">
            <v>104997</v>
          </cell>
          <cell r="H8858" t="str">
            <v>HIDRÔMETRO DN 1", 7 M³/H - FORNECIMENTO E INSTALAÇÃO. AF_03/2024</v>
          </cell>
          <cell r="I8858" t="str">
            <v>UN</v>
          </cell>
          <cell r="K8858">
            <v>382.92</v>
          </cell>
        </row>
        <row r="8859">
          <cell r="G8859">
            <v>95673</v>
          </cell>
          <cell r="H8859" t="str">
            <v>HIDRÔMETRO DN 1/2", 1,5 M3/H - FORNECIMENTO E INSTALAÇÃO. AF_03/2024</v>
          </cell>
          <cell r="I8859" t="str">
            <v>UN</v>
          </cell>
          <cell r="K8859">
            <v>117</v>
          </cell>
        </row>
        <row r="8860">
          <cell r="G8860">
            <v>95674</v>
          </cell>
          <cell r="H8860" t="str">
            <v>HIDRÔMETRO DN 1/2", 3,0 M3/H - FORNECIMENTO E INSTALAÇÃO. AF_03/2024</v>
          </cell>
          <cell r="I8860" t="str">
            <v>UN</v>
          </cell>
          <cell r="K8860">
            <v>123.56</v>
          </cell>
        </row>
        <row r="8861">
          <cell r="G8861">
            <v>104992</v>
          </cell>
          <cell r="H8861" t="str">
            <v>HIDRÔMETRO DN 2" , 30 M³/H - FORNECIMENTO E INSTALAÇÃO. AF_03/2024</v>
          </cell>
          <cell r="I8861" t="str">
            <v>UN</v>
          </cell>
          <cell r="K8861">
            <v>1144.21</v>
          </cell>
        </row>
        <row r="8862">
          <cell r="G8862">
            <v>95675</v>
          </cell>
          <cell r="H8862" t="str">
            <v>HIDRÔMETRO DN 3/4", 5,0 M3/H - FORNECIMENTO E INSTALAÇÃO. AF_03/2024</v>
          </cell>
          <cell r="I8862" t="str">
            <v>UN</v>
          </cell>
          <cell r="K8862">
            <v>152.49</v>
          </cell>
        </row>
        <row r="8863">
          <cell r="G8863">
            <v>95648</v>
          </cell>
          <cell r="H8863" t="str">
            <v>KIT CAVALETE PARA MEDIÇÃO DE ÁGUA - ENTRADA INDIVIDUALIZADA, EM CPVC DN 28 MM (1"), PARA 1 MEDIDOR - FORNECIMENTO E INSTALAÇÃO (EXCLUSIVE HIDRÔMETRO). AF_03/2024</v>
          </cell>
          <cell r="I8863" t="str">
            <v>UN</v>
          </cell>
          <cell r="K8863">
            <v>606.38</v>
          </cell>
        </row>
        <row r="8864">
          <cell r="G8864">
            <v>95649</v>
          </cell>
          <cell r="H8864" t="str">
            <v>KIT CAVALETE PARA MEDIÇÃO DE ÁGUA - ENTRADA INDIVIDUALIZADA, EM CPVC DN 28 MM (1"), PARA 2 MEDIDORES - FORNECIMENTO E INSTALAÇÃO (EXCLUSIVE HIDRÔMETRO). AF_03/2024</v>
          </cell>
          <cell r="I8864" t="str">
            <v>UN</v>
          </cell>
          <cell r="K8864">
            <v>1042.6099999999999</v>
          </cell>
        </row>
        <row r="8865">
          <cell r="G8865">
            <v>95650</v>
          </cell>
          <cell r="H8865" t="str">
            <v>KIT CAVALETE PARA MEDIÇÃO DE ÁGUA - ENTRADA INDIVIDUALIZADA, EM CPVC DN 28 MM (1"), PARA 3 MEDIDORES - FORNECIMENTO E INSTALAÇÃO (EXCLUSIVE HIDRÔMETRO). AF_03/2024</v>
          </cell>
          <cell r="I8865" t="str">
            <v>UN</v>
          </cell>
          <cell r="K8865">
            <v>1522.48</v>
          </cell>
        </row>
        <row r="8866">
          <cell r="G8866">
            <v>95651</v>
          </cell>
          <cell r="H8866" t="str">
            <v>KIT CAVALETE PARA MEDIÇÃO DE ÁGUA - ENTRADA INDIVIDUALIZADA, EM CPVC DN 28 MM (1"), PARA 4 MEDIDORES - FORNECIMENTO E INSTALAÇÃO (EXCLUSIVE HIDRÔMETRO). AF_03/2024</v>
          </cell>
          <cell r="I8866" t="str">
            <v>UN</v>
          </cell>
          <cell r="K8866">
            <v>1976.22</v>
          </cell>
        </row>
        <row r="8867">
          <cell r="G8867">
            <v>95652</v>
          </cell>
          <cell r="H8867" t="str">
            <v>KIT CAVALETE PARA MEDIÇÃO DE ÁGUA - ENTRADA INDIVIDUALIZADA, EM CPVC DN 35 MM (1 1/4"), PARA 1 MEDIDOR - FORNECIMENTO E INSTALAÇÃO (EXCLUSIVE HIDRÔMETRO). AF_03/2024</v>
          </cell>
          <cell r="I8867" t="str">
            <v>UN</v>
          </cell>
          <cell r="K8867">
            <v>746.1</v>
          </cell>
        </row>
        <row r="8868">
          <cell r="G8868">
            <v>95653</v>
          </cell>
          <cell r="H8868" t="str">
            <v>KIT CAVALETE PARA MEDIÇÃO DE ÁGUA - ENTRADA INDIVIDUALIZADA, EM CPVC DN 35 MM (1 1/4"), PARA 2 MEDIDORES - FORNECIMENTO E INSTALAÇÃO (EXCLUSIVE HIDRÔMETRO). AF_03/2024</v>
          </cell>
          <cell r="I8868" t="str">
            <v>UN</v>
          </cell>
          <cell r="K8868">
            <v>1320.06</v>
          </cell>
        </row>
        <row r="8869">
          <cell r="G8869">
            <v>95654</v>
          </cell>
          <cell r="H8869" t="str">
            <v>KIT CAVALETE PARA MEDIÇÃO DE ÁGUA - ENTRADA INDIVIDUALIZADA, EM CPVC DN 35 MM (1 1/4"), PARA 3 MEDIDORES - FORNECIMENTO E INSTALAÇÃO (EXCLUSIVE HIDRÔMETRO). AF_03/2024</v>
          </cell>
          <cell r="I8869" t="str">
            <v>UN</v>
          </cell>
          <cell r="K8869">
            <v>1943.6</v>
          </cell>
        </row>
        <row r="8870">
          <cell r="G8870">
            <v>95655</v>
          </cell>
          <cell r="H8870" t="str">
            <v>KIT CAVALETE PARA MEDIÇÃO DE ÁGUA - ENTRADA INDIVIDUALIZADA, EM CPVC DN 35 MM (1 1/4"), PARA 4 MEDIDORES - FORNECIMENTO E INSTALAÇÃO (EXCLUSIVE HIDRÔMETRO). AF_03/2024</v>
          </cell>
          <cell r="I8870" t="str">
            <v>UN</v>
          </cell>
          <cell r="K8870">
            <v>2533.75</v>
          </cell>
        </row>
        <row r="8871">
          <cell r="G8871">
            <v>95657</v>
          </cell>
          <cell r="H8871" t="str">
            <v>KIT CAVALETE PARA MEDIÇÃO DE ÁGUA - ENTRADA INDIVIDUALIZADA, EM PPR PN20 DN 25 MM (3/4") PARA 1 MEDIDOR - FORNECIMENTO E INSTALAÇÃO (EXCLUSIVE HIDRÔMETRO). AF_03/2024</v>
          </cell>
          <cell r="I8871" t="str">
            <v>UN</v>
          </cell>
          <cell r="K8871">
            <v>320.45999999999998</v>
          </cell>
        </row>
        <row r="8872">
          <cell r="G8872">
            <v>95658</v>
          </cell>
          <cell r="H8872" t="str">
            <v>KIT CAVALETE PARA MEDIÇÃO DE ÁGUA - ENTRADA INDIVIDUALIZADA, EM PPR PN20 DN 25 MM (3/4") PARA 2 MEDIDORES - FORNECIMENTO E INSTALAÇÃO (EXCLUSIVE HIDRÔMETRO). AF_03/2024</v>
          </cell>
          <cell r="I8872" t="str">
            <v>UN</v>
          </cell>
          <cell r="K8872">
            <v>579.66999999999996</v>
          </cell>
        </row>
        <row r="8873">
          <cell r="G8873">
            <v>95659</v>
          </cell>
          <cell r="H8873" t="str">
            <v>KIT CAVALETE PARA MEDIÇÃO DE ÁGUA - ENTRADA INDIVIDUALIZADA, EM PPR PN20 DN 25 MM (3/4") PARA 3 MEDIDORES - FORNECIMENTO E INSTALAÇÃO (EXCLUSIVE HIDRÔMETRO). AF_03/2024</v>
          </cell>
          <cell r="I8873" t="str">
            <v>UN</v>
          </cell>
          <cell r="K8873">
            <v>861.73</v>
          </cell>
        </row>
        <row r="8874">
          <cell r="G8874">
            <v>95660</v>
          </cell>
          <cell r="H8874" t="str">
            <v>KIT CAVALETE PARA MEDIÇÃO DE ÁGUA - ENTRADA INDIVIDUALIZADA, EM PPR PN20 DN 25 MM (3/4") PARA 4 MEDIDORES - FORNECIMENTO E INSTALAÇÃO (EXCLUSIVE HIDRÔMETRO). AF_03/2024</v>
          </cell>
          <cell r="I8874" t="str">
            <v>UN</v>
          </cell>
          <cell r="K8874">
            <v>1128.0999999999999</v>
          </cell>
        </row>
        <row r="8875">
          <cell r="G8875">
            <v>95661</v>
          </cell>
          <cell r="H8875" t="str">
            <v>KIT CAVALETE PARA MEDIÇÃO DE ÁGUA - ENTRADA INDIVIDUALIZADA, EM PPR PN20 DN 32 MM (1") PARA 1 MEDIDOR - FORNECIMENTO E INSTALAÇÃO (EXCLUSIVE HIDRÔMETRO). AF_03/2024</v>
          </cell>
          <cell r="I8875" t="str">
            <v>UN</v>
          </cell>
          <cell r="K8875">
            <v>390.14</v>
          </cell>
        </row>
        <row r="8876">
          <cell r="G8876">
            <v>95662</v>
          </cell>
          <cell r="H8876" t="str">
            <v>KIT CAVALETE PARA MEDIÇÃO DE ÁGUA - ENTRADA INDIVIDUALIZADA, EM PPR PN20 DN 32 MM (1") PARA 2 MEDIDORES - FORNECIMENTO E INSTALAÇÃO (EXCLUSIVE HIDRÔMETRO). AF_03/2024</v>
          </cell>
          <cell r="I8876" t="str">
            <v>UN</v>
          </cell>
          <cell r="K8876">
            <v>717.58</v>
          </cell>
        </row>
        <row r="8877">
          <cell r="G8877">
            <v>95663</v>
          </cell>
          <cell r="H8877" t="str">
            <v>KIT CAVALETE PARA MEDIÇÃO DE ÁGUA - ENTRADA INDIVIDUALIZADA, EM PPR PN20 DN 32 MM (1") PARA 3 MEDIDORES - FORNECIMENTO E INSTALAÇÃO (EXCLUSIVE HIDRÔMETRO). AF_03/2024</v>
          </cell>
          <cell r="I8877" t="str">
            <v>UN</v>
          </cell>
          <cell r="K8877">
            <v>1072.18</v>
          </cell>
        </row>
        <row r="8878">
          <cell r="G8878">
            <v>95664</v>
          </cell>
          <cell r="H8878" t="str">
            <v>KIT CAVALETE PARA MEDIÇÃO DE ÁGUA - ENTRADA INDIVIDUALIZADA, EM PPR PN20 DN 32 MM (1") PARA 4 MEDIDORES - FORNECIMENTO E INSTALAÇÃO (EXCLUSIVE HIDRÔMETRO). AF_03/2024</v>
          </cell>
          <cell r="I8878" t="str">
            <v>UN</v>
          </cell>
          <cell r="K8878">
            <v>1405.82</v>
          </cell>
        </row>
        <row r="8879">
          <cell r="G8879">
            <v>95665</v>
          </cell>
          <cell r="H8879" t="str">
            <v>KIT CAVALETE PARA MEDIÇÃO DE ÁGUA - ENTRADA INDIVIDUALIZADA, EM PPR PN25 DN 25 MM (3/4") PARA 1 MEDIDOR - FORNECIMENTO E INSTALAÇÃO (EXCLUSIVE HIDRÔMETRO). AF_03/2024</v>
          </cell>
          <cell r="I8879" t="str">
            <v>UN</v>
          </cell>
          <cell r="K8879">
            <v>354.21</v>
          </cell>
        </row>
        <row r="8880">
          <cell r="G8880">
            <v>95666</v>
          </cell>
          <cell r="H8880" t="str">
            <v>KIT CAVALETE PARA MEDIÇÃO DE ÁGUA - ENTRADA INDIVIDUALIZADA, EM PPR PN25 DN 25 MM (3/4") PARA 2 MEDIDORES - FORNECIMENTO E INSTALAÇÃO (EXCLUSIVE HIDRÔMETRO). AF_03/2024</v>
          </cell>
          <cell r="I8880" t="str">
            <v>UN</v>
          </cell>
          <cell r="K8880">
            <v>624.30999999999995</v>
          </cell>
        </row>
        <row r="8881">
          <cell r="G8881">
            <v>95667</v>
          </cell>
          <cell r="H8881" t="str">
            <v>KIT CAVALETE PARA MEDIÇÃO DE ÁGUA - ENTRADA INDIVIDUALIZADA, EM PPR PN25 DN 25 MM (3/4") PARA 3 MEDIDORES - FORNECIMENTO E INSTALAÇÃO (EXCLUSIVE HIDRÔMETRO). AF_03/2024</v>
          </cell>
          <cell r="I8881" t="str">
            <v>UN</v>
          </cell>
          <cell r="K8881">
            <v>924.02</v>
          </cell>
        </row>
        <row r="8882">
          <cell r="G8882">
            <v>95668</v>
          </cell>
          <cell r="H8882" t="str">
            <v>KIT CAVALETE PARA MEDIÇÃO DE ÁGUA - ENTRADA INDIVIDUALIZADA, EM PPR PN25 DN 25 MM (3/4") PARA 4 MEDIDORES - FORNECIMENTO E INSTALAÇÃO (EXCLUSIVE HIDRÔMETRO). AF_03/2024</v>
          </cell>
          <cell r="I8882" t="str">
            <v>UN</v>
          </cell>
          <cell r="K8882">
            <v>1205.81</v>
          </cell>
        </row>
        <row r="8883">
          <cell r="G8883">
            <v>95669</v>
          </cell>
          <cell r="H8883" t="str">
            <v>KIT CAVALETE PARA MEDIÇÃO DE ÁGUA - ENTRADA INDIVIDUALIZADA, EM PPR PN25 DN 32 MM (1") PARA 1 MEDIDOR - FORNECIMENTO E INSTALAÇÃO (EXCLUSIVE HIDRÔMETRO). AF_03/2024</v>
          </cell>
          <cell r="I8883" t="str">
            <v>UN</v>
          </cell>
          <cell r="K8883">
            <v>420.63</v>
          </cell>
        </row>
        <row r="8884">
          <cell r="G8884">
            <v>95670</v>
          </cell>
          <cell r="H8884" t="str">
            <v>KIT CAVALETE PARA MEDIÇÃO DE ÁGUA - ENTRADA INDIVIDUALIZADA, EM PPR PN25 DN 32 MM (1") PARA 2 MEDIDORES - FORNECIMENTO E INSTALAÇÃO (EXCLUSIVE HIDRÔMETRO). AF_03/2024</v>
          </cell>
          <cell r="I8884" t="str">
            <v>UN</v>
          </cell>
          <cell r="K8884">
            <v>755.86</v>
          </cell>
        </row>
        <row r="8885">
          <cell r="G8885">
            <v>95671</v>
          </cell>
          <cell r="H8885" t="str">
            <v>KIT CAVALETE PARA MEDIÇÃO DE ÁGUA - ENTRADA INDIVIDUALIZADA, EM PPR PN25 DN 32 MM (1") PARA 3 MEDIDORES - FORNECIMENTO E INSTALAÇÃO (EXCLUSIVE HIDRÔMETRO). AF_03/2024</v>
          </cell>
          <cell r="I8885" t="str">
            <v>UN</v>
          </cell>
          <cell r="K8885">
            <v>1124.49</v>
          </cell>
        </row>
        <row r="8886">
          <cell r="G8886">
            <v>95672</v>
          </cell>
          <cell r="H8886" t="str">
            <v>KIT CAVALETE PARA MEDIÇÃO DE ÁGUA - ENTRADA INDIVIDUALIZADA, EM PPR PN25 DN 32 MM (1") PARA 4 MEDIDORES - FORNECIMENTO E INSTALAÇÃO (EXCLUSIVE HIDRÔMETRO). AF_03/2024</v>
          </cell>
          <cell r="I8886" t="str">
            <v>UN</v>
          </cell>
          <cell r="K8886">
            <v>1470.61</v>
          </cell>
        </row>
        <row r="8887">
          <cell r="G8887">
            <v>97741</v>
          </cell>
          <cell r="H8887" t="str">
            <v>KIT CAVALETE PARA MEDIÇÃO DE ÁGUA - ENTRADA INDIVIDUALIZADA, EM PVC 25 MM (3/4"), PARA 1 MEDIDOR - FORNECIMENTO E INSTALAÇÃO (EXCLUSIVE HIDRÔMETRO). AF_03/2024</v>
          </cell>
          <cell r="I8887" t="str">
            <v>UN</v>
          </cell>
          <cell r="K8887">
            <v>179.77</v>
          </cell>
        </row>
        <row r="8888">
          <cell r="G8888">
            <v>95641</v>
          </cell>
          <cell r="H8888" t="str">
            <v>KIT CAVALETE PARA MEDIÇÃO DE ÁGUA - ENTRADA INDIVIDUALIZADA, EM PVC 25 MM (3/4"), PARA 2 MEDIDORES - FORNECIMENTO E INSTALAÇÃO (EXCLUSIVE HIDRÔMETRO). AF_03/2024</v>
          </cell>
          <cell r="I8888" t="str">
            <v>UN</v>
          </cell>
          <cell r="K8888">
            <v>317.39</v>
          </cell>
        </row>
        <row r="8889">
          <cell r="G8889">
            <v>95642</v>
          </cell>
          <cell r="H8889" t="str">
            <v>KIT CAVALETE PARA MEDIÇÃO DE ÁGUA - ENTRADA INDIVIDUALIZADA, EM PVC 25 MM (3/4"), PARA 3 MEDIDORES - FORNECIMENTO E INSTALAÇÃO (EXCLUSIVE HIDRÔMETRO). AF_03/2024</v>
          </cell>
          <cell r="I8889" t="str">
            <v>UN</v>
          </cell>
          <cell r="K8889">
            <v>469.15</v>
          </cell>
        </row>
        <row r="8890">
          <cell r="G8890">
            <v>95643</v>
          </cell>
          <cell r="H8890" t="str">
            <v>KIT CAVALETE PARA MEDIÇÃO DE ÁGUA - ENTRADA INDIVIDUALIZADA, EM PVC 25 MM (3/4"), PARA 4 MEDIDORES - FORNECIMENTO E INSTALAÇÃO (EXCLUSIVE HIDRÔMETRO). AF_03/2024</v>
          </cell>
          <cell r="I8890" t="str">
            <v>UN</v>
          </cell>
          <cell r="K8890">
            <v>612.34</v>
          </cell>
        </row>
        <row r="8891">
          <cell r="G8891">
            <v>95644</v>
          </cell>
          <cell r="H8891" t="str">
            <v>KIT CAVALETE PARA MEDIÇÃO DE ÁGUA - ENTRADA INDIVIDUALIZADA, EM PVC 32 MM (1"), PARA 1 MEDIDOR - FORNECIMENTO E INSTALAÇÃO (EXCLUSIVE HIDRÔMETRO). AF_03/2024</v>
          </cell>
          <cell r="I8891" t="str">
            <v>UN</v>
          </cell>
          <cell r="K8891">
            <v>228.99</v>
          </cell>
        </row>
        <row r="8892">
          <cell r="G8892">
            <v>95645</v>
          </cell>
          <cell r="H8892" t="str">
            <v>KIT CAVALETE PARA MEDIÇÃO DE ÁGUA - ENTRADA INDIVIDUALIZADA, EM PVC 32 MM (1"), PARA 2 MEDIDORES - FORNECIMENTO E INSTALAÇÃO (EXCLUSIVE HIDRÔMETRO). AF_03/2024</v>
          </cell>
          <cell r="I8892" t="str">
            <v>UN</v>
          </cell>
          <cell r="K8892">
            <v>414.76</v>
          </cell>
        </row>
        <row r="8893">
          <cell r="G8893">
            <v>95646</v>
          </cell>
          <cell r="H8893" t="str">
            <v>KIT CAVALETE PARA MEDIÇÃO DE ÁGUA - ENTRADA INDIVIDUALIZADA, EM PVC 32 MM (1"), PARA 3 MEDIDORES - FORNECIMENTO E INSTALAÇÃO (EXCLUSIVE HIDRÔMETRO). AF_03/2024</v>
          </cell>
          <cell r="I8893" t="str">
            <v>UN</v>
          </cell>
          <cell r="K8893">
            <v>617.94000000000005</v>
          </cell>
        </row>
        <row r="8894">
          <cell r="G8894">
            <v>95647</v>
          </cell>
          <cell r="H8894" t="str">
            <v>KIT CAVALETE PARA MEDIÇÃO DE ÁGUA - ENTRADA INDIVIDUALIZADA, EM PVC 32 MM (1"), PARA 4 MEDIDORES - FORNECIMENTO E INSTALAÇÃO (EXCLUSIVE HIDRÔMETRO). AF_03/2024</v>
          </cell>
          <cell r="I8894" t="str">
            <v>UN</v>
          </cell>
          <cell r="K8894">
            <v>808.53</v>
          </cell>
        </row>
        <row r="8895">
          <cell r="G8895">
            <v>95636</v>
          </cell>
          <cell r="H8895" t="str">
            <v>KIT CAVALETE PARA MEDIÇÃO DE ÁGUA - ENTRADA PRINCIPAL, EM AÇO GALVANIZADO DN 25 MM (1") - FORNECIMENTO E INSTALAÇÃO (EXCLUSIVE HIDRÔMETRO). AF_03/2024</v>
          </cell>
          <cell r="I8895" t="str">
            <v>UN</v>
          </cell>
          <cell r="K8895">
            <v>440.47</v>
          </cell>
        </row>
        <row r="8896">
          <cell r="G8896">
            <v>95637</v>
          </cell>
          <cell r="H8896" t="str">
            <v>KIT CAVALETE PARA MEDIÇÃO DE ÁGUA - ENTRADA PRINCIPAL, EM AÇO GALVANIZADO DN 32 MM (1 1/4") - FORNECIMENTO E INSTALAÇÃO (EXCLUSIVE HIDRÔMETRO). AF_03/2024</v>
          </cell>
          <cell r="I8896" t="str">
            <v>UN</v>
          </cell>
          <cell r="K8896">
            <v>579.54</v>
          </cell>
        </row>
        <row r="8897">
          <cell r="G8897">
            <v>95638</v>
          </cell>
          <cell r="H8897" t="str">
            <v>KIT CAVALETE PARA MEDIÇÃO DE ÁGUA - ENTRADA PRINCIPAL, EM AÇO GALVANIZADO DN 40 MM (1 1/2") - FORNECIMENTO E INSTALAÇÃO (EXCLUSIVE HIDRÔMETRO). AF_03/2024</v>
          </cell>
          <cell r="I8897" t="str">
            <v>UN</v>
          </cell>
          <cell r="K8897">
            <v>713.59</v>
          </cell>
        </row>
        <row r="8898">
          <cell r="G8898">
            <v>95639</v>
          </cell>
          <cell r="H8898" t="str">
            <v>KIT CAVALETE PARA MEDIÇÃO DE ÁGUA - ENTRADA PRINCIPAL, EM AÇO GALVANIZADO DN 50 MM (2") - FORNECIMENTO E INSTALAÇÃO (EXCLUSIVE HIDRÔMETRO). AF_03/2024</v>
          </cell>
          <cell r="I8898" t="str">
            <v>UN</v>
          </cell>
          <cell r="K8898">
            <v>971.7</v>
          </cell>
        </row>
        <row r="8899">
          <cell r="G8899">
            <v>95634</v>
          </cell>
          <cell r="H8899" t="str">
            <v>KIT CAVALETE PARA MEDIÇÃO DE ÁGUA - ENTRADA PRINCIPAL, EM PVC 20 MM (1/2") - FORNECIMENTO E INSTALAÇÃO (EXCLUSIVE HIDRÔMETRO). AF_03/2024</v>
          </cell>
          <cell r="I8899" t="str">
            <v>UN</v>
          </cell>
          <cell r="K8899">
            <v>228.27</v>
          </cell>
        </row>
        <row r="8900">
          <cell r="G8900">
            <v>95635</v>
          </cell>
          <cell r="H8900" t="str">
            <v>KIT CAVALETE PARA MEDIÇÃO DE ÁGUA - ENTRADA PRINCIPAL, EM PVC 25 MM (3/4") - FORNECIMENTO E INSTALAÇÃO (EXCLUSIVE HIDRÔMETRO). AF_03/2024</v>
          </cell>
          <cell r="I8900" t="str">
            <v>UN</v>
          </cell>
          <cell r="K8900">
            <v>241.58</v>
          </cell>
        </row>
        <row r="8901">
          <cell r="G8901">
            <v>98751</v>
          </cell>
          <cell r="H8901" t="str">
            <v>SOLDA DE TOPO EM CHAPA/PERFIL/TUBO DE AÇO CHANFRADO, ESPESSURA=1/2''. AF_06/2018</v>
          </cell>
          <cell r="I8901" t="str">
            <v>M</v>
          </cell>
          <cell r="K8901">
            <v>194.71</v>
          </cell>
        </row>
        <row r="8902">
          <cell r="G8902">
            <v>98746</v>
          </cell>
          <cell r="H8902" t="str">
            <v>SOLDA DE TOPO EM CHAPA/PERFIL/TUBO DE AÇO CHANFRADO, ESPESSURA=1/4''. AF_06/2018</v>
          </cell>
          <cell r="I8902" t="str">
            <v>M</v>
          </cell>
          <cell r="K8902">
            <v>90.77</v>
          </cell>
        </row>
        <row r="8903">
          <cell r="G8903">
            <v>98753</v>
          </cell>
          <cell r="H8903" t="str">
            <v>SOLDA DE TOPO EM CHAPA/PERFIL/TUBO DE AÇO CHANFRADO, ESPESSURA=3/4''. AF_06/2018</v>
          </cell>
          <cell r="I8903" t="str">
            <v>M</v>
          </cell>
          <cell r="K8903">
            <v>360.83</v>
          </cell>
        </row>
        <row r="8904">
          <cell r="G8904">
            <v>98750</v>
          </cell>
          <cell r="H8904" t="str">
            <v>SOLDA DE TOPO EM CHAPA/PERFIL/TUBO DE AÇO CHANFRADO, ESPESSURA=3/8''. AF_06/2018</v>
          </cell>
          <cell r="I8904" t="str">
            <v>M</v>
          </cell>
          <cell r="K8904">
            <v>133.46</v>
          </cell>
        </row>
        <row r="8905">
          <cell r="G8905">
            <v>98749</v>
          </cell>
          <cell r="H8905" t="str">
            <v>SOLDA DE TOPO EM CHAPA/PERFIL/TUBO DE AÇO CHANFRADO, ESPESSURA=5/16''. AF_06/2018</v>
          </cell>
          <cell r="I8905" t="str">
            <v>M</v>
          </cell>
          <cell r="K8905">
            <v>110.02</v>
          </cell>
        </row>
        <row r="8906">
          <cell r="G8906">
            <v>98752</v>
          </cell>
          <cell r="H8906" t="str">
            <v>SOLDA DE TOPO EM CHAPA/PERFIL/TUBO DE AÇO CHANFRADO, ESPESSURA=5/8''. AF_06/2018</v>
          </cell>
          <cell r="I8906" t="str">
            <v>M</v>
          </cell>
          <cell r="K8906">
            <v>268.68</v>
          </cell>
        </row>
        <row r="8907">
          <cell r="G8907">
            <v>98529</v>
          </cell>
          <cell r="H8907" t="str">
            <v>CORTE RASO E RECORTE DE ÁRVORE COM DIÂMETRO DE TRONCO MAIOR OU IGUAL A 0,20 M E MENOR QUE 0,40 M. AF_03/2024</v>
          </cell>
          <cell r="I8907" t="str">
            <v>UN</v>
          </cell>
          <cell r="K8907">
            <v>92.79</v>
          </cell>
        </row>
        <row r="8908">
          <cell r="G8908">
            <v>98530</v>
          </cell>
          <cell r="H8908" t="str">
            <v>CORTE RASO E RECORTE DE ÁRVORE COM DIÂMETRO DE TRONCO MAIOR OU IGUAL A 0,40 M E MENOR QUE 0,60 M. AF_03/2024</v>
          </cell>
          <cell r="I8908" t="str">
            <v>UN</v>
          </cell>
          <cell r="K8908">
            <v>182.13</v>
          </cell>
        </row>
        <row r="8909">
          <cell r="G8909">
            <v>98531</v>
          </cell>
          <cell r="H8909" t="str">
            <v>CORTE RASO E RECORTE DE ÁRVORE COM DIÂMETRO DE TRONCO MAIOR OU IGUAL A 0,60 M. AF_03/2024</v>
          </cell>
          <cell r="I8909" t="str">
            <v>UN</v>
          </cell>
          <cell r="K8909">
            <v>431.32</v>
          </cell>
        </row>
        <row r="8910">
          <cell r="G8910">
            <v>98524</v>
          </cell>
          <cell r="H8910" t="str">
            <v>LIMPEZA MANUAL DE VEGETAÇÃO EM TERRENO COM ENXADA. AF_03/2024</v>
          </cell>
          <cell r="I8910" t="str">
            <v>M2</v>
          </cell>
          <cell r="K8910">
            <v>5.87</v>
          </cell>
        </row>
        <row r="8911">
          <cell r="G8911">
            <v>98525</v>
          </cell>
          <cell r="H8911" t="str">
            <v>LIMPEZA MECANIZADA DE CAMADA VEGETAL, VEGETAÇÃO E PEQUENAS ÁRVORES (DIÂMETRO DE TRONCO MENOR QUE 0,20 M), COM TRATOR DE ESTEIRAS. AF_03/2024</v>
          </cell>
          <cell r="I8911" t="str">
            <v>M2</v>
          </cell>
          <cell r="K8911">
            <v>0.69</v>
          </cell>
        </row>
        <row r="8912">
          <cell r="G8912">
            <v>98533</v>
          </cell>
          <cell r="H8912" t="str">
            <v>PODA EM ALTURA DE ÁRVORE COM DIÂMETRO DE TRONCO MAIOR OU IGUAL A 0,20 M E MENOR QUE 0,40 M. AF_03/2024</v>
          </cell>
          <cell r="I8912" t="str">
            <v>UN</v>
          </cell>
          <cell r="K8912">
            <v>134.44999999999999</v>
          </cell>
        </row>
        <row r="8913">
          <cell r="G8913">
            <v>98534</v>
          </cell>
          <cell r="H8913" t="str">
            <v>PODA EM ALTURA DE ÁRVORE COM DIÂMETRO DE TRONCO MAIOR OU IGUAL A 0,40 M E MENOR QUE 0,60 M. AF_03/2024</v>
          </cell>
          <cell r="I8913" t="str">
            <v>UN</v>
          </cell>
          <cell r="K8913">
            <v>371.25</v>
          </cell>
        </row>
        <row r="8914">
          <cell r="G8914">
            <v>98535</v>
          </cell>
          <cell r="H8914" t="str">
            <v>PODA EM ALTURA DE ÁRVORE COM DIÂMETRO DE TRONCO MAIOR OU IGUAL A 0,60 M. AF_03/2024</v>
          </cell>
          <cell r="I8914" t="str">
            <v>UN</v>
          </cell>
          <cell r="K8914">
            <v>784.29</v>
          </cell>
        </row>
        <row r="8915">
          <cell r="G8915">
            <v>98532</v>
          </cell>
          <cell r="H8915" t="str">
            <v>PODA EM ALTURA DE ÁRVORE COM DIÂMETRO DE TRONCO MENOR QUE 0,20 M. AF_03/2024</v>
          </cell>
          <cell r="I8915" t="str">
            <v>UN</v>
          </cell>
          <cell r="K8915">
            <v>34.979999999999997</v>
          </cell>
        </row>
        <row r="8916">
          <cell r="G8916">
            <v>98526</v>
          </cell>
          <cell r="H8916" t="str">
            <v>REMOÇÃO DE RAÍZES REMANESCENTES DE TRONCO DE ÁRVORE COM DIÂMETRO MAIOR OU IGUAL A 0,20 M E MENOR QUE 0,40 M. AF_03/2024</v>
          </cell>
          <cell r="I8916" t="str">
            <v>UN</v>
          </cell>
          <cell r="K8916">
            <v>146.47</v>
          </cell>
        </row>
        <row r="8917">
          <cell r="G8917">
            <v>98527</v>
          </cell>
          <cell r="H8917" t="str">
            <v>REMOÇÃO DE RAÍZES REMANESCENTES DE TRONCO DE ÁRVORE COM DIÂMETRO MAIOR OU IGUAL A 0,40 M E MENOR QUE 0,60 M. AF_03/2024</v>
          </cell>
          <cell r="I8917" t="str">
            <v>UN</v>
          </cell>
          <cell r="K8917">
            <v>243.08</v>
          </cell>
        </row>
        <row r="8918">
          <cell r="G8918">
            <v>98528</v>
          </cell>
          <cell r="H8918" t="str">
            <v>REMOÇÃO DE RAÍZES REMANESCENTES DE TRONCO DE ÁRVORE COM DIÂMETRO MAIOR OU IGUAL A 0,60 M. AF_03/2024</v>
          </cell>
          <cell r="I8918" t="str">
            <v>UN</v>
          </cell>
          <cell r="K8918">
            <v>320.37</v>
          </cell>
        </row>
        <row r="8919">
          <cell r="G8919">
            <v>94232</v>
          </cell>
          <cell r="H8919" t="str">
            <v>AMARRAÇÃO DE TELHAS CERÂMICAS OU DE CONCRETO. AF_07/2019</v>
          </cell>
          <cell r="I8919" t="str">
            <v>UN</v>
          </cell>
          <cell r="K8919">
            <v>3.3</v>
          </cell>
        </row>
        <row r="8920">
          <cell r="G8920">
            <v>100434</v>
          </cell>
          <cell r="H8920" t="str">
            <v>CALHA DE BEIRAL, SEMICIRCULAR DE PVC, DIAMETRO 125 MM, INCLUINDO CABECEIRAS, EMENDAS, BOCAIS, SUPORTES E VEDAÇÕES, EXCLUINDO CONDUTORES, INCLUSO TRANSPORTE VERTICAL. AF_07/2019</v>
          </cell>
          <cell r="I8920" t="str">
            <v>M</v>
          </cell>
          <cell r="K8920">
            <v>175.36</v>
          </cell>
        </row>
        <row r="8921">
          <cell r="G8921">
            <v>94229</v>
          </cell>
          <cell r="H8921" t="str">
            <v>CALHA EM CHAPA DE AÇO GALVANIZADO NÚMERO 24, DESENVOLVIMENTO DE 100 CM, INCLUSO TRANSPORTE VERTICAL. AF_07/2019</v>
          </cell>
          <cell r="I8921" t="str">
            <v>M</v>
          </cell>
          <cell r="K8921">
            <v>175.7</v>
          </cell>
        </row>
        <row r="8922">
          <cell r="G8922">
            <v>94227</v>
          </cell>
          <cell r="H8922" t="str">
            <v>CALHA EM CHAPA DE AÇO GALVANIZADO NÚMERO 24, DESENVOLVIMENTO DE 33 CM, INCLUSO TRANSPORTE VERTICAL. AF_07/2019</v>
          </cell>
          <cell r="I8922" t="str">
            <v>M</v>
          </cell>
          <cell r="K8922">
            <v>66.180000000000007</v>
          </cell>
        </row>
        <row r="8923">
          <cell r="G8923">
            <v>94228</v>
          </cell>
          <cell r="H8923" t="str">
            <v>CALHA EM CHAPA DE AÇO GALVANIZADO NÚMERO 24, DESENVOLVIMENTO DE 50 CM, INCLUSO TRANSPORTE VERTICAL. AF_07/2019</v>
          </cell>
          <cell r="I8923" t="str">
            <v>M</v>
          </cell>
          <cell r="K8923">
            <v>90.99</v>
          </cell>
        </row>
        <row r="8924">
          <cell r="G8924">
            <v>94219</v>
          </cell>
          <cell r="H8924" t="str">
            <v>CUMEEIRA E ESPIGÃO PARA TELHA CERÂMICA EMBOÇADA COM ARGAMASSA TRAÇO 1:2:9 (CIMENTO, CAL E AREIA), PARA TELHADOS COM MAIS DE 2 ÁGUAS, INCLUSO TRANSPORTE VERTICAL. AF_07/2019</v>
          </cell>
          <cell r="I8924" t="str">
            <v>M</v>
          </cell>
          <cell r="K8924">
            <v>45.85</v>
          </cell>
        </row>
        <row r="8925">
          <cell r="G8925">
            <v>94220</v>
          </cell>
          <cell r="H8925" t="str">
            <v>CUMEEIRA E ESPIGÃO PARA TELHA DE CONCRETO EMBOÇADA COM ARGAMASSA TRAÇO 1:2:9 (CIMENTO, CAL E AREIA), PARA TELHADOS COM MAIS DE 2 ÁGUAS, INCLUSO TRANSPORTE VERTICAL. AF_07/2019</v>
          </cell>
          <cell r="I8925" t="str">
            <v>M</v>
          </cell>
          <cell r="K8925">
            <v>58.69</v>
          </cell>
        </row>
        <row r="8926">
          <cell r="G8926">
            <v>100326</v>
          </cell>
          <cell r="H8926" t="str">
            <v>CUMEEIRA NORMAL PARA TELHA TRAPEZOIDAL DE AÇO, E = 0,5 MM, INCLUSO ACESSÓRIOS DE FIXAÇÃO E IÇAMENTO. AF_07/2019</v>
          </cell>
          <cell r="I8926" t="str">
            <v>M</v>
          </cell>
          <cell r="K8926">
            <v>0</v>
          </cell>
        </row>
        <row r="8927">
          <cell r="G8927">
            <v>94221</v>
          </cell>
          <cell r="H8927" t="str">
            <v>CUMEEIRA PARA TELHA CERÂMICA EMBOÇADA COM ARGAMASSA TRAÇO 1:2:9 (CIMENTO, CAL E AREIA) PARA TELHADOS COM ATÉ 2 ÁGUAS, INCLUSO TRANSPORTE VERTICAL. AF_07/2019</v>
          </cell>
          <cell r="I8927" t="str">
            <v>M</v>
          </cell>
          <cell r="K8927">
            <v>37.590000000000003</v>
          </cell>
        </row>
        <row r="8928">
          <cell r="G8928">
            <v>94222</v>
          </cell>
          <cell r="H8928" t="str">
            <v>CUMEEIRA PARA TELHA DE CONCRETO EMBOÇADA COM ARGAMASSA TRAÇO 1:2:9 (CIMENTO, CAL E AREIA) PARA TELHADOS COM ATÉ 2 ÁGUAS, INCLUSO TRANSPORTE VERTICAL. AF_07/2019</v>
          </cell>
          <cell r="I8928" t="str">
            <v>M</v>
          </cell>
          <cell r="K8928">
            <v>50.43</v>
          </cell>
        </row>
        <row r="8929">
          <cell r="G8929">
            <v>94451</v>
          </cell>
          <cell r="H8929" t="str">
            <v>CUMEEIRA PARA TELHA DE FIBROCIMENTO ESTRUTURAL E = 6 MM, INCLUSO ACESSÓRIOS DE FIXAÇÃO E IÇAMENTO. AF_07/2019</v>
          </cell>
          <cell r="I8929" t="str">
            <v>M</v>
          </cell>
          <cell r="K8929">
            <v>85.1</v>
          </cell>
        </row>
        <row r="8930">
          <cell r="G8930">
            <v>94223</v>
          </cell>
          <cell r="H8930" t="str">
            <v>CUMEEIRA PARA TELHA DE FIBROCIMENTO ONDULADA E = 6 MM, INCLUSO ACESSÓRIOS DE FIXAÇÃO E IÇAMENTO. AF_07/2019</v>
          </cell>
          <cell r="I8930" t="str">
            <v>M</v>
          </cell>
          <cell r="K8930">
            <v>76.69</v>
          </cell>
        </row>
        <row r="8931">
          <cell r="G8931">
            <v>100325</v>
          </cell>
          <cell r="H8931" t="str">
            <v>CUMEEIRA SHED PARA TELHA ONDULADA DE FIBROCIMENTO, E = 6 MM, INCLUSO ACESSÓRIOS DE FIXAÇÃO E IÇAMENTO. AF_07/2019</v>
          </cell>
          <cell r="I8931" t="str">
            <v>M</v>
          </cell>
          <cell r="K8931">
            <v>82.47</v>
          </cell>
        </row>
        <row r="8932">
          <cell r="G8932">
            <v>94224</v>
          </cell>
          <cell r="H8932" t="str">
            <v>EMBOÇAMENTO COM ARGAMASSA TRAÇO 1:2:9 (CIMENTO, CAL E AREIA). AF_07/2019</v>
          </cell>
          <cell r="I8932" t="str">
            <v>M</v>
          </cell>
          <cell r="K8932">
            <v>29.92</v>
          </cell>
        </row>
        <row r="8933">
          <cell r="G8933">
            <v>102653</v>
          </cell>
          <cell r="H8933" t="str">
            <v>ISOLAMENTO TERMOACÚSTICO COM LÃ MINERAL NA SUBCOBERTURA, INCLUSO TRANSPORTE VERTICAL. AF_07/2019</v>
          </cell>
          <cell r="I8933" t="str">
            <v>M2</v>
          </cell>
          <cell r="K8933">
            <v>0</v>
          </cell>
        </row>
        <row r="8934">
          <cell r="G8934">
            <v>100330</v>
          </cell>
          <cell r="H8934" t="str">
            <v>RETIRADA E RECOLOCAÇÃO DE  TELHA CERÂMICA CAPA-CANAL, COM ATÉ DUAS ÁGUAS, INCLUSO IÇAMENTO. AF_07/2019</v>
          </cell>
          <cell r="I8934" t="str">
            <v>M2</v>
          </cell>
          <cell r="K8934">
            <v>28.65</v>
          </cell>
        </row>
        <row r="8935">
          <cell r="G8935">
            <v>100331</v>
          </cell>
          <cell r="H8935" t="str">
            <v>RETIRADA E RECOLOCAÇÃO DE  TELHA CERÂMICA CAPA-CANAL, COM MAIS DE DUAS ÁGUAS, INCLUSO IÇAMENTO. AF_07/2019</v>
          </cell>
          <cell r="I8935" t="str">
            <v>M2</v>
          </cell>
          <cell r="K8935">
            <v>35.79</v>
          </cell>
        </row>
        <row r="8936">
          <cell r="G8936">
            <v>100328</v>
          </cell>
          <cell r="H8936" t="str">
            <v>RETIRADA E RECOLOCAÇÃO DE  TELHA CERÂMICA DE ENCAIXE, COM ATÉ DUAS ÁGUAS, INCLUSO IÇAMENTO. AF_07/2019</v>
          </cell>
          <cell r="I8936" t="str">
            <v>M2</v>
          </cell>
          <cell r="K8936">
            <v>21.11</v>
          </cell>
        </row>
        <row r="8937">
          <cell r="G8937">
            <v>100329</v>
          </cell>
          <cell r="H8937" t="str">
            <v>RETIRADA E RECOLOCAÇÃO DE  TELHA CERÂMICA DE ENCAIXE, COM MAIS DE DUAS ÁGUAS, INCLUSO IÇAMENTO. AF_07/2019</v>
          </cell>
          <cell r="I8937" t="str">
            <v>M2</v>
          </cell>
          <cell r="K8937">
            <v>25.3</v>
          </cell>
        </row>
        <row r="8938">
          <cell r="G8938">
            <v>94231</v>
          </cell>
          <cell r="H8938" t="str">
            <v>RUFO EM CHAPA DE AÇO GALVANIZADO NÚMERO 24, CORTE DE 25 CM, INCLUSO TRANSPORTE VERTICAL. AF_07/2019</v>
          </cell>
          <cell r="I8938" t="str">
            <v>M</v>
          </cell>
          <cell r="K8938">
            <v>53.35</v>
          </cell>
        </row>
        <row r="8939">
          <cell r="G8939">
            <v>100435</v>
          </cell>
          <cell r="H8939" t="str">
            <v>RUFO EM FIBROCIMENTO PARA TELHA ONDULADA E = 6 MM, ABA DE 26 CM, INCLUSO TRANSPORTE VERTICAL, EXCETO CONTRARRUFO. AF_07/2019</v>
          </cell>
          <cell r="I8939" t="str">
            <v>M</v>
          </cell>
          <cell r="K8939">
            <v>57.71</v>
          </cell>
        </row>
        <row r="8940">
          <cell r="G8940">
            <v>100327</v>
          </cell>
          <cell r="H8940" t="str">
            <v>RUFO EXTERNO/INTERNO EM CHAPA DE AÇO GALVANIZADO NÚMERO 26, CORTE DE 33 CM, INCLUSO IÇAMENTO. AF_07/2019</v>
          </cell>
          <cell r="I8940" t="str">
            <v>M</v>
          </cell>
          <cell r="K8940">
            <v>61.24</v>
          </cell>
        </row>
        <row r="8941">
          <cell r="G8941">
            <v>94226</v>
          </cell>
          <cell r="H8941" t="str">
            <v>SUBCOBERTURA COM MANTA PLÁSTICA REVESTIDA POR PELÍCULA DE ALUMÍNO, INCLUSO TRANSPORTE VERTICAL. AF_07/2019</v>
          </cell>
          <cell r="I8941" t="str">
            <v>M2</v>
          </cell>
          <cell r="K8941">
            <v>22.69</v>
          </cell>
        </row>
        <row r="8942">
          <cell r="G8942">
            <v>94201</v>
          </cell>
          <cell r="H8942" t="str">
            <v>TELHAMENTO COM TELHA CERÂMICA CAPA-CANAL, TIPO COLONIAL, COM ATÉ 2 ÁGUAS, INCLUSO TRANSPORTE VERTICAL. AF_07/2019</v>
          </cell>
          <cell r="I8942" t="str">
            <v>M2</v>
          </cell>
          <cell r="K8942">
            <v>90.85</v>
          </cell>
        </row>
        <row r="8943">
          <cell r="G8943">
            <v>94204</v>
          </cell>
          <cell r="H8943" t="str">
            <v>TELHAMENTO COM TELHA CERÂMICA CAPA-CANAL, TIPO COLONIAL, COM MAIS DE 2 ÁGUAS, INCLUSO TRANSPORTE VERTICAL. AF_07/2019</v>
          </cell>
          <cell r="I8943" t="str">
            <v>M2</v>
          </cell>
          <cell r="K8943">
            <v>97.96</v>
          </cell>
        </row>
        <row r="8944">
          <cell r="G8944">
            <v>94447</v>
          </cell>
          <cell r="H8944" t="str">
            <v>TELHAMENTO COM TELHA CERÂMICA CAPA-CANAL, TIPO PAULISTA, COM ATÉ 2 ÁGUAS, INCLUSO TRANSPORTE VERTICAL. AF_07/2019</v>
          </cell>
          <cell r="I8944" t="str">
            <v>M2</v>
          </cell>
          <cell r="K8944">
            <v>90.85</v>
          </cell>
        </row>
        <row r="8945">
          <cell r="G8945">
            <v>94448</v>
          </cell>
          <cell r="H8945" t="str">
            <v>TELHAMENTO COM TELHA CERÂMICA CAPA-CANAL, TIPO PAULISTA, COM MAIS DE 2 ÁGUAS, INCLUSO TRANSPORTE VERTICAL. AF_07/2019</v>
          </cell>
          <cell r="I8945" t="str">
            <v>M2</v>
          </cell>
          <cell r="K8945">
            <v>97.96</v>
          </cell>
        </row>
        <row r="8946">
          <cell r="G8946">
            <v>94445</v>
          </cell>
          <cell r="H8946" t="str">
            <v>TELHAMENTO COM TELHA CERÂMICA CAPA-CANAL, TIPO PLAN, COM ATÉ 2 ÁGUAS, INCLUSO TRANSPORTE VERTICAL. AF_07/2019</v>
          </cell>
          <cell r="I8946" t="str">
            <v>M2</v>
          </cell>
          <cell r="K8946">
            <v>90.85</v>
          </cell>
        </row>
        <row r="8947">
          <cell r="G8947">
            <v>94446</v>
          </cell>
          <cell r="H8947" t="str">
            <v>TELHAMENTO COM TELHA CERÂMICA CAPA-CANAL, TIPO PLAN, COM MAIS DE 2 ÁGUAS, INCLUSO TRANSPORTE VERTICAL. AF_07/2019</v>
          </cell>
          <cell r="I8947" t="str">
            <v>M2</v>
          </cell>
          <cell r="K8947">
            <v>97.96</v>
          </cell>
        </row>
        <row r="8948">
          <cell r="G8948">
            <v>94440</v>
          </cell>
          <cell r="H8948" t="str">
            <v>TELHAMENTO COM TELHA CERÂMICA DE ENCAIXE, TIPO FRANCESA, COM ATÉ 2 ÁGUAS, INCLUSO TRANSPORTE VERTICAL. AF_07/2019</v>
          </cell>
          <cell r="I8948" t="str">
            <v>M2</v>
          </cell>
          <cell r="K8948">
            <v>64.510000000000005</v>
          </cell>
        </row>
        <row r="8949">
          <cell r="G8949">
            <v>94441</v>
          </cell>
          <cell r="H8949" t="str">
            <v>TELHAMENTO COM TELHA CERÂMICA DE ENCAIXE, TIPO FRANCESA, COM MAIS DE 2 ÁGUAS, INCLUSO TRANSPORTE VERTICAL. AF_07/2019</v>
          </cell>
          <cell r="I8949" t="str">
            <v>M2</v>
          </cell>
          <cell r="K8949">
            <v>68.69</v>
          </cell>
        </row>
        <row r="8950">
          <cell r="G8950">
            <v>94195</v>
          </cell>
          <cell r="H8950" t="str">
            <v>TELHAMENTO COM TELHA CERÂMICA DE ENCAIXE, TIPO PORTUGUESA, COM ATÉ 2 ÁGUAS, INCLUSO TRANSPORTE VERTICAL. AF_07/2019</v>
          </cell>
          <cell r="I8950" t="str">
            <v>M2</v>
          </cell>
          <cell r="K8950">
            <v>64.510000000000005</v>
          </cell>
        </row>
        <row r="8951">
          <cell r="G8951">
            <v>94198</v>
          </cell>
          <cell r="H8951" t="str">
            <v>TELHAMENTO COM TELHA CERÂMICA DE ENCAIXE, TIPO PORTUGUESA, COM MAIS DE 2 ÁGUAS, INCLUSO TRANSPORTE VERTICAL. AF_07/2019</v>
          </cell>
          <cell r="I8951" t="str">
            <v>M2</v>
          </cell>
          <cell r="K8951">
            <v>68.69</v>
          </cell>
        </row>
        <row r="8952">
          <cell r="G8952">
            <v>94442</v>
          </cell>
          <cell r="H8952" t="str">
            <v>TELHAMENTO COM TELHA CERÂMICA DE ENCAIXE, TIPO ROMANA, COM ATÉ 2 ÁGUAS, INCLUSO TRANSPORTE VERTICAL. AF_07/2019</v>
          </cell>
          <cell r="I8952" t="str">
            <v>M2</v>
          </cell>
          <cell r="K8952">
            <v>64.510000000000005</v>
          </cell>
        </row>
        <row r="8953">
          <cell r="G8953">
            <v>94443</v>
          </cell>
          <cell r="H8953" t="str">
            <v>TELHAMENTO COM TELHA CERÂMICA DE ENCAIXE, TIPO ROMANA, COM MAIS DE 2 ÁGUAS, INCLUSO TRANSPORTE VERTICAL. AF_07/2019</v>
          </cell>
          <cell r="I8953" t="str">
            <v>M2</v>
          </cell>
          <cell r="K8953">
            <v>68.69</v>
          </cell>
        </row>
        <row r="8954">
          <cell r="G8954">
            <v>94213</v>
          </cell>
          <cell r="H8954" t="str">
            <v>TELHAMENTO COM TELHA DE AÇO/ALUMÍNIO E = 0,5 MM, COM ATÉ 2 ÁGUAS, INCLUSO IÇAMENTO. AF_07/2019</v>
          </cell>
          <cell r="I8954" t="str">
            <v>M2</v>
          </cell>
          <cell r="K8954">
            <v>75.430000000000007</v>
          </cell>
        </row>
        <row r="8955">
          <cell r="G8955">
            <v>94189</v>
          </cell>
          <cell r="H8955" t="str">
            <v>TELHAMENTO COM TELHA DE CONCRETO DE ENCAIXE, COM ATÉ 2 ÁGUAS, INCLUSO TRANSPORTE VERTICAL. AF_07/2019</v>
          </cell>
          <cell r="I8955" t="str">
            <v>M2</v>
          </cell>
          <cell r="K8955">
            <v>42.12</v>
          </cell>
        </row>
        <row r="8956">
          <cell r="G8956">
            <v>94192</v>
          </cell>
          <cell r="H8956" t="str">
            <v>TELHAMENTO COM TELHA DE CONCRETO DE ENCAIXE, COM MAIS DE 2 ÁGUAS, INCLUSO TRANSPORTE VERTICAL. AF_07/2019</v>
          </cell>
          <cell r="I8956" t="str">
            <v>M2</v>
          </cell>
          <cell r="K8956">
            <v>45.28</v>
          </cell>
        </row>
        <row r="8957">
          <cell r="G8957">
            <v>94444</v>
          </cell>
          <cell r="H8957" t="str">
            <v>TELHAMENTO COM TELHA DE ENCAIXE, TIPO FRANCESA DE VIDRO, COM ATÉ 2 ÁGUAS, INCLUSO TRANSPORTE VERTICAL. AF_07/2019</v>
          </cell>
          <cell r="I8957" t="str">
            <v>M2</v>
          </cell>
          <cell r="K8957">
            <v>666.73</v>
          </cell>
        </row>
        <row r="8958">
          <cell r="G8958">
            <v>94218</v>
          </cell>
          <cell r="H8958" t="str">
            <v>TELHAMENTO COM TELHA ESTRUTURAL DE FIBROCIMENTO E= 8 MM, COM ATÉ 2 ÁGUAS, INCLUSO IÇAMENTO. AF_07/2019_PS</v>
          </cell>
          <cell r="I8958" t="str">
            <v>M2</v>
          </cell>
          <cell r="K8958">
            <v>111.66</v>
          </cell>
        </row>
        <row r="8959">
          <cell r="G8959">
            <v>94216</v>
          </cell>
          <cell r="H8959" t="str">
            <v>TELHAMENTO COM TELHA METÁLICA TERMOACÚSTICA E = 30 MM, COM ATÉ 2 ÁGUAS, INCLUSO IÇAMENTO. AF_07/2019</v>
          </cell>
          <cell r="I8959" t="str">
            <v>M2</v>
          </cell>
          <cell r="K8959">
            <v>213.39</v>
          </cell>
        </row>
        <row r="8960">
          <cell r="G8960">
            <v>94449</v>
          </cell>
          <cell r="H8960" t="str">
            <v>TELHAMENTO COM TELHA ONDULADA DE FIBRA DE VIDRO E = 0,6 MM, PARA TELHADO COM INCLINAÇÃO MAIOR QUE 10°, COM ATÉ 2 ÁGUAS, INCLUSO IÇAMENTO. AF_07/2019</v>
          </cell>
          <cell r="I8960" t="str">
            <v>M2</v>
          </cell>
          <cell r="K8960">
            <v>59.69</v>
          </cell>
        </row>
        <row r="8961">
          <cell r="G8961">
            <v>94210</v>
          </cell>
          <cell r="H8961" t="str">
            <v>TELHAMENTO COM TELHA ONDULADA DE FIBROCIMENTO E = 6 MM, COM RECOBRIMENTO LATERAL DE 1 1/4 DE ONDA PARA TELHADO COM INCLINAÇÃO MÁXIMA DE 10°, COM ATÉ 2 ÁGUAS, INCLUSO IÇAMENTO. AF_07/2019</v>
          </cell>
          <cell r="I8961" t="str">
            <v>M2</v>
          </cell>
          <cell r="K8961">
            <v>48.07</v>
          </cell>
        </row>
        <row r="8962">
          <cell r="G8962">
            <v>94207</v>
          </cell>
          <cell r="H8962" t="str">
            <v>TELHAMENTO COM TELHA ONDULADA DE FIBROCIMENTO E = 6 MM, COM RECOBRIMENTO LATERAL DE 1/4 DE ONDA PARA TELHADO COM INCLINAÇÃO MAIOR QUE 10°, COM ATÉ 2 ÁGUAS, INCLUSO IÇAMENTO. AF_07/2019</v>
          </cell>
          <cell r="I8962" t="str">
            <v>M2</v>
          </cell>
          <cell r="K8962">
            <v>45.24</v>
          </cell>
        </row>
        <row r="8963">
          <cell r="G8963">
            <v>102109</v>
          </cell>
          <cell r="H8963" t="str">
            <v>SUPORTE PARA TRANSFORMADOR EM POSTE DE CONCRETO CIRCULAR - FORNECIMENTO E INSTALAÇÃO. AF_12/2020</v>
          </cell>
          <cell r="I8963" t="str">
            <v>UN</v>
          </cell>
          <cell r="K8963">
            <v>63.76</v>
          </cell>
        </row>
        <row r="8964">
          <cell r="G8964">
            <v>102110</v>
          </cell>
          <cell r="H8964" t="str">
            <v>SUPORTE PARA TRANSFORMADOR EM POSTE DE CONCRETO DUPLO T - FORNECIMENTO E INSTALAÇÃO. AF_12/2020</v>
          </cell>
          <cell r="I8964" t="str">
            <v>UN</v>
          </cell>
          <cell r="K8964">
            <v>172.66</v>
          </cell>
        </row>
        <row r="8965">
          <cell r="G8965">
            <v>103656</v>
          </cell>
          <cell r="H8965" t="str">
            <v>TRANSFORMADOR DE DISTRIBUIÇÃO, 1000 KVA, TRIFÁSICO, 60 HZ, CLASSE 15 KV, IMERSO EM ÓLEO MINERAL, INSTALAÇÃO EM SOLO (NÃO INCLUSO ABRIGO) - FORNECIMENTO E INSTALAÇÃO. AF_02/2022</v>
          </cell>
          <cell r="I8965" t="str">
            <v>UN</v>
          </cell>
          <cell r="K8965">
            <v>125158.29</v>
          </cell>
        </row>
        <row r="8966">
          <cell r="G8966">
            <v>102105</v>
          </cell>
          <cell r="H8966" t="str">
            <v>TRANSFORMADOR DE DISTRIBUIÇÃO, 112,5 KVA, TRIFÁSICO, 60 HZ, CLASSE 15 KV, IMERSO EM ÓLEO MINERAL, INSTALAÇÃO EM POSTE (NÃO INCLUSO SUPORTE) - FORNECIMENTO E INSTALAÇÃO. AF_12/2020</v>
          </cell>
          <cell r="I8966" t="str">
            <v>UN</v>
          </cell>
          <cell r="K8966">
            <v>19917.63</v>
          </cell>
        </row>
        <row r="8967">
          <cell r="G8967">
            <v>102106</v>
          </cell>
          <cell r="H8967" t="str">
            <v>TRANSFORMADOR DE DISTRIBUIÇÃO, 150 KVA, TRIFÁSICO, 60 HZ, CLASSE 15 KV, IMERSO EM ÓLEO MINERAL, INSTALAÇÃO EM POSTE (NÃO INCLUSO SUPORTE) - FORNECIMENTO E INSTALAÇÃO. AF_12/2020</v>
          </cell>
          <cell r="I8967" t="str">
            <v>UN</v>
          </cell>
          <cell r="K8967">
            <v>24945.42</v>
          </cell>
        </row>
        <row r="8968">
          <cell r="G8968">
            <v>102107</v>
          </cell>
          <cell r="H8968" t="str">
            <v>TRANSFORMADOR DE DISTRIBUIÇÃO, 225 KVA, TRIFÁSICO, 60 HZ, CLASSE 15 KV, IMERSO EM ÓLEO MINERAL, INSTALAÇÃO EM POSTE (NÃO INCLUSO SUPORTE) - FORNECIMENTO E INSTALAÇÃO. AF_12/2020</v>
          </cell>
          <cell r="I8968" t="str">
            <v>UN</v>
          </cell>
          <cell r="K8968">
            <v>34753.160000000003</v>
          </cell>
        </row>
        <row r="8969">
          <cell r="G8969">
            <v>102102</v>
          </cell>
          <cell r="H8969" t="str">
            <v>TRANSFORMADOR DE DISTRIBUIÇÃO, 30 KVA, TRIFÁSICO, 60 HZ, CLASSE 15 KV, IMERSO EM ÓLEO MINERAL, INSTALAÇÃO EM POSTE (NÃO INCLUSO SUPORTE) - FORNECIMENTO E INSTALAÇÃO. AF_12/2020</v>
          </cell>
          <cell r="I8969" t="str">
            <v>UN</v>
          </cell>
          <cell r="K8969">
            <v>11409.95</v>
          </cell>
        </row>
        <row r="8970">
          <cell r="G8970">
            <v>102108</v>
          </cell>
          <cell r="H8970" t="str">
            <v>TRANSFORMADOR DE DISTRIBUIÇÃO, 300 KVA, TRIFÁSICO, 60 HZ, CLASSE 15 KV, IMERSO EM ÓLEO MINERAL, INSTALAÇÃO EM POSTE (NÃO INCLUSO SUPORTE) - FORNECIMENTO E INSTALAÇÃO. AF_12/2020</v>
          </cell>
          <cell r="I8970" t="str">
            <v>UN</v>
          </cell>
          <cell r="K8970">
            <v>40447.54</v>
          </cell>
        </row>
        <row r="8971">
          <cell r="G8971">
            <v>102103</v>
          </cell>
          <cell r="H8971" t="str">
            <v>TRANSFORMADOR DE DISTRIBUIÇÃO, 45 KVA, TRIFÁSICO, 60 HZ, CLASSE 15 KV, IMERSO EM ÓLEO MINERAL, INSTALAÇÃO EM POSTE (NÃO INCLUSO SUPORTE) - FORNECIMENTO E INSTALAÇÃO. AF_12/2020</v>
          </cell>
          <cell r="I8971" t="str">
            <v>UN</v>
          </cell>
          <cell r="K8971">
            <v>12683.44</v>
          </cell>
        </row>
        <row r="8972">
          <cell r="G8972">
            <v>103654</v>
          </cell>
          <cell r="H8972" t="str">
            <v>TRANSFORMADOR DE DISTRIBUIÇÃO, 500KVA, TRIFÁSICO, 60 HZ, CLASSE 15 KV, IMERSO EM ÓLEO MINERAL, INSTALAÇÃO EM SOLO (NÃO INCLUSO ABRIGO) - FORNECIMENTO E INSTALAÇÃO. AF_02/2022</v>
          </cell>
          <cell r="I8972" t="str">
            <v>UN</v>
          </cell>
          <cell r="K8972">
            <v>65403.67</v>
          </cell>
        </row>
        <row r="8973">
          <cell r="G8973">
            <v>102104</v>
          </cell>
          <cell r="H8973" t="str">
            <v>TRANSFORMADOR DE DISTRIBUIÇÃO, 75 KVA, TRIFÁSICO, 60 HZ, CLASSE 15 KV, IMERSO EM ÓLEO MINERAL, INSTALAÇÃO EM POSTE (NÃO INCLUSO SUPORTE) - FORNECIMENTO E INSTALAÇÃO. AF_12/2020</v>
          </cell>
          <cell r="I8973" t="str">
            <v>UN</v>
          </cell>
          <cell r="K8973">
            <v>16231.38</v>
          </cell>
        </row>
        <row r="8974">
          <cell r="G8974">
            <v>103655</v>
          </cell>
          <cell r="H8974" t="str">
            <v>TRANSFORMADOR DE DISTRIBUIÇÃO, 750 KVA, TRIFÁSICO, 60 HZ, CLASSE 15 KV, IMERSO EM ÓLEO MINERAL, INSTALAÇÃO EM SOLO (NÃO INCLUSO ABRIGO) - FORNECIMENTO E INSTALAÇÃO. AF_02/2022</v>
          </cell>
          <cell r="I8974" t="str">
            <v>UN</v>
          </cell>
          <cell r="K8974">
            <v>89557.29</v>
          </cell>
        </row>
        <row r="8975">
          <cell r="G8975">
            <v>105473</v>
          </cell>
          <cell r="H8975" t="str">
            <v>CARGA E DESCARGA COM CARRINHO PLATAFORMA, DE BANCADA DE MÁRMORE OU GRANITO PARA COZINHA/LAVATÓRIO OU MÁRMORE SINTÉTICO COM CUBA INTEGRADA, EM BALSA DE 1000 TONELADAS. AF_05/2024</v>
          </cell>
          <cell r="I8975" t="str">
            <v>T</v>
          </cell>
          <cell r="K8975">
            <v>0</v>
          </cell>
        </row>
        <row r="8976">
          <cell r="G8976">
            <v>105414</v>
          </cell>
          <cell r="H8976" t="str">
            <v>CARGA E DESCARGA COM CARRINHO PLATAFORMA, DE BANCADA DE MÁRMORE OU GRANITO PARA COZINHA/LAVATÓRIO OU MÁRMORE SINTÉTICO COM CUBA INTEGRADA, EM BALSA DE 1500 TONELADAS. AF_05/2024</v>
          </cell>
          <cell r="I8976" t="str">
            <v>T</v>
          </cell>
          <cell r="K8976">
            <v>0</v>
          </cell>
        </row>
        <row r="8977">
          <cell r="G8977">
            <v>105424</v>
          </cell>
          <cell r="H8977" t="str">
            <v>CARGA E DESCARGA COM CARRINHO PLATAFORMA, DE BANCADA DE MÁRMORE OU GRANITO PARA COZINHA/LAVATÓRIO OU MÁRMORE SINTÉTICO COM CUBA INTEGRADA, EM BALSA DE 2000 TONELADAS. AF_05/2024</v>
          </cell>
          <cell r="I8977" t="str">
            <v>T</v>
          </cell>
          <cell r="K8977">
            <v>0</v>
          </cell>
        </row>
        <row r="8978">
          <cell r="G8978">
            <v>105448</v>
          </cell>
          <cell r="H8978" t="str">
            <v>CARGA E DESCARGA COM CARRINHO PLATAFORMA, DE BANCADA DE MÁRMORE OU GRANITO PARA COZINHA/LAVATÓRIO OU MÁRMORE SINTÉTICO COM CUBA INTEGRADA, EM BALSA DE 600 TONELADAS. AF_05/2024</v>
          </cell>
          <cell r="I8978" t="str">
            <v>T</v>
          </cell>
          <cell r="K8978">
            <v>0</v>
          </cell>
        </row>
        <row r="8979">
          <cell r="G8979">
            <v>105409</v>
          </cell>
          <cell r="H8979" t="str">
            <v>CARGA E DESCARGA COM MANIPULADOR TELESCÓPICO, DE PÁLETE DE BACIA SANITÁRIA, CAIXA ACOPLADA, TANQUE OU PIA, EM BALSA DE 1000 TONELADAS. AF_05/2024</v>
          </cell>
          <cell r="I8979" t="str">
            <v>T</v>
          </cell>
          <cell r="K8979">
            <v>0</v>
          </cell>
        </row>
        <row r="8980">
          <cell r="G8980">
            <v>105415</v>
          </cell>
          <cell r="H8980" t="str">
            <v>CARGA E DESCARGA COM MANIPULADOR TELESCÓPICO, DE PÁLETE DE BACIA SANITÁRIA, CAIXA ACOPLADA, TANQUE OU PIA, EM BALSA DE 1500 TONELADAS. AF_05/2024</v>
          </cell>
          <cell r="I8980" t="str">
            <v>T</v>
          </cell>
          <cell r="K8980">
            <v>0</v>
          </cell>
        </row>
        <row r="8981">
          <cell r="G8981">
            <v>105487</v>
          </cell>
          <cell r="H8981" t="str">
            <v>CARGA E DESCARGA COM MANIPULADOR TELESCÓPICO, DE PÁLETE DE BACIA SANITÁRIA, CAIXA ACOPLADA, TANQUE OU PIA, EM BALSA DE 2000 TONELADAS. AF_05/2024</v>
          </cell>
          <cell r="I8981" t="str">
            <v>T</v>
          </cell>
          <cell r="K8981">
            <v>0</v>
          </cell>
        </row>
        <row r="8982">
          <cell r="G8982">
            <v>105451</v>
          </cell>
          <cell r="H8982" t="str">
            <v>CARGA E DESCARGA COM MANIPULADOR TELESCÓPICO, DE PÁLETE DE BACIA SANITÁRIA, CAIXA ACOPLADA, TANQUE OU PIA, EM BALSA DE 600 TONELADAS. AF_05/2024</v>
          </cell>
          <cell r="I8982" t="str">
            <v>T</v>
          </cell>
          <cell r="K8982">
            <v>0</v>
          </cell>
        </row>
        <row r="8983">
          <cell r="G8983">
            <v>105454</v>
          </cell>
          <cell r="H8983" t="str">
            <v>CARGA E DESCARGA COM MANIPULADOR TELESCÓPICO, DE PÁLETE DE BLOCOS VAZADOS DE CONCRETO OU CERÂMICO, EM BALSA DE 1000 TONELADAS. AF_05/2024</v>
          </cell>
          <cell r="I8983" t="str">
            <v>T</v>
          </cell>
          <cell r="K8983">
            <v>0</v>
          </cell>
        </row>
        <row r="8984">
          <cell r="G8984">
            <v>105411</v>
          </cell>
          <cell r="H8984" t="str">
            <v>CARGA E DESCARGA COM MANIPULADOR TELESCÓPICO, DE PÁLETE DE BLOCOS VAZADOS DE CONCRETO OU CERÂMICO, EM BALSA DE 1500 TONELADAS. AF_05/2024</v>
          </cell>
          <cell r="I8984" t="str">
            <v>T</v>
          </cell>
          <cell r="K8984">
            <v>0</v>
          </cell>
        </row>
        <row r="8985">
          <cell r="G8985">
            <v>105419</v>
          </cell>
          <cell r="H8985" t="str">
            <v>CARGA E DESCARGA COM MANIPULADOR TELESCÓPICO, DE PÁLETE DE BLOCOS VAZADOS DE CONCRETO OU CERÂMICO, EM BALSA DE 2000 TONELADAS. AF_05/2024</v>
          </cell>
          <cell r="I8985" t="str">
            <v>T</v>
          </cell>
          <cell r="K8985">
            <v>0</v>
          </cell>
        </row>
        <row r="8986">
          <cell r="G8986">
            <v>105443</v>
          </cell>
          <cell r="H8986" t="str">
            <v>CARGA E DESCARGA COM MANIPULADOR TELESCÓPICO, DE PÁLETE DE BLOCOS VAZADOS DE CONCRETO OU CERÂMICO, EM BALSA DE 600 TONELADAS. AF_05/2024</v>
          </cell>
          <cell r="I8986" t="str">
            <v>T</v>
          </cell>
          <cell r="K8986">
            <v>0</v>
          </cell>
        </row>
        <row r="8987">
          <cell r="G8987">
            <v>105455</v>
          </cell>
          <cell r="H8987" t="str">
            <v>CARGA E DESCARGA COM MANIPULADOR TELESCÓPICO, DE PÁLETE DE CAIXAS COM REVESTIMENTO CERÂMICO, EM BALSA DE 1000 TONELADAS. AF_05/2024</v>
          </cell>
          <cell r="I8987" t="str">
            <v>T</v>
          </cell>
          <cell r="K8987">
            <v>0</v>
          </cell>
        </row>
        <row r="8988">
          <cell r="G8988">
            <v>105412</v>
          </cell>
          <cell r="H8988" t="str">
            <v>CARGA E DESCARGA COM MANIPULADOR TELESCÓPICO, DE PÁLETE DE CAIXAS COM REVESTIMENTO CERÂMICO, EM BALSA DE 1500 TONELADAS. AF_05/2024</v>
          </cell>
          <cell r="I8988" t="str">
            <v>T</v>
          </cell>
          <cell r="K8988">
            <v>0</v>
          </cell>
        </row>
        <row r="8989">
          <cell r="G8989">
            <v>105420</v>
          </cell>
          <cell r="H8989" t="str">
            <v>CARGA E DESCARGA COM MANIPULADOR TELESCÓPICO, DE PÁLETE DE CAIXAS COM REVESTIMENTO CERÂMICO, EM BALSA DE 2000 TONELADAS. AF_05/2024</v>
          </cell>
          <cell r="I8989" t="str">
            <v>T</v>
          </cell>
          <cell r="K8989">
            <v>0</v>
          </cell>
        </row>
        <row r="8990">
          <cell r="G8990">
            <v>105444</v>
          </cell>
          <cell r="H8990" t="str">
            <v>CARGA E DESCARGA COM MANIPULADOR TELESCÓPICO, DE PÁLETE DE CAIXAS COM REVESTIMENTO CERÂMICO, EM BALSA DE 600 TONELADAS. AF_05/2024</v>
          </cell>
          <cell r="I8990" t="str">
            <v>T</v>
          </cell>
          <cell r="K8990">
            <v>0</v>
          </cell>
        </row>
        <row r="8991">
          <cell r="G8991">
            <v>105456</v>
          </cell>
          <cell r="H8991" t="str">
            <v>CARGA E DESCARGA COM MANIPULADOR TELESCÓPICO, DE PÁLETE DE LATAS 18 LITROS, EM BALSA DE 1000 TONELADAS. AF_05/2024</v>
          </cell>
          <cell r="I8991" t="str">
            <v>T</v>
          </cell>
          <cell r="K8991">
            <v>0</v>
          </cell>
        </row>
        <row r="8992">
          <cell r="G8992">
            <v>105478</v>
          </cell>
          <cell r="H8992" t="str">
            <v>CARGA E DESCARGA COM MANIPULADOR TELESCÓPICO, DE PÁLETE DE LATAS 18 LITROS, EM BALSA DE 1500 TONELADAS. AF_05/2024</v>
          </cell>
          <cell r="I8992" t="str">
            <v>T</v>
          </cell>
          <cell r="K8992">
            <v>0</v>
          </cell>
        </row>
        <row r="8993">
          <cell r="G8993">
            <v>105421</v>
          </cell>
          <cell r="H8993" t="str">
            <v>CARGA E DESCARGA COM MANIPULADOR TELESCÓPICO, DE PÁLETE DE LATAS 18 LITROS, EM BALSA DE 2000 TONELADAS. AF_05/2024</v>
          </cell>
          <cell r="I8993" t="str">
            <v>T</v>
          </cell>
          <cell r="K8993">
            <v>0</v>
          </cell>
        </row>
        <row r="8994">
          <cell r="G8994">
            <v>105445</v>
          </cell>
          <cell r="H8994" t="str">
            <v>CARGA E DESCARGA COM MANIPULADOR TELESCÓPICO, DE PÁLETE DE LATAS 18 LITROS, EM BALSA DE 600 TONELADAS. AF_05/2024</v>
          </cell>
          <cell r="I8994" t="str">
            <v>T</v>
          </cell>
          <cell r="K8994">
            <v>0</v>
          </cell>
        </row>
        <row r="8995">
          <cell r="G8995">
            <v>105453</v>
          </cell>
          <cell r="H8995" t="str">
            <v>CARGA E DESCARGA COM MANIPULADOR TELESCÓPICO, DE PÁLETE DE SACOS, EM BALSA DE 1000 TONELADAS. AF_05/2024</v>
          </cell>
          <cell r="I8995" t="str">
            <v>T</v>
          </cell>
          <cell r="K8995">
            <v>0</v>
          </cell>
        </row>
        <row r="8996">
          <cell r="G8996">
            <v>105497</v>
          </cell>
          <cell r="H8996" t="str">
            <v>CARGA E DESCARGA COM MANIPULADOR TELESCÓPICO, DE PÁLETE DE SACOS, EM BALSA DE 1500 TONELADAS. AF_05/2024</v>
          </cell>
          <cell r="I8996" t="str">
            <v>T</v>
          </cell>
          <cell r="K8996">
            <v>0</v>
          </cell>
        </row>
        <row r="8997">
          <cell r="G8997">
            <v>105418</v>
          </cell>
          <cell r="H8997" t="str">
            <v>CARGA E DESCARGA COM MANIPULADOR TELESCÓPICO, DE PÁLETE DE SACOS, EM BALSA DE 2000 TONELADAS. AF_05/2024</v>
          </cell>
          <cell r="I8997" t="str">
            <v>T</v>
          </cell>
          <cell r="K8997">
            <v>0</v>
          </cell>
        </row>
        <row r="8998">
          <cell r="G8998">
            <v>105442</v>
          </cell>
          <cell r="H8998" t="str">
            <v>CARGA E DESCARGA COM MANIPULADOR TELESCÓPICO, DE PÁLETE DE SACOS, EM BALSA DE 600 TONELADAS. AF_05/2024</v>
          </cell>
          <cell r="I8998" t="str">
            <v>T</v>
          </cell>
          <cell r="K8998">
            <v>0</v>
          </cell>
        </row>
        <row r="8999">
          <cell r="G8999">
            <v>105410</v>
          </cell>
          <cell r="H8999" t="str">
            <v>CARGA E DESCARGA COM MANIPULADOR TELESCÓPICO, DE PÁLETE DE TELHA DE CONCRETO OU CERÂMICA, EM BALSA DE 1000 TONELADAS. AF_05/2024</v>
          </cell>
          <cell r="I8999" t="str">
            <v>T</v>
          </cell>
          <cell r="K8999">
            <v>0</v>
          </cell>
        </row>
        <row r="9000">
          <cell r="G9000">
            <v>105416</v>
          </cell>
          <cell r="H9000" t="str">
            <v>CARGA E DESCARGA COM MANIPULADOR TELESCÓPICO, DE PÁLETE DE TELHA DE CONCRETO OU CERÂMICA, EM BALSA DE 1500 TONELADAS. AF_05/2024</v>
          </cell>
          <cell r="I9000" t="str">
            <v>T</v>
          </cell>
          <cell r="K9000">
            <v>0</v>
          </cell>
        </row>
        <row r="9001">
          <cell r="G9001">
            <v>105488</v>
          </cell>
          <cell r="H9001" t="str">
            <v>CARGA E DESCARGA COM MANIPULADOR TELESCÓPICO, DE PÁLETE DE TELHA DE CONCRETO OU CERÂMICA, EM BALSA DE 2000 TONELADAS. AF_05/2024</v>
          </cell>
          <cell r="I9001" t="str">
            <v>T</v>
          </cell>
          <cell r="K9001">
            <v>0</v>
          </cell>
        </row>
        <row r="9002">
          <cell r="G9002">
            <v>105452</v>
          </cell>
          <cell r="H9002" t="str">
            <v>CARGA E DESCARGA COM MANIPULADOR TELESCÓPICO, DE PÁLETE DE TELHA DE CONCRETO OU CERÂMICA, EM BALSA DE 600 TONELADAS. AF_05/2024</v>
          </cell>
          <cell r="I9002" t="str">
            <v>T</v>
          </cell>
          <cell r="K9002">
            <v>0</v>
          </cell>
        </row>
        <row r="9003">
          <cell r="G9003">
            <v>105475</v>
          </cell>
          <cell r="H9003" t="str">
            <v>CARGA E DESCARGA COM MANIPULADOR TELESCÓPICO, DE TELHAS TERMOACÚSTICAS, FIBROCIMENTO, AÇO ZINCADO, FIBROCIMENTO ESTRUTURAL, CANALETE 90 OU KALHETÃO, EM BALSA DE 1000 TONELADAS. AF_05/2024</v>
          </cell>
          <cell r="I9003" t="str">
            <v>T</v>
          </cell>
          <cell r="K9003">
            <v>0</v>
          </cell>
        </row>
        <row r="9004">
          <cell r="G9004">
            <v>105498</v>
          </cell>
          <cell r="H9004" t="str">
            <v>CARGA E DESCARGA COM MANIPULADOR TELESCÓPICO, DE TELHAS TERMOACÚSTICAS, FIBROCIMENTO, AÇO ZINCADO, FIBROCIMENTO ESTRUTURAL, CANALETE 90 OU KALHETÃO, EM BALSA DE 1500 TONELADAS. AF_05/2024</v>
          </cell>
          <cell r="I9004" t="str">
            <v>T</v>
          </cell>
          <cell r="K9004">
            <v>0</v>
          </cell>
        </row>
        <row r="9005">
          <cell r="G9005">
            <v>105486</v>
          </cell>
          <cell r="H9005" t="str">
            <v>CARGA E DESCARGA COM MANIPULADOR TELESCÓPICO, DE TELHAS TERMOACÚSTICAS, FIBROCIMENTO, AÇO ZINCADO, FIBROCIMENTO ESTRUTURAL, CANALETE 90 OU KALHETÃO, EM BALSA DE 2000 TONELADAS. AF_05/2024</v>
          </cell>
          <cell r="I9005" t="str">
            <v>T</v>
          </cell>
          <cell r="K9005">
            <v>0</v>
          </cell>
        </row>
        <row r="9006">
          <cell r="G9006">
            <v>105450</v>
          </cell>
          <cell r="H9006" t="str">
            <v>CARGA E DESCARGA COM MANIPULADOR TELESCÓPICO, DE TELHAS TERMOACÚSTICAS, FIBROCIMENTO, AÇO ZINCADO, FIBROCIMENTO ESTRUTURAL, CANALETE 90 OU KALHETÃO, EM BALSA DE 600 TONELADAS. AF_05/2024</v>
          </cell>
          <cell r="I9006" t="str">
            <v>T</v>
          </cell>
          <cell r="K9006">
            <v>0</v>
          </cell>
        </row>
        <row r="9007">
          <cell r="G9007">
            <v>105438</v>
          </cell>
          <cell r="H9007" t="str">
            <v>CARGA E DESCARGA DE BETONEIRA, COM CAMINHÃO CARROCERIA COM GUINDAUTO (MUNCK) 11,7 TM, EM BALSA DE 1000 TONELADAS. AF_05/2024</v>
          </cell>
          <cell r="I9007" t="str">
            <v>T</v>
          </cell>
          <cell r="K9007">
            <v>0</v>
          </cell>
        </row>
        <row r="9008">
          <cell r="G9008">
            <v>105463</v>
          </cell>
          <cell r="H9008" t="str">
            <v>CARGA E DESCARGA DE BETONEIRA, COM CAMINHÃO CARROCERIA COM GUINDAUTO (MUNCK) 11,7 TM, EM BALSA DE 1500 TONELADAS. AF_05/2024</v>
          </cell>
          <cell r="I9008" t="str">
            <v>T</v>
          </cell>
          <cell r="K9008">
            <v>0</v>
          </cell>
        </row>
        <row r="9009">
          <cell r="G9009">
            <v>105485</v>
          </cell>
          <cell r="H9009" t="str">
            <v>CARGA E DESCARGA DE BETONEIRA, COM CAMINHÃO CARROCERIA COM GUINDAUTO (MUNCK) 11,7 TM, EM BALSA DE 2000 TONELADAS. AF_05/2024</v>
          </cell>
          <cell r="I9009" t="str">
            <v>T</v>
          </cell>
          <cell r="K9009">
            <v>0</v>
          </cell>
        </row>
        <row r="9010">
          <cell r="G9010">
            <v>105428</v>
          </cell>
          <cell r="H9010" t="str">
            <v>CARGA E DESCARGA DE BETONEIRA, COM CAMINHÃO CARROCERIA COM GUINDAUTO (MUNCK) 11,7 TM, EM BALSA DE 600 TONELADAS. AF_05/2024</v>
          </cell>
          <cell r="I9010" t="str">
            <v>T</v>
          </cell>
          <cell r="K9010">
            <v>0</v>
          </cell>
        </row>
        <row r="9011">
          <cell r="G9011">
            <v>105426</v>
          </cell>
          <cell r="H9011" t="str">
            <v>CARGA E DESCARGA DE CAMINHÃO DE 10 M³, EM BALSA DE 1000 TONELADAS. AF_05/2024</v>
          </cell>
          <cell r="I9011" t="str">
            <v>T</v>
          </cell>
          <cell r="K9011">
            <v>0</v>
          </cell>
        </row>
        <row r="9012">
          <cell r="G9012">
            <v>105491</v>
          </cell>
          <cell r="H9012" t="str">
            <v>CARGA E DESCARGA DE CAMINHÃO DE 10 M³, EM BALSA DE 1500 TONELADAS. AF_05/2024</v>
          </cell>
          <cell r="I9012" t="str">
            <v>T</v>
          </cell>
          <cell r="K9012">
            <v>0</v>
          </cell>
        </row>
        <row r="9013">
          <cell r="G9013">
            <v>105495</v>
          </cell>
          <cell r="H9013" t="str">
            <v>CARGA E DESCARGA DE CAMINHÃO DE 10 M³, EM BALSA DE 2000 TONELADAS. AF_05/2024</v>
          </cell>
          <cell r="I9013" t="str">
            <v>T</v>
          </cell>
          <cell r="K9013">
            <v>0</v>
          </cell>
        </row>
        <row r="9014">
          <cell r="G9014">
            <v>105407</v>
          </cell>
          <cell r="H9014" t="str">
            <v>CARGA E DESCARGA DE CAMINHÃO DE 10 M³, EM BALSA DE 600 TONELADAS. AF_05/2024</v>
          </cell>
          <cell r="I9014" t="str">
            <v>T</v>
          </cell>
          <cell r="K9014">
            <v>0</v>
          </cell>
        </row>
        <row r="9015">
          <cell r="G9015">
            <v>105427</v>
          </cell>
          <cell r="H9015" t="str">
            <v>CARGA E DESCARGA DE CAMINHÃO DE 14 M³, EM BALSA DE 1000 TONELADAS. AF_05/2024</v>
          </cell>
          <cell r="I9015" t="str">
            <v>T</v>
          </cell>
          <cell r="K9015">
            <v>0</v>
          </cell>
        </row>
        <row r="9016">
          <cell r="G9016">
            <v>105492</v>
          </cell>
          <cell r="H9016" t="str">
            <v>CARGA E DESCARGA DE CAMINHÃO DE 14 M³, EM BALSA DE 1500 TONELADAS. AF_05/2024</v>
          </cell>
          <cell r="I9016" t="str">
            <v>T</v>
          </cell>
          <cell r="K9016">
            <v>0</v>
          </cell>
        </row>
        <row r="9017">
          <cell r="G9017">
            <v>105496</v>
          </cell>
          <cell r="H9017" t="str">
            <v>CARGA E DESCARGA DE CAMINHÃO DE 14 M³, EM BALSA DE 2000 TONELADAS. AF_05/2024</v>
          </cell>
          <cell r="I9017" t="str">
            <v>T</v>
          </cell>
          <cell r="K9017">
            <v>0</v>
          </cell>
        </row>
        <row r="9018">
          <cell r="G9018">
            <v>105425</v>
          </cell>
          <cell r="H9018" t="str">
            <v>CARGA E DESCARGA DE CAMINHÃO DE 14 M³, EM BALSA DE 600 TONELADAS. AF_05/2024</v>
          </cell>
          <cell r="I9018" t="str">
            <v>T</v>
          </cell>
          <cell r="K9018">
            <v>0</v>
          </cell>
        </row>
        <row r="9019">
          <cell r="G9019">
            <v>105477</v>
          </cell>
          <cell r="H9019" t="str">
            <v>CARGA E DESCARGA DE CAMINHÃO DE 6 M³, EM BALSA DE 1000 TONELADAS. AF_05/2024</v>
          </cell>
          <cell r="I9019" t="str">
            <v>T</v>
          </cell>
          <cell r="K9019">
            <v>0</v>
          </cell>
        </row>
        <row r="9020">
          <cell r="G9020">
            <v>105490</v>
          </cell>
          <cell r="H9020" t="str">
            <v>CARGA E DESCARGA DE CAMINHÃO DE 6 M³, EM BALSA DE 1500 TONELADAS. AF_05/2024</v>
          </cell>
          <cell r="I9020" t="str">
            <v>T</v>
          </cell>
          <cell r="K9020">
            <v>0</v>
          </cell>
        </row>
        <row r="9021">
          <cell r="G9021">
            <v>105494</v>
          </cell>
          <cell r="H9021" t="str">
            <v>CARGA E DESCARGA DE CAMINHÃO DE 6 M³, EM BALSA DE 2000 TONELADAS. AF_05/2024</v>
          </cell>
          <cell r="I9021" t="str">
            <v>T</v>
          </cell>
          <cell r="K9021">
            <v>0</v>
          </cell>
        </row>
        <row r="9022">
          <cell r="G9022">
            <v>105417</v>
          </cell>
          <cell r="H9022" t="str">
            <v>CARGA E DESCARGA DE CAMINHÃO DE 6 M³, EM BALSA DE 600 TONELADAS. AF_05/2024</v>
          </cell>
          <cell r="I9022" t="str">
            <v>T</v>
          </cell>
          <cell r="K9022">
            <v>0</v>
          </cell>
        </row>
        <row r="9023">
          <cell r="G9023">
            <v>105461</v>
          </cell>
          <cell r="H9023" t="str">
            <v>CARGA E DESCARGA DE PERFIL METÁLICO E VERGALHÕES DE AÇO E VERGALHÕES DE AÇO, COM CAMINHÃO CARROCERIA COM GUINDAUTO (MUNCK) 11,7 TM, EM BALSA DE 1500 TONELADAS. AF_05/2024</v>
          </cell>
          <cell r="I9023" t="str">
            <v>T</v>
          </cell>
          <cell r="K9023">
            <v>0</v>
          </cell>
        </row>
        <row r="9024">
          <cell r="G9024">
            <v>105436</v>
          </cell>
          <cell r="H9024" t="str">
            <v>CARGA E DESCARGA DE PERFIL METÁLICO E VERGALHÕES DE AÇO, COM CAMINHÃO CARROCERIA COM GUINDAUTO (MUNCK) 11,7 TM, EM BALSA DE 1000 TONELADAS. AF_05/2024</v>
          </cell>
          <cell r="I9024" t="str">
            <v>T</v>
          </cell>
          <cell r="K9024">
            <v>0</v>
          </cell>
        </row>
        <row r="9025">
          <cell r="G9025">
            <v>105483</v>
          </cell>
          <cell r="H9025" t="str">
            <v>CARGA E DESCARGA DE PERFIL METÁLICO E VERGALHÕES DE AÇO, COM CAMINHÃO CARROCERIA COM GUINDAUTO (MUNCK) 11,7 TM, EM BALSA DE 2000 TONELADAS. AF_05/2024</v>
          </cell>
          <cell r="I9025" t="str">
            <v>T</v>
          </cell>
          <cell r="K9025">
            <v>0</v>
          </cell>
        </row>
        <row r="9026">
          <cell r="G9026">
            <v>105505</v>
          </cell>
          <cell r="H9026" t="str">
            <v>CARGA E DESCARGA DE PERFIL METÁLICO E VERGALHÕES DE AÇO, COM CAMINHÃO CARROCERIA COM GUINDAUTO (MUNCK) 11,7 TM, EM BALSA DE 600 TONELADAS. AF_05/2024</v>
          </cell>
          <cell r="I9026" t="str">
            <v>T</v>
          </cell>
          <cell r="K9026">
            <v>0</v>
          </cell>
        </row>
        <row r="9027">
          <cell r="G9027">
            <v>105435</v>
          </cell>
          <cell r="H9027" t="str">
            <v>CARGA E DESCARGA DE POSTES DE CONCRETO, COM CAMINHÃO CARROCERIA COM GUINDAUTO (MUNCK) 11,7 TM, EM BALSA DE 1000 TONELADAS. AF_05/2024</v>
          </cell>
          <cell r="I9027" t="str">
            <v>T</v>
          </cell>
          <cell r="K9027">
            <v>0</v>
          </cell>
        </row>
        <row r="9028">
          <cell r="G9028">
            <v>105460</v>
          </cell>
          <cell r="H9028" t="str">
            <v>CARGA E DESCARGA DE POSTES DE CONCRETO, COM CAMINHÃO CARROCERIA COM GUINDAUTO (MUNCK) 11,7 TM, EM BALSA DE 1500 TONELADAS. AF_05/2024</v>
          </cell>
          <cell r="I9028" t="str">
            <v>T</v>
          </cell>
          <cell r="K9028">
            <v>0</v>
          </cell>
        </row>
        <row r="9029">
          <cell r="G9029">
            <v>105470</v>
          </cell>
          <cell r="H9029" t="str">
            <v>CARGA E DESCARGA DE POSTES DE CONCRETO, COM CAMINHÃO CARROCERIA COM GUINDAUTO (MUNCK) 11,7 TM, EM BALSA DE 2000 TONELADAS. AF_05/2024</v>
          </cell>
          <cell r="I9029" t="str">
            <v>T</v>
          </cell>
          <cell r="K9029">
            <v>0</v>
          </cell>
        </row>
        <row r="9030">
          <cell r="G9030">
            <v>105504</v>
          </cell>
          <cell r="H9030" t="str">
            <v>CARGA E DESCARGA DE POSTES DE CONCRETO, COM CAMINHÃO CARROCERIA COM GUINDAUTO (MUNCK) 11,7 TM, EM BALSA DE 600 TONELADAS. AF_05/2024</v>
          </cell>
          <cell r="I9030" t="str">
            <v>T</v>
          </cell>
          <cell r="K9030">
            <v>0</v>
          </cell>
        </row>
        <row r="9031">
          <cell r="G9031">
            <v>105476</v>
          </cell>
          <cell r="H9031" t="str">
            <v>CARGA E DESCARGA DE RETROESCAVADEIRA, EM BALSA DE 1000 TONELADAS. AF_05/2024</v>
          </cell>
          <cell r="I9031" t="str">
            <v>T</v>
          </cell>
          <cell r="K9031">
            <v>0</v>
          </cell>
        </row>
        <row r="9032">
          <cell r="G9032">
            <v>105471</v>
          </cell>
          <cell r="H9032" t="str">
            <v>CARGA E DESCARGA DE RETROESCAVADEIRA, EM BALSA DE 1500 TONELADAS. AF_05/2024</v>
          </cell>
          <cell r="I9032" t="str">
            <v>T</v>
          </cell>
          <cell r="K9032">
            <v>0</v>
          </cell>
        </row>
        <row r="9033">
          <cell r="G9033">
            <v>105493</v>
          </cell>
          <cell r="H9033" t="str">
            <v>CARGA E DESCARGA DE RETROESCAVADEIRA, EM BALSA DE 2000 TONELADAS. AF_05/2024</v>
          </cell>
          <cell r="I9033" t="str">
            <v>T</v>
          </cell>
          <cell r="K9033">
            <v>0</v>
          </cell>
        </row>
        <row r="9034">
          <cell r="G9034">
            <v>105482</v>
          </cell>
          <cell r="H9034" t="str">
            <v>CARGA E DESCARGA DE RETROESCAVADEIRA, EM BALSA DE 600 TONELADAS. AF_05/2024</v>
          </cell>
          <cell r="I9034" t="str">
            <v>T</v>
          </cell>
          <cell r="K9034">
            <v>0</v>
          </cell>
        </row>
        <row r="9035">
          <cell r="G9035">
            <v>105430</v>
          </cell>
          <cell r="H9035" t="str">
            <v>CARGA E DESCARGA DE SOLOS E MATERIAIS GRANULARES, COM CAMINHÃO DE 10 M³ E ESCAVADEIRA HIDRÁULICA, EM BALSA DE 1000 TONELADAS. AF_05/2024</v>
          </cell>
          <cell r="I9035" t="str">
            <v>T</v>
          </cell>
          <cell r="K9035">
            <v>0</v>
          </cell>
        </row>
        <row r="9036">
          <cell r="G9036">
            <v>105440</v>
          </cell>
          <cell r="H9036" t="str">
            <v>CARGA E DESCARGA DE SOLOS E MATERIAIS GRANULARES, COM CAMINHÃO DE 10 M³ E ESCAVADEIRA HIDRÁULICA, EM BALSA DE 1500 TONELADAS. AF_05/2024</v>
          </cell>
          <cell r="I9036" t="str">
            <v>T</v>
          </cell>
          <cell r="K9036">
            <v>0</v>
          </cell>
        </row>
        <row r="9037">
          <cell r="G9037">
            <v>105465</v>
          </cell>
          <cell r="H9037" t="str">
            <v>CARGA E DESCARGA DE SOLOS E MATERIAIS GRANULARES, COM CAMINHÃO DE 10 M³ E ESCAVADEIRA HIDRÁULICA, EM BALSA DE 2000 TONELADAS. AF_05/2024</v>
          </cell>
          <cell r="I9037" t="str">
            <v>T</v>
          </cell>
          <cell r="K9037">
            <v>0</v>
          </cell>
        </row>
        <row r="9038">
          <cell r="G9038">
            <v>105499</v>
          </cell>
          <cell r="H9038" t="str">
            <v>CARGA E DESCARGA DE SOLOS E MATERIAIS GRANULARES, COM CAMINHÃO DE 10 M³ E ESCAVADEIRA HIDRÁULICA, EM BALSA DE 600 TONELADAS. AF_05/2024</v>
          </cell>
          <cell r="I9038" t="str">
            <v>T</v>
          </cell>
          <cell r="K9038">
            <v>0</v>
          </cell>
        </row>
        <row r="9039">
          <cell r="G9039">
            <v>105431</v>
          </cell>
          <cell r="H9039" t="str">
            <v>CARGA E DESCARGA DE SOLOS E MATERIAIS GRANULARES, COM CAMINHÃO DE 14 M³ E ESCAVADEIRA HIDRÁULICA, EM BALSA DE 1000 TONELADAS. AF_05/2024</v>
          </cell>
          <cell r="I9039" t="str">
            <v>T</v>
          </cell>
          <cell r="K9039">
            <v>0</v>
          </cell>
        </row>
        <row r="9040">
          <cell r="G9040">
            <v>105441</v>
          </cell>
          <cell r="H9040" t="str">
            <v>CARGA E DESCARGA DE SOLOS E MATERIAIS GRANULARES, COM CAMINHÃO DE 14 M³ E ESCAVADEIRA HIDRÁULICA, EM BALSA DE 1500 TONELADAS. AF_05/2024</v>
          </cell>
          <cell r="I9040" t="str">
            <v>T</v>
          </cell>
          <cell r="K9040">
            <v>0</v>
          </cell>
        </row>
        <row r="9041">
          <cell r="G9041">
            <v>105466</v>
          </cell>
          <cell r="H9041" t="str">
            <v>CARGA E DESCARGA DE SOLOS E MATERIAIS GRANULARES, COM CAMINHÃO DE 14 M³ E ESCAVADEIRA HIDRÁULICA, EM BALSA DE 2000 TONELADAS. AF_05/2024</v>
          </cell>
          <cell r="I9041" t="str">
            <v>T</v>
          </cell>
          <cell r="K9041">
            <v>0</v>
          </cell>
        </row>
        <row r="9042">
          <cell r="G9042">
            <v>105500</v>
          </cell>
          <cell r="H9042" t="str">
            <v>CARGA E DESCARGA DE SOLOS E MATERIAIS GRANULARES, COM CAMINHÃO DE 14 M³ E ESCAVADEIRA HIDRÁULICA, EM BALSA DE 600 TONELADAS. AF_05/2024</v>
          </cell>
          <cell r="I9042" t="str">
            <v>T</v>
          </cell>
          <cell r="K9042">
            <v>0</v>
          </cell>
        </row>
        <row r="9043">
          <cell r="G9043">
            <v>105429</v>
          </cell>
          <cell r="H9043" t="str">
            <v>CARGA E DESCARGA DE SOLOS E MATERIAIS GRANULARES, COM CAMINHÃO DE 6 M³ E ESCAVADEIRA HIDRÁULICA, EM BALSA DE 1000 TONELADAS. AF_05/2024</v>
          </cell>
          <cell r="I9043" t="str">
            <v>T</v>
          </cell>
          <cell r="K9043">
            <v>0</v>
          </cell>
        </row>
        <row r="9044">
          <cell r="G9044">
            <v>105439</v>
          </cell>
          <cell r="H9044" t="str">
            <v>CARGA E DESCARGA DE SOLOS E MATERIAIS GRANULARES, COM CAMINHÃO DE 6 M³ E ESCAVADEIRA HIDRÁULICA, EM BALSA DE 1500 TONELADAS. AF_05/2024</v>
          </cell>
          <cell r="I9044" t="str">
            <v>T</v>
          </cell>
          <cell r="K9044">
            <v>0</v>
          </cell>
        </row>
        <row r="9045">
          <cell r="G9045">
            <v>105464</v>
          </cell>
          <cell r="H9045" t="str">
            <v>CARGA E DESCARGA DE SOLOS E MATERIAIS GRANULARES, COM CAMINHÃO DE 6 M³ E ESCAVADEIRA HIDRÁULICA, EM BALSA DE 2000 TONELADAS. AF_05/2024</v>
          </cell>
          <cell r="I9045" t="str">
            <v>T</v>
          </cell>
          <cell r="K9045">
            <v>0</v>
          </cell>
        </row>
        <row r="9046">
          <cell r="G9046">
            <v>105489</v>
          </cell>
          <cell r="H9046" t="str">
            <v>CARGA E DESCARGA DE SOLOS E MATERIAIS GRANULARES, COM CAMINHÃO DE 6 M³ E ESCAVADEIRA HIDRÁULICA, EM BALSA DE 600 TONELADAS. AF_05/2024</v>
          </cell>
          <cell r="I9046" t="str">
            <v>T</v>
          </cell>
          <cell r="K9046">
            <v>0</v>
          </cell>
        </row>
        <row r="9047">
          <cell r="G9047">
            <v>105437</v>
          </cell>
          <cell r="H9047" t="str">
            <v>CARGA E DESCARGA DE TELA DE AÇO, COM CAMINHÃO CARROCERIA COM GUINDAUTO (MUNCK) 11,7 TM, EM BALSA DE 1000 TONELADAS. AF_05/2024</v>
          </cell>
          <cell r="I9047" t="str">
            <v>T</v>
          </cell>
          <cell r="K9047">
            <v>0</v>
          </cell>
        </row>
        <row r="9048">
          <cell r="G9048">
            <v>105462</v>
          </cell>
          <cell r="H9048" t="str">
            <v>CARGA E DESCARGA DE TELA DE AÇO, COM CAMINHÃO CARROCERIA COM GUINDAUTO (MUNCK) 11,7 TM, EM BALSA DE 1500 TONELADAS. AF_05/2024</v>
          </cell>
          <cell r="I9048" t="str">
            <v>T</v>
          </cell>
          <cell r="K9048">
            <v>0</v>
          </cell>
        </row>
        <row r="9049">
          <cell r="G9049">
            <v>105484</v>
          </cell>
          <cell r="H9049" t="str">
            <v>CARGA E DESCARGA DE TELA DE AÇO, COM CAMINHÃO CARROCERIA COM GUINDAUTO (MUNCK) 11,7 TM, EM BALSA DE 2000 TONELADAS. AF_05/2024</v>
          </cell>
          <cell r="I9049" t="str">
            <v>T</v>
          </cell>
          <cell r="K9049">
            <v>0</v>
          </cell>
        </row>
        <row r="9050">
          <cell r="G9050">
            <v>105506</v>
          </cell>
          <cell r="H9050" t="str">
            <v>CARGA E DESCARGA DE TELA DE AÇO, COM CAMINHÃO CARROCERIA COM GUINDAUTO (MUNCK) 11,7 TM, EM BALSA DE 600 TONELADAS. AF_05/2024</v>
          </cell>
          <cell r="I9050" t="str">
            <v>T</v>
          </cell>
          <cell r="K9050">
            <v>0</v>
          </cell>
        </row>
        <row r="9051">
          <cell r="G9051">
            <v>105432</v>
          </cell>
          <cell r="H9051" t="str">
            <v>CARGA E DESCARGA DE TUBOS DE CONCRETO, COM CAMINHÃO CARROCERIA COM GUINDAUTO (MUNCK) 11,7 TM, EM BALSA DE 1000 TONELADAS. AF_05/2024</v>
          </cell>
          <cell r="I9051" t="str">
            <v>T</v>
          </cell>
          <cell r="K9051">
            <v>0</v>
          </cell>
        </row>
        <row r="9052">
          <cell r="G9052">
            <v>105457</v>
          </cell>
          <cell r="H9052" t="str">
            <v>CARGA E DESCARGA DE TUBOS DE CONCRETO, COM CAMINHÃO CARROCERIA COM GUINDAUTO (MUNCK) 11,7 TM, EM BALSA DE 1500 TONELADAS. AF_05/2024</v>
          </cell>
          <cell r="I9052" t="str">
            <v>T</v>
          </cell>
          <cell r="K9052">
            <v>0</v>
          </cell>
        </row>
        <row r="9053">
          <cell r="G9053">
            <v>105467</v>
          </cell>
          <cell r="H9053" t="str">
            <v>CARGA E DESCARGA DE TUBOS DE CONCRETO, COM CAMINHÃO CARROCERIA COM GUINDAUTO (MUNCK) 11,7 TM, EM BALSA DE 2000 TONELADAS. AF_05/2024</v>
          </cell>
          <cell r="I9053" t="str">
            <v>T</v>
          </cell>
          <cell r="K9053">
            <v>0</v>
          </cell>
        </row>
        <row r="9054">
          <cell r="G9054">
            <v>105501</v>
          </cell>
          <cell r="H9054" t="str">
            <v>CARGA E DESCARGA DE TUBOS DE CONCRETO, COM CAMINHÃO CARROCERIA COM GUINDAUTO (MUNCK) 11,7 TM, EM BALSA DE 600 TONELADAS. AF_05/2024</v>
          </cell>
          <cell r="I9054" t="str">
            <v>T</v>
          </cell>
          <cell r="K9054">
            <v>0</v>
          </cell>
        </row>
        <row r="9055">
          <cell r="G9055">
            <v>105433</v>
          </cell>
          <cell r="H9055" t="str">
            <v>CARGA E DESCARGA DE TUBOS METÁLICOS, COM CAMINHÃO CARROCERIA COM GUINDAUTO (MUNCK) 11,7 TM, EM BALSA DE 1000 TONELADAS. AF_05/2024</v>
          </cell>
          <cell r="I9055" t="str">
            <v>T</v>
          </cell>
          <cell r="K9055">
            <v>0</v>
          </cell>
        </row>
        <row r="9056">
          <cell r="G9056">
            <v>105458</v>
          </cell>
          <cell r="H9056" t="str">
            <v>CARGA E DESCARGA DE TUBOS METÁLICOS, COM CAMINHÃO CARROCERIA COM GUINDAUTO (MUNCK) 11,7 TM, EM BALSA DE 1500 TONELADAS. AF_05/2024</v>
          </cell>
          <cell r="I9056" t="str">
            <v>T</v>
          </cell>
          <cell r="K9056">
            <v>0</v>
          </cell>
        </row>
        <row r="9057">
          <cell r="G9057">
            <v>105468</v>
          </cell>
          <cell r="H9057" t="str">
            <v>CARGA E DESCARGA DE TUBOS METÁLICOS, COM CAMINHÃO CARROCERIA COM GUINDAUTO (MUNCK) 11,7 TM, EM BALSA DE 2000 TONELADAS. AF_05/2024</v>
          </cell>
          <cell r="I9057" t="str">
            <v>T</v>
          </cell>
          <cell r="K9057">
            <v>0</v>
          </cell>
        </row>
        <row r="9058">
          <cell r="G9058">
            <v>105502</v>
          </cell>
          <cell r="H9058" t="str">
            <v>CARGA E DESCARGA DE TUBOS METÁLICOS, COM CAMINHÃO CARROCERIA COM GUINDAUTO (MUNCK) 11,7 TM, EM BALSA DE 600 TONELADAS. AF_05/2024</v>
          </cell>
          <cell r="I9058" t="str">
            <v>T</v>
          </cell>
          <cell r="K9058">
            <v>0</v>
          </cell>
        </row>
        <row r="9059">
          <cell r="G9059">
            <v>105434</v>
          </cell>
          <cell r="H9059" t="str">
            <v>CARGA E DESCARGA DE TUBOS PLÁSTICOS, COM CAMINHÃO CARROCERIA COM GUINDAUTO (MUNCK) 11,7 TM, EM BALSA DE 1000 TONELADAS. AF_05/2024</v>
          </cell>
          <cell r="I9059" t="str">
            <v>T</v>
          </cell>
          <cell r="K9059">
            <v>0</v>
          </cell>
        </row>
        <row r="9060">
          <cell r="G9060">
            <v>105459</v>
          </cell>
          <cell r="H9060" t="str">
            <v>CARGA E DESCARGA DE TUBOS PLÁSTICOS, COM CAMINHÃO CARROCERIA COM GUINDAUTO (MUNCK) 11,7 TM, EM BALSA DE 1500 TONELADAS. AF_05/2024</v>
          </cell>
          <cell r="I9060" t="str">
            <v>T</v>
          </cell>
          <cell r="K9060">
            <v>0</v>
          </cell>
        </row>
        <row r="9061">
          <cell r="G9061">
            <v>105469</v>
          </cell>
          <cell r="H9061" t="str">
            <v>CARGA E DESCARGA DE TUBOS PLÁSTICOS, COM CAMINHÃO CARROCERIA COM GUINDAUTO (MUNCK) 11,7 TM, EM BALSA DE 2000 TONELADAS. AF_05/2024</v>
          </cell>
          <cell r="I9061" t="str">
            <v>T</v>
          </cell>
          <cell r="K9061">
            <v>0</v>
          </cell>
        </row>
        <row r="9062">
          <cell r="G9062">
            <v>105503</v>
          </cell>
          <cell r="H9062" t="str">
            <v>CARGA E DESCARGA DE TUBOS PLÁSTICOS, COM CAMINHÃO CARROCERIA COM GUINDAUTO (MUNCK) 11,7 TM, EM BALSA DE 600 TONELADAS. AF_05/2024</v>
          </cell>
          <cell r="I9062" t="str">
            <v>T</v>
          </cell>
          <cell r="K9062">
            <v>0</v>
          </cell>
        </row>
        <row r="9063">
          <cell r="G9063">
            <v>105472</v>
          </cell>
          <cell r="H9063" t="str">
            <v>CARGA E DESCARGA MANUAL, DE JANELA, KIT PORTA-PRONTA OU PORTA DE MADEIRA, PORTA DE AÇO E PORTA DE ALUMÍNIO, EM BALSA DE 1000 TONELADAS. AF_05/2024</v>
          </cell>
          <cell r="I9063" t="str">
            <v>T</v>
          </cell>
          <cell r="K9063">
            <v>0</v>
          </cell>
        </row>
        <row r="9064">
          <cell r="G9064">
            <v>105413</v>
          </cell>
          <cell r="H9064" t="str">
            <v>CARGA E DESCARGA MANUAL, DE JANELA, KIT PORTA-PRONTA OU PORTA DE MADEIRA, PORTA DE AÇO E PORTA DE ALUMÍNIO, EM BALSA DE 1500 TONELADAS. AF_05/2024</v>
          </cell>
          <cell r="I9064" t="str">
            <v>T</v>
          </cell>
          <cell r="K9064">
            <v>0</v>
          </cell>
        </row>
        <row r="9065">
          <cell r="G9065">
            <v>105423</v>
          </cell>
          <cell r="H9065" t="str">
            <v>CARGA E DESCARGA MANUAL, DE JANELA, KIT PORTA-PRONTA OU PORTA DE MADEIRA, PORTA DE AÇO E PORTA DE ALUMÍNIO, EM BALSA DE 2000 TONELADAS. AF_05/2024</v>
          </cell>
          <cell r="I9065" t="str">
            <v>T</v>
          </cell>
          <cell r="K9065">
            <v>0</v>
          </cell>
        </row>
        <row r="9066">
          <cell r="G9066">
            <v>105447</v>
          </cell>
          <cell r="H9066" t="str">
            <v>CARGA E DESCARGA MANUAL, DE JANELA, KIT PORTA-PRONTA OU PORTA DE MADEIRA, PORTA DE AÇO E PORTA DE ALUMÍNIO, EM BALSA DE 600 TONELADAS. AF_05/2024</v>
          </cell>
          <cell r="I9066" t="str">
            <v>T</v>
          </cell>
          <cell r="K9066">
            <v>0</v>
          </cell>
        </row>
        <row r="9067">
          <cell r="G9067">
            <v>105408</v>
          </cell>
          <cell r="H9067" t="str">
            <v>CARGA E DESCARGA MANUAL, DE PEÇAS DE MADEIRA (CAIBROS, TÁBUAS, RIPAS, VIGAS E COMPENSADOS), EM BALSA DE 1000 TONELADAS. AF_05/2024</v>
          </cell>
          <cell r="I9067" t="str">
            <v>T</v>
          </cell>
          <cell r="K9067">
            <v>0</v>
          </cell>
        </row>
        <row r="9068">
          <cell r="G9068">
            <v>105479</v>
          </cell>
          <cell r="H9068" t="str">
            <v>CARGA E DESCARGA MANUAL, DE PEÇAS DE MADEIRA (CAIBROS, TÁBUAS, RIPAS, VIGAS E COMPENSADOS), EM BALSA DE 1500 TONELADAS. AF_05/2024</v>
          </cell>
          <cell r="I9068" t="str">
            <v>T</v>
          </cell>
          <cell r="K9068">
            <v>0</v>
          </cell>
        </row>
        <row r="9069">
          <cell r="G9069">
            <v>105422</v>
          </cell>
          <cell r="H9069" t="str">
            <v>CARGA E DESCARGA MANUAL, DE PEÇAS DE MADEIRA (CAIBROS, TÁBUAS, RIPAS, VIGAS E COMPENSADOS), EM BALSA DE 2000 TONELADAS. AF_05/2024</v>
          </cell>
          <cell r="I9069" t="str">
            <v>T</v>
          </cell>
          <cell r="K9069">
            <v>0</v>
          </cell>
        </row>
        <row r="9070">
          <cell r="G9070">
            <v>105446</v>
          </cell>
          <cell r="H9070" t="str">
            <v>CARGA E DESCARGA MANUAL, DE PEÇAS DE MADEIRA (CAIBROS, TÁBUAS, RIPAS, VIGAS E COMPENSADOS), EM BALSA DE 600 TONELADAS. AF_05/2024</v>
          </cell>
          <cell r="I9070" t="str">
            <v>T</v>
          </cell>
          <cell r="K9070">
            <v>0</v>
          </cell>
        </row>
        <row r="9071">
          <cell r="G9071">
            <v>105474</v>
          </cell>
          <cell r="H9071" t="str">
            <v>CARGA E DESCARGA MANUAL, DE VIDRO, EM BALSA DE 1000 TONELADAS. AF_05/2024</v>
          </cell>
          <cell r="I9071" t="str">
            <v>T</v>
          </cell>
          <cell r="K9071">
            <v>0</v>
          </cell>
        </row>
        <row r="9072">
          <cell r="G9072">
            <v>105480</v>
          </cell>
          <cell r="H9072" t="str">
            <v>CARGA E DESCARGA MANUAL, DE VIDRO, EM BALSA DE 1500 TONELADAS. AF_05/2024</v>
          </cell>
          <cell r="I9072" t="str">
            <v>T</v>
          </cell>
          <cell r="K9072">
            <v>0</v>
          </cell>
        </row>
        <row r="9073">
          <cell r="G9073">
            <v>105481</v>
          </cell>
          <cell r="H9073" t="str">
            <v>CARGA E DESCARGA MANUAL, DE VIDRO, EM BALSA DE 2000 TONELADAS. AF_05/2024</v>
          </cell>
          <cell r="I9073" t="str">
            <v>T</v>
          </cell>
          <cell r="K9073">
            <v>0</v>
          </cell>
        </row>
        <row r="9074">
          <cell r="G9074">
            <v>105449</v>
          </cell>
          <cell r="H9074" t="str">
            <v>CARGA E DESCARGA MANUAL, DE VIDRO, EM BALSA DE 600 TONELADAS. AF_05/2024</v>
          </cell>
          <cell r="I9074" t="str">
            <v>T</v>
          </cell>
          <cell r="K9074">
            <v>0</v>
          </cell>
        </row>
        <row r="9075">
          <cell r="G9075">
            <v>105511</v>
          </cell>
          <cell r="H9075" t="str">
            <v>TRANSPORTE FLUVIAL COM CONJUNTO EMPURRADOR DE 250 HP E BALSA DE 200 A 600 TONELADAS, EM VIA NAVEGÁVEL NO SENTIDO A JUSANTE (DESCENDO O RIO). AF_05/2024</v>
          </cell>
          <cell r="I9075" t="str">
            <v>TXKM</v>
          </cell>
          <cell r="K9075">
            <v>0</v>
          </cell>
        </row>
        <row r="9076">
          <cell r="G9076">
            <v>105507</v>
          </cell>
          <cell r="H9076" t="str">
            <v>TRANSPORTE FLUVIAL COM CONJUNTO EMPURRADOR DE 250 HP E BALSA DE 200 A 600 TONELADAS, EM VIA NAVEGÁVEL NO SENTIDO A MONTANTE (SUBINDO O RIO). AF_05/2024</v>
          </cell>
          <cell r="I9076" t="str">
            <v>TXKM</v>
          </cell>
          <cell r="K9076">
            <v>0</v>
          </cell>
        </row>
        <row r="9077">
          <cell r="G9077">
            <v>105512</v>
          </cell>
          <cell r="H9077" t="str">
            <v>TRANSPORTE FLUVIAL COM CONJUNTO EMPURRADOR DE 315 HP E BALSA 600 A 1000 TONELADAS, EM VIA NAVEGÁVEL NO SENTIDO A JUSANTE (DESCENDO O RIO). AF_05/2024</v>
          </cell>
          <cell r="I9077" t="str">
            <v>TXKM</v>
          </cell>
          <cell r="K9077">
            <v>0</v>
          </cell>
        </row>
        <row r="9078">
          <cell r="G9078">
            <v>105508</v>
          </cell>
          <cell r="H9078" t="str">
            <v>TRANSPORTE FLUVIAL COM CONJUNTO EMPURRADOR DE 315 HP E BALSA 600 A 1000 TONELADAS, EM VIA NAVEGÁVEL NO SENTIDO A MONTANTE (SUBINDO O RIO). AF_05/2024</v>
          </cell>
          <cell r="I9078" t="str">
            <v>TXKM</v>
          </cell>
          <cell r="K9078">
            <v>0</v>
          </cell>
        </row>
        <row r="9079">
          <cell r="G9079">
            <v>105513</v>
          </cell>
          <cell r="H9079" t="str">
            <v>TRANSPORTE FLUVIAL COM CONJUNTO EMPURRADOR DE 475 HP E BALSA DE 1.000 A 1.500 TONELADAS, EM VIA NAVEGÁVEL NO SENTIDO A JUSANTE (DESCENDO O RIO). AF_05/2024</v>
          </cell>
          <cell r="I9079" t="str">
            <v>TXKM</v>
          </cell>
          <cell r="K9079">
            <v>0</v>
          </cell>
        </row>
        <row r="9080">
          <cell r="G9080">
            <v>105509</v>
          </cell>
          <cell r="H9080" t="str">
            <v>TRANSPORTE FLUVIAL COM CONJUNTO EMPURRADOR DE 475 HP E BALSA DE 1.000 A 1.500 TONELADAS, EM VIA NAVEGÁVEL NO SENTIDO A MONTANTE (SUBINDO O RIO). AF_05/2024</v>
          </cell>
          <cell r="I9080" t="str">
            <v>TXKM</v>
          </cell>
          <cell r="K9080">
            <v>0</v>
          </cell>
        </row>
        <row r="9081">
          <cell r="G9081">
            <v>105514</v>
          </cell>
          <cell r="H9081" t="str">
            <v>TRANSPORTE FLUVIAL COM CONJUNTO EMPURRADOR DE 600 HP E BALSA DE 1.500 A 2.000 TONELADAS, EM VIA NAVEGÁVEL NO SENTIDO A JUSANTE (DESCENDO O RIO). AF_05/2024</v>
          </cell>
          <cell r="I9081" t="str">
            <v>TXKM</v>
          </cell>
          <cell r="K9081">
            <v>0</v>
          </cell>
        </row>
        <row r="9082">
          <cell r="G9082">
            <v>105510</v>
          </cell>
          <cell r="H9082" t="str">
            <v>TRANSPORTE FLUVIAL COM CONJUNTO EMPURRADOR DE 600 HP E BALSA DE 1.500 A 2.000 TONELADAS, EM VIA NAVEGÁVEL NO SENTIDO A MONTANTE (SUBINDO O RIO). AF_05/2024</v>
          </cell>
          <cell r="I9082" t="str">
            <v>TXKM</v>
          </cell>
          <cell r="K9082">
            <v>0</v>
          </cell>
        </row>
        <row r="9083">
          <cell r="G9083">
            <v>100207</v>
          </cell>
          <cell r="H9083" t="str">
            <v>TRANSPORTE HORIZONTAL COM CARREGADEIRA, DE MASSA/ GRANEL (UNIDADE: M3XKM). AF_07/2019</v>
          </cell>
          <cell r="I9083" t="str">
            <v>M3XKM</v>
          </cell>
          <cell r="K9083">
            <v>518.91999999999996</v>
          </cell>
        </row>
        <row r="9084">
          <cell r="G9084">
            <v>100211</v>
          </cell>
          <cell r="H9084" t="str">
            <v>TRANSPORTE HORIZONTAL COM CARRINHO DE MÃO, DE BLOCOS CERÂMICOS FURADOS NA HORIZONTAL DE 9X19X19CM (UNIDADE: BLOCOXKM). AF_07/2019</v>
          </cell>
          <cell r="I9084" t="str">
            <v>UNXKM</v>
          </cell>
          <cell r="K9084">
            <v>8.85</v>
          </cell>
        </row>
        <row r="9085">
          <cell r="G9085">
            <v>100210</v>
          </cell>
          <cell r="H9085" t="str">
            <v>TRANSPORTE HORIZONTAL COM CARRINHO DE MÃO, DE BLOCOS VAZADOS DE CONCRETO OU CERÂMICO DE 19X19X39CM (UNIDADE: BLOCOXKM). AF_07/2019</v>
          </cell>
          <cell r="I9085" t="str">
            <v>UNXKM</v>
          </cell>
          <cell r="K9085">
            <v>22.93</v>
          </cell>
        </row>
        <row r="9086">
          <cell r="G9086">
            <v>100221</v>
          </cell>
          <cell r="H9086" t="str">
            <v>TRANSPORTE HORIZONTAL COM CARRINHO DE MÃO, DE CAIXA COM REVESTIMENTO CERÂMICO (UNIDADE: M2XKM). AF_07/2019</v>
          </cell>
          <cell r="I9086" t="str">
            <v>M2XKM</v>
          </cell>
          <cell r="K9086">
            <v>40.54</v>
          </cell>
        </row>
        <row r="9087">
          <cell r="G9087">
            <v>100203</v>
          </cell>
          <cell r="H9087" t="str">
            <v>TRANSPORTE HORIZONTAL COM CARRINHO DE MÃO, DE SACOS DE 20 KG (UNIDADE: KGXKM). AF_07/2019</v>
          </cell>
          <cell r="I9087" t="str">
            <v>KGXKM</v>
          </cell>
          <cell r="K9087">
            <v>1.42</v>
          </cell>
        </row>
        <row r="9088">
          <cell r="G9088">
            <v>100202</v>
          </cell>
          <cell r="H9088" t="str">
            <v>TRANSPORTE HORIZONTAL COM CARRINHO DE MÃO, DE SACOS DE 30 KG (UNIDADE: KGXKM). AF_07/2019</v>
          </cell>
          <cell r="I9088" t="str">
            <v>KGXKM</v>
          </cell>
          <cell r="K9088">
            <v>1.2</v>
          </cell>
        </row>
        <row r="9089">
          <cell r="G9089">
            <v>100201</v>
          </cell>
          <cell r="H9089" t="str">
            <v>TRANSPORTE HORIZONTAL COM CARRINHO DE MÃO, DE SACOS DE 50 KG (UNIDADE: KGXKM). AF_07/2019</v>
          </cell>
          <cell r="I9089" t="str">
            <v>KGXKM</v>
          </cell>
          <cell r="K9089">
            <v>1.02</v>
          </cell>
        </row>
        <row r="9090">
          <cell r="G9090">
            <v>100216</v>
          </cell>
          <cell r="H9090" t="str">
            <v>TRANSPORTE HORIZONTAL COM CARRINHO MINI PÁLETES, DE BLOCOS CERÂMICOS FURADOS NA HORIZONTAL DE 9X19X19CM (UNIDADE: BLOCOXKM). AF_07/2019</v>
          </cell>
          <cell r="I9090" t="str">
            <v>UNXKM</v>
          </cell>
          <cell r="K9090">
            <v>1.24</v>
          </cell>
        </row>
        <row r="9091">
          <cell r="G9091">
            <v>100215</v>
          </cell>
          <cell r="H9091" t="str">
            <v>TRANSPORTE HORIZONTAL COM CARRINHO MINI PÁLETES, DE BLOCOS CERÂMICOS FURADOS NA VERTICAL DE 19X19X39CM (UNIDADE: BLOCOXKM). AF_07/2019</v>
          </cell>
          <cell r="I9091" t="str">
            <v>UNXKM</v>
          </cell>
          <cell r="K9091">
            <v>4.62</v>
          </cell>
        </row>
        <row r="9092">
          <cell r="G9092">
            <v>100214</v>
          </cell>
          <cell r="H9092" t="str">
            <v>TRANSPORTE HORIZONTAL COM CARRINHO MINI PÁLETES, DE BLOCOS VAZADOS DE CONCRETO DE 19X19X39CM (UNIDADE: BLOCOXKM). AF_07/2019</v>
          </cell>
          <cell r="I9092" t="str">
            <v>UNXKM</v>
          </cell>
          <cell r="K9092">
            <v>5.39</v>
          </cell>
        </row>
        <row r="9093">
          <cell r="G9093">
            <v>100223</v>
          </cell>
          <cell r="H9093" t="str">
            <v>TRANSPORTE HORIZONTAL COM CARRINHO MINI PÁLETES, DE CAIXA COM REVESTIMENTO CERÂMICO (UNIDADE: M2XKM). AF_07/2019</v>
          </cell>
          <cell r="I9093" t="str">
            <v>M2XKM</v>
          </cell>
          <cell r="K9093">
            <v>7.18</v>
          </cell>
        </row>
        <row r="9094">
          <cell r="G9094">
            <v>100280</v>
          </cell>
          <cell r="H9094" t="str">
            <v>TRANSPORTE HORIZONTAL COM CARRINHO PLATAFORMA, DE BACIA SANITÁRIA, CAIXA ACOPLADA, TANQUE OU PIA (UNIDADE: UNIDXKM). AF_07/2019</v>
          </cell>
          <cell r="I9094" t="str">
            <v>UNXKM</v>
          </cell>
          <cell r="K9094">
            <v>23.57</v>
          </cell>
        </row>
        <row r="9095">
          <cell r="G9095">
            <v>100270</v>
          </cell>
          <cell r="H9095" t="str">
            <v>TRANSPORTE HORIZONTAL COM CARRINHO PLATAFORMA, DE BANCADA DE MÁRMORE OU GRANITO PARA COZINHA/LAVATÓRIO OU MÁRMORE SINTÉTICO COM CUBA INTEGRADA (UNIDADE: UNIDXKM). AF_07/2019</v>
          </cell>
          <cell r="I9095" t="str">
            <v>UNXKM</v>
          </cell>
          <cell r="K9095">
            <v>80.42</v>
          </cell>
        </row>
        <row r="9096">
          <cell r="G9096">
            <v>100286</v>
          </cell>
          <cell r="H9096" t="str">
            <v>TRANSPORTE HORIZONTAL COM CARRINHO PLATAFORMA, DE BARRAMENTO BLINDADO (UNIDADE: MXKM). AF_07/2019</v>
          </cell>
          <cell r="I9096" t="str">
            <v>MXKM</v>
          </cell>
          <cell r="K9096">
            <v>17.600000000000001</v>
          </cell>
        </row>
        <row r="9097">
          <cell r="G9097">
            <v>100213</v>
          </cell>
          <cell r="H9097" t="str">
            <v>TRANSPORTE HORIZONTAL COM CARRINHO PLATAFORMA, DE BLOCOS CERÂMICOS FURADOS NA HORIZONTAL DE 9X19X19CM (UNIDADE: BLOCOXKM). AF_07/2019</v>
          </cell>
          <cell r="I9097" t="str">
            <v>UNXKM</v>
          </cell>
          <cell r="K9097">
            <v>3.51</v>
          </cell>
        </row>
        <row r="9098">
          <cell r="G9098">
            <v>100212</v>
          </cell>
          <cell r="H9098" t="str">
            <v>TRANSPORTE HORIZONTAL COM CARRINHO PLATAFORMA, DE BLOCOS VAZADOS DE CONCRETO OU CERÂMICO DE 19X19X39CM (UNIDADE: BLOCOXKM). AF_07/2019</v>
          </cell>
          <cell r="I9098" t="str">
            <v>UNXKM</v>
          </cell>
          <cell r="K9098">
            <v>9.77</v>
          </cell>
        </row>
        <row r="9099">
          <cell r="G9099">
            <v>100222</v>
          </cell>
          <cell r="H9099" t="str">
            <v>TRANSPORTE HORIZONTAL COM CARRINHO PLATAFORMA, DE CAIXA COM REVESTIMENTO CERÂMICO (UNIDADE: M2XKM). AF_07/2019</v>
          </cell>
          <cell r="I9099" t="str">
            <v>M2XKM</v>
          </cell>
          <cell r="K9099">
            <v>15.35</v>
          </cell>
        </row>
        <row r="9100">
          <cell r="G9100">
            <v>100226</v>
          </cell>
          <cell r="H9100" t="str">
            <v>TRANSPORTE HORIZONTAL COM CARRINHO PLATAFORMA, DE LATA DE 18 LITROS (UNIDADE: LXKM). AF_07/2019</v>
          </cell>
          <cell r="I9100" t="str">
            <v>LXKM</v>
          </cell>
          <cell r="K9100">
            <v>0.88</v>
          </cell>
        </row>
        <row r="9101">
          <cell r="G9101">
            <v>100200</v>
          </cell>
          <cell r="H9101" t="str">
            <v>TRANSPORTE HORIZONTAL COM CARRINHO PLATAFORMA, DE SACOS DE 20 KG (UNIDADE: KGXKM). AF_07/2019</v>
          </cell>
          <cell r="I9101" t="str">
            <v>KGXKM</v>
          </cell>
          <cell r="K9101">
            <v>0.51</v>
          </cell>
        </row>
        <row r="9102">
          <cell r="G9102">
            <v>100199</v>
          </cell>
          <cell r="H9102" t="str">
            <v>TRANSPORTE HORIZONTAL COM CARRINHO PLATAFORMA, DE SACOS DE 30 KG (UNIDADE: KGXKM). AF_07/2019</v>
          </cell>
          <cell r="I9102" t="str">
            <v>KGXKM</v>
          </cell>
          <cell r="K9102">
            <v>0.42</v>
          </cell>
        </row>
        <row r="9103">
          <cell r="G9103">
            <v>100198</v>
          </cell>
          <cell r="H9103" t="str">
            <v>TRANSPORTE HORIZONTAL COM CARRINHO PLATAFORMA, DE SACOS DE 50 KG (UNIDADE: KGXKM). AF_07/2019</v>
          </cell>
          <cell r="I9103" t="str">
            <v>KGXKM</v>
          </cell>
          <cell r="K9103">
            <v>0.35</v>
          </cell>
        </row>
        <row r="9104">
          <cell r="G9104">
            <v>100283</v>
          </cell>
          <cell r="H9104" t="str">
            <v>TRANSPORTE HORIZONTAL COM CARRINHO PLATAFORMA, DE TELHA DE CONCRETO OU CERÂMICA (UNIDADE: M2XKM). AF_07/2019</v>
          </cell>
          <cell r="I9104" t="str">
            <v>M2XKM</v>
          </cell>
          <cell r="K9104">
            <v>32.47</v>
          </cell>
        </row>
        <row r="9105">
          <cell r="G9105">
            <v>100227</v>
          </cell>
          <cell r="H9105" t="str">
            <v>TRANSPORTE HORIZONTAL COM CARRINHO RACIONAL, DE LATA DE 18 LITROS (UNIDADE: LXKM). AF_07/2019</v>
          </cell>
          <cell r="I9105" t="str">
            <v>LXKM</v>
          </cell>
          <cell r="K9105">
            <v>1.3</v>
          </cell>
        </row>
        <row r="9106">
          <cell r="G9106">
            <v>100205</v>
          </cell>
          <cell r="H9106" t="str">
            <v>TRANSPORTE HORIZONTAL COM JERICA DE 60 L, DE MASSA/ GRANEL (UNIDADE: M3XKM). AF_07/2019</v>
          </cell>
          <cell r="I9106" t="str">
            <v>M3XKM</v>
          </cell>
          <cell r="K9106">
            <v>1881.84</v>
          </cell>
        </row>
        <row r="9107">
          <cell r="G9107">
            <v>100206</v>
          </cell>
          <cell r="H9107" t="str">
            <v>TRANSPORTE HORIZONTAL COM JERICA DE 90 L, DE MASSA/ GRANEL (UNIDADE: M3XKM). AF_07/2019</v>
          </cell>
          <cell r="I9107" t="str">
            <v>M3XKM</v>
          </cell>
          <cell r="K9107">
            <v>1360.25</v>
          </cell>
        </row>
        <row r="9108">
          <cell r="G9108">
            <v>100281</v>
          </cell>
          <cell r="H9108" t="str">
            <v>TRANSPORTE HORIZONTAL COM MANIPULADOR TELESCÓPICO, DE BACIA SANITÁRIA, CAIXA ACOPLADA, TANQUE OU PIA (UNIDADE: UNIDXKM). AF_07/2019</v>
          </cell>
          <cell r="I9108" t="str">
            <v>UNXKM</v>
          </cell>
          <cell r="K9108">
            <v>4.3</v>
          </cell>
        </row>
        <row r="9109">
          <cell r="G9109">
            <v>100219</v>
          </cell>
          <cell r="H9109" t="str">
            <v>TRANSPORTE HORIZONTAL COM MANIPULADOR TELESCÓPICO, DE BLOCOS CERÂMICOS FURADOS NA HORIZONTAL DE 9X19X19CM (UNIDADE: BLOCOXKM). AF_07/2019</v>
          </cell>
          <cell r="I9109" t="str">
            <v>UNXKM</v>
          </cell>
          <cell r="K9109">
            <v>0.53</v>
          </cell>
        </row>
        <row r="9110">
          <cell r="G9110">
            <v>100218</v>
          </cell>
          <cell r="H9110" t="str">
            <v>TRANSPORTE HORIZONTAL COM MANIPULADOR TELESCÓPICO, DE BLOCOS CERÂMICOS FURADOS NA VERTICAL DE 19X19X39CM (UNIDADE: BLOCOXKM). AF_07/2019</v>
          </cell>
          <cell r="I9110" t="str">
            <v>UNXKM</v>
          </cell>
          <cell r="K9110">
            <v>2.4</v>
          </cell>
        </row>
        <row r="9111">
          <cell r="G9111">
            <v>100217</v>
          </cell>
          <cell r="H9111" t="str">
            <v>TRANSPORTE HORIZONTAL COM MANIPULADOR TELESCÓPICO, DE BLOCOS VAZADOS DE CONCRETO DE 19X19X39CM (UNIDADE: BLOCOXKM). AF_07/2019</v>
          </cell>
          <cell r="I9111" t="str">
            <v>UNXKM</v>
          </cell>
          <cell r="K9111">
            <v>3.5</v>
          </cell>
        </row>
        <row r="9112">
          <cell r="G9112">
            <v>100224</v>
          </cell>
          <cell r="H9112" t="str">
            <v>TRANSPORTE HORIZONTAL COM MANIPULADOR TELESCÓPICO, DE CAIXA COM REVESTIMENTO CERÂMICO (UNIDADE: M2XKM). AF_07/2019</v>
          </cell>
          <cell r="I9112" t="str">
            <v>M2XKM</v>
          </cell>
          <cell r="K9112">
            <v>3.5</v>
          </cell>
        </row>
        <row r="9113">
          <cell r="G9113">
            <v>100228</v>
          </cell>
          <cell r="H9113" t="str">
            <v>TRANSPORTE HORIZONTAL COM MANIPULADOR TELESCÓPICO, DE LATA DE 18 LITROS (UNIDADE: LXKM). AF_07/2019</v>
          </cell>
          <cell r="I9113" t="str">
            <v>LXKM</v>
          </cell>
          <cell r="K9113">
            <v>0.34</v>
          </cell>
        </row>
        <row r="9114">
          <cell r="G9114">
            <v>100204</v>
          </cell>
          <cell r="H9114" t="str">
            <v>TRANSPORTE HORIZONTAL COM MANIPULADOR TELESCÓPICO, DE PÁLETE DE SACOS (UNIDADE: KGXKM). AF_07/2019</v>
          </cell>
          <cell r="I9114" t="str">
            <v>KGXKM</v>
          </cell>
          <cell r="K9114">
            <v>0.13</v>
          </cell>
        </row>
        <row r="9115">
          <cell r="G9115">
            <v>100284</v>
          </cell>
          <cell r="H9115" t="str">
            <v>TRANSPORTE HORIZONTAL COM MANIPULADOR TELESCÓPICO, DE TELHA DE CONCRETO OU CERÂMICA (UNIDADE: M2XKM). AF_07/2019</v>
          </cell>
          <cell r="I9115" t="str">
            <v>M2XKM</v>
          </cell>
          <cell r="K9115">
            <v>12.55</v>
          </cell>
        </row>
        <row r="9116">
          <cell r="G9116">
            <v>100277</v>
          </cell>
          <cell r="H9116" t="str">
            <v>TRANSPORTE HORIZONTAL COM MANIPULADOR TELESCÓPICO, DE TELHAS TERMOACÚSTICAS, FIBROCIMENTO, AÇO ZINCADO, FIBROCIMENTO ESTRUTURAL, CANALETE 90 OU KALHETÃO (UNIDADE: M2XKM). AF_07/2019</v>
          </cell>
          <cell r="I9116" t="str">
            <v>M2XKM</v>
          </cell>
          <cell r="K9116">
            <v>2.2400000000000002</v>
          </cell>
        </row>
        <row r="9117">
          <cell r="G9117">
            <v>100278</v>
          </cell>
          <cell r="H9117" t="str">
            <v>TRANSPORTE HORIZONTAL MANUAL, DE BACIA SANITÁRIA, CAIXA ACOPLADA, TANQUE OU PIA (UNIDADE: UNIDXKM). AF_07/2019</v>
          </cell>
          <cell r="I9117" t="str">
            <v>UNXKM</v>
          </cell>
          <cell r="K9117">
            <v>51.33</v>
          </cell>
        </row>
        <row r="9118">
          <cell r="G9118">
            <v>100268</v>
          </cell>
          <cell r="H9118" t="str">
            <v>TRANSPORTE HORIZONTAL MANUAL, DE BANCADA DE MÁRMORE OU GRANITO PARA COZINHA/LAVATÓRIO OU MÁRMORE SINTÉTICO COM CUBA INTEGRADA (UNIDADE: UNIDXKM). AF_07/2019</v>
          </cell>
          <cell r="I9118" t="str">
            <v>UNXKM</v>
          </cell>
          <cell r="K9118">
            <v>107.29</v>
          </cell>
        </row>
        <row r="9119">
          <cell r="G9119">
            <v>100285</v>
          </cell>
          <cell r="H9119" t="str">
            <v>TRANSPORTE HORIZONTAL MANUAL, DE BARRAMENTO BLINDADO (UNIDADE: MXKM). AF_07/2019</v>
          </cell>
          <cell r="I9119" t="str">
            <v>MXKM</v>
          </cell>
          <cell r="K9119">
            <v>54.01</v>
          </cell>
        </row>
        <row r="9120">
          <cell r="G9120">
            <v>100209</v>
          </cell>
          <cell r="H9120" t="str">
            <v>TRANSPORTE HORIZONTAL MANUAL, DE BLOCOS CERÂMICOS FURADOS NA HORIZONTAL DE 9X19X19CM (UNIDADE: BLOCOXKM). AF_07/2019</v>
          </cell>
          <cell r="I9120" t="str">
            <v>UNXKM</v>
          </cell>
          <cell r="K9120">
            <v>12.44</v>
          </cell>
        </row>
        <row r="9121">
          <cell r="G9121">
            <v>100208</v>
          </cell>
          <cell r="H9121" t="str">
            <v>TRANSPORTE HORIZONTAL MANUAL, DE BLOCOS VAZADOS DE CONCRETO OU CERÂMICO DE 19X19X39CM (UNIDADE: BLOCOXKM). AF_07/2019</v>
          </cell>
          <cell r="I9121" t="str">
            <v>UNXKM</v>
          </cell>
          <cell r="K9121">
            <v>24.89</v>
          </cell>
        </row>
        <row r="9122">
          <cell r="G9122">
            <v>100256</v>
          </cell>
          <cell r="H9122" t="str">
            <v>TRANSPORTE HORIZONTAL MANUAL, DE CAIBROS DE MADEIRA COM SEÇÃO TRANSVERSAL DE 7,5 X 6 CM E 6 X 8 CM (UNIDADE: MXKM). AF_07/2019</v>
          </cell>
          <cell r="I9122" t="str">
            <v>MXKM</v>
          </cell>
          <cell r="K9122">
            <v>11.4</v>
          </cell>
        </row>
        <row r="9123">
          <cell r="G9123">
            <v>100220</v>
          </cell>
          <cell r="H9123" t="str">
            <v>TRANSPORTE HORIZONTAL MANUAL, DE CAIXA COM REVESTIMENTO CERÂMICO (UNIDADE: M2XKM). AF_07/2019</v>
          </cell>
          <cell r="I9123" t="str">
            <v>M2XKM</v>
          </cell>
          <cell r="K9123">
            <v>35.76</v>
          </cell>
        </row>
        <row r="9124">
          <cell r="G9124">
            <v>100287</v>
          </cell>
          <cell r="H9124" t="str">
            <v>TRANSPORTE HORIZONTAL MANUAL, DE CALHA QUADRADA NÚMERO 24 - CORTE 33 (UNIDADE: MXKM). AF_07/2019</v>
          </cell>
          <cell r="I9124" t="str">
            <v>MXKM</v>
          </cell>
          <cell r="K9124">
            <v>16.850000000000001</v>
          </cell>
        </row>
        <row r="9125">
          <cell r="G9125">
            <v>100274</v>
          </cell>
          <cell r="H9125" t="str">
            <v>TRANSPORTE HORIZONTAL MANUAL, DE COMPENSADO DE MADEIRA (UNIDADE: M2XKM). AF_07/2019</v>
          </cell>
          <cell r="I9125" t="str">
            <v>M2XKM</v>
          </cell>
          <cell r="K9125">
            <v>35.78</v>
          </cell>
        </row>
        <row r="9126">
          <cell r="G9126">
            <v>100264</v>
          </cell>
          <cell r="H9126" t="str">
            <v>TRANSPORTE HORIZONTAL MANUAL, DE JANELA (UNIDADE: M2XKM). AF_07/2019</v>
          </cell>
          <cell r="I9126" t="str">
            <v>M2XKM</v>
          </cell>
          <cell r="K9126">
            <v>50.48</v>
          </cell>
        </row>
        <row r="9127">
          <cell r="G9127">
            <v>100225</v>
          </cell>
          <cell r="H9127" t="str">
            <v>TRANSPORTE HORIZONTAL MANUAL, DE LATA DE 18 LITROS (UNIDADE: LXKM). AF_07/2019</v>
          </cell>
          <cell r="I9127" t="str">
            <v>LXKM</v>
          </cell>
          <cell r="K9127">
            <v>2.81</v>
          </cell>
        </row>
        <row r="9128">
          <cell r="G9128">
            <v>100266</v>
          </cell>
          <cell r="H9128" t="str">
            <v>TRANSPORTE HORIZONTAL MANUAL, DE PORTA (UNIDADE: UNIDXKM). AF_07/2019</v>
          </cell>
          <cell r="I9128" t="str">
            <v>UNXKM</v>
          </cell>
          <cell r="K9128">
            <v>107.29</v>
          </cell>
        </row>
        <row r="9129">
          <cell r="G9129">
            <v>100257</v>
          </cell>
          <cell r="H9129" t="str">
            <v>TRANSPORTE HORIZONTAL MANUAL, DE RIPAS DE MADEIRA COM SEÇÃO TRANSVERSAL DE 1 X 5 CM E 2 X 5 CM (UNIDADE: MXKM). AF_07/2019</v>
          </cell>
          <cell r="I9129" t="str">
            <v>MXKM</v>
          </cell>
          <cell r="K9129">
            <v>6.84</v>
          </cell>
        </row>
        <row r="9130">
          <cell r="G9130">
            <v>100197</v>
          </cell>
          <cell r="H9130" t="str">
            <v>TRANSPORTE HORIZONTAL MANUAL, DE SACOS DE 20 KG (UNIDADE: KGXKM). AF_07/2019</v>
          </cell>
          <cell r="I9130" t="str">
            <v>KGXKM</v>
          </cell>
          <cell r="K9130">
            <v>2.52</v>
          </cell>
        </row>
        <row r="9131">
          <cell r="G9131">
            <v>100196</v>
          </cell>
          <cell r="H9131" t="str">
            <v>TRANSPORTE HORIZONTAL MANUAL, DE SACOS DE 30 KG (UNIDADE: KGXKM). AF_07/2019</v>
          </cell>
          <cell r="I9131" t="str">
            <v>KGXKM</v>
          </cell>
          <cell r="K9131">
            <v>1.68</v>
          </cell>
        </row>
        <row r="9132">
          <cell r="G9132">
            <v>100195</v>
          </cell>
          <cell r="H9132" t="str">
            <v>TRANSPORTE HORIZONTAL MANUAL, DE SACOS DE 50 KG (UNIDADE: KGXKM). AF_07/2019</v>
          </cell>
          <cell r="I9132" t="str">
            <v>KGXKM</v>
          </cell>
          <cell r="K9132">
            <v>1.01</v>
          </cell>
        </row>
        <row r="9133">
          <cell r="G9133">
            <v>100273</v>
          </cell>
          <cell r="H9133" t="str">
            <v>TRANSPORTE HORIZONTAL MANUAL, DE TELA DE AÇO (UNIDADE: KGXKM). AF_07/2019</v>
          </cell>
          <cell r="I9133" t="str">
            <v>KGXKM</v>
          </cell>
          <cell r="K9133">
            <v>4.1900000000000004</v>
          </cell>
        </row>
        <row r="9134">
          <cell r="G9134">
            <v>100282</v>
          </cell>
          <cell r="H9134" t="str">
            <v>TRANSPORTE HORIZONTAL MANUAL, DE TELHA DE CONCRETO OU CERÂMICA (UNIDADE: M2XKM). AF_07/2019</v>
          </cell>
          <cell r="I9134" t="str">
            <v>M2XKM</v>
          </cell>
          <cell r="K9134">
            <v>201.02</v>
          </cell>
        </row>
        <row r="9135">
          <cell r="G9135">
            <v>100276</v>
          </cell>
          <cell r="H9135" t="str">
            <v>TRANSPORTE HORIZONTAL MANUAL, DE TELHA DE FIBROCIMENTO OU TELHA ESTRUTURAL DE FIBROCIMENTO, CANALETE 90 OU KALHETÃO (UNIDADE: M2XKM). AF_07/2019</v>
          </cell>
          <cell r="I9135" t="str">
            <v>M2XKM</v>
          </cell>
          <cell r="K9135">
            <v>42.22</v>
          </cell>
        </row>
        <row r="9136">
          <cell r="G9136">
            <v>100275</v>
          </cell>
          <cell r="H9136" t="str">
            <v>TRANSPORTE HORIZONTAL MANUAL, DE TELHA TERMOACÚSTICA OU TELHA DE AÇO ZINCADO (UNIDADE: M2XKM). AF_07/2019</v>
          </cell>
          <cell r="I9136" t="str">
            <v>M2XKM</v>
          </cell>
          <cell r="K9136">
            <v>23.13</v>
          </cell>
        </row>
        <row r="9137">
          <cell r="G9137">
            <v>100254</v>
          </cell>
          <cell r="H9137" t="str">
            <v>TRANSPORTE HORIZONTAL MANUAL, DE TUBO DE AÇO CARBONO LEVE OU MÉDIO, PRETO OU GALVANIZADO, COM DIÂMETRO MAIOR QUE 125 MM E MENOR OU IGUAL A 150 MM (UNIDADE: MXKM). AF_07/2019</v>
          </cell>
          <cell r="I9137" t="str">
            <v>MXKM</v>
          </cell>
          <cell r="K9137">
            <v>50.56</v>
          </cell>
        </row>
        <row r="9138">
          <cell r="G9138">
            <v>100250</v>
          </cell>
          <cell r="H9138" t="str">
            <v>TRANSPORTE HORIZONTAL MANUAL, DE TUBO DE AÇO CARBONO LEVE OU MÉDIO, PRETO OU GALVANIZADO, COM DIÂMETRO MAIOR QUE 20 MM E MENOR OU IGUAL A 32 MM (UNIDADE: MXKM). AF_07/2019</v>
          </cell>
          <cell r="I9138" t="str">
            <v>MXKM</v>
          </cell>
          <cell r="K9138">
            <v>5.7</v>
          </cell>
        </row>
        <row r="9139">
          <cell r="G9139">
            <v>100251</v>
          </cell>
          <cell r="H9139" t="str">
            <v>TRANSPORTE HORIZONTAL MANUAL, DE TUBO DE AÇO CARBONO LEVE OU MÉDIO, PRETO OU GALVANIZADO, COM DIÂMETRO MAIOR QUE 32 MM E MENOR OU IGUAL A 65 MM (UNIDADE: MXKM). AF_07/2019</v>
          </cell>
          <cell r="I9139" t="str">
            <v>MXKM</v>
          </cell>
          <cell r="K9139">
            <v>16.850000000000001</v>
          </cell>
        </row>
        <row r="9140">
          <cell r="G9140">
            <v>100252</v>
          </cell>
          <cell r="H9140" t="str">
            <v>TRANSPORTE HORIZONTAL MANUAL, DE TUBO DE AÇO CARBONO LEVE OU MÉDIO, PRETO OU GALVANIZADO, COM DIÂMETRO MAIOR QUE 65 MM E MENOR OU IGUAL A 90 MM (UNIDADE: MXKM). AF_07/2019</v>
          </cell>
          <cell r="I9140" t="str">
            <v>MXKM</v>
          </cell>
          <cell r="K9140">
            <v>25.28</v>
          </cell>
        </row>
        <row r="9141">
          <cell r="G9141">
            <v>100253</v>
          </cell>
          <cell r="H9141" t="str">
            <v>TRANSPORTE HORIZONTAL MANUAL, DE TUBO DE AÇO CARBONO LEVE OU MÉDIO, PRETO OU GALVANIZADO, COM DIÂMETRO MAIOR QUE 90 MM E MENOR OU IGUAL A 125 MM (UNIDADE: MXKM). AF_07/2019</v>
          </cell>
          <cell r="I9141" t="str">
            <v>MXKM</v>
          </cell>
          <cell r="K9141">
            <v>33.71</v>
          </cell>
        </row>
        <row r="9142">
          <cell r="G9142">
            <v>100249</v>
          </cell>
          <cell r="H9142" t="str">
            <v>TRANSPORTE HORIZONTAL MANUAL, DE TUBO DE AÇO CARBONO LEVE OU MÉDIO, PRETO OU GALVANIZADO, COM DIÂMETRO MENOR OU IGUAL A 20 MM (UNIDADE: MXKM). AF_07/2019</v>
          </cell>
          <cell r="I9142" t="str">
            <v>MXKM</v>
          </cell>
          <cell r="K9142">
            <v>3.42</v>
          </cell>
        </row>
        <row r="9143">
          <cell r="G9143">
            <v>100244</v>
          </cell>
          <cell r="H9143" t="str">
            <v>TRANSPORTE HORIZONTAL MANUAL, DE TUBO DE COBRE - CLASSE E - COM DIÂMETRO MAIOR QUE 54 MM E MENOR OU IGUAL A 79 MM (UNIDADE: MXKM). AF_07/2019</v>
          </cell>
          <cell r="I9143" t="str">
            <v>MXKM</v>
          </cell>
          <cell r="K9143">
            <v>5.13</v>
          </cell>
        </row>
        <row r="9144">
          <cell r="G9144">
            <v>100245</v>
          </cell>
          <cell r="H9144" t="str">
            <v>TRANSPORTE HORIZONTAL MANUAL, DE TUBO DE COBRE - CLASSE E - COM DIÂMETRO MAIOR QUE 79 MM E MENOR OU IGUAL A 104 MM (UNIDADE: MXKM). AF_07/2019</v>
          </cell>
          <cell r="I9144" t="str">
            <v>MXKM</v>
          </cell>
          <cell r="K9144">
            <v>10.26</v>
          </cell>
        </row>
        <row r="9145">
          <cell r="G9145">
            <v>100243</v>
          </cell>
          <cell r="H9145" t="str">
            <v>TRANSPORTE HORIZONTAL MANUAL, DE TUBO DE COBRE - CLASSE E - COM DIÂMETRO MENOR OU IGUAL A 54 MM (UNIDADE: MXKM). AF_07/2019</v>
          </cell>
          <cell r="I9145" t="str">
            <v>MXKM</v>
          </cell>
          <cell r="K9145">
            <v>4.0999999999999996</v>
          </cell>
        </row>
        <row r="9146">
          <cell r="G9146">
            <v>100239</v>
          </cell>
          <cell r="H9146" t="str">
            <v>TRANSPORTE HORIZONTAL MANUAL, DE TUBO DE CPVC COM DIÂMETRO MAIOR QUE 73 MM E MENOR OU IGUAL A 89 MM (UNIDADE: MXKM). AF_07/2019</v>
          </cell>
          <cell r="I9146" t="str">
            <v>MXKM</v>
          </cell>
          <cell r="K9146">
            <v>8.5500000000000007</v>
          </cell>
        </row>
        <row r="9147">
          <cell r="G9147">
            <v>100238</v>
          </cell>
          <cell r="H9147" t="str">
            <v>TRANSPORTE HORIZONTAL MANUAL, DE TUBO DE CPVC COM DIÂMETRO MENOR OU IGUAL A 73 MM (UNIDADE: MXKM). AF_07/2019</v>
          </cell>
          <cell r="I9147" t="str">
            <v>MXKM</v>
          </cell>
          <cell r="K9147">
            <v>6.84</v>
          </cell>
        </row>
        <row r="9148">
          <cell r="G9148">
            <v>100241</v>
          </cell>
          <cell r="H9148" t="str">
            <v>TRANSPORTE HORIZONTAL MANUAL, DE TUBO DE PPR - PN12 OU PN25 - COM DIÂMETRO MAIOR QUE 50 MM E MENOR OU IGUAL A 75 MM (UNIDADE: MXKM). AF_07/2019</v>
          </cell>
          <cell r="I9148" t="str">
            <v>MXKM</v>
          </cell>
          <cell r="K9148">
            <v>8.5500000000000007</v>
          </cell>
        </row>
        <row r="9149">
          <cell r="G9149">
            <v>100242</v>
          </cell>
          <cell r="H9149" t="str">
            <v>TRANSPORTE HORIZONTAL MANUAL, DE TUBO DE PPR - PN12 OU PN25 - COM DIÂMETRO MAIOR QUE 75 MM E MENOR OU IGUAL A 110 MM (UNIDADE: MXKM). AF_07/2019</v>
          </cell>
          <cell r="I9149" t="str">
            <v>MXKM</v>
          </cell>
          <cell r="K9149">
            <v>25.28</v>
          </cell>
        </row>
        <row r="9150">
          <cell r="G9150">
            <v>100240</v>
          </cell>
          <cell r="H9150" t="str">
            <v>TRANSPORTE HORIZONTAL MANUAL, DE TUBO DE PPR - PN12 OU PN25 - COM DIÂMETRO MENOR OU IGUAL A 50 MM (UNIDADE: MXKM). AF_07/2019</v>
          </cell>
          <cell r="I9150" t="str">
            <v>MXKM</v>
          </cell>
          <cell r="K9150">
            <v>5.13</v>
          </cell>
        </row>
        <row r="9151">
          <cell r="G9151">
            <v>100237</v>
          </cell>
          <cell r="H9151" t="str">
            <v>TRANSPORTE HORIZONTAL MANUAL, DE TUBO DE PVC SOLDÁVEL COM DIÂMETRO MAIOR QUE 60 MM E MENOR OU IGUAL A 85 MM (UNIDADE: MXKM). AF_07/2019</v>
          </cell>
          <cell r="I9151" t="str">
            <v>MXKM</v>
          </cell>
          <cell r="K9151">
            <v>4.2699999999999996</v>
          </cell>
        </row>
        <row r="9152">
          <cell r="G9152">
            <v>100236</v>
          </cell>
          <cell r="H9152" t="str">
            <v>TRANSPORTE HORIZONTAL MANUAL, DE TUBO DE PVC SOLDÁVEL COM DIÂMETRO MENOR OU IGUAL A 60 MM (UNIDADE: MXKM). AF_07/2019</v>
          </cell>
          <cell r="I9152" t="str">
            <v>MXKM</v>
          </cell>
          <cell r="K9152">
            <v>3.56</v>
          </cell>
        </row>
        <row r="9153">
          <cell r="G9153">
            <v>100248</v>
          </cell>
          <cell r="H9153" t="str">
            <v>TRANSPORTE HORIZONTAL MANUAL, DE TUBO DE PVC SÉRIE NORMAL - ESGOTO PREDIAL, OU REFORÇADO PARA ESGOTO OU ÁGUAS PLUVIAIS PREDIAL, COM DIÂMETRO MAIOR QUE 100 MM E MENOR OU IGUAL A 150 MM (UNIDADE: MXKM). AF_07/2019</v>
          </cell>
          <cell r="I9153" t="str">
            <v>MXKM</v>
          </cell>
          <cell r="K9153">
            <v>16.850000000000001</v>
          </cell>
        </row>
        <row r="9154">
          <cell r="G9154">
            <v>100247</v>
          </cell>
          <cell r="H9154" t="str">
            <v>TRANSPORTE HORIZONTAL MANUAL, DE TUBO DE PVC SÉRIE NORMAL - ESGOTO PREDIAL, OU REFORÇADO PARA ESGOTO OU ÁGUAS PLUVIAIS PREDIAL, COM DIÂMETRO MAIOR QUE 75 MM E MENOR OU IGUAL A 100 MM (UNIDADE: MXKM). AF_07/2019</v>
          </cell>
          <cell r="I9154" t="str">
            <v>MXKM</v>
          </cell>
          <cell r="K9154">
            <v>4.2699999999999996</v>
          </cell>
        </row>
        <row r="9155">
          <cell r="G9155">
            <v>100246</v>
          </cell>
          <cell r="H9155" t="str">
            <v>TRANSPORTE HORIZONTAL MANUAL, DE TUBO DE PVC SÉRIE NORMAL - ESGOTO PREDIAL, OU REFORÇADO PARA ESGOTO OU ÁGUAS PLUVIAIS PREDIAL, COM DIÂMETRO MENOR OU IGUAL A 75 MM (UNIDADE: MXKM). AF_07/2019</v>
          </cell>
          <cell r="I9155" t="str">
            <v>MXKM</v>
          </cell>
          <cell r="K9155">
            <v>3.42</v>
          </cell>
        </row>
        <row r="9156">
          <cell r="G9156">
            <v>100255</v>
          </cell>
          <cell r="H9156" t="str">
            <v>TRANSPORTE HORIZONTAL MANUAL, DE TÁBUAS DE MADEIRA COM SEÇÃO TRANSVERSAL DE 2,5 X 25 CM E 2,5 X 30 CM (UNIDADE: MXKM). AF_07/2019</v>
          </cell>
          <cell r="I9156" t="str">
            <v>MXKM</v>
          </cell>
          <cell r="K9156">
            <v>17.11</v>
          </cell>
        </row>
        <row r="9157">
          <cell r="G9157">
            <v>100263</v>
          </cell>
          <cell r="H9157" t="str">
            <v>TRANSPORTE HORIZONTAL MANUAL, DE VERGALHÕES DE AÇO COM DIÂMETRO DE 10 MM; 12,5 MM; 16 MM; 20 MM; 25 MM OU 32 MM (UNIDADE: KGXKM). AF_07/2019</v>
          </cell>
          <cell r="I9157" t="str">
            <v>KGXKM</v>
          </cell>
          <cell r="K9157">
            <v>2.77</v>
          </cell>
        </row>
        <row r="9158">
          <cell r="G9158">
            <v>100260</v>
          </cell>
          <cell r="H9158" t="str">
            <v>TRANSPORTE HORIZONTAL MANUAL, DE VERGALHÕES DE AÇO COM DIÂMETRO DE 5 MM (UNIDADE: KGXKM). AF_07/2019</v>
          </cell>
          <cell r="I9158" t="str">
            <v>KGXKM</v>
          </cell>
          <cell r="K9158">
            <v>11.11</v>
          </cell>
        </row>
        <row r="9159">
          <cell r="G9159">
            <v>100261</v>
          </cell>
          <cell r="H9159" t="str">
            <v>TRANSPORTE HORIZONTAL MANUAL, DE VERGALHÕES DE AÇO COM DIÂMETRO DE 6,3 MM (UNIDADE: KGXKM). AF_07/2019</v>
          </cell>
          <cell r="I9159" t="str">
            <v>KGXKM</v>
          </cell>
          <cell r="K9159">
            <v>6.98</v>
          </cell>
        </row>
        <row r="9160">
          <cell r="G9160">
            <v>100262</v>
          </cell>
          <cell r="H9160" t="str">
            <v>TRANSPORTE HORIZONTAL MANUAL, DE VERGALHÕES DE AÇO COM DIÂMETRO DE 8 MM (UNIDADE: KGXKM). AF_07/2019</v>
          </cell>
          <cell r="I9160" t="str">
            <v>KGXKM</v>
          </cell>
          <cell r="K9160">
            <v>4.33</v>
          </cell>
        </row>
        <row r="9161">
          <cell r="G9161">
            <v>100271</v>
          </cell>
          <cell r="H9161" t="str">
            <v>TRANSPORTE HORIZONTAL MANUAL, DE VIDRO (UNIDADE: M2XKM). AF_07/2019</v>
          </cell>
          <cell r="I9161" t="str">
            <v>M2XKM</v>
          </cell>
          <cell r="K9161">
            <v>80.47</v>
          </cell>
        </row>
        <row r="9162">
          <cell r="G9162">
            <v>100258</v>
          </cell>
          <cell r="H9162" t="str">
            <v>TRANSPORTE HORIZONTAL MANUAL, DE VIGAS DE MADEIRA COM SEÇÃO TRANSVERSAL DE 5 X 12 CM (UNIDADE: MXKM). AF_07/2019</v>
          </cell>
          <cell r="I9162" t="str">
            <v>MXKM</v>
          </cell>
          <cell r="K9162">
            <v>17.11</v>
          </cell>
        </row>
        <row r="9163">
          <cell r="G9163">
            <v>100259</v>
          </cell>
          <cell r="H9163" t="str">
            <v>TRANSPORTE HORIZONTAL MANUAL, DE VIGAS DE MADEIRA COM SEÇÃO TRANSVERSAL DE 6 X 16 CM (UNIDADE: MXKM). AF_07/2019</v>
          </cell>
          <cell r="I9163" t="str">
            <v>MXKM</v>
          </cell>
          <cell r="K9163">
            <v>33.71</v>
          </cell>
        </row>
        <row r="9164">
          <cell r="G9164">
            <v>100279</v>
          </cell>
          <cell r="H9164" t="str">
            <v>TRANSPORTE VERTICAL MANUAL, 1 PAVIMENTO, DE BACIA SANITÁRIA, CAIXA ACOPLADA, TANQUE OU PIA (UNIDADE: UNID). AF_07/2019</v>
          </cell>
          <cell r="I9164" t="str">
            <v>UN</v>
          </cell>
          <cell r="K9164">
            <v>0.99</v>
          </cell>
        </row>
        <row r="9165">
          <cell r="G9165">
            <v>100233</v>
          </cell>
          <cell r="H9165" t="str">
            <v>TRANSPORTE VERTICAL MANUAL, 1 PAVIMENTO, DE BLOCOS CERÂMICOS FURADOS NA HORIZONTAL DE 9X19X19CM (UNIDADE: BLOCO). AF_07/2019</v>
          </cell>
          <cell r="I9165" t="str">
            <v>UN</v>
          </cell>
          <cell r="K9165">
            <v>0.23</v>
          </cell>
        </row>
        <row r="9166">
          <cell r="G9166">
            <v>100232</v>
          </cell>
          <cell r="H9166" t="str">
            <v>TRANSPORTE VERTICAL MANUAL, 1 PAVIMENTO, DE BLOCOS VAZADOS DE CONCRETO OU CERÂMICO DE 19X19X39CM (UNIDADE: BLOCO). AF_07/2019</v>
          </cell>
          <cell r="I9166" t="str">
            <v>UN</v>
          </cell>
          <cell r="K9166">
            <v>0.47</v>
          </cell>
        </row>
        <row r="9167">
          <cell r="G9167">
            <v>100234</v>
          </cell>
          <cell r="H9167" t="str">
            <v>TRANSPORTE VERTICAL MANUAL, 1 PAVIMENTO, DE CAIXA COM REVESTIMENTO CERÂMICO (UNIDADE: M2). AF_07/2019</v>
          </cell>
          <cell r="I9167" t="str">
            <v>M2</v>
          </cell>
          <cell r="K9167">
            <v>0.7</v>
          </cell>
        </row>
        <row r="9168">
          <cell r="G9168">
            <v>100265</v>
          </cell>
          <cell r="H9168" t="str">
            <v>TRANSPORTE VERTICAL MANUAL, 1 PAVIMENTO, DE JANELA (UNIDADE: M2). AF_07/2019</v>
          </cell>
          <cell r="I9168" t="str">
            <v>M2</v>
          </cell>
          <cell r="K9168">
            <v>1.06</v>
          </cell>
        </row>
        <row r="9169">
          <cell r="G9169">
            <v>100235</v>
          </cell>
          <cell r="H9169" t="str">
            <v>TRANSPORTE VERTICAL MANUAL, 1 PAVIMENTO, DE LATA DE 18 LITROS (UNIDADE: L). AF_07/2019</v>
          </cell>
          <cell r="I9169" t="str">
            <v>L</v>
          </cell>
          <cell r="K9169">
            <v>0.05</v>
          </cell>
        </row>
        <row r="9170">
          <cell r="G9170">
            <v>100267</v>
          </cell>
          <cell r="H9170" t="str">
            <v>TRANSPORTE VERTICAL MANUAL, 1 PAVIMENTO, DE PORTA (UNIDADE: UNID). AF_07/2019</v>
          </cell>
          <cell r="I9170" t="str">
            <v>UN</v>
          </cell>
          <cell r="K9170">
            <v>2.12</v>
          </cell>
        </row>
        <row r="9171">
          <cell r="G9171">
            <v>100231</v>
          </cell>
          <cell r="H9171" t="str">
            <v>TRANSPORTE VERTICAL MANUAL, 1 PAVIMENTO, DE SACOS DE 20 KG (UNIDADE: KG). AF_07/2019</v>
          </cell>
          <cell r="I9171" t="str">
            <v>KG</v>
          </cell>
          <cell r="K9171">
            <v>0.04</v>
          </cell>
        </row>
        <row r="9172">
          <cell r="G9172">
            <v>100230</v>
          </cell>
          <cell r="H9172" t="str">
            <v>TRANSPORTE VERTICAL MANUAL, 1 PAVIMENTO, DE SACOS DE 30 KG (UNIDADE: KG). AF_07/2019</v>
          </cell>
          <cell r="I9172" t="str">
            <v>KG</v>
          </cell>
          <cell r="K9172">
            <v>0.03</v>
          </cell>
        </row>
        <row r="9173">
          <cell r="G9173">
            <v>100229</v>
          </cell>
          <cell r="H9173" t="str">
            <v>TRANSPORTE VERTICAL MANUAL, 1 PAVIMENTO, DE SACOS DE 50 KG (UNIDADE: KG). AF_07/2019</v>
          </cell>
          <cell r="I9173" t="str">
            <v>KG</v>
          </cell>
          <cell r="K9173">
            <v>0.01</v>
          </cell>
        </row>
        <row r="9174">
          <cell r="G9174">
            <v>100272</v>
          </cell>
          <cell r="H9174" t="str">
            <v>TRANSPORTE VERTICAL MANUAL, 1 PAVIMENTO, DE VIDRO (UNIDADE: M2). AF_07/2019</v>
          </cell>
          <cell r="I9174" t="str">
            <v>M2</v>
          </cell>
          <cell r="K9174">
            <v>1.59</v>
          </cell>
        </row>
        <row r="9175">
          <cell r="G9175">
            <v>100269</v>
          </cell>
          <cell r="H9175" t="str">
            <v>TRANSPORTE VERTICAL, BANCADA DE MÁRMORE OU GRANITO PARA COZINHA/LAVATÓRIO OU MÁRMORE SINTÉTICO COM CUBA INTEGRADA, MANUAL, 1 PAVIMENTO, (UNIDADE: UNID). AF_07/2019</v>
          </cell>
          <cell r="I9175" t="str">
            <v>UN</v>
          </cell>
          <cell r="K9175">
            <v>2.12</v>
          </cell>
        </row>
        <row r="9176">
          <cell r="G9176">
            <v>100986</v>
          </cell>
          <cell r="H9176" t="str">
            <v>CARGA DE MISTURA ASFÁLTICA EM CAMINHÃO BASCULANTE 10 M³ (UNIDADE: M3). AF_07/2020</v>
          </cell>
          <cell r="I9176" t="str">
            <v>M3</v>
          </cell>
          <cell r="K9176">
            <v>9.67</v>
          </cell>
        </row>
        <row r="9177">
          <cell r="G9177">
            <v>101002</v>
          </cell>
          <cell r="H9177" t="str">
            <v>CARGA DE MISTURA ASFÁLTICA EM CAMINHÃO BASCULANTE 10 M³ (UNIDADE: T). AF_07/2020</v>
          </cell>
          <cell r="I9177" t="str">
            <v>T</v>
          </cell>
          <cell r="K9177">
            <v>6.44</v>
          </cell>
        </row>
        <row r="9178">
          <cell r="G9178">
            <v>100987</v>
          </cell>
          <cell r="H9178" t="str">
            <v>CARGA DE MISTURA ASFÁLTICA EM CAMINHÃO BASCULANTE 14 M³ (UNIDADE: M3). AF_07/2020</v>
          </cell>
          <cell r="I9178" t="str">
            <v>M3</v>
          </cell>
          <cell r="K9178">
            <v>11.04</v>
          </cell>
        </row>
        <row r="9179">
          <cell r="G9179">
            <v>101003</v>
          </cell>
          <cell r="H9179" t="str">
            <v>CARGA DE MISTURA ASFÁLTICA EM CAMINHÃO BASCULANTE 14 M³ (UNIDADE: T). AF_07/2020</v>
          </cell>
          <cell r="I9179" t="str">
            <v>T</v>
          </cell>
          <cell r="K9179">
            <v>7.35</v>
          </cell>
        </row>
        <row r="9180">
          <cell r="G9180">
            <v>100988</v>
          </cell>
          <cell r="H9180" t="str">
            <v>CARGA DE MISTURA ASFÁLTICA EM CAMINHÃO BASCULANTE 18 M³ (UNIDADE: M3). AF_07/2020</v>
          </cell>
          <cell r="I9180" t="str">
            <v>M3</v>
          </cell>
          <cell r="K9180">
            <v>11.69</v>
          </cell>
        </row>
        <row r="9181">
          <cell r="G9181">
            <v>101004</v>
          </cell>
          <cell r="H9181" t="str">
            <v>CARGA DE MISTURA ASFÁLTICA EM CAMINHÃO BASCULANTE 18 M³ (UNIDADE: T). AF_07/2020</v>
          </cell>
          <cell r="I9181" t="str">
            <v>T</v>
          </cell>
          <cell r="K9181">
            <v>7.79</v>
          </cell>
        </row>
        <row r="9182">
          <cell r="G9182">
            <v>100985</v>
          </cell>
          <cell r="H9182" t="str">
            <v>CARGA DE MISTURA ASFÁLTICA EM CAMINHÃO BASCULANTE 6 M³ (UNIDADE: M3). AF_07/2020</v>
          </cell>
          <cell r="I9182" t="str">
            <v>M3</v>
          </cell>
          <cell r="K9182">
            <v>8.08</v>
          </cell>
        </row>
        <row r="9183">
          <cell r="G9183">
            <v>101001</v>
          </cell>
          <cell r="H9183" t="str">
            <v>CARGA DE MISTURA ASFÁLTICA EM CAMINHÃO BASCULANTE 6 M³ (UNIDADE: T). AF_07/2020</v>
          </cell>
          <cell r="I9183" t="str">
            <v>T</v>
          </cell>
          <cell r="K9183">
            <v>5.38</v>
          </cell>
        </row>
        <row r="9184">
          <cell r="G9184">
            <v>101008</v>
          </cell>
          <cell r="H9184" t="str">
            <v>CARGA DE ÁGUA EM CAMINHÃO PIPA 10 M³. AF_07/2020</v>
          </cell>
          <cell r="I9184" t="str">
            <v>M3</v>
          </cell>
          <cell r="K9184">
            <v>5.85</v>
          </cell>
        </row>
        <row r="9185">
          <cell r="G9185">
            <v>101007</v>
          </cell>
          <cell r="H9185" t="str">
            <v>CARGA DE ÁGUA EM CAMINHÃO PIPA 6 M³. AF_07/2020</v>
          </cell>
          <cell r="I9185" t="str">
            <v>M3</v>
          </cell>
          <cell r="K9185">
            <v>5.79</v>
          </cell>
        </row>
        <row r="9186">
          <cell r="G9186">
            <v>100982</v>
          </cell>
          <cell r="H9186" t="str">
            <v>CARGA, MANOBRA E DESCARGA DE ENTULHO EM CAMINHÃO BASCULANTE 10 M³ - CARGA COM ESCAVADEIRA HIDRÁULICA  (CAÇAMBA DE 0,80 M³ / 111 HP) E DESCARGA LIVRE (UNIDADE: M3). AF_07/2020</v>
          </cell>
          <cell r="I9186" t="str">
            <v>M3</v>
          </cell>
          <cell r="K9186">
            <v>9.59</v>
          </cell>
        </row>
        <row r="9187">
          <cell r="G9187">
            <v>100998</v>
          </cell>
          <cell r="H9187" t="str">
            <v>CARGA, MANOBRA E DESCARGA DE ENTULHO EM CAMINHÃO BASCULANTE 10 M³ - CARGA COM ESCAVADEIRA HIDRÁULICA  (CAÇAMBA DE 0,80 M³ / 111 HP) E DESCARGA LIVRE (UNIDADE: T). AF_07/2020</v>
          </cell>
          <cell r="I9187" t="str">
            <v>T</v>
          </cell>
          <cell r="K9187">
            <v>6.4</v>
          </cell>
        </row>
        <row r="9188">
          <cell r="G9188">
            <v>100983</v>
          </cell>
          <cell r="H9188" t="str">
            <v>CARGA, MANOBRA E DESCARGA DE ENTULHO EM CAMINHÃO BASCULANTE 14 M³ - CARGA COM ESCAVADEIRA HIDRÁULICA  (CAÇAMBA DE 0,80 M³ / 111 HP) E DESCARGA LIVRE (UNIDADE: M3). AF_07/2020</v>
          </cell>
          <cell r="I9188" t="str">
            <v>M3</v>
          </cell>
          <cell r="K9188">
            <v>9.57</v>
          </cell>
        </row>
        <row r="9189">
          <cell r="G9189">
            <v>100999</v>
          </cell>
          <cell r="H9189" t="str">
            <v>CARGA, MANOBRA E DESCARGA DE ENTULHO EM CAMINHÃO BASCULANTE 14 M³ - CARGA COM ESCAVADEIRA HIDRÁULICA  (CAÇAMBA DE 0,80 M³ / 111 HP) E DESCARGA LIVRE (UNIDADE: T). AF_07/2020</v>
          </cell>
          <cell r="I9189" t="str">
            <v>T</v>
          </cell>
          <cell r="K9189">
            <v>6.42</v>
          </cell>
        </row>
        <row r="9190">
          <cell r="G9190">
            <v>100984</v>
          </cell>
          <cell r="H9190" t="str">
            <v>CARGA, MANOBRA E DESCARGA DE ENTULHO EM CAMINHÃO BASCULANTE 18 M³ - CARGA COM ESCAVADEIRA HIDRÁULICA  (CAÇAMBA DE 0,80 M³ / 111 HP) E DESCARGA LIVRE (UNIDADE: M3). AF_07/2020</v>
          </cell>
          <cell r="I9190" t="str">
            <v>M3</v>
          </cell>
          <cell r="K9190">
            <v>9.3699999999999992</v>
          </cell>
        </row>
        <row r="9191">
          <cell r="G9191">
            <v>101000</v>
          </cell>
          <cell r="H9191" t="str">
            <v>CARGA, MANOBRA E DESCARGA DE ENTULHO EM CAMINHÃO BASCULANTE 18 M³ - CARGA COM ESCAVADEIRA HIDRÁULICA  (CAÇAMBA DE 0,80 M³ / 111 HP) E DESCARGA LIVRE (UNIDADE: T). AF_07/2020</v>
          </cell>
          <cell r="I9191" t="str">
            <v>T</v>
          </cell>
          <cell r="K9191">
            <v>6.25</v>
          </cell>
        </row>
        <row r="9192">
          <cell r="G9192">
            <v>100981</v>
          </cell>
          <cell r="H9192" t="str">
            <v>CARGA, MANOBRA E DESCARGA DE ENTULHO EM CAMINHÃO BASCULANTE 6 M³ - CARGA COM ESCAVADEIRA HIDRÁULICA  (CAÇAMBA DE 0,80 M³ / 111 HP) E DESCARGA LIVRE (UNIDADE: M3). AF_07/2020</v>
          </cell>
          <cell r="I9192" t="str">
            <v>M3</v>
          </cell>
          <cell r="K9192">
            <v>10.029999999999999</v>
          </cell>
        </row>
        <row r="9193">
          <cell r="G9193">
            <v>100997</v>
          </cell>
          <cell r="H9193" t="str">
            <v>CARGA, MANOBRA E DESCARGA DE ENTULHO EM CAMINHÃO BASCULANTE 6 M³ - CARGA COM ESCAVADEIRA HIDRÁULICA  (CAÇAMBA DE 0,80 M³ / 111 HP) E DESCARGA LIVRE (UNIDADE: T). AF_07/2020</v>
          </cell>
          <cell r="I9193" t="str">
            <v>T</v>
          </cell>
          <cell r="K9193">
            <v>6.7</v>
          </cell>
        </row>
        <row r="9194">
          <cell r="G9194">
            <v>101010</v>
          </cell>
          <cell r="H9194" t="str">
            <v>CARGA, MANOBRA E DESCARGA DE PERFIL METÁLICO EM CAMINHÃO CARROCERIA COM GUINDAUTO (MUNCK) 11,7 TM. AF_07/2020</v>
          </cell>
          <cell r="I9194" t="str">
            <v>T</v>
          </cell>
          <cell r="K9194">
            <v>29.06</v>
          </cell>
        </row>
        <row r="9195">
          <cell r="G9195">
            <v>101009</v>
          </cell>
          <cell r="H9195" t="str">
            <v>CARGA, MANOBRA E DESCARGA DE POSTE DE CONCRETO EM CAMINHÃO CARROCERIA COM GUINDAUTO (MUNCK) 11,7 TM. AF_07/2020</v>
          </cell>
          <cell r="I9195" t="str">
            <v>T</v>
          </cell>
          <cell r="K9195">
            <v>46.15</v>
          </cell>
        </row>
        <row r="9196">
          <cell r="G9196">
            <v>100978</v>
          </cell>
          <cell r="H9196" t="str">
            <v>CARGA, MANOBRA E DESCARGA DE SOLOS E MATERIAIS GRANULARES EM CAMINHÃO BASCULANTE 10 M³ - CARGA COM ESCAVADEIRA HIDRÁULICA (CAÇAMBA DE 1,20 M³ / 155 HP) E DESCARGA LIVRE (UNIDADE: M3). AF_07/2020</v>
          </cell>
          <cell r="I9196" t="str">
            <v>M3</v>
          </cell>
          <cell r="K9196">
            <v>7.45</v>
          </cell>
        </row>
        <row r="9197">
          <cell r="G9197">
            <v>100994</v>
          </cell>
          <cell r="H9197" t="str">
            <v>CARGA, MANOBRA E DESCARGA DE SOLOS E MATERIAIS GRANULARES EM CAMINHÃO BASCULANTE 10 M³ - CARGA COM ESCAVADEIRA HIDRÁULICA (CAÇAMBA DE 1,20 M³ / 155 HP) E DESCARGA LIVRE (UNIDADE: T). AF_07/2020</v>
          </cell>
          <cell r="I9197" t="str">
            <v>T</v>
          </cell>
          <cell r="K9197">
            <v>4.9400000000000004</v>
          </cell>
        </row>
        <row r="9198">
          <cell r="G9198">
            <v>100974</v>
          </cell>
          <cell r="H9198" t="str">
            <v>CARGA, MANOBRA E DESCARGA DE SOLOS E MATERIAIS GRANULARES EM CAMINHÃO BASCULANTE 10 M³ - CARGA COM PÁ CARREGADEIRA (CAÇAMBA DE 1,7 A 2,8 M³ / 128 HP) E DESCARGA LIVRE (UNIDADE: M3). AF_07/2020</v>
          </cell>
          <cell r="I9198" t="str">
            <v>M3</v>
          </cell>
          <cell r="K9198">
            <v>8.94</v>
          </cell>
        </row>
        <row r="9199">
          <cell r="G9199">
            <v>100990</v>
          </cell>
          <cell r="H9199" t="str">
            <v>CARGA, MANOBRA E DESCARGA DE SOLOS E MATERIAIS GRANULARES EM CAMINHÃO BASCULANTE 10 M³ - CARGA COM PÁ CARREGADEIRA (CAÇAMBA DE 1,7 A 2,8 M³ / 128 HP) E DESCARGA LIVRE (UNIDADE: T). AF_07/2020</v>
          </cell>
          <cell r="I9199" t="str">
            <v>T</v>
          </cell>
          <cell r="K9199">
            <v>5.96</v>
          </cell>
        </row>
        <row r="9200">
          <cell r="G9200">
            <v>100979</v>
          </cell>
          <cell r="H9200" t="str">
            <v>CARGA, MANOBRA E DESCARGA DE SOLOS E MATERIAIS GRANULARES EM CAMINHÃO BASCULANTE 14 M³ - CARGA COM ESCAVADEIRA HIDRÁULICA (CAÇAMBA DE 1,20 M³ / 155 HP) E DESCARGA LIVRE (UNIDADE: M3). AF_07/2020</v>
          </cell>
          <cell r="I9200" t="str">
            <v>M3</v>
          </cell>
          <cell r="K9200">
            <v>7.1</v>
          </cell>
        </row>
        <row r="9201">
          <cell r="G9201">
            <v>100995</v>
          </cell>
          <cell r="H9201" t="str">
            <v>CARGA, MANOBRA E DESCARGA DE SOLOS E MATERIAIS GRANULARES EM CAMINHÃO BASCULANTE 14 M³ - CARGA COM ESCAVADEIRA HIDRÁULICA (CAÇAMBA DE 1,20 M³ / 155 HP) E DESCARGA LIVRE (UNIDADE: T). AF_07/2020</v>
          </cell>
          <cell r="I9201" t="str">
            <v>T</v>
          </cell>
          <cell r="K9201">
            <v>4.7300000000000004</v>
          </cell>
        </row>
        <row r="9202">
          <cell r="G9202">
            <v>100975</v>
          </cell>
          <cell r="H9202" t="str">
            <v>CARGA, MANOBRA E DESCARGA DE SOLOS E MATERIAIS GRANULARES EM CAMINHÃO BASCULANTE 14 M³ - CARGA COM PÁ CARREGADEIRA (CAÇAMBA DE 1,7 A 2,8 M³ / 128 HP) E DESCARGA LIVRE (UNIDADE: M3). AF_07/2020</v>
          </cell>
          <cell r="I9202" t="str">
            <v>M3</v>
          </cell>
          <cell r="K9202">
            <v>8.9600000000000009</v>
          </cell>
        </row>
        <row r="9203">
          <cell r="G9203">
            <v>100991</v>
          </cell>
          <cell r="H9203" t="str">
            <v>CARGA, MANOBRA E DESCARGA DE SOLOS E MATERIAIS GRANULARES EM CAMINHÃO BASCULANTE 14 M³ - CARGA COM PÁ CARREGADEIRA (CAÇAMBA DE 1,7 A 2,8 M³ / 128 HP) E DESCARGA LIVRE (UNIDADE: T). AF_07/2020</v>
          </cell>
          <cell r="I9203" t="str">
            <v>T</v>
          </cell>
          <cell r="K9203">
            <v>6.01</v>
          </cell>
        </row>
        <row r="9204">
          <cell r="G9204">
            <v>100980</v>
          </cell>
          <cell r="H9204" t="str">
            <v>CARGA, MANOBRA E DESCARGA DE SOLOS E MATERIAIS GRANULARES EM CAMINHÃO BASCULANTE 18 M³ - CARGA COM ESCAVADEIRA HIDRÁULICA (CAÇAMBA DE 1,20 M³ / 155 HP) E DESCARGA LIVRE (UNIDADE: M3). AF_07/2020</v>
          </cell>
          <cell r="I9204" t="str">
            <v>M3</v>
          </cell>
          <cell r="K9204">
            <v>6.71</v>
          </cell>
        </row>
        <row r="9205">
          <cell r="G9205">
            <v>100996</v>
          </cell>
          <cell r="H9205" t="str">
            <v>CARGA, MANOBRA E DESCARGA DE SOLOS E MATERIAIS GRANULARES EM CAMINHÃO BASCULANTE 18 M³ - CARGA COM ESCAVADEIRA HIDRÁULICA (CAÇAMBA DE 1,20 M³ / 155 HP) E DESCARGA LIVRE (UNIDADE: T). AF_07/2020</v>
          </cell>
          <cell r="I9205" t="str">
            <v>T</v>
          </cell>
          <cell r="K9205">
            <v>4.46</v>
          </cell>
        </row>
        <row r="9206">
          <cell r="G9206">
            <v>100976</v>
          </cell>
          <cell r="H9206" t="str">
            <v>CARGA, MANOBRA E DESCARGA DE SOLOS E MATERIAIS GRANULARES EM CAMINHÃO BASCULANTE 18 M³ - CARGA COM PÁ CARREGADEIRA (CAÇAMBA DE 1,7 A 2,8 M³ / 128 HP) E DESCARGA LIVRE (UNIDADE: M3). AF_07/2020</v>
          </cell>
          <cell r="I9206" t="str">
            <v>M3</v>
          </cell>
          <cell r="K9206">
            <v>8.7799999999999994</v>
          </cell>
        </row>
        <row r="9207">
          <cell r="G9207">
            <v>100992</v>
          </cell>
          <cell r="H9207" t="str">
            <v>CARGA, MANOBRA E DESCARGA DE SOLOS E MATERIAIS GRANULARES EM CAMINHÃO BASCULANTE 18 M³ - CARGA COM PÁ CARREGADEIRA (CAÇAMBA DE 1,7 A 2,8 M³ / 128 HP) E DESCARGA LIVRE (UNIDADE: T). AF_07/2020</v>
          </cell>
          <cell r="I9207" t="str">
            <v>T</v>
          </cell>
          <cell r="K9207">
            <v>5.85</v>
          </cell>
        </row>
        <row r="9208">
          <cell r="G9208">
            <v>100977</v>
          </cell>
          <cell r="H9208" t="str">
            <v>CARGA, MANOBRA E DESCARGA DE SOLOS E MATERIAIS GRANULARES EM CAMINHÃO BASCULANTE 6 M³ - CARGA COM ESCAVADEIRA HIDRÁULICA (CAÇAMBA DE 1,20 M³ / 155 HP) E DESCARGA LIVRE (UNIDADE: M3). AF_07/2020</v>
          </cell>
          <cell r="I9208" t="str">
            <v>M3</v>
          </cell>
          <cell r="K9208">
            <v>8.27</v>
          </cell>
        </row>
        <row r="9209">
          <cell r="G9209">
            <v>100993</v>
          </cell>
          <cell r="H9209" t="str">
            <v>CARGA, MANOBRA E DESCARGA DE SOLOS E MATERIAIS GRANULARES EM CAMINHÃO BASCULANTE 6 M³ - CARGA COM ESCAVADEIRA HIDRÁULICA (CAÇAMBA DE 1,20 M³ / 155 HP) E DESCARGA LIVRE (UNIDADE: T). AF_07/2020</v>
          </cell>
          <cell r="I9209" t="str">
            <v>T</v>
          </cell>
          <cell r="K9209">
            <v>5.51</v>
          </cell>
        </row>
        <row r="9210">
          <cell r="G9210">
            <v>100973</v>
          </cell>
          <cell r="H9210" t="str">
            <v>CARGA, MANOBRA E DESCARGA DE SOLOS E MATERIAIS GRANULARES EM CAMINHÃO BASCULANTE 6 M³ - CARGA COM PÁ CARREGADEIRA (CAÇAMBA DE 1,7 A 2,8 M³ / 128 HP) E DESCARGA LIVRE (UNIDADE: M3). AF_07/2020</v>
          </cell>
          <cell r="I9210" t="str">
            <v>M3</v>
          </cell>
          <cell r="K9210">
            <v>9.2899999999999991</v>
          </cell>
        </row>
        <row r="9211">
          <cell r="G9211">
            <v>100989</v>
          </cell>
          <cell r="H9211" t="str">
            <v>CARGA, MANOBRA E DESCARGA DE SOLOS E MATERIAIS GRANULARES EM CAMINHÃO BASCULANTE 6 M³ - CARGA COM PÁ CARREGADEIRA (CAÇAMBA DE 1,7 A 2,8 M³ / 128 HP) E DESCARGA LIVRE (UNIDADE: T). AF_07/2020</v>
          </cell>
          <cell r="I9211" t="str">
            <v>T</v>
          </cell>
          <cell r="K9211">
            <v>6.19</v>
          </cell>
        </row>
        <row r="9212">
          <cell r="G9212">
            <v>101467</v>
          </cell>
          <cell r="H9212" t="str">
            <v>CARGA, MANOBRA E DESCARGA DE TUBOS DE CONCRETO, DN 1000 MM, EM CAMINHÃO CARROCERIA COM GUINDAUTO (MUNCK) 11,7 TM. AF_07/2020</v>
          </cell>
          <cell r="I9212" t="str">
            <v>T</v>
          </cell>
          <cell r="K9212">
            <v>20.05</v>
          </cell>
        </row>
        <row r="9213">
          <cell r="G9213">
            <v>101468</v>
          </cell>
          <cell r="H9213" t="str">
            <v>CARGA, MANOBRA E DESCARGA DE TUBOS DE CONCRETO, DN 1200 MM, EM CAMINHÃO CARROCERIA COM GUINDAUTO (MUNCK) 11,7 TM. AF_07/2020</v>
          </cell>
          <cell r="I9213" t="str">
            <v>T</v>
          </cell>
          <cell r="K9213">
            <v>18.329999999999998</v>
          </cell>
        </row>
        <row r="9214">
          <cell r="G9214">
            <v>101014</v>
          </cell>
          <cell r="H9214" t="str">
            <v>CARGA, MANOBRA E DESCARGA DE TUBOS DE CONCRETO, DN 400 MM, EM CAMINHÃO CARROCERIA COM GUINDAUTO (MUNCK) 11,7 TM. AF_07/2020</v>
          </cell>
          <cell r="I9214" t="str">
            <v>T</v>
          </cell>
          <cell r="K9214">
            <v>45.8</v>
          </cell>
        </row>
        <row r="9215">
          <cell r="G9215">
            <v>101015</v>
          </cell>
          <cell r="H9215" t="str">
            <v>CARGA, MANOBRA E DESCARGA DE TUBOS DE CONCRETO, DN 500 MM, EM CAMINHÃO CARROCERIA COM GUINDAUTO (MUNCK) 11,7 TM. AF_07/2020</v>
          </cell>
          <cell r="I9215" t="str">
            <v>T</v>
          </cell>
          <cell r="K9215">
            <v>37.619999999999997</v>
          </cell>
        </row>
        <row r="9216">
          <cell r="G9216">
            <v>101463</v>
          </cell>
          <cell r="H9216" t="str">
            <v>CARGA, MANOBRA E DESCARGA DE TUBOS DE CONCRETO, DN 600 MM, EM CAMINHÃO CARROCERIA COM GUINDAUTO (MUNCK) 11,7 TM. AF_07/2020</v>
          </cell>
          <cell r="I9216" t="str">
            <v>T</v>
          </cell>
          <cell r="K9216">
            <v>50.14</v>
          </cell>
        </row>
        <row r="9217">
          <cell r="G9217">
            <v>101464</v>
          </cell>
          <cell r="H9217" t="str">
            <v>CARGA, MANOBRA E DESCARGA DE TUBOS DE CONCRETO, DN 700 MM, EM CAMINHÃO CARROCERIA COM GUINDAUTO (MUNCK) 11,7 TM. AF_07/2020</v>
          </cell>
          <cell r="I9217" t="str">
            <v>T</v>
          </cell>
          <cell r="K9217">
            <v>38.51</v>
          </cell>
        </row>
        <row r="9218">
          <cell r="G9218">
            <v>101465</v>
          </cell>
          <cell r="H9218" t="str">
            <v>CARGA, MANOBRA E DESCARGA DE TUBOS DE CONCRETO, DN 800 MM, EM CAMINHÃO CARROCERIA COM GUINDAUTO (MUNCK) 11,7 TM. AF_07/2020</v>
          </cell>
          <cell r="I9218" t="str">
            <v>T</v>
          </cell>
          <cell r="K9218">
            <v>29.44</v>
          </cell>
        </row>
        <row r="9219">
          <cell r="G9219">
            <v>101466</v>
          </cell>
          <cell r="H9219" t="str">
            <v>CARGA, MANOBRA E DESCARGA DE TUBOS DE CONCRETO, DN 900 MM, EM CAMINHÃO CARROCERIA COM GUINDAUTO (MUNCK) 11,7 TM. AF_07/2020</v>
          </cell>
          <cell r="I9219" t="str">
            <v>T</v>
          </cell>
          <cell r="K9219">
            <v>23.95</v>
          </cell>
        </row>
        <row r="9220">
          <cell r="G9220">
            <v>101013</v>
          </cell>
          <cell r="H9220" t="str">
            <v>CARGA, MANOBRA E DESCARGA DE TUBOS DE CONCRETO, DN MENOR OU IGUAL A 300 MM, EM CAMINHÃO CARROCERIA COM GUINDAUTO (MUNCK) 11,7 TM. AF_07/2020</v>
          </cell>
          <cell r="I9220" t="str">
            <v>T</v>
          </cell>
          <cell r="K9220">
            <v>49.98</v>
          </cell>
        </row>
        <row r="9221">
          <cell r="G9221">
            <v>101477</v>
          </cell>
          <cell r="H9221" t="str">
            <v>CARGA, MANOBRA E DESCARGA DE TUBOS METÁLICOS, DN 1000 MM, EM CAMINHÃO CARROCERIA COM GUINDAUTO (MUNCK) 11,7 TM. AF_07/2020</v>
          </cell>
          <cell r="I9221" t="str">
            <v>T</v>
          </cell>
          <cell r="K9221">
            <v>14.51</v>
          </cell>
        </row>
        <row r="9222">
          <cell r="G9222">
            <v>101478</v>
          </cell>
          <cell r="H9222" t="str">
            <v>CARGA, MANOBRA E DESCARGA DE TUBOS METÁLICOS, DN 1200 MM, EM CAMINHÃO CARROCERIA COM GUINDAUTO (MUNCK) 11,7 TM. AF_07/2020</v>
          </cell>
          <cell r="I9222" t="str">
            <v>T</v>
          </cell>
          <cell r="K9222">
            <v>12.35</v>
          </cell>
        </row>
        <row r="9223">
          <cell r="G9223">
            <v>101017</v>
          </cell>
          <cell r="H9223" t="str">
            <v>CARGA, MANOBRA E DESCARGA DE TUBOS METÁLICOS, DN 200 MM, EM CAMINHÃO CARROCERIA COM GUINDAUTO (MUNCK) 11,7 TM. AF_07/2020</v>
          </cell>
          <cell r="I9223" t="str">
            <v>T</v>
          </cell>
          <cell r="K9223">
            <v>33.020000000000003</v>
          </cell>
        </row>
        <row r="9224">
          <cell r="G9224">
            <v>101018</v>
          </cell>
          <cell r="H9224" t="str">
            <v>CARGA, MANOBRA E DESCARGA DE TUBOS METÁLICOS, DN 250 MM, EM CAMINHÃO CARROCERIA COM GUINDAUTO (MUNCK) 11,7 TM. AF_07/2020</v>
          </cell>
          <cell r="I9224" t="str">
            <v>T</v>
          </cell>
          <cell r="K9224">
            <v>27.13</v>
          </cell>
        </row>
        <row r="9225">
          <cell r="G9225">
            <v>101469</v>
          </cell>
          <cell r="H9225" t="str">
            <v>CARGA, MANOBRA E DESCARGA DE TUBOS METÁLICOS, DN 300 MM, EM CAMINHÃO CARROCERIA COM GUINDAUTO (MUNCK) 11,7 TM. AF_07/2020</v>
          </cell>
          <cell r="I9225" t="str">
            <v>T</v>
          </cell>
          <cell r="K9225">
            <v>41.03</v>
          </cell>
        </row>
        <row r="9226">
          <cell r="G9226">
            <v>101470</v>
          </cell>
          <cell r="H9226" t="str">
            <v>CARGA, MANOBRA E DESCARGA DE TUBOS METÁLICOS, DN 350 MM, EM CAMINHÃO CARROCERIA COM GUINDAUTO (MUNCK) 11,7 TM. AF_07/2020</v>
          </cell>
          <cell r="I9226" t="str">
            <v>T</v>
          </cell>
          <cell r="K9226">
            <v>32.56</v>
          </cell>
        </row>
        <row r="9227">
          <cell r="G9227">
            <v>101471</v>
          </cell>
          <cell r="H9227" t="str">
            <v>CARGA, MANOBRA E DESCARGA DE TUBOS METÁLICOS, DN 400 MM, EM CAMINHÃO CARROCERIA COM GUINDAUTO (MUNCK) 11,7 TM. AF_07/2020</v>
          </cell>
          <cell r="I9227" t="str">
            <v>T</v>
          </cell>
          <cell r="K9227">
            <v>27.95</v>
          </cell>
        </row>
        <row r="9228">
          <cell r="G9228">
            <v>101472</v>
          </cell>
          <cell r="H9228" t="str">
            <v>CARGA, MANOBRA E DESCARGA DE TUBOS METÁLICOS, DN 500 MM, EM CAMINHÃO CARROCERIA COM GUINDAUTO (MUNCK) 11,7 TM. AF_07/2020</v>
          </cell>
          <cell r="I9228" t="str">
            <v>T</v>
          </cell>
          <cell r="K9228">
            <v>21.75</v>
          </cell>
        </row>
        <row r="9229">
          <cell r="G9229">
            <v>101473</v>
          </cell>
          <cell r="H9229" t="str">
            <v>CARGA, MANOBRA E DESCARGA DE TUBOS METÁLICOS, DN 600 MM, EM CAMINHÃO CARROCERIA COM GUINDAUTO (MUNCK) 11,7 TM. AF_07/2020</v>
          </cell>
          <cell r="I9229" t="str">
            <v>T</v>
          </cell>
          <cell r="K9229">
            <v>31.31</v>
          </cell>
        </row>
        <row r="9230">
          <cell r="G9230">
            <v>101474</v>
          </cell>
          <cell r="H9230" t="str">
            <v>CARGA, MANOBRA E DESCARGA DE TUBOS METÁLICOS, DN 700 MM, EM CAMINHÃO CARROCERIA COM GUINDAUTO (MUNCK) 11,7 TM. AF_07/2020</v>
          </cell>
          <cell r="I9230" t="str">
            <v>T</v>
          </cell>
          <cell r="K9230">
            <v>22.39</v>
          </cell>
        </row>
        <row r="9231">
          <cell r="G9231">
            <v>101475</v>
          </cell>
          <cell r="H9231" t="str">
            <v>CARGA, MANOBRA E DESCARGA DE TUBOS METÁLICOS, DN 800 MM, EM CAMINHÃO CARROCERIA COM GUINDAUTO (MUNCK) 11,7 TM. AF_07/2020</v>
          </cell>
          <cell r="I9231" t="str">
            <v>T</v>
          </cell>
          <cell r="K9231">
            <v>19.87</v>
          </cell>
        </row>
        <row r="9232">
          <cell r="G9232">
            <v>101476</v>
          </cell>
          <cell r="H9232" t="str">
            <v>CARGA, MANOBRA E DESCARGA DE TUBOS METÁLICOS, DN 900 MM, EM CAMINHÃO CARROCERIA COM GUINDAUTO (MUNCK) 11,7 TM. AF_07/2020</v>
          </cell>
          <cell r="I9232" t="str">
            <v>T</v>
          </cell>
          <cell r="K9232">
            <v>17.72</v>
          </cell>
        </row>
        <row r="9233">
          <cell r="G9233">
            <v>101016</v>
          </cell>
          <cell r="H9233" t="str">
            <v>CARGA, MANOBRA E DESCARGA DE TUBOS METÁLICOS, DN MENOR OU IGUAL A 150 MM, EM CAMINHÃO CARROCERIA COM GUINDAUTO (MUNCK) 11,7 TM. AF_07/2020</v>
          </cell>
          <cell r="I9233" t="str">
            <v>T</v>
          </cell>
          <cell r="K9233">
            <v>43.55</v>
          </cell>
        </row>
        <row r="9234">
          <cell r="G9234">
            <v>101487</v>
          </cell>
          <cell r="H9234" t="str">
            <v>CARGA, MANOBRA E DESCARGA DE TUBOS PLÁSTICOS, DN 1000 MM, EM CAMINHÃO CARROCERIA COM GUINDAUTO (MUNCK) 11,7 TM. AF_07/2020</v>
          </cell>
          <cell r="I9234" t="str">
            <v>T</v>
          </cell>
          <cell r="K9234">
            <v>107.87</v>
          </cell>
        </row>
        <row r="9235">
          <cell r="G9235">
            <v>101488</v>
          </cell>
          <cell r="H9235" t="str">
            <v>CARGA, MANOBRA E DESCARGA DE TUBOS PLÁSTICOS, DN 1200 MM, EM CAMINHÃO CARROCERIA COM GUINDAUTO (MUNCK) 11,7 TM. AF_07/2020</v>
          </cell>
          <cell r="I9235" t="str">
            <v>T</v>
          </cell>
          <cell r="K9235">
            <v>93.34</v>
          </cell>
        </row>
        <row r="9236">
          <cell r="G9236">
            <v>101480</v>
          </cell>
          <cell r="H9236" t="str">
            <v>CARGA, MANOBRA E DESCARGA DE TUBOS PLÁSTICOS, DN 250 MM, EM CAMINHÃO CARROCERIA COM GUINDAUTO (MUNCK) 11,7 TM. AF_07/2020</v>
          </cell>
          <cell r="I9236" t="str">
            <v>T</v>
          </cell>
          <cell r="K9236">
            <v>73.38</v>
          </cell>
        </row>
        <row r="9237">
          <cell r="G9237">
            <v>101481</v>
          </cell>
          <cell r="H9237" t="str">
            <v>CARGA, MANOBRA E DESCARGA DE TUBOS PLÁSTICOS, DN 300 MM, EM CAMINHÃO CARROCERIA COM GUINDAUTO (MUNCK) 11,7 TM. AF_07/2020</v>
          </cell>
          <cell r="I9237" t="str">
            <v>T</v>
          </cell>
          <cell r="K9237">
            <v>52.99</v>
          </cell>
        </row>
        <row r="9238">
          <cell r="G9238">
            <v>101482</v>
          </cell>
          <cell r="H9238" t="str">
            <v>CARGA, MANOBRA E DESCARGA DE TUBOS PLÁSTICOS, DN 400 MM, EM CAMINHÃO CARROCERIA COM GUINDAUTO (MUNCK) 11,7 TM. AF_07/2020</v>
          </cell>
          <cell r="I9238" t="str">
            <v>T</v>
          </cell>
          <cell r="K9238">
            <v>39.61</v>
          </cell>
        </row>
        <row r="9239">
          <cell r="G9239">
            <v>101483</v>
          </cell>
          <cell r="H9239" t="str">
            <v>CARGA, MANOBRA E DESCARGA DE TUBOS PLÁSTICOS, DN 500 MM, EM CAMINHÃO CARROCERIA COM GUINDAUTO (MUNCK) 11,7 TM. AF_07/2020</v>
          </cell>
          <cell r="I9239" t="str">
            <v>T</v>
          </cell>
          <cell r="K9239">
            <v>41.1</v>
          </cell>
        </row>
        <row r="9240">
          <cell r="G9240">
            <v>101484</v>
          </cell>
          <cell r="H9240" t="str">
            <v>CARGA, MANOBRA E DESCARGA DE TUBOS PLÁSTICOS, DN 600 MM, EM CAMINHÃO CARROCERIA COM GUINDAUTO (MUNCK) 11,7 TM. AF_07/2020</v>
          </cell>
          <cell r="I9240" t="str">
            <v>T</v>
          </cell>
          <cell r="K9240">
            <v>213.06</v>
          </cell>
        </row>
        <row r="9241">
          <cell r="G9241">
            <v>101485</v>
          </cell>
          <cell r="H9241" t="str">
            <v>CARGA, MANOBRA E DESCARGA DE TUBOS PLÁSTICOS, DN 750 MM, EM CAMINHÃO CARROCERIA COM GUINDAUTO (MUNCK) 11,7 TM. AF_07/2020</v>
          </cell>
          <cell r="I9241" t="str">
            <v>T</v>
          </cell>
          <cell r="K9241">
            <v>163.55000000000001</v>
          </cell>
        </row>
        <row r="9242">
          <cell r="G9242">
            <v>101486</v>
          </cell>
          <cell r="H9242" t="str">
            <v>CARGA, MANOBRA E DESCARGA DE TUBOS PLÁSTICOS, DN 900 MM, EM CAMINHÃO CARROCERIA COM GUINDAUTO (MUNCK) 11,7 TM. AF_07/2020</v>
          </cell>
          <cell r="I9242" t="str">
            <v>T</v>
          </cell>
          <cell r="K9242">
            <v>147.33000000000001</v>
          </cell>
        </row>
        <row r="9243">
          <cell r="G9243">
            <v>101006</v>
          </cell>
          <cell r="H9243" t="str">
            <v>CARGA, MANOBRA E DESCARGA DE ÁGUA EM CAMINHÃO PIPA 10 M³. AF_07/2020</v>
          </cell>
          <cell r="I9243" t="str">
            <v>M3</v>
          </cell>
          <cell r="K9243">
            <v>22.13</v>
          </cell>
        </row>
        <row r="9244">
          <cell r="G9244">
            <v>101005</v>
          </cell>
          <cell r="H9244" t="str">
            <v>CARGA, MANOBRA E DESCARGA DE ÁGUA EM CAMINHÃO PIPA 6 M³. AF_07/2020</v>
          </cell>
          <cell r="I9244" t="str">
            <v>M3</v>
          </cell>
          <cell r="K9244">
            <v>19.989999999999998</v>
          </cell>
        </row>
        <row r="9245">
          <cell r="G9245">
            <v>102568</v>
          </cell>
          <cell r="H9245" t="str">
            <v>CARGA, MANOBRA E DESCARGA MANUAL DE TUBOS PLÁSTICOS, DN 150 MM, EM CAMINHÃO CARROCERIA 9T. AF_06/2021</v>
          </cell>
          <cell r="I9245" t="str">
            <v>T</v>
          </cell>
          <cell r="K9245">
            <v>321.26</v>
          </cell>
        </row>
        <row r="9246">
          <cell r="G9246">
            <v>101479</v>
          </cell>
          <cell r="H9246" t="str">
            <v>CARGA, MANOBRA E DESCARGA MANUAL DE TUBOS PLÁSTICOS, DN 200 MM, EM CAMINHÃO CARROCERIA 9T. AF_07/2020</v>
          </cell>
          <cell r="I9246" t="str">
            <v>T</v>
          </cell>
          <cell r="K9246">
            <v>188.59</v>
          </cell>
        </row>
        <row r="9247">
          <cell r="G9247">
            <v>101019</v>
          </cell>
          <cell r="H9247" t="str">
            <v>CARGA, MANOBRA E DESCARGA MANUAL DE TUBOS PLÁSTICOS, DN MENOR OU IGUAL A 100 MM, EM CAMINHÃO CARROCERIA 9T. AF_07/2020</v>
          </cell>
          <cell r="I9247" t="str">
            <v>T</v>
          </cell>
          <cell r="K9247">
            <v>647.29</v>
          </cell>
        </row>
        <row r="9248">
          <cell r="G9248">
            <v>100938</v>
          </cell>
          <cell r="H9248" t="str">
            <v>TRANSPORTE COM CAMINHÃO BASCULANTE DE 10 M³, EM VIA INTERNA (DENTRO DO CANTEIRO - UNIDADE: M3XKM). AF_07/2020</v>
          </cell>
          <cell r="I9248" t="str">
            <v>M3XKM</v>
          </cell>
          <cell r="K9248">
            <v>7.97</v>
          </cell>
        </row>
        <row r="9249">
          <cell r="G9249">
            <v>100942</v>
          </cell>
          <cell r="H9249" t="str">
            <v>TRANSPORTE COM CAMINHÃO BASCULANTE DE 10 M³, EM VIA INTERNA A OBRA (UNIDADE: TXKM). AF_07/2020</v>
          </cell>
          <cell r="I9249" t="str">
            <v>TXKM</v>
          </cell>
          <cell r="K9249">
            <v>5.31</v>
          </cell>
        </row>
        <row r="9250">
          <cell r="G9250">
            <v>93588</v>
          </cell>
          <cell r="H9250" t="str">
            <v>TRANSPORTE COM CAMINHÃO BASCULANTE DE 10 M³, EM VIA URBANA EM LEITO NATURAL (UNIDADE: M3XKM). AF_07/2020</v>
          </cell>
          <cell r="I9250" t="str">
            <v>M3XKM</v>
          </cell>
          <cell r="K9250">
            <v>3.35</v>
          </cell>
        </row>
        <row r="9251">
          <cell r="G9251">
            <v>93594</v>
          </cell>
          <cell r="H9251" t="str">
            <v>TRANSPORTE COM CAMINHÃO BASCULANTE DE 10 M³, EM VIA URBANA EM LEITO NATURAL (UNIDADE: TXKM). AF_07/2020</v>
          </cell>
          <cell r="I9251" t="str">
            <v>TXKM</v>
          </cell>
          <cell r="K9251">
            <v>2.23</v>
          </cell>
        </row>
        <row r="9252">
          <cell r="G9252">
            <v>93589</v>
          </cell>
          <cell r="H9252" t="str">
            <v>TRANSPORTE COM CAMINHÃO BASCULANTE DE 10 M³, EM VIA URBANA EM REVESTIMENTO PRIMÁRIO (UNIDADE: M3XKM). AF_07/2020</v>
          </cell>
          <cell r="I9252" t="str">
            <v>M3XKM</v>
          </cell>
          <cell r="K9252">
            <v>2.87</v>
          </cell>
        </row>
        <row r="9253">
          <cell r="G9253">
            <v>93595</v>
          </cell>
          <cell r="H9253" t="str">
            <v>TRANSPORTE COM CAMINHÃO BASCULANTE DE 10 M³, EM VIA URBANA EM REVESTIMENTO PRIMÁRIO (UNIDADE: TXKM). AF_07/2020</v>
          </cell>
          <cell r="I9253" t="str">
            <v>TXKM</v>
          </cell>
          <cell r="K9253">
            <v>1.93</v>
          </cell>
        </row>
        <row r="9254">
          <cell r="G9254">
            <v>93590</v>
          </cell>
          <cell r="H9254" t="str">
            <v>TRANSPORTE COM CAMINHÃO BASCULANTE DE 10 M³, EM VIA URBANA PAVIMENTADA, ADICIONAL PARA DMT EXCEDENTE A 30 KM (UNIDADE: M3XKM). AF_07/2020</v>
          </cell>
          <cell r="I9254" t="str">
            <v>M3XKM</v>
          </cell>
          <cell r="K9254">
            <v>1.05</v>
          </cell>
        </row>
        <row r="9255">
          <cell r="G9255">
            <v>93596</v>
          </cell>
          <cell r="H9255" t="str">
            <v>TRANSPORTE COM CAMINHÃO BASCULANTE DE 10 M³, EM VIA URBANA PAVIMENTADA, ADICIONAL PARA DMT EXCEDENTE A 30 KM (UNIDADE: TXKM). AF_07/2020</v>
          </cell>
          <cell r="I9255" t="str">
            <v>TXKM</v>
          </cell>
          <cell r="K9255">
            <v>0.7</v>
          </cell>
        </row>
        <row r="9256">
          <cell r="G9256">
            <v>95875</v>
          </cell>
          <cell r="H9256" t="str">
            <v>TRANSPORTE COM CAMINHÃO BASCULANTE DE 10 M³, EM VIA URBANA PAVIMENTADA, DMT ATÉ 30 KM (UNIDADE: M3XKM). AF_07/2020</v>
          </cell>
          <cell r="I9256" t="str">
            <v>M3XKM</v>
          </cell>
          <cell r="K9256">
            <v>2.64</v>
          </cell>
        </row>
        <row r="9257">
          <cell r="G9257">
            <v>95878</v>
          </cell>
          <cell r="H9257" t="str">
            <v>TRANSPORTE COM CAMINHÃO BASCULANTE DE 10 M³, EM VIA URBANA PAVIMENTADA, DMT ATÉ 30 KM (UNIDADE: TXKM). AF_07/2020</v>
          </cell>
          <cell r="I9257" t="str">
            <v>TXKM</v>
          </cell>
          <cell r="K9257">
            <v>1.78</v>
          </cell>
        </row>
        <row r="9258">
          <cell r="G9258">
            <v>100943</v>
          </cell>
          <cell r="H9258" t="str">
            <v>TRANSPORTE COM CAMINHÃO BASCULANTE DE 14 M³, EM VIA INTERNA (DENTRO DO CANTEIRO - UNIDADE: TXKM). AF_07/2020</v>
          </cell>
          <cell r="I9258" t="str">
            <v>TXKM</v>
          </cell>
          <cell r="K9258">
            <v>4.62</v>
          </cell>
        </row>
        <row r="9259">
          <cell r="G9259">
            <v>100939</v>
          </cell>
          <cell r="H9259" t="str">
            <v>TRANSPORTE COM CAMINHÃO BASCULANTE DE 14 M³, EM VIA INTERNA (DENTRO DO CANTEIRO - UNIDADE:M3XKM). AF_07/2020</v>
          </cell>
          <cell r="I9259" t="str">
            <v>M3XKM</v>
          </cell>
          <cell r="K9259">
            <v>6.95</v>
          </cell>
        </row>
        <row r="9260">
          <cell r="G9260">
            <v>93591</v>
          </cell>
          <cell r="H9260" t="str">
            <v>TRANSPORTE COM CAMINHÃO BASCULANTE DE 14 M³, EM VIA URBANA EM LEITO NATURAL (UNIDADE: M3XKM). AF_07/2020</v>
          </cell>
          <cell r="I9260" t="str">
            <v>M3XKM</v>
          </cell>
          <cell r="K9260">
            <v>2.9</v>
          </cell>
        </row>
        <row r="9261">
          <cell r="G9261">
            <v>93597</v>
          </cell>
          <cell r="H9261" t="str">
            <v>TRANSPORTE COM CAMINHÃO BASCULANTE DE 14 M³, EM VIA URBANA EM LEITO NATURAL (UNIDADE: TXKM). AF_07/2020</v>
          </cell>
          <cell r="I9261" t="str">
            <v>TXKM</v>
          </cell>
          <cell r="K9261">
            <v>1.93</v>
          </cell>
        </row>
        <row r="9262">
          <cell r="G9262">
            <v>93592</v>
          </cell>
          <cell r="H9262" t="str">
            <v>TRANSPORTE COM CAMINHÃO BASCULANTE DE 14 M³, EM VIA URBANA EM REVESTIMENTO PRIMÁRIO (UNIDADE: M3XKM). AF_07/2020</v>
          </cell>
          <cell r="I9262" t="str">
            <v>M3XKM</v>
          </cell>
          <cell r="K9262">
            <v>2.52</v>
          </cell>
        </row>
        <row r="9263">
          <cell r="G9263">
            <v>93598</v>
          </cell>
          <cell r="H9263" t="str">
            <v>TRANSPORTE COM CAMINHÃO BASCULANTE DE 14 M³, EM VIA URBANA EM REVESTIMENTO PRIMÁRIO (UNIDADE: TXKM). AF_07/2020</v>
          </cell>
          <cell r="I9263" t="str">
            <v>TXKM</v>
          </cell>
          <cell r="K9263">
            <v>1.67</v>
          </cell>
        </row>
        <row r="9264">
          <cell r="G9264">
            <v>93593</v>
          </cell>
          <cell r="H9264" t="str">
            <v>TRANSPORTE COM CAMINHÃO BASCULANTE DE 14 M³, EM VIA URBANA PAVIMENTADA, ADICIONAL PARA DMT EXCEDENTE A 30 KM (UNIDADE: M3XKM). AF_07/2020</v>
          </cell>
          <cell r="I9264" t="str">
            <v>M3XKM</v>
          </cell>
          <cell r="K9264">
            <v>0.92</v>
          </cell>
        </row>
        <row r="9265">
          <cell r="G9265">
            <v>93599</v>
          </cell>
          <cell r="H9265" t="str">
            <v>TRANSPORTE COM CAMINHÃO BASCULANTE DE 14 M³, EM VIA URBANA PAVIMENTADA, ADICIONAL PARA DMT EXCEDENTE A 30 KM (UNIDADE: TXKM). AF_07/2020</v>
          </cell>
          <cell r="I9265" t="str">
            <v>TXKM</v>
          </cell>
          <cell r="K9265">
            <v>0.61</v>
          </cell>
        </row>
        <row r="9266">
          <cell r="G9266">
            <v>95876</v>
          </cell>
          <cell r="H9266" t="str">
            <v>TRANSPORTE COM CAMINHÃO BASCULANTE DE 14 M³, EM VIA URBANA PAVIMENTADA, DMT ATÉ 30 KM (UNIDADE: M3XKM). AF_07/2020</v>
          </cell>
          <cell r="I9266" t="str">
            <v>M3XKM</v>
          </cell>
          <cell r="K9266">
            <v>2.2799999999999998</v>
          </cell>
        </row>
        <row r="9267">
          <cell r="G9267">
            <v>95879</v>
          </cell>
          <cell r="H9267" t="str">
            <v>TRANSPORTE COM CAMINHÃO BASCULANTE DE 14 M³, EM VIA URBANA PAVIMENTADA, DMT ATÉ 30 KM (UNIDADE: TXKM). AF_07/2020</v>
          </cell>
          <cell r="I9267" t="str">
            <v>TXKM</v>
          </cell>
          <cell r="K9267">
            <v>1.54</v>
          </cell>
        </row>
        <row r="9268">
          <cell r="G9268">
            <v>100940</v>
          </cell>
          <cell r="H9268" t="str">
            <v>TRANSPORTE COM CAMINHÃO BASCULANTE DE 18 M³, EM VIA INTERNA (DENTRO DO CANTEIRO - UNIDADE: M3XKM). AF_07/2020</v>
          </cell>
          <cell r="I9268" t="str">
            <v>M3XKM</v>
          </cell>
          <cell r="K9268">
            <v>5.94</v>
          </cell>
        </row>
        <row r="9269">
          <cell r="G9269">
            <v>100944</v>
          </cell>
          <cell r="H9269" t="str">
            <v>TRANSPORTE COM CAMINHÃO BASCULANTE DE 18 M³, EM VIA INTERNA (DENTRO DO CANTEIRO - UNIDADE: TXKM). AF_07/2020</v>
          </cell>
          <cell r="I9269" t="str">
            <v>TXKM</v>
          </cell>
          <cell r="K9269">
            <v>3.96</v>
          </cell>
        </row>
        <row r="9270">
          <cell r="G9270">
            <v>95425</v>
          </cell>
          <cell r="H9270" t="str">
            <v>TRANSPORTE COM CAMINHÃO BASCULANTE DE 18 M³, EM VIA URBANA EM LEITO NATURAL (UNIDADE: M3XKM). AF_07/2020</v>
          </cell>
          <cell r="I9270" t="str">
            <v>M3XKM</v>
          </cell>
          <cell r="K9270">
            <v>2.4700000000000002</v>
          </cell>
        </row>
        <row r="9271">
          <cell r="G9271">
            <v>95428</v>
          </cell>
          <cell r="H9271" t="str">
            <v>TRANSPORTE COM CAMINHÃO BASCULANTE DE 18 M³, EM VIA URBANA EM LEITO NATURAL (UNIDADE: TXKM). AF_07/2020</v>
          </cell>
          <cell r="I9271" t="str">
            <v>TXKM</v>
          </cell>
          <cell r="K9271">
            <v>1.66</v>
          </cell>
        </row>
        <row r="9272">
          <cell r="G9272">
            <v>95426</v>
          </cell>
          <cell r="H9272" t="str">
            <v>TRANSPORTE COM CAMINHÃO BASCULANTE DE 18 M³, EM VIA URBANA EM REVESTIMENTO PRIMÁRIO (UNIDADE: M3XKM). AF_07/2020</v>
          </cell>
          <cell r="I9272" t="str">
            <v>M3XKM</v>
          </cell>
          <cell r="K9272">
            <v>2.13</v>
          </cell>
        </row>
        <row r="9273">
          <cell r="G9273">
            <v>95429</v>
          </cell>
          <cell r="H9273" t="str">
            <v>TRANSPORTE COM CAMINHÃO BASCULANTE DE 18 M³, EM VIA URBANA EM REVESTIMENTO PRIMÁRIO (UNIDADE: TXKM). AF_07/2020</v>
          </cell>
          <cell r="I9273" t="str">
            <v>TXKM</v>
          </cell>
          <cell r="K9273">
            <v>1.44</v>
          </cell>
        </row>
        <row r="9274">
          <cell r="G9274">
            <v>95427</v>
          </cell>
          <cell r="H9274" t="str">
            <v>TRANSPORTE COM CAMINHÃO BASCULANTE DE 18 M³, EM VIA URBANA PAVIMENTADA, ADICIONAL PARA DMT EXCEDENTE A 30 KM (UNIDADE: M3XKM). AF_07/2020</v>
          </cell>
          <cell r="I9274" t="str">
            <v>M3XKM</v>
          </cell>
          <cell r="K9274">
            <v>0.8</v>
          </cell>
        </row>
        <row r="9275">
          <cell r="G9275">
            <v>95430</v>
          </cell>
          <cell r="H9275" t="str">
            <v>TRANSPORTE COM CAMINHÃO BASCULANTE DE 18 M³, EM VIA URBANA PAVIMENTADA, ADICIONAL PARA DMT EXCEDENTE A 30 KM (UNIDADE: TXKM). AF_07/2020</v>
          </cell>
          <cell r="I9275" t="str">
            <v>TXKM</v>
          </cell>
          <cell r="K9275">
            <v>0.5</v>
          </cell>
        </row>
        <row r="9276">
          <cell r="G9276">
            <v>95877</v>
          </cell>
          <cell r="H9276" t="str">
            <v>TRANSPORTE COM CAMINHÃO BASCULANTE DE 18 M³, EM VIA URBANA PAVIMENTADA, DMT ATÉ 30 KM (UNIDADE: M3XKM). AF_07/2020</v>
          </cell>
          <cell r="I9276" t="str">
            <v>M3XKM</v>
          </cell>
          <cell r="K9276">
            <v>1.96</v>
          </cell>
        </row>
        <row r="9277">
          <cell r="G9277">
            <v>95880</v>
          </cell>
          <cell r="H9277" t="str">
            <v>TRANSPORTE COM CAMINHÃO BASCULANTE DE 18 M³, EM VIA URBANA PAVIMENTADA, DMT ATÉ 30 KM (UNIDADE: TXKM). AF_07/2020</v>
          </cell>
          <cell r="I9277" t="str">
            <v>TXKM</v>
          </cell>
          <cell r="K9277">
            <v>1.31</v>
          </cell>
        </row>
        <row r="9278">
          <cell r="G9278">
            <v>100937</v>
          </cell>
          <cell r="H9278" t="str">
            <v>TRANSPORTE COM CAMINHÃO BASCULANTE DE 6 M³, EM VIA INTERNA (DENTRO DO CANTEIRO - UNIDADE: M3XKM). AF_07/2020</v>
          </cell>
          <cell r="I9278" t="str">
            <v>M3XKM</v>
          </cell>
          <cell r="K9278">
            <v>9.56</v>
          </cell>
        </row>
        <row r="9279">
          <cell r="G9279">
            <v>100941</v>
          </cell>
          <cell r="H9279" t="str">
            <v>TRANSPORTE COM CAMINHÃO BASCULANTE DE 6 M³, EM VIA INTERNA (DENTRO DO CANTEIRO - UNIDADE: TXKM). AF_07/2020</v>
          </cell>
          <cell r="I9279" t="str">
            <v>TXKM</v>
          </cell>
          <cell r="K9279">
            <v>6.37</v>
          </cell>
        </row>
        <row r="9280">
          <cell r="G9280">
            <v>97912</v>
          </cell>
          <cell r="H9280" t="str">
            <v>TRANSPORTE COM CAMINHÃO BASCULANTE DE 6 M³, EM VIA URBANA EM LEITO NATURAL (UNIDADE: M3XKM). AF_07/2020</v>
          </cell>
          <cell r="I9280" t="str">
            <v>M3XKM</v>
          </cell>
          <cell r="K9280">
            <v>4.01</v>
          </cell>
        </row>
        <row r="9281">
          <cell r="G9281">
            <v>97916</v>
          </cell>
          <cell r="H9281" t="str">
            <v>TRANSPORTE COM CAMINHÃO BASCULANTE DE 6 M³, EM VIA URBANA EM LEITO NATURAL (UNIDADE: TXKM). AF_07/2020</v>
          </cell>
          <cell r="I9281" t="str">
            <v>TXKM</v>
          </cell>
          <cell r="K9281">
            <v>2.68</v>
          </cell>
        </row>
        <row r="9282">
          <cell r="G9282">
            <v>97913</v>
          </cell>
          <cell r="H9282" t="str">
            <v>TRANSPORTE COM CAMINHÃO BASCULANTE DE 6 M³, EM VIA URBANA EM REVESTIMENTO PRIMÁRIO (UNIDADE: M3XKM). AF_07/2020</v>
          </cell>
          <cell r="I9282" t="str">
            <v>M3XKM</v>
          </cell>
          <cell r="K9282">
            <v>3.48</v>
          </cell>
        </row>
        <row r="9283">
          <cell r="G9283">
            <v>97917</v>
          </cell>
          <cell r="H9283" t="str">
            <v>TRANSPORTE COM CAMINHÃO BASCULANTE DE 6 M³, EM VIA URBANA EM REVESTIMENTO PRIMÁRIO (UNIDADE: TXKM). AF_07/2020</v>
          </cell>
          <cell r="I9283" t="str">
            <v>TXKM</v>
          </cell>
          <cell r="K9283">
            <v>2.31</v>
          </cell>
        </row>
        <row r="9284">
          <cell r="G9284">
            <v>97915</v>
          </cell>
          <cell r="H9284" t="str">
            <v>TRANSPORTE COM CAMINHÃO BASCULANTE DE 6 M³, EM VIA URBANA PAVIMENTADA, ADICIONAL PARA DMT EXCEDENTE A 30 KM (UNIDADE: M3XKM). AF_07/2020</v>
          </cell>
          <cell r="I9284" t="str">
            <v>M3XKM</v>
          </cell>
          <cell r="K9284">
            <v>1.27</v>
          </cell>
        </row>
        <row r="9285">
          <cell r="G9285">
            <v>97919</v>
          </cell>
          <cell r="H9285" t="str">
            <v>TRANSPORTE COM CAMINHÃO BASCULANTE DE 6 M³, EM VIA URBANA PAVIMENTADA, ADICIONAL PARA DMT EXCEDENTE A 30 KM (UNIDADE: TXKM). AF_07/2020</v>
          </cell>
          <cell r="I9285" t="str">
            <v>TXKM</v>
          </cell>
          <cell r="K9285">
            <v>0.84</v>
          </cell>
        </row>
        <row r="9286">
          <cell r="G9286">
            <v>97914</v>
          </cell>
          <cell r="H9286" t="str">
            <v>TRANSPORTE COM CAMINHÃO BASCULANTE DE 6 M³, EM VIA URBANA PAVIMENTADA, DMT ATÉ 30 KM (UNIDADE: M3XKM). AF_07/2020</v>
          </cell>
          <cell r="I9286" t="str">
            <v>M3XKM</v>
          </cell>
          <cell r="K9286">
            <v>3.19</v>
          </cell>
        </row>
        <row r="9287">
          <cell r="G9287">
            <v>97918</v>
          </cell>
          <cell r="H9287" t="str">
            <v>TRANSPORTE COM CAMINHÃO BASCULANTE DE 6 M³, EM VIA URBANA PAVIMENTADA, DMT ATÉ 30 KM (UNIDADE: TXKM). AF_07/2020</v>
          </cell>
          <cell r="I9287" t="str">
            <v>TXKM</v>
          </cell>
          <cell r="K9287">
            <v>2.13</v>
          </cell>
        </row>
        <row r="9288">
          <cell r="G9288">
            <v>100949</v>
          </cell>
          <cell r="H9288" t="str">
            <v>TRANSPORTE COM CAMINHÃO CARROCERIA 9T, EM VIA INTERNA (DENTRO DO CANTEIRO - UNIDADE: TXKM). AF_07/2020</v>
          </cell>
          <cell r="I9288" t="str">
            <v>TXKM</v>
          </cell>
          <cell r="K9288">
            <v>7.19</v>
          </cell>
        </row>
        <row r="9289">
          <cell r="G9289">
            <v>100945</v>
          </cell>
          <cell r="H9289" t="str">
            <v>TRANSPORTE COM CAMINHÃO CARROCERIA 9T, EM VIA URBANA EM LEITO NATURAL (UNIDADE: TXKM). AF_07/2020</v>
          </cell>
          <cell r="I9289" t="str">
            <v>TXKM</v>
          </cell>
          <cell r="K9289">
            <v>3.02</v>
          </cell>
        </row>
        <row r="9290">
          <cell r="G9290">
            <v>100946</v>
          </cell>
          <cell r="H9290" t="str">
            <v>TRANSPORTE COM CAMINHÃO CARROCERIA 9T, EM VIA URBANA EM REVESTIMENTO PRIMÁRIO (UNIDADE: TXKM). AF_07/2020</v>
          </cell>
          <cell r="I9290" t="str">
            <v>TXKM</v>
          </cell>
          <cell r="K9290">
            <v>2.6</v>
          </cell>
        </row>
        <row r="9291">
          <cell r="G9291">
            <v>100948</v>
          </cell>
          <cell r="H9291" t="str">
            <v>TRANSPORTE COM CAMINHÃO CARROCERIA 9T, EM VIA URBANA PAVIMENTADA, ADICIONAL PARA DMT EXCEDENTE A 30 KM (UNIDADE: TXKM). AF_07/2020</v>
          </cell>
          <cell r="I9291" t="str">
            <v>TXKM</v>
          </cell>
          <cell r="K9291">
            <v>0.95</v>
          </cell>
        </row>
        <row r="9292">
          <cell r="G9292">
            <v>100947</v>
          </cell>
          <cell r="H9292" t="str">
            <v>TRANSPORTE COM CAMINHÃO CARROCERIA 9T, EM VIA URBANA PAVIMENTADA, DMT ATÉ 30KM (UNIDADE: TXKM). AF_07/2020</v>
          </cell>
          <cell r="I9292" t="str">
            <v>TXKM</v>
          </cell>
          <cell r="K9292">
            <v>2.4</v>
          </cell>
        </row>
        <row r="9293">
          <cell r="G9293">
            <v>100954</v>
          </cell>
          <cell r="H9293" t="str">
            <v>TRANSPORTE COM CAMINHÃO CARROCERIA COM GUINDAUTO (MUNCK),  MOMENTO MÁXIMO DE CARGA 11,7 TM, EM VIA INTERNA (DENTRO DO CANTEIRO - UNIDADE: TXKM). AF_07/2020</v>
          </cell>
          <cell r="I9293" t="str">
            <v>TXKM</v>
          </cell>
          <cell r="K9293">
            <v>9.11</v>
          </cell>
        </row>
        <row r="9294">
          <cell r="G9294">
            <v>100950</v>
          </cell>
          <cell r="H9294" t="str">
            <v>TRANSPORTE COM CAMINHÃO CARROCERIA COM GUINDAUTO (MUNCK),  MOMENTO MÁXIMO DE CARGA 11,7 TM, EM VIA URBANA EM LEITO NATURAL (UNIDADE: TXKM). AF_07/2020</v>
          </cell>
          <cell r="I9294" t="str">
            <v>TXKM</v>
          </cell>
          <cell r="K9294">
            <v>3.83</v>
          </cell>
        </row>
        <row r="9295">
          <cell r="G9295">
            <v>100951</v>
          </cell>
          <cell r="H9295" t="str">
            <v>TRANSPORTE COM CAMINHÃO CARROCERIA COM GUINDAUTO (MUNCK),  MOMENTO MÁXIMO DE CARGA 11,7 TM, EM VIA URBANA EM REVESTIMENTO PRIMÁRIO (UNIDADE: TXKM). AF_07/2020</v>
          </cell>
          <cell r="I9295" t="str">
            <v>TXKM</v>
          </cell>
          <cell r="K9295">
            <v>3.3</v>
          </cell>
        </row>
        <row r="9296">
          <cell r="G9296">
            <v>100953</v>
          </cell>
          <cell r="H9296" t="str">
            <v>TRANSPORTE COM CAMINHÃO CARROCERIA COM GUINDAUTO (MUNCK),  MOMENTO MÁXIMO DE CARGA 11,7 TM, EM VIA URBANA PAVIMENTADA, ADICIONAL PARA DMT EXCEDENTE A 30 KM (UNIDADE: TXKM). AF_07/2020</v>
          </cell>
          <cell r="I9296" t="str">
            <v>TXKM</v>
          </cell>
          <cell r="K9296">
            <v>1.2</v>
          </cell>
        </row>
        <row r="9297">
          <cell r="G9297">
            <v>100952</v>
          </cell>
          <cell r="H9297" t="str">
            <v>TRANSPORTE COM CAMINHÃO CARROCERIA COM GUINDAUTO (MUNCK),  MOMENTO MÁXIMO DE CARGA 11,7 TM, EM VIA URBANA PAVIMENTADA, DMT ATÉ 30KM (UNIDADE: TXKM). AF_07/2020</v>
          </cell>
          <cell r="I9297" t="str">
            <v>TXKM</v>
          </cell>
          <cell r="K9297">
            <v>3.04</v>
          </cell>
        </row>
        <row r="9298">
          <cell r="G9298">
            <v>100964</v>
          </cell>
          <cell r="H9298" t="str">
            <v>TRANSPORTE COM CAMINHÃO PIPA DE 10 M³, EM VIA INTERNA (DENTRO DO CANTEIRO - UNIDADE: M3XKM). AF_07/2020</v>
          </cell>
          <cell r="I9298" t="str">
            <v>M3XKM</v>
          </cell>
          <cell r="K9298">
            <v>9.33</v>
          </cell>
        </row>
        <row r="9299">
          <cell r="G9299">
            <v>100960</v>
          </cell>
          <cell r="H9299" t="str">
            <v>TRANSPORTE COM CAMINHÃO PIPA DE 10 M³, EM VIA URBANA EM LEITO NATURAL (UNIDADE: M3XKM). AF_07/2020</v>
          </cell>
          <cell r="I9299" t="str">
            <v>M3XKM</v>
          </cell>
          <cell r="K9299">
            <v>3.88</v>
          </cell>
        </row>
        <row r="9300">
          <cell r="G9300">
            <v>100961</v>
          </cell>
          <cell r="H9300" t="str">
            <v>TRANSPORTE COM CAMINHÃO PIPA DE 10 M³, EM VIA URBANA EM REVESTIMENTO PRIMÁRIO (UNIDADE: M3XKM). AF_07/2020</v>
          </cell>
          <cell r="I9300" t="str">
            <v>M3XKM</v>
          </cell>
          <cell r="K9300">
            <v>3.36</v>
          </cell>
        </row>
        <row r="9301">
          <cell r="G9301">
            <v>100963</v>
          </cell>
          <cell r="H9301" t="str">
            <v>TRANSPORTE COM CAMINHÃO PIPA DE 10 M³, EM VIA URBANA PAVIMENTADA, ADICIONAL PARA DMT EXCEDENTE A 30 KM (UNIDADE: M3XKM). AF_07/2020</v>
          </cell>
          <cell r="I9301" t="str">
            <v>M3XKM</v>
          </cell>
          <cell r="K9301">
            <v>1.22</v>
          </cell>
        </row>
        <row r="9302">
          <cell r="G9302">
            <v>100962</v>
          </cell>
          <cell r="H9302" t="str">
            <v>TRANSPORTE COM CAMINHÃO PIPA DE 10 M³, EM VIA URBANA PAVIMENTADA, DMT ATÉ 30KM (UNIDADE: M3XKM). AF_07/2020</v>
          </cell>
          <cell r="I9302" t="str">
            <v>M3XKM</v>
          </cell>
          <cell r="K9302">
            <v>3.07</v>
          </cell>
        </row>
        <row r="9303">
          <cell r="G9303">
            <v>100959</v>
          </cell>
          <cell r="H9303" t="str">
            <v>TRANSPORTE COM CAMINHÃO PIPA DE 6 M³, EM VIA INTERNA (DENTRO DO CANTEIRO - UNIDADE: M3XKM). AF_07/2020</v>
          </cell>
          <cell r="I9303" t="str">
            <v>M3XKM</v>
          </cell>
          <cell r="K9303">
            <v>12.54</v>
          </cell>
        </row>
        <row r="9304">
          <cell r="G9304">
            <v>100955</v>
          </cell>
          <cell r="H9304" t="str">
            <v>TRANSPORTE COM CAMINHÃO PIPA DE 6 M³, EM VIA URBANA EM LEITO NATURAL (UNIDADE: M3XKM). AF_07/2020</v>
          </cell>
          <cell r="I9304" t="str">
            <v>M3XKM</v>
          </cell>
          <cell r="K9304">
            <v>5.25</v>
          </cell>
        </row>
        <row r="9305">
          <cell r="G9305">
            <v>100956</v>
          </cell>
          <cell r="H9305" t="str">
            <v>TRANSPORTE COM CAMINHÃO PIPA DE 6 M³, EM VIA URBANA EM REVESTIMENTO PRIMÁRIO (UNIDADE: M3XKM). AF_07/2020</v>
          </cell>
          <cell r="I9305" t="str">
            <v>M3XKM</v>
          </cell>
          <cell r="K9305">
            <v>4.5599999999999996</v>
          </cell>
        </row>
        <row r="9306">
          <cell r="G9306">
            <v>100958</v>
          </cell>
          <cell r="H9306" t="str">
            <v>TRANSPORTE COM CAMINHÃO PIPA DE 6 M³, EM VIA URBANA PAVIMENTADA, ADICIONAL PARA DMT EXCEDENTE A 30 KM (UNIDADE: M3XKM). AF_07/2020</v>
          </cell>
          <cell r="I9306" t="str">
            <v>M3XKM</v>
          </cell>
          <cell r="K9306">
            <v>1.67</v>
          </cell>
        </row>
        <row r="9307">
          <cell r="G9307">
            <v>100957</v>
          </cell>
          <cell r="H9307" t="str">
            <v>TRANSPORTE COM CAMINHÃO PIPA DE 6 M³, EM VIA URBANA PAVIMENTADA, DMT ATÉ 30KM (UNIDADE: M3XKM). AF_07/2020</v>
          </cell>
          <cell r="I9307" t="str">
            <v>M3XKM</v>
          </cell>
          <cell r="K9307">
            <v>4.17</v>
          </cell>
        </row>
        <row r="9308">
          <cell r="G9308">
            <v>100970</v>
          </cell>
          <cell r="H9308" t="str">
            <v>TRANSPORTE COM CAMINHÃO TANQUE DE TRANSPORTE DE MATERIAL ASFÁLTICO DE 20000 L, EM VIA URBANA EM  REVESTIMENTO PRIMÁRIO (UNIDADE: TXKM). AF_07/2020</v>
          </cell>
          <cell r="I9308" t="str">
            <v>TXKM</v>
          </cell>
          <cell r="K9308">
            <v>2.1</v>
          </cell>
        </row>
        <row r="9309">
          <cell r="G9309">
            <v>100969</v>
          </cell>
          <cell r="H9309" t="str">
            <v>TRANSPORTE COM CAMINHÃO TANQUE DE TRANSPORTE DE MATERIAL ASFÁLTICO DE 20000 L, EM VIA URBANA EM LEITO NATURAL (UNIDADE: TXKM). AF_07/2020</v>
          </cell>
          <cell r="I9309" t="str">
            <v>TXKM</v>
          </cell>
          <cell r="K9309">
            <v>2.48</v>
          </cell>
        </row>
        <row r="9310">
          <cell r="G9310">
            <v>102333</v>
          </cell>
          <cell r="H9310" t="str">
            <v>TRANSPORTE COM CAMINHÃO TANQUE DE TRANSPORTE DE MATERIAL ASFÁLTICO DE 20000 L, EM VIA URBANA PAVIMENTADA, ADICIONAL PARA DMT EXCEDENTE A 30 KM (UNIDADE: TXKM). AF_07/2020</v>
          </cell>
          <cell r="I9310" t="str">
            <v>TXKM</v>
          </cell>
          <cell r="K9310">
            <v>0.78</v>
          </cell>
        </row>
        <row r="9311">
          <cell r="G9311">
            <v>102332</v>
          </cell>
          <cell r="H9311" t="str">
            <v>TRANSPORTE COM CAMINHÃO TANQUE DE TRANSPORTE DE MATERIAL ASFÁLTICO DE 20000 L, EM VIA URBANA PAVIMENTADA, DMT ATÉ 30KM (UNIDADE: TXKM). AF_07/2020</v>
          </cell>
          <cell r="I9311" t="str">
            <v>TXKM</v>
          </cell>
          <cell r="K9311">
            <v>1.96</v>
          </cell>
        </row>
        <row r="9312">
          <cell r="G9312">
            <v>100965</v>
          </cell>
          <cell r="H9312" t="str">
            <v>TRANSPORTE COM CAMINHÃO TANQUE DE TRANSPORTE DE MATERIAL ASFÁLTICO DE 30000 L, EM VIA URBANA EM  LEITO NATURAL (UNIDADE: TXKM). AF_07/2020</v>
          </cell>
          <cell r="I9312" t="str">
            <v>TXKM</v>
          </cell>
          <cell r="K9312">
            <v>1.88</v>
          </cell>
        </row>
        <row r="9313">
          <cell r="G9313">
            <v>100966</v>
          </cell>
          <cell r="H9313" t="str">
            <v>TRANSPORTE COM CAMINHÃO TANQUE DE TRANSPORTE DE MATERIAL ASFÁLTICO DE 30000 L, EM VIA URBANA EM  REVESTIMENTO PRIMÁRIO (UNIDADE: TXKM). AF_07/2020</v>
          </cell>
          <cell r="I9313" t="str">
            <v>TXKM</v>
          </cell>
          <cell r="K9313">
            <v>1.62</v>
          </cell>
        </row>
        <row r="9314">
          <cell r="G9314">
            <v>102331</v>
          </cell>
          <cell r="H9314" t="str">
            <v>TRANSPORTE COM CAMINHÃO TANQUE DE TRANSPORTE DE MATERIAL ASFÁLTICO DE 30000 L, EM VIA URBANA PAVIMENTADA, ADICIONAL PARA DMT EXCEDENTE A 30 KM (UNIDADE: TXKM). AF_07/2020</v>
          </cell>
          <cell r="I9314" t="str">
            <v>TXKM</v>
          </cell>
          <cell r="K9314">
            <v>0.59</v>
          </cell>
        </row>
        <row r="9315">
          <cell r="G9315">
            <v>102330</v>
          </cell>
          <cell r="H9315" t="str">
            <v>TRANSPORTE COM CAMINHÃO TANQUE DE TRANSPORTE DE MATERIAL ASFÁLTICO DE 30000 L, EM VIA URBANA PAVIMENTADA, DMT ATÉ 30KM (UNIDADE: TXKM). AF_07/2020</v>
          </cell>
          <cell r="I9315" t="str">
            <v>TXKM</v>
          </cell>
          <cell r="K9315">
            <v>1.51</v>
          </cell>
        </row>
        <row r="9316">
          <cell r="G9316">
            <v>97804</v>
          </cell>
          <cell r="H9316" t="str">
            <v>PAVIMENTO COM TRATAMENTO SUPERFICIAL DUPLO, COM CAP 150/200. AF_01/2020</v>
          </cell>
          <cell r="I9316" t="str">
            <v>M2</v>
          </cell>
          <cell r="K9316">
            <v>0</v>
          </cell>
        </row>
        <row r="9317">
          <cell r="G9317">
            <v>104378</v>
          </cell>
          <cell r="H9317" t="str">
            <v>PAVIMENTO COM TRATAMENTO SUPERFICIAL DUPLO, COM EMULSÃO ASFÁLTICA RR-2C, COM BANHO DILUÍDO. AF_01/2020</v>
          </cell>
          <cell r="I9317" t="str">
            <v>M2</v>
          </cell>
          <cell r="K9317">
            <v>0</v>
          </cell>
        </row>
        <row r="9318">
          <cell r="G9318">
            <v>104379</v>
          </cell>
          <cell r="H9318" t="str">
            <v>PAVIMENTO COM TRATAMENTO SUPERFICIAL DUPLO, COM EMULSÃO ASFÁLTICA RR-2C, COM CAPA SELANTE. AF_01/2020</v>
          </cell>
          <cell r="I9318" t="str">
            <v>M2</v>
          </cell>
          <cell r="K9318">
            <v>0</v>
          </cell>
        </row>
        <row r="9319">
          <cell r="G9319">
            <v>104389</v>
          </cell>
          <cell r="H9319" t="str">
            <v>PAVIMENTO COM TRATAMENTO SUPERFICIAL DUPLO, COM EMULSÃO ASFÁLTICA RR-2C. AF_01/2020</v>
          </cell>
          <cell r="I9319" t="str">
            <v>M2</v>
          </cell>
          <cell r="K9319">
            <v>0</v>
          </cell>
        </row>
        <row r="9320">
          <cell r="G9320">
            <v>97801</v>
          </cell>
          <cell r="H9320" t="str">
            <v>PAVIMENTO COM TRATAMENTO SUPERFICIAL SIMPLES, COM CAP 150/200. AF_01/2020</v>
          </cell>
          <cell r="I9320" t="str">
            <v>M2</v>
          </cell>
          <cell r="K9320">
            <v>0</v>
          </cell>
        </row>
        <row r="9321">
          <cell r="G9321">
            <v>104377</v>
          </cell>
          <cell r="H9321" t="str">
            <v>PAVIMENTO COM TRATAMENTO SUPERFICIAL SIMPLES, COM EMULSÃO ASFÁLTICA RR-2C, COM BANHO DILUÍDO. AF_01/2020</v>
          </cell>
          <cell r="I9321" t="str">
            <v>M2</v>
          </cell>
          <cell r="K9321">
            <v>0</v>
          </cell>
        </row>
        <row r="9322">
          <cell r="G9322">
            <v>104376</v>
          </cell>
          <cell r="H9322" t="str">
            <v>PAVIMENTO COM TRATAMENTO SUPERFICIAL SIMPLES, COM EMULSÃO ASFÁLTICA RR-2C. AF_01/2020</v>
          </cell>
          <cell r="I9322" t="str">
            <v>M2</v>
          </cell>
          <cell r="K9322">
            <v>0</v>
          </cell>
        </row>
        <row r="9323">
          <cell r="G9323">
            <v>97808</v>
          </cell>
          <cell r="H9323" t="str">
            <v>PAVIMENTO COM TRATAMENTO SUPERFICIAL TRIPLO, COM CAP 150/200. AF_01/2020</v>
          </cell>
          <cell r="I9323" t="str">
            <v>M2</v>
          </cell>
          <cell r="K9323">
            <v>0</v>
          </cell>
        </row>
        <row r="9324">
          <cell r="G9324">
            <v>104381</v>
          </cell>
          <cell r="H9324" t="str">
            <v>PAVIMENTO COM TRATAMENTO SUPERFICIAL TRIPLO, COM EMULSÃO ASFÁLTICA RR-2C, COM BANHO DILUÍDO. AF_01/2020</v>
          </cell>
          <cell r="I9324" t="str">
            <v>M2</v>
          </cell>
          <cell r="K9324">
            <v>0</v>
          </cell>
        </row>
        <row r="9325">
          <cell r="G9325">
            <v>104382</v>
          </cell>
          <cell r="H9325" t="str">
            <v>PAVIMENTO COM TRATAMENTO SUPERFICIAL TRIPLO, COM EMULSÃO ASFÁLTICA RR-2C, COM CAPA SELANTE. AF_01/2020</v>
          </cell>
          <cell r="I9325" t="str">
            <v>M2</v>
          </cell>
          <cell r="K9325">
            <v>0</v>
          </cell>
        </row>
        <row r="9326">
          <cell r="G9326">
            <v>104380</v>
          </cell>
          <cell r="H9326" t="str">
            <v>PAVIMENTO COM TRATAMENTO SUPERFICIAL TRIPLO, COM EMULSÃO ASFÁLTICA RR-2C. AF_01/2020</v>
          </cell>
          <cell r="I9326" t="str">
            <v>M2</v>
          </cell>
          <cell r="K9326">
            <v>0</v>
          </cell>
        </row>
        <row r="9327">
          <cell r="G9327">
            <v>103138</v>
          </cell>
          <cell r="H9327" t="str">
            <v>ASSENTAMENTO DE CONEXÃO COM 1 ACESSO, FERRO FUNDIDO PARA REDE DE ÁGUA, DN  100 MM, JUNTA FLANGEADA (NÃO INCLUI O FORNECIMENTO). AF_09/2021</v>
          </cell>
          <cell r="I9327" t="str">
            <v>UN</v>
          </cell>
          <cell r="K9327">
            <v>42.63</v>
          </cell>
        </row>
        <row r="9328">
          <cell r="G9328">
            <v>103151</v>
          </cell>
          <cell r="H9328" t="str">
            <v>ASSENTAMENTO DE CONEXÃO COM 1 ACESSO, FERRO FUNDIDO PARA REDE DE ÁGUA, DN  1000 MM, JUNTA FLANGEADA (NÃO INCLUI O FORNECIMENTO). AF_09/2021</v>
          </cell>
          <cell r="I9328" t="str">
            <v>UN</v>
          </cell>
          <cell r="K9328">
            <v>416.02</v>
          </cell>
        </row>
        <row r="9329">
          <cell r="G9329">
            <v>103152</v>
          </cell>
          <cell r="H9329" t="str">
            <v>ASSENTAMENTO DE CONEXÃO COM 1 ACESSO, FERRO FUNDIDO PARA REDE DE ÁGUA, DN  1200 MM, JUNTA FLANGEADA (NÃO INCLUI O FORNECIMENTO). AF_09/2021</v>
          </cell>
          <cell r="I9329" t="str">
            <v>UN</v>
          </cell>
          <cell r="K9329">
            <v>496.14</v>
          </cell>
        </row>
        <row r="9330">
          <cell r="G9330">
            <v>103139</v>
          </cell>
          <cell r="H9330" t="str">
            <v>ASSENTAMENTO DE CONEXÃO COM 1 ACESSO, FERRO FUNDIDO PARA REDE DE ÁGUA, DN  150 MM, JUNTA FLANGEADA (NÃO INCLUI O FORNECIMENTO). AF_09/2021</v>
          </cell>
          <cell r="I9330" t="str">
            <v>UN</v>
          </cell>
          <cell r="K9330">
            <v>56.29</v>
          </cell>
        </row>
        <row r="9331">
          <cell r="G9331">
            <v>103140</v>
          </cell>
          <cell r="H9331" t="str">
            <v>ASSENTAMENTO DE CONEXÃO COM 1 ACESSO, FERRO FUNDIDO PARA REDE DE ÁGUA, DN  200 MM, JUNTA FLANGEADA (NÃO INCLUI O FORNECIMENTO). AF_09/2021</v>
          </cell>
          <cell r="I9331" t="str">
            <v>UN</v>
          </cell>
          <cell r="K9331">
            <v>69.900000000000006</v>
          </cell>
        </row>
        <row r="9332">
          <cell r="G9332">
            <v>103141</v>
          </cell>
          <cell r="H9332" t="str">
            <v>ASSENTAMENTO DE CONEXÃO COM 1 ACESSO, FERRO FUNDIDO PARA REDE DE ÁGUA, DN  250 MM, JUNTA FLANGEADA (NÃO INCLUI O FORNECIMENTO). AF_09/2021</v>
          </cell>
          <cell r="I9332" t="str">
            <v>UN</v>
          </cell>
          <cell r="K9332">
            <v>109.16</v>
          </cell>
        </row>
        <row r="9333">
          <cell r="G9333">
            <v>103142</v>
          </cell>
          <cell r="H9333" t="str">
            <v>ASSENTAMENTO DE CONEXÃO COM 1 ACESSO, FERRO FUNDIDO PARA REDE DE ÁGUA, DN  300 MM, JUNTA FLANGEADA (NÃO INCLUI O FORNECIMENTO). AF_09/2021</v>
          </cell>
          <cell r="I9333" t="str">
            <v>UN</v>
          </cell>
          <cell r="K9333">
            <v>122.77</v>
          </cell>
        </row>
        <row r="9334">
          <cell r="G9334">
            <v>103143</v>
          </cell>
          <cell r="H9334" t="str">
            <v>ASSENTAMENTO DE CONEXÃO COM 1 ACESSO, FERRO FUNDIDO PARA REDE DE ÁGUA, DN  350 MM, JUNTA FLANGEADA (NÃO INCLUI O FORNECIMENTO). AF_09/2021</v>
          </cell>
          <cell r="I9334" t="str">
            <v>UN</v>
          </cell>
          <cell r="K9334">
            <v>162.02000000000001</v>
          </cell>
        </row>
        <row r="9335">
          <cell r="G9335">
            <v>103144</v>
          </cell>
          <cell r="H9335" t="str">
            <v>ASSENTAMENTO DE CONEXÃO COM 1 ACESSO, FERRO FUNDIDO PARA REDE DE ÁGUA, DN  400 MM, JUNTA FLANGEADA (NÃO INCLUI O FORNECIMENTO). AF_09/2021</v>
          </cell>
          <cell r="I9335" t="str">
            <v>UN</v>
          </cell>
          <cell r="K9335">
            <v>175.64</v>
          </cell>
        </row>
        <row r="9336">
          <cell r="G9336">
            <v>103145</v>
          </cell>
          <cell r="H9336" t="str">
            <v>ASSENTAMENTO DE CONEXÃO COM 1 ACESSO, FERRO FUNDIDO PARA REDE DE ÁGUA, DN  450 MM, JUNTA FLANGEADA (NÃO INCLUI O FORNECIMENTO). AF_09/2021</v>
          </cell>
          <cell r="I9336" t="str">
            <v>UN</v>
          </cell>
          <cell r="K9336">
            <v>214.89</v>
          </cell>
        </row>
        <row r="9337">
          <cell r="G9337">
            <v>103146</v>
          </cell>
          <cell r="H9337" t="str">
            <v>ASSENTAMENTO DE CONEXÃO COM 1 ACESSO, FERRO FUNDIDO PARA REDE DE ÁGUA, DN  500 MM, JUNTA FLANGEADA (NÃO INCLUI O FORNECIMENTO). AF_09/2021</v>
          </cell>
          <cell r="I9337" t="str">
            <v>UN</v>
          </cell>
          <cell r="K9337">
            <v>228.5</v>
          </cell>
        </row>
        <row r="9338">
          <cell r="G9338">
            <v>103147</v>
          </cell>
          <cell r="H9338" t="str">
            <v>ASSENTAMENTO DE CONEXÃO COM 1 ACESSO, FERRO FUNDIDO PARA REDE DE ÁGUA, DN  600 MM, JUNTA FLANGEADA (NÃO INCLUI O FORNECIMENTO). AF_09/2021</v>
          </cell>
          <cell r="I9338" t="str">
            <v>UN</v>
          </cell>
          <cell r="K9338">
            <v>255.76</v>
          </cell>
        </row>
        <row r="9339">
          <cell r="G9339">
            <v>103148</v>
          </cell>
          <cell r="H9339" t="str">
            <v>ASSENTAMENTO DE CONEXÃO COM 1 ACESSO, FERRO FUNDIDO PARA REDE DE ÁGUA, DN  700 MM, JUNTA FLANGEADA (NÃO INCLUI O FORNECIMENTO). AF_09/2021</v>
          </cell>
          <cell r="I9339" t="str">
            <v>UN</v>
          </cell>
          <cell r="K9339">
            <v>308.64</v>
          </cell>
        </row>
        <row r="9340">
          <cell r="G9340">
            <v>103137</v>
          </cell>
          <cell r="H9340" t="str">
            <v>ASSENTAMENTO DE CONEXÃO COM 1 ACESSO, FERRO FUNDIDO PARA REDE DE ÁGUA, DN  80 MM, JUNTA FLANGEADA (NÃO INCLUI O FORNECIMENTO). AF_09/2021</v>
          </cell>
          <cell r="I9340" t="str">
            <v>UN</v>
          </cell>
          <cell r="K9340">
            <v>37.19</v>
          </cell>
        </row>
        <row r="9341">
          <cell r="G9341">
            <v>103149</v>
          </cell>
          <cell r="H9341" t="str">
            <v>ASSENTAMENTO DE CONEXÃO COM 1 ACESSO, FERRO FUNDIDO PARA REDE DE ÁGUA, DN  800 MM, JUNTA FLANGEADA (NÃO INCLUI O FORNECIMENTO). AF_09/2021</v>
          </cell>
          <cell r="I9341" t="str">
            <v>UN</v>
          </cell>
          <cell r="K9341">
            <v>335.9</v>
          </cell>
        </row>
        <row r="9342">
          <cell r="G9342">
            <v>103150</v>
          </cell>
          <cell r="H9342" t="str">
            <v>ASSENTAMENTO DE CONEXÃO COM 1 ACESSO, FERRO FUNDIDO PARA REDE DE ÁGUA, DN  900 MM, JUNTA FLANGEADA (NÃO INCLUI O FORNECIMENTO). AF_09/2021</v>
          </cell>
          <cell r="I9342" t="str">
            <v>UN</v>
          </cell>
          <cell r="K9342">
            <v>388.7</v>
          </cell>
        </row>
        <row r="9343">
          <cell r="G9343">
            <v>103106</v>
          </cell>
          <cell r="H9343" t="str">
            <v>ASSENTAMENTO DE CONEXÃO COM 2 ACESSOS, FERRO FUNDIDO PARA REDE DE ÁGUA, DN  100 MM, JUNTA FLANGEADA (NÃO INCLUI O FORNECIMENTO). AF_09/2021</v>
          </cell>
          <cell r="I9343" t="str">
            <v>UN</v>
          </cell>
          <cell r="K9343">
            <v>65.73</v>
          </cell>
        </row>
        <row r="9344">
          <cell r="G9344">
            <v>103119</v>
          </cell>
          <cell r="H9344" t="str">
            <v>ASSENTAMENTO DE CONEXÃO COM 2 ACESSOS, FERRO FUNDIDO PARA REDE DE ÁGUA, DN  1000 MM, JUNTA FLANGEADA (NÃO INCLUI O FORNECIMENTO). AF_09/2021</v>
          </cell>
          <cell r="I9344" t="str">
            <v>UN</v>
          </cell>
          <cell r="K9344">
            <v>812.49</v>
          </cell>
        </row>
        <row r="9345">
          <cell r="G9345">
            <v>103120</v>
          </cell>
          <cell r="H9345" t="str">
            <v>ASSENTAMENTO DE CONEXÃO COM 2 ACESSOS, FERRO FUNDIDO PARA REDE DE ÁGUA, DN  1200 MM, JUNTA FLANGEADA (NÃO INCLUI O FORNECIMENTO). AF_09/2021</v>
          </cell>
          <cell r="I9345" t="str">
            <v>UN</v>
          </cell>
          <cell r="K9345">
            <v>972.75</v>
          </cell>
        </row>
        <row r="9346">
          <cell r="G9346">
            <v>103107</v>
          </cell>
          <cell r="H9346" t="str">
            <v>ASSENTAMENTO DE CONEXÃO COM 2 ACESSOS, FERRO FUNDIDO PARA REDE DE ÁGUA, DN  150 MM, JUNTA FLANGEADA (NÃO INCLUI O FORNECIMENTO). AF_09/2021</v>
          </cell>
          <cell r="I9346" t="str">
            <v>UN</v>
          </cell>
          <cell r="K9346">
            <v>92.98</v>
          </cell>
        </row>
        <row r="9347">
          <cell r="G9347">
            <v>103108</v>
          </cell>
          <cell r="H9347" t="str">
            <v>ASSENTAMENTO DE CONEXÃO COM 2 ACESSOS, FERRO FUNDIDO PARA REDE DE ÁGUA, DN  200 MM, JUNTA FLANGEADA (NÃO INCLUI O FORNECIMENTO). AF_09/2021</v>
          </cell>
          <cell r="I9347" t="str">
            <v>UN</v>
          </cell>
          <cell r="K9347">
            <v>120.25</v>
          </cell>
        </row>
        <row r="9348">
          <cell r="G9348">
            <v>103109</v>
          </cell>
          <cell r="H9348" t="str">
            <v>ASSENTAMENTO DE CONEXÃO COM 2 ACESSOS, FERRO FUNDIDO PARA REDE DE ÁGUA, DN  250 MM, JUNTA FLANGEADA (NÃO INCLUI O FORNECIMENTO). AF_09/2021</v>
          </cell>
          <cell r="I9348" t="str">
            <v>UN</v>
          </cell>
          <cell r="K9348">
            <v>198.72</v>
          </cell>
        </row>
        <row r="9349">
          <cell r="G9349">
            <v>103110</v>
          </cell>
          <cell r="H9349" t="str">
            <v>ASSENTAMENTO DE CONEXÃO COM 2 ACESSOS, FERRO FUNDIDO PARA REDE DE ÁGUA, DN  300 MM, JUNTA FLANGEADA (NÃO INCLUI O FORNECIMENTO). AF_09/2021</v>
          </cell>
          <cell r="I9349" t="str">
            <v>UN</v>
          </cell>
          <cell r="K9349">
            <v>225.99</v>
          </cell>
        </row>
        <row r="9350">
          <cell r="G9350">
            <v>103111</v>
          </cell>
          <cell r="H9350" t="str">
            <v>ASSENTAMENTO DE CONEXÃO COM 2 ACESSOS, FERRO FUNDIDO PARA REDE DE ÁGUA, DN  350 MM, JUNTA FLANGEADA (NÃO INCLUI O FORNECIMENTO). AF_09/2021</v>
          </cell>
          <cell r="I9350" t="str">
            <v>UN</v>
          </cell>
          <cell r="K9350">
            <v>304.45999999999998</v>
          </cell>
        </row>
        <row r="9351">
          <cell r="G9351">
            <v>103112</v>
          </cell>
          <cell r="H9351" t="str">
            <v>ASSENTAMENTO DE CONEXÃO COM 2 ACESSOS, FERRO FUNDIDO PARA REDE DE ÁGUA, DN  400 MM, JUNTA FLANGEADA (NÃO INCLUI O FORNECIMENTO). AF_09/2021</v>
          </cell>
          <cell r="I9351" t="str">
            <v>UN</v>
          </cell>
          <cell r="K9351">
            <v>331.72</v>
          </cell>
        </row>
        <row r="9352">
          <cell r="G9352">
            <v>103113</v>
          </cell>
          <cell r="H9352" t="str">
            <v>ASSENTAMENTO DE CONEXÃO COM 2 ACESSOS, FERRO FUNDIDO PARA REDE DE ÁGUA, DN  450 MM, JUNTA FLANGEADA (NÃO INCLUI O FORNECIMENTO). AF_09/2021</v>
          </cell>
          <cell r="I9352" t="str">
            <v>UN</v>
          </cell>
          <cell r="K9352">
            <v>410.2</v>
          </cell>
        </row>
        <row r="9353">
          <cell r="G9353">
            <v>103114</v>
          </cell>
          <cell r="H9353" t="str">
            <v>ASSENTAMENTO DE CONEXÃO COM 2 ACESSOS, FERRO FUNDIDO PARA REDE DE ÁGUA, DN  500 MM, JUNTA FLANGEADA (NÃO INCLUI O FORNECIMENTO). AF_09/2021</v>
          </cell>
          <cell r="I9353" t="str">
            <v>UN</v>
          </cell>
          <cell r="K9353">
            <v>437.46</v>
          </cell>
        </row>
        <row r="9354">
          <cell r="G9354">
            <v>103115</v>
          </cell>
          <cell r="H9354" t="str">
            <v>ASSENTAMENTO DE CONEXÃO COM 2 ACESSOS, FERRO FUNDIDO PARA REDE DE ÁGUA, DN  600 MM, JUNTA FLANGEADA (NÃO INCLUI O FORNECIMENTO). AF_09/2021</v>
          </cell>
          <cell r="I9354" t="str">
            <v>UN</v>
          </cell>
          <cell r="K9354">
            <v>491.97</v>
          </cell>
        </row>
        <row r="9355">
          <cell r="G9355">
            <v>103116</v>
          </cell>
          <cell r="H9355" t="str">
            <v>ASSENTAMENTO DE CONEXÃO COM 2 ACESSOS, FERRO FUNDIDO PARA REDE DE ÁGUA, DN  700 MM, JUNTA FLANGEADA (NÃO INCLUI O FORNECIMENTO). AF_09/2021</v>
          </cell>
          <cell r="I9355" t="str">
            <v>UN</v>
          </cell>
          <cell r="K9355">
            <v>597.72</v>
          </cell>
        </row>
        <row r="9356">
          <cell r="G9356">
            <v>103105</v>
          </cell>
          <cell r="H9356" t="str">
            <v>ASSENTAMENTO DE CONEXÃO COM 2 ACESSOS, FERRO FUNDIDO PARA REDE DE ÁGUA, DN  80 MM, JUNTA FLANGEADA (NÃO INCLUI O FORNECIMENTO). AF_09/2021</v>
          </cell>
          <cell r="I9356" t="str">
            <v>UN</v>
          </cell>
          <cell r="K9356">
            <v>54.82</v>
          </cell>
        </row>
        <row r="9357">
          <cell r="G9357">
            <v>103117</v>
          </cell>
          <cell r="H9357" t="str">
            <v>ASSENTAMENTO DE CONEXÃO COM 2 ACESSOS, FERRO FUNDIDO PARA REDE DE ÁGUA, DN  800 MM, JUNTA FLANGEADA (NÃO INCLUI O FORNECIMENTO). AF_09/2021</v>
          </cell>
          <cell r="I9357" t="str">
            <v>UN</v>
          </cell>
          <cell r="K9357">
            <v>652.25</v>
          </cell>
        </row>
        <row r="9358">
          <cell r="G9358">
            <v>103118</v>
          </cell>
          <cell r="H9358" t="str">
            <v>ASSENTAMENTO DE CONEXÃO COM 2 ACESSOS, FERRO FUNDIDO PARA REDE DE ÁGUA, DN  900 MM, JUNTA FLANGEADA (NÃO INCLUI O FORNECIMENTO). AF_09/2021</v>
          </cell>
          <cell r="I9358" t="str">
            <v>UN</v>
          </cell>
          <cell r="K9358">
            <v>757.97</v>
          </cell>
        </row>
        <row r="9359">
          <cell r="G9359">
            <v>103122</v>
          </cell>
          <cell r="H9359" t="str">
            <v>ASSENTAMENTO DE CONEXÃO COM 3 ACESSOS, FERRO FUNDIDO PARA REDE DE ÁGUA, DN  100 MM, JUNTA FLANGEADA (NÃO INCLUI O FORNECIMENTO). AF_09/2021</v>
          </cell>
          <cell r="I9359" t="str">
            <v>UN</v>
          </cell>
          <cell r="K9359">
            <v>88.83</v>
          </cell>
        </row>
        <row r="9360">
          <cell r="G9360">
            <v>103135</v>
          </cell>
          <cell r="H9360" t="str">
            <v>ASSENTAMENTO DE CONEXÃO COM 3 ACESSOS, FERRO FUNDIDO PARA REDE DE ÁGUA, DN  1000 MM, JUNTA FLANGEADA (NÃO INCLUI O FORNECIMENTO). AF_09/2021</v>
          </cell>
          <cell r="I9360" t="str">
            <v>UN</v>
          </cell>
          <cell r="K9360">
            <v>1208.97</v>
          </cell>
        </row>
        <row r="9361">
          <cell r="G9361">
            <v>103136</v>
          </cell>
          <cell r="H9361" t="str">
            <v>ASSENTAMENTO DE CONEXÃO COM 3 ACESSOS, FERRO FUNDIDO PARA REDE DE ÁGUA, DN  1200 MM, JUNTA FLANGEADA (NÃO INCLUI O FORNECIMENTO). AF_09/2021</v>
          </cell>
          <cell r="I9361" t="str">
            <v>UN</v>
          </cell>
          <cell r="K9361">
            <v>1449.36</v>
          </cell>
        </row>
        <row r="9362">
          <cell r="G9362">
            <v>103123</v>
          </cell>
          <cell r="H9362" t="str">
            <v>ASSENTAMENTO DE CONEXÃO COM 3 ACESSOS, FERRO FUNDIDO PARA REDE DE ÁGUA, DN  150 MM, JUNTA FLANGEADA (NÃO INCLUI O FORNECIMENTO). AF_09/2021</v>
          </cell>
          <cell r="I9362" t="str">
            <v>UN</v>
          </cell>
          <cell r="K9362">
            <v>129.72999999999999</v>
          </cell>
        </row>
        <row r="9363">
          <cell r="G9363">
            <v>103124</v>
          </cell>
          <cell r="H9363" t="str">
            <v>ASSENTAMENTO DE CONEXÃO COM 3 ACESSOS, FERRO FUNDIDO PARA REDE DE ÁGUA, DN  200 MM, JUNTA FLANGEADA (NÃO INCLUI O FORNECIMENTO). AF_09/2021</v>
          </cell>
          <cell r="I9363" t="str">
            <v>UN</v>
          </cell>
          <cell r="K9363">
            <v>170.61</v>
          </cell>
        </row>
        <row r="9364">
          <cell r="G9364">
            <v>103125</v>
          </cell>
          <cell r="H9364" t="str">
            <v>ASSENTAMENTO DE CONEXÃO COM 3 ACESSOS, FERRO FUNDIDO PARA REDE DE ÁGUA, DN  250 MM, JUNTA FLANGEADA (NÃO INCLUI O FORNECIMENTO). AF_09/2021</v>
          </cell>
          <cell r="I9364" t="str">
            <v>UN</v>
          </cell>
          <cell r="K9364">
            <v>288.33</v>
          </cell>
        </row>
        <row r="9365">
          <cell r="G9365">
            <v>103126</v>
          </cell>
          <cell r="H9365" t="str">
            <v>ASSENTAMENTO DE CONEXÃO COM 3 ACESSOS, FERRO FUNDIDO PARA REDE DE ÁGUA, DN  300 MM, JUNTA FLANGEADA (NÃO INCLUI O FORNECIMENTO). AF_09/2021</v>
          </cell>
          <cell r="I9365" t="str">
            <v>UN</v>
          </cell>
          <cell r="K9365">
            <v>329.21</v>
          </cell>
        </row>
        <row r="9366">
          <cell r="G9366">
            <v>103127</v>
          </cell>
          <cell r="H9366" t="str">
            <v>ASSENTAMENTO DE CONEXÃO COM 3 ACESSOS, FERRO FUNDIDO PARA REDE DE ÁGUA, DN  350 MM, JUNTA FLANGEADA (NÃO INCLUI O FORNECIMENTO). AF_09/2021</v>
          </cell>
          <cell r="I9366" t="str">
            <v>UN</v>
          </cell>
          <cell r="K9366">
            <v>446.94</v>
          </cell>
        </row>
        <row r="9367">
          <cell r="G9367">
            <v>103128</v>
          </cell>
          <cell r="H9367" t="str">
            <v>ASSENTAMENTO DE CONEXÃO COM 3 ACESSOS, FERRO FUNDIDO PARA REDE DE ÁGUA, DN  400 MM, JUNTA FLANGEADA (NÃO INCLUI O FORNECIMENTO). AF_09/2021</v>
          </cell>
          <cell r="I9367" t="str">
            <v>UN</v>
          </cell>
          <cell r="K9367">
            <v>487.82</v>
          </cell>
        </row>
        <row r="9368">
          <cell r="G9368">
            <v>103129</v>
          </cell>
          <cell r="H9368" t="str">
            <v>ASSENTAMENTO DE CONEXÃO COM 3 ACESSOS, FERRO FUNDIDO PARA REDE DE ÁGUA, DN  450 MM, JUNTA FLANGEADA (NÃO INCLUI O FORNECIMENTO). AF_09/2021</v>
          </cell>
          <cell r="I9368" t="str">
            <v>UN</v>
          </cell>
          <cell r="K9368">
            <v>605.54999999999995</v>
          </cell>
        </row>
        <row r="9369">
          <cell r="G9369">
            <v>103130</v>
          </cell>
          <cell r="H9369" t="str">
            <v>ASSENTAMENTO DE CONEXÃO COM 3 ACESSOS, FERRO FUNDIDO PARA REDE DE ÁGUA, DN  500 MM, JUNTA FLANGEADA (NÃO INCLUI O FORNECIMENTO). AF_09/2021</v>
          </cell>
          <cell r="I9369" t="str">
            <v>UN</v>
          </cell>
          <cell r="K9369">
            <v>646.41999999999996</v>
          </cell>
        </row>
        <row r="9370">
          <cell r="G9370">
            <v>103131</v>
          </cell>
          <cell r="H9370" t="str">
            <v>ASSENTAMENTO DE CONEXÃO COM 3 ACESSOS, FERRO FUNDIDO PARA REDE DE ÁGUA, DN  600 MM, JUNTA FLANGEADA (NÃO INCLUI O FORNECIMENTO). AF_09/2021</v>
          </cell>
          <cell r="I9370" t="str">
            <v>UN</v>
          </cell>
          <cell r="K9370">
            <v>728.19</v>
          </cell>
        </row>
        <row r="9371">
          <cell r="G9371">
            <v>103132</v>
          </cell>
          <cell r="H9371" t="str">
            <v>ASSENTAMENTO DE CONEXÃO COM 3 ACESSOS, FERRO FUNDIDO PARA REDE DE ÁGUA, DN  700 MM, JUNTA FLANGEADA (NÃO INCLUI O FORNECIMENTO). AF_09/2021</v>
          </cell>
          <cell r="I9371" t="str">
            <v>UN</v>
          </cell>
          <cell r="K9371">
            <v>886.8</v>
          </cell>
        </row>
        <row r="9372">
          <cell r="G9372">
            <v>103121</v>
          </cell>
          <cell r="H9372" t="str">
            <v>ASSENTAMENTO DE CONEXÃO COM 3 ACESSOS, FERRO FUNDIDO PARA REDE DE ÁGUA, DN  80 MM, JUNTA FLANGEADA (NÃO INCLUI O FORNECIMENTO). AF_09/2021</v>
          </cell>
          <cell r="I9372" t="str">
            <v>UN</v>
          </cell>
          <cell r="K9372">
            <v>72.47</v>
          </cell>
        </row>
        <row r="9373">
          <cell r="G9373">
            <v>103133</v>
          </cell>
          <cell r="H9373" t="str">
            <v>ASSENTAMENTO DE CONEXÃO COM 3 ACESSOS, FERRO FUNDIDO PARA REDE DE ÁGUA, DN  800 MM, JUNTA FLANGEADA (NÃO INCLUI O FORNECIMENTO). AF_09/2021</v>
          </cell>
          <cell r="I9373" t="str">
            <v>UN</v>
          </cell>
          <cell r="K9373">
            <v>968.59</v>
          </cell>
        </row>
        <row r="9374">
          <cell r="G9374">
            <v>103134</v>
          </cell>
          <cell r="H9374" t="str">
            <v>ASSENTAMENTO DE CONEXÃO COM 3 ACESSOS, FERRO FUNDIDO PARA REDE DE ÁGUA, DN  900 MM, JUNTA FLANGEADA (NÃO INCLUI O FORNECIMENTO). AF_09/2021</v>
          </cell>
          <cell r="I9374" t="str">
            <v>UN</v>
          </cell>
          <cell r="K9374">
            <v>1127.19</v>
          </cell>
        </row>
        <row r="9375">
          <cell r="G9375">
            <v>103090</v>
          </cell>
          <cell r="H9375" t="str">
            <v>ASSENTAMENTO DE TUBO DE FERRO FUNDIDO PARA REDE DE ÁGUA, DN 100 MM, JUNTA FLANGEADA (NÃO INCLUI O FORNECIMENTO). AF_09/2021</v>
          </cell>
          <cell r="I9375" t="str">
            <v>M</v>
          </cell>
          <cell r="K9375">
            <v>15.98</v>
          </cell>
        </row>
        <row r="9376">
          <cell r="G9376">
            <v>103103</v>
          </cell>
          <cell r="H9376" t="str">
            <v>ASSENTAMENTO DE TUBO DE FERRO FUNDIDO PARA REDE DE ÁGUA, DN 1000 MM, JUNTA FLANGEADA (NÃO INCLUI O FORNECIMENTO). AF_09/2021</v>
          </cell>
          <cell r="I9376" t="str">
            <v>M</v>
          </cell>
          <cell r="K9376">
            <v>158.28</v>
          </cell>
        </row>
        <row r="9377">
          <cell r="G9377">
            <v>103104</v>
          </cell>
          <cell r="H9377" t="str">
            <v>ASSENTAMENTO DE TUBO DE FERRO FUNDIDO PARA REDE DE ÁGUA, DN 1200 MM, JUNTA FLANGEADA (NÃO INCLUI O FORNECIMENTO). AF_09/2021</v>
          </cell>
          <cell r="I9377" t="str">
            <v>M</v>
          </cell>
          <cell r="K9377">
            <v>189.33</v>
          </cell>
        </row>
        <row r="9378">
          <cell r="G9378">
            <v>103091</v>
          </cell>
          <cell r="H9378" t="str">
            <v>ASSENTAMENTO DE TUBO DE FERRO FUNDIDO PARA REDE DE ÁGUA, DN 150 MM, JUNTA FLANGEADA (NÃO INCLUI O FORNECIMENTO). AF_09/2021</v>
          </cell>
          <cell r="I9378" t="str">
            <v>M</v>
          </cell>
          <cell r="K9378">
            <v>22.53</v>
          </cell>
        </row>
        <row r="9379">
          <cell r="G9379">
            <v>103092</v>
          </cell>
          <cell r="H9379" t="str">
            <v>ASSENTAMENTO DE TUBO DE FERRO FUNDIDO PARA REDE DE ÁGUA, DN 200 MM, JUNTA FLANGEADA (NÃO INCLUI O FORNECIMENTO). AF_09/2021</v>
          </cell>
          <cell r="I9379" t="str">
            <v>M</v>
          </cell>
          <cell r="K9379">
            <v>29.1</v>
          </cell>
        </row>
        <row r="9380">
          <cell r="G9380">
            <v>103093</v>
          </cell>
          <cell r="H9380" t="str">
            <v>ASSENTAMENTO DE TUBO DE FERRO FUNDIDO PARA REDE DE ÁGUA, DN 250 MM, JUNTA FLANGEADA (NÃO INCLUI O FORNECIMENTO). AF_09/2021</v>
          </cell>
          <cell r="I9380" t="str">
            <v>M</v>
          </cell>
          <cell r="K9380">
            <v>44.49</v>
          </cell>
        </row>
        <row r="9381">
          <cell r="G9381">
            <v>103094</v>
          </cell>
          <cell r="H9381" t="str">
            <v>ASSENTAMENTO DE TUBO DE FERRO FUNDIDO PARA REDE DE ÁGUA, DN 300 MM, JUNTA FLANGEADA (NÃO INCLUI O FORNECIMENTO). AF_09/2021</v>
          </cell>
          <cell r="I9381" t="str">
            <v>M</v>
          </cell>
          <cell r="K9381">
            <v>51.09</v>
          </cell>
        </row>
        <row r="9382">
          <cell r="G9382">
            <v>103095</v>
          </cell>
          <cell r="H9382" t="str">
            <v>ASSENTAMENTO DE TUBO DE FERRO FUNDIDO PARA REDE DE ÁGUA, DN 350 MM, JUNTA FLANGEADA (NÃO INCLUI O FORNECIMENTO). AF_09/2021</v>
          </cell>
          <cell r="I9382" t="str">
            <v>M</v>
          </cell>
          <cell r="K9382">
            <v>66.45</v>
          </cell>
        </row>
        <row r="9383">
          <cell r="G9383">
            <v>103096</v>
          </cell>
          <cell r="H9383" t="str">
            <v>ASSENTAMENTO DE TUBO DE FERRO FUNDIDO PARA REDE DE ÁGUA, DN 400 MM, JUNTA FLANGEADA (NÃO INCLUI O FORNECIMENTO). AF_09/2021</v>
          </cell>
          <cell r="I9383" t="str">
            <v>M</v>
          </cell>
          <cell r="K9383">
            <v>73.05</v>
          </cell>
        </row>
        <row r="9384">
          <cell r="G9384">
            <v>103097</v>
          </cell>
          <cell r="H9384" t="str">
            <v>ASSENTAMENTO DE TUBO DE FERRO FUNDIDO PARA REDE DE ÁGUA, DN 450 MM, JUNTA FLANGEADA (NÃO INCLUI O FORNECIMENTO). AF_09/2021</v>
          </cell>
          <cell r="I9384" t="str">
            <v>M</v>
          </cell>
          <cell r="K9384">
            <v>88.44</v>
          </cell>
        </row>
        <row r="9385">
          <cell r="G9385">
            <v>103098</v>
          </cell>
          <cell r="H9385" t="str">
            <v>ASSENTAMENTO DE TUBO DE FERRO FUNDIDO PARA REDE DE ÁGUA, DN 500 MM, JUNTA FLANGEADA (NÃO INCLUI O FORNECIMENTO). AF_09/2021</v>
          </cell>
          <cell r="I9385" t="str">
            <v>M</v>
          </cell>
          <cell r="K9385">
            <v>95.02</v>
          </cell>
        </row>
        <row r="9386">
          <cell r="G9386">
            <v>103099</v>
          </cell>
          <cell r="H9386" t="str">
            <v>ASSENTAMENTO DE TUBO DE FERRO FUNDIDO PARA REDE DE ÁGUA, DN 600 MM, JUNTA FLANGEADA (NÃO INCLUI O FORNECIMENTO). AF_09/2021</v>
          </cell>
          <cell r="I9386" t="str">
            <v>M</v>
          </cell>
          <cell r="K9386">
            <v>108.15</v>
          </cell>
        </row>
        <row r="9387">
          <cell r="G9387">
            <v>103100</v>
          </cell>
          <cell r="H9387" t="str">
            <v>ASSENTAMENTO DE TUBO DE FERRO FUNDIDO PARA REDE DE ÁGUA, DN 700 MM, JUNTA FLANGEADA (NÃO INCLUI O FORNECIMENTO). AF_09/2021</v>
          </cell>
          <cell r="I9387" t="str">
            <v>M</v>
          </cell>
          <cell r="K9387">
            <v>115.49</v>
          </cell>
        </row>
        <row r="9388">
          <cell r="G9388">
            <v>103089</v>
          </cell>
          <cell r="H9388" t="str">
            <v>ASSENTAMENTO DE TUBO DE FERRO FUNDIDO PARA REDE DE ÁGUA, DN 80 MM, JUNTA FLANGEADA (NÃO INCLUI O FORNECIMENTO). AF_09/2021</v>
          </cell>
          <cell r="I9388" t="str">
            <v>M</v>
          </cell>
          <cell r="K9388">
            <v>13.35</v>
          </cell>
        </row>
        <row r="9389">
          <cell r="G9389">
            <v>103101</v>
          </cell>
          <cell r="H9389" t="str">
            <v>ASSENTAMENTO DE TUBO DE FERRO FUNDIDO PARA REDE DE ÁGUA, DN 800 MM, JUNTA FLANGEADA (NÃO INCLUI O FORNECIMENTO). AF_09/2021</v>
          </cell>
          <cell r="I9389" t="str">
            <v>M</v>
          </cell>
          <cell r="K9389">
            <v>127.24</v>
          </cell>
        </row>
        <row r="9390">
          <cell r="G9390">
            <v>103102</v>
          </cell>
          <cell r="H9390" t="str">
            <v>ASSENTAMENTO DE TUBO DE FERRO FUNDIDO PARA REDE DE ÁGUA, DN 900 MM, JUNTA FLANGEADA (NÃO INCLUI O FORNECIMENTO). AF_09/2021</v>
          </cell>
          <cell r="I9390" t="str">
            <v>M</v>
          </cell>
          <cell r="K9390">
            <v>146.52000000000001</v>
          </cell>
        </row>
        <row r="9391">
          <cell r="G9391">
            <v>101112</v>
          </cell>
          <cell r="H9391" t="str">
            <v>ALARGAMENTO DE BASE DE TUBULÃO A CÉU ABERTO, ESCAVAÇÃO MANUAL, CONCRETO FEITO EM OBRA E LANÇADO COM JERICA. AF_05/2020</v>
          </cell>
          <cell r="I9391" t="str">
            <v>M3</v>
          </cell>
          <cell r="K9391">
            <v>865.92</v>
          </cell>
        </row>
        <row r="9392">
          <cell r="G9392">
            <v>101113</v>
          </cell>
          <cell r="H9392" t="str">
            <v>ALARGAMENTO DE BASE DE TUBULÃO A CÉU ABERTO, ESCAVAÇÃO MANUAL, CONCRETO USINADO E LANÇADO COM BOMBA OU DIRETAMENTE DO CAMINHÃO (EXCLUSIVE BOMBEAMENTO). AF_05/2020</v>
          </cell>
          <cell r="I9392" t="str">
            <v>M3</v>
          </cell>
          <cell r="K9392">
            <v>877.08</v>
          </cell>
        </row>
        <row r="9393">
          <cell r="G9393">
            <v>101098</v>
          </cell>
          <cell r="H9393" t="str">
            <v>TUBULÃO A CÉU ABERTO, DIÂMETRO DO FUSTE DE 100CM, ESCAVAÇÃO MANUAL, SEM ALARGAMENTO DE BASE, CONCRETO FEITO EM OBRA E LANÇADO COM JERICA. AF_05/2020</v>
          </cell>
          <cell r="I9393" t="str">
            <v>M3</v>
          </cell>
          <cell r="K9393">
            <v>1078.9000000000001</v>
          </cell>
        </row>
        <row r="9394">
          <cell r="G9394">
            <v>101106</v>
          </cell>
          <cell r="H9394" t="str">
            <v>TUBULÃO A CÉU ABERTO, DIÂMETRO DO FUSTE DE 100CM, ESCAVAÇÃO MANUAL, SEM ALARGAMENTO DE BASE, CONCRETO USINADO E LANÇADO COM BOMBA OU DIRETAMENTE DO CAMINHÃO (EXCLUSIVE BOMBEAMENTO). AF_05/2020</v>
          </cell>
          <cell r="I9394" t="str">
            <v>M3</v>
          </cell>
          <cell r="K9394">
            <v>1085.44</v>
          </cell>
        </row>
        <row r="9395">
          <cell r="G9395">
            <v>101102</v>
          </cell>
          <cell r="H9395" t="str">
            <v>TUBULÃO A CÉU ABERTO, DIÂMETRO DO FUSTE DE 100CM, ESCAVAÇÃO MECÂNICA, SEM ALARGAMENTO DE BASE, CONCRETO FEITO EM OBRA E LANÇADO COM JERICA (EXCLUSIVE MOBILIZAÇÃO E DESMOBILIZAÇÃO). AF_05/2020</v>
          </cell>
          <cell r="I9395" t="str">
            <v>M3</v>
          </cell>
          <cell r="K9395">
            <v>809.38</v>
          </cell>
        </row>
        <row r="9396">
          <cell r="G9396">
            <v>101110</v>
          </cell>
          <cell r="H9396" t="str">
            <v>TUBULÃO A CÉU ABERTO, DIÂMETRO DO FUSTE DE 100CM, ESCAVAÇÃO MECÂNICA, SEM ALARGAMENTO DE BASE, CONCRETO USINADO E LANÇADO COM BOMBA OU DIRETAMENTE DO CAMINHÃO (EXCLUSIVE BOMBEAMENTO, MOBILIZAÇÃO E DESMOBILIZAÇÃO). AF_05/2020</v>
          </cell>
          <cell r="I9396" t="str">
            <v>M3</v>
          </cell>
          <cell r="K9396">
            <v>810.62</v>
          </cell>
        </row>
        <row r="9397">
          <cell r="G9397">
            <v>101099</v>
          </cell>
          <cell r="H9397" t="str">
            <v>TUBULÃO A CÉU ABERTO, DIÂMETRO DO FUSTE DE 120CM, ESCAVAÇÃO MANUAL, SEM ALARGAMENTO DE BASE, CONCRETO FEITO EM OBRA E LANÇADO COM JERICA. AF_05/2020</v>
          </cell>
          <cell r="I9397" t="str">
            <v>M3</v>
          </cell>
          <cell r="K9397">
            <v>982.31</v>
          </cell>
        </row>
        <row r="9398">
          <cell r="G9398">
            <v>101107</v>
          </cell>
          <cell r="H9398" t="str">
            <v>TUBULÃO A CÉU ABERTO, DIÂMETRO DO FUSTE DE 120CM, ESCAVAÇÃO MANUAL, SEM ALARGAMENTO DE BASE, CONCRETO USINADO E LANÇADO COM BOMBA OU DIRETAMENTE DO CAMINHÃO (EXCLUSIVE BOMBEAMENTO). AF_05/2020</v>
          </cell>
          <cell r="I9398" t="str">
            <v>M3</v>
          </cell>
          <cell r="K9398">
            <v>989.21</v>
          </cell>
        </row>
        <row r="9399">
          <cell r="G9399">
            <v>101103</v>
          </cell>
          <cell r="H9399" t="str">
            <v>TUBULÃO A CÉU ABERTO, DIÂMETRO DO FUSTE DE 120CM, ESCAVAÇÃO MECÂNICA, SEM ALARGAMENTO DE BASE, CONCRETO FEITO EM OBRA E LANÇADO COM JERICA (EXCLUSIVE MOBILIZAÇÃO E DESMOBILIZAÇÃO). AF_05/2020</v>
          </cell>
          <cell r="I9399" t="str">
            <v>M3</v>
          </cell>
          <cell r="K9399">
            <v>760.22</v>
          </cell>
        </row>
        <row r="9400">
          <cell r="G9400">
            <v>101111</v>
          </cell>
          <cell r="H9400" t="str">
            <v>TUBULÃO A CÉU ABERTO, DIÂMETRO DO FUSTE DE 120CM, ESCAVAÇÃO MECÂNICA, SEM ALARGAMENTO DE BASE, CONCRETO USINADO E LANÇADO COM BOMBA OU DIRETAMENTE DO CAMINHÃO (EXCLUSIVE BOMBEAMENTO, MOBILIZAÇÃO E DESMOBILIZAÇÃO). AF_05/2020</v>
          </cell>
          <cell r="I9400" t="str">
            <v>M3</v>
          </cell>
          <cell r="K9400">
            <v>762.54</v>
          </cell>
        </row>
        <row r="9401">
          <cell r="G9401">
            <v>101096</v>
          </cell>
          <cell r="H9401" t="str">
            <v>TUBULÃO A CÉU ABERTO, DIÂMETRO DO FUSTE DE 70CM, ESCAVAÇÃO MANUAL, SEM ALARGAMENTO DE BASE, CONCRETO FEITO EM OBRA E LANÇADO COM JERICA. AF_05/2020</v>
          </cell>
          <cell r="I9401" t="str">
            <v>M3</v>
          </cell>
          <cell r="K9401">
            <v>1251.55</v>
          </cell>
        </row>
        <row r="9402">
          <cell r="G9402">
            <v>101104</v>
          </cell>
          <cell r="H9402" t="str">
            <v>TUBULÃO A CÉU ABERTO, DIÂMETRO DO FUSTE DE 70CM, ESCAVAÇÃO MANUAL, SEM ALARGAMENTO DE BASE, CONCRETO USINADO E LANÇADO COM BOMBA OU DIRETAMENTE DO CAMINHÃO (EXCLUSIVE BOMBEAMENTO). AF_05/2020</v>
          </cell>
          <cell r="I9402" t="str">
            <v>M3</v>
          </cell>
          <cell r="K9402">
            <v>1257.03</v>
          </cell>
        </row>
        <row r="9403">
          <cell r="G9403">
            <v>101100</v>
          </cell>
          <cell r="H9403" t="str">
            <v>TUBULÃO A CÉU ABERTO, DIÂMETRO DO FUSTE DE 70CM, ESCAVAÇÃO MECÂNICA, SEM ALARGAMENTO DE BASE, CONCRETO FEITO EM OBRA E LANÇADO COM JERICA. AF_05/2020</v>
          </cell>
          <cell r="I9403" t="str">
            <v>M3</v>
          </cell>
          <cell r="K9403">
            <v>856.04</v>
          </cell>
        </row>
        <row r="9404">
          <cell r="G9404">
            <v>101108</v>
          </cell>
          <cell r="H9404" t="str">
            <v>TUBULÃO A CÉU ABERTO, DIÂMETRO DO FUSTE DE 70CM, ESCAVAÇÃO MECÂNICA, SEM ALARGAMENTO DE BASE, CONCRETO USINADO E LANÇADO COM BOMBA OU DIRETAMENTE DO CAMINHÃO (EXCLUSIVE BOMBEAMENTO, MOBILIZAÇÃO E DESMOBILIZAÇÃO). AF_05/2020</v>
          </cell>
          <cell r="I9404" t="str">
            <v>M3</v>
          </cell>
          <cell r="K9404">
            <v>855.16</v>
          </cell>
        </row>
        <row r="9405">
          <cell r="G9405">
            <v>101097</v>
          </cell>
          <cell r="H9405" t="str">
            <v>TUBULÃO A CÉU ABERTO, DIÂMETRO DO FUSTE DE 80CM, ESCAVAÇÃO MANUAL, SEM ALARGAMENTO DE BASE, CONCRETO FEITO EM OBRA E LANÇADO COM JERICA. AF_05/2020</v>
          </cell>
          <cell r="I9405" t="str">
            <v>M3</v>
          </cell>
          <cell r="K9405">
            <v>1176.23</v>
          </cell>
        </row>
        <row r="9406">
          <cell r="G9406">
            <v>101105</v>
          </cell>
          <cell r="H9406" t="str">
            <v>TUBULÃO A CÉU ABERTO, DIÂMETRO DO FUSTE DE 80CM, ESCAVAÇÃO MANUAL, SEM ALARGAMENTO DE BASE, CONCRETO USINADO E LANÇADO COM BOMBA OU DIRETAMENTE DO CAMINHÃO (EXCLUSIVE BOMBEAMENTO). AF_05/2020</v>
          </cell>
          <cell r="I9406" t="str">
            <v>M3</v>
          </cell>
          <cell r="K9406">
            <v>1181.93</v>
          </cell>
        </row>
        <row r="9407">
          <cell r="G9407">
            <v>101101</v>
          </cell>
          <cell r="H9407" t="str">
            <v>TUBULÃO A CÉU ABERTO, DIÂMETRO DO FUSTE DE 80CM, ESCAVAÇÃO MECÂNICA, SEM ALARGAMENTO DE BASE, CONCRETO FEITO EM OBRA E LANÇADO COM JERICA (EXCLUSIVE MOBILIZAÇÃO E DESMOBILIZAÇÃO). AF_05/2020</v>
          </cell>
          <cell r="I9407" t="str">
            <v>M3</v>
          </cell>
          <cell r="K9407">
            <v>833.71</v>
          </cell>
        </row>
        <row r="9408">
          <cell r="G9408">
            <v>101109</v>
          </cell>
          <cell r="H9408" t="str">
            <v>TUBULÃO A CÉU ABERTO, DIÂMETRO DO FUSTE DE 80CM, ESCAVAÇÃO MECÂNICA, SEM ALARGAMENTO DE BASE, CONCRETO USINADO E LANÇADO COM BOMBA OU DIRETAMENTE DO CAMINHÃO (EXCLUSIVE BOMBEAMENTO, MOBILIZAÇÃO E DESMOBILIZAÇÃO). AF_05/2020</v>
          </cell>
          <cell r="I9408" t="str">
            <v>M3</v>
          </cell>
          <cell r="K9408">
            <v>833.38</v>
          </cell>
        </row>
        <row r="9409">
          <cell r="G9409">
            <v>96393</v>
          </cell>
          <cell r="H9409" t="str">
            <v>USINAGEM DE BRITA GRADUADA SIMPLES. AF_03/2020</v>
          </cell>
          <cell r="I9409" t="str">
            <v>M3</v>
          </cell>
          <cell r="K9409">
            <v>125.38</v>
          </cell>
        </row>
        <row r="9410">
          <cell r="G9410">
            <v>96394</v>
          </cell>
          <cell r="H9410" t="str">
            <v>USINAGEM DE BRITA GRADUADA TRATADA COM CIMENTO. AF_03/2020</v>
          </cell>
          <cell r="I9410" t="str">
            <v>M3</v>
          </cell>
          <cell r="K9410">
            <v>173.9</v>
          </cell>
        </row>
        <row r="9411">
          <cell r="G9411">
            <v>104363</v>
          </cell>
          <cell r="H9411" t="str">
            <v>USINAGEM DE CONCRETO ASFÁLTICO COM CAP 50/70 PARA CAMADA DE ROLAMENTO, PADRÃO DNIT FAIXA C, EM USINA DE ASFALTO GRAVIMÉTRICA DE 150 TON/H. AF_03/2020</v>
          </cell>
          <cell r="I9411" t="str">
            <v>T</v>
          </cell>
          <cell r="K9411">
            <v>0</v>
          </cell>
        </row>
        <row r="9412">
          <cell r="G9412">
            <v>104360</v>
          </cell>
          <cell r="H9412" t="str">
            <v>USINAGEM DE CONCRETO ASFÁLTICO COM CAP 50/70, PARA CAMADA DE BINDER, PADRÃO DNIT FAIXA B, EM USINA DE ASFALTO CONTÍNUA DE 140 TON/H. AF_03/2020</v>
          </cell>
          <cell r="I9412" t="str">
            <v>T</v>
          </cell>
          <cell r="K9412">
            <v>0</v>
          </cell>
        </row>
        <row r="9413">
          <cell r="G9413">
            <v>104358</v>
          </cell>
          <cell r="H9413" t="str">
            <v>USINAGEM DE CONCRETO ASFÁLTICO COM CAP 50/70, PARA CAMADA DE BINDER, PADRÃO DNIT FAIXA B, EM USINA DE ASFALTO CONTÍNUA DE 80 TON/H. AF_03/2020</v>
          </cell>
          <cell r="I9413" t="str">
            <v>T</v>
          </cell>
          <cell r="K9413">
            <v>0</v>
          </cell>
        </row>
        <row r="9414">
          <cell r="G9414">
            <v>104362</v>
          </cell>
          <cell r="H9414" t="str">
            <v>USINAGEM DE CONCRETO ASFÁLTICO COM CAP 50/70, PARA CAMADA DE BINDER, PADRÃO DNIT FAIXA B, EM USINA DE ASFALTO GRAVIMÉTRICA DE 150 TON/H. AF_03/2020</v>
          </cell>
          <cell r="I9414" t="str">
            <v>T</v>
          </cell>
          <cell r="K9414">
            <v>0</v>
          </cell>
        </row>
        <row r="9415">
          <cell r="G9415">
            <v>104361</v>
          </cell>
          <cell r="H9415" t="str">
            <v>USINAGEM DE CONCRETO ASFÁLTICO COM CAP 50/70, PARA CAMADA DE ROLAMENTO, PADRÃO DNIT FAIXA C, EM USINA DE ASFALTO CONTÍNUA DE 140 TON/H. AF_03/2020</v>
          </cell>
          <cell r="I9415" t="str">
            <v>T</v>
          </cell>
          <cell r="K9415">
            <v>0</v>
          </cell>
        </row>
        <row r="9416">
          <cell r="G9416">
            <v>104359</v>
          </cell>
          <cell r="H9416" t="str">
            <v>USINAGEM DE CONCRETO ASFÁLTICO COM CAP 50/70, PARA CAMADA DE ROLAMENTO, PADRÃO DNIT FAIXA C, EM USINA DE ASFALTO CONTÍNUA DE 80 TON/H. AF_03/2020</v>
          </cell>
          <cell r="I9416" t="str">
            <v>T</v>
          </cell>
          <cell r="K9416">
            <v>0</v>
          </cell>
        </row>
        <row r="9417">
          <cell r="G9417">
            <v>96395</v>
          </cell>
          <cell r="H9417" t="str">
            <v>USINAGEM DE CONCRETO PARA COMPACTAÇÃO COM ROLO. AF_03/2020</v>
          </cell>
          <cell r="I9417" t="str">
            <v>M3</v>
          </cell>
          <cell r="K9417">
            <v>242.39</v>
          </cell>
        </row>
        <row r="9418">
          <cell r="G9418">
            <v>104373</v>
          </cell>
          <cell r="H9418" t="str">
            <v>USINAGEM DE PRÉ MISTURADO A FRIO, PARA CAMADA DE BINDER, PADRÃO DNIT FAIXA B. AF_03/2020</v>
          </cell>
          <cell r="I9418" t="str">
            <v>T</v>
          </cell>
          <cell r="K9418">
            <v>0</v>
          </cell>
        </row>
        <row r="9419">
          <cell r="G9419">
            <v>104374</v>
          </cell>
          <cell r="H9419" t="str">
            <v>USINAGEM DE PRÉ MISTURADO A FRIO, PARA CAMADA DE ROLAMENTO, PADRÃO DNIT FAIXA C. AF_03/2020</v>
          </cell>
          <cell r="I9419" t="str">
            <v>T</v>
          </cell>
          <cell r="K9419">
            <v>0</v>
          </cell>
        </row>
        <row r="9420">
          <cell r="G9420">
            <v>105034</v>
          </cell>
          <cell r="H9420" t="str">
            <v>CINTA DE AMARRAÇÃO DE ALVENARIA MOLDADA IN LOCO COM UTILIZAÇÃO DE BLOCOS CANALETA, ESPESSURA DE *10* CM. AF_03/2024</v>
          </cell>
          <cell r="I9420" t="str">
            <v>M</v>
          </cell>
          <cell r="K9420">
            <v>40.82</v>
          </cell>
        </row>
        <row r="9421">
          <cell r="G9421">
            <v>105033</v>
          </cell>
          <cell r="H9421" t="str">
            <v>CINTA DE AMARRAÇÃO DE ALVENARIA MOLDADA IN LOCO COM UTILIZAÇÃO DE BLOCOS CANALETA, ESPESSURA DE *15* CM. AF_03/2024</v>
          </cell>
          <cell r="I9421" t="str">
            <v>M</v>
          </cell>
          <cell r="K9421">
            <v>56.27</v>
          </cell>
        </row>
        <row r="9422">
          <cell r="G9422">
            <v>93205</v>
          </cell>
          <cell r="H9422" t="str">
            <v>CINTA DE AMARRAÇÃO DE ALVENARIA MOLDADA IN LOCO COM UTILIZAÇÃO DE BLOCOS CANALETA, ESPESSURA DE *20* CM. AF_03/2024</v>
          </cell>
          <cell r="I9422" t="str">
            <v>M</v>
          </cell>
          <cell r="K9422">
            <v>67.569999999999993</v>
          </cell>
        </row>
        <row r="9423">
          <cell r="G9423">
            <v>105032</v>
          </cell>
          <cell r="H9423" t="str">
            <v>CONTRAVERGA MOLDADA IN LOCO COM UTILIZAÇÃO DE BLOCOS CANALETA, ESPESSURA DE *10* CM. AF_03/2024</v>
          </cell>
          <cell r="I9423" t="str">
            <v>M</v>
          </cell>
          <cell r="K9423">
            <v>31.28</v>
          </cell>
        </row>
        <row r="9424">
          <cell r="G9424">
            <v>105031</v>
          </cell>
          <cell r="H9424" t="str">
            <v>CONTRAVERGA MOLDADA IN LOCO COM UTILIZAÇÃO DE BLOCOS CANALETA, ESPESSURA DE *15* CM. AF_03/2024</v>
          </cell>
          <cell r="I9424" t="str">
            <v>M</v>
          </cell>
          <cell r="K9424">
            <v>45.39</v>
          </cell>
        </row>
        <row r="9425">
          <cell r="G9425">
            <v>93199</v>
          </cell>
          <cell r="H9425" t="str">
            <v>CONTRAVERGA MOLDADA IN LOCO COM UTILIZAÇÃO DE BLOCOS CANALETA, ESPESSURA DE *20* CM. AF_03/2024</v>
          </cell>
          <cell r="I9425" t="str">
            <v>M</v>
          </cell>
          <cell r="K9425">
            <v>47.69</v>
          </cell>
        </row>
        <row r="9426">
          <cell r="G9426">
            <v>105030</v>
          </cell>
          <cell r="H9426" t="str">
            <v>CONTRAVERGA MOLDADA IN LOCO EM CONCRETO, ESPESSURA DE *10* CM. AF_03/2024</v>
          </cell>
          <cell r="I9426" t="str">
            <v>M</v>
          </cell>
          <cell r="K9426">
            <v>41.67</v>
          </cell>
        </row>
        <row r="9427">
          <cell r="G9427">
            <v>105029</v>
          </cell>
          <cell r="H9427" t="str">
            <v>CONTRAVERGA MOLDADA IN LOCO EM CONCRETO, ESPESSURA DE *15* CM. AF_03/2024</v>
          </cell>
          <cell r="I9427" t="str">
            <v>M</v>
          </cell>
          <cell r="K9427">
            <v>48.93</v>
          </cell>
        </row>
        <row r="9428">
          <cell r="G9428">
            <v>93197</v>
          </cell>
          <cell r="H9428" t="str">
            <v>CONTRAVERGA MOLDADA IN LOCO EM CONCRETO, ESPESSURA DE *20* CM. AF_03/2024</v>
          </cell>
          <cell r="I9428" t="str">
            <v>M</v>
          </cell>
          <cell r="K9428">
            <v>56.24</v>
          </cell>
        </row>
        <row r="9429">
          <cell r="G9429">
            <v>105040</v>
          </cell>
          <cell r="H9429" t="str">
            <v>CONTRAVERGA PRÉ-FABRICADA, ESPESSURA DE *10* CM. AF_03/2024</v>
          </cell>
          <cell r="I9429" t="str">
            <v>M</v>
          </cell>
          <cell r="K9429">
            <v>33.979999999999997</v>
          </cell>
        </row>
        <row r="9430">
          <cell r="G9430">
            <v>105039</v>
          </cell>
          <cell r="H9430" t="str">
            <v>CONTRAVERGA PRÉ-FABRICADA, ESPESSURA DE *15* CM. AF_03/2024</v>
          </cell>
          <cell r="I9430" t="str">
            <v>M</v>
          </cell>
          <cell r="K9430">
            <v>50.22</v>
          </cell>
        </row>
        <row r="9431">
          <cell r="G9431">
            <v>105038</v>
          </cell>
          <cell r="H9431" t="str">
            <v>CONTRAVERGA PRÉ-FABRICADA, ESPESSURA DE *20* CM. AF_03/2024</v>
          </cell>
          <cell r="I9431" t="str">
            <v>M</v>
          </cell>
          <cell r="K9431">
            <v>69.760000000000005</v>
          </cell>
        </row>
        <row r="9432">
          <cell r="G9432">
            <v>105028</v>
          </cell>
          <cell r="H9432" t="str">
            <v>CONTRAVERGA PRÉ-MOLDADA, ESPESSURA DE *10* CM. AF_03/2024</v>
          </cell>
          <cell r="I9432" t="str">
            <v>M</v>
          </cell>
          <cell r="K9432">
            <v>21.44</v>
          </cell>
        </row>
        <row r="9433">
          <cell r="G9433">
            <v>105027</v>
          </cell>
          <cell r="H9433" t="str">
            <v>CONTRAVERGA PRÉ-MOLDADA, ESPESSURA DE *15* CM. AF_03/2024</v>
          </cell>
          <cell r="I9433" t="str">
            <v>M</v>
          </cell>
          <cell r="K9433">
            <v>24.1</v>
          </cell>
        </row>
        <row r="9434">
          <cell r="G9434">
            <v>93194</v>
          </cell>
          <cell r="H9434" t="str">
            <v>CONTRAVERGA PRÉ-MOLDADA, ESPESSURA DE *20* CM. AF_03/2024</v>
          </cell>
          <cell r="I9434" t="str">
            <v>M</v>
          </cell>
          <cell r="K9434">
            <v>27.07</v>
          </cell>
        </row>
        <row r="9435">
          <cell r="G9435">
            <v>93200</v>
          </cell>
          <cell r="H9435" t="str">
            <v>FIXAÇÃO (ENCUNHAMENTO) DE ALVENARIA DE VEDAÇÃO COM ARGAMASSA APLICADA COM BISNAGA. AF_03/2024</v>
          </cell>
          <cell r="I9435" t="str">
            <v>M</v>
          </cell>
          <cell r="K9435">
            <v>12.56</v>
          </cell>
        </row>
        <row r="9436">
          <cell r="G9436">
            <v>93203</v>
          </cell>
          <cell r="H9436" t="str">
            <v>FIXAÇÃO (ENCUNHAMENTO) DE ALVENARIA DE VEDAÇÃO COM ESPUMA DE POLIURETANO EXPANSIVA. AF_03/2024</v>
          </cell>
          <cell r="I9436" t="str">
            <v>M</v>
          </cell>
          <cell r="K9436">
            <v>13.3</v>
          </cell>
        </row>
        <row r="9437">
          <cell r="G9437">
            <v>93202</v>
          </cell>
          <cell r="H9437" t="str">
            <v>FIXAÇÃO (ENCUNHAMENTO) DE ALVENARIA DE VEDAÇÃO COM TIJOLO MACIÇO. AF_03/2024</v>
          </cell>
          <cell r="I9437" t="str">
            <v>M</v>
          </cell>
          <cell r="K9437">
            <v>29.26</v>
          </cell>
        </row>
        <row r="9438">
          <cell r="G9438">
            <v>105026</v>
          </cell>
          <cell r="H9438" t="str">
            <v>VERGA MOLDADA IN LOCO COM UTILIZAÇÃO DE BLOCOS CANALETA, ESPESSURA DE *10* CM. AF_03/2024</v>
          </cell>
          <cell r="I9438" t="str">
            <v>M</v>
          </cell>
          <cell r="K9438">
            <v>40.950000000000003</v>
          </cell>
        </row>
        <row r="9439">
          <cell r="G9439">
            <v>105025</v>
          </cell>
          <cell r="H9439" t="str">
            <v>VERGA MOLDADA IN LOCO COM UTILIZAÇÃO DE BLOCOS CANALETA, ESPESSURA DE *15* CM. AF_03/2024</v>
          </cell>
          <cell r="I9439" t="str">
            <v>M</v>
          </cell>
          <cell r="K9439">
            <v>57.3</v>
          </cell>
        </row>
        <row r="9440">
          <cell r="G9440">
            <v>93191</v>
          </cell>
          <cell r="H9440" t="str">
            <v>VERGA MOLDADA IN LOCO COM UTILIZAÇÃO DE BLOCOS CANALETA, ESPESSURA DE *20* CM. AF_03/2024</v>
          </cell>
          <cell r="I9440" t="str">
            <v>M</v>
          </cell>
          <cell r="K9440">
            <v>69.09</v>
          </cell>
        </row>
        <row r="9441">
          <cell r="G9441">
            <v>105024</v>
          </cell>
          <cell r="H9441" t="str">
            <v>VERGA MOLDADA IN LOCO EM CONCRETO, ESPESSURA DE *10* CM. AF_03/2024</v>
          </cell>
          <cell r="I9441" t="str">
            <v>M</v>
          </cell>
          <cell r="K9441">
            <v>54.54</v>
          </cell>
        </row>
        <row r="9442">
          <cell r="G9442">
            <v>105023</v>
          </cell>
          <cell r="H9442" t="str">
            <v>VERGA MOLDADA IN LOCO EM CONCRETO, ESPESSURA DE *15* CM. AF_03/2024</v>
          </cell>
          <cell r="I9442" t="str">
            <v>M</v>
          </cell>
          <cell r="K9442">
            <v>65.97</v>
          </cell>
        </row>
        <row r="9443">
          <cell r="G9443">
            <v>93187</v>
          </cell>
          <cell r="H9443" t="str">
            <v>VERGA MOLDADA IN LOCO EM CONCRETO, ESPESSURA DE *20* CM. AF_03/2024</v>
          </cell>
          <cell r="I9443" t="str">
            <v>M</v>
          </cell>
          <cell r="K9443">
            <v>77.39</v>
          </cell>
        </row>
        <row r="9444">
          <cell r="G9444">
            <v>105037</v>
          </cell>
          <cell r="H9444" t="str">
            <v>VERGA PRÉ-FABRICADA COM ATÉ 1,5 M DE VÃO, ESPESSURA DE *10* CM. AF_03/2024</v>
          </cell>
          <cell r="I9444" t="str">
            <v>M</v>
          </cell>
          <cell r="K9444">
            <v>34.15</v>
          </cell>
        </row>
        <row r="9445">
          <cell r="G9445">
            <v>105036</v>
          </cell>
          <cell r="H9445" t="str">
            <v>VERGA PRÉ-FABRICADA COM ATÉ 1,5 M DE VÃO, ESPESSURA DE *15* CM. AF_03/2024</v>
          </cell>
          <cell r="I9445" t="str">
            <v>M</v>
          </cell>
          <cell r="K9445">
            <v>50.45</v>
          </cell>
        </row>
        <row r="9446">
          <cell r="G9446">
            <v>105035</v>
          </cell>
          <cell r="H9446" t="str">
            <v>VERGA PRÉ-FABRICADA COM ATÉ 1,5 M DE VÃO, ESPESSURA DE *20* CM. AF_03/2024</v>
          </cell>
          <cell r="I9446" t="str">
            <v>M</v>
          </cell>
          <cell r="K9446">
            <v>69.97</v>
          </cell>
        </row>
        <row r="9447">
          <cell r="G9447">
            <v>105022</v>
          </cell>
          <cell r="H9447" t="str">
            <v>VERGA PRÉ-MOLDADA COM ATÉ 1,5 M DE VÃO, ESPESSURA DE *10* CM. AF_03/2024</v>
          </cell>
          <cell r="I9447" t="str">
            <v>M</v>
          </cell>
          <cell r="K9447">
            <v>21.81</v>
          </cell>
        </row>
        <row r="9448">
          <cell r="G9448">
            <v>105021</v>
          </cell>
          <cell r="H9448" t="str">
            <v>VERGA PRÉ-MOLDADA COM ATÉ 1,5 M DE VÃO, ESPESSURA DE *15* CM. AF_03/2024</v>
          </cell>
          <cell r="I9448" t="str">
            <v>M</v>
          </cell>
          <cell r="K9448">
            <v>24.49</v>
          </cell>
        </row>
        <row r="9449">
          <cell r="G9449">
            <v>93184</v>
          </cell>
          <cell r="H9449" t="str">
            <v>VERGA PRÉ-MOLDADA COM ATÉ 1,5 M DE VÃO, ESPESSURA DE *20* CM. AF_03/2024</v>
          </cell>
          <cell r="I9449" t="str">
            <v>M</v>
          </cell>
          <cell r="K9449">
            <v>27.87</v>
          </cell>
        </row>
        <row r="9450">
          <cell r="G9450">
            <v>102149</v>
          </cell>
          <cell r="H9450" t="str">
            <v>ESPELHO CRISTAL, ESPESSURA 4 MM, ADERIDO COM ADESIVO FIXA-ESPELHO E FITA DUPLA-FACE, COM MOLDURA DE MADEIRA APARAFUSADA NA PAREDE, COM ÁREA MAIOR QUE 1,0 M2. AF_01/2021</v>
          </cell>
          <cell r="I9450" t="str">
            <v>M2</v>
          </cell>
          <cell r="K9450">
            <v>0</v>
          </cell>
        </row>
        <row r="9451">
          <cell r="G9451">
            <v>102150</v>
          </cell>
          <cell r="H9451" t="str">
            <v>ESPELHO CRISTAL, ESPESSURA 4 MM, ADERIDO COM ADESIVO FIXA-ESPELHO, COM MOLDURA DE MADEIRA APARAFUSADA NA PAREDE, COM ÁREA MAIOR QUE 1,0 M2. AF_01/2021</v>
          </cell>
          <cell r="I9451" t="str">
            <v>M2</v>
          </cell>
          <cell r="K9451">
            <v>0</v>
          </cell>
        </row>
        <row r="9452">
          <cell r="G9452">
            <v>102145</v>
          </cell>
          <cell r="H9452" t="str">
            <v>ESPELHO CRISTAL, ESPESSURA 4 MM, ADERIDO COM ADESIVO FIXA-ESPELHO, COM MOLDURA DE MADEIRA APARAFUSADA NA PAREDE, COM ÁREA MENOR OU IGUAL A 1,0 M2. AF_01/2021</v>
          </cell>
          <cell r="I9452" t="str">
            <v>M2</v>
          </cell>
          <cell r="K9452">
            <v>0</v>
          </cell>
        </row>
        <row r="9453">
          <cell r="G9453">
            <v>102146</v>
          </cell>
          <cell r="H9453" t="str">
            <v>ESPELHO CRISTAL, ESPESSURA 4 MM, SEM MOLDURA, ADERIDO COM ADESIVO FIXA-ESPELHO E FITA DUPLA-FACE. AF_01/2021</v>
          </cell>
          <cell r="I9453" t="str">
            <v>M2</v>
          </cell>
          <cell r="K9453">
            <v>0</v>
          </cell>
        </row>
        <row r="9454">
          <cell r="G9454">
            <v>102147</v>
          </cell>
          <cell r="H9454" t="str">
            <v>ESPELHO CRISTAL, ESPESSURA 4 MM, SEM MOLDURA, ADERIDO COM ADESIVO FIXA-ESPELHO. AF_01/2021</v>
          </cell>
          <cell r="I9454" t="str">
            <v>M2</v>
          </cell>
          <cell r="K9454">
            <v>0</v>
          </cell>
        </row>
        <row r="9455">
          <cell r="G9455">
            <v>102148</v>
          </cell>
          <cell r="H9455" t="str">
            <v>ESPELHO CRISTAL, ESPESSURA 4 MM, SEM MOLDURA, APARAFUSADO COM BOTÃO DE ROSCA INTERNA, COM ÁREA MAIOR QUE 1,0 M2. AF_01/2021</v>
          </cell>
          <cell r="I9455" t="str">
            <v>M2</v>
          </cell>
          <cell r="K9455">
            <v>0</v>
          </cell>
        </row>
        <row r="9456">
          <cell r="G9456">
            <v>102143</v>
          </cell>
          <cell r="H9456" t="str">
            <v>ESPELHO CRISTAL, ESPESSURA 4 MM, SEM MOLDURA, APARAFUSADO COM BOTÃO DE ROSCA INTERNA, COM ÁREA MENOR OU IGUAL A 1,0 M2. AF_01/2021</v>
          </cell>
          <cell r="I9456" t="str">
            <v>M2</v>
          </cell>
          <cell r="K9456">
            <v>0</v>
          </cell>
        </row>
        <row r="9457">
          <cell r="G9457">
            <v>102144</v>
          </cell>
          <cell r="H9457" t="str">
            <v>ESPELHO CRISTAL, ESPESSURA 4MM, ADERIDO COM ADESIVO FIXA ESPELHO FITA DUPLA-FACE, COM MOLDURA DE MADEIRA APARAFUSADA NA PAREDE, COM ÁREA MENOR OU IGUAL A 1,0 M2. AF_01/2021</v>
          </cell>
          <cell r="I9457" t="str">
            <v>M2</v>
          </cell>
          <cell r="K9457">
            <v>0</v>
          </cell>
        </row>
        <row r="9458">
          <cell r="G9458">
            <v>102171</v>
          </cell>
          <cell r="H9458" t="str">
            <v>INSTALAÇÃO DE VIDRO ARAMADO, E = 6 MM, EM ESQUADRIA DE ALUMÍNIO OU PVC, FIXADO COM BAGUETE. AF_01/2021_PS</v>
          </cell>
          <cell r="I9458" t="str">
            <v>M2</v>
          </cell>
          <cell r="K9458">
            <v>577.44000000000005</v>
          </cell>
        </row>
        <row r="9459">
          <cell r="G9459">
            <v>102172</v>
          </cell>
          <cell r="H9459" t="str">
            <v>INSTALAÇÃO DE VIDRO ARAMADO, E = 7 MM, EM ESQUADRIA DE ALUMÍNIO OU PVC, FIXADO COM BAGUETE. AF_01/2021_PS</v>
          </cell>
          <cell r="I9459" t="str">
            <v>M2</v>
          </cell>
          <cell r="K9459">
            <v>563.35</v>
          </cell>
        </row>
        <row r="9460">
          <cell r="G9460">
            <v>102170</v>
          </cell>
          <cell r="H9460" t="str">
            <v>INSTALAÇÃO DE VIDRO IMPRESSO, E = 4 MM, EM ESQUADRIA DE ALUMÍNIO OU PVC, FIXADO COM BAGUETE. AF_01/2021_PS</v>
          </cell>
          <cell r="I9460" t="str">
            <v>M2</v>
          </cell>
          <cell r="K9460">
            <v>306.89</v>
          </cell>
        </row>
        <row r="9461">
          <cell r="G9461">
            <v>102160</v>
          </cell>
          <cell r="H9461" t="str">
            <v>INSTALAÇÃO DE VIDRO IMPRESSO, E = 4 MM, EM ESQUADRIA DE MADEIRA, FIXADO COM BAGUETE. AF_01/2021</v>
          </cell>
          <cell r="I9461" t="str">
            <v>M2</v>
          </cell>
          <cell r="K9461">
            <v>197.72</v>
          </cell>
        </row>
        <row r="9462">
          <cell r="G9462">
            <v>102177</v>
          </cell>
          <cell r="H9462" t="str">
            <v>INSTALAÇÃO DE VIDRO LAMINADO, E = 12 MM (4+4+4), ENCAIXADO EM PERFIL U. AF_01/2021_PS</v>
          </cell>
          <cell r="I9462" t="str">
            <v>M2</v>
          </cell>
          <cell r="K9462">
            <v>2117.1</v>
          </cell>
        </row>
        <row r="9463">
          <cell r="G9463">
            <v>102174</v>
          </cell>
          <cell r="H9463" t="str">
            <v>INSTALAÇÃO DE VIDRO LAMINADO, E = 12 MM (4+4+4), FIXADO COM SILICONE ESTRUTURAL. AF_01/2021</v>
          </cell>
          <cell r="I9463" t="str">
            <v>M2</v>
          </cell>
          <cell r="K9463">
            <v>0</v>
          </cell>
        </row>
        <row r="9464">
          <cell r="G9464">
            <v>102178</v>
          </cell>
          <cell r="H9464" t="str">
            <v>INSTALAÇÃO DE VIDRO LAMINADO, E = 15 MM (5+5+5), ENCAIXADO EM PERFIL U. AF_01/2021_PS</v>
          </cell>
          <cell r="I9464" t="str">
            <v>M2</v>
          </cell>
          <cell r="K9464">
            <v>2430.9899999999998</v>
          </cell>
        </row>
        <row r="9465">
          <cell r="G9465">
            <v>102175</v>
          </cell>
          <cell r="H9465" t="str">
            <v>INSTALAÇÃO DE VIDRO LAMINADO, E = 15 MM (5+5+5), FIXADO COM SILICONE ESTRUTURAL. AF_01/2021</v>
          </cell>
          <cell r="I9465" t="str">
            <v>M2</v>
          </cell>
          <cell r="K9465">
            <v>0</v>
          </cell>
        </row>
        <row r="9466">
          <cell r="G9466">
            <v>102176</v>
          </cell>
          <cell r="H9466" t="str">
            <v>INSTALAÇÃO DE VIDRO LAMINADO, E = 8 MM (4+4), ENCAIXADO EM PERFIL U. AF_01/2021_PS</v>
          </cell>
          <cell r="I9466" t="str">
            <v>M2</v>
          </cell>
          <cell r="K9466">
            <v>1049.68</v>
          </cell>
        </row>
        <row r="9467">
          <cell r="G9467">
            <v>102173</v>
          </cell>
          <cell r="H9467" t="str">
            <v>INSTALAÇÃO DE VIDRO LAMINADO, E = 8 MM (4+4), FIXADO COM SILICONE ESTRUTURAL. AF_01/2021</v>
          </cell>
          <cell r="I9467" t="str">
            <v>M2</v>
          </cell>
          <cell r="K9467">
            <v>0</v>
          </cell>
        </row>
        <row r="9468">
          <cell r="G9468">
            <v>102163</v>
          </cell>
          <cell r="H9468" t="str">
            <v>INSTALAÇÃO DE VIDRO LISO FUME, E = 4 MM, EM ESQUADRIA DE ALUMÍNIO OU PVC, FIXADO COM BAGUETE. AF_01/2021_PS</v>
          </cell>
          <cell r="I9468" t="str">
            <v>M2</v>
          </cell>
          <cell r="K9468">
            <v>396.89</v>
          </cell>
        </row>
        <row r="9469">
          <cell r="G9469">
            <v>102153</v>
          </cell>
          <cell r="H9469" t="str">
            <v>INSTALAÇÃO DE VIDRO LISO FUME, E = 4 MM, EM ESQUADRIA DE MADEIRA, FIXADO COM BAGUETE. AF_01/2021</v>
          </cell>
          <cell r="I9469" t="str">
            <v>M2</v>
          </cell>
          <cell r="K9469">
            <v>287.72000000000003</v>
          </cell>
        </row>
        <row r="9470">
          <cell r="G9470">
            <v>102165</v>
          </cell>
          <cell r="H9470" t="str">
            <v>INSTALAÇÃO DE VIDRO LISO FUME, E = 5 MM, EM ESQUADRIA DE ALUMÍNIO OU PVC, FIXADO COM BAGUETE. AF_01/2021_PS</v>
          </cell>
          <cell r="I9470" t="str">
            <v>M2</v>
          </cell>
          <cell r="K9470">
            <v>386.51</v>
          </cell>
        </row>
        <row r="9471">
          <cell r="G9471">
            <v>102155</v>
          </cell>
          <cell r="H9471" t="str">
            <v>INSTALAÇÃO DE VIDRO LISO FUME, E = 5 MM, EM ESQUADRIA DE MADEIRA, FIXADO COM BAGUETE. AF_01/2021</v>
          </cell>
          <cell r="I9471" t="str">
            <v>M2</v>
          </cell>
          <cell r="K9471">
            <v>297.44</v>
          </cell>
        </row>
        <row r="9472">
          <cell r="G9472">
            <v>102167</v>
          </cell>
          <cell r="H9472" t="str">
            <v>INSTALAÇÃO DE VIDRO LISO FUME, E = 6 MM, EM ESQUADRIA DE ALUMÍNIO OU PVC, FIXADO COM BAGUETE. AF_01/2021_PS</v>
          </cell>
          <cell r="I9472" t="str">
            <v>M2</v>
          </cell>
          <cell r="K9472">
            <v>458.36</v>
          </cell>
        </row>
        <row r="9473">
          <cell r="G9473">
            <v>102157</v>
          </cell>
          <cell r="H9473" t="str">
            <v>INSTALAÇÃO DE VIDRO LISO FUME, E = 6 MM, EM ESQUADRIA DE MADEIRA, FIXADO COM BAGUETE. AF_01/2021</v>
          </cell>
          <cell r="I9473" t="str">
            <v>M2</v>
          </cell>
          <cell r="K9473">
            <v>389.39</v>
          </cell>
        </row>
        <row r="9474">
          <cell r="G9474">
            <v>102169</v>
          </cell>
          <cell r="H9474" t="str">
            <v>INSTALAÇÃO DE VIDRO LISO INCOLOR, E = 10 MM, EM ESQUADRIA DE ALUMÍNIO OU PVC, FIXADO COM BAGUETE. AF_01/2021_PS</v>
          </cell>
          <cell r="I9474" t="str">
            <v>M2</v>
          </cell>
          <cell r="K9474">
            <v>513.62</v>
          </cell>
        </row>
        <row r="9475">
          <cell r="G9475">
            <v>102159</v>
          </cell>
          <cell r="H9475" t="str">
            <v>INSTALAÇÃO DE VIDRO LISO INCOLOR, E = 10 MM, EM ESQUADRIA DE MADEIRA, FIXADO COM BAGUETE. AF_01/2021</v>
          </cell>
          <cell r="I9475" t="str">
            <v>M2</v>
          </cell>
          <cell r="K9475">
            <v>469.11</v>
          </cell>
        </row>
        <row r="9476">
          <cell r="G9476">
            <v>102161</v>
          </cell>
          <cell r="H9476" t="str">
            <v>INSTALAÇÃO DE VIDRO LISO INCOLOR, E = 3 MM, EM ESQUADRIA DE ALUMÍNIO OU PVC, FIXADO COM BAGUETE. AF_01/2021_PS</v>
          </cell>
          <cell r="I9476" t="str">
            <v>M2</v>
          </cell>
          <cell r="K9476">
            <v>314.39999999999998</v>
          </cell>
        </row>
        <row r="9477">
          <cell r="G9477">
            <v>102151</v>
          </cell>
          <cell r="H9477" t="str">
            <v>INSTALAÇÃO DE VIDRO LISO INCOLOR, E = 3 MM, EM ESQUADRIA DE MADEIRA, FIXADO COM BAGUETE. AF_01/2021</v>
          </cell>
          <cell r="I9477" t="str">
            <v>M2</v>
          </cell>
          <cell r="K9477">
            <v>205.23</v>
          </cell>
        </row>
        <row r="9478">
          <cell r="G9478">
            <v>102162</v>
          </cell>
          <cell r="H9478" t="str">
            <v>INSTALAÇÃO DE VIDRO LISO INCOLOR, E = 4 MM, EM ESQUADRIA DE ALUMÍNIO OU PVC, FIXADO COM BAGUETE. AF_01/2021_PS</v>
          </cell>
          <cell r="I9478" t="str">
            <v>M2</v>
          </cell>
          <cell r="K9478">
            <v>336.9</v>
          </cell>
        </row>
        <row r="9479">
          <cell r="G9479">
            <v>102164</v>
          </cell>
          <cell r="H9479" t="str">
            <v>INSTALAÇÃO DE VIDRO LISO INCOLOR, E = 5 MM, EM ESQUADRIA DE ALUMÍNIO OU PVC, FIXADO COM BAGUETE. AF_01/2021_PS</v>
          </cell>
          <cell r="I9479" t="str">
            <v>M2</v>
          </cell>
          <cell r="K9479">
            <v>337.44</v>
          </cell>
        </row>
        <row r="9480">
          <cell r="G9480">
            <v>102154</v>
          </cell>
          <cell r="H9480" t="str">
            <v>INSTALAÇÃO DE VIDRO LISO INCOLOR, E = 5 MM, EM ESQUADRIA DE MADEIRA, FIXADO COM BAGUETE. AF_01/2021</v>
          </cell>
          <cell r="I9480" t="str">
            <v>M2</v>
          </cell>
          <cell r="K9480">
            <v>248.37</v>
          </cell>
        </row>
        <row r="9481">
          <cell r="G9481">
            <v>102166</v>
          </cell>
          <cell r="H9481" t="str">
            <v>INSTALAÇÃO DE VIDRO LISO INCOLOR, E = 6 MM, EM ESQUADRIA DE ALUMÍNIO OU PVC, FIXADO COM BAGUETE. AF_01/2021_PS</v>
          </cell>
          <cell r="I9481" t="str">
            <v>M2</v>
          </cell>
          <cell r="K9481">
            <v>353.36</v>
          </cell>
        </row>
        <row r="9482">
          <cell r="G9482">
            <v>102156</v>
          </cell>
          <cell r="H9482" t="str">
            <v>INSTALAÇÃO DE VIDRO LISO INCOLOR, E = 6 MM, EM ESQUADRIA DE MADEIRA, FIXADO COM BAGUETE. AF_01/2021</v>
          </cell>
          <cell r="I9482" t="str">
            <v>M2</v>
          </cell>
          <cell r="K9482">
            <v>284.39</v>
          </cell>
        </row>
        <row r="9483">
          <cell r="G9483">
            <v>102168</v>
          </cell>
          <cell r="H9483" t="str">
            <v>INSTALAÇÃO DE VIDRO LISO INCOLOR, E = 8 MM, EM ESQUADRIA DE ALUMÍNIO OU PVC, FIXADO COM BAGUETE. AF_01/2021_PS</v>
          </cell>
          <cell r="I9483" t="str">
            <v>M2</v>
          </cell>
          <cell r="K9483">
            <v>444.95</v>
          </cell>
        </row>
        <row r="9484">
          <cell r="G9484">
            <v>102158</v>
          </cell>
          <cell r="H9484" t="str">
            <v>INSTALAÇÃO DE VIDRO LISO INCOLOR, E = 8 MM, EM ESQUADRIA DE MADEIRA, FIXADO COM BAGUETE. AF_01/2021</v>
          </cell>
          <cell r="I9484" t="str">
            <v>M2</v>
          </cell>
          <cell r="K9484">
            <v>393.84</v>
          </cell>
        </row>
        <row r="9485">
          <cell r="G9485">
            <v>102152</v>
          </cell>
          <cell r="H9485" t="str">
            <v>INSTALAÇÃO DE VIDRO LISO, E = 4 MM, EM ESQUADRIA DE MADEIRA, FIXADO COM BAGUETE. AF_01/2021</v>
          </cell>
          <cell r="I9485" t="str">
            <v>M2</v>
          </cell>
          <cell r="K9485">
            <v>227.73</v>
          </cell>
        </row>
        <row r="9486">
          <cell r="G9486">
            <v>102181</v>
          </cell>
          <cell r="H9486" t="str">
            <v>INSTALAÇÃO DE VIDRO TEMPERADO, E = 10 MM, ENCAIXADO EM PERFIL U. AF_01/2021_PS</v>
          </cell>
          <cell r="I9486" t="str">
            <v>M2</v>
          </cell>
          <cell r="K9486">
            <v>586.37</v>
          </cell>
        </row>
        <row r="9487">
          <cell r="G9487">
            <v>102179</v>
          </cell>
          <cell r="H9487" t="str">
            <v>INSTALAÇÃO DE VIDRO TEMPERADO, E = 6 MM, ENCAIXADO EM PERFIL U. AF_01/2021_PS</v>
          </cell>
          <cell r="I9487" t="str">
            <v>M2</v>
          </cell>
          <cell r="K9487">
            <v>419.66</v>
          </cell>
        </row>
        <row r="9488">
          <cell r="G9488">
            <v>102180</v>
          </cell>
          <cell r="H9488" t="str">
            <v>INSTALAÇÃO DE VIDRO TEMPERADO, E = 8 MM, ENCAIXADO EM PERFIL U. AF_01/2021_PS</v>
          </cell>
          <cell r="I9488" t="str">
            <v>M2</v>
          </cell>
          <cell r="K9488">
            <v>490.98</v>
          </cell>
        </row>
        <row r="9489">
          <cell r="G9489">
            <v>102189</v>
          </cell>
          <cell r="H9489" t="str">
            <v>JOGO DE FERRAGENS CROMADAS PARA PORTA DE VIDRO TEMPERADO, UMA FOLHA COMPOSTO DE DOBRADICAS SUPERIOR E INFERIOR, TRINCO, FECHADURA, CONTRA FECHADURA COM CAPUCHINHO SEM MOLA E PUXADOR. AF_01/2021</v>
          </cell>
          <cell r="I9489" t="str">
            <v>UN</v>
          </cell>
          <cell r="K9489">
            <v>293.76</v>
          </cell>
        </row>
        <row r="9490">
          <cell r="G9490">
            <v>102188</v>
          </cell>
          <cell r="H9490" t="str">
            <v>MOLA HIDRAULICA DE PISO PARA PORTA DE VIDRO TEMPERADO. AF_01/2021</v>
          </cell>
          <cell r="I9490" t="str">
            <v>UN</v>
          </cell>
          <cell r="K9490">
            <v>1091.97</v>
          </cell>
        </row>
        <row r="9491">
          <cell r="G9491">
            <v>102185</v>
          </cell>
          <cell r="H9491" t="str">
            <v>PORTA DE ABRIR COM MOLA HIDRÁULICA, EM VIDRO TEMPERADO, 2 FOLHAS DE 90X210 CM, ESPESSURA DD 10MM, INCLUSIVE ACESSÓRIOS. AF_01/2021</v>
          </cell>
          <cell r="I9491" t="str">
            <v>UN</v>
          </cell>
          <cell r="K9491">
            <v>4611.62</v>
          </cell>
        </row>
        <row r="9492">
          <cell r="G9492">
            <v>102184</v>
          </cell>
          <cell r="H9492" t="str">
            <v>PORTA DE ABRIR COM MOLA HIDRÁULICA, EM VIDRO TEMPERADO, 90X210 CM, ESPESSURA 10 MM, INCLUSIVE ACESSÓRIOS. AF_01/2021</v>
          </cell>
          <cell r="I9492" t="str">
            <v>UN</v>
          </cell>
          <cell r="K9492">
            <v>2298.9499999999998</v>
          </cell>
        </row>
        <row r="9493">
          <cell r="G9493">
            <v>102187</v>
          </cell>
          <cell r="H9493" t="str">
            <v>PORTA DE CORRER EM VIDRO TEMPERADO, 2 FOLHAS DE 90X210 CM, ESPESSURA 10 MM, INCLUSIVE ACESSÓRIOS. AF_01/2021</v>
          </cell>
          <cell r="I9493" t="str">
            <v>UN</v>
          </cell>
          <cell r="K9493">
            <v>0</v>
          </cell>
        </row>
        <row r="9494">
          <cell r="G9494">
            <v>102186</v>
          </cell>
          <cell r="H9494" t="str">
            <v>PORTA DE CORRER EM VIDRO TEMPERADO, 90X210 CM, ESPESSURA 10MM, INCLUSIVE ACESSÓRIOS. AF_01/2021</v>
          </cell>
          <cell r="I9494" t="str">
            <v>UN</v>
          </cell>
          <cell r="K9494">
            <v>0</v>
          </cell>
        </row>
        <row r="9495">
          <cell r="G9495">
            <v>102183</v>
          </cell>
          <cell r="H9495" t="str">
            <v>PORTA PIVOTANTE DE VIDRO TEMPERADO, 2 FOLHAS DE 90X210 CM, ESPESSURA DE 10MM, INCLUSIVE ACESSÓRIOS. AF_01/2021</v>
          </cell>
          <cell r="I9495" t="str">
            <v>UN</v>
          </cell>
          <cell r="K9495">
            <v>2480.52</v>
          </cell>
        </row>
        <row r="9496">
          <cell r="G9496">
            <v>102182</v>
          </cell>
          <cell r="H9496" t="str">
            <v>PORTA PIVOTANTE DE VIDRO TEMPERADO, 90X210 CM, ESPESSURA 10 MM, INCLUSIVE ACESSÓRIOS. AF_01/2021</v>
          </cell>
          <cell r="I9496" t="str">
            <v>UN</v>
          </cell>
          <cell r="K9496">
            <v>1233.21</v>
          </cell>
        </row>
        <row r="9497">
          <cell r="G9497">
            <v>102191</v>
          </cell>
          <cell r="H9497" t="str">
            <v>REMOÇÃO DE VIDRO LISO COMUM DE ESQUADRIA COM BAGUETE DE ALUMÍNIO OU PVC. AF_01/2021</v>
          </cell>
          <cell r="I9497" t="str">
            <v>M2</v>
          </cell>
          <cell r="K9497">
            <v>26.34</v>
          </cell>
        </row>
        <row r="9498">
          <cell r="G9498">
            <v>102190</v>
          </cell>
          <cell r="H9498" t="str">
            <v>REMOÇÃO DE VIDRO LISO COMUM DE ESQUADRIA COM BAGUETE DE MADEIRA. AF_01/2021</v>
          </cell>
          <cell r="I9498" t="str">
            <v>M2</v>
          </cell>
          <cell r="K9498">
            <v>21.68</v>
          </cell>
        </row>
        <row r="9499">
          <cell r="G9499">
            <v>102192</v>
          </cell>
          <cell r="H9499" t="str">
            <v>REMOÇÃO DE VIDRO TEMPERADO FIXADO EM PERFIL U. AF_01/2021</v>
          </cell>
          <cell r="I9499" t="str">
            <v>M2</v>
          </cell>
          <cell r="K9499">
            <v>18.8</v>
          </cell>
        </row>
        <row r="9500">
          <cell r="G9500">
            <v>89354</v>
          </cell>
          <cell r="H9500" t="str">
            <v>MISTURADOR MONOCOMANDO PARA CHUVEIRO, BASE BRUTA E ACABAMENTO CROMADO - FORNECIMENTO E INSTALAÇÃO. AF_08/2021</v>
          </cell>
          <cell r="I9500" t="str">
            <v>UN</v>
          </cell>
          <cell r="K9500">
            <v>469.9</v>
          </cell>
        </row>
        <row r="9501">
          <cell r="G9501">
            <v>103041</v>
          </cell>
          <cell r="H9501" t="str">
            <v>REGISTRO DE ESFERA, PVC, ROSCÁVEL, COM BORBOLETA, 1/2" - FORNECIMENTO E INSTALAÇÃO. AF_08/2021</v>
          </cell>
          <cell r="I9501" t="str">
            <v>UN</v>
          </cell>
          <cell r="K9501">
            <v>23.31</v>
          </cell>
        </row>
        <row r="9502">
          <cell r="G9502">
            <v>103042</v>
          </cell>
          <cell r="H9502" t="str">
            <v>REGISTRO DE ESFERA, PVC, ROSCÁVEL, COM BORBOLETA, 3/4" - FORNECIMENTO E INSTALAÇÃO. AF_08/2021</v>
          </cell>
          <cell r="I9502" t="str">
            <v>UN</v>
          </cell>
          <cell r="K9502">
            <v>29.05</v>
          </cell>
        </row>
        <row r="9503">
          <cell r="G9503">
            <v>103043</v>
          </cell>
          <cell r="H9503" t="str">
            <v>REGISTRO DE ESFERA, PVC, ROSCÁVEL, COM CABEÇA QUADRADA, 1/2" - FORNECIMENTO E INSTALAÇÃO. AF_08/2021</v>
          </cell>
          <cell r="I9503" t="str">
            <v>UN</v>
          </cell>
          <cell r="K9503">
            <v>26.8</v>
          </cell>
        </row>
        <row r="9504">
          <cell r="G9504">
            <v>103044</v>
          </cell>
          <cell r="H9504" t="str">
            <v>REGISTRO DE ESFERA, PVC, ROSCÁVEL, COM CABEÇA QUADRADA, 3/4" - FORNECIMENTO E INSTALAÇÃO. AF_08/2021</v>
          </cell>
          <cell r="I9504" t="str">
            <v>UN</v>
          </cell>
          <cell r="K9504">
            <v>36.32</v>
          </cell>
        </row>
        <row r="9505">
          <cell r="G9505">
            <v>103039</v>
          </cell>
          <cell r="H9505" t="str">
            <v>REGISTRO DE ESFERA, PVC, ROSCÁVEL, COM VOLANTE, 1 1/2" - FORNECIMENTO E INSTALAÇÃO. AF_08/2021</v>
          </cell>
          <cell r="I9505" t="str">
            <v>UN</v>
          </cell>
          <cell r="K9505">
            <v>80.5</v>
          </cell>
        </row>
        <row r="9506">
          <cell r="G9506">
            <v>103038</v>
          </cell>
          <cell r="H9506" t="str">
            <v>REGISTRO DE ESFERA, PVC, ROSCÁVEL, COM VOLANTE, 1 1/4" - FORNECIMENTO E INSTALAÇÃO. AF_08/2021</v>
          </cell>
          <cell r="I9506" t="str">
            <v>UN</v>
          </cell>
          <cell r="K9506">
            <v>73.540000000000006</v>
          </cell>
        </row>
        <row r="9507">
          <cell r="G9507">
            <v>103037</v>
          </cell>
          <cell r="H9507" t="str">
            <v>REGISTRO DE ESFERA, PVC, ROSCÁVEL, COM VOLANTE, 1" - FORNECIMENTO E INSTALAÇÃO. AF_08/2021</v>
          </cell>
          <cell r="I9507" t="str">
            <v>UN</v>
          </cell>
          <cell r="K9507">
            <v>54.89</v>
          </cell>
        </row>
        <row r="9508">
          <cell r="G9508">
            <v>103036</v>
          </cell>
          <cell r="H9508" t="str">
            <v>REGISTRO DE ESFERA, PVC, ROSCÁVEL, COM VOLANTE, 1/2" - FORNECIMENTO E INSTALAÇÃO. AF_08/2021</v>
          </cell>
          <cell r="I9508" t="str">
            <v>UN</v>
          </cell>
          <cell r="K9508">
            <v>27.82</v>
          </cell>
        </row>
        <row r="9509">
          <cell r="G9509">
            <v>103040</v>
          </cell>
          <cell r="H9509" t="str">
            <v>REGISTRO DE ESFERA, PVC, ROSCÁVEL, COM VOLANTE, 2" - FORNECIMENTO E INSTALAÇÃO. AF_08/2021</v>
          </cell>
          <cell r="I9509" t="str">
            <v>UN</v>
          </cell>
          <cell r="K9509">
            <v>119.11</v>
          </cell>
        </row>
        <row r="9510">
          <cell r="G9510">
            <v>90371</v>
          </cell>
          <cell r="H9510" t="str">
            <v>REGISTRO DE ESFERA, PVC, ROSCÁVEL, COM VOLANTE, 3/4" - FORNECIMENTO E INSTALAÇÃO. AF_08/2021</v>
          </cell>
          <cell r="I9510" t="str">
            <v>UN</v>
          </cell>
          <cell r="K9510">
            <v>34.89</v>
          </cell>
        </row>
        <row r="9511">
          <cell r="G9511">
            <v>103047</v>
          </cell>
          <cell r="H9511" t="str">
            <v>REGISTRO DE ESFERA, PVC, SOLDÁVEL, COM VOLANTE, DN  20 MM - FORNECIMENTO E INSTALAÇÃO. AF_08/2021</v>
          </cell>
          <cell r="I9511" t="str">
            <v>UN</v>
          </cell>
          <cell r="K9511">
            <v>28.37</v>
          </cell>
        </row>
        <row r="9512">
          <cell r="G9512">
            <v>94489</v>
          </cell>
          <cell r="H9512" t="str">
            <v>REGISTRO DE ESFERA, PVC, SOLDÁVEL, COM VOLANTE, DN  25 MM - FORNECIMENTO E INSTALAÇÃO. AF_08/2021</v>
          </cell>
          <cell r="I9512" t="str">
            <v>UN</v>
          </cell>
          <cell r="K9512">
            <v>34.61</v>
          </cell>
        </row>
        <row r="9513">
          <cell r="G9513">
            <v>94490</v>
          </cell>
          <cell r="H9513" t="str">
            <v>REGISTRO DE ESFERA, PVC, SOLDÁVEL, COM VOLANTE, DN  32 MM - FORNECIMENTO E INSTALAÇÃO. AF_08/2021</v>
          </cell>
          <cell r="I9513" t="str">
            <v>UN</v>
          </cell>
          <cell r="K9513">
            <v>51.14</v>
          </cell>
        </row>
        <row r="9514">
          <cell r="G9514">
            <v>94491</v>
          </cell>
          <cell r="H9514" t="str">
            <v>REGISTRO DE ESFERA, PVC, SOLDÁVEL, COM VOLANTE, DN  40 MM - FORNECIMENTO E INSTALAÇÃO. AF_08/2021</v>
          </cell>
          <cell r="I9514" t="str">
            <v>UN</v>
          </cell>
          <cell r="K9514">
            <v>69.510000000000005</v>
          </cell>
        </row>
        <row r="9515">
          <cell r="G9515">
            <v>94492</v>
          </cell>
          <cell r="H9515" t="str">
            <v>REGISTRO DE ESFERA, PVC, SOLDÁVEL, COM VOLANTE, DN  50 MM - FORNECIMENTO E INSTALAÇÃO. AF_08/2021</v>
          </cell>
          <cell r="I9515" t="str">
            <v>UN</v>
          </cell>
          <cell r="K9515">
            <v>71.47</v>
          </cell>
        </row>
        <row r="9516">
          <cell r="G9516">
            <v>94493</v>
          </cell>
          <cell r="H9516" t="str">
            <v>REGISTRO DE ESFERA, PVC, SOLDÁVEL, COM VOLANTE, DN  60 MM - FORNECIMENTO E INSTALAÇÃO. AF_08/2021</v>
          </cell>
          <cell r="I9516" t="str">
            <v>UN</v>
          </cell>
          <cell r="K9516">
            <v>130.35</v>
          </cell>
        </row>
        <row r="9517">
          <cell r="G9517">
            <v>94497</v>
          </cell>
          <cell r="H9517" t="str">
            <v>REGISTRO DE GAVETA BRUTO, LATÃO, ROSCÁVEL, 1 1/2" - FORNECIMENTO E INSTALAÇÃO. AF_08/2021</v>
          </cell>
          <cell r="I9517" t="str">
            <v>UN</v>
          </cell>
          <cell r="K9517">
            <v>84.18</v>
          </cell>
        </row>
        <row r="9518">
          <cell r="G9518">
            <v>94794</v>
          </cell>
          <cell r="H9518" t="str">
            <v>REGISTRO DE GAVETA BRUTO, LATÃO, ROSCÁVEL, 1 1/2", COM ACABAMENTO E CANOPLA CROMADOS - FORNECIMENTO E INSTALAÇÃO. AF_08/2021</v>
          </cell>
          <cell r="I9518" t="str">
            <v>UN</v>
          </cell>
          <cell r="K9518">
            <v>131.51</v>
          </cell>
        </row>
        <row r="9519">
          <cell r="G9519">
            <v>94496</v>
          </cell>
          <cell r="H9519" t="str">
            <v>REGISTRO DE GAVETA BRUTO, LATÃO, ROSCÁVEL, 1 1/4" - FORNECIMENTO E INSTALAÇÃO. AF_08/2021</v>
          </cell>
          <cell r="I9519" t="str">
            <v>UN</v>
          </cell>
          <cell r="K9519">
            <v>66.28</v>
          </cell>
        </row>
        <row r="9520">
          <cell r="G9520">
            <v>94793</v>
          </cell>
          <cell r="H9520" t="str">
            <v>REGISTRO DE GAVETA BRUTO, LATÃO, ROSCÁVEL, 1 1/4", COM ACABAMENTO E CANOPLA CROMADOS - FORNECIMENTO E INSTALAÇÃO. AF_08/2021</v>
          </cell>
          <cell r="I9520" t="str">
            <v>UN</v>
          </cell>
          <cell r="K9520">
            <v>122.85</v>
          </cell>
        </row>
        <row r="9521">
          <cell r="G9521">
            <v>94495</v>
          </cell>
          <cell r="H9521" t="str">
            <v>REGISTRO DE GAVETA BRUTO, LATÃO, ROSCÁVEL, 1" - FORNECIMENTO E INSTALAÇÃO. AF_08/2021</v>
          </cell>
          <cell r="I9521" t="str">
            <v>UN</v>
          </cell>
          <cell r="K9521">
            <v>48.64</v>
          </cell>
        </row>
        <row r="9522">
          <cell r="G9522">
            <v>94792</v>
          </cell>
          <cell r="H9522" t="str">
            <v>REGISTRO DE GAVETA BRUTO, LATÃO, ROSCÁVEL, 1", COM ACABAMENTO E CANOPLA CROMADOS - FORNECIMENTO E INSTALAÇÃO. AF_08/2021</v>
          </cell>
          <cell r="I9522" t="str">
            <v>UN</v>
          </cell>
          <cell r="K9522">
            <v>90.55</v>
          </cell>
        </row>
        <row r="9523">
          <cell r="G9523">
            <v>89352</v>
          </cell>
          <cell r="H9523" t="str">
            <v>REGISTRO DE GAVETA BRUTO, LATÃO, ROSCÁVEL, 1/2" - FORNECIMENTO E INSTALAÇÃO. AF_08/2021</v>
          </cell>
          <cell r="I9523" t="str">
            <v>UN</v>
          </cell>
          <cell r="K9523">
            <v>28.1</v>
          </cell>
        </row>
        <row r="9524">
          <cell r="G9524">
            <v>89986</v>
          </cell>
          <cell r="H9524" t="str">
            <v>REGISTRO DE GAVETA BRUTO, LATÃO, ROSCÁVEL, 1/2", COM ACABAMENTO E CANOPLA CROMADOS - FORNECIMENTO E INSTALAÇÃO. AF_08/2021</v>
          </cell>
          <cell r="I9524" t="str">
            <v>UN</v>
          </cell>
          <cell r="K9524">
            <v>65.239999999999995</v>
          </cell>
        </row>
        <row r="9525">
          <cell r="G9525">
            <v>94499</v>
          </cell>
          <cell r="H9525" t="str">
            <v>REGISTRO DE GAVETA BRUTO, LATÃO, ROSCÁVEL, 2 1/2" - FORNECIMENTO E INSTALAÇÃO. AF_08/2021</v>
          </cell>
          <cell r="I9525" t="str">
            <v>UN</v>
          </cell>
          <cell r="K9525">
            <v>223.33</v>
          </cell>
        </row>
        <row r="9526">
          <cell r="G9526">
            <v>94498</v>
          </cell>
          <cell r="H9526" t="str">
            <v>REGISTRO DE GAVETA BRUTO, LATÃO, ROSCÁVEL, 2" - FORNECIMENTO E INSTALAÇÃO. AF_08/2021</v>
          </cell>
          <cell r="I9526" t="str">
            <v>UN</v>
          </cell>
          <cell r="K9526">
            <v>115.5</v>
          </cell>
        </row>
        <row r="9527">
          <cell r="G9527">
            <v>94500</v>
          </cell>
          <cell r="H9527" t="str">
            <v>REGISTRO DE GAVETA BRUTO, LATÃO, ROSCÁVEL, 3" - FORNECIMENTO E INSTALAÇÃO. AF_08/2021</v>
          </cell>
          <cell r="I9527" t="str">
            <v>UN</v>
          </cell>
          <cell r="K9527">
            <v>271.60000000000002</v>
          </cell>
        </row>
        <row r="9528">
          <cell r="G9528">
            <v>89353</v>
          </cell>
          <cell r="H9528" t="str">
            <v>REGISTRO DE GAVETA BRUTO, LATÃO, ROSCÁVEL, 3/4" - FORNECIMENTO E INSTALAÇÃO. AF_08/2021</v>
          </cell>
          <cell r="I9528" t="str">
            <v>UN</v>
          </cell>
          <cell r="K9528">
            <v>31.86</v>
          </cell>
        </row>
        <row r="9529">
          <cell r="G9529">
            <v>89987</v>
          </cell>
          <cell r="H9529" t="str">
            <v>REGISTRO DE GAVETA BRUTO, LATÃO, ROSCÁVEL, 3/4", COM ACABAMENTO E CANOPLA CROMADOS - FORNECIMENTO E INSTALAÇÃO. AF_08/2021</v>
          </cell>
          <cell r="I9529" t="str">
            <v>UN</v>
          </cell>
          <cell r="K9529">
            <v>74.569999999999993</v>
          </cell>
        </row>
        <row r="9530">
          <cell r="G9530">
            <v>94501</v>
          </cell>
          <cell r="H9530" t="str">
            <v>REGISTRO DE GAVETA BRUTO, LATÃO, ROSCÁVEL, 4" - FORNECIMENTO E INSTALAÇÃO. AF_08/2021</v>
          </cell>
          <cell r="I9530" t="str">
            <v>UN</v>
          </cell>
          <cell r="K9530">
            <v>535.9</v>
          </cell>
        </row>
        <row r="9531">
          <cell r="G9531">
            <v>89351</v>
          </cell>
          <cell r="H9531" t="str">
            <v>REGISTRO DE PRESSÃO BRUTO, LATÃO,  ROSCÁVEL, 3/4'' - FORNECIMENTO E INSTALAÇÃO. AF_08/2021</v>
          </cell>
          <cell r="I9531" t="str">
            <v>UN</v>
          </cell>
          <cell r="K9531">
            <v>26.97</v>
          </cell>
        </row>
        <row r="9532">
          <cell r="G9532">
            <v>89349</v>
          </cell>
          <cell r="H9532" t="str">
            <v>REGISTRO DE PRESSÃO BRUTO, LATÃO, ROSCÁVEL, 1/2" - FORNECIMENTO E INSTALAÇÃO. AF_08/2021</v>
          </cell>
          <cell r="I9532" t="str">
            <v>UN</v>
          </cell>
          <cell r="K9532">
            <v>21.27</v>
          </cell>
        </row>
        <row r="9533">
          <cell r="G9533">
            <v>89984</v>
          </cell>
          <cell r="H9533" t="str">
            <v>REGISTRO DE PRESSÃO BRUTO, LATÃO, ROSCÁVEL, 1/2", COM ACABAMENTO E CANOPLA CROMADOS - FORNECIMENTO E INSTALAÇÃO. AF_08/2021</v>
          </cell>
          <cell r="I9533" t="str">
            <v>UN</v>
          </cell>
          <cell r="K9533">
            <v>66.81</v>
          </cell>
        </row>
        <row r="9534">
          <cell r="G9534">
            <v>89985</v>
          </cell>
          <cell r="H9534" t="str">
            <v>REGISTRO DE PRESSÃO BRUTO, LATÃO, ROSCÁVEL, 3/4", COM ACABAMENTO E CANOPLA CROMADOS - FORNECIMENTO E INSTALAÇÃO. AF_08/2021</v>
          </cell>
          <cell r="I9534" t="str">
            <v>UN</v>
          </cell>
          <cell r="K9534">
            <v>71.14</v>
          </cell>
        </row>
        <row r="9535">
          <cell r="G9535">
            <v>103045</v>
          </cell>
          <cell r="H9535" t="str">
            <v>REGISTRO DE PRESSÃO, PVC, ROSCÁVEL, VOLANTE SIMPLES, 1/2" - FORNECIMENTO E INSTALAÇÃO. AF_08/2021</v>
          </cell>
          <cell r="I9535" t="str">
            <v>UN</v>
          </cell>
          <cell r="K9535">
            <v>11.83</v>
          </cell>
        </row>
        <row r="9536">
          <cell r="G9536">
            <v>103046</v>
          </cell>
          <cell r="H9536" t="str">
            <v>REGISTRO DE PRESSÃO, PVC, ROSCÁVEL, VOLANTE SIMPLES, 3/4" - FORNECIMENTO E INSTALAÇÃO. AF_08/2021</v>
          </cell>
          <cell r="I9536" t="str">
            <v>UN</v>
          </cell>
          <cell r="K9536">
            <v>27.58</v>
          </cell>
        </row>
        <row r="9537">
          <cell r="G9537">
            <v>103048</v>
          </cell>
          <cell r="H9537" t="str">
            <v>REGISTRO DE PRESSÃO, PVC, SOLDÁVEL, VOLANTE SIMPLES, DN  20 MM - FORNECIMENTO E INSTALAÇÃO. AF_08/2021</v>
          </cell>
          <cell r="I9537" t="str">
            <v>UN</v>
          </cell>
          <cell r="K9537">
            <v>21.44</v>
          </cell>
        </row>
        <row r="9538">
          <cell r="G9538">
            <v>103049</v>
          </cell>
          <cell r="H9538" t="str">
            <v>REGISTRO DE PRESSÃO, PVC, SOLDÁVEL, VOLANTE SIMPLES, DN  25 MM - FORNECIMENTO E INSTALAÇÃO. AF_08/2021</v>
          </cell>
          <cell r="I9538" t="str">
            <v>UN</v>
          </cell>
          <cell r="K9538">
            <v>23.06</v>
          </cell>
        </row>
        <row r="9539">
          <cell r="G9539">
            <v>103029</v>
          </cell>
          <cell r="H9539" t="str">
            <v>REGISTRO OU REGULADOR DE GÁS DE COZINHA - FORNECIMENTO E INSTALAÇÃO. AF_08/2021</v>
          </cell>
          <cell r="I9539" t="str">
            <v>UN</v>
          </cell>
          <cell r="K9539">
            <v>35.950000000000003</v>
          </cell>
        </row>
        <row r="9540">
          <cell r="G9540">
            <v>103019</v>
          </cell>
          <cell r="H9540" t="str">
            <v>REGISTRO OU VÁLVULA GLOBO ANGULAR EM LATÃO, PARA HIDRANTES EM INSTALAÇÃO PREDIAL DE INCÊNDIO, 45 GRAUS, 2 1/2" - FORNECIMENTO E INSTALAÇÃO. AF_08/2021</v>
          </cell>
          <cell r="I9540" t="str">
            <v>UN</v>
          </cell>
          <cell r="K9540">
            <v>360.17</v>
          </cell>
        </row>
        <row r="9541">
          <cell r="G9541">
            <v>103050</v>
          </cell>
          <cell r="H9541" t="str">
            <v>SUBSTITUIÇÃO DE REGISTRO OU VÁLVULA, ROSCÁVEL, DN  20 MM. AF_08/2021</v>
          </cell>
          <cell r="I9541" t="str">
            <v>UN</v>
          </cell>
          <cell r="K9541">
            <v>30.25</v>
          </cell>
        </row>
        <row r="9542">
          <cell r="G9542">
            <v>103051</v>
          </cell>
          <cell r="H9542" t="str">
            <v>SUBSTITUIÇÃO DE REGISTRO OU VÁLVULA, ROSCÁVEL, DN  25 MM. AF_08/2021</v>
          </cell>
          <cell r="I9542" t="str">
            <v>UN</v>
          </cell>
          <cell r="K9542">
            <v>36.590000000000003</v>
          </cell>
        </row>
        <row r="9543">
          <cell r="G9543">
            <v>103052</v>
          </cell>
          <cell r="H9543" t="str">
            <v>SUBSTITUIÇÃO DE REGISTRO OU VÁLVULA, ROSCÁVEL, DN  32 MM. AF_08/2021</v>
          </cell>
          <cell r="I9543" t="str">
            <v>UN</v>
          </cell>
          <cell r="K9543">
            <v>48.52</v>
          </cell>
        </row>
        <row r="9544">
          <cell r="G9544">
            <v>94799</v>
          </cell>
          <cell r="H9544" t="str">
            <v>TORNEIRA DE BOIA PARA CAIXA D'ÁGUA, ROSCÁVEL, 1 1/2" - FORNECIMENTO E INSTALAÇÃO. AF_08/2021</v>
          </cell>
          <cell r="I9544" t="str">
            <v>UN</v>
          </cell>
          <cell r="K9544">
            <v>288.3</v>
          </cell>
        </row>
        <row r="9545">
          <cell r="G9545">
            <v>94798</v>
          </cell>
          <cell r="H9545" t="str">
            <v>TORNEIRA DE BOIA PARA CAIXA D'ÁGUA, ROSCÁVEL, 1 1/4" - FORNECIMENTO E INSTALAÇÃO. AF_08/2021</v>
          </cell>
          <cell r="I9545" t="str">
            <v>UN</v>
          </cell>
          <cell r="K9545">
            <v>234.98</v>
          </cell>
        </row>
        <row r="9546">
          <cell r="G9546">
            <v>94797</v>
          </cell>
          <cell r="H9546" t="str">
            <v>TORNEIRA DE BOIA PARA CAIXA D'ÁGUA, ROSCÁVEL, 1" - FORNECIMENTO E INSTALAÇÃO. AF_08/2021</v>
          </cell>
          <cell r="I9546" t="str">
            <v>UN</v>
          </cell>
          <cell r="K9546">
            <v>141.29</v>
          </cell>
        </row>
        <row r="9547">
          <cell r="G9547">
            <v>94795</v>
          </cell>
          <cell r="H9547" t="str">
            <v>TORNEIRA DE BOIA PARA CAIXA D'ÁGUA, ROSCÁVEL, 1/2" - FORNECIMENTO E INSTALAÇÃO. AF_08/2021</v>
          </cell>
          <cell r="I9547" t="str">
            <v>UN</v>
          </cell>
          <cell r="K9547">
            <v>59.35</v>
          </cell>
        </row>
        <row r="9548">
          <cell r="G9548">
            <v>94800</v>
          </cell>
          <cell r="H9548" t="str">
            <v>TORNEIRA DE BOIA PARA CAIXA D'ÁGUA, ROSCÁVEL, 2" - FORNECIMENTO E INSTALAÇÃO. AF_08/2021</v>
          </cell>
          <cell r="I9548" t="str">
            <v>UN</v>
          </cell>
          <cell r="K9548">
            <v>370.13</v>
          </cell>
        </row>
        <row r="9549">
          <cell r="G9549">
            <v>94796</v>
          </cell>
          <cell r="H9549" t="str">
            <v>TORNEIRA DE BOIA PARA CAIXA D'ÁGUA, ROSCÁVEL, 3/4" - FORNECIMENTO E INSTALAÇÃO. AF_08/2021</v>
          </cell>
          <cell r="I9549" t="str">
            <v>UN</v>
          </cell>
          <cell r="K9549">
            <v>67.72</v>
          </cell>
        </row>
        <row r="9550">
          <cell r="G9550">
            <v>99635</v>
          </cell>
          <cell r="H9550" t="str">
            <v>VÁLVULA DE DESCARGA METÁLICA, BASE 1 1/2", ACABAMENTO METALICO CROMADO - FORNECIMENTO E INSTALAÇÃO. AF_08/2021</v>
          </cell>
          <cell r="I9550" t="str">
            <v>UN</v>
          </cell>
          <cell r="K9550">
            <v>444.39</v>
          </cell>
        </row>
        <row r="9551">
          <cell r="G9551">
            <v>103018</v>
          </cell>
          <cell r="H9551" t="str">
            <v>VÁLVULA DE DESCARGA METÁLICA, BASE 1 1/4", ACABAMENTO METALICO CROMADO - FORNECIMENTO E INSTALAÇÃO. AF_08/2021</v>
          </cell>
          <cell r="I9551" t="str">
            <v>UN</v>
          </cell>
          <cell r="K9551">
            <v>363.42</v>
          </cell>
        </row>
        <row r="9552">
          <cell r="G9552">
            <v>95252</v>
          </cell>
          <cell r="H9552" t="str">
            <v>VÁLVULA DE ESFERA BRUTA, BRONZE, ROSCÁVEL, 1 1/2'' - FORNECIMENTO E INSTALAÇÃO. AF_08/2021</v>
          </cell>
          <cell r="I9552" t="str">
            <v>UN</v>
          </cell>
          <cell r="K9552">
            <v>115.36</v>
          </cell>
        </row>
        <row r="9553">
          <cell r="G9553">
            <v>95251</v>
          </cell>
          <cell r="H9553" t="str">
            <v>VÁLVULA DE ESFERA BRUTA, BRONZE, ROSCÁVEL, 1 1/4'' - FORNECIMENTO E INSTALAÇÃO. AF_08/2021</v>
          </cell>
          <cell r="I9553" t="str">
            <v>UN</v>
          </cell>
          <cell r="K9553">
            <v>94.69</v>
          </cell>
        </row>
        <row r="9554">
          <cell r="G9554">
            <v>95250</v>
          </cell>
          <cell r="H9554" t="str">
            <v>VÁLVULA DE ESFERA BRUTA, BRONZE, ROSCÁVEL, 1'' - FORNECIMENTO E INSTALAÇÃO. AF_08/2021</v>
          </cell>
          <cell r="I9554" t="str">
            <v>UN</v>
          </cell>
          <cell r="K9554">
            <v>64.37</v>
          </cell>
        </row>
        <row r="9555">
          <cell r="G9555">
            <v>95248</v>
          </cell>
          <cell r="H9555" t="str">
            <v>VÁLVULA DE ESFERA BRUTA, BRONZE, ROSCÁVEL, 1/2" - FORNECIMENTO E INSTALAÇÃO. AF_08/2021</v>
          </cell>
          <cell r="I9555" t="str">
            <v>UN</v>
          </cell>
          <cell r="K9555">
            <v>39.79</v>
          </cell>
        </row>
        <row r="9556">
          <cell r="G9556">
            <v>95253</v>
          </cell>
          <cell r="H9556" t="str">
            <v>VÁLVULA DE ESFERA BRUTA, BRONZE, ROSCÁVEL, 2'' - FORNECIMENTO E INSTALAÇÃO. AF_08/2021</v>
          </cell>
          <cell r="I9556" t="str">
            <v>UN</v>
          </cell>
          <cell r="K9556">
            <v>173.6</v>
          </cell>
        </row>
        <row r="9557">
          <cell r="G9557">
            <v>95249</v>
          </cell>
          <cell r="H9557" t="str">
            <v>VÁLVULA DE ESFERA BRUTA, BRONZE, ROSCÁVEL, 3/4'' - FORNECIMENTO E INSTALAÇÃO. AF_08/2021</v>
          </cell>
          <cell r="I9557" t="str">
            <v>UN</v>
          </cell>
          <cell r="K9557">
            <v>47.69</v>
          </cell>
        </row>
        <row r="9558">
          <cell r="G9558">
            <v>99622</v>
          </cell>
          <cell r="H9558" t="str">
            <v>VÁLVULA DE RETENÇÃO HORIZONTAL, DE BRONZE, ROSCÁVEL, 1 1/2"  - FORNECIMENTO E INSTALAÇÃO. AF_08/2021</v>
          </cell>
          <cell r="I9558" t="str">
            <v>UN</v>
          </cell>
          <cell r="K9558">
            <v>324.12</v>
          </cell>
        </row>
        <row r="9559">
          <cell r="G9559">
            <v>99621</v>
          </cell>
          <cell r="H9559" t="str">
            <v>VÁLVULA DE RETENÇÃO HORIZONTAL, DE BRONZE, ROSCÁVEL, 1 1/4" - FORNECIMENTO E INSTALAÇÃO. AF_08/2021</v>
          </cell>
          <cell r="I9559" t="str">
            <v>UN</v>
          </cell>
          <cell r="K9559">
            <v>287.88</v>
          </cell>
        </row>
        <row r="9560">
          <cell r="G9560">
            <v>99620</v>
          </cell>
          <cell r="H9560" t="str">
            <v>VÁLVULA DE RETENÇÃO HORIZONTAL, DE BRONZE, ROSCÁVEL, 1" - FORNECIMENTO E INSTALAÇÃO. AF_08/2021</v>
          </cell>
          <cell r="I9560" t="str">
            <v>UN</v>
          </cell>
          <cell r="K9560">
            <v>193.17</v>
          </cell>
        </row>
        <row r="9561">
          <cell r="G9561">
            <v>103008</v>
          </cell>
          <cell r="H9561" t="str">
            <v>VÁLVULA DE RETENÇÃO HORIZONTAL, DE BRONZE, ROSCÁVEL, 1/2" - FORNECIMENTO E INSTALAÇÃO. AF_08/2021</v>
          </cell>
          <cell r="I9561" t="str">
            <v>UN</v>
          </cell>
          <cell r="K9561">
            <v>116.1</v>
          </cell>
        </row>
        <row r="9562">
          <cell r="G9562">
            <v>99624</v>
          </cell>
          <cell r="H9562" t="str">
            <v>VÁLVULA DE RETENÇÃO HORIZONTAL, DE BRONZE, ROSCÁVEL, 2 1/2" - FORNECIMENTO E INSTALAÇÃO. AF_08/2021</v>
          </cell>
          <cell r="I9562" t="str">
            <v>UN</v>
          </cell>
          <cell r="K9562">
            <v>644.64</v>
          </cell>
        </row>
        <row r="9563">
          <cell r="G9563">
            <v>99623</v>
          </cell>
          <cell r="H9563" t="str">
            <v>VÁLVULA DE RETENÇÃO HORIZONTAL, DE BRONZE, ROSCÁVEL, 2"  - FORNECIMENTO E INSTALAÇÃO. AF_08/2021</v>
          </cell>
          <cell r="I9563" t="str">
            <v>UN</v>
          </cell>
          <cell r="K9563">
            <v>452.21</v>
          </cell>
        </row>
        <row r="9564">
          <cell r="G9564">
            <v>99625</v>
          </cell>
          <cell r="H9564" t="str">
            <v>VÁLVULA DE RETENÇÃO HORIZONTAL, DE BRONZE, ROSCÁVEL, 3" - FORNECIMENTO E INSTALAÇÃO. AF_08/2021</v>
          </cell>
          <cell r="I9564" t="str">
            <v>UN</v>
          </cell>
          <cell r="K9564">
            <v>886.57</v>
          </cell>
        </row>
        <row r="9565">
          <cell r="G9565">
            <v>99619</v>
          </cell>
          <cell r="H9565" t="str">
            <v>VÁLVULA DE RETENÇÃO HORIZONTAL, DE BRONZE, ROSCÁVEL, 3/4" - FORNECIMENTO E INSTALAÇÃO. AF_08/2021</v>
          </cell>
          <cell r="I9565" t="str">
            <v>UN</v>
          </cell>
          <cell r="K9565">
            <v>142.19</v>
          </cell>
        </row>
        <row r="9566">
          <cell r="G9566">
            <v>99626</v>
          </cell>
          <cell r="H9566" t="str">
            <v>VÁLVULA DE RETENÇÃO HORIZONTAL, DE BRONZE, ROSCÁVEL, 4" - FORNECIMENTO E INSTALAÇÃO. AF_08/2021</v>
          </cell>
          <cell r="I9566" t="str">
            <v>UN</v>
          </cell>
          <cell r="K9566">
            <v>1364.69</v>
          </cell>
        </row>
        <row r="9567">
          <cell r="G9567">
            <v>99631</v>
          </cell>
          <cell r="H9567" t="str">
            <v>VÁLVULA DE RETENÇÃO VERTICAL, DE BRONZE, ROSCÁVEL, 1 1/2" - FORNECIMENTO E INSTALAÇÃO. AF_08/2021</v>
          </cell>
          <cell r="I9567" t="str">
            <v>UN</v>
          </cell>
          <cell r="K9567">
            <v>180.53</v>
          </cell>
        </row>
        <row r="9568">
          <cell r="G9568">
            <v>99630</v>
          </cell>
          <cell r="H9568" t="str">
            <v>VÁLVULA DE RETENÇÃO VERTICAL, DE BRONZE, ROSCÁVEL, 1 1/4" - FORNECIMENTO E INSTALAÇÃO. AF_08/2021</v>
          </cell>
          <cell r="I9568" t="str">
            <v>UN</v>
          </cell>
          <cell r="K9568">
            <v>155.01</v>
          </cell>
        </row>
        <row r="9569">
          <cell r="G9569">
            <v>99629</v>
          </cell>
          <cell r="H9569" t="str">
            <v>VÁLVULA DE RETENÇÃO VERTICAL, DE BRONZE, ROSCÁVEL, 1" - FORNECIMENTO E INSTALAÇÃO. AF_08/2021</v>
          </cell>
          <cell r="I9569" t="str">
            <v>UN</v>
          </cell>
          <cell r="K9569">
            <v>104.21</v>
          </cell>
        </row>
        <row r="9570">
          <cell r="G9570">
            <v>99627</v>
          </cell>
          <cell r="H9570" t="str">
            <v>VÁLVULA DE RETENÇÃO VERTICAL, DE BRONZE, ROSCÁVEL, 1/2" - FORNECIMENTO E INSTALAÇÃO. AF_08/2021</v>
          </cell>
          <cell r="I9570" t="str">
            <v>UN</v>
          </cell>
          <cell r="K9570">
            <v>85.79</v>
          </cell>
        </row>
        <row r="9571">
          <cell r="G9571">
            <v>103009</v>
          </cell>
          <cell r="H9571" t="str">
            <v>VÁLVULA DE RETENÇÃO VERTICAL, DE BRONZE, ROSCÁVEL, 2 1/2" - FORNECIMENTO E INSTALAÇÃO. AF_08/2021</v>
          </cell>
          <cell r="I9571" t="str">
            <v>UN</v>
          </cell>
          <cell r="K9571">
            <v>411.11</v>
          </cell>
        </row>
        <row r="9572">
          <cell r="G9572">
            <v>99632</v>
          </cell>
          <cell r="H9572" t="str">
            <v>VÁLVULA DE RETENÇÃO VERTICAL, DE BRONZE, ROSCÁVEL, 2" - FORNECIMENTO E INSTALAÇÃO. AF_08/2021</v>
          </cell>
          <cell r="I9572" t="str">
            <v>UN</v>
          </cell>
          <cell r="K9572">
            <v>260.19</v>
          </cell>
        </row>
        <row r="9573">
          <cell r="G9573">
            <v>99633</v>
          </cell>
          <cell r="H9573" t="str">
            <v>VÁLVULA DE RETENÇÃO VERTICAL, DE BRONZE, ROSCÁVEL, 3" - FORNECIMENTO E INSTALAÇÃO. AF_08/2021</v>
          </cell>
          <cell r="I9573" t="str">
            <v>UN</v>
          </cell>
          <cell r="K9573">
            <v>558.04999999999995</v>
          </cell>
        </row>
        <row r="9574">
          <cell r="G9574">
            <v>99628</v>
          </cell>
          <cell r="H9574" t="str">
            <v>VÁLVULA DE RETENÇÃO VERTICAL, DE BRONZE, ROSCÁVEL, 3/4" - FORNECIMENTO E INSTALAÇÃO. AF_08/2021</v>
          </cell>
          <cell r="I9574" t="str">
            <v>UN</v>
          </cell>
          <cell r="K9574">
            <v>93.72</v>
          </cell>
        </row>
        <row r="9575">
          <cell r="G9575">
            <v>99634</v>
          </cell>
          <cell r="H9575" t="str">
            <v>VÁLVULA DE RETENÇÃO VERTICAL, DE BRONZE, ROSCÁVEL, 4" - FORNECIMENTO E INSTALAÇÃO. AF_08/2021</v>
          </cell>
          <cell r="I9575" t="str">
            <v>UN</v>
          </cell>
          <cell r="K9575">
            <v>951.33</v>
          </cell>
        </row>
        <row r="9576">
          <cell r="G9576">
            <v>103013</v>
          </cell>
          <cell r="H9576" t="str">
            <v>VÁLVULA DE RETENÇÃO, DE BRONZE, PÉ COM CRIVOS, ROSCÁVEL, 1 1/2" - FORNECIMENTO E INSTALAÇÃO. AF_08/2021</v>
          </cell>
          <cell r="I9576" t="str">
            <v>UN</v>
          </cell>
          <cell r="K9576">
            <v>166.77</v>
          </cell>
        </row>
        <row r="9577">
          <cell r="G9577">
            <v>103012</v>
          </cell>
          <cell r="H9577" t="str">
            <v>VÁLVULA DE RETENÇÃO, DE BRONZE, PÉ COM CRIVOS, ROSCÁVEL, 1 1/4" - FORNECIMENTO E INSTALAÇÃO. AF_08/2021</v>
          </cell>
          <cell r="I9577" t="str">
            <v>UN</v>
          </cell>
          <cell r="K9577">
            <v>154.85</v>
          </cell>
        </row>
        <row r="9578">
          <cell r="G9578">
            <v>103011</v>
          </cell>
          <cell r="H9578" t="str">
            <v>VÁLVULA DE RETENÇÃO, DE BRONZE, PÉ COM CRIVOS, ROSCÁVEL, 1" - FORNECIMENTO E INSTALAÇÃO. AF_08/2021</v>
          </cell>
          <cell r="I9578" t="str">
            <v>UN</v>
          </cell>
          <cell r="K9578">
            <v>98.22</v>
          </cell>
        </row>
        <row r="9579">
          <cell r="G9579">
            <v>103015</v>
          </cell>
          <cell r="H9579" t="str">
            <v>VÁLVULA DE RETENÇÃO, DE BRONZE, PÉ COM CRIVOS, ROSCÁVEL, 2 1/2" - FORNECIMENTO E INSTALAÇÃO. AF_08/2021</v>
          </cell>
          <cell r="I9579" t="str">
            <v>UN</v>
          </cell>
          <cell r="K9579">
            <v>443.11</v>
          </cell>
        </row>
        <row r="9580">
          <cell r="G9580">
            <v>103014</v>
          </cell>
          <cell r="H9580" t="str">
            <v>VÁLVULA DE RETENÇÃO, DE BRONZE, PÉ COM CRIVOS, ROSCÁVEL, 2" - FORNECIMENTO E INSTALAÇÃO. AF_08/2021</v>
          </cell>
          <cell r="I9580" t="str">
            <v>UN</v>
          </cell>
          <cell r="K9580">
            <v>250.72</v>
          </cell>
        </row>
        <row r="9581">
          <cell r="G9581">
            <v>103016</v>
          </cell>
          <cell r="H9581" t="str">
            <v>VÁLVULA DE RETENÇÃO, DE BRONZE, PÉ COM CRIVOS, ROSCÁVEL, 3" - FORNECIMENTO E INSTALAÇÃO. AF_08/2021</v>
          </cell>
          <cell r="I9581" t="str">
            <v>UN</v>
          </cell>
          <cell r="K9581">
            <v>605.72</v>
          </cell>
        </row>
        <row r="9582">
          <cell r="G9582">
            <v>103010</v>
          </cell>
          <cell r="H9582" t="str">
            <v>VÁLVULA DE RETENÇÃO, DE BRONZE, PÉ COM CRIVOS, ROSCÁVEL, 3/4" - FORNECIMENTO E INSTALAÇÃO. AF_08/2021</v>
          </cell>
          <cell r="I9582" t="str">
            <v>UN</v>
          </cell>
          <cell r="K9582">
            <v>88.06</v>
          </cell>
        </row>
        <row r="9583">
          <cell r="G9583">
            <v>103017</v>
          </cell>
          <cell r="H9583" t="str">
            <v>VÁLVULA DE RETENÇÃO, DE BRONZE, PÉ COM CRIVOS, ROSCÁVEL, 4" - FORNECIMENTO E INSTALAÇÃO. AF_08/2021</v>
          </cell>
          <cell r="I9583" t="str">
            <v>UN</v>
          </cell>
          <cell r="K9583">
            <v>1056.97</v>
          </cell>
        </row>
        <row r="9584">
          <cell r="G9584">
            <v>103033</v>
          </cell>
          <cell r="H9584" t="str">
            <v>VÁLVULA DE SEGURANÇA À TEMPERATURA, 1/2" - FORNECIMENTO E INSTALAÇÃO. AF_08/2021</v>
          </cell>
          <cell r="I9584" t="str">
            <v>UN</v>
          </cell>
          <cell r="K9584">
            <v>0</v>
          </cell>
        </row>
        <row r="9585">
          <cell r="G9585">
            <v>103032</v>
          </cell>
          <cell r="H9585" t="str">
            <v>VÁLVULA ESFERA PARA GÁS, 1" - FORNECIMENTO E INSTALAÇÃO. AF_08/2021</v>
          </cell>
          <cell r="I9585" t="str">
            <v>UN</v>
          </cell>
          <cell r="K9585">
            <v>0</v>
          </cell>
        </row>
        <row r="9586">
          <cell r="G9586">
            <v>103030</v>
          </cell>
          <cell r="H9586" t="str">
            <v>VÁLVULA ESFERA PARA GÁS, 1/2" - FORNECIMENTO E INSTALAÇÃO. AF_08/2021</v>
          </cell>
          <cell r="I9586" t="str">
            <v>UN</v>
          </cell>
          <cell r="K9586">
            <v>0</v>
          </cell>
        </row>
        <row r="9587">
          <cell r="G9587">
            <v>103031</v>
          </cell>
          <cell r="H9587" t="str">
            <v>VÁLVULA ESFERA PARA GÁS, 3/4" - FORNECIMENTO E INSTALAÇÃO. AF_08/2021</v>
          </cell>
          <cell r="I9587" t="str">
            <v>UN</v>
          </cell>
          <cell r="K9587">
            <v>0</v>
          </cell>
        </row>
        <row r="9588">
          <cell r="G9588">
            <v>103035</v>
          </cell>
          <cell r="H9588" t="str">
            <v>VÁLVULA ESTABILIZADORA DE VAZÃO/ AUTOFLOW, 1" - FORNECIMENTO E INSTALAÇÃO. AF_08/2021</v>
          </cell>
          <cell r="I9588" t="str">
            <v>UN</v>
          </cell>
          <cell r="K9588">
            <v>0</v>
          </cell>
        </row>
        <row r="9589">
          <cell r="G9589">
            <v>103034</v>
          </cell>
          <cell r="H9589" t="str">
            <v>VÁLVULA ESTABILIZADORA DE VAZÃO/ AUTOFLOW, 3/4" - FORNECIMENTO E INSTALAÇÃO. AF_08/2021</v>
          </cell>
          <cell r="I9589" t="str">
            <v>UN</v>
          </cell>
          <cell r="K9589">
            <v>0</v>
          </cell>
        </row>
        <row r="9590">
          <cell r="G9590">
            <v>103024</v>
          </cell>
          <cell r="H9590" t="str">
            <v>VÁLVULA REDUTORA DE PRESSÃO PARA SISTEMAS PREDIAIS, 1 1/2" - FORNECIMENTO E INSTALAÇÃO. AF_08/2021</v>
          </cell>
          <cell r="I9590" t="str">
            <v>UN</v>
          </cell>
          <cell r="K9590">
            <v>0</v>
          </cell>
        </row>
        <row r="9591">
          <cell r="G9591">
            <v>103023</v>
          </cell>
          <cell r="H9591" t="str">
            <v>VÁLVULA REDUTORA DE PRESSÃO PARA SISTEMAS PREDIAIS, 1 1/4" - FORNECIMENTO E INSTALAÇÃO. AF_08/2021</v>
          </cell>
          <cell r="I9591" t="str">
            <v>UN</v>
          </cell>
          <cell r="K9591">
            <v>0</v>
          </cell>
        </row>
        <row r="9592">
          <cell r="G9592">
            <v>103022</v>
          </cell>
          <cell r="H9592" t="str">
            <v>VÁLVULA REDUTORA DE PRESSÃO PARA SISTEMAS PREDIAIS, 1" - FORNECIMENTO E INSTALAÇÃO. AF_08/2021</v>
          </cell>
          <cell r="I9592" t="str">
            <v>UN</v>
          </cell>
          <cell r="K9592">
            <v>0</v>
          </cell>
        </row>
        <row r="9593">
          <cell r="G9593">
            <v>103020</v>
          </cell>
          <cell r="H9593" t="str">
            <v>VÁLVULA REDUTORA DE PRESSÃO PARA SISTEMAS PREDIAIS, 1/2" - FORNECIMENTO E INSTALAÇÃO. AF_08/2021</v>
          </cell>
          <cell r="I9593" t="str">
            <v>UN</v>
          </cell>
          <cell r="K9593">
            <v>0</v>
          </cell>
        </row>
        <row r="9594">
          <cell r="G9594">
            <v>103026</v>
          </cell>
          <cell r="H9594" t="str">
            <v>VÁLVULA REDUTORA DE PRESSÃO PARA SISTEMAS PREDIAIS, 2 1/2" - FORNECIMENTO E INSTALAÇÃO. AF_08/2021</v>
          </cell>
          <cell r="I9594" t="str">
            <v>UN</v>
          </cell>
          <cell r="K9594">
            <v>0</v>
          </cell>
        </row>
        <row r="9595">
          <cell r="G9595">
            <v>103025</v>
          </cell>
          <cell r="H9595" t="str">
            <v>VÁLVULA REDUTORA DE PRESSÃO PARA SISTEMAS PREDIAIS, 2" - FORNECIMENTO E INSTALAÇÃO. AF_08/2021</v>
          </cell>
          <cell r="I9595" t="str">
            <v>UN</v>
          </cell>
          <cell r="K9595">
            <v>0</v>
          </cell>
        </row>
        <row r="9596">
          <cell r="G9596">
            <v>103021</v>
          </cell>
          <cell r="H9596" t="str">
            <v>VÁLVULA REDUTORA DE PRESSÃO PARA SISTEMAS PREDIAIS, 3/4" - FORNECIMENTO E INSTALAÇÃO. AF_08/2021</v>
          </cell>
          <cell r="I9596" t="str">
            <v>UN</v>
          </cell>
          <cell r="K9596">
            <v>0</v>
          </cell>
        </row>
        <row r="9597">
          <cell r="G9597">
            <v>103027</v>
          </cell>
          <cell r="H9597" t="str">
            <v>VÁLVULA VENTOSA ELIMINADORA DE AR, PARA SISTEMAS PREDIAIS, 1/2" - FORNECIMENTO E INSTALAÇÃO. AF_08/2021</v>
          </cell>
          <cell r="I9597" t="str">
            <v>UN</v>
          </cell>
          <cell r="K9597">
            <v>0</v>
          </cell>
        </row>
        <row r="9598">
          <cell r="G9598">
            <v>103028</v>
          </cell>
          <cell r="H9598" t="str">
            <v>VÁLVULA VENTOSA ELIMINADORA DE AR, PARA SISTEMAS PREDIAIS, 3/4" - FORNECIMENTO E INSTALAÇÃO. AF_08/2021</v>
          </cell>
          <cell r="I9598" t="str">
            <v>UN</v>
          </cell>
          <cell r="K9598">
            <v>0</v>
          </cell>
        </row>
        <row r="9599">
          <cell r="G9599">
            <v>103563</v>
          </cell>
          <cell r="H9599" t="str">
            <v>JUNTA DE DESMONTAGEM TRAVADA AXIALMENTE DE FERRO FUNDIDO PARA REDE DE ÁGUA OU ESGOTO, DN 100 MM. AF_12/2021</v>
          </cell>
          <cell r="I9599" t="str">
            <v>UN</v>
          </cell>
          <cell r="K9599">
            <v>0</v>
          </cell>
        </row>
        <row r="9600">
          <cell r="G9600">
            <v>103564</v>
          </cell>
          <cell r="H9600" t="str">
            <v>JUNTA DE DESMONTAGEM TRAVADA AXIALMENTE DE FERRO FUNDIDO PARA REDE DE ÁGUA OU ESGOTO, DN 150 MM. AF_12/2021</v>
          </cell>
          <cell r="I9600" t="str">
            <v>UN</v>
          </cell>
          <cell r="K9600">
            <v>0</v>
          </cell>
        </row>
        <row r="9601">
          <cell r="G9601">
            <v>103565</v>
          </cell>
          <cell r="H9601" t="str">
            <v>JUNTA DE DESMONTAGEM TRAVADA AXIALMENTE DE FERRO FUNDIDO PARA REDE DE ÁGUA OU ESGOTO, DN 200 MM. AF_12/2021</v>
          </cell>
          <cell r="I9601" t="str">
            <v>UN</v>
          </cell>
          <cell r="K9601">
            <v>0</v>
          </cell>
        </row>
        <row r="9602">
          <cell r="G9602">
            <v>103566</v>
          </cell>
          <cell r="H9602" t="str">
            <v>JUNTA DE DESMONTAGEM TRAVADA AXIALMENTE DE FERRO FUNDIDO PARA REDE DE ÁGUA OU ESGOTO, DN 250 MM. AF_12/2021</v>
          </cell>
          <cell r="I9602" t="str">
            <v>UN</v>
          </cell>
          <cell r="K9602">
            <v>0</v>
          </cell>
        </row>
        <row r="9603">
          <cell r="G9603">
            <v>103567</v>
          </cell>
          <cell r="H9603" t="str">
            <v>JUNTA DE DESMONTAGEM TRAVADA AXIALMENTE DE FERRO FUNDIDO PARA REDE DE ÁGUA OU ESGOTO, DN 300 MM. AF_12/2021</v>
          </cell>
          <cell r="I9603" t="str">
            <v>UN</v>
          </cell>
          <cell r="K9603">
            <v>0</v>
          </cell>
        </row>
        <row r="9604">
          <cell r="G9604">
            <v>103568</v>
          </cell>
          <cell r="H9604" t="str">
            <v>JUNTA DE DESMONTAGEM TRAVADA AXIALMENTE DE FERRO FUNDIDO PARA REDE DE ÁGUA OU ESGOTO, DN 350 MM. AF_12/2021</v>
          </cell>
          <cell r="I9604" t="str">
            <v>UN</v>
          </cell>
          <cell r="K9604">
            <v>0</v>
          </cell>
        </row>
        <row r="9605">
          <cell r="G9605">
            <v>103569</v>
          </cell>
          <cell r="H9605" t="str">
            <v>JUNTA DE DESMONTAGEM TRAVADA AXIALMENTE DE FERRO FUNDIDO PARA REDE DE ÁGUA OU ESGOTO, DN 400 MM. AF_12/2021</v>
          </cell>
          <cell r="I9605" t="str">
            <v>UN</v>
          </cell>
          <cell r="K9605">
            <v>0</v>
          </cell>
        </row>
        <row r="9606">
          <cell r="G9606">
            <v>103570</v>
          </cell>
          <cell r="H9606" t="str">
            <v>JUNTA DE DESMONTAGEM TRAVADA AXIALMENTE DE FERRO FUNDIDO PARA REDE DE ÁGUA OU ESGOTO, DN 500 MM. AF_12/2021</v>
          </cell>
          <cell r="I9606" t="str">
            <v>UN</v>
          </cell>
          <cell r="K9606">
            <v>0</v>
          </cell>
        </row>
        <row r="9607">
          <cell r="G9607">
            <v>103571</v>
          </cell>
          <cell r="H9607" t="str">
            <v>JUNTA DE DESMONTAGEM TRAVADA AXIALMENTE DE FERRO FUNDIDO PARA REDE DE ÁGUA OU ESGOTO, DN 600 MM. AF_12/2021</v>
          </cell>
          <cell r="I9607" t="str">
            <v>UN</v>
          </cell>
          <cell r="K9607">
            <v>0</v>
          </cell>
        </row>
        <row r="9608">
          <cell r="G9608">
            <v>103562</v>
          </cell>
          <cell r="H9608" t="str">
            <v>JUNTA DE DESMONTAGEM TRAVADA AXIALMENTE DE FERRO FUNDIDO PARA REDE DE ÁGUA OU ESGOTO, DN 80 MM. AF_12/2021</v>
          </cell>
          <cell r="I9608" t="str">
            <v>UN</v>
          </cell>
          <cell r="K9608">
            <v>0</v>
          </cell>
        </row>
        <row r="9609">
          <cell r="G9609">
            <v>103573</v>
          </cell>
          <cell r="H9609" t="str">
            <v>JUNTA MECÂNICA (LUVA DE CORRER COM BOLSA JUNTA MECÂNICA) DE FERRO FUNDIDO PARA REDE DE ÁGUA OU ESGOTO, DN 100 MM. AF_12/2021</v>
          </cell>
          <cell r="I9609" t="str">
            <v>UN</v>
          </cell>
          <cell r="K9609">
            <v>0</v>
          </cell>
        </row>
        <row r="9610">
          <cell r="G9610">
            <v>103585</v>
          </cell>
          <cell r="H9610" t="str">
            <v>JUNTA MECÂNICA (LUVA DE CORRER COM BOLSA JUNTA MECÂNICA) DE FERRO FUNDIDO PARA REDE DE ÁGUA OU ESGOTO, DN 1000 MM. AF_12/2021</v>
          </cell>
          <cell r="I9610" t="str">
            <v>UN</v>
          </cell>
          <cell r="K9610">
            <v>0</v>
          </cell>
        </row>
        <row r="9611">
          <cell r="G9611">
            <v>103586</v>
          </cell>
          <cell r="H9611" t="str">
            <v>JUNTA MECÂNICA (LUVA DE CORRER COM BOLSA JUNTA MECÂNICA) DE FERRO FUNDIDO PARA REDE DE ÁGUA OU ESGOTO, DN 1200 MM. AF_12/2021</v>
          </cell>
          <cell r="I9611" t="str">
            <v>UN</v>
          </cell>
          <cell r="K9611">
            <v>0</v>
          </cell>
        </row>
        <row r="9612">
          <cell r="G9612">
            <v>103574</v>
          </cell>
          <cell r="H9612" t="str">
            <v>JUNTA MECÂNICA (LUVA DE CORRER COM BOLSA JUNTA MECÂNICA) DE FERRO FUNDIDO PARA REDE DE ÁGUA OU ESGOTO, DN 150 MM. AF_12/2021</v>
          </cell>
          <cell r="I9612" t="str">
            <v>UN</v>
          </cell>
          <cell r="K9612">
            <v>0</v>
          </cell>
        </row>
        <row r="9613">
          <cell r="G9613">
            <v>103575</v>
          </cell>
          <cell r="H9613" t="str">
            <v>JUNTA MECÂNICA (LUVA DE CORRER COM BOLSA JUNTA MECÂNICA) DE FERRO FUNDIDO PARA REDE DE ÁGUA OU ESGOTO, DN 200 MM. AF_12/2021</v>
          </cell>
          <cell r="I9613" t="str">
            <v>UN</v>
          </cell>
          <cell r="K9613">
            <v>0</v>
          </cell>
        </row>
        <row r="9614">
          <cell r="G9614">
            <v>103576</v>
          </cell>
          <cell r="H9614" t="str">
            <v>JUNTA MECÂNICA (LUVA DE CORRER COM BOLSA JUNTA MECÂNICA) DE FERRO FUNDIDO PARA REDE DE ÁGUA OU ESGOTO, DN 250 MM. AF_12/2021</v>
          </cell>
          <cell r="I9614" t="str">
            <v>UN</v>
          </cell>
          <cell r="K9614">
            <v>0</v>
          </cell>
        </row>
        <row r="9615">
          <cell r="G9615">
            <v>103577</v>
          </cell>
          <cell r="H9615" t="str">
            <v>JUNTA MECÂNICA (LUVA DE CORRER COM BOLSA JUNTA MECÂNICA) DE FERRO FUNDIDO PARA REDE DE ÁGUA OU ESGOTO, DN 300 MM. AF_12/2021</v>
          </cell>
          <cell r="I9615" t="str">
            <v>UN</v>
          </cell>
          <cell r="K9615">
            <v>0</v>
          </cell>
        </row>
        <row r="9616">
          <cell r="G9616">
            <v>103578</v>
          </cell>
          <cell r="H9616" t="str">
            <v>JUNTA MECÂNICA (LUVA DE CORRER COM BOLSA JUNTA MECÂNICA) DE FERRO FUNDIDO PARA REDE DE ÁGUA OU ESGOTO, DN 350 MM. AF_12/2021</v>
          </cell>
          <cell r="I9616" t="str">
            <v>UN</v>
          </cell>
          <cell r="K9616">
            <v>0</v>
          </cell>
        </row>
        <row r="9617">
          <cell r="G9617">
            <v>103579</v>
          </cell>
          <cell r="H9617" t="str">
            <v>JUNTA MECÂNICA (LUVA DE CORRER COM BOLSA JUNTA MECÂNICA) DE FERRO FUNDIDO PARA REDE DE ÁGUA OU ESGOTO, DN 400 MM. AF_12/2021</v>
          </cell>
          <cell r="I9617" t="str">
            <v>UN</v>
          </cell>
          <cell r="K9617">
            <v>0</v>
          </cell>
        </row>
        <row r="9618">
          <cell r="G9618">
            <v>103580</v>
          </cell>
          <cell r="H9618" t="str">
            <v>JUNTA MECÂNICA (LUVA DE CORRER COM BOLSA JUNTA MECÂNICA) DE FERRO FUNDIDO PARA REDE DE ÁGUA OU ESGOTO, DN 500 MM. AF_12/2021</v>
          </cell>
          <cell r="I9618" t="str">
            <v>UN</v>
          </cell>
          <cell r="K9618">
            <v>0</v>
          </cell>
        </row>
        <row r="9619">
          <cell r="G9619">
            <v>103581</v>
          </cell>
          <cell r="H9619" t="str">
            <v>JUNTA MECÂNICA (LUVA DE CORRER COM BOLSA JUNTA MECÂNICA) DE FERRO FUNDIDO PARA REDE DE ÁGUA OU ESGOTO, DN 600 MM. AF_12/2021</v>
          </cell>
          <cell r="I9619" t="str">
            <v>UN</v>
          </cell>
          <cell r="K9619">
            <v>0</v>
          </cell>
        </row>
        <row r="9620">
          <cell r="G9620">
            <v>103582</v>
          </cell>
          <cell r="H9620" t="str">
            <v>JUNTA MECÂNICA (LUVA DE CORRER COM BOLSA JUNTA MECÂNICA) DE FERRO FUNDIDO PARA REDE DE ÁGUA OU ESGOTO, DN 700 MM. AF_12/2021</v>
          </cell>
          <cell r="I9620" t="str">
            <v>UN</v>
          </cell>
          <cell r="K9620">
            <v>0</v>
          </cell>
        </row>
        <row r="9621">
          <cell r="G9621">
            <v>103572</v>
          </cell>
          <cell r="H9621" t="str">
            <v>JUNTA MECÂNICA (LUVA DE CORRER COM BOLSA JUNTA MECÂNICA) DE FERRO FUNDIDO PARA REDE DE ÁGUA OU ESGOTO, DN 80 MM. AF_12/2021</v>
          </cell>
          <cell r="I9621" t="str">
            <v>UN</v>
          </cell>
          <cell r="K9621">
            <v>0</v>
          </cell>
        </row>
        <row r="9622">
          <cell r="G9622">
            <v>103583</v>
          </cell>
          <cell r="H9622" t="str">
            <v>JUNTA MECÂNICA (LUVA DE CORRER COM BOLSA JUNTA MECÂNICA) DE FERRO FUNDIDO PARA REDE DE ÁGUA OU ESGOTO, DN 800 MM. AF_12/2021</v>
          </cell>
          <cell r="I9622" t="str">
            <v>UN</v>
          </cell>
          <cell r="K9622">
            <v>0</v>
          </cell>
        </row>
        <row r="9623">
          <cell r="G9623">
            <v>103584</v>
          </cell>
          <cell r="H9623" t="str">
            <v>JUNTA MECÂNICA (LUVA DE CORRER COM BOLSA JUNTA MECÂNICA) DE FERRO FUNDIDO PARA REDE DE ÁGUA OU ESGOTO, DN 900 MM. AF_12/2021</v>
          </cell>
          <cell r="I9623" t="str">
            <v>UN</v>
          </cell>
          <cell r="K9623">
            <v>0</v>
          </cell>
        </row>
        <row r="9624">
          <cell r="G9624">
            <v>103557</v>
          </cell>
          <cell r="H9624" t="str">
            <v>MEDIDOR DE VAZÃO ELETROMAGNÉTICO DE AÇO CARBONO PARA REDE DE ÁGUA OU ESGOTO, DN 100 MM, JUNTA FLANGEADA. AF_12/2021</v>
          </cell>
          <cell r="I9624" t="str">
            <v>UN</v>
          </cell>
          <cell r="K9624">
            <v>0</v>
          </cell>
        </row>
        <row r="9625">
          <cell r="G9625">
            <v>103558</v>
          </cell>
          <cell r="H9625" t="str">
            <v>MEDIDOR DE VAZÃO ELETROMAGNÉTICO DE AÇO CARBONO PARA REDE DE ÁGUA OU ESGOTO, DN 200 MM, JUNTA FLANGEADA. AF_12/2021</v>
          </cell>
          <cell r="I9625" t="str">
            <v>UN</v>
          </cell>
          <cell r="K9625">
            <v>0</v>
          </cell>
        </row>
        <row r="9626">
          <cell r="G9626">
            <v>103559</v>
          </cell>
          <cell r="H9626" t="str">
            <v>MEDIDOR DE VAZÃO ELETROMAGNÉTICO DE AÇO CARBONO PARA REDE DE ÁGUA OU ESGOTO, DN 300 MM, JUNTA FLANGEADA. AF_12/2021</v>
          </cell>
          <cell r="I9626" t="str">
            <v>UN</v>
          </cell>
          <cell r="K9626">
            <v>0</v>
          </cell>
        </row>
        <row r="9627">
          <cell r="G9627">
            <v>103560</v>
          </cell>
          <cell r="H9627" t="str">
            <v>MEDIDOR DE VAZÃO ELETROMAGNÉTICO DE AÇO CARBONO PARA REDE DE ÁGUA OU ESGOTO, DN 400 MM, JUNTA FLANGEADA. AF_12/2021</v>
          </cell>
          <cell r="I9627" t="str">
            <v>UN</v>
          </cell>
          <cell r="K9627">
            <v>0</v>
          </cell>
        </row>
        <row r="9628">
          <cell r="G9628">
            <v>103561</v>
          </cell>
          <cell r="H9628" t="str">
            <v>MEDIDOR DE VAZÃO ELETROMAGNÉTICO DE AÇO CARBONO PARA REDE DE ÁGUA OU ESGOTO, DN 500 MM, JUNTA FLANGEADA. AF_12/2021</v>
          </cell>
          <cell r="I9628" t="str">
            <v>UN</v>
          </cell>
          <cell r="K9628">
            <v>0</v>
          </cell>
        </row>
        <row r="9629">
          <cell r="G9629">
            <v>103529</v>
          </cell>
          <cell r="H9629" t="str">
            <v>REGISTRO DE GAVETA DE FERRO FUNDIDO PARA REDE DE ÁGUA OU ESGOTO, DN 100 MM, JUNTA FLANGEADA. AF_12/2021</v>
          </cell>
          <cell r="I9629" t="str">
            <v>UN</v>
          </cell>
          <cell r="K9629">
            <v>0</v>
          </cell>
        </row>
        <row r="9630">
          <cell r="G9630">
            <v>103530</v>
          </cell>
          <cell r="H9630" t="str">
            <v>REGISTRO DE GAVETA DE FERRO FUNDIDO PARA REDE DE ÁGUA OU ESGOTO, DN 150 MM, JUNTA FLANGEADA. AF_01/2021</v>
          </cell>
          <cell r="I9630" t="str">
            <v>UN</v>
          </cell>
          <cell r="K9630">
            <v>0</v>
          </cell>
        </row>
        <row r="9631">
          <cell r="G9631">
            <v>103531</v>
          </cell>
          <cell r="H9631" t="str">
            <v>REGISTRO DE GAVETA DE FERRO FUNDIDO PARA REDE DE ÁGUA OU ESGOTO, DN 200 MM, JUNTA FLANGEADA. AF_12/2021</v>
          </cell>
          <cell r="I9631" t="str">
            <v>UN</v>
          </cell>
          <cell r="K9631">
            <v>0</v>
          </cell>
        </row>
        <row r="9632">
          <cell r="G9632">
            <v>103532</v>
          </cell>
          <cell r="H9632" t="str">
            <v>REGISTRO DE GAVETA DE FERRO FUNDIDO PARA REDE DE ÁGUA OU ESGOTO, DN 250 MM, JUNTA FLANGEADA. AF_12/2021</v>
          </cell>
          <cell r="I9632" t="str">
            <v>UN</v>
          </cell>
          <cell r="K9632">
            <v>0</v>
          </cell>
        </row>
        <row r="9633">
          <cell r="G9633">
            <v>103533</v>
          </cell>
          <cell r="H9633" t="str">
            <v>REGISTRO DE GAVETA DE FERRO FUNDIDO PARA REDE DE ÁGUA OU ESGOTO, DN 300 MM, JUNTA FLANGEADA. AF_12/2021</v>
          </cell>
          <cell r="I9633" t="str">
            <v>UN</v>
          </cell>
          <cell r="K9633">
            <v>0</v>
          </cell>
        </row>
        <row r="9634">
          <cell r="G9634">
            <v>103534</v>
          </cell>
          <cell r="H9634" t="str">
            <v>REGISTRO DE GAVETA DE FERRO FUNDIDO PARA REDE DE ÁGUA OU ESGOTO, DN 350 MM, JUNTA FLANGEADA. AF_12/2021</v>
          </cell>
          <cell r="I9634" t="str">
            <v>UN</v>
          </cell>
          <cell r="K9634">
            <v>0</v>
          </cell>
        </row>
        <row r="9635">
          <cell r="G9635">
            <v>103535</v>
          </cell>
          <cell r="H9635" t="str">
            <v>REGISTRO DE GAVETA DE FERRO FUNDIDO PARA REDE DE ÁGUA OU ESGOTO, DN 400 MM, JUNTA FLANGEADA. AF_12/2021</v>
          </cell>
          <cell r="I9635" t="str">
            <v>UN</v>
          </cell>
          <cell r="K9635">
            <v>0</v>
          </cell>
        </row>
        <row r="9636">
          <cell r="G9636">
            <v>103527</v>
          </cell>
          <cell r="H9636" t="str">
            <v>REGISTRO DE GAVETA DE FERRO FUNDIDO PARA REDE DE ÁGUA OU ESGOTO, DN 50 MM, JUNTA FLANGEADA. AF_12/2021</v>
          </cell>
          <cell r="I9636" t="str">
            <v>UN</v>
          </cell>
          <cell r="K9636">
            <v>0</v>
          </cell>
        </row>
        <row r="9637">
          <cell r="G9637">
            <v>103536</v>
          </cell>
          <cell r="H9637" t="str">
            <v>REGISTRO DE GAVETA DE FERRO FUNDIDO PARA REDE DE ÁGUA OU ESGOTO, DN 500 MM, JUNTA FLANGEADA. AF_12/2021</v>
          </cell>
          <cell r="I9637" t="str">
            <v>UN</v>
          </cell>
          <cell r="K9637">
            <v>0</v>
          </cell>
        </row>
        <row r="9638">
          <cell r="G9638">
            <v>103528</v>
          </cell>
          <cell r="H9638" t="str">
            <v>REGISTRO DE GAVETA DE FERRO FUNDIDO PARA REDE DE ÁGUA OU ESGOTO, DN 80 MM, JUNTA FLANGEADA. AF_12/2021</v>
          </cell>
          <cell r="I9638" t="str">
            <v>UN</v>
          </cell>
          <cell r="K9638">
            <v>0</v>
          </cell>
        </row>
        <row r="9639">
          <cell r="G9639">
            <v>103541</v>
          </cell>
          <cell r="H9639" t="str">
            <v>VÁLVULA DE RETENÇÃO DE FERRO FUNDIDO PARA REDE DE ÁGUA OU ESGOTO, COM FLANGES, DN 200 MM, JUNTA FLANGEADA. AF_12/2021</v>
          </cell>
          <cell r="I9639" t="str">
            <v>UN</v>
          </cell>
          <cell r="K9639">
            <v>0</v>
          </cell>
        </row>
        <row r="9640">
          <cell r="G9640">
            <v>103539</v>
          </cell>
          <cell r="H9640" t="str">
            <v>VÁLVULA DE RETENÇÃO DE FERRO FUNDIDO PARA REDE DE ÁGUA OU ESGOTO, DN 100 MM, JUNTA FLANGEADA. AF_12/2021</v>
          </cell>
          <cell r="I9640" t="str">
            <v>UN</v>
          </cell>
          <cell r="K9640">
            <v>0</v>
          </cell>
        </row>
        <row r="9641">
          <cell r="G9641">
            <v>103540</v>
          </cell>
          <cell r="H9641" t="str">
            <v>VÁLVULA DE RETENÇÃO DE FERRO FUNDIDO PARA REDE DE ÁGUA OU ESGOTO, DN 150 MM, JUNTA FLANGEADA. AF_12/2021</v>
          </cell>
          <cell r="I9641" t="str">
            <v>UN</v>
          </cell>
          <cell r="K9641">
            <v>0</v>
          </cell>
        </row>
        <row r="9642">
          <cell r="G9642">
            <v>103542</v>
          </cell>
          <cell r="H9642" t="str">
            <v>VÁLVULA DE RETENÇÃO DE FERRO FUNDIDO PARA REDE DE ÁGUA OU ESGOTO, DN 250 MM, JUNTA FLANGEADA. AF_12/2021</v>
          </cell>
          <cell r="I9642" t="str">
            <v>UN</v>
          </cell>
          <cell r="K9642">
            <v>0</v>
          </cell>
        </row>
        <row r="9643">
          <cell r="G9643">
            <v>103543</v>
          </cell>
          <cell r="H9643" t="str">
            <v>VÁLVULA DE RETENÇÃO DE FERRO FUNDIDO PARA REDE DE ÁGUA OU ESGOTO, DN 300 MM, JUNTA FLANGEADA. AF_12/2021</v>
          </cell>
          <cell r="I9643" t="str">
            <v>UN</v>
          </cell>
          <cell r="K9643">
            <v>0</v>
          </cell>
        </row>
        <row r="9644">
          <cell r="G9644">
            <v>103544</v>
          </cell>
          <cell r="H9644" t="str">
            <v>VÁLVULA DE RETENÇÃO DE FERRO FUNDIDO PARA REDE DE ÁGUA OU ESGOTO, DN 350 MM, JUNTA FLANGEADA. AF_12/2021</v>
          </cell>
          <cell r="I9644" t="str">
            <v>UN</v>
          </cell>
          <cell r="K9644">
            <v>0</v>
          </cell>
        </row>
        <row r="9645">
          <cell r="G9645">
            <v>103545</v>
          </cell>
          <cell r="H9645" t="str">
            <v>VÁLVULA DE RETENÇÃO DE FERRO FUNDIDO PARA REDE DE ÁGUA OU ESGOTO, DN 400 MM, JUNTA FLANGEADA. AF_12/2021</v>
          </cell>
          <cell r="I9645" t="str">
            <v>UN</v>
          </cell>
          <cell r="K9645">
            <v>0</v>
          </cell>
        </row>
        <row r="9646">
          <cell r="G9646">
            <v>103537</v>
          </cell>
          <cell r="H9646" t="str">
            <v>VÁLVULA DE RETENÇÃO DE FERRO FUNDIDO PARA REDE DE ÁGUA OU ESGOTO, DN 50 MM, JUNTA FLANGEADA. AF_12/2021</v>
          </cell>
          <cell r="I9646" t="str">
            <v>UN</v>
          </cell>
          <cell r="K9646">
            <v>0</v>
          </cell>
        </row>
        <row r="9647">
          <cell r="G9647">
            <v>103546</v>
          </cell>
          <cell r="H9647" t="str">
            <v>VÁLVULA DE RETENÇÃO DE FERRO FUNDIDO PARA REDE DE ÁGUA OU ESGOTO, DN 500 MM, JUNTA FLANGEADA. AF_12/2021</v>
          </cell>
          <cell r="I9647" t="str">
            <v>UN</v>
          </cell>
          <cell r="K9647">
            <v>0</v>
          </cell>
        </row>
        <row r="9648">
          <cell r="G9648">
            <v>103538</v>
          </cell>
          <cell r="H9648" t="str">
            <v>VÁLVULA DE RETENÇÃO DE FERRO FUNDIDO PARA REDE DE ÁGUA OU ESGOTO, DN 80 MM, JUNTA FLANGEADA. AF_12/2021</v>
          </cell>
          <cell r="I9648" t="str">
            <v>UN</v>
          </cell>
          <cell r="K9648">
            <v>0</v>
          </cell>
        </row>
        <row r="9649">
          <cell r="G9649">
            <v>103549</v>
          </cell>
          <cell r="H9649" t="str">
            <v>VÁLVULA REDUTORA DE PRESSÃO DE FERRO FUNDIDO PARA REDE DE ÁGUA, DN 100 MM, JUNTA FLANGEADA. AF_12/2021</v>
          </cell>
          <cell r="I9649" t="str">
            <v>UN</v>
          </cell>
          <cell r="K9649">
            <v>0</v>
          </cell>
        </row>
        <row r="9650">
          <cell r="G9650">
            <v>103550</v>
          </cell>
          <cell r="H9650" t="str">
            <v>VÁLVULA REDUTORA DE PRESSÃO DE FERRO FUNDIDO PARA REDE DE ÁGUA, DN 150 MM, JUNTA FLANGEADA. AF_12/2021</v>
          </cell>
          <cell r="I9650" t="str">
            <v>UN</v>
          </cell>
          <cell r="K9650">
            <v>0</v>
          </cell>
        </row>
        <row r="9651">
          <cell r="G9651">
            <v>103551</v>
          </cell>
          <cell r="H9651" t="str">
            <v>VÁLVULA REDUTORA DE PRESSÃO DE FERRO FUNDIDO PARA REDE DE ÁGUA, DN 200 MM, JUNTA FLANGEADA. AF_12/2021</v>
          </cell>
          <cell r="I9651" t="str">
            <v>UN</v>
          </cell>
          <cell r="K9651">
            <v>0</v>
          </cell>
        </row>
        <row r="9652">
          <cell r="G9652">
            <v>103552</v>
          </cell>
          <cell r="H9652" t="str">
            <v>VÁLVULA REDUTORA DE PRESSÃO DE FERRO FUNDIDO PARA REDE DE ÁGUA, DN 250 MM, JUNTA FLANGEADA. AF_12/2021</v>
          </cell>
          <cell r="I9652" t="str">
            <v>UN</v>
          </cell>
          <cell r="K9652">
            <v>0</v>
          </cell>
        </row>
        <row r="9653">
          <cell r="G9653">
            <v>103553</v>
          </cell>
          <cell r="H9653" t="str">
            <v>VÁLVULA REDUTORA DE PRESSÃO DE FERRO FUNDIDO PARA REDE DE ÁGUA, DN 300 MM, JUNTA FLANGEADA. AF_12/2021</v>
          </cell>
          <cell r="I9653" t="str">
            <v>UN</v>
          </cell>
          <cell r="K9653">
            <v>0</v>
          </cell>
        </row>
        <row r="9654">
          <cell r="G9654">
            <v>103554</v>
          </cell>
          <cell r="H9654" t="str">
            <v>VÁLVULA REDUTORA DE PRESSÃO DE FERRO FUNDIDO PARA REDE DE ÁGUA, DN 350 MM, JUNTA FLANGEADA. AF_12/2021</v>
          </cell>
          <cell r="I9654" t="str">
            <v>UN</v>
          </cell>
          <cell r="K9654">
            <v>0</v>
          </cell>
        </row>
        <row r="9655">
          <cell r="G9655">
            <v>103555</v>
          </cell>
          <cell r="H9655" t="str">
            <v>VÁLVULA REDUTORA DE PRESSÃO DE FERRO FUNDIDO PARA REDE DE ÁGUA, DN 400 MM, JUNTA FLANGEADA. AF_12/2021</v>
          </cell>
          <cell r="I9655" t="str">
            <v>UN</v>
          </cell>
          <cell r="K9655">
            <v>0</v>
          </cell>
        </row>
        <row r="9656">
          <cell r="G9656">
            <v>103547</v>
          </cell>
          <cell r="H9656" t="str">
            <v>VÁLVULA REDUTORA DE PRESSÃO DE FERRO FUNDIDO PARA REDE DE ÁGUA, DN 50 MM, JUNTA FLANGEADA. AF_12/2021</v>
          </cell>
          <cell r="I9656" t="str">
            <v>UN</v>
          </cell>
          <cell r="K9656">
            <v>0</v>
          </cell>
        </row>
        <row r="9657">
          <cell r="G9657">
            <v>103556</v>
          </cell>
          <cell r="H9657" t="str">
            <v>VÁLVULA REDUTORA DE PRESSÃO DE FERRO FUNDIDO PARA REDE DE ÁGUA, DN 500 MM, JUNTA FLANGEADA. AF_12/2021</v>
          </cell>
          <cell r="I9657" t="str">
            <v>UN</v>
          </cell>
          <cell r="K9657">
            <v>0</v>
          </cell>
        </row>
        <row r="9658">
          <cell r="G9658">
            <v>103548</v>
          </cell>
          <cell r="H9658" t="str">
            <v>VÁLVULA REDUTORA DE PRESSÃO DE FERRO FUNDIDO PARA REDE DE ÁGUA, DN 80 MM, JUNTA FLANGEADA. AF_12/2021</v>
          </cell>
          <cell r="I9658" t="str">
            <v>UN</v>
          </cell>
          <cell r="K9658">
            <v>0</v>
          </cell>
        </row>
      </sheetData>
      <sheetData sheetId="16">
        <row r="1">
          <cell r="B1" t="str">
            <v>COMPANHIA DE DESENVOLVIMENTO HABITACIONAL E URBANO</v>
          </cell>
        </row>
        <row r="2">
          <cell r="A2" t="str">
            <v>DO ESTADO DE SÃO PAULO</v>
          </cell>
        </row>
        <row r="3">
          <cell r="A3" t="str">
            <v>BOLETIM REFERENCIAL DE CUSTOS - TABELA DE SERVIÇOS</v>
          </cell>
        </row>
        <row r="4">
          <cell r="A4" t="str">
            <v>COM DESONERAÇÃO</v>
          </cell>
        </row>
        <row r="5">
          <cell r="F5" t="str">
            <v>Versão 197</v>
          </cell>
        </row>
        <row r="6">
          <cell r="E6" t="str">
            <v>Data Base:</v>
          </cell>
          <cell r="F6" t="str">
            <v>FEV/25</v>
          </cell>
        </row>
        <row r="7">
          <cell r="C7" t="str">
            <v>BDI :</v>
          </cell>
          <cell r="D7">
            <v>0</v>
          </cell>
          <cell r="E7" t="str">
            <v>L.S.:</v>
          </cell>
          <cell r="F7">
            <v>0.9778</v>
          </cell>
        </row>
        <row r="8">
          <cell r="A8" t="str">
            <v>Referência</v>
          </cell>
          <cell r="B8" t="str">
            <v xml:space="preserve"> Descrição</v>
          </cell>
          <cell r="C8" t="str">
            <v>Un</v>
          </cell>
          <cell r="D8" t="str">
            <v>Material</v>
          </cell>
          <cell r="E8" t="str">
            <v>Mão de Obra</v>
          </cell>
          <cell r="F8" t="str">
            <v>Custo Total</v>
          </cell>
        </row>
        <row r="9">
          <cell r="A9" t="str">
            <v>01</v>
          </cell>
          <cell r="B9" t="str">
            <v>SERVICO TECNICO ESPECIALIZADO</v>
          </cell>
        </row>
        <row r="10">
          <cell r="A10" t="str">
            <v>01.02</v>
          </cell>
          <cell r="B10" t="str">
            <v>Parecer técnico</v>
          </cell>
        </row>
        <row r="11">
          <cell r="A11" t="str">
            <v>01.02.071</v>
          </cell>
          <cell r="B11" t="str">
            <v>Parecer técnico de fundações, contenções e recomendações gerais, para empreendimentos com área construída até 1.000 m²</v>
          </cell>
          <cell r="C11" t="str">
            <v>UN</v>
          </cell>
          <cell r="E11">
            <v>5890.28</v>
          </cell>
          <cell r="F11">
            <v>5890.28</v>
          </cell>
        </row>
        <row r="12">
          <cell r="A12" t="str">
            <v>01.02.081</v>
          </cell>
          <cell r="B12" t="str">
            <v>Parecer técnico de fundações, contenções e recomendações gerais, para empreendimentos com área construída de 1.001 a 2.000 m²</v>
          </cell>
          <cell r="C12" t="str">
            <v>UN</v>
          </cell>
          <cell r="E12">
            <v>7832.93</v>
          </cell>
          <cell r="F12">
            <v>7832.93</v>
          </cell>
        </row>
        <row r="13">
          <cell r="A13" t="str">
            <v>01.02.091</v>
          </cell>
          <cell r="B13" t="str">
            <v>Parecer técnico de fundações, contenções e recomendações gerais, para empreendimentos com área construída de 2.001 a 5.000 m²</v>
          </cell>
          <cell r="C13" t="str">
            <v>UN</v>
          </cell>
          <cell r="E13">
            <v>13380.39</v>
          </cell>
          <cell r="F13">
            <v>13380.39</v>
          </cell>
        </row>
        <row r="14">
          <cell r="A14" t="str">
            <v>01.02.101</v>
          </cell>
          <cell r="B14" t="str">
            <v>Parecer técnico de fundações, contenções e recomendações gerais, para empreendimentos com área construída de 5.001 a 10.000 m²</v>
          </cell>
          <cell r="C14" t="str">
            <v>UN</v>
          </cell>
          <cell r="E14">
            <v>18346.09</v>
          </cell>
          <cell r="F14">
            <v>18346.09</v>
          </cell>
        </row>
        <row r="15">
          <cell r="A15" t="str">
            <v>01.02.111</v>
          </cell>
          <cell r="B15" t="str">
            <v>Parecer técnico de fundações, contenções e recomendações gerais, para empreendimentos com área construída acima de 10.000 m²</v>
          </cell>
          <cell r="C15" t="str">
            <v>UN</v>
          </cell>
          <cell r="E15">
            <v>21379.53</v>
          </cell>
          <cell r="F15">
            <v>21379.53</v>
          </cell>
        </row>
        <row r="16">
          <cell r="A16" t="str">
            <v>01.06</v>
          </cell>
          <cell r="B16" t="str">
            <v>Projeto de instalações elétricas</v>
          </cell>
        </row>
        <row r="17">
          <cell r="A17" t="str">
            <v>01.06.021</v>
          </cell>
          <cell r="B17" t="str">
            <v>Elaboração de projeto de adequação de entrada de energia elétrica junto a concessionária, com medição em baixa tensão e demanda até 75 kVA</v>
          </cell>
          <cell r="C17" t="str">
            <v>UN</v>
          </cell>
          <cell r="E17">
            <v>7523.6</v>
          </cell>
          <cell r="F17">
            <v>7523.6</v>
          </cell>
        </row>
        <row r="18">
          <cell r="A18" t="str">
            <v>01.06.031</v>
          </cell>
          <cell r="B18" t="str">
            <v>Elaboração de projeto de adequação de entrada de energia elétrica junto a concessionária, com medição em média tensão, subestação simplificada e demanda de 75 kVA a 300 kVA</v>
          </cell>
          <cell r="C18" t="str">
            <v>UN</v>
          </cell>
          <cell r="E18">
            <v>12743.6</v>
          </cell>
          <cell r="F18">
            <v>12743.6</v>
          </cell>
        </row>
        <row r="19">
          <cell r="A19" t="str">
            <v>01.06.032</v>
          </cell>
          <cell r="B19" t="str">
            <v>Elaboração de projeto de adequação de entrada de energia elétrica junto a concessionária, com medição em média tensão e demanda de 75 kVA a 300 kVA</v>
          </cell>
          <cell r="C19" t="str">
            <v>UN</v>
          </cell>
          <cell r="E19">
            <v>17244.400000000001</v>
          </cell>
          <cell r="F19">
            <v>17244.400000000001</v>
          </cell>
        </row>
        <row r="20">
          <cell r="A20" t="str">
            <v>01.06.041</v>
          </cell>
          <cell r="B20" t="str">
            <v>Elaboração de projeto de adequação de entrada de energia elétrica junto a concessionária, com medição em média tensão e demanda acima de 300 kVA a 2 MVA</v>
          </cell>
          <cell r="C20" t="str">
            <v>UN</v>
          </cell>
          <cell r="E20">
            <v>22937</v>
          </cell>
          <cell r="F20">
            <v>22937</v>
          </cell>
        </row>
        <row r="21">
          <cell r="A21" t="str">
            <v>01.17</v>
          </cell>
          <cell r="B21" t="str">
            <v>Projeto executivo</v>
          </cell>
        </row>
        <row r="22">
          <cell r="A22" t="str">
            <v>01.17.031</v>
          </cell>
          <cell r="B22" t="str">
            <v>Projeto executivo de arquitetura em formato A1</v>
          </cell>
          <cell r="C22" t="str">
            <v>UN</v>
          </cell>
          <cell r="E22">
            <v>2963.49</v>
          </cell>
          <cell r="F22">
            <v>2963.49</v>
          </cell>
        </row>
        <row r="23">
          <cell r="A23" t="str">
            <v>01.17.041</v>
          </cell>
          <cell r="B23" t="str">
            <v>Projeto executivo de arquitetura em formato A0</v>
          </cell>
          <cell r="C23" t="str">
            <v>UN</v>
          </cell>
          <cell r="E23">
            <v>4006.34</v>
          </cell>
          <cell r="F23">
            <v>4006.34</v>
          </cell>
        </row>
        <row r="24">
          <cell r="A24" t="str">
            <v>01.17.051</v>
          </cell>
          <cell r="B24" t="str">
            <v>Projeto executivo de estrutura em formato A1</v>
          </cell>
          <cell r="C24" t="str">
            <v>UN</v>
          </cell>
          <cell r="E24">
            <v>2173.38</v>
          </cell>
          <cell r="F24">
            <v>2173.38</v>
          </cell>
        </row>
        <row r="25">
          <cell r="A25" t="str">
            <v>01.17.061</v>
          </cell>
          <cell r="B25" t="str">
            <v>Projeto executivo de estrutura em formato A0</v>
          </cell>
          <cell r="C25" t="str">
            <v>UN</v>
          </cell>
          <cell r="E25">
            <v>2973.59</v>
          </cell>
          <cell r="F25">
            <v>2973.59</v>
          </cell>
        </row>
        <row r="26">
          <cell r="A26" t="str">
            <v>01.17.071</v>
          </cell>
          <cell r="B26" t="str">
            <v>Projeto executivo de instalações hidráulicas em formato A1</v>
          </cell>
          <cell r="C26" t="str">
            <v>UN</v>
          </cell>
          <cell r="E26">
            <v>933.03</v>
          </cell>
          <cell r="F26">
            <v>933.03</v>
          </cell>
        </row>
        <row r="27">
          <cell r="A27" t="str">
            <v>01.17.081</v>
          </cell>
          <cell r="B27" t="str">
            <v>Projeto executivo de instalações hidráulicas em formato A0</v>
          </cell>
          <cell r="C27" t="str">
            <v>UN</v>
          </cell>
          <cell r="E27">
            <v>1241.98</v>
          </cell>
          <cell r="F27">
            <v>1241.98</v>
          </cell>
        </row>
        <row r="28">
          <cell r="A28" t="str">
            <v>01.17.111</v>
          </cell>
          <cell r="B28" t="str">
            <v>Projeto executivo de instalações elétricas em formato A1</v>
          </cell>
          <cell r="C28" t="str">
            <v>UN</v>
          </cell>
          <cell r="E28">
            <v>1036.1099999999999</v>
          </cell>
          <cell r="F28">
            <v>1036.1099999999999</v>
          </cell>
        </row>
        <row r="29">
          <cell r="A29" t="str">
            <v>01.17.121</v>
          </cell>
          <cell r="B29" t="str">
            <v>Projeto executivo de instalações elétricas em formato A0</v>
          </cell>
          <cell r="C29" t="str">
            <v>UN</v>
          </cell>
          <cell r="E29">
            <v>1436.63</v>
          </cell>
          <cell r="F29">
            <v>1436.63</v>
          </cell>
        </row>
        <row r="30">
          <cell r="A30" t="str">
            <v>01.17.151</v>
          </cell>
          <cell r="B30" t="str">
            <v>Projeto executivo de climatização em formato A1</v>
          </cell>
          <cell r="C30" t="str">
            <v>UN</v>
          </cell>
          <cell r="E30">
            <v>1994.3</v>
          </cell>
          <cell r="F30">
            <v>1994.3</v>
          </cell>
        </row>
        <row r="31">
          <cell r="A31" t="str">
            <v>01.17.161</v>
          </cell>
          <cell r="B31" t="str">
            <v>Projeto executivo de climatização em formato A0</v>
          </cell>
          <cell r="C31" t="str">
            <v>UN</v>
          </cell>
          <cell r="E31">
            <v>2718.44</v>
          </cell>
          <cell r="F31">
            <v>2718.44</v>
          </cell>
        </row>
        <row r="32">
          <cell r="A32" t="str">
            <v>01.17.171</v>
          </cell>
          <cell r="B32" t="str">
            <v>Projeto executivo de chuveiros automáticos em formato A1</v>
          </cell>
          <cell r="C32" t="str">
            <v>UN</v>
          </cell>
          <cell r="E32">
            <v>1721.75</v>
          </cell>
          <cell r="F32">
            <v>1721.75</v>
          </cell>
        </row>
        <row r="33">
          <cell r="A33" t="str">
            <v>01.17.181</v>
          </cell>
          <cell r="B33" t="str">
            <v>Projeto executivo de chuveiros automáticos em formato A0</v>
          </cell>
          <cell r="C33" t="str">
            <v>UN</v>
          </cell>
          <cell r="E33">
            <v>2225.4299999999998</v>
          </cell>
          <cell r="F33">
            <v>2225.4299999999998</v>
          </cell>
        </row>
        <row r="34">
          <cell r="A34" t="str">
            <v>01.20</v>
          </cell>
          <cell r="B34" t="str">
            <v>Levantamento topográfico e geofísico</v>
          </cell>
        </row>
        <row r="35">
          <cell r="A35" t="str">
            <v>01.20.010</v>
          </cell>
          <cell r="B35" t="str">
            <v>Taxa de mobilização e desmobilização de equipamentos para execução de levantamento topográfico</v>
          </cell>
          <cell r="C35" t="str">
            <v>TX</v>
          </cell>
          <cell r="D35">
            <v>1148.01</v>
          </cell>
          <cell r="F35">
            <v>1148.01</v>
          </cell>
        </row>
        <row r="36">
          <cell r="A36" t="str">
            <v>01.20.280</v>
          </cell>
          <cell r="B36" t="str">
            <v>Levantamento planimétrico de área pavimentada para veículo e pedestre</v>
          </cell>
          <cell r="C36" t="str">
            <v>M2</v>
          </cell>
          <cell r="D36">
            <v>0.05</v>
          </cell>
          <cell r="E36">
            <v>0.15</v>
          </cell>
          <cell r="F36">
            <v>0.2</v>
          </cell>
        </row>
        <row r="37">
          <cell r="A37" t="str">
            <v>01.20.691</v>
          </cell>
          <cell r="B37" t="str">
            <v>Levantamento planimétrico cadastral com áreas ocupadas predominantemente por comunidades - área até 20.000 m² (mínimo de 3.500 m²)</v>
          </cell>
          <cell r="C37" t="str">
            <v>M2</v>
          </cell>
          <cell r="D37">
            <v>0.39</v>
          </cell>
          <cell r="E37">
            <v>0.49</v>
          </cell>
          <cell r="F37">
            <v>0.88</v>
          </cell>
        </row>
        <row r="38">
          <cell r="A38" t="str">
            <v>01.20.701</v>
          </cell>
          <cell r="B38" t="str">
            <v>Levantamento planimétrico cadastral com áreas ocupadas predominantemente por comunidades - área acima de 20.000 m² até 200.000 m²</v>
          </cell>
          <cell r="C38" t="str">
            <v>M2</v>
          </cell>
          <cell r="D38">
            <v>0.32</v>
          </cell>
          <cell r="E38">
            <v>0.37</v>
          </cell>
          <cell r="F38">
            <v>0.69</v>
          </cell>
        </row>
        <row r="39">
          <cell r="A39" t="str">
            <v>01.20.711</v>
          </cell>
          <cell r="B39" t="str">
            <v>Levantamento planimétrico cadastral com áreas ocupadas predominantemente por comunidades - área acima de 200.000 m²</v>
          </cell>
          <cell r="C39" t="str">
            <v>M2</v>
          </cell>
          <cell r="D39">
            <v>0.26</v>
          </cell>
          <cell r="E39">
            <v>0.3</v>
          </cell>
          <cell r="F39">
            <v>0.56000000000000005</v>
          </cell>
        </row>
        <row r="40">
          <cell r="A40" t="str">
            <v>01.20.721</v>
          </cell>
          <cell r="B40" t="str">
            <v>Levantamento planimétrico cadastral com áreas até 50% de ocupação - área até 20.000 m² (mínimo de 3.500 m²)</v>
          </cell>
          <cell r="C40" t="str">
            <v>M2</v>
          </cell>
          <cell r="D40">
            <v>0.35</v>
          </cell>
          <cell r="E40">
            <v>0.42</v>
          </cell>
          <cell r="F40">
            <v>0.77</v>
          </cell>
        </row>
        <row r="41">
          <cell r="A41" t="str">
            <v>01.20.731</v>
          </cell>
          <cell r="B41" t="str">
            <v>Levantamento planimétrico cadastral com áreas até 50% de ocupação - área acima de 20.000 m² até 200.000 m²</v>
          </cell>
          <cell r="C41" t="str">
            <v>M2</v>
          </cell>
          <cell r="D41">
            <v>0.17</v>
          </cell>
          <cell r="E41">
            <v>0.47</v>
          </cell>
          <cell r="F41">
            <v>0.64</v>
          </cell>
        </row>
        <row r="42">
          <cell r="A42" t="str">
            <v>01.20.741</v>
          </cell>
          <cell r="B42" t="str">
            <v>Levantamento planimétrico cadastral com áreas até 50% de ocupação - área acima de 200.000 m²</v>
          </cell>
          <cell r="C42" t="str">
            <v>M2</v>
          </cell>
          <cell r="D42">
            <v>0.22</v>
          </cell>
          <cell r="E42">
            <v>0.26</v>
          </cell>
          <cell r="F42">
            <v>0.48</v>
          </cell>
        </row>
        <row r="43">
          <cell r="A43" t="str">
            <v>01.20.751</v>
          </cell>
          <cell r="B43" t="str">
            <v>Levantamento planimétrico cadastral com áreas acima de 50% de ocupação - área até 20.000 m² (mínimo de 4.000 m²)</v>
          </cell>
          <cell r="C43" t="str">
            <v>M2</v>
          </cell>
          <cell r="D43">
            <v>0.31</v>
          </cell>
          <cell r="E43">
            <v>0.37</v>
          </cell>
          <cell r="F43">
            <v>0.68</v>
          </cell>
        </row>
        <row r="44">
          <cell r="A44" t="str">
            <v>01.20.761</v>
          </cell>
          <cell r="B44" t="str">
            <v>Levantamento planimétrico cadastral com áreas acima de 50% de ocupação - área acima de 20.000 m² até 200.000 m²</v>
          </cell>
          <cell r="C44" t="str">
            <v>M2</v>
          </cell>
          <cell r="D44">
            <v>0.27</v>
          </cell>
          <cell r="E44">
            <v>0.33</v>
          </cell>
          <cell r="F44">
            <v>0.6</v>
          </cell>
        </row>
        <row r="45">
          <cell r="A45" t="str">
            <v>01.20.771</v>
          </cell>
          <cell r="B45" t="str">
            <v>Levantamento planimétrico cadastral com áreas acima de 50% de ocupação - área acima de 200.000 m²</v>
          </cell>
          <cell r="C45" t="str">
            <v>M2</v>
          </cell>
          <cell r="D45">
            <v>0.26</v>
          </cell>
          <cell r="E45">
            <v>0.31</v>
          </cell>
          <cell r="F45">
            <v>0.56999999999999995</v>
          </cell>
        </row>
        <row r="46">
          <cell r="A46" t="str">
            <v>01.20.781</v>
          </cell>
          <cell r="B46" t="str">
            <v>Levantamento planialtimétrico cadastral com áreas ocupadas predominantemente por comunidades - área até 20.000 m² (mínimo de 3.500 m²)</v>
          </cell>
          <cell r="C46" t="str">
            <v>M2</v>
          </cell>
          <cell r="D46">
            <v>0.43</v>
          </cell>
          <cell r="E46">
            <v>0.51</v>
          </cell>
          <cell r="F46">
            <v>0.94</v>
          </cell>
        </row>
        <row r="47">
          <cell r="A47" t="str">
            <v>01.20.791</v>
          </cell>
          <cell r="B47" t="str">
            <v>Levantamento planialtimétrico cadastral com áreas ocupadas predominantemente por comunidades - área acima de 20.000 m² até 200.000 m²</v>
          </cell>
          <cell r="C47" t="str">
            <v>M2</v>
          </cell>
          <cell r="D47">
            <v>0.34</v>
          </cell>
          <cell r="E47">
            <v>0.42</v>
          </cell>
          <cell r="F47">
            <v>0.76</v>
          </cell>
        </row>
        <row r="48">
          <cell r="A48" t="str">
            <v>01.20.801</v>
          </cell>
          <cell r="B48" t="str">
            <v>Levantamento planialtimétrico cadastral com áreas ocupadas predominantemente por comunidades - área acima de 200.000 m²</v>
          </cell>
          <cell r="C48" t="str">
            <v>M2</v>
          </cell>
          <cell r="D48">
            <v>0.27</v>
          </cell>
          <cell r="E48">
            <v>0.33</v>
          </cell>
          <cell r="F48">
            <v>0.6</v>
          </cell>
        </row>
        <row r="49">
          <cell r="A49" t="str">
            <v>01.20.811</v>
          </cell>
          <cell r="B49" t="str">
            <v>Levantamento planialtimétrico cadastral com áreas até 50% de ocupação - área até 20.000 m² (mínimo de 4.000 m²)</v>
          </cell>
          <cell r="C49" t="str">
            <v>M2</v>
          </cell>
          <cell r="D49">
            <v>0.36</v>
          </cell>
          <cell r="E49">
            <v>0.44</v>
          </cell>
          <cell r="F49">
            <v>0.8</v>
          </cell>
        </row>
        <row r="50">
          <cell r="A50" t="str">
            <v>01.20.821</v>
          </cell>
          <cell r="B50" t="str">
            <v>Levantamento planialtimétrico cadastral com áreas até 50% de ocupação - área acima de 20.000 m² até 200.000 m²</v>
          </cell>
          <cell r="C50" t="str">
            <v>M2</v>
          </cell>
          <cell r="D50">
            <v>0.28999999999999998</v>
          </cell>
          <cell r="E50">
            <v>0.35</v>
          </cell>
          <cell r="F50">
            <v>0.64</v>
          </cell>
        </row>
        <row r="51">
          <cell r="A51" t="str">
            <v>01.20.831</v>
          </cell>
          <cell r="B51" t="str">
            <v>Levantamento planialtimétrico cadastral com áreas até 50% de ocupação - área acima de 200.000 m²</v>
          </cell>
          <cell r="C51" t="str">
            <v>M2</v>
          </cell>
          <cell r="D51">
            <v>0.25</v>
          </cell>
          <cell r="E51">
            <v>0.3</v>
          </cell>
          <cell r="F51">
            <v>0.55000000000000004</v>
          </cell>
        </row>
        <row r="52">
          <cell r="A52" t="str">
            <v>01.20.841</v>
          </cell>
          <cell r="B52" t="str">
            <v>Levantamento planialtimétrico cadastral com áreas acima de 50% de ocupação - área até 20.000 m² (mínimo de 3.500 m²)</v>
          </cell>
          <cell r="C52" t="str">
            <v>M2</v>
          </cell>
          <cell r="D52">
            <v>0.42</v>
          </cell>
          <cell r="E52">
            <v>0.49</v>
          </cell>
          <cell r="F52">
            <v>0.91</v>
          </cell>
        </row>
        <row r="53">
          <cell r="A53" t="str">
            <v>01.20.851</v>
          </cell>
          <cell r="B53" t="str">
            <v>Levantamento planialtimétrico cadastral com áreas acima de 50% de ocupação - área acima de 20.000 m² até 200.000 m²</v>
          </cell>
          <cell r="C53" t="str">
            <v>M2</v>
          </cell>
          <cell r="D53">
            <v>0.28000000000000003</v>
          </cell>
          <cell r="E53">
            <v>0.34</v>
          </cell>
          <cell r="F53">
            <v>0.62</v>
          </cell>
        </row>
        <row r="54">
          <cell r="A54" t="str">
            <v>01.20.861</v>
          </cell>
          <cell r="B54" t="str">
            <v>Levantamento planialtimétrico cadastral com áreas acima de 50% de ocupação - área acima de 200.000 m²</v>
          </cell>
          <cell r="C54" t="str">
            <v>M2</v>
          </cell>
          <cell r="D54">
            <v>0.17</v>
          </cell>
          <cell r="E54">
            <v>0.35</v>
          </cell>
          <cell r="F54">
            <v>0.52</v>
          </cell>
        </row>
        <row r="55">
          <cell r="A55" t="str">
            <v>01.20.871</v>
          </cell>
          <cell r="B55" t="str">
            <v>Levantamento planialtimétrico cadastral em área rural até 2 alqueires (mínimo de 10.000 m²)</v>
          </cell>
          <cell r="C55" t="str">
            <v>M2</v>
          </cell>
          <cell r="D55">
            <v>0.17</v>
          </cell>
          <cell r="E55">
            <v>0.21</v>
          </cell>
          <cell r="F55">
            <v>0.38</v>
          </cell>
        </row>
        <row r="56">
          <cell r="A56" t="str">
            <v>01.20.881</v>
          </cell>
          <cell r="B56" t="str">
            <v>Levantamento planialtimétrico cadastral em área rural acima de 2 até 5 alqueires</v>
          </cell>
          <cell r="C56" t="str">
            <v>M2</v>
          </cell>
          <cell r="D56">
            <v>0.13</v>
          </cell>
          <cell r="E56">
            <v>0.16</v>
          </cell>
          <cell r="F56">
            <v>0.28999999999999998</v>
          </cell>
        </row>
        <row r="57">
          <cell r="A57" t="str">
            <v>01.20.891</v>
          </cell>
          <cell r="B57" t="str">
            <v>Levantamento planialtimétrico cadastral em área rural acima de 5 até 10 alqueires</v>
          </cell>
          <cell r="C57" t="str">
            <v>M2</v>
          </cell>
          <cell r="D57">
            <v>0.1</v>
          </cell>
          <cell r="E57">
            <v>0.12</v>
          </cell>
          <cell r="F57">
            <v>0.22</v>
          </cell>
        </row>
        <row r="58">
          <cell r="A58" t="str">
            <v>01.20.901</v>
          </cell>
          <cell r="B58" t="str">
            <v>Levantamento planialtimétrico cadastral em área rural acima de 10 alqueires</v>
          </cell>
          <cell r="C58" t="str">
            <v>M2</v>
          </cell>
          <cell r="D58">
            <v>0.09</v>
          </cell>
          <cell r="E58">
            <v>0.09</v>
          </cell>
          <cell r="F58">
            <v>0.18</v>
          </cell>
        </row>
        <row r="59">
          <cell r="A59" t="str">
            <v>01.20.911</v>
          </cell>
          <cell r="B59" t="str">
            <v>Transporte de referência de nível (RN) - classe IIN (mínimo de 2 km)</v>
          </cell>
          <cell r="C59" t="str">
            <v>KM</v>
          </cell>
          <cell r="D59">
            <v>585.1</v>
          </cell>
          <cell r="E59">
            <v>615.47</v>
          </cell>
          <cell r="F59">
            <v>1200.57</v>
          </cell>
        </row>
        <row r="60">
          <cell r="A60" t="str">
            <v>01.20.921</v>
          </cell>
          <cell r="B60" t="str">
            <v>Implantação de marcos através de levantamento com GPS (mínimo de 3 marcos)</v>
          </cell>
          <cell r="C60" t="str">
            <v>UN</v>
          </cell>
          <cell r="D60">
            <v>708.99</v>
          </cell>
          <cell r="E60">
            <v>420.57</v>
          </cell>
          <cell r="F60">
            <v>1129.56</v>
          </cell>
        </row>
        <row r="61">
          <cell r="A61" t="str">
            <v>01.21</v>
          </cell>
          <cell r="B61" t="str">
            <v>Estudo geotecnico (sondagem)</v>
          </cell>
        </row>
        <row r="62">
          <cell r="A62" t="str">
            <v>01.21.010</v>
          </cell>
          <cell r="B62" t="str">
            <v>Taxa de mobilização e desmobilização de equipamentos para execução de sondagem</v>
          </cell>
          <cell r="C62" t="str">
            <v>TX</v>
          </cell>
          <cell r="D62">
            <v>1285.68</v>
          </cell>
          <cell r="F62">
            <v>1285.68</v>
          </cell>
        </row>
        <row r="63">
          <cell r="A63" t="str">
            <v>01.21.090</v>
          </cell>
          <cell r="B63" t="str">
            <v>Taxa de mobilização e desmobilização de equipamentos para execução de sondagem rotativa</v>
          </cell>
          <cell r="C63" t="str">
            <v>TX</v>
          </cell>
          <cell r="D63">
            <v>6660.6</v>
          </cell>
          <cell r="F63">
            <v>6660.6</v>
          </cell>
        </row>
        <row r="64">
          <cell r="A64" t="str">
            <v>01.21.100</v>
          </cell>
          <cell r="B64" t="str">
            <v>Sondagem do terreno a trado</v>
          </cell>
          <cell r="C64" t="str">
            <v>M</v>
          </cell>
          <cell r="D64">
            <v>97.94</v>
          </cell>
          <cell r="F64">
            <v>97.94</v>
          </cell>
        </row>
        <row r="65">
          <cell r="A65" t="str">
            <v>01.21.110</v>
          </cell>
          <cell r="B65" t="str">
            <v>Sondagem do terreno à percussão (mínimo de 30 m)</v>
          </cell>
          <cell r="C65" t="str">
            <v>M</v>
          </cell>
          <cell r="D65">
            <v>89.71</v>
          </cell>
          <cell r="F65">
            <v>89.71</v>
          </cell>
        </row>
        <row r="66">
          <cell r="A66" t="str">
            <v>01.21.120</v>
          </cell>
          <cell r="B66" t="str">
            <v>Sondagem do terreno rotativa em solo</v>
          </cell>
          <cell r="C66" t="str">
            <v>M</v>
          </cell>
          <cell r="D66">
            <v>398.67</v>
          </cell>
          <cell r="F66">
            <v>398.67</v>
          </cell>
        </row>
        <row r="67">
          <cell r="A67" t="str">
            <v>01.21.130</v>
          </cell>
          <cell r="B67" t="str">
            <v>Sondagem do terreno rotativa em rocha</v>
          </cell>
          <cell r="C67" t="str">
            <v>M</v>
          </cell>
          <cell r="D67">
            <v>638.01</v>
          </cell>
          <cell r="F67">
            <v>638.01</v>
          </cell>
        </row>
        <row r="68">
          <cell r="A68" t="str">
            <v>01.21.140</v>
          </cell>
          <cell r="B68" t="str">
            <v>Sondagem do terreno à percussão com a utilização de torquímetro (mínimo de 30 m)</v>
          </cell>
          <cell r="C68" t="str">
            <v>M</v>
          </cell>
          <cell r="D68">
            <v>94.44</v>
          </cell>
          <cell r="F68">
            <v>94.44</v>
          </cell>
        </row>
        <row r="69">
          <cell r="A69" t="str">
            <v>01.23</v>
          </cell>
          <cell r="B69" t="str">
            <v>Tratamento, recuperação e trabalhos especiais em concreto</v>
          </cell>
        </row>
        <row r="70">
          <cell r="A70" t="str">
            <v>01.23.010</v>
          </cell>
          <cell r="B70" t="str">
            <v>Taxa de mobilização e desmobilização de equipamentos para execução de corte em concreto armado</v>
          </cell>
          <cell r="C70" t="str">
            <v>TX</v>
          </cell>
          <cell r="D70">
            <v>405.36</v>
          </cell>
          <cell r="F70">
            <v>405.36</v>
          </cell>
        </row>
        <row r="71">
          <cell r="A71" t="str">
            <v>01.23.020</v>
          </cell>
          <cell r="B71" t="str">
            <v>Limpeza de armadura com escova de aço</v>
          </cell>
          <cell r="C71" t="str">
            <v>M2</v>
          </cell>
          <cell r="D71">
            <v>2.83</v>
          </cell>
          <cell r="E71">
            <v>5.57</v>
          </cell>
          <cell r="F71">
            <v>8.4</v>
          </cell>
        </row>
        <row r="72">
          <cell r="A72" t="str">
            <v>01.23.030</v>
          </cell>
          <cell r="B72" t="str">
            <v>Preparo de ponte de aderência com adesivo a base de epóxi</v>
          </cell>
          <cell r="C72" t="str">
            <v>M2</v>
          </cell>
          <cell r="D72">
            <v>102.6</v>
          </cell>
          <cell r="E72">
            <v>41.18</v>
          </cell>
          <cell r="F72">
            <v>143.78</v>
          </cell>
        </row>
        <row r="73">
          <cell r="A73" t="str">
            <v>01.23.056</v>
          </cell>
          <cell r="B73" t="str">
            <v>Tratamento de armadura com produto anticorrosivo a base de zinco</v>
          </cell>
          <cell r="C73" t="str">
            <v>M2</v>
          </cell>
          <cell r="D73">
            <v>24.82</v>
          </cell>
          <cell r="E73">
            <v>39.26</v>
          </cell>
          <cell r="F73">
            <v>64.08</v>
          </cell>
        </row>
        <row r="74">
          <cell r="A74" t="str">
            <v>01.23.060</v>
          </cell>
          <cell r="B74" t="str">
            <v>Corte de concreto deteriorado inclusive remoção dos detritos</v>
          </cell>
          <cell r="C74" t="str">
            <v>M2</v>
          </cell>
          <cell r="E74">
            <v>27.86</v>
          </cell>
          <cell r="F74">
            <v>27.86</v>
          </cell>
        </row>
        <row r="75">
          <cell r="A75" t="str">
            <v>01.23.070</v>
          </cell>
          <cell r="B75" t="str">
            <v>Demarcação de área com disco de corte diamantado</v>
          </cell>
          <cell r="C75" t="str">
            <v>M</v>
          </cell>
          <cell r="D75">
            <v>1.05</v>
          </cell>
          <cell r="E75">
            <v>4.12</v>
          </cell>
          <cell r="F75">
            <v>5.17</v>
          </cell>
        </row>
        <row r="76">
          <cell r="A76" t="str">
            <v>01.23.100</v>
          </cell>
          <cell r="B76" t="str">
            <v>Demolição de concreto armado com preservação de armadura, para reforço e recuperação estrutural</v>
          </cell>
          <cell r="C76" t="str">
            <v>M3</v>
          </cell>
          <cell r="E76">
            <v>420.42</v>
          </cell>
          <cell r="F76">
            <v>420.42</v>
          </cell>
        </row>
        <row r="77">
          <cell r="A77" t="str">
            <v>01.23.140</v>
          </cell>
          <cell r="B77" t="str">
            <v>Furação de 1 1/4´ em concreto armado</v>
          </cell>
          <cell r="C77" t="str">
            <v>M</v>
          </cell>
          <cell r="D77">
            <v>242.99</v>
          </cell>
          <cell r="F77">
            <v>242.99</v>
          </cell>
        </row>
        <row r="78">
          <cell r="A78" t="str">
            <v>01.23.150</v>
          </cell>
          <cell r="B78" t="str">
            <v>Furação de 1 1/2´ em concreto armado</v>
          </cell>
          <cell r="C78" t="str">
            <v>M</v>
          </cell>
          <cell r="D78">
            <v>276.85000000000002</v>
          </cell>
          <cell r="F78">
            <v>276.85000000000002</v>
          </cell>
        </row>
        <row r="79">
          <cell r="A79" t="str">
            <v>01.23.160</v>
          </cell>
          <cell r="B79" t="str">
            <v>Furação de 2 1/4´ em concreto armado</v>
          </cell>
          <cell r="C79" t="str">
            <v>M</v>
          </cell>
          <cell r="D79">
            <v>359.6</v>
          </cell>
          <cell r="F79">
            <v>359.6</v>
          </cell>
        </row>
        <row r="80">
          <cell r="A80" t="str">
            <v>01.23.190</v>
          </cell>
          <cell r="B80" t="str">
            <v>Furação de 2 1/2´ em concreto armado</v>
          </cell>
          <cell r="C80" t="str">
            <v>M</v>
          </cell>
          <cell r="D80">
            <v>368.68</v>
          </cell>
          <cell r="F80">
            <v>368.68</v>
          </cell>
        </row>
        <row r="81">
          <cell r="A81" t="str">
            <v>01.23.200</v>
          </cell>
          <cell r="B81" t="str">
            <v>Taxa de mobilização e desmobilização de equipamentos para execução de perfuração em concreto</v>
          </cell>
          <cell r="C81" t="str">
            <v>TX</v>
          </cell>
          <cell r="D81">
            <v>250.87</v>
          </cell>
          <cell r="F81">
            <v>250.87</v>
          </cell>
        </row>
        <row r="82">
          <cell r="A82" t="str">
            <v>01.23.221</v>
          </cell>
          <cell r="B82" t="str">
            <v>Furação para até 10mm x 100mm em concreto armado, inclusive colagem de armadura (para até 8mm)</v>
          </cell>
          <cell r="C82" t="str">
            <v>UN</v>
          </cell>
          <cell r="D82">
            <v>12.99</v>
          </cell>
          <cell r="F82">
            <v>12.99</v>
          </cell>
        </row>
        <row r="83">
          <cell r="A83" t="str">
            <v>01.23.222</v>
          </cell>
          <cell r="B83" t="str">
            <v>Furação para 12,5mm x 100mm em concreto armado, inclusive colagem de armadura (para 10mm)</v>
          </cell>
          <cell r="C83" t="str">
            <v>UN</v>
          </cell>
          <cell r="D83">
            <v>14.94</v>
          </cell>
          <cell r="F83">
            <v>14.94</v>
          </cell>
        </row>
        <row r="84">
          <cell r="A84" t="str">
            <v>01.23.223</v>
          </cell>
          <cell r="B84" t="str">
            <v>Furação para 16mm x 100mm em concreto armado, inclusive colagem de armadura (para 12,5mm)</v>
          </cell>
          <cell r="C84" t="str">
            <v>UN</v>
          </cell>
          <cell r="D84">
            <v>15.98</v>
          </cell>
          <cell r="F84">
            <v>15.98</v>
          </cell>
        </row>
        <row r="85">
          <cell r="A85" t="str">
            <v>01.23.231</v>
          </cell>
          <cell r="B85" t="str">
            <v>Furação para até 10mm x 150mm em concreto armado, inclusive colagem de armadura (para até 8mm)</v>
          </cell>
          <cell r="C85" t="str">
            <v>UN</v>
          </cell>
          <cell r="D85">
            <v>19.88</v>
          </cell>
          <cell r="F85">
            <v>19.88</v>
          </cell>
        </row>
        <row r="86">
          <cell r="A86" t="str">
            <v>01.23.232</v>
          </cell>
          <cell r="B86" t="str">
            <v>Furação para 12,5mm x 150mm em concreto armado, inclusive colagem de armadura (para 10mm)</v>
          </cell>
          <cell r="C86" t="str">
            <v>UN</v>
          </cell>
          <cell r="D86">
            <v>21.67</v>
          </cell>
          <cell r="F86">
            <v>21.67</v>
          </cell>
        </row>
        <row r="87">
          <cell r="A87" t="str">
            <v>01.23.233</v>
          </cell>
          <cell r="B87" t="str">
            <v>Furação para 16mm x 150mm em concreto armado, inclusive colagem de armadura (para 12,5mm)</v>
          </cell>
          <cell r="C87" t="str">
            <v>UN</v>
          </cell>
          <cell r="D87">
            <v>24.1</v>
          </cell>
          <cell r="F87">
            <v>24.1</v>
          </cell>
        </row>
        <row r="88">
          <cell r="A88" t="str">
            <v>01.23.234</v>
          </cell>
          <cell r="B88" t="str">
            <v>Furação para 20mm x 150mm em concreto armado, inclusive colagem de armadura (para 16mm)</v>
          </cell>
          <cell r="C88" t="str">
            <v>UN</v>
          </cell>
          <cell r="D88">
            <v>26.31</v>
          </cell>
          <cell r="F88">
            <v>26.31</v>
          </cell>
        </row>
        <row r="89">
          <cell r="A89" t="str">
            <v>01.23.236</v>
          </cell>
          <cell r="B89" t="str">
            <v>Furação para até 10mm x 200mm em concreto armado, inclusive colagem de armadura (para 8mm)</v>
          </cell>
          <cell r="C89" t="str">
            <v>UN</v>
          </cell>
          <cell r="D89">
            <v>25.98</v>
          </cell>
          <cell r="F89">
            <v>25.98</v>
          </cell>
        </row>
        <row r="90">
          <cell r="A90" t="str">
            <v>01.23.237</v>
          </cell>
          <cell r="B90" t="str">
            <v>Furação para 12,5mm x 200mm em concreto armado, inclusive colagem de armadura (para 10mm)</v>
          </cell>
          <cell r="C90" t="str">
            <v>UN</v>
          </cell>
          <cell r="D90">
            <v>28.89</v>
          </cell>
          <cell r="F90">
            <v>28.89</v>
          </cell>
        </row>
        <row r="91">
          <cell r="A91" t="str">
            <v>01.23.238</v>
          </cell>
          <cell r="B91" t="str">
            <v>Furação para 16mm x 200mm em concreto armado, inclusive colagem de armadura (para 12,5mm)</v>
          </cell>
          <cell r="C91" t="str">
            <v>UN</v>
          </cell>
          <cell r="D91">
            <v>31.43</v>
          </cell>
          <cell r="F91">
            <v>31.43</v>
          </cell>
        </row>
        <row r="92">
          <cell r="A92" t="str">
            <v>01.23.239</v>
          </cell>
          <cell r="B92" t="str">
            <v>Furação para 20mm x 200mm em concreto armado, inclusive colagem de armadura (para 16mm)</v>
          </cell>
          <cell r="C92" t="str">
            <v>UN</v>
          </cell>
          <cell r="D92">
            <v>35.07</v>
          </cell>
          <cell r="F92">
            <v>35.07</v>
          </cell>
        </row>
        <row r="93">
          <cell r="A93" t="str">
            <v>01.23.254</v>
          </cell>
          <cell r="B93" t="str">
            <v>Furação de 1´ em concreto armado</v>
          </cell>
          <cell r="C93" t="str">
            <v>M</v>
          </cell>
          <cell r="D93">
            <v>265.70999999999998</v>
          </cell>
          <cell r="F93">
            <v>265.70999999999998</v>
          </cell>
        </row>
        <row r="94">
          <cell r="A94" t="str">
            <v>01.23.260</v>
          </cell>
          <cell r="B94" t="str">
            <v>Furação de 2´ em concreto armado</v>
          </cell>
          <cell r="C94" t="str">
            <v>M</v>
          </cell>
          <cell r="D94">
            <v>399.22</v>
          </cell>
          <cell r="F94">
            <v>399.22</v>
          </cell>
        </row>
        <row r="95">
          <cell r="A95" t="str">
            <v>01.23.264</v>
          </cell>
          <cell r="B95" t="str">
            <v>Furação de 3´ em concreto armado</v>
          </cell>
          <cell r="C95" t="str">
            <v>M</v>
          </cell>
          <cell r="D95">
            <v>401.7</v>
          </cell>
          <cell r="F95">
            <v>401.7</v>
          </cell>
        </row>
        <row r="96">
          <cell r="A96" t="str">
            <v>01.23.270</v>
          </cell>
          <cell r="B96" t="str">
            <v>Furação de 4´ em concreto armado</v>
          </cell>
          <cell r="C96" t="str">
            <v>M</v>
          </cell>
          <cell r="D96">
            <v>435.05</v>
          </cell>
          <cell r="F96">
            <v>435.05</v>
          </cell>
        </row>
        <row r="97">
          <cell r="A97" t="str">
            <v>01.23.274</v>
          </cell>
          <cell r="B97" t="str">
            <v>Furação de 5´ em concreto armado</v>
          </cell>
          <cell r="C97" t="str">
            <v>M</v>
          </cell>
          <cell r="D97">
            <v>456.28</v>
          </cell>
          <cell r="F97">
            <v>456.28</v>
          </cell>
        </row>
        <row r="98">
          <cell r="A98" t="str">
            <v>01.23.280</v>
          </cell>
          <cell r="B98" t="str">
            <v>Furação de 6´ em concreto armado</v>
          </cell>
          <cell r="C98" t="str">
            <v>M</v>
          </cell>
          <cell r="D98">
            <v>570.65</v>
          </cell>
          <cell r="F98">
            <v>570.65</v>
          </cell>
        </row>
        <row r="99">
          <cell r="A99" t="str">
            <v>01.23.510</v>
          </cell>
          <cell r="B99" t="str">
            <v>Corte vertical em concreto armado, espessura de 15 cm</v>
          </cell>
          <cell r="C99" t="str">
            <v>M</v>
          </cell>
          <cell r="D99">
            <v>216.75</v>
          </cell>
          <cell r="F99">
            <v>216.75</v>
          </cell>
        </row>
        <row r="100">
          <cell r="A100" t="str">
            <v>01.23.700</v>
          </cell>
          <cell r="B100" t="str">
            <v>Taxa de mobilização e desmobilização para reforço estrutural com fibra de carbono</v>
          </cell>
          <cell r="C100" t="str">
            <v>TX</v>
          </cell>
          <cell r="D100">
            <v>1624.16</v>
          </cell>
          <cell r="E100">
            <v>3780.13</v>
          </cell>
          <cell r="F100">
            <v>5404.29</v>
          </cell>
        </row>
        <row r="101">
          <cell r="A101" t="str">
            <v>01.23.701</v>
          </cell>
          <cell r="B101" t="str">
            <v>Preparação de substrato para colagem de fibra de carbono, mediante lixamento e/ou apicoamento e escovação</v>
          </cell>
          <cell r="C101" t="str">
            <v>M2</v>
          </cell>
          <cell r="D101">
            <v>7.06</v>
          </cell>
          <cell r="E101">
            <v>40.25</v>
          </cell>
          <cell r="F101">
            <v>47.31</v>
          </cell>
        </row>
        <row r="102">
          <cell r="A102" t="str">
            <v>01.23.702</v>
          </cell>
          <cell r="B102" t="str">
            <v>Fibra de carbono para reforço estrutural de alta resistência - 300 g/m²</v>
          </cell>
          <cell r="C102" t="str">
            <v>M2</v>
          </cell>
          <cell r="D102">
            <v>169.43</v>
          </cell>
          <cell r="E102">
            <v>286.3</v>
          </cell>
          <cell r="F102">
            <v>455.73</v>
          </cell>
        </row>
        <row r="103">
          <cell r="A103" t="str">
            <v>01.27</v>
          </cell>
          <cell r="B103" t="str">
            <v>Estudo e programa ambientais</v>
          </cell>
        </row>
        <row r="104">
          <cell r="A104" t="str">
            <v>01.27.011</v>
          </cell>
          <cell r="B104" t="str">
            <v>Projeto e implementação de gerenciamento integrado de resíduos sólidos e gestão de perdas</v>
          </cell>
          <cell r="C104" t="str">
            <v>UN</v>
          </cell>
          <cell r="D104">
            <v>204.15</v>
          </cell>
          <cell r="E104">
            <v>8349.91</v>
          </cell>
          <cell r="F104">
            <v>8554.06</v>
          </cell>
        </row>
        <row r="105">
          <cell r="A105" t="str">
            <v>01.27.021</v>
          </cell>
          <cell r="B105" t="str">
            <v>Projeto e implementação de educação ambiental</v>
          </cell>
          <cell r="C105" t="str">
            <v>UN</v>
          </cell>
          <cell r="D105">
            <v>204.15</v>
          </cell>
          <cell r="E105">
            <v>11184.76</v>
          </cell>
          <cell r="F105">
            <v>11388.91</v>
          </cell>
        </row>
        <row r="106">
          <cell r="A106" t="str">
            <v>01.27.031</v>
          </cell>
          <cell r="B106" t="str">
            <v>Projeto e implementação de controle ambiental de obra</v>
          </cell>
          <cell r="C106" t="str">
            <v>UN</v>
          </cell>
          <cell r="D106">
            <v>204.15</v>
          </cell>
          <cell r="E106">
            <v>9896.76</v>
          </cell>
          <cell r="F106">
            <v>10100.91</v>
          </cell>
        </row>
        <row r="107">
          <cell r="A107" t="str">
            <v>01.27.041</v>
          </cell>
          <cell r="B107" t="str">
            <v>Laudo de caracterização de vegetação</v>
          </cell>
          <cell r="C107" t="str">
            <v>UN</v>
          </cell>
          <cell r="D107">
            <v>587.4</v>
          </cell>
          <cell r="E107">
            <v>23046.959999999999</v>
          </cell>
          <cell r="F107">
            <v>23634.36</v>
          </cell>
        </row>
        <row r="108">
          <cell r="A108" t="str">
            <v>01.27.051</v>
          </cell>
          <cell r="B108" t="str">
            <v>Laudo de caracterização da fauna associada à flora</v>
          </cell>
          <cell r="C108" t="str">
            <v>UN</v>
          </cell>
          <cell r="D108">
            <v>587.4</v>
          </cell>
          <cell r="E108">
            <v>35365.050000000003</v>
          </cell>
          <cell r="F108">
            <v>35952.449999999997</v>
          </cell>
        </row>
        <row r="109">
          <cell r="A109" t="str">
            <v>01.27.061</v>
          </cell>
          <cell r="B109" t="str">
            <v>Projeto e implementação de monitoramento da fauna durante a obra</v>
          </cell>
          <cell r="C109" t="str">
            <v>UN</v>
          </cell>
          <cell r="D109">
            <v>587.4</v>
          </cell>
          <cell r="E109">
            <v>14019.64</v>
          </cell>
          <cell r="F109">
            <v>14607.04</v>
          </cell>
        </row>
        <row r="110">
          <cell r="A110" t="str">
            <v>01.27.071</v>
          </cell>
          <cell r="B110" t="str">
            <v>Laudo de autodepuração</v>
          </cell>
          <cell r="C110" t="str">
            <v>UN</v>
          </cell>
          <cell r="D110">
            <v>477.9</v>
          </cell>
          <cell r="E110">
            <v>16826.82</v>
          </cell>
          <cell r="F110">
            <v>17304.72</v>
          </cell>
        </row>
        <row r="111">
          <cell r="A111" t="str">
            <v>01.27.091</v>
          </cell>
          <cell r="B111" t="str">
            <v>Estudo de impacto de vizinhança, em área urbana até 10.000 m²</v>
          </cell>
          <cell r="C111" t="str">
            <v>UN</v>
          </cell>
          <cell r="D111">
            <v>291.75</v>
          </cell>
          <cell r="E111">
            <v>27254.43</v>
          </cell>
          <cell r="F111">
            <v>27546.18</v>
          </cell>
        </row>
        <row r="112">
          <cell r="A112" t="str">
            <v>01.28</v>
          </cell>
          <cell r="B112" t="str">
            <v>Poço profundo</v>
          </cell>
        </row>
        <row r="113">
          <cell r="A113" t="str">
            <v>01.28.010</v>
          </cell>
          <cell r="B113" t="str">
            <v>Taxa de mobilização e desmobilização de equipamentos para execução de perfuração para poço profundo - profundidade até 200 m</v>
          </cell>
          <cell r="C113" t="str">
            <v>TX</v>
          </cell>
          <cell r="D113">
            <v>8405.0300000000007</v>
          </cell>
          <cell r="F113">
            <v>8405.0300000000007</v>
          </cell>
        </row>
        <row r="114">
          <cell r="A114" t="str">
            <v>01.28.020</v>
          </cell>
          <cell r="B114" t="str">
            <v>Taxa de mobilização e desmobilização de equipamentos para execução de perfuração para poço profundo - profundidade acima de 200 m e até 300 m</v>
          </cell>
          <cell r="C114" t="str">
            <v>TX</v>
          </cell>
          <cell r="D114">
            <v>12987.48</v>
          </cell>
          <cell r="F114">
            <v>12987.48</v>
          </cell>
        </row>
        <row r="115">
          <cell r="A115" t="str">
            <v>01.28.030</v>
          </cell>
          <cell r="B115" t="str">
            <v>Taxa de mobilização e desmobilização de equipamentos para execução de perfuração para poço profundo - profundidade acima de 300 m</v>
          </cell>
          <cell r="C115" t="str">
            <v>TX</v>
          </cell>
          <cell r="D115">
            <v>13001.16</v>
          </cell>
          <cell r="F115">
            <v>13001.16</v>
          </cell>
        </row>
        <row r="116">
          <cell r="A116" t="str">
            <v>01.28.040</v>
          </cell>
          <cell r="B116" t="str">
            <v>Perfuração rotativa para poço profundo em camadas de solos sedimentares, diâmetro de 8 1/2" (215,90 mm)</v>
          </cell>
          <cell r="C116" t="str">
            <v>M</v>
          </cell>
          <cell r="D116">
            <v>702.4</v>
          </cell>
          <cell r="F116">
            <v>702.4</v>
          </cell>
        </row>
        <row r="117">
          <cell r="A117" t="str">
            <v>01.28.050</v>
          </cell>
          <cell r="B117" t="str">
            <v>Perfuração rotativa para poço profundo em aluvião, arenito, ou solos sedimentados em geral, diâmetro de 10" (250 mm)</v>
          </cell>
          <cell r="C117" t="str">
            <v>M</v>
          </cell>
          <cell r="D117">
            <v>489.45</v>
          </cell>
          <cell r="F117">
            <v>489.45</v>
          </cell>
        </row>
        <row r="118">
          <cell r="A118" t="str">
            <v>01.28.060</v>
          </cell>
          <cell r="B118" t="str">
            <v>Perfuração rotativa para poço profundo em aluvião, arenito, ou solos sedimentados em geral, diâmetro de 12" (300 mm)</v>
          </cell>
          <cell r="C118" t="str">
            <v>M</v>
          </cell>
          <cell r="D118">
            <v>1269.6500000000001</v>
          </cell>
          <cell r="F118">
            <v>1269.6500000000001</v>
          </cell>
        </row>
        <row r="119">
          <cell r="A119" t="str">
            <v>01.28.070</v>
          </cell>
          <cell r="B119" t="str">
            <v>Perfuração rotativa para poço profundo em aluvião, arenito, ou solos sedimentados em geral, diâmetro de 14" (350 mm)</v>
          </cell>
          <cell r="C119" t="str">
            <v>M</v>
          </cell>
          <cell r="D119">
            <v>1249.6099999999999</v>
          </cell>
          <cell r="F119">
            <v>1249.6099999999999</v>
          </cell>
        </row>
        <row r="120">
          <cell r="A120" t="str">
            <v>01.28.080</v>
          </cell>
          <cell r="B120" t="str">
            <v>Perfuração rotativa para poço profundo em aluvião, arenito, ou solos sedimentados em geral, diâmetro de 16" (400 mm)</v>
          </cell>
          <cell r="C120" t="str">
            <v>M</v>
          </cell>
          <cell r="D120">
            <v>1565.75</v>
          </cell>
          <cell r="F120">
            <v>1565.75</v>
          </cell>
        </row>
        <row r="121">
          <cell r="A121" t="str">
            <v>01.28.090</v>
          </cell>
          <cell r="B121" t="str">
            <v>Perfuração rotativa para poço profundo em aluvião, arenito, ou solos sedimentados em geral, diâmetro de 18" (450 mm)</v>
          </cell>
          <cell r="C121" t="str">
            <v>M</v>
          </cell>
          <cell r="D121">
            <v>2024.64</v>
          </cell>
          <cell r="F121">
            <v>2024.64</v>
          </cell>
        </row>
        <row r="122">
          <cell r="A122" t="str">
            <v>01.28.100</v>
          </cell>
          <cell r="B122" t="str">
            <v>Perfuração rotativa para poço profundo em aluvião, arenito, ou solos sedimentados em geral, diâmetro de 20" (500 mm)</v>
          </cell>
          <cell r="C122" t="str">
            <v>M</v>
          </cell>
          <cell r="D122">
            <v>2307.81</v>
          </cell>
          <cell r="F122">
            <v>2307.81</v>
          </cell>
        </row>
        <row r="123">
          <cell r="A123" t="str">
            <v>01.28.110</v>
          </cell>
          <cell r="B123" t="str">
            <v>Perfuração rotativa para poço profundo em aluvião, arenito, ou solos sedimentados em geral, diâmetro de 22" (550 mm)</v>
          </cell>
          <cell r="C123" t="str">
            <v>M</v>
          </cell>
          <cell r="D123">
            <v>2492</v>
          </cell>
          <cell r="F123">
            <v>2492</v>
          </cell>
        </row>
        <row r="124">
          <cell r="A124" t="str">
            <v>01.28.120</v>
          </cell>
          <cell r="B124" t="str">
            <v>Perfuração rotativa para poço profundo em aluvião, arenito, ou solos sedimentados em geral, diâmetro de 26" (650 mm)</v>
          </cell>
          <cell r="C124" t="str">
            <v>M</v>
          </cell>
          <cell r="D124">
            <v>3054.65</v>
          </cell>
          <cell r="F124">
            <v>3054.65</v>
          </cell>
        </row>
        <row r="125">
          <cell r="A125" t="str">
            <v>01.28.130</v>
          </cell>
          <cell r="B125" t="str">
            <v>Perfuração rotativa para poço profundo em solos e/ou rocha metassedimentar alterada em geral, diâmetro de 20" (508 mm)</v>
          </cell>
          <cell r="C125" t="str">
            <v>M</v>
          </cell>
          <cell r="D125">
            <v>363.68</v>
          </cell>
          <cell r="F125">
            <v>363.68</v>
          </cell>
        </row>
        <row r="126">
          <cell r="A126" t="str">
            <v>01.28.140</v>
          </cell>
          <cell r="B126" t="str">
            <v>Perfuração roto-pneumática para poço profundo em rocha metassedimentar em geral, diâmetro de 12 1/4" (311,15 mm)</v>
          </cell>
          <cell r="C126" t="str">
            <v>M</v>
          </cell>
          <cell r="D126">
            <v>1722.16</v>
          </cell>
          <cell r="F126">
            <v>1722.16</v>
          </cell>
        </row>
        <row r="127">
          <cell r="A127" t="str">
            <v>01.28.150</v>
          </cell>
          <cell r="B127" t="str">
            <v>Perfuração rotativa para poço profundo em rocha sã (basalto), diâmetro de 14" (350 mm)</v>
          </cell>
          <cell r="C127" t="str">
            <v>M</v>
          </cell>
          <cell r="D127">
            <v>7078.08</v>
          </cell>
          <cell r="F127">
            <v>7078.08</v>
          </cell>
        </row>
        <row r="128">
          <cell r="A128" t="str">
            <v>01.28.160</v>
          </cell>
          <cell r="B128" t="str">
            <v>Perfuração rotativa para poço profundo em rocha alterada (basalto alterado), diâmetro de 8" (200 mm)</v>
          </cell>
          <cell r="C128" t="str">
            <v>M</v>
          </cell>
          <cell r="D128">
            <v>365.44</v>
          </cell>
          <cell r="F128">
            <v>365.44</v>
          </cell>
        </row>
        <row r="129">
          <cell r="A129" t="str">
            <v>01.28.170</v>
          </cell>
          <cell r="B129" t="str">
            <v>Perfuração rotativa para poço profundo em rocha alterada (basalto alterado), diâmetro de 10" (250 mm)</v>
          </cell>
          <cell r="C129" t="str">
            <v>M</v>
          </cell>
          <cell r="D129">
            <v>474.3</v>
          </cell>
          <cell r="F129">
            <v>474.3</v>
          </cell>
        </row>
        <row r="130">
          <cell r="A130" t="str">
            <v>01.28.180</v>
          </cell>
          <cell r="B130" t="str">
            <v>Perfuração rotativa para poço profundo em rocha alterada (basalto alterado), diâmetro de 12" (300 mm)</v>
          </cell>
          <cell r="C130" t="str">
            <v>M</v>
          </cell>
          <cell r="D130">
            <v>587.5</v>
          </cell>
          <cell r="F130">
            <v>587.5</v>
          </cell>
        </row>
        <row r="131">
          <cell r="A131" t="str">
            <v>01.28.190</v>
          </cell>
          <cell r="B131" t="str">
            <v>Perfuração roto-pneumática para poço profundo em rocha sã (basalto), diâmetro de 6" (150 mm)</v>
          </cell>
          <cell r="C131" t="str">
            <v>M</v>
          </cell>
          <cell r="D131">
            <v>335.94</v>
          </cell>
          <cell r="F131">
            <v>335.94</v>
          </cell>
        </row>
        <row r="132">
          <cell r="A132" t="str">
            <v>01.28.200</v>
          </cell>
          <cell r="B132" t="str">
            <v>Perfuração roto-pneumática para poço profundo em rocha sã (basalto), diâmetro de 8" (200 mm)</v>
          </cell>
          <cell r="C132" t="str">
            <v>M</v>
          </cell>
          <cell r="D132">
            <v>553.39</v>
          </cell>
          <cell r="F132">
            <v>553.39</v>
          </cell>
        </row>
        <row r="133">
          <cell r="A133" t="str">
            <v>01.28.210</v>
          </cell>
          <cell r="B133" t="str">
            <v>Perfuração roto-pneumática para poço profundo em rocha sã (basalto), diâmetro de 10" (250 mm)</v>
          </cell>
          <cell r="C133" t="str">
            <v>M</v>
          </cell>
          <cell r="D133">
            <v>819.59</v>
          </cell>
          <cell r="F133">
            <v>819.59</v>
          </cell>
        </row>
        <row r="134">
          <cell r="A134" t="str">
            <v>01.28.220</v>
          </cell>
          <cell r="B134" t="str">
            <v>Perfuração roto-pneumática para poço profundo em rocha sã (basalto), diâmetro de 12" (300 mm)</v>
          </cell>
          <cell r="C134" t="str">
            <v>M</v>
          </cell>
          <cell r="D134">
            <v>1954.76</v>
          </cell>
          <cell r="F134">
            <v>1954.76</v>
          </cell>
        </row>
        <row r="135">
          <cell r="A135" t="str">
            <v>01.28.230</v>
          </cell>
          <cell r="B135" t="str">
            <v>Perfuração roto-pneumática para poço profundo em rocha sã (basalto), diâmetro de 14" (350 mm)</v>
          </cell>
          <cell r="C135" t="str">
            <v>M</v>
          </cell>
          <cell r="D135">
            <v>2551.65</v>
          </cell>
          <cell r="F135">
            <v>2551.65</v>
          </cell>
        </row>
        <row r="136">
          <cell r="A136" t="str">
            <v>01.28.240</v>
          </cell>
          <cell r="B136" t="str">
            <v>Perfuração roto-pneumática para poço profundo em rocha sã (basalto), diâmetro de 18" (450 mm)</v>
          </cell>
          <cell r="C136" t="str">
            <v>M</v>
          </cell>
          <cell r="D136">
            <v>2916.1</v>
          </cell>
          <cell r="F136">
            <v>2916.1</v>
          </cell>
        </row>
        <row r="137">
          <cell r="A137" t="str">
            <v>01.28.250</v>
          </cell>
          <cell r="B137" t="str">
            <v>Revestimento interno de poço profundo tubo liso em aço galvanizado, diâmetro de 6" (152,40 mm) - união solda</v>
          </cell>
          <cell r="C137" t="str">
            <v>M</v>
          </cell>
          <cell r="D137">
            <v>800.08</v>
          </cell>
          <cell r="F137">
            <v>800.08</v>
          </cell>
        </row>
        <row r="138">
          <cell r="A138" t="str">
            <v>01.28.260</v>
          </cell>
          <cell r="B138" t="str">
            <v>Revestimento interno de poço profundo tubo PVC geomecânico nervurado standard, diâmetro de 6" (150 mm)</v>
          </cell>
          <cell r="C138" t="str">
            <v>M</v>
          </cell>
          <cell r="D138">
            <v>442.62</v>
          </cell>
          <cell r="F138">
            <v>442.62</v>
          </cell>
        </row>
        <row r="139">
          <cell r="A139" t="str">
            <v>01.28.270</v>
          </cell>
          <cell r="B139" t="str">
            <v>Revestimento interno de poço profundo tubo PVC geomecânico nervurado reforçado, diâmetro de 8" (200 mm)</v>
          </cell>
          <cell r="C139" t="str">
            <v>M</v>
          </cell>
          <cell r="D139">
            <v>846.31</v>
          </cell>
          <cell r="F139">
            <v>846.31</v>
          </cell>
        </row>
        <row r="140">
          <cell r="A140" t="str">
            <v>01.28.280</v>
          </cell>
          <cell r="B140" t="str">
            <v>Revestimento interno de poço profundo tubo de aço preto, diâmetro de 6" (152,40 mm)</v>
          </cell>
          <cell r="C140" t="str">
            <v>M</v>
          </cell>
          <cell r="D140">
            <v>853.89</v>
          </cell>
          <cell r="F140">
            <v>853.89</v>
          </cell>
        </row>
        <row r="141">
          <cell r="A141" t="str">
            <v>01.28.290</v>
          </cell>
          <cell r="B141" t="str">
            <v>Revestimento interno de poço profundo tubo preto DIN 2440, diâmetro de 6" (150 mm)</v>
          </cell>
          <cell r="C141" t="str">
            <v>M</v>
          </cell>
          <cell r="D141">
            <v>623.38</v>
          </cell>
          <cell r="F141">
            <v>623.38</v>
          </cell>
        </row>
        <row r="142">
          <cell r="A142" t="str">
            <v>01.28.300</v>
          </cell>
          <cell r="B142" t="str">
            <v>Revestimento interno de poço profundo tubo preto DIN 2440, diâmetro de 8" (200 mm)</v>
          </cell>
          <cell r="C142" t="str">
            <v>M</v>
          </cell>
          <cell r="D142">
            <v>986.93</v>
          </cell>
          <cell r="F142">
            <v>986.93</v>
          </cell>
        </row>
        <row r="143">
          <cell r="A143" t="str">
            <v>01.28.310</v>
          </cell>
          <cell r="B143" t="str">
            <v>Revestimento interno de poço profundo tubo de aço preto liso calandrado, diâmetro de 16" (406,40 mm)</v>
          </cell>
          <cell r="C143" t="str">
            <v>M</v>
          </cell>
          <cell r="D143">
            <v>2684.64</v>
          </cell>
          <cell r="F143">
            <v>2684.64</v>
          </cell>
        </row>
        <row r="144">
          <cell r="A144" t="str">
            <v>01.28.350</v>
          </cell>
          <cell r="B144" t="str">
            <v>Revestimento da boca de poço profundo tubo chapa 3/16", diâmetro de 12"</v>
          </cell>
          <cell r="C144" t="str">
            <v>M</v>
          </cell>
          <cell r="D144">
            <v>1800.81</v>
          </cell>
          <cell r="F144">
            <v>1800.81</v>
          </cell>
        </row>
        <row r="145">
          <cell r="A145" t="str">
            <v>01.28.360</v>
          </cell>
          <cell r="B145" t="str">
            <v>Revestimento da boca de poço profundo tubo chapa 3/16", diâmetro de 14"</v>
          </cell>
          <cell r="C145" t="str">
            <v>M</v>
          </cell>
          <cell r="D145">
            <v>2001.2</v>
          </cell>
          <cell r="F145">
            <v>2001.2</v>
          </cell>
        </row>
        <row r="146">
          <cell r="A146" t="str">
            <v>01.28.370</v>
          </cell>
          <cell r="B146" t="str">
            <v>Revestimento da boca de poço profundo tubo chapa 3/16", diâmetro de 16"</v>
          </cell>
          <cell r="C146" t="str">
            <v>M</v>
          </cell>
          <cell r="D146">
            <v>2534.9699999999998</v>
          </cell>
          <cell r="F146">
            <v>2534.9699999999998</v>
          </cell>
        </row>
        <row r="147">
          <cell r="A147" t="str">
            <v>01.28.380</v>
          </cell>
          <cell r="B147" t="str">
            <v>Revestimento da boca de poço profundo tubo chapa 3/16", diâmetro de 20"</v>
          </cell>
          <cell r="C147" t="str">
            <v>M</v>
          </cell>
          <cell r="D147">
            <v>2596.37</v>
          </cell>
          <cell r="F147">
            <v>2596.37</v>
          </cell>
        </row>
        <row r="148">
          <cell r="A148" t="str">
            <v>01.28.390</v>
          </cell>
          <cell r="B148" t="str">
            <v>Filtro PVC geomecânico nervurado tipo standard para poço profundo, diâmetro de 6" (150 mm)</v>
          </cell>
          <cell r="C148" t="str">
            <v>M</v>
          </cell>
          <cell r="D148">
            <v>510.25</v>
          </cell>
          <cell r="F148">
            <v>510.25</v>
          </cell>
        </row>
        <row r="149">
          <cell r="A149" t="str">
            <v>01.28.400</v>
          </cell>
          <cell r="B149" t="str">
            <v>Filtro PVC geomecânico nervurado tipo reforçado para poço profundo, diâmetro de 8" (200 mm)</v>
          </cell>
          <cell r="C149" t="str">
            <v>M</v>
          </cell>
          <cell r="D149">
            <v>884.4</v>
          </cell>
          <cell r="F149">
            <v>884.4</v>
          </cell>
        </row>
        <row r="150">
          <cell r="A150" t="str">
            <v>01.28.410</v>
          </cell>
          <cell r="B150" t="str">
            <v>Filtro espiralado galvanizado simples (standard) para poço profundo, diâmetro de 6" (152,40 mm)</v>
          </cell>
          <cell r="C150" t="str">
            <v>M</v>
          </cell>
          <cell r="D150">
            <v>1261.3399999999999</v>
          </cell>
          <cell r="F150">
            <v>1261.3399999999999</v>
          </cell>
        </row>
        <row r="151">
          <cell r="A151" t="str">
            <v>01.28.420</v>
          </cell>
          <cell r="B151" t="str">
            <v>Filtro espiralado galvanizado reforçado para poço profundo, diâmetro de 6" (152,40 mm)</v>
          </cell>
          <cell r="C151" t="str">
            <v>M</v>
          </cell>
          <cell r="D151">
            <v>1513.2</v>
          </cell>
          <cell r="F151">
            <v>1513.2</v>
          </cell>
        </row>
        <row r="152">
          <cell r="A152" t="str">
            <v>01.28.430</v>
          </cell>
          <cell r="B152" t="str">
            <v>Filtro espiralado em aço inoxidável reforçado para poço profundo, diâmetro de 6" (152,40 mm)</v>
          </cell>
          <cell r="C152" t="str">
            <v>M</v>
          </cell>
          <cell r="D152">
            <v>2624.44</v>
          </cell>
          <cell r="F152">
            <v>2624.44</v>
          </cell>
        </row>
        <row r="153">
          <cell r="A153" t="str">
            <v>01.28.440</v>
          </cell>
          <cell r="B153" t="str">
            <v>Filtro galvanizado tipo NOLD para poço profundo, diâmetro de 6" (150 mm)</v>
          </cell>
          <cell r="C153" t="str">
            <v>M</v>
          </cell>
          <cell r="D153">
            <v>1114.56</v>
          </cell>
          <cell r="F153">
            <v>1114.56</v>
          </cell>
        </row>
        <row r="154">
          <cell r="A154" t="str">
            <v>01.28.450</v>
          </cell>
          <cell r="B154" t="str">
            <v>Pré-filtro tipo pérola para poço profundo</v>
          </cell>
          <cell r="C154" t="str">
            <v>M3</v>
          </cell>
          <cell r="D154">
            <v>1741.82</v>
          </cell>
          <cell r="F154">
            <v>1741.82</v>
          </cell>
        </row>
        <row r="155">
          <cell r="A155" t="str">
            <v>01.28.460</v>
          </cell>
          <cell r="B155" t="str">
            <v>Pré-filtro tipo Jacareí para poço profundo</v>
          </cell>
          <cell r="C155" t="str">
            <v>M3</v>
          </cell>
          <cell r="D155">
            <v>2267.04</v>
          </cell>
          <cell r="F155">
            <v>2267.04</v>
          </cell>
        </row>
        <row r="156">
          <cell r="A156" t="str">
            <v>01.28.470</v>
          </cell>
          <cell r="B156" t="str">
            <v>Perfilagem ótica (filmagem / endoscopia) para poço profundo</v>
          </cell>
          <cell r="C156" t="str">
            <v>M</v>
          </cell>
          <cell r="D156">
            <v>88.86</v>
          </cell>
          <cell r="F156">
            <v>88.86</v>
          </cell>
        </row>
        <row r="157">
          <cell r="A157" t="str">
            <v>01.28.480</v>
          </cell>
          <cell r="B157" t="str">
            <v>Perfilagem elétrica de poço profundo</v>
          </cell>
          <cell r="C157" t="str">
            <v>M</v>
          </cell>
          <cell r="D157">
            <v>209.72</v>
          </cell>
          <cell r="F157">
            <v>209.72</v>
          </cell>
        </row>
        <row r="158">
          <cell r="A158" t="str">
            <v>01.28.490</v>
          </cell>
          <cell r="B158" t="str">
            <v>Taxa de mobilização e desmobilização de equipamentos para execução de bombeamento, limpeza, desenvolvimento e teste de vazão</v>
          </cell>
          <cell r="C158" t="str">
            <v>TX</v>
          </cell>
          <cell r="D158">
            <v>4094.89</v>
          </cell>
          <cell r="F158">
            <v>4094.89</v>
          </cell>
        </row>
        <row r="159">
          <cell r="A159" t="str">
            <v>01.28.500</v>
          </cell>
          <cell r="B159" t="str">
            <v>Limpeza e desenvolvimento do poço profundo</v>
          </cell>
          <cell r="C159" t="str">
            <v>H</v>
          </cell>
          <cell r="D159">
            <v>529.32000000000005</v>
          </cell>
          <cell r="F159">
            <v>529.32000000000005</v>
          </cell>
        </row>
        <row r="160">
          <cell r="A160" t="str">
            <v>01.28.510</v>
          </cell>
          <cell r="B160" t="str">
            <v>Ensaio de vazão (bombeamento) para poço profundo, com bomba submersa</v>
          </cell>
          <cell r="C160" t="str">
            <v>H</v>
          </cell>
          <cell r="D160">
            <v>384.44</v>
          </cell>
          <cell r="F160">
            <v>384.44</v>
          </cell>
        </row>
        <row r="161">
          <cell r="A161" t="str">
            <v>01.28.520</v>
          </cell>
          <cell r="B161" t="str">
            <v>Ensaio de vazão escalonado para poço profundo</v>
          </cell>
          <cell r="C161" t="str">
            <v>H</v>
          </cell>
          <cell r="D161">
            <v>360.2</v>
          </cell>
          <cell r="F161">
            <v>360.2</v>
          </cell>
        </row>
        <row r="162">
          <cell r="A162" t="str">
            <v>01.28.530</v>
          </cell>
          <cell r="B162" t="str">
            <v>Ensaio de recuperação de nível para poço profundo</v>
          </cell>
          <cell r="C162" t="str">
            <v>H</v>
          </cell>
          <cell r="D162">
            <v>340.57</v>
          </cell>
          <cell r="F162">
            <v>340.57</v>
          </cell>
        </row>
        <row r="163">
          <cell r="A163" t="str">
            <v>01.28.540</v>
          </cell>
          <cell r="B163" t="str">
            <v>Desinfecção de poço profundo</v>
          </cell>
          <cell r="C163" t="str">
            <v>UN</v>
          </cell>
          <cell r="D163">
            <v>3134.6</v>
          </cell>
          <cell r="F163">
            <v>3134.6</v>
          </cell>
        </row>
        <row r="164">
          <cell r="A164" t="str">
            <v>01.28.550</v>
          </cell>
          <cell r="B164" t="str">
            <v>Análise físico-química e bacteriológica da água para poço profundo</v>
          </cell>
          <cell r="C164" t="str">
            <v>CJ</v>
          </cell>
          <cell r="D164">
            <v>2975.95</v>
          </cell>
          <cell r="F164">
            <v>2975.95</v>
          </cell>
        </row>
        <row r="165">
          <cell r="A165" t="str">
            <v>01.28.560</v>
          </cell>
          <cell r="B165" t="str">
            <v>Centralizador de coluna para poço profundo, diâmetro de 4" ou 6"</v>
          </cell>
          <cell r="C165" t="str">
            <v>UN</v>
          </cell>
          <cell r="D165">
            <v>311.13</v>
          </cell>
          <cell r="F165">
            <v>311.13</v>
          </cell>
        </row>
        <row r="166">
          <cell r="A166" t="str">
            <v>01.28.570</v>
          </cell>
          <cell r="B166" t="str">
            <v>Cimentação de boca do poço profundo, entre perfuração de maior diâmetro (cimentação do espaço anular)</v>
          </cell>
          <cell r="C166" t="str">
            <v>M3</v>
          </cell>
          <cell r="D166">
            <v>2871.85</v>
          </cell>
          <cell r="F166">
            <v>2871.85</v>
          </cell>
        </row>
        <row r="167">
          <cell r="A167" t="str">
            <v>01.28.580</v>
          </cell>
          <cell r="B167" t="str">
            <v>Laje de proteção em concreto armado para poço profundo (área mínimo de 3,00 m²)</v>
          </cell>
          <cell r="C167" t="str">
            <v>UN</v>
          </cell>
          <cell r="D167">
            <v>1240.76</v>
          </cell>
          <cell r="E167">
            <v>483.55</v>
          </cell>
          <cell r="F167">
            <v>1724.31</v>
          </cell>
        </row>
        <row r="168">
          <cell r="A168" t="str">
            <v>01.28.590</v>
          </cell>
          <cell r="B168" t="str">
            <v>Lacre do poço profundo (tampa)</v>
          </cell>
          <cell r="C168" t="str">
            <v>UN</v>
          </cell>
          <cell r="D168">
            <v>1111.94</v>
          </cell>
          <cell r="F168">
            <v>1111.94</v>
          </cell>
        </row>
        <row r="169">
          <cell r="A169" t="str">
            <v>01.28.600</v>
          </cell>
          <cell r="B169" t="str">
            <v>Licença de perfuração para poço profundo</v>
          </cell>
          <cell r="C169" t="str">
            <v>UN</v>
          </cell>
          <cell r="D169">
            <v>4294.59</v>
          </cell>
          <cell r="F169">
            <v>4294.59</v>
          </cell>
        </row>
        <row r="170">
          <cell r="A170" t="str">
            <v>01.28.610</v>
          </cell>
          <cell r="B170" t="str">
            <v>Outorga de direito de uso para poço profundo</v>
          </cell>
          <cell r="C170" t="str">
            <v>UN</v>
          </cell>
          <cell r="D170">
            <v>4905.5</v>
          </cell>
          <cell r="F170">
            <v>4905.5</v>
          </cell>
        </row>
        <row r="171">
          <cell r="A171" t="str">
            <v>01.28.620</v>
          </cell>
          <cell r="B171" t="str">
            <v>Parecer técnico junto a CETESB</v>
          </cell>
          <cell r="C171" t="str">
            <v>UN</v>
          </cell>
          <cell r="D171">
            <v>5833.71</v>
          </cell>
          <cell r="F171">
            <v>5833.71</v>
          </cell>
        </row>
        <row r="172">
          <cell r="A172" t="str">
            <v>02</v>
          </cell>
          <cell r="B172" t="str">
            <v>INICIO, APOIO E ADMINISTRACAO DA OBRA</v>
          </cell>
        </row>
        <row r="173">
          <cell r="A173" t="str">
            <v>02.01</v>
          </cell>
          <cell r="B173" t="str">
            <v>Construção provisória</v>
          </cell>
        </row>
        <row r="174">
          <cell r="A174" t="str">
            <v>02.01.021</v>
          </cell>
          <cell r="B174" t="str">
            <v>Construção provisória em madeira - fornecimento e montagem</v>
          </cell>
          <cell r="C174" t="str">
            <v>M2</v>
          </cell>
          <cell r="D174">
            <v>426.01</v>
          </cell>
          <cell r="E174">
            <v>118.97</v>
          </cell>
          <cell r="F174">
            <v>544.98</v>
          </cell>
        </row>
        <row r="175">
          <cell r="A175" t="str">
            <v>02.01.171</v>
          </cell>
          <cell r="B175" t="str">
            <v>Sanitário/vestiário provisório em alvenaria</v>
          </cell>
          <cell r="C175" t="str">
            <v>M2</v>
          </cell>
          <cell r="D175">
            <v>699.99</v>
          </cell>
          <cell r="E175">
            <v>300.42</v>
          </cell>
          <cell r="F175">
            <v>1000.41</v>
          </cell>
        </row>
        <row r="176">
          <cell r="A176" t="str">
            <v>02.01.180</v>
          </cell>
          <cell r="B176" t="str">
            <v>Banheiro químico modelo Standard, com manutenção conforme exigências da CETESB</v>
          </cell>
          <cell r="C176" t="str">
            <v>UNMES</v>
          </cell>
          <cell r="D176">
            <v>1221.1600000000001</v>
          </cell>
          <cell r="F176">
            <v>1221.1600000000001</v>
          </cell>
        </row>
        <row r="177">
          <cell r="A177" t="str">
            <v>02.01.200</v>
          </cell>
          <cell r="B177" t="str">
            <v>Desmobilização de construção provisória</v>
          </cell>
          <cell r="C177" t="str">
            <v>M2</v>
          </cell>
          <cell r="D177">
            <v>16.11</v>
          </cell>
          <cell r="E177">
            <v>6.56</v>
          </cell>
          <cell r="F177">
            <v>22.67</v>
          </cell>
        </row>
        <row r="178">
          <cell r="A178" t="str">
            <v>02.02</v>
          </cell>
          <cell r="B178" t="str">
            <v>Container</v>
          </cell>
        </row>
        <row r="179">
          <cell r="A179" t="str">
            <v>02.02.120</v>
          </cell>
          <cell r="B179" t="str">
            <v>Locação de container tipo alojamento - área mínima de 13,80 m²</v>
          </cell>
          <cell r="C179" t="str">
            <v>UNMES</v>
          </cell>
          <cell r="D179">
            <v>848.62</v>
          </cell>
          <cell r="E179">
            <v>75.83</v>
          </cell>
          <cell r="F179">
            <v>924.45</v>
          </cell>
        </row>
        <row r="180">
          <cell r="A180" t="str">
            <v>02.02.130</v>
          </cell>
          <cell r="B180" t="str">
            <v>Locação de container tipo escritório com 1 vaso sanitário, 1 lavatório e 1 ponto para chuveiro - área mínima de 13,80 m²</v>
          </cell>
          <cell r="C180" t="str">
            <v>UNMES</v>
          </cell>
          <cell r="D180">
            <v>1410.19</v>
          </cell>
          <cell r="E180">
            <v>127.15</v>
          </cell>
          <cell r="F180">
            <v>1537.34</v>
          </cell>
        </row>
        <row r="181">
          <cell r="A181" t="str">
            <v>02.02.140</v>
          </cell>
          <cell r="B181" t="str">
            <v>Locação de container tipo sanitário com 2 vasos sanitários, 2 lavatórios, 2 mictórios e 4 pontos para chuveiro - área mínima de 13,80 m²</v>
          </cell>
          <cell r="C181" t="str">
            <v>UNMES</v>
          </cell>
          <cell r="D181">
            <v>1289.19</v>
          </cell>
          <cell r="E181">
            <v>127.15</v>
          </cell>
          <cell r="F181">
            <v>1416.34</v>
          </cell>
        </row>
        <row r="182">
          <cell r="A182" t="str">
            <v>02.02.150</v>
          </cell>
          <cell r="B182" t="str">
            <v>Locação de container tipo depósito - área mínima de 13,80 m²</v>
          </cell>
          <cell r="C182" t="str">
            <v>UNMES</v>
          </cell>
          <cell r="D182">
            <v>865.08</v>
          </cell>
          <cell r="E182">
            <v>75.83</v>
          </cell>
          <cell r="F182">
            <v>940.91</v>
          </cell>
        </row>
        <row r="183">
          <cell r="A183" t="str">
            <v>02.02.160</v>
          </cell>
          <cell r="B183" t="str">
            <v>Locação de container tipo guarita - área mínima de 4,60 m²</v>
          </cell>
          <cell r="C183" t="str">
            <v>UNMES</v>
          </cell>
          <cell r="D183">
            <v>925.97</v>
          </cell>
          <cell r="E183">
            <v>25.28</v>
          </cell>
          <cell r="F183">
            <v>951.25</v>
          </cell>
        </row>
        <row r="184">
          <cell r="A184" t="str">
            <v>02.03</v>
          </cell>
          <cell r="B184" t="str">
            <v>Tapume, vedação e proteções diversas</v>
          </cell>
        </row>
        <row r="185">
          <cell r="A185" t="str">
            <v>02.03.030</v>
          </cell>
          <cell r="B185" t="str">
            <v>Proteção de superfícies em geral com plástico bolha</v>
          </cell>
          <cell r="C185" t="str">
            <v>M2</v>
          </cell>
          <cell r="D185">
            <v>0.56999999999999995</v>
          </cell>
          <cell r="E185">
            <v>1.86</v>
          </cell>
          <cell r="F185">
            <v>2.4300000000000002</v>
          </cell>
        </row>
        <row r="186">
          <cell r="A186" t="str">
            <v>02.03.060</v>
          </cell>
          <cell r="B186" t="str">
            <v>Proteção de fachada com tela de nylon</v>
          </cell>
          <cell r="C186" t="str">
            <v>M2</v>
          </cell>
          <cell r="D186">
            <v>5.73</v>
          </cell>
          <cell r="E186">
            <v>18.329999999999998</v>
          </cell>
          <cell r="F186">
            <v>24.06</v>
          </cell>
        </row>
        <row r="187">
          <cell r="A187" t="str">
            <v>02.03.080</v>
          </cell>
          <cell r="B187" t="str">
            <v>Fechamento provisório de vãos em chapa de madeira compensada</v>
          </cell>
          <cell r="C187" t="str">
            <v>M2</v>
          </cell>
          <cell r="D187">
            <v>16.16</v>
          </cell>
          <cell r="E187">
            <v>27.32</v>
          </cell>
          <cell r="F187">
            <v>43.48</v>
          </cell>
        </row>
        <row r="188">
          <cell r="A188" t="str">
            <v>02.03.110</v>
          </cell>
          <cell r="B188" t="str">
            <v>Tapume móvel para fechamento de áreas</v>
          </cell>
          <cell r="C188" t="str">
            <v>M2</v>
          </cell>
          <cell r="D188">
            <v>54.94</v>
          </cell>
          <cell r="E188">
            <v>49.54</v>
          </cell>
          <cell r="F188">
            <v>104.48</v>
          </cell>
        </row>
        <row r="189">
          <cell r="A189" t="str">
            <v>02.03.120</v>
          </cell>
          <cell r="B189" t="str">
            <v>Tapume fixo para fechamento de áreas, com portão</v>
          </cell>
          <cell r="C189" t="str">
            <v>M2</v>
          </cell>
          <cell r="D189">
            <v>54.94</v>
          </cell>
          <cell r="E189">
            <v>49.21</v>
          </cell>
          <cell r="F189">
            <v>104.15</v>
          </cell>
        </row>
        <row r="190">
          <cell r="A190" t="str">
            <v>02.03.200</v>
          </cell>
          <cell r="B190" t="str">
            <v>Locação de quadros metálicos para plataforma de proteção, inclusive o madeiramento</v>
          </cell>
          <cell r="C190" t="str">
            <v>M2MES</v>
          </cell>
          <cell r="D190">
            <v>46.25</v>
          </cell>
          <cell r="E190">
            <v>0.93</v>
          </cell>
          <cell r="F190">
            <v>47.18</v>
          </cell>
        </row>
        <row r="191">
          <cell r="A191" t="str">
            <v>02.03.240</v>
          </cell>
          <cell r="B191" t="str">
            <v>Proteção de piso com tecido de aniagem e gesso</v>
          </cell>
          <cell r="C191" t="str">
            <v>M2</v>
          </cell>
          <cell r="D191">
            <v>13.67</v>
          </cell>
          <cell r="E191">
            <v>3.71</v>
          </cell>
          <cell r="F191">
            <v>17.38</v>
          </cell>
        </row>
        <row r="192">
          <cell r="A192" t="str">
            <v>02.03.260</v>
          </cell>
          <cell r="B192" t="str">
            <v>Tapume fixo em painel OSB - espessura 10 mm</v>
          </cell>
          <cell r="C192" t="str">
            <v>M2</v>
          </cell>
          <cell r="D192">
            <v>91.59</v>
          </cell>
          <cell r="E192">
            <v>35.44</v>
          </cell>
          <cell r="F192">
            <v>127.03</v>
          </cell>
        </row>
        <row r="193">
          <cell r="A193" t="str">
            <v>02.03.270</v>
          </cell>
          <cell r="B193" t="str">
            <v>Tapume fixo em painel OSB - espessura 12 mm</v>
          </cell>
          <cell r="C193" t="str">
            <v>M2</v>
          </cell>
          <cell r="D193">
            <v>100.44</v>
          </cell>
          <cell r="E193">
            <v>35.44</v>
          </cell>
          <cell r="F193">
            <v>135.88</v>
          </cell>
        </row>
        <row r="194">
          <cell r="A194" t="str">
            <v>02.03.500</v>
          </cell>
          <cell r="B194" t="str">
            <v>Proteção em madeira e lona plástica para equipamento mecânico ou informática - para obras de reforma</v>
          </cell>
          <cell r="C194" t="str">
            <v>M3</v>
          </cell>
          <cell r="D194">
            <v>52.21</v>
          </cell>
          <cell r="E194">
            <v>40.869999999999997</v>
          </cell>
          <cell r="F194">
            <v>93.08</v>
          </cell>
        </row>
        <row r="195">
          <cell r="A195" t="str">
            <v>02.05</v>
          </cell>
          <cell r="B195" t="str">
            <v>Andaime e balancim</v>
          </cell>
        </row>
        <row r="196">
          <cell r="A196" t="str">
            <v>02.05.060</v>
          </cell>
          <cell r="B196" t="str">
            <v>Montagem e desmontagem de andaime torre metálica com altura até 10 m</v>
          </cell>
          <cell r="C196" t="str">
            <v>M</v>
          </cell>
          <cell r="E196">
            <v>11.3</v>
          </cell>
          <cell r="F196">
            <v>11.3</v>
          </cell>
        </row>
        <row r="197">
          <cell r="A197" t="str">
            <v>02.05.080</v>
          </cell>
          <cell r="B197" t="str">
            <v>Montagem e desmontagem de andaime torre metálica com altura superior a 10 m</v>
          </cell>
          <cell r="C197" t="str">
            <v>M</v>
          </cell>
          <cell r="E197">
            <v>28.54</v>
          </cell>
          <cell r="F197">
            <v>28.54</v>
          </cell>
        </row>
        <row r="198">
          <cell r="A198" t="str">
            <v>02.05.090</v>
          </cell>
          <cell r="B198" t="str">
            <v>Montagem e desmontagem de andaime tubular fachadeiro com altura até 10 m</v>
          </cell>
          <cell r="C198" t="str">
            <v>M2</v>
          </cell>
          <cell r="E198">
            <v>11.3</v>
          </cell>
          <cell r="F198">
            <v>11.3</v>
          </cell>
        </row>
        <row r="199">
          <cell r="A199" t="str">
            <v>02.05.100</v>
          </cell>
          <cell r="B199" t="str">
            <v>Montagem e desmontagem de andaime tubular fachadeiro com altura superior a 10 m</v>
          </cell>
          <cell r="C199" t="str">
            <v>M2</v>
          </cell>
          <cell r="E199">
            <v>28.54</v>
          </cell>
          <cell r="F199">
            <v>28.54</v>
          </cell>
        </row>
        <row r="200">
          <cell r="A200" t="str">
            <v>02.05.195</v>
          </cell>
          <cell r="B200" t="str">
            <v>Balancim elétrico tipo plataforma para transporte vertical, com altura até 60 m</v>
          </cell>
          <cell r="C200" t="str">
            <v>UNMES</v>
          </cell>
          <cell r="D200">
            <v>2269.88</v>
          </cell>
          <cell r="F200">
            <v>2269.88</v>
          </cell>
        </row>
        <row r="201">
          <cell r="A201" t="str">
            <v>02.05.202</v>
          </cell>
          <cell r="B201" t="str">
            <v>Andaime torre metálico (1,5 x 1,5 m) com piso metálico</v>
          </cell>
          <cell r="C201" t="str">
            <v>MXMES</v>
          </cell>
          <cell r="D201">
            <v>23.53</v>
          </cell>
          <cell r="E201">
            <v>4.46</v>
          </cell>
          <cell r="F201">
            <v>27.99</v>
          </cell>
        </row>
        <row r="202">
          <cell r="A202" t="str">
            <v>02.05.212</v>
          </cell>
          <cell r="B202" t="str">
            <v>Andaime tubular fachadeiro com piso metálico e sapatas ajustáveis</v>
          </cell>
          <cell r="C202" t="str">
            <v>M2MES</v>
          </cell>
          <cell r="D202">
            <v>19.559999999999999</v>
          </cell>
          <cell r="E202">
            <v>4.46</v>
          </cell>
          <cell r="F202">
            <v>24.02</v>
          </cell>
        </row>
        <row r="203">
          <cell r="A203" t="str">
            <v>02.06</v>
          </cell>
          <cell r="B203" t="str">
            <v>Alocação de equipe, equipamento e ferramental</v>
          </cell>
        </row>
        <row r="204">
          <cell r="A204" t="str">
            <v>02.06.030</v>
          </cell>
          <cell r="B204" t="str">
            <v>Locação de plataforma elevatória articulada, com altura aproximada de 12,5m, capacidade de carga de 227 kg, elétrica</v>
          </cell>
          <cell r="C204" t="str">
            <v>UNMES</v>
          </cell>
          <cell r="D204">
            <v>11973.6</v>
          </cell>
          <cell r="E204">
            <v>3158.1</v>
          </cell>
          <cell r="F204">
            <v>15131.7</v>
          </cell>
        </row>
        <row r="205">
          <cell r="A205" t="str">
            <v>02.06.040</v>
          </cell>
          <cell r="B205" t="str">
            <v>Locação de plataforma elevatória articulada, com altura aproximada de 20 m, capacidade de carga de 227 kg, diesel</v>
          </cell>
          <cell r="C205" t="str">
            <v>UNMES</v>
          </cell>
          <cell r="D205">
            <v>20931.490000000002</v>
          </cell>
          <cell r="E205">
            <v>3158.1</v>
          </cell>
          <cell r="F205">
            <v>24089.59</v>
          </cell>
        </row>
        <row r="206">
          <cell r="A206" t="str">
            <v>02.08</v>
          </cell>
          <cell r="B206" t="str">
            <v>Sinalização de obra</v>
          </cell>
        </row>
        <row r="207">
          <cell r="A207" t="str">
            <v>02.08.020</v>
          </cell>
          <cell r="B207" t="str">
            <v>Placa de identificação para obra</v>
          </cell>
          <cell r="C207" t="str">
            <v>M2</v>
          </cell>
          <cell r="D207">
            <v>794.11</v>
          </cell>
          <cell r="E207">
            <v>85.34</v>
          </cell>
          <cell r="F207">
            <v>879.45</v>
          </cell>
        </row>
        <row r="208">
          <cell r="A208" t="str">
            <v>02.08.040</v>
          </cell>
          <cell r="B208" t="str">
            <v>Placa em lona com impressão digital e requadro em metalon</v>
          </cell>
          <cell r="C208" t="str">
            <v>M2</v>
          </cell>
          <cell r="D208">
            <v>360.3</v>
          </cell>
          <cell r="E208">
            <v>24.04</v>
          </cell>
          <cell r="F208">
            <v>384.34</v>
          </cell>
        </row>
        <row r="209">
          <cell r="A209" t="str">
            <v>02.08.050</v>
          </cell>
          <cell r="B209" t="str">
            <v>Placa em lona com impressão digital e estrutura em madeira</v>
          </cell>
          <cell r="C209" t="str">
            <v>M2</v>
          </cell>
          <cell r="D209">
            <v>151.01</v>
          </cell>
          <cell r="E209">
            <v>48.72</v>
          </cell>
          <cell r="F209">
            <v>199.73</v>
          </cell>
        </row>
        <row r="210">
          <cell r="A210" t="str">
            <v>02.09</v>
          </cell>
          <cell r="B210" t="str">
            <v>Limpeza de terreno</v>
          </cell>
        </row>
        <row r="211">
          <cell r="A211" t="str">
            <v>02.09.030</v>
          </cell>
          <cell r="B211" t="str">
            <v>Limpeza manual do terreno, inclusive troncos até 5 cm de diâmetro, com caminhão à disposição dentro da obra, até o raio de 1 km</v>
          </cell>
          <cell r="C211" t="str">
            <v>M2</v>
          </cell>
          <cell r="D211">
            <v>2.78</v>
          </cell>
          <cell r="E211">
            <v>4.6399999999999997</v>
          </cell>
          <cell r="F211">
            <v>7.42</v>
          </cell>
        </row>
        <row r="212">
          <cell r="A212" t="str">
            <v>02.09.040</v>
          </cell>
          <cell r="B212" t="str">
            <v>Limpeza mecanizada do terreno, inclusive troncos até 15 cm de diâmetro, com caminhão à disposição dentro e fora da obra, com transporte no raio de até 1 km</v>
          </cell>
          <cell r="C212" t="str">
            <v>M2</v>
          </cell>
          <cell r="D212">
            <v>5.2</v>
          </cell>
          <cell r="E212">
            <v>0.15</v>
          </cell>
          <cell r="F212">
            <v>5.35</v>
          </cell>
        </row>
        <row r="213">
          <cell r="A213" t="str">
            <v>02.09.130</v>
          </cell>
          <cell r="B213" t="str">
            <v>Limpeza mecanizada do terreno, inclusive troncos com diâmetro acima de 15 cm até 50 cm, com caminhão à disposição dentro da obra, até o raio de 1 km</v>
          </cell>
          <cell r="C213" t="str">
            <v>M2</v>
          </cell>
          <cell r="D213">
            <v>5.7</v>
          </cell>
          <cell r="E213">
            <v>0.15</v>
          </cell>
          <cell r="F213">
            <v>5.85</v>
          </cell>
        </row>
        <row r="214">
          <cell r="A214" t="str">
            <v>02.09.150</v>
          </cell>
          <cell r="B214" t="str">
            <v>Corte e derrubada de eucalipto (1° corte) - idade até 4 anos</v>
          </cell>
          <cell r="C214" t="str">
            <v>M3</v>
          </cell>
          <cell r="D214">
            <v>63.06</v>
          </cell>
          <cell r="E214">
            <v>8.36</v>
          </cell>
          <cell r="F214">
            <v>71.42</v>
          </cell>
        </row>
        <row r="215">
          <cell r="A215" t="str">
            <v>02.09.160</v>
          </cell>
          <cell r="B215" t="str">
            <v>Corte e derrubada de eucalipto (1° corte) - idade acima de 4 anos</v>
          </cell>
          <cell r="C215" t="str">
            <v>M3</v>
          </cell>
          <cell r="D215">
            <v>74.27</v>
          </cell>
          <cell r="E215">
            <v>9.84</v>
          </cell>
          <cell r="F215">
            <v>84.11</v>
          </cell>
        </row>
        <row r="216">
          <cell r="A216" t="str">
            <v>02.10</v>
          </cell>
          <cell r="B216" t="str">
            <v>Locação de obra</v>
          </cell>
        </row>
        <row r="217">
          <cell r="A217" t="str">
            <v>02.10.020</v>
          </cell>
          <cell r="B217" t="str">
            <v>Locação de obra de edificação</v>
          </cell>
          <cell r="C217" t="str">
            <v>M2</v>
          </cell>
          <cell r="D217">
            <v>11.64</v>
          </cell>
          <cell r="E217">
            <v>5.35</v>
          </cell>
          <cell r="F217">
            <v>16.989999999999998</v>
          </cell>
        </row>
        <row r="218">
          <cell r="A218" t="str">
            <v>02.10.040</v>
          </cell>
          <cell r="B218" t="str">
            <v>Locação de rede de canalização</v>
          </cell>
          <cell r="C218" t="str">
            <v>M</v>
          </cell>
          <cell r="D218">
            <v>1.02</v>
          </cell>
          <cell r="E218">
            <v>0.38</v>
          </cell>
          <cell r="F218">
            <v>1.4</v>
          </cell>
        </row>
        <row r="219">
          <cell r="A219" t="str">
            <v>02.10.050</v>
          </cell>
          <cell r="B219" t="str">
            <v>Locação para muros, cercas e alambrados</v>
          </cell>
          <cell r="C219" t="str">
            <v>M</v>
          </cell>
          <cell r="D219">
            <v>1.02</v>
          </cell>
          <cell r="E219">
            <v>0.38</v>
          </cell>
          <cell r="F219">
            <v>1.4</v>
          </cell>
        </row>
        <row r="220">
          <cell r="A220" t="str">
            <v>02.10.060</v>
          </cell>
          <cell r="B220" t="str">
            <v>Locação de vias, calçadas, tanques e lagoas</v>
          </cell>
          <cell r="C220" t="str">
            <v>M2</v>
          </cell>
          <cell r="D220">
            <v>0.94</v>
          </cell>
          <cell r="E220">
            <v>0.76</v>
          </cell>
          <cell r="F220">
            <v>1.7</v>
          </cell>
        </row>
        <row r="221">
          <cell r="A221" t="str">
            <v>03</v>
          </cell>
          <cell r="B221" t="str">
            <v>DEMOLICAO SEM REAPROVEITAMENTO</v>
          </cell>
        </row>
        <row r="222">
          <cell r="A222" t="str">
            <v>03.01</v>
          </cell>
          <cell r="B222" t="str">
            <v>Demolição de concreto, lastro, mistura e afins</v>
          </cell>
        </row>
        <row r="223">
          <cell r="A223" t="str">
            <v>03.01.020</v>
          </cell>
          <cell r="B223" t="str">
            <v>Demolição manual de concreto simples</v>
          </cell>
          <cell r="C223" t="str">
            <v>M3</v>
          </cell>
          <cell r="E223">
            <v>204.27</v>
          </cell>
          <cell r="F223">
            <v>204.27</v>
          </cell>
        </row>
        <row r="224">
          <cell r="A224" t="str">
            <v>03.01.040</v>
          </cell>
          <cell r="B224" t="str">
            <v>Demolição manual de concreto armado</v>
          </cell>
          <cell r="C224" t="str">
            <v>M3</v>
          </cell>
          <cell r="E224">
            <v>371.4</v>
          </cell>
          <cell r="F224">
            <v>371.4</v>
          </cell>
        </row>
        <row r="225">
          <cell r="A225" t="str">
            <v>03.01.060</v>
          </cell>
          <cell r="B225" t="str">
            <v>Demolição manual de lajes pré-moldadas, incluindo revestimento</v>
          </cell>
          <cell r="C225" t="str">
            <v>M2</v>
          </cell>
          <cell r="E225">
            <v>27.86</v>
          </cell>
          <cell r="F225">
            <v>27.86</v>
          </cell>
        </row>
        <row r="226">
          <cell r="A226" t="str">
            <v>03.01.200</v>
          </cell>
          <cell r="B226" t="str">
            <v>Demolição mecanizada de concreto armado, inclusive fragmentação, carregamento, transporte até 1 quilômetro e descarregamento</v>
          </cell>
          <cell r="C226" t="str">
            <v>M3</v>
          </cell>
          <cell r="D226">
            <v>456.9</v>
          </cell>
          <cell r="E226">
            <v>111.42</v>
          </cell>
          <cell r="F226">
            <v>568.32000000000005</v>
          </cell>
        </row>
        <row r="227">
          <cell r="A227" t="str">
            <v>03.01.210</v>
          </cell>
          <cell r="B227" t="str">
            <v>Demolição mecanizada de concreto armado, inclusive fragmentação e acomodação do material</v>
          </cell>
          <cell r="C227" t="str">
            <v>M3</v>
          </cell>
          <cell r="D227">
            <v>436.06</v>
          </cell>
          <cell r="E227">
            <v>111.42</v>
          </cell>
          <cell r="F227">
            <v>547.48</v>
          </cell>
        </row>
        <row r="228">
          <cell r="A228" t="str">
            <v>03.01.220</v>
          </cell>
          <cell r="B228" t="str">
            <v>Demolição mecanizada de concreto simples, inclusive fragmentação, carregamento, transporte até 1 quilômetro e descarregamento</v>
          </cell>
          <cell r="C228" t="str">
            <v>M3</v>
          </cell>
          <cell r="D228">
            <v>238.87</v>
          </cell>
          <cell r="E228">
            <v>74.28</v>
          </cell>
          <cell r="F228">
            <v>313.14999999999998</v>
          </cell>
        </row>
        <row r="229">
          <cell r="A229" t="str">
            <v>03.01.230</v>
          </cell>
          <cell r="B229" t="str">
            <v>Demolição mecanizada de concreto simples, inclusive fragmentação e acomodação do material</v>
          </cell>
          <cell r="C229" t="str">
            <v>M3</v>
          </cell>
          <cell r="D229">
            <v>218.03</v>
          </cell>
          <cell r="E229">
            <v>74.28</v>
          </cell>
          <cell r="F229">
            <v>292.31</v>
          </cell>
        </row>
        <row r="230">
          <cell r="A230" t="str">
            <v>03.01.240</v>
          </cell>
          <cell r="B230" t="str">
            <v>Demolição mecanizada de pavimento ou piso em concreto, inclusive fragmentação, carregamento, transporte até 1 quilômetro e descarregamento</v>
          </cell>
          <cell r="C230" t="str">
            <v>M2</v>
          </cell>
          <cell r="D230">
            <v>23.43</v>
          </cell>
          <cell r="E230">
            <v>7.43</v>
          </cell>
          <cell r="F230">
            <v>30.86</v>
          </cell>
        </row>
        <row r="231">
          <cell r="A231" t="str">
            <v>03.01.250</v>
          </cell>
          <cell r="B231" t="str">
            <v>Demolição mecanizada de pavimento ou piso em concreto, inclusive fragmentação e acomodação do material</v>
          </cell>
          <cell r="C231" t="str">
            <v>M2</v>
          </cell>
          <cell r="D231">
            <v>21.81</v>
          </cell>
          <cell r="E231">
            <v>7.43</v>
          </cell>
          <cell r="F231">
            <v>29.24</v>
          </cell>
        </row>
        <row r="232">
          <cell r="A232" t="str">
            <v>03.01.260</v>
          </cell>
          <cell r="B232" t="str">
            <v>Demolição mecanizada de sarjeta ou sarjetão, inclusive fragmentação, carregamento, transporte até 1 quilômetro e descarregamento</v>
          </cell>
          <cell r="C232" t="str">
            <v>M3</v>
          </cell>
          <cell r="D232">
            <v>234.22</v>
          </cell>
          <cell r="E232">
            <v>74.28</v>
          </cell>
          <cell r="F232">
            <v>308.5</v>
          </cell>
        </row>
        <row r="233">
          <cell r="A233" t="str">
            <v>03.01.270</v>
          </cell>
          <cell r="B233" t="str">
            <v>Demolição mecanizada de sarjeta ou sarjetão, inclusive fragmentação e acomodação do material</v>
          </cell>
          <cell r="C233" t="str">
            <v>M3</v>
          </cell>
          <cell r="D233">
            <v>218.03</v>
          </cell>
          <cell r="E233">
            <v>74.28</v>
          </cell>
          <cell r="F233">
            <v>292.31</v>
          </cell>
        </row>
        <row r="234">
          <cell r="A234" t="str">
            <v>03.02</v>
          </cell>
          <cell r="B234" t="str">
            <v>Demolição de alvenaria</v>
          </cell>
        </row>
        <row r="235">
          <cell r="A235" t="str">
            <v>03.02.020</v>
          </cell>
          <cell r="B235" t="str">
            <v>Demolição manual de alvenaria de fundação/embasamento</v>
          </cell>
          <cell r="C235" t="str">
            <v>M3</v>
          </cell>
          <cell r="E235">
            <v>111.42</v>
          </cell>
          <cell r="F235">
            <v>111.42</v>
          </cell>
        </row>
        <row r="236">
          <cell r="A236" t="str">
            <v>03.02.040</v>
          </cell>
          <cell r="B236" t="str">
            <v>Demolição manual de alvenaria de elevação ou elemento vazado, incluindo revestimento</v>
          </cell>
          <cell r="C236" t="str">
            <v>M3</v>
          </cell>
          <cell r="E236">
            <v>74.28</v>
          </cell>
          <cell r="F236">
            <v>74.28</v>
          </cell>
        </row>
        <row r="237">
          <cell r="A237" t="str">
            <v>03.03</v>
          </cell>
          <cell r="B237" t="str">
            <v>Demolição de revestimento em massa</v>
          </cell>
        </row>
        <row r="238">
          <cell r="A238" t="str">
            <v>03.03.020</v>
          </cell>
          <cell r="B238" t="str">
            <v>Apicoamento manual de piso, parede ou teto</v>
          </cell>
          <cell r="C238" t="str">
            <v>M2</v>
          </cell>
          <cell r="E238">
            <v>2.79</v>
          </cell>
          <cell r="F238">
            <v>2.79</v>
          </cell>
        </row>
        <row r="239">
          <cell r="A239" t="str">
            <v>03.03.040</v>
          </cell>
          <cell r="B239" t="str">
            <v>Demolição manual de revestimento em massa de parede ou teto</v>
          </cell>
          <cell r="C239" t="str">
            <v>M2</v>
          </cell>
          <cell r="E239">
            <v>5.57</v>
          </cell>
          <cell r="F239">
            <v>5.57</v>
          </cell>
        </row>
        <row r="240">
          <cell r="A240" t="str">
            <v>03.03.060</v>
          </cell>
          <cell r="B240" t="str">
            <v>Demolição manual de revestimento em massa de piso</v>
          </cell>
          <cell r="C240" t="str">
            <v>M2</v>
          </cell>
          <cell r="E240">
            <v>9.2899999999999991</v>
          </cell>
          <cell r="F240">
            <v>9.2899999999999991</v>
          </cell>
        </row>
        <row r="241">
          <cell r="A241" t="str">
            <v>03.04</v>
          </cell>
          <cell r="B241" t="str">
            <v>Demolição de revestimento cerâmico e ladrilho hidráulico</v>
          </cell>
        </row>
        <row r="242">
          <cell r="A242" t="str">
            <v>03.04.020</v>
          </cell>
          <cell r="B242" t="str">
            <v>Demolição manual de revestimento cerâmico, incluindo a base</v>
          </cell>
          <cell r="C242" t="str">
            <v>M2</v>
          </cell>
          <cell r="E242">
            <v>11.14</v>
          </cell>
          <cell r="F242">
            <v>11.14</v>
          </cell>
        </row>
        <row r="243">
          <cell r="A243" t="str">
            <v>03.04.030</v>
          </cell>
          <cell r="B243" t="str">
            <v>Demolição manual de revestimento em ladrilho hidráulico, incluindo a base</v>
          </cell>
          <cell r="C243" t="str">
            <v>M2</v>
          </cell>
          <cell r="E243">
            <v>9.2899999999999991</v>
          </cell>
          <cell r="F243">
            <v>9.2899999999999991</v>
          </cell>
        </row>
        <row r="244">
          <cell r="A244" t="str">
            <v>03.04.040</v>
          </cell>
          <cell r="B244" t="str">
            <v>Demolição manual de rodapé, soleira ou peitoril, em material cerâmico e/ou ladrilho hidráulico, incluindo a base</v>
          </cell>
          <cell r="C244" t="str">
            <v>M</v>
          </cell>
          <cell r="E244">
            <v>2.79</v>
          </cell>
          <cell r="F244">
            <v>2.79</v>
          </cell>
        </row>
        <row r="245">
          <cell r="A245" t="str">
            <v>03.05</v>
          </cell>
          <cell r="B245" t="str">
            <v>Demolição de revestimento sintético</v>
          </cell>
        </row>
        <row r="246">
          <cell r="A246" t="str">
            <v>03.05.020</v>
          </cell>
          <cell r="B246" t="str">
            <v>Demolição manual de revestimento sintético, incluindo a base</v>
          </cell>
          <cell r="C246" t="str">
            <v>M2</v>
          </cell>
          <cell r="E246">
            <v>7.43</v>
          </cell>
          <cell r="F246">
            <v>7.43</v>
          </cell>
        </row>
        <row r="247">
          <cell r="A247" t="str">
            <v>03.06</v>
          </cell>
          <cell r="B247" t="str">
            <v>Demolição de revestimento em pedra e blocos maciços</v>
          </cell>
        </row>
        <row r="248">
          <cell r="A248" t="str">
            <v>03.06.050</v>
          </cell>
          <cell r="B248" t="str">
            <v>Desmonte (levantamento) mecanizado de pavimento em paralelepípedo ou lajota de concreto, inclusive carregamento, transporte até 1 quilômetro e descarregamento</v>
          </cell>
          <cell r="C248" t="str">
            <v>M2</v>
          </cell>
          <cell r="D248">
            <v>16.71</v>
          </cell>
          <cell r="E248">
            <v>9.2899999999999991</v>
          </cell>
          <cell r="F248">
            <v>26</v>
          </cell>
        </row>
        <row r="249">
          <cell r="A249" t="str">
            <v>03.06.060</v>
          </cell>
          <cell r="B249" t="str">
            <v>Desmonte (levantamento) mecanizado de pavimento em paralelepípedo ou lajota de concreto, inclusive acomodação do material</v>
          </cell>
          <cell r="C249" t="str">
            <v>M2</v>
          </cell>
          <cell r="D249">
            <v>1.51</v>
          </cell>
          <cell r="E249">
            <v>9.2899999999999991</v>
          </cell>
          <cell r="F249">
            <v>10.8</v>
          </cell>
        </row>
        <row r="250">
          <cell r="A250" t="str">
            <v>03.07</v>
          </cell>
          <cell r="B250" t="str">
            <v>Demolição de revestimento asfáltico</v>
          </cell>
        </row>
        <row r="251">
          <cell r="A251" t="str">
            <v>03.07.010</v>
          </cell>
          <cell r="B251" t="str">
            <v>Demolição (levantamento) mecanizada de pavimento asfáltico, inclusive carregamento, transporte até 1 quilômetro e descarregamento</v>
          </cell>
          <cell r="C251" t="str">
            <v>M2</v>
          </cell>
          <cell r="D251">
            <v>24.03</v>
          </cell>
          <cell r="E251">
            <v>3.71</v>
          </cell>
          <cell r="F251">
            <v>27.74</v>
          </cell>
        </row>
        <row r="252">
          <cell r="A252" t="str">
            <v>03.07.030</v>
          </cell>
          <cell r="B252" t="str">
            <v>Demolição (levantamento) mecanizada de pavimento asfáltico, inclusive fragmentação e acomodação do material</v>
          </cell>
          <cell r="C252" t="str">
            <v>M2</v>
          </cell>
          <cell r="D252">
            <v>21.81</v>
          </cell>
          <cell r="E252">
            <v>3.71</v>
          </cell>
          <cell r="F252">
            <v>25.52</v>
          </cell>
        </row>
        <row r="253">
          <cell r="A253" t="str">
            <v>03.07.050</v>
          </cell>
          <cell r="B253" t="str">
            <v>Fresagem de pavimento asfáltico com espessura até 5 cm, inclusive carregamento, transporte até 1 quilômetro e descarregamento</v>
          </cell>
          <cell r="C253" t="str">
            <v>M2</v>
          </cell>
          <cell r="D253">
            <v>10.37</v>
          </cell>
          <cell r="E253">
            <v>1.3</v>
          </cell>
          <cell r="F253">
            <v>11.67</v>
          </cell>
        </row>
        <row r="254">
          <cell r="A254" t="str">
            <v>03.07.070</v>
          </cell>
          <cell r="B254" t="str">
            <v>Fresagem de pavimento asfáltico com espessura até 5 cm, inclusive acomodação do material</v>
          </cell>
          <cell r="C254" t="str">
            <v>M2</v>
          </cell>
          <cell r="D254">
            <v>7.84</v>
          </cell>
          <cell r="E254">
            <v>1.3</v>
          </cell>
          <cell r="F254">
            <v>9.14</v>
          </cell>
        </row>
        <row r="255">
          <cell r="A255" t="str">
            <v>03.07.080</v>
          </cell>
          <cell r="B255" t="str">
            <v>Fresagem de pavimento asfáltico com espessura até 5 cm, inclusive remoção do material fresado até 10 quilômetros e varrição</v>
          </cell>
          <cell r="C255" t="str">
            <v>M2</v>
          </cell>
          <cell r="D255">
            <v>13.64</v>
          </cell>
          <cell r="E255">
            <v>0.56000000000000005</v>
          </cell>
          <cell r="F255">
            <v>14.2</v>
          </cell>
        </row>
        <row r="256">
          <cell r="A256" t="str">
            <v>03.08</v>
          </cell>
          <cell r="B256" t="str">
            <v>Demolição de forro / divisórias</v>
          </cell>
        </row>
        <row r="257">
          <cell r="A257" t="str">
            <v>03.08.020</v>
          </cell>
          <cell r="B257" t="str">
            <v>Demolição manual de forro em estuque, inclusive sistema de fixação/tarugamento</v>
          </cell>
          <cell r="C257" t="str">
            <v>M2</v>
          </cell>
          <cell r="E257">
            <v>9.66</v>
          </cell>
          <cell r="F257">
            <v>9.66</v>
          </cell>
        </row>
        <row r="258">
          <cell r="A258" t="str">
            <v>03.08.040</v>
          </cell>
          <cell r="B258" t="str">
            <v>Demolição manual de forro qualquer, inclusive sistema de fixação/tarugamento</v>
          </cell>
          <cell r="C258" t="str">
            <v>M2</v>
          </cell>
          <cell r="E258">
            <v>5.57</v>
          </cell>
          <cell r="F258">
            <v>5.57</v>
          </cell>
        </row>
        <row r="259">
          <cell r="A259" t="str">
            <v>03.08.060</v>
          </cell>
          <cell r="B259" t="str">
            <v>Demolição manual de forro em gesso, inclusive sistema de fixação</v>
          </cell>
          <cell r="C259" t="str">
            <v>M2</v>
          </cell>
          <cell r="E259">
            <v>5.57</v>
          </cell>
          <cell r="F259">
            <v>5.57</v>
          </cell>
        </row>
        <row r="260">
          <cell r="A260" t="str">
            <v>03.08.200</v>
          </cell>
          <cell r="B260" t="str">
            <v>Demolição manual de painéis divisórias, inclusive montantes metálicos</v>
          </cell>
          <cell r="C260" t="str">
            <v>M2</v>
          </cell>
          <cell r="E260">
            <v>6.13</v>
          </cell>
          <cell r="F260">
            <v>6.13</v>
          </cell>
        </row>
        <row r="261">
          <cell r="A261" t="str">
            <v>03.09</v>
          </cell>
          <cell r="B261" t="str">
            <v>Demolição de impermeabilização e afins</v>
          </cell>
        </row>
        <row r="262">
          <cell r="A262" t="str">
            <v>03.09.020</v>
          </cell>
          <cell r="B262" t="str">
            <v>Demolição manual de camada impermeabilizante</v>
          </cell>
          <cell r="C262" t="str">
            <v>M2</v>
          </cell>
          <cell r="E262">
            <v>14.94</v>
          </cell>
          <cell r="F262">
            <v>14.94</v>
          </cell>
        </row>
        <row r="263">
          <cell r="A263" t="str">
            <v>03.09.040</v>
          </cell>
          <cell r="B263" t="str">
            <v>Demolição manual de argamassa regularizante, isolante ou protetora e papel Kraft</v>
          </cell>
          <cell r="C263" t="str">
            <v>M2</v>
          </cell>
          <cell r="E263">
            <v>17.920000000000002</v>
          </cell>
          <cell r="F263">
            <v>17.920000000000002</v>
          </cell>
        </row>
        <row r="264">
          <cell r="A264" t="str">
            <v>03.09.060</v>
          </cell>
          <cell r="B264" t="str">
            <v>Remoção manual de junta de dilatação ou retração, inclusive apoio</v>
          </cell>
          <cell r="C264" t="str">
            <v>M</v>
          </cell>
          <cell r="E264">
            <v>5.97</v>
          </cell>
          <cell r="F264">
            <v>5.97</v>
          </cell>
        </row>
        <row r="265">
          <cell r="A265" t="str">
            <v>03.10</v>
          </cell>
          <cell r="B265" t="str">
            <v>Remoção de pintura</v>
          </cell>
        </row>
        <row r="266">
          <cell r="A266" t="str">
            <v>03.10.020</v>
          </cell>
          <cell r="B266" t="str">
            <v>Remoção de pintura em rodapé, baguete ou moldura com lixa</v>
          </cell>
          <cell r="C266" t="str">
            <v>M</v>
          </cell>
          <cell r="D266">
            <v>7.0000000000000007E-2</v>
          </cell>
          <cell r="E266">
            <v>1.35</v>
          </cell>
          <cell r="F266">
            <v>1.42</v>
          </cell>
        </row>
        <row r="267">
          <cell r="A267" t="str">
            <v>03.10.040</v>
          </cell>
          <cell r="B267" t="str">
            <v>Remoção de pintura em rodapé, baguete ou moldura com produto químico</v>
          </cell>
          <cell r="C267" t="str">
            <v>M</v>
          </cell>
          <cell r="D267">
            <v>0.89</v>
          </cell>
          <cell r="E267">
            <v>1.35</v>
          </cell>
          <cell r="F267">
            <v>2.2400000000000002</v>
          </cell>
        </row>
        <row r="268">
          <cell r="A268" t="str">
            <v>03.10.080</v>
          </cell>
          <cell r="B268" t="str">
            <v>Remoção de pintura em superfícies de madeira e/ou metálicas com produtos químicos</v>
          </cell>
          <cell r="C268" t="str">
            <v>M2</v>
          </cell>
          <cell r="D268">
            <v>4.47</v>
          </cell>
          <cell r="E268">
            <v>10.83</v>
          </cell>
          <cell r="F268">
            <v>15.3</v>
          </cell>
        </row>
        <row r="269">
          <cell r="A269" t="str">
            <v>03.10.100</v>
          </cell>
          <cell r="B269" t="str">
            <v>Remoção de pintura em superfícies de madeira e/ou metálicas com lixamento</v>
          </cell>
          <cell r="C269" t="str">
            <v>M2</v>
          </cell>
          <cell r="D269">
            <v>0.36</v>
          </cell>
          <cell r="E269">
            <v>8.1199999999999992</v>
          </cell>
          <cell r="F269">
            <v>8.48</v>
          </cell>
        </row>
        <row r="270">
          <cell r="A270" t="str">
            <v>03.10.120</v>
          </cell>
          <cell r="B270" t="str">
            <v>Remoção de pintura em massa com produtos químicos</v>
          </cell>
          <cell r="C270" t="str">
            <v>M2</v>
          </cell>
          <cell r="D270">
            <v>4.47</v>
          </cell>
          <cell r="E270">
            <v>8.1199999999999992</v>
          </cell>
          <cell r="F270">
            <v>12.59</v>
          </cell>
        </row>
        <row r="271">
          <cell r="A271" t="str">
            <v>03.10.140</v>
          </cell>
          <cell r="B271" t="str">
            <v>Remoção de pintura em massa com lixamento</v>
          </cell>
          <cell r="C271" t="str">
            <v>M2</v>
          </cell>
          <cell r="D271">
            <v>0.36</v>
          </cell>
          <cell r="E271">
            <v>5.42</v>
          </cell>
          <cell r="F271">
            <v>5.78</v>
          </cell>
        </row>
        <row r="272">
          <cell r="A272" t="str">
            <v>03.16</v>
          </cell>
          <cell r="B272" t="str">
            <v>Remoção de sinalização horizontal</v>
          </cell>
        </row>
        <row r="273">
          <cell r="A273" t="str">
            <v>03.16.010</v>
          </cell>
          <cell r="B273" t="str">
            <v>Remoção de sinalização horizontal existente</v>
          </cell>
          <cell r="C273" t="str">
            <v>M2</v>
          </cell>
          <cell r="D273">
            <v>91.66</v>
          </cell>
          <cell r="F273">
            <v>91.66</v>
          </cell>
        </row>
        <row r="274">
          <cell r="A274" t="str">
            <v>03.16.011</v>
          </cell>
          <cell r="B274" t="str">
            <v>Remoção de tacha/tachões</v>
          </cell>
          <cell r="C274" t="str">
            <v>UN</v>
          </cell>
          <cell r="D274">
            <v>3.86</v>
          </cell>
          <cell r="E274">
            <v>8.23</v>
          </cell>
          <cell r="F274">
            <v>12.09</v>
          </cell>
        </row>
        <row r="275">
          <cell r="A275" t="str">
            <v>04</v>
          </cell>
          <cell r="B275" t="str">
            <v>RETIRADA COM PROVAVEL REAPROVEITAMENTO</v>
          </cell>
        </row>
        <row r="276">
          <cell r="A276" t="str">
            <v>04.01</v>
          </cell>
          <cell r="B276" t="str">
            <v>Retirada de fechamento e elemento divisor</v>
          </cell>
        </row>
        <row r="277">
          <cell r="A277" t="str">
            <v>04.01.020</v>
          </cell>
          <cell r="B277" t="str">
            <v>Retirada de divisória em placa de madeira ou fibrocimento tarugada</v>
          </cell>
          <cell r="C277" t="str">
            <v>M2</v>
          </cell>
          <cell r="E277">
            <v>33.92</v>
          </cell>
          <cell r="F277">
            <v>33.92</v>
          </cell>
        </row>
        <row r="278">
          <cell r="A278" t="str">
            <v>04.01.040</v>
          </cell>
          <cell r="B278" t="str">
            <v>Retirada de divisória em placa de madeira ou fibrocimento com montantes metálicos</v>
          </cell>
          <cell r="C278" t="str">
            <v>M2</v>
          </cell>
          <cell r="E278">
            <v>29.39</v>
          </cell>
          <cell r="F278">
            <v>29.39</v>
          </cell>
        </row>
        <row r="279">
          <cell r="A279" t="str">
            <v>04.01.060</v>
          </cell>
          <cell r="B279" t="str">
            <v>Retirada de divisória em placa de concreto, granito, granilite ou mármore</v>
          </cell>
          <cell r="C279" t="str">
            <v>M2</v>
          </cell>
          <cell r="E279">
            <v>18.09</v>
          </cell>
          <cell r="F279">
            <v>18.09</v>
          </cell>
        </row>
        <row r="280">
          <cell r="A280" t="str">
            <v>04.01.080</v>
          </cell>
          <cell r="B280" t="str">
            <v>Retirada de fechamento em placas pré-moldadas, inclusive pilares</v>
          </cell>
          <cell r="C280" t="str">
            <v>M2</v>
          </cell>
          <cell r="D280">
            <v>2.57</v>
          </cell>
          <cell r="E280">
            <v>0.63</v>
          </cell>
          <cell r="F280">
            <v>3.2</v>
          </cell>
        </row>
        <row r="281">
          <cell r="A281" t="str">
            <v>04.01.090</v>
          </cell>
          <cell r="B281" t="str">
            <v>Retirada de barreira de proteção com arame de alta segurança, simples ou duplo</v>
          </cell>
          <cell r="C281" t="str">
            <v>M</v>
          </cell>
          <cell r="E281">
            <v>3.92</v>
          </cell>
          <cell r="F281">
            <v>3.92</v>
          </cell>
        </row>
        <row r="282">
          <cell r="A282" t="str">
            <v>04.01.100</v>
          </cell>
          <cell r="B282" t="str">
            <v>Retirada de cerca</v>
          </cell>
          <cell r="C282" t="str">
            <v>M</v>
          </cell>
          <cell r="E282">
            <v>11.51</v>
          </cell>
          <cell r="F282">
            <v>11.51</v>
          </cell>
        </row>
        <row r="283">
          <cell r="A283" t="str">
            <v>04.02</v>
          </cell>
          <cell r="B283" t="str">
            <v>Retirada de elementos de estrutura (concreto, ferro, alumínio e madeira)</v>
          </cell>
        </row>
        <row r="284">
          <cell r="A284" t="str">
            <v>04.02.020</v>
          </cell>
          <cell r="B284" t="str">
            <v>Retirada de peças lineares em madeira com seção até 60 cm²</v>
          </cell>
          <cell r="C284" t="str">
            <v>M</v>
          </cell>
          <cell r="E284">
            <v>1.24</v>
          </cell>
          <cell r="F284">
            <v>1.24</v>
          </cell>
        </row>
        <row r="285">
          <cell r="A285" t="str">
            <v>04.02.030</v>
          </cell>
          <cell r="B285" t="str">
            <v>Retirada de peças lineares em madeira com seção superior a 60 cm²</v>
          </cell>
          <cell r="C285" t="str">
            <v>M</v>
          </cell>
          <cell r="E285">
            <v>4.12</v>
          </cell>
          <cell r="F285">
            <v>4.12</v>
          </cell>
        </row>
        <row r="286">
          <cell r="A286" t="str">
            <v>04.02.050</v>
          </cell>
          <cell r="B286" t="str">
            <v>Retirada de estrutura em madeira tesoura - telhas de barro</v>
          </cell>
          <cell r="C286" t="str">
            <v>M2</v>
          </cell>
          <cell r="E286">
            <v>22.65</v>
          </cell>
          <cell r="F286">
            <v>22.65</v>
          </cell>
        </row>
        <row r="287">
          <cell r="A287" t="str">
            <v>04.02.070</v>
          </cell>
          <cell r="B287" t="str">
            <v>Retirada de estrutura em madeira tesoura - telhas perfil qualquer</v>
          </cell>
          <cell r="C287" t="str">
            <v>M2</v>
          </cell>
          <cell r="E287">
            <v>18.53</v>
          </cell>
          <cell r="F287">
            <v>18.53</v>
          </cell>
        </row>
        <row r="288">
          <cell r="A288" t="str">
            <v>04.02.090</v>
          </cell>
          <cell r="B288" t="str">
            <v>Retirada de estrutura em madeira pontaletada - telhas de barro</v>
          </cell>
          <cell r="C288" t="str">
            <v>M2</v>
          </cell>
          <cell r="E288">
            <v>16.47</v>
          </cell>
          <cell r="F288">
            <v>16.47</v>
          </cell>
        </row>
        <row r="289">
          <cell r="A289" t="str">
            <v>04.02.110</v>
          </cell>
          <cell r="B289" t="str">
            <v>Retirada de estrutura em madeira pontaletada - telhas perfil qualquer</v>
          </cell>
          <cell r="C289" t="str">
            <v>M2</v>
          </cell>
          <cell r="E289">
            <v>12.35</v>
          </cell>
          <cell r="F289">
            <v>12.35</v>
          </cell>
        </row>
        <row r="290">
          <cell r="A290" t="str">
            <v>04.02.140</v>
          </cell>
          <cell r="B290" t="str">
            <v>Retirada de estrutura metálica</v>
          </cell>
          <cell r="C290" t="str">
            <v>KG</v>
          </cell>
          <cell r="D290">
            <v>2.3199999999999998</v>
          </cell>
          <cell r="F290">
            <v>2.3199999999999998</v>
          </cell>
        </row>
        <row r="291">
          <cell r="A291" t="str">
            <v>04.03</v>
          </cell>
          <cell r="B291" t="str">
            <v>Retirada de telhamento e proteção</v>
          </cell>
        </row>
        <row r="292">
          <cell r="A292" t="str">
            <v>04.03.020</v>
          </cell>
          <cell r="B292" t="str">
            <v>Retirada de telhamento em barro</v>
          </cell>
          <cell r="C292" t="str">
            <v>M2</v>
          </cell>
          <cell r="E292">
            <v>14.86</v>
          </cell>
          <cell r="F292">
            <v>14.86</v>
          </cell>
        </row>
        <row r="293">
          <cell r="A293" t="str">
            <v>04.03.040</v>
          </cell>
          <cell r="B293" t="str">
            <v>Retirada de telhamento perfil e material qualquer, exceto barro</v>
          </cell>
          <cell r="C293" t="str">
            <v>M2</v>
          </cell>
          <cell r="E293">
            <v>7.43</v>
          </cell>
          <cell r="F293">
            <v>7.43</v>
          </cell>
        </row>
        <row r="294">
          <cell r="A294" t="str">
            <v>04.03.060</v>
          </cell>
          <cell r="B294" t="str">
            <v>Retirada de cumeeira ou espigão em barro</v>
          </cell>
          <cell r="C294" t="str">
            <v>M</v>
          </cell>
          <cell r="E294">
            <v>5.57</v>
          </cell>
          <cell r="F294">
            <v>5.57</v>
          </cell>
        </row>
        <row r="295">
          <cell r="A295" t="str">
            <v>04.03.080</v>
          </cell>
          <cell r="B295" t="str">
            <v>Retirada de cumeeira, espigão ou rufo perfil qualquer</v>
          </cell>
          <cell r="C295" t="str">
            <v>M</v>
          </cell>
          <cell r="E295">
            <v>9.2899999999999991</v>
          </cell>
          <cell r="F295">
            <v>9.2899999999999991</v>
          </cell>
        </row>
        <row r="296">
          <cell r="A296" t="str">
            <v>04.03.090</v>
          </cell>
          <cell r="B296" t="str">
            <v>Retirada de domo de acrílico, inclusive perfis metálicos de fixação</v>
          </cell>
          <cell r="C296" t="str">
            <v>M2</v>
          </cell>
          <cell r="E296">
            <v>11.31</v>
          </cell>
          <cell r="F296">
            <v>11.31</v>
          </cell>
        </row>
        <row r="297">
          <cell r="A297" t="str">
            <v>04.04</v>
          </cell>
          <cell r="B297" t="str">
            <v>Retirada de revestimento em pedra e blocos maciços</v>
          </cell>
        </row>
        <row r="298">
          <cell r="A298" t="str">
            <v>04.04.010</v>
          </cell>
          <cell r="B298" t="str">
            <v>Retirada de revestimento em pedra, granito ou mármore, em parede ou fachada</v>
          </cell>
          <cell r="C298" t="str">
            <v>M2</v>
          </cell>
          <cell r="E298">
            <v>39.729999999999997</v>
          </cell>
          <cell r="F298">
            <v>39.729999999999997</v>
          </cell>
        </row>
        <row r="299">
          <cell r="A299" t="str">
            <v>04.04.020</v>
          </cell>
          <cell r="B299" t="str">
            <v>Retirada de revestimento em pedra, granito ou mármore, em piso</v>
          </cell>
          <cell r="C299" t="str">
            <v>M2</v>
          </cell>
          <cell r="E299">
            <v>24.14</v>
          </cell>
          <cell r="F299">
            <v>24.14</v>
          </cell>
        </row>
        <row r="300">
          <cell r="A300" t="str">
            <v>04.04.030</v>
          </cell>
          <cell r="B300" t="str">
            <v>Retirada de soleira ou peitoril em pedra, granito ou mármore</v>
          </cell>
          <cell r="C300" t="str">
            <v>M</v>
          </cell>
          <cell r="E300">
            <v>16.71</v>
          </cell>
          <cell r="F300">
            <v>16.71</v>
          </cell>
        </row>
        <row r="301">
          <cell r="A301" t="str">
            <v>04.04.040</v>
          </cell>
          <cell r="B301" t="str">
            <v>Retirada de degrau em pedra, granito ou mármore</v>
          </cell>
          <cell r="C301" t="str">
            <v>M</v>
          </cell>
          <cell r="E301">
            <v>18.57</v>
          </cell>
          <cell r="F301">
            <v>18.57</v>
          </cell>
        </row>
        <row r="302">
          <cell r="A302" t="str">
            <v>04.04.060</v>
          </cell>
          <cell r="B302" t="str">
            <v>Retirada de rodapé em pedra, granito ou mármore</v>
          </cell>
          <cell r="C302" t="str">
            <v>M</v>
          </cell>
          <cell r="E302">
            <v>14.86</v>
          </cell>
          <cell r="F302">
            <v>14.86</v>
          </cell>
        </row>
        <row r="303">
          <cell r="A303" t="str">
            <v>04.05</v>
          </cell>
          <cell r="B303" t="str">
            <v>Retirada de revestimentos em madeira</v>
          </cell>
        </row>
        <row r="304">
          <cell r="A304" t="str">
            <v>04.05.010</v>
          </cell>
          <cell r="B304" t="str">
            <v>Retirada de revestimento em lambris de madeira</v>
          </cell>
          <cell r="C304" t="str">
            <v>M2</v>
          </cell>
          <cell r="E304">
            <v>52.08</v>
          </cell>
          <cell r="F304">
            <v>52.08</v>
          </cell>
        </row>
        <row r="305">
          <cell r="A305" t="str">
            <v>04.05.020</v>
          </cell>
          <cell r="B305" t="str">
            <v>Retirada de piso em tacos de madeira</v>
          </cell>
          <cell r="C305" t="str">
            <v>M2</v>
          </cell>
          <cell r="E305">
            <v>11.14</v>
          </cell>
          <cell r="F305">
            <v>11.14</v>
          </cell>
        </row>
        <row r="306">
          <cell r="A306" t="str">
            <v>04.05.040</v>
          </cell>
          <cell r="B306" t="str">
            <v>Retirada de soalho somente o tablado</v>
          </cell>
          <cell r="C306" t="str">
            <v>M2</v>
          </cell>
          <cell r="E306">
            <v>14.41</v>
          </cell>
          <cell r="F306">
            <v>14.41</v>
          </cell>
        </row>
        <row r="307">
          <cell r="A307" t="str">
            <v>04.05.060</v>
          </cell>
          <cell r="B307" t="str">
            <v>Retirada de soalho inclusive vigamento</v>
          </cell>
          <cell r="C307" t="str">
            <v>M2</v>
          </cell>
          <cell r="E307">
            <v>24.71</v>
          </cell>
          <cell r="F307">
            <v>24.71</v>
          </cell>
        </row>
        <row r="308">
          <cell r="A308" t="str">
            <v>04.05.080</v>
          </cell>
          <cell r="B308" t="str">
            <v>Retirada de degrau em madeira</v>
          </cell>
          <cell r="C308" t="str">
            <v>M</v>
          </cell>
          <cell r="E308">
            <v>12.35</v>
          </cell>
          <cell r="F308">
            <v>12.35</v>
          </cell>
        </row>
        <row r="309">
          <cell r="A309" t="str">
            <v>04.05.100</v>
          </cell>
          <cell r="B309" t="str">
            <v>Retirada de rodapé inclusive cordão em madeira</v>
          </cell>
          <cell r="C309" t="str">
            <v>M</v>
          </cell>
          <cell r="E309">
            <v>2.79</v>
          </cell>
          <cell r="F309">
            <v>2.79</v>
          </cell>
        </row>
        <row r="310">
          <cell r="A310" t="str">
            <v>04.06</v>
          </cell>
          <cell r="B310" t="str">
            <v>Retirada de revestimentos sintéticos e metálicos</v>
          </cell>
        </row>
        <row r="311">
          <cell r="A311" t="str">
            <v>04.06.010</v>
          </cell>
          <cell r="B311" t="str">
            <v>Retirada de revestimento em lambris metálicos</v>
          </cell>
          <cell r="C311" t="str">
            <v>M2</v>
          </cell>
          <cell r="E311">
            <v>52.08</v>
          </cell>
          <cell r="F311">
            <v>52.08</v>
          </cell>
        </row>
        <row r="312">
          <cell r="A312" t="str">
            <v>04.06.020</v>
          </cell>
          <cell r="B312" t="str">
            <v>Retirada de piso em material sintético assentado a cola</v>
          </cell>
          <cell r="C312" t="str">
            <v>M2</v>
          </cell>
          <cell r="E312">
            <v>4.12</v>
          </cell>
          <cell r="F312">
            <v>4.12</v>
          </cell>
        </row>
        <row r="313">
          <cell r="A313" t="str">
            <v>04.06.040</v>
          </cell>
          <cell r="B313" t="str">
            <v>Retirada de degrau em material sintético assentado a cola</v>
          </cell>
          <cell r="C313" t="str">
            <v>M</v>
          </cell>
          <cell r="E313">
            <v>3.82</v>
          </cell>
          <cell r="F313">
            <v>3.82</v>
          </cell>
        </row>
        <row r="314">
          <cell r="A314" t="str">
            <v>04.06.060</v>
          </cell>
          <cell r="B314" t="str">
            <v>Retirada de rodapé inclusive cordão em material sintético</v>
          </cell>
          <cell r="C314" t="str">
            <v>M</v>
          </cell>
          <cell r="E314">
            <v>0.93</v>
          </cell>
          <cell r="F314">
            <v>0.93</v>
          </cell>
        </row>
        <row r="315">
          <cell r="A315" t="str">
            <v>04.06.100</v>
          </cell>
          <cell r="B315" t="str">
            <v>Retirada de piso elevado telescópico metálico, inclusive estrutura de sustentação</v>
          </cell>
          <cell r="C315" t="str">
            <v>M2</v>
          </cell>
          <cell r="E315">
            <v>45.11</v>
          </cell>
          <cell r="F315">
            <v>45.11</v>
          </cell>
        </row>
        <row r="316">
          <cell r="A316" t="str">
            <v>04.07</v>
          </cell>
          <cell r="B316" t="str">
            <v>Retirada de forro, brise e fachada</v>
          </cell>
        </row>
        <row r="317">
          <cell r="A317" t="str">
            <v>04.07.020</v>
          </cell>
          <cell r="B317" t="str">
            <v>Retirada de forro qualquer em placas ou tiras fixadas</v>
          </cell>
          <cell r="C317" t="str">
            <v>M2</v>
          </cell>
          <cell r="E317">
            <v>11.53</v>
          </cell>
          <cell r="F317">
            <v>11.53</v>
          </cell>
        </row>
        <row r="318">
          <cell r="A318" t="str">
            <v>04.07.040</v>
          </cell>
          <cell r="B318" t="str">
            <v>Retirada de forro qualquer em placas ou tiras apoiadas</v>
          </cell>
          <cell r="C318" t="str">
            <v>M2</v>
          </cell>
          <cell r="E318">
            <v>6.18</v>
          </cell>
          <cell r="F318">
            <v>6.18</v>
          </cell>
        </row>
        <row r="319">
          <cell r="A319" t="str">
            <v>04.07.060</v>
          </cell>
          <cell r="B319" t="str">
            <v>Retirada de sistema de fixação ou tarugamento de forro</v>
          </cell>
          <cell r="C319" t="str">
            <v>M2</v>
          </cell>
          <cell r="E319">
            <v>4.6399999999999997</v>
          </cell>
          <cell r="F319">
            <v>4.6399999999999997</v>
          </cell>
        </row>
        <row r="320">
          <cell r="A320" t="str">
            <v>04.08</v>
          </cell>
          <cell r="B320" t="str">
            <v>Retirada de esquadria e elemento de madeira</v>
          </cell>
        </row>
        <row r="321">
          <cell r="A321" t="str">
            <v>04.08.020</v>
          </cell>
          <cell r="B321" t="str">
            <v>Retirada de folha de esquadria em madeira</v>
          </cell>
          <cell r="C321" t="str">
            <v>UN</v>
          </cell>
          <cell r="E321">
            <v>20.6</v>
          </cell>
          <cell r="F321">
            <v>20.6</v>
          </cell>
        </row>
        <row r="322">
          <cell r="A322" t="str">
            <v>04.08.040</v>
          </cell>
          <cell r="B322" t="str">
            <v>Retirada de guarnição, moldura e peças lineares em madeira, fixadas</v>
          </cell>
          <cell r="C322" t="str">
            <v>M</v>
          </cell>
          <cell r="E322">
            <v>1.58</v>
          </cell>
          <cell r="F322">
            <v>1.58</v>
          </cell>
        </row>
        <row r="323">
          <cell r="A323" t="str">
            <v>04.08.060</v>
          </cell>
          <cell r="B323" t="str">
            <v>Retirada de batente com guarnição e peças lineares em madeira, chumbados</v>
          </cell>
          <cell r="C323" t="str">
            <v>M</v>
          </cell>
          <cell r="E323">
            <v>12.35</v>
          </cell>
          <cell r="F323">
            <v>12.35</v>
          </cell>
        </row>
        <row r="324">
          <cell r="A324" t="str">
            <v>04.08.080</v>
          </cell>
          <cell r="B324" t="str">
            <v>Retirada de elemento em madeira e sistema de fixação tipo quadro, lousa, etc.</v>
          </cell>
          <cell r="C324" t="str">
            <v>M2</v>
          </cell>
          <cell r="E324">
            <v>5.57</v>
          </cell>
          <cell r="F324">
            <v>5.57</v>
          </cell>
        </row>
        <row r="325">
          <cell r="A325" t="str">
            <v>04.08.100</v>
          </cell>
          <cell r="B325" t="str">
            <v>Retirada de armário em madeira ou metal</v>
          </cell>
          <cell r="C325" t="str">
            <v>M2</v>
          </cell>
          <cell r="E325">
            <v>18.53</v>
          </cell>
          <cell r="F325">
            <v>18.53</v>
          </cell>
        </row>
        <row r="326">
          <cell r="A326" t="str">
            <v>04.09</v>
          </cell>
          <cell r="B326" t="str">
            <v>Retirada de esquadria e elementos metálicos</v>
          </cell>
        </row>
        <row r="327">
          <cell r="A327" t="str">
            <v>04.09.020</v>
          </cell>
          <cell r="B327" t="str">
            <v>Retirada de esquadria metálica em geral</v>
          </cell>
          <cell r="C327" t="str">
            <v>M2</v>
          </cell>
          <cell r="E327">
            <v>28.83</v>
          </cell>
          <cell r="F327">
            <v>28.83</v>
          </cell>
        </row>
        <row r="328">
          <cell r="A328" t="str">
            <v>04.09.040</v>
          </cell>
          <cell r="B328" t="str">
            <v>Retirada de folha de esquadria metálica</v>
          </cell>
          <cell r="C328" t="str">
            <v>UN</v>
          </cell>
          <cell r="E328">
            <v>24.04</v>
          </cell>
          <cell r="F328">
            <v>24.04</v>
          </cell>
        </row>
        <row r="329">
          <cell r="A329" t="str">
            <v>04.09.060</v>
          </cell>
          <cell r="B329" t="str">
            <v>Retirada de batente, corrimão ou peças lineares metálicas, chumbados</v>
          </cell>
          <cell r="C329" t="str">
            <v>M</v>
          </cell>
          <cell r="E329">
            <v>9.89</v>
          </cell>
          <cell r="F329">
            <v>9.89</v>
          </cell>
        </row>
        <row r="330">
          <cell r="A330" t="str">
            <v>04.09.080</v>
          </cell>
          <cell r="B330" t="str">
            <v>Retirada de batente, corrimão ou peças lineares metálicas, fixados</v>
          </cell>
          <cell r="C330" t="str">
            <v>M</v>
          </cell>
          <cell r="E330">
            <v>6.78</v>
          </cell>
          <cell r="F330">
            <v>6.78</v>
          </cell>
        </row>
        <row r="331">
          <cell r="A331" t="str">
            <v>04.09.100</v>
          </cell>
          <cell r="B331" t="str">
            <v>Retirada de guarda-corpo ou gradil em geral</v>
          </cell>
          <cell r="C331" t="str">
            <v>M2</v>
          </cell>
          <cell r="E331">
            <v>28.83</v>
          </cell>
          <cell r="F331">
            <v>28.83</v>
          </cell>
        </row>
        <row r="332">
          <cell r="A332" t="str">
            <v>04.09.120</v>
          </cell>
          <cell r="B332" t="str">
            <v>Retirada de escada de marinheiro com ou sem guarda-corpo</v>
          </cell>
          <cell r="C332" t="str">
            <v>M</v>
          </cell>
          <cell r="E332">
            <v>32.950000000000003</v>
          </cell>
          <cell r="F332">
            <v>32.950000000000003</v>
          </cell>
        </row>
        <row r="333">
          <cell r="A333" t="str">
            <v>04.09.140</v>
          </cell>
          <cell r="B333" t="str">
            <v>Retirada de poste ou sistema de sustentação para alambrado ou fechamento</v>
          </cell>
          <cell r="C333" t="str">
            <v>UN</v>
          </cell>
          <cell r="E333">
            <v>24.14</v>
          </cell>
          <cell r="F333">
            <v>24.14</v>
          </cell>
        </row>
        <row r="334">
          <cell r="A334" t="str">
            <v>04.09.160</v>
          </cell>
          <cell r="B334" t="str">
            <v>Retirada de entelamento metálico em geral</v>
          </cell>
          <cell r="C334" t="str">
            <v>M2</v>
          </cell>
          <cell r="E334">
            <v>3.92</v>
          </cell>
          <cell r="F334">
            <v>3.92</v>
          </cell>
        </row>
        <row r="335">
          <cell r="A335" t="str">
            <v>04.10</v>
          </cell>
          <cell r="B335" t="str">
            <v>Retirada de ferragens e acessórios para esquadrias</v>
          </cell>
        </row>
        <row r="336">
          <cell r="A336" t="str">
            <v>04.10.020</v>
          </cell>
          <cell r="B336" t="str">
            <v>Retirada de fechadura ou fecho de embutir</v>
          </cell>
          <cell r="C336" t="str">
            <v>UN</v>
          </cell>
          <cell r="E336">
            <v>11.31</v>
          </cell>
          <cell r="F336">
            <v>11.31</v>
          </cell>
        </row>
        <row r="337">
          <cell r="A337" t="str">
            <v>04.10.040</v>
          </cell>
          <cell r="B337" t="str">
            <v>Retirada de fechadura ou fecho de sobrepor</v>
          </cell>
          <cell r="C337" t="str">
            <v>UN</v>
          </cell>
          <cell r="E337">
            <v>4.5199999999999996</v>
          </cell>
          <cell r="F337">
            <v>4.5199999999999996</v>
          </cell>
        </row>
        <row r="338">
          <cell r="A338" t="str">
            <v>04.10.060</v>
          </cell>
          <cell r="B338" t="str">
            <v>Retirada de dobradiça</v>
          </cell>
          <cell r="C338" t="str">
            <v>UN</v>
          </cell>
          <cell r="E338">
            <v>2.2599999999999998</v>
          </cell>
          <cell r="F338">
            <v>2.2599999999999998</v>
          </cell>
        </row>
        <row r="339">
          <cell r="A339" t="str">
            <v>04.10.080</v>
          </cell>
          <cell r="B339" t="str">
            <v>Retirada de peça ou acessório complementar em geral de esquadria</v>
          </cell>
          <cell r="C339" t="str">
            <v>UN</v>
          </cell>
          <cell r="E339">
            <v>17.690000000000001</v>
          </cell>
          <cell r="F339">
            <v>17.690000000000001</v>
          </cell>
        </row>
        <row r="340">
          <cell r="A340" t="str">
            <v>04.11</v>
          </cell>
          <cell r="B340" t="str">
            <v>Retirada de aparelhos, metais sanitários e registro</v>
          </cell>
        </row>
        <row r="341">
          <cell r="A341" t="str">
            <v>04.11.020</v>
          </cell>
          <cell r="B341" t="str">
            <v>Retirada de aparelho sanitário incluindo acessórios</v>
          </cell>
          <cell r="C341" t="str">
            <v>UN</v>
          </cell>
          <cell r="E341">
            <v>40.619999999999997</v>
          </cell>
          <cell r="F341">
            <v>40.619999999999997</v>
          </cell>
        </row>
        <row r="342">
          <cell r="A342" t="str">
            <v>04.11.030</v>
          </cell>
          <cell r="B342" t="str">
            <v>Retirada de bancada incluindo pertences</v>
          </cell>
          <cell r="C342" t="str">
            <v>M2</v>
          </cell>
          <cell r="E342">
            <v>57.65</v>
          </cell>
          <cell r="F342">
            <v>57.65</v>
          </cell>
        </row>
        <row r="343">
          <cell r="A343" t="str">
            <v>04.11.040</v>
          </cell>
          <cell r="B343" t="str">
            <v>Retirada de complemento sanitário chumbado</v>
          </cell>
          <cell r="C343" t="str">
            <v>UN</v>
          </cell>
          <cell r="E343">
            <v>13.57</v>
          </cell>
          <cell r="F343">
            <v>13.57</v>
          </cell>
        </row>
        <row r="344">
          <cell r="A344" t="str">
            <v>04.11.060</v>
          </cell>
          <cell r="B344" t="str">
            <v>Retirada de complemento sanitário fixado ou de sobrepor</v>
          </cell>
          <cell r="C344" t="str">
            <v>UN</v>
          </cell>
          <cell r="E344">
            <v>5.65</v>
          </cell>
          <cell r="F344">
            <v>5.65</v>
          </cell>
        </row>
        <row r="345">
          <cell r="A345" t="str">
            <v>04.11.080</v>
          </cell>
          <cell r="B345" t="str">
            <v>Retirada de registro ou válvula embutidos</v>
          </cell>
          <cell r="C345" t="str">
            <v>UN</v>
          </cell>
          <cell r="E345">
            <v>51.93</v>
          </cell>
          <cell r="F345">
            <v>51.93</v>
          </cell>
        </row>
        <row r="346">
          <cell r="A346" t="str">
            <v>04.11.100</v>
          </cell>
          <cell r="B346" t="str">
            <v>Retirada de registro ou válvula aparentes</v>
          </cell>
          <cell r="C346" t="str">
            <v>UN</v>
          </cell>
          <cell r="E346">
            <v>29.79</v>
          </cell>
          <cell r="F346">
            <v>29.79</v>
          </cell>
        </row>
        <row r="347">
          <cell r="A347" t="str">
            <v>04.11.110</v>
          </cell>
          <cell r="B347" t="str">
            <v>Retirada de purificador/bebedouro</v>
          </cell>
          <cell r="C347" t="str">
            <v>UN</v>
          </cell>
          <cell r="E347">
            <v>29.79</v>
          </cell>
          <cell r="F347">
            <v>29.79</v>
          </cell>
        </row>
        <row r="348">
          <cell r="A348" t="str">
            <v>04.11.120</v>
          </cell>
          <cell r="B348" t="str">
            <v>Retirada de torneira ou chuveiro</v>
          </cell>
          <cell r="C348" t="str">
            <v>UN</v>
          </cell>
          <cell r="E348">
            <v>7.04</v>
          </cell>
          <cell r="F348">
            <v>7.04</v>
          </cell>
        </row>
        <row r="349">
          <cell r="A349" t="str">
            <v>04.11.140</v>
          </cell>
          <cell r="B349" t="str">
            <v>Retirada de sifão ou metais sanitários diversos</v>
          </cell>
          <cell r="C349" t="str">
            <v>UN</v>
          </cell>
          <cell r="E349">
            <v>10.83</v>
          </cell>
          <cell r="F349">
            <v>10.83</v>
          </cell>
        </row>
        <row r="350">
          <cell r="A350" t="str">
            <v>04.11.160</v>
          </cell>
          <cell r="B350" t="str">
            <v>Retirada de caixa de descarga de sobrepor ou acoplada</v>
          </cell>
          <cell r="C350" t="str">
            <v>UN</v>
          </cell>
          <cell r="E350">
            <v>20.58</v>
          </cell>
          <cell r="F350">
            <v>20.58</v>
          </cell>
        </row>
        <row r="351">
          <cell r="A351" t="str">
            <v>04.12</v>
          </cell>
          <cell r="B351" t="str">
            <v>Retirada de aparelhos elétricos e hidráulicos</v>
          </cell>
        </row>
        <row r="352">
          <cell r="A352" t="str">
            <v>04.12.020</v>
          </cell>
          <cell r="B352" t="str">
            <v>Retirada de conjunto motor-bomba</v>
          </cell>
          <cell r="C352" t="str">
            <v>UN</v>
          </cell>
          <cell r="E352">
            <v>86.27</v>
          </cell>
          <cell r="F352">
            <v>86.27</v>
          </cell>
        </row>
        <row r="353">
          <cell r="A353" t="str">
            <v>04.12.040</v>
          </cell>
          <cell r="B353" t="str">
            <v>Retirada de motor de bomba de recalque</v>
          </cell>
          <cell r="C353" t="str">
            <v>UN</v>
          </cell>
          <cell r="E353">
            <v>68.48</v>
          </cell>
          <cell r="F353">
            <v>68.48</v>
          </cell>
        </row>
        <row r="354">
          <cell r="A354" t="str">
            <v>04.13</v>
          </cell>
          <cell r="B354" t="str">
            <v>Retirada de impermeabilização e afins</v>
          </cell>
        </row>
        <row r="355">
          <cell r="A355" t="str">
            <v>04.13.020</v>
          </cell>
          <cell r="B355" t="str">
            <v>Retirada de isolamento térmico com material monolítico</v>
          </cell>
          <cell r="C355" t="str">
            <v>M2</v>
          </cell>
          <cell r="E355">
            <v>5.57</v>
          </cell>
          <cell r="F355">
            <v>5.57</v>
          </cell>
        </row>
        <row r="356">
          <cell r="A356" t="str">
            <v>04.13.060</v>
          </cell>
          <cell r="B356" t="str">
            <v>Retirada de isolamento térmico com material em panos</v>
          </cell>
          <cell r="C356" t="str">
            <v>M2</v>
          </cell>
          <cell r="E356">
            <v>0.93</v>
          </cell>
          <cell r="F356">
            <v>0.93</v>
          </cell>
        </row>
        <row r="357">
          <cell r="A357" t="str">
            <v>04.14</v>
          </cell>
          <cell r="B357" t="str">
            <v>Retirada de vidro</v>
          </cell>
        </row>
        <row r="358">
          <cell r="A358" t="str">
            <v>04.14.020</v>
          </cell>
          <cell r="B358" t="str">
            <v>Retirada de vidro ou espelho com raspagem da massa ou retirada de baguete</v>
          </cell>
          <cell r="C358" t="str">
            <v>M2</v>
          </cell>
          <cell r="E358">
            <v>13.54</v>
          </cell>
          <cell r="F358">
            <v>13.54</v>
          </cell>
        </row>
        <row r="359">
          <cell r="A359" t="str">
            <v>04.14.040</v>
          </cell>
          <cell r="B359" t="str">
            <v>Retirada de esquadria em vidro</v>
          </cell>
          <cell r="C359" t="str">
            <v>M2</v>
          </cell>
          <cell r="E359">
            <v>41.18</v>
          </cell>
          <cell r="F359">
            <v>41.18</v>
          </cell>
        </row>
        <row r="360">
          <cell r="A360" t="str">
            <v>04.17</v>
          </cell>
          <cell r="B360" t="str">
            <v>Retirada em instalação elétrica - letra A ate B</v>
          </cell>
        </row>
        <row r="361">
          <cell r="A361" t="str">
            <v>04.17.020</v>
          </cell>
          <cell r="B361" t="str">
            <v>Remoção de aparelho de iluminação ou projetor fixo em teto, piso ou parede</v>
          </cell>
          <cell r="C361" t="str">
            <v>UN</v>
          </cell>
          <cell r="E361">
            <v>18.260000000000002</v>
          </cell>
          <cell r="F361">
            <v>18.260000000000002</v>
          </cell>
        </row>
        <row r="362">
          <cell r="A362" t="str">
            <v>04.17.040</v>
          </cell>
          <cell r="B362" t="str">
            <v>Remoção de aparelho de iluminação ou projetor fixo em poste ou braço</v>
          </cell>
          <cell r="C362" t="str">
            <v>UN</v>
          </cell>
          <cell r="E362">
            <v>68.48</v>
          </cell>
          <cell r="F362">
            <v>68.48</v>
          </cell>
        </row>
        <row r="363">
          <cell r="A363" t="str">
            <v>04.17.060</v>
          </cell>
          <cell r="B363" t="str">
            <v>Remoção de suporte tipo braquet</v>
          </cell>
          <cell r="C363" t="str">
            <v>UN</v>
          </cell>
          <cell r="E363">
            <v>22.83</v>
          </cell>
          <cell r="F363">
            <v>22.83</v>
          </cell>
        </row>
        <row r="364">
          <cell r="A364" t="str">
            <v>04.17.080</v>
          </cell>
          <cell r="B364" t="str">
            <v>Remoção de barramento de cobre</v>
          </cell>
          <cell r="C364" t="str">
            <v>M</v>
          </cell>
          <cell r="E364">
            <v>18.260000000000002</v>
          </cell>
          <cell r="F364">
            <v>18.260000000000002</v>
          </cell>
        </row>
        <row r="365">
          <cell r="A365" t="str">
            <v>04.17.100</v>
          </cell>
          <cell r="B365" t="str">
            <v>Remoção de base de disjuntor tipo QUIK-LAG</v>
          </cell>
          <cell r="C365" t="str">
            <v>UN</v>
          </cell>
          <cell r="E365">
            <v>6.85</v>
          </cell>
          <cell r="F365">
            <v>6.85</v>
          </cell>
        </row>
        <row r="366">
          <cell r="A366" t="str">
            <v>04.17.120</v>
          </cell>
          <cell r="B366" t="str">
            <v>Remoção de base de fusível tipo Diazed</v>
          </cell>
          <cell r="C366" t="str">
            <v>UN</v>
          </cell>
          <cell r="E366">
            <v>6.85</v>
          </cell>
          <cell r="F366">
            <v>6.85</v>
          </cell>
        </row>
        <row r="367">
          <cell r="A367" t="str">
            <v>04.17.140</v>
          </cell>
          <cell r="B367" t="str">
            <v>Remoção de base e haste de para-raios</v>
          </cell>
          <cell r="C367" t="str">
            <v>UN</v>
          </cell>
          <cell r="E367">
            <v>45.65</v>
          </cell>
          <cell r="F367">
            <v>45.65</v>
          </cell>
        </row>
        <row r="368">
          <cell r="A368" t="str">
            <v>04.17.160</v>
          </cell>
          <cell r="B368" t="str">
            <v>Remoção de base ou chave para fusível NH tipo tripolar</v>
          </cell>
          <cell r="C368" t="str">
            <v>UN</v>
          </cell>
          <cell r="E368">
            <v>22.83</v>
          </cell>
          <cell r="F368">
            <v>22.83</v>
          </cell>
        </row>
        <row r="369">
          <cell r="A369" t="str">
            <v>04.17.180</v>
          </cell>
          <cell r="B369" t="str">
            <v>Remoção de base ou chave para fusível NH tipo unipolar</v>
          </cell>
          <cell r="C369" t="str">
            <v>UN</v>
          </cell>
          <cell r="E369">
            <v>20.55</v>
          </cell>
          <cell r="F369">
            <v>20.55</v>
          </cell>
        </row>
        <row r="370">
          <cell r="A370" t="str">
            <v>04.17.200</v>
          </cell>
          <cell r="B370" t="str">
            <v>Remoção de braçadeira para passagem de cordoalha</v>
          </cell>
          <cell r="C370" t="str">
            <v>UN</v>
          </cell>
          <cell r="E370">
            <v>18.260000000000002</v>
          </cell>
          <cell r="F370">
            <v>18.260000000000002</v>
          </cell>
        </row>
        <row r="371">
          <cell r="A371" t="str">
            <v>04.17.220</v>
          </cell>
          <cell r="B371" t="str">
            <v>Remoção de bucha de passagem interna ou externa</v>
          </cell>
          <cell r="C371" t="str">
            <v>UN</v>
          </cell>
          <cell r="E371">
            <v>18.260000000000002</v>
          </cell>
          <cell r="F371">
            <v>18.260000000000002</v>
          </cell>
        </row>
        <row r="372">
          <cell r="A372" t="str">
            <v>04.17.240</v>
          </cell>
          <cell r="B372" t="str">
            <v>Remoção de bucha de passagem para neutro</v>
          </cell>
          <cell r="C372" t="str">
            <v>UN</v>
          </cell>
          <cell r="E372">
            <v>13.69</v>
          </cell>
          <cell r="F372">
            <v>13.69</v>
          </cell>
        </row>
        <row r="373">
          <cell r="A373" t="str">
            <v>04.18</v>
          </cell>
          <cell r="B373" t="str">
            <v>Retirada em instalação elétrica - letra C</v>
          </cell>
        </row>
        <row r="374">
          <cell r="A374" t="str">
            <v>04.18.020</v>
          </cell>
          <cell r="B374" t="str">
            <v>Remoção de cabeçote em rede de telefonia</v>
          </cell>
          <cell r="C374" t="str">
            <v>UN</v>
          </cell>
          <cell r="E374">
            <v>11.41</v>
          </cell>
          <cell r="F374">
            <v>11.41</v>
          </cell>
        </row>
        <row r="375">
          <cell r="A375" t="str">
            <v>04.18.040</v>
          </cell>
          <cell r="B375" t="str">
            <v>Remoção de cabo de aço e esticadores de para-raios</v>
          </cell>
          <cell r="C375" t="str">
            <v>M</v>
          </cell>
          <cell r="E375">
            <v>15.98</v>
          </cell>
          <cell r="F375">
            <v>15.98</v>
          </cell>
        </row>
        <row r="376">
          <cell r="A376" t="str">
            <v>04.18.060</v>
          </cell>
          <cell r="B376" t="str">
            <v>Remoção de caixa de entrada de energia padrão medição indireta completa</v>
          </cell>
          <cell r="C376" t="str">
            <v>UN</v>
          </cell>
          <cell r="E376">
            <v>228.25</v>
          </cell>
          <cell r="F376">
            <v>228.25</v>
          </cell>
        </row>
        <row r="377">
          <cell r="A377" t="str">
            <v>04.18.070</v>
          </cell>
          <cell r="B377" t="str">
            <v>Remoção de caixa de entrada de energia padrão residencial completa</v>
          </cell>
          <cell r="C377" t="str">
            <v>UN</v>
          </cell>
          <cell r="E377">
            <v>182.6</v>
          </cell>
          <cell r="F377">
            <v>182.6</v>
          </cell>
        </row>
        <row r="378">
          <cell r="A378" t="str">
            <v>04.18.080</v>
          </cell>
          <cell r="B378" t="str">
            <v>Remoção de caixa de entrada telefônica completa</v>
          </cell>
          <cell r="C378" t="str">
            <v>UN</v>
          </cell>
          <cell r="E378">
            <v>91.3</v>
          </cell>
          <cell r="F378">
            <v>91.3</v>
          </cell>
        </row>
        <row r="379">
          <cell r="A379" t="str">
            <v>04.18.090</v>
          </cell>
          <cell r="B379" t="str">
            <v>Remoção de caixa de medição padrão completa</v>
          </cell>
          <cell r="C379" t="str">
            <v>UN</v>
          </cell>
          <cell r="E379">
            <v>50.68</v>
          </cell>
          <cell r="F379">
            <v>50.68</v>
          </cell>
        </row>
        <row r="380">
          <cell r="A380" t="str">
            <v>04.18.120</v>
          </cell>
          <cell r="B380" t="str">
            <v>Remoção de caixa estampada</v>
          </cell>
          <cell r="C380" t="str">
            <v>UN</v>
          </cell>
          <cell r="E380">
            <v>6.77</v>
          </cell>
          <cell r="F380">
            <v>6.77</v>
          </cell>
        </row>
        <row r="381">
          <cell r="A381" t="str">
            <v>04.18.130</v>
          </cell>
          <cell r="B381" t="str">
            <v>Remoção de caixa para fusível ou tomada instalada em perfilado</v>
          </cell>
          <cell r="C381" t="str">
            <v>UN</v>
          </cell>
          <cell r="E381">
            <v>8.1199999999999992</v>
          </cell>
          <cell r="F381">
            <v>8.1199999999999992</v>
          </cell>
        </row>
        <row r="382">
          <cell r="A382" t="str">
            <v>04.18.140</v>
          </cell>
          <cell r="B382" t="str">
            <v>Remoção de caixa para transformador de corrente</v>
          </cell>
          <cell r="C382" t="str">
            <v>UN</v>
          </cell>
          <cell r="E382">
            <v>50.68</v>
          </cell>
          <cell r="F382">
            <v>50.68</v>
          </cell>
        </row>
        <row r="383">
          <cell r="A383" t="str">
            <v>04.18.180</v>
          </cell>
          <cell r="B383" t="str">
            <v>Remoção de cantoneira metálica</v>
          </cell>
          <cell r="C383" t="str">
            <v>M</v>
          </cell>
          <cell r="E383">
            <v>11.41</v>
          </cell>
          <cell r="F383">
            <v>11.41</v>
          </cell>
        </row>
        <row r="384">
          <cell r="A384" t="str">
            <v>04.18.200</v>
          </cell>
          <cell r="B384" t="str">
            <v>Remoção de captor de para-raios tipo Franklin</v>
          </cell>
          <cell r="C384" t="str">
            <v>UN</v>
          </cell>
          <cell r="E384">
            <v>22.83</v>
          </cell>
          <cell r="F384">
            <v>22.83</v>
          </cell>
        </row>
        <row r="385">
          <cell r="A385" t="str">
            <v>04.18.220</v>
          </cell>
          <cell r="B385" t="str">
            <v>Remoção de chapa de ferro para bucha de passagem</v>
          </cell>
          <cell r="C385" t="str">
            <v>UN</v>
          </cell>
          <cell r="E385">
            <v>18.260000000000002</v>
          </cell>
          <cell r="F385">
            <v>18.260000000000002</v>
          </cell>
        </row>
        <row r="386">
          <cell r="A386" t="str">
            <v>04.18.240</v>
          </cell>
          <cell r="B386" t="str">
            <v>Remoção de chave automática da boia</v>
          </cell>
          <cell r="C386" t="str">
            <v>UN</v>
          </cell>
          <cell r="E386">
            <v>27.39</v>
          </cell>
          <cell r="F386">
            <v>27.39</v>
          </cell>
        </row>
        <row r="387">
          <cell r="A387" t="str">
            <v>04.18.250</v>
          </cell>
          <cell r="B387" t="str">
            <v>Remoção de chave base de mármore ou ardósia</v>
          </cell>
          <cell r="C387" t="str">
            <v>UN</v>
          </cell>
          <cell r="E387">
            <v>22.83</v>
          </cell>
          <cell r="F387">
            <v>22.83</v>
          </cell>
        </row>
        <row r="388">
          <cell r="A388" t="str">
            <v>04.18.260</v>
          </cell>
          <cell r="B388" t="str">
            <v>Remoção de chave de ação rápida comando frontal montado em painel</v>
          </cell>
          <cell r="C388" t="str">
            <v>UN</v>
          </cell>
          <cell r="E388">
            <v>45.65</v>
          </cell>
          <cell r="F388">
            <v>45.65</v>
          </cell>
        </row>
        <row r="389">
          <cell r="A389" t="str">
            <v>04.18.270</v>
          </cell>
          <cell r="B389" t="str">
            <v>Remoção de chave fusível indicadora tipo Matheus</v>
          </cell>
          <cell r="C389" t="str">
            <v>UN</v>
          </cell>
          <cell r="E389">
            <v>68.48</v>
          </cell>
          <cell r="F389">
            <v>68.48</v>
          </cell>
        </row>
        <row r="390">
          <cell r="A390" t="str">
            <v>04.18.280</v>
          </cell>
          <cell r="B390" t="str">
            <v>Remoção de chave seccionadora tripolar seca mecanismo de manobra frontal</v>
          </cell>
          <cell r="C390" t="str">
            <v>UN</v>
          </cell>
          <cell r="E390">
            <v>128.44</v>
          </cell>
          <cell r="F390">
            <v>128.44</v>
          </cell>
        </row>
        <row r="391">
          <cell r="A391" t="str">
            <v>04.18.290</v>
          </cell>
          <cell r="B391" t="str">
            <v>Remoção de chave tipo Pacco rotativo</v>
          </cell>
          <cell r="C391" t="str">
            <v>UN</v>
          </cell>
          <cell r="E391">
            <v>34.24</v>
          </cell>
          <cell r="F391">
            <v>34.24</v>
          </cell>
        </row>
        <row r="392">
          <cell r="A392" t="str">
            <v>04.18.320</v>
          </cell>
          <cell r="B392" t="str">
            <v>Remoção de cinta de fixação de eletroduto ou sela para cruzeta em poste</v>
          </cell>
          <cell r="C392" t="str">
            <v>UN</v>
          </cell>
          <cell r="E392">
            <v>9.2899999999999991</v>
          </cell>
          <cell r="F392">
            <v>9.2899999999999991</v>
          </cell>
        </row>
        <row r="393">
          <cell r="A393" t="str">
            <v>04.18.340</v>
          </cell>
          <cell r="B393" t="str">
            <v>Remoção de condulete</v>
          </cell>
          <cell r="C393" t="str">
            <v>UN</v>
          </cell>
          <cell r="E393">
            <v>18.18</v>
          </cell>
          <cell r="F393">
            <v>18.18</v>
          </cell>
        </row>
        <row r="394">
          <cell r="A394" t="str">
            <v>04.18.360</v>
          </cell>
          <cell r="B394" t="str">
            <v>Remoção de condutor aparente diâmetro externo acima de 6,5 mm</v>
          </cell>
          <cell r="C394" t="str">
            <v>M</v>
          </cell>
          <cell r="E394">
            <v>5.48</v>
          </cell>
          <cell r="F394">
            <v>5.48</v>
          </cell>
        </row>
        <row r="395">
          <cell r="A395" t="str">
            <v>04.18.370</v>
          </cell>
          <cell r="B395" t="str">
            <v>Remoção de condutor aparente diâmetro externo até 6,5 mm</v>
          </cell>
          <cell r="C395" t="str">
            <v>M</v>
          </cell>
          <cell r="E395">
            <v>2.73</v>
          </cell>
          <cell r="F395">
            <v>2.73</v>
          </cell>
        </row>
        <row r="396">
          <cell r="A396" t="str">
            <v>04.18.380</v>
          </cell>
          <cell r="B396" t="str">
            <v>Remoção de condutor embutido diâmetro externo acima de 6,5 mm</v>
          </cell>
          <cell r="C396" t="str">
            <v>M</v>
          </cell>
          <cell r="E396">
            <v>4.57</v>
          </cell>
          <cell r="F396">
            <v>4.57</v>
          </cell>
        </row>
        <row r="397">
          <cell r="A397" t="str">
            <v>04.18.390</v>
          </cell>
          <cell r="B397" t="str">
            <v>Remoção de condutor embutido diâmetro externo até 6,5 mm</v>
          </cell>
          <cell r="C397" t="str">
            <v>M</v>
          </cell>
          <cell r="E397">
            <v>2.2799999999999998</v>
          </cell>
          <cell r="F397">
            <v>2.2799999999999998</v>
          </cell>
        </row>
        <row r="398">
          <cell r="A398" t="str">
            <v>04.18.400</v>
          </cell>
          <cell r="B398" t="str">
            <v>Remoção de condutor especial</v>
          </cell>
          <cell r="C398" t="str">
            <v>M</v>
          </cell>
          <cell r="E398">
            <v>32.11</v>
          </cell>
          <cell r="F398">
            <v>32.11</v>
          </cell>
        </row>
        <row r="399">
          <cell r="A399" t="str">
            <v>04.18.410</v>
          </cell>
          <cell r="B399" t="str">
            <v>Remoção de cordoalha ou cabo de cobre nu</v>
          </cell>
          <cell r="C399" t="str">
            <v>M</v>
          </cell>
          <cell r="E399">
            <v>9.1300000000000008</v>
          </cell>
          <cell r="F399">
            <v>9.1300000000000008</v>
          </cell>
        </row>
        <row r="400">
          <cell r="A400" t="str">
            <v>04.18.420</v>
          </cell>
          <cell r="B400" t="str">
            <v>Remoção de contator magnético para comando de bomba</v>
          </cell>
          <cell r="C400" t="str">
            <v>UN</v>
          </cell>
          <cell r="E400">
            <v>45.65</v>
          </cell>
          <cell r="F400">
            <v>45.65</v>
          </cell>
        </row>
        <row r="401">
          <cell r="A401" t="str">
            <v>04.18.440</v>
          </cell>
          <cell r="B401" t="str">
            <v>Remoção de corrente para pendentes</v>
          </cell>
          <cell r="C401" t="str">
            <v>UN</v>
          </cell>
          <cell r="E401">
            <v>9.1300000000000008</v>
          </cell>
          <cell r="F401">
            <v>9.1300000000000008</v>
          </cell>
        </row>
        <row r="402">
          <cell r="A402" t="str">
            <v>04.18.460</v>
          </cell>
          <cell r="B402" t="str">
            <v>Remoção de cruzeta de ferro para fixação de projetores</v>
          </cell>
          <cell r="C402" t="str">
            <v>UN</v>
          </cell>
          <cell r="E402">
            <v>68.48</v>
          </cell>
          <cell r="F402">
            <v>68.48</v>
          </cell>
        </row>
        <row r="403">
          <cell r="A403" t="str">
            <v>04.18.470</v>
          </cell>
          <cell r="B403" t="str">
            <v>Remoção de cruzeta de madeira</v>
          </cell>
          <cell r="C403" t="str">
            <v>UN</v>
          </cell>
          <cell r="E403">
            <v>96.33</v>
          </cell>
          <cell r="F403">
            <v>96.33</v>
          </cell>
        </row>
        <row r="404">
          <cell r="A404" t="str">
            <v>04.19</v>
          </cell>
          <cell r="B404" t="str">
            <v>Retirada em instalação elétrica - letra D ate I</v>
          </cell>
        </row>
        <row r="405">
          <cell r="A405" t="str">
            <v>04.19.020</v>
          </cell>
          <cell r="B405" t="str">
            <v>Remoção de disjuntor de volume normal ou reduzido</v>
          </cell>
          <cell r="C405" t="str">
            <v>UN</v>
          </cell>
          <cell r="E405">
            <v>187.52</v>
          </cell>
          <cell r="F405">
            <v>187.52</v>
          </cell>
        </row>
        <row r="406">
          <cell r="A406" t="str">
            <v>04.19.030</v>
          </cell>
          <cell r="B406" t="str">
            <v>Remoção de disjuntor a seco aberto tripolar, 600 V de 800 A</v>
          </cell>
          <cell r="C406" t="str">
            <v>UN</v>
          </cell>
          <cell r="E406">
            <v>45.65</v>
          </cell>
          <cell r="F406">
            <v>45.65</v>
          </cell>
        </row>
        <row r="407">
          <cell r="A407" t="str">
            <v>04.19.060</v>
          </cell>
          <cell r="B407" t="str">
            <v>Remoção de disjuntor termomagnético</v>
          </cell>
          <cell r="C407" t="str">
            <v>UN</v>
          </cell>
          <cell r="E407">
            <v>11.41</v>
          </cell>
          <cell r="F407">
            <v>11.41</v>
          </cell>
        </row>
        <row r="408">
          <cell r="A408" t="str">
            <v>04.19.080</v>
          </cell>
          <cell r="B408" t="str">
            <v>Remoção de fundo de quadro de distribuição ou caixa de passagem</v>
          </cell>
          <cell r="C408" t="str">
            <v>M2</v>
          </cell>
          <cell r="E408">
            <v>45.65</v>
          </cell>
          <cell r="F408">
            <v>45.65</v>
          </cell>
        </row>
        <row r="409">
          <cell r="A409" t="str">
            <v>04.19.100</v>
          </cell>
          <cell r="B409" t="str">
            <v>Remoção de gancho de sustentação de luminária em perfilado</v>
          </cell>
          <cell r="C409" t="str">
            <v>UN</v>
          </cell>
          <cell r="E409">
            <v>9.1300000000000008</v>
          </cell>
          <cell r="F409">
            <v>9.1300000000000008</v>
          </cell>
        </row>
        <row r="410">
          <cell r="A410" t="str">
            <v>04.19.120</v>
          </cell>
          <cell r="B410" t="str">
            <v>Remoção de interruptores, tomadas, botão de campainha ou cigarra</v>
          </cell>
          <cell r="C410" t="str">
            <v>UN</v>
          </cell>
          <cell r="E410">
            <v>18.260000000000002</v>
          </cell>
          <cell r="F410">
            <v>18.260000000000002</v>
          </cell>
        </row>
        <row r="411">
          <cell r="A411" t="str">
            <v>04.19.140</v>
          </cell>
          <cell r="B411" t="str">
            <v>Remoção de isolador tipo castanha e gancho de sustentação</v>
          </cell>
          <cell r="C411" t="str">
            <v>UN</v>
          </cell>
          <cell r="E411">
            <v>4.57</v>
          </cell>
          <cell r="F411">
            <v>4.57</v>
          </cell>
        </row>
        <row r="412">
          <cell r="A412" t="str">
            <v>04.19.160</v>
          </cell>
          <cell r="B412" t="str">
            <v>Remoção de isolador tipo disco completo e gancho de suspensão</v>
          </cell>
          <cell r="C412" t="str">
            <v>UN</v>
          </cell>
          <cell r="E412">
            <v>6.85</v>
          </cell>
          <cell r="F412">
            <v>6.85</v>
          </cell>
        </row>
        <row r="413">
          <cell r="A413" t="str">
            <v>04.19.180</v>
          </cell>
          <cell r="B413" t="str">
            <v>Remoção de isolador tipo pino, inclusive o pino</v>
          </cell>
          <cell r="C413" t="str">
            <v>UN</v>
          </cell>
          <cell r="E413">
            <v>11.41</v>
          </cell>
          <cell r="F413">
            <v>11.41</v>
          </cell>
        </row>
        <row r="414">
          <cell r="A414" t="str">
            <v>04.19.190</v>
          </cell>
          <cell r="B414" t="str">
            <v>Remoção de isolador galvanizado uso geral</v>
          </cell>
          <cell r="C414" t="str">
            <v>UN</v>
          </cell>
          <cell r="E414">
            <v>11.41</v>
          </cell>
          <cell r="F414">
            <v>11.41</v>
          </cell>
        </row>
        <row r="415">
          <cell r="A415" t="str">
            <v>04.20</v>
          </cell>
          <cell r="B415" t="str">
            <v>Retirada em instalação elétrica - letra J ate N</v>
          </cell>
        </row>
        <row r="416">
          <cell r="A416" t="str">
            <v>04.20.020</v>
          </cell>
          <cell r="B416" t="str">
            <v>Remoção de janela de ventilação, iluminação ou ventilação e iluminação padrão</v>
          </cell>
          <cell r="C416" t="str">
            <v>UN</v>
          </cell>
          <cell r="E416">
            <v>32.11</v>
          </cell>
          <cell r="F416">
            <v>32.11</v>
          </cell>
        </row>
        <row r="417">
          <cell r="A417" t="str">
            <v>04.20.040</v>
          </cell>
          <cell r="B417" t="str">
            <v>Remoção de lâmpada</v>
          </cell>
          <cell r="C417" t="str">
            <v>UN</v>
          </cell>
          <cell r="E417">
            <v>3.71</v>
          </cell>
          <cell r="F417">
            <v>3.71</v>
          </cell>
        </row>
        <row r="418">
          <cell r="A418" t="str">
            <v>04.20.060</v>
          </cell>
          <cell r="B418" t="str">
            <v>Remoção de luz de obstáculo</v>
          </cell>
          <cell r="C418" t="str">
            <v>UN</v>
          </cell>
          <cell r="E418">
            <v>45.65</v>
          </cell>
          <cell r="F418">
            <v>45.65</v>
          </cell>
        </row>
        <row r="419">
          <cell r="A419" t="str">
            <v>04.20.080</v>
          </cell>
          <cell r="B419" t="str">
            <v>Remoção de manopla de comando de disjuntor</v>
          </cell>
          <cell r="C419" t="str">
            <v>UN</v>
          </cell>
          <cell r="E419">
            <v>22.83</v>
          </cell>
          <cell r="F419">
            <v>22.83</v>
          </cell>
        </row>
        <row r="420">
          <cell r="A420" t="str">
            <v>04.20.100</v>
          </cell>
          <cell r="B420" t="str">
            <v>Remoção de mão francesa</v>
          </cell>
          <cell r="C420" t="str">
            <v>UN</v>
          </cell>
          <cell r="E420">
            <v>18.57</v>
          </cell>
          <cell r="F420">
            <v>18.57</v>
          </cell>
        </row>
        <row r="421">
          <cell r="A421" t="str">
            <v>04.20.120</v>
          </cell>
          <cell r="B421" t="str">
            <v>Remoção de terminal modular (mufla) tripolar ou unipolar</v>
          </cell>
          <cell r="C421" t="str">
            <v>UN</v>
          </cell>
          <cell r="E421">
            <v>64.22</v>
          </cell>
          <cell r="F421">
            <v>64.22</v>
          </cell>
        </row>
        <row r="422">
          <cell r="A422" t="str">
            <v>04.21</v>
          </cell>
          <cell r="B422" t="str">
            <v>Retirada em instalação elétrica - letra O ate S</v>
          </cell>
        </row>
        <row r="423">
          <cell r="A423" t="str">
            <v>04.21.020</v>
          </cell>
          <cell r="B423" t="str">
            <v>Remoção de óleo de disjuntor ou transformador</v>
          </cell>
          <cell r="C423" t="str">
            <v>L</v>
          </cell>
          <cell r="E423">
            <v>0.74</v>
          </cell>
          <cell r="F423">
            <v>0.74</v>
          </cell>
        </row>
        <row r="424">
          <cell r="A424" t="str">
            <v>04.21.040</v>
          </cell>
          <cell r="B424" t="str">
            <v>Remoção de pára-raios tipo cristal-valve em cabine primária</v>
          </cell>
          <cell r="C424" t="str">
            <v>UN</v>
          </cell>
          <cell r="E424">
            <v>68.48</v>
          </cell>
          <cell r="F424">
            <v>68.48</v>
          </cell>
        </row>
        <row r="425">
          <cell r="A425" t="str">
            <v>04.21.050</v>
          </cell>
          <cell r="B425" t="str">
            <v>Remoção de pára-raios tipo cristal-valve em poste singelo ou estaleiro</v>
          </cell>
          <cell r="C425" t="str">
            <v>UN</v>
          </cell>
          <cell r="E425">
            <v>91.3</v>
          </cell>
          <cell r="F425">
            <v>91.3</v>
          </cell>
        </row>
        <row r="426">
          <cell r="A426" t="str">
            <v>04.21.060</v>
          </cell>
          <cell r="B426" t="str">
            <v>Remoção de perfilado</v>
          </cell>
          <cell r="C426" t="str">
            <v>M</v>
          </cell>
          <cell r="E426">
            <v>18.260000000000002</v>
          </cell>
          <cell r="F426">
            <v>18.260000000000002</v>
          </cell>
        </row>
        <row r="427">
          <cell r="A427" t="str">
            <v>04.21.100</v>
          </cell>
          <cell r="B427" t="str">
            <v>Remoção de porta de quadro ou painel</v>
          </cell>
          <cell r="C427" t="str">
            <v>M2</v>
          </cell>
          <cell r="E427">
            <v>45.65</v>
          </cell>
          <cell r="F427">
            <v>45.65</v>
          </cell>
        </row>
        <row r="428">
          <cell r="A428" t="str">
            <v>04.21.130</v>
          </cell>
          <cell r="B428" t="str">
            <v>Remoção de poste de concreto</v>
          </cell>
          <cell r="C428" t="str">
            <v>UN</v>
          </cell>
          <cell r="D428">
            <v>123.95</v>
          </cell>
          <cell r="E428">
            <v>128.44</v>
          </cell>
          <cell r="F428">
            <v>252.39</v>
          </cell>
        </row>
        <row r="429">
          <cell r="A429" t="str">
            <v>04.21.140</v>
          </cell>
          <cell r="B429" t="str">
            <v>Remoção de poste metálico</v>
          </cell>
          <cell r="C429" t="str">
            <v>UN</v>
          </cell>
          <cell r="D429">
            <v>123.95</v>
          </cell>
          <cell r="E429">
            <v>128.44</v>
          </cell>
          <cell r="F429">
            <v>252.39</v>
          </cell>
        </row>
        <row r="430">
          <cell r="A430" t="str">
            <v>04.21.150</v>
          </cell>
          <cell r="B430" t="str">
            <v>Remoção de poste de madeira</v>
          </cell>
          <cell r="C430" t="str">
            <v>UN</v>
          </cell>
          <cell r="E430">
            <v>143.84</v>
          </cell>
          <cell r="F430">
            <v>143.84</v>
          </cell>
        </row>
        <row r="431">
          <cell r="A431" t="str">
            <v>04.21.160</v>
          </cell>
          <cell r="B431" t="str">
            <v>Remoção de quadro de distribuição, chamada ou caixa de passagem</v>
          </cell>
          <cell r="C431" t="str">
            <v>M2</v>
          </cell>
          <cell r="E431">
            <v>91.3</v>
          </cell>
          <cell r="F431">
            <v>91.3</v>
          </cell>
        </row>
        <row r="432">
          <cell r="A432" t="str">
            <v>04.21.200</v>
          </cell>
          <cell r="B432" t="str">
            <v>Remoção de reator para lâmpada</v>
          </cell>
          <cell r="C432" t="str">
            <v>UN</v>
          </cell>
          <cell r="E432">
            <v>16.059999999999999</v>
          </cell>
          <cell r="F432">
            <v>16.059999999999999</v>
          </cell>
        </row>
        <row r="433">
          <cell r="A433" t="str">
            <v>04.21.210</v>
          </cell>
          <cell r="B433" t="str">
            <v>Remoção de reator para lâmpada fixo em poste</v>
          </cell>
          <cell r="C433" t="str">
            <v>UN</v>
          </cell>
          <cell r="E433">
            <v>91.3</v>
          </cell>
          <cell r="F433">
            <v>91.3</v>
          </cell>
        </row>
        <row r="434">
          <cell r="A434" t="str">
            <v>04.21.240</v>
          </cell>
          <cell r="B434" t="str">
            <v>Remoção de relé</v>
          </cell>
          <cell r="C434" t="str">
            <v>UN</v>
          </cell>
          <cell r="E434">
            <v>21.66</v>
          </cell>
          <cell r="F434">
            <v>21.66</v>
          </cell>
        </row>
        <row r="435">
          <cell r="A435" t="str">
            <v>04.21.260</v>
          </cell>
          <cell r="B435" t="str">
            <v>Remoção de roldana</v>
          </cell>
          <cell r="C435" t="str">
            <v>UN</v>
          </cell>
          <cell r="E435">
            <v>3.71</v>
          </cell>
          <cell r="F435">
            <v>3.71</v>
          </cell>
        </row>
        <row r="436">
          <cell r="A436" t="str">
            <v>04.21.280</v>
          </cell>
          <cell r="B436" t="str">
            <v>Remoção de soquete</v>
          </cell>
          <cell r="C436" t="str">
            <v>UN</v>
          </cell>
          <cell r="E436">
            <v>3.71</v>
          </cell>
          <cell r="F436">
            <v>3.71</v>
          </cell>
        </row>
        <row r="437">
          <cell r="A437" t="str">
            <v>04.21.300</v>
          </cell>
          <cell r="B437" t="str">
            <v>Remoção de suporte de transformador em poste singelo ou estaleiro</v>
          </cell>
          <cell r="C437" t="str">
            <v>UN</v>
          </cell>
          <cell r="E437">
            <v>29.71</v>
          </cell>
          <cell r="F437">
            <v>29.71</v>
          </cell>
        </row>
        <row r="438">
          <cell r="A438" t="str">
            <v>04.22</v>
          </cell>
          <cell r="B438" t="str">
            <v>Retirada em instalação elétrica - letra T ate o final</v>
          </cell>
        </row>
        <row r="439">
          <cell r="A439" t="str">
            <v>04.22.020</v>
          </cell>
          <cell r="B439" t="str">
            <v>Remoção de terminal ou conector para cabos</v>
          </cell>
          <cell r="C439" t="str">
            <v>UN</v>
          </cell>
          <cell r="E439">
            <v>4.6399999999999997</v>
          </cell>
          <cell r="F439">
            <v>4.6399999999999997</v>
          </cell>
        </row>
        <row r="440">
          <cell r="A440" t="str">
            <v>04.22.040</v>
          </cell>
          <cell r="B440" t="str">
            <v>Remoção de transformador de potência em cabine primária</v>
          </cell>
          <cell r="C440" t="str">
            <v>UN</v>
          </cell>
          <cell r="E440">
            <v>315.95999999999998</v>
          </cell>
          <cell r="F440">
            <v>315.95999999999998</v>
          </cell>
        </row>
        <row r="441">
          <cell r="A441" t="str">
            <v>04.22.050</v>
          </cell>
          <cell r="B441" t="str">
            <v>Remoção de transformador de potencial completo (pequeno)</v>
          </cell>
          <cell r="C441" t="str">
            <v>UN</v>
          </cell>
          <cell r="E441">
            <v>29.67</v>
          </cell>
          <cell r="F441">
            <v>29.67</v>
          </cell>
        </row>
        <row r="442">
          <cell r="A442" t="str">
            <v>04.22.060</v>
          </cell>
          <cell r="B442" t="str">
            <v>Remoção de transformador de potência trifásico até 225 kVA, a óleo, em poste singelo</v>
          </cell>
          <cell r="C442" t="str">
            <v>UN</v>
          </cell>
          <cell r="D442">
            <v>247.89</v>
          </cell>
          <cell r="E442">
            <v>365.2</v>
          </cell>
          <cell r="F442">
            <v>613.09</v>
          </cell>
        </row>
        <row r="443">
          <cell r="A443" t="str">
            <v>04.22.100</v>
          </cell>
          <cell r="B443" t="str">
            <v>Remoção de tubulação elétrica aparente com diâmetro externo acima de 50 mm</v>
          </cell>
          <cell r="C443" t="str">
            <v>M</v>
          </cell>
          <cell r="E443">
            <v>22.83</v>
          </cell>
          <cell r="F443">
            <v>22.83</v>
          </cell>
        </row>
        <row r="444">
          <cell r="A444" t="str">
            <v>04.22.110</v>
          </cell>
          <cell r="B444" t="str">
            <v>Remoção de tubulação elétrica aparente com diâmetro externo até 50 mm</v>
          </cell>
          <cell r="C444" t="str">
            <v>M</v>
          </cell>
          <cell r="E444">
            <v>11.41</v>
          </cell>
          <cell r="F444">
            <v>11.41</v>
          </cell>
        </row>
        <row r="445">
          <cell r="A445" t="str">
            <v>04.22.120</v>
          </cell>
          <cell r="B445" t="str">
            <v>Remoção de tubulação elétrica embutida com diâmetro externo acima de 50 mm</v>
          </cell>
          <cell r="C445" t="str">
            <v>M</v>
          </cell>
          <cell r="E445">
            <v>45.65</v>
          </cell>
          <cell r="F445">
            <v>45.65</v>
          </cell>
        </row>
        <row r="446">
          <cell r="A446" t="str">
            <v>04.22.130</v>
          </cell>
          <cell r="B446" t="str">
            <v>Remoção de tubulação elétrica embutida com diâmetro externo até 50 mm</v>
          </cell>
          <cell r="C446" t="str">
            <v>M</v>
          </cell>
          <cell r="E446">
            <v>22.83</v>
          </cell>
          <cell r="F446">
            <v>22.83</v>
          </cell>
        </row>
        <row r="447">
          <cell r="A447" t="str">
            <v>04.22.200</v>
          </cell>
          <cell r="B447" t="str">
            <v>Remoção de vergalhão</v>
          </cell>
          <cell r="C447" t="str">
            <v>M</v>
          </cell>
          <cell r="E447">
            <v>9.1300000000000008</v>
          </cell>
          <cell r="F447">
            <v>9.1300000000000008</v>
          </cell>
        </row>
        <row r="448">
          <cell r="A448" t="str">
            <v>04.30</v>
          </cell>
          <cell r="B448" t="str">
            <v>Retirada em instalação hidráulica</v>
          </cell>
        </row>
        <row r="449">
          <cell r="A449" t="str">
            <v>04.30.020</v>
          </cell>
          <cell r="B449" t="str">
            <v>Remoção de calha ou rufo</v>
          </cell>
          <cell r="C449" t="str">
            <v>M</v>
          </cell>
          <cell r="E449">
            <v>4.2699999999999996</v>
          </cell>
          <cell r="F449">
            <v>4.2699999999999996</v>
          </cell>
        </row>
        <row r="450">
          <cell r="A450" t="str">
            <v>04.30.040</v>
          </cell>
          <cell r="B450" t="str">
            <v>Remoção de condutor aparente</v>
          </cell>
          <cell r="C450" t="str">
            <v>M</v>
          </cell>
          <cell r="E450">
            <v>2.79</v>
          </cell>
          <cell r="F450">
            <v>2.79</v>
          </cell>
        </row>
        <row r="451">
          <cell r="A451" t="str">
            <v>04.30.060</v>
          </cell>
          <cell r="B451" t="str">
            <v>Remoção de tubulação hidráulica em geral, incluindo conexões, caixas e ralos</v>
          </cell>
          <cell r="C451" t="str">
            <v>M</v>
          </cell>
          <cell r="E451">
            <v>7.43</v>
          </cell>
          <cell r="F451">
            <v>7.43</v>
          </cell>
        </row>
        <row r="452">
          <cell r="A452" t="str">
            <v>04.30.080</v>
          </cell>
          <cell r="B452" t="str">
            <v>Remoção de hidrante de parede completo</v>
          </cell>
          <cell r="C452" t="str">
            <v>UN</v>
          </cell>
          <cell r="E452">
            <v>81.239999999999995</v>
          </cell>
          <cell r="F452">
            <v>81.239999999999995</v>
          </cell>
        </row>
        <row r="453">
          <cell r="A453" t="str">
            <v>04.30.100</v>
          </cell>
          <cell r="B453" t="str">
            <v>Remoção de reservatório em fibrocimento até 1000 litros</v>
          </cell>
          <cell r="C453" t="str">
            <v>UN</v>
          </cell>
          <cell r="E453">
            <v>136.94999999999999</v>
          </cell>
          <cell r="F453">
            <v>136.94999999999999</v>
          </cell>
        </row>
        <row r="454">
          <cell r="A454" t="str">
            <v>04.31</v>
          </cell>
          <cell r="B454" t="str">
            <v>Retirada em instalação de combate a incêndio</v>
          </cell>
        </row>
        <row r="455">
          <cell r="A455" t="str">
            <v>04.31.010</v>
          </cell>
          <cell r="B455" t="str">
            <v>Retirada de bico de sprinkler</v>
          </cell>
          <cell r="C455" t="str">
            <v>UN</v>
          </cell>
          <cell r="E455">
            <v>12.85</v>
          </cell>
          <cell r="F455">
            <v>12.85</v>
          </cell>
        </row>
        <row r="456">
          <cell r="A456" t="str">
            <v>04.35</v>
          </cell>
          <cell r="B456" t="str">
            <v>Retirada de sistema e equipamento de conforto mecânico</v>
          </cell>
        </row>
        <row r="457">
          <cell r="A457" t="str">
            <v>04.35.050</v>
          </cell>
          <cell r="B457" t="str">
            <v>Retirada de aparelho de ar condicionado portátil</v>
          </cell>
          <cell r="C457" t="str">
            <v>UN</v>
          </cell>
          <cell r="E457">
            <v>20.7</v>
          </cell>
          <cell r="F457">
            <v>20.7</v>
          </cell>
        </row>
        <row r="458">
          <cell r="A458" t="str">
            <v>04.40</v>
          </cell>
          <cell r="B458" t="str">
            <v>Retirada diversa de pecas pre-moldadas</v>
          </cell>
        </row>
        <row r="459">
          <cell r="A459" t="str">
            <v>04.40.010</v>
          </cell>
          <cell r="B459" t="str">
            <v>Retirada manual de guia pré-moldada, inclusive limpeza, carregamento, transporte até 1 quilômetro e descarregamento</v>
          </cell>
          <cell r="C459" t="str">
            <v>M</v>
          </cell>
          <cell r="D459">
            <v>0.89</v>
          </cell>
          <cell r="E459">
            <v>7.43</v>
          </cell>
          <cell r="F459">
            <v>8.32</v>
          </cell>
        </row>
        <row r="460">
          <cell r="A460" t="str">
            <v>04.40.020</v>
          </cell>
          <cell r="B460" t="str">
            <v>Retirada de soleira ou peitoril em geral</v>
          </cell>
          <cell r="C460" t="str">
            <v>M</v>
          </cell>
          <cell r="E460">
            <v>3.71</v>
          </cell>
          <cell r="F460">
            <v>3.71</v>
          </cell>
        </row>
        <row r="461">
          <cell r="A461" t="str">
            <v>04.40.030</v>
          </cell>
          <cell r="B461" t="str">
            <v>Retirada manual de guia pré-moldada, inclusive limpeza e empilhamento</v>
          </cell>
          <cell r="C461" t="str">
            <v>M</v>
          </cell>
          <cell r="E461">
            <v>7.43</v>
          </cell>
          <cell r="F461">
            <v>7.43</v>
          </cell>
        </row>
        <row r="462">
          <cell r="A462" t="str">
            <v>04.40.050</v>
          </cell>
          <cell r="B462" t="str">
            <v>Retirada manual de paralelepípedo ou lajota de concreto, inclusive limpeza, carregamento, transporte até 1 quilômetro e descarregamento</v>
          </cell>
          <cell r="C462" t="str">
            <v>M2</v>
          </cell>
          <cell r="D462">
            <v>7.15</v>
          </cell>
          <cell r="E462">
            <v>11.14</v>
          </cell>
          <cell r="F462">
            <v>18.29</v>
          </cell>
        </row>
        <row r="463">
          <cell r="A463" t="str">
            <v>04.40.070</v>
          </cell>
          <cell r="B463" t="str">
            <v>Retirada manual de paralelepípedo ou lajota de concreto, inclusive limpeza e empilhamento</v>
          </cell>
          <cell r="C463" t="str">
            <v>M2</v>
          </cell>
          <cell r="E463">
            <v>11.14</v>
          </cell>
          <cell r="F463">
            <v>11.14</v>
          </cell>
        </row>
        <row r="464">
          <cell r="A464" t="str">
            <v>04.41</v>
          </cell>
          <cell r="B464" t="str">
            <v>Retirada de dispositivos viários</v>
          </cell>
        </row>
        <row r="465">
          <cell r="A465" t="str">
            <v>04.41.001</v>
          </cell>
          <cell r="B465" t="str">
            <v>Retirada de placa de solo</v>
          </cell>
          <cell r="C465" t="str">
            <v>M2</v>
          </cell>
          <cell r="D465">
            <v>41.4</v>
          </cell>
          <cell r="E465">
            <v>16.47</v>
          </cell>
          <cell r="F465">
            <v>57.87</v>
          </cell>
        </row>
        <row r="466">
          <cell r="A466" t="str">
            <v>05</v>
          </cell>
          <cell r="B466" t="str">
            <v>TRANSPORTE E MOVIMENTACAO, DENTRO E FORA DA OBRA</v>
          </cell>
        </row>
        <row r="467">
          <cell r="A467" t="str">
            <v>05.04</v>
          </cell>
          <cell r="B467" t="str">
            <v>Transporte de material solto</v>
          </cell>
        </row>
        <row r="468">
          <cell r="A468" t="str">
            <v>05.04.060</v>
          </cell>
          <cell r="B468" t="str">
            <v>Transporte manual horizontal e/ou vertical de entulho até o local de despejo - ensacado</v>
          </cell>
          <cell r="C468" t="str">
            <v>M3</v>
          </cell>
          <cell r="D468">
            <v>28.35</v>
          </cell>
          <cell r="E468">
            <v>100.28</v>
          </cell>
          <cell r="F468">
            <v>128.63</v>
          </cell>
        </row>
        <row r="469">
          <cell r="A469" t="str">
            <v>05.07</v>
          </cell>
          <cell r="B469" t="str">
            <v>Transporte comercial, carreteiro e aluguel</v>
          </cell>
        </row>
        <row r="470">
          <cell r="A470" t="str">
            <v>05.07.040</v>
          </cell>
          <cell r="B470" t="str">
            <v>Remoção de entulho separado de obra com caçamba metálica - terra, alvenaria, concreto, argamassa, madeira, papel, plástico ou metal</v>
          </cell>
          <cell r="C470" t="str">
            <v>M3</v>
          </cell>
          <cell r="D470">
            <v>97.67</v>
          </cell>
          <cell r="E470">
            <v>11.14</v>
          </cell>
          <cell r="F470">
            <v>108.81</v>
          </cell>
        </row>
        <row r="471">
          <cell r="A471" t="str">
            <v>05.07.050</v>
          </cell>
          <cell r="B471" t="str">
            <v>Remoção de entulho de obra com caçamba metálica - material volumoso e misturado por alvenaria, terra, madeira, papel, plástico e metal</v>
          </cell>
          <cell r="C471" t="str">
            <v>M3</v>
          </cell>
          <cell r="D471">
            <v>114.36</v>
          </cell>
          <cell r="E471">
            <v>11.14</v>
          </cell>
          <cell r="F471">
            <v>125.5</v>
          </cell>
        </row>
        <row r="472">
          <cell r="A472" t="str">
            <v>05.07.060</v>
          </cell>
          <cell r="B472" t="str">
            <v>Remoção de entulho de obra com caçamba metálica - material rejeitado e misturado por vegetação, isopor, manta asfáltica e lã de vidro</v>
          </cell>
          <cell r="C472" t="str">
            <v>M3</v>
          </cell>
          <cell r="D472">
            <v>117.16</v>
          </cell>
          <cell r="E472">
            <v>11.14</v>
          </cell>
          <cell r="F472">
            <v>128.30000000000001</v>
          </cell>
        </row>
        <row r="473">
          <cell r="A473" t="str">
            <v>05.07.070</v>
          </cell>
          <cell r="B473" t="str">
            <v>Remoção de entulho de obra com caçamba metálica - gesso e/ou drywall</v>
          </cell>
          <cell r="C473" t="str">
            <v>M3</v>
          </cell>
          <cell r="D473">
            <v>113.02</v>
          </cell>
          <cell r="E473">
            <v>11.14</v>
          </cell>
          <cell r="F473">
            <v>124.16</v>
          </cell>
        </row>
        <row r="474">
          <cell r="A474" t="str">
            <v>05.07.100</v>
          </cell>
          <cell r="B474" t="str">
            <v>Transporte de resíduo sólido em aterro - telhas cimento amianto Classe D</v>
          </cell>
          <cell r="C474" t="str">
            <v>T</v>
          </cell>
          <cell r="D474">
            <v>264.54000000000002</v>
          </cell>
          <cell r="E474">
            <v>0.93</v>
          </cell>
          <cell r="F474">
            <v>265.47000000000003</v>
          </cell>
        </row>
        <row r="475">
          <cell r="A475" t="str">
            <v>05.08</v>
          </cell>
          <cell r="B475" t="str">
            <v>Transporte mecanizado de material solto</v>
          </cell>
        </row>
        <row r="476">
          <cell r="A476" t="str">
            <v>05.08.060</v>
          </cell>
          <cell r="B476" t="str">
            <v>Transporte de entulho, para distâncias superiores ao 3° km até o 5° km</v>
          </cell>
          <cell r="C476" t="str">
            <v>M3</v>
          </cell>
          <cell r="D476">
            <v>20.85</v>
          </cell>
          <cell r="F476">
            <v>20.85</v>
          </cell>
        </row>
        <row r="477">
          <cell r="A477" t="str">
            <v>05.08.080</v>
          </cell>
          <cell r="B477" t="str">
            <v>Transporte de entulho, para distâncias superiores ao 5° km até o 10° km</v>
          </cell>
          <cell r="C477" t="str">
            <v>M3</v>
          </cell>
          <cell r="D477">
            <v>39.08</v>
          </cell>
          <cell r="F477">
            <v>39.08</v>
          </cell>
        </row>
        <row r="478">
          <cell r="A478" t="str">
            <v>05.08.100</v>
          </cell>
          <cell r="B478" t="str">
            <v>Transporte de entulho, para distâncias superiores ao 10° km até o 15° km</v>
          </cell>
          <cell r="C478" t="str">
            <v>M3</v>
          </cell>
          <cell r="D478">
            <v>48.53</v>
          </cell>
          <cell r="F478">
            <v>48.53</v>
          </cell>
        </row>
        <row r="479">
          <cell r="A479" t="str">
            <v>05.08.120</v>
          </cell>
          <cell r="B479" t="str">
            <v>Transporte de entulho, para distâncias superiores ao 15° km até o 20° km</v>
          </cell>
          <cell r="C479" t="str">
            <v>M3</v>
          </cell>
          <cell r="D479">
            <v>55.19</v>
          </cell>
          <cell r="F479">
            <v>55.19</v>
          </cell>
        </row>
        <row r="480">
          <cell r="A480" t="str">
            <v>05.08.140</v>
          </cell>
          <cell r="B480" t="str">
            <v>Transporte de entulho, para distâncias superiores ao 20° km</v>
          </cell>
          <cell r="C480" t="str">
            <v>M3XKM</v>
          </cell>
          <cell r="D480">
            <v>2.76</v>
          </cell>
          <cell r="F480">
            <v>2.76</v>
          </cell>
        </row>
        <row r="481">
          <cell r="A481" t="str">
            <v>05.08.220</v>
          </cell>
          <cell r="B481" t="str">
            <v>Carregamento mecanizado de entulho fragmentado, com caminhão à disposição dentro da obra, até o raio de 1 km</v>
          </cell>
          <cell r="C481" t="str">
            <v>M3</v>
          </cell>
          <cell r="D481">
            <v>17.690000000000001</v>
          </cell>
          <cell r="F481">
            <v>17.690000000000001</v>
          </cell>
        </row>
        <row r="482">
          <cell r="A482" t="str">
            <v>05.09</v>
          </cell>
          <cell r="B482" t="str">
            <v>Taxas de recolhimento</v>
          </cell>
        </row>
        <row r="483">
          <cell r="A483" t="str">
            <v>05.09.006</v>
          </cell>
          <cell r="B483" t="str">
            <v>Taxa de destinação de resíduo sólido em aterro, tipo inerte</v>
          </cell>
          <cell r="C483" t="str">
            <v>T</v>
          </cell>
          <cell r="D483">
            <v>47.39</v>
          </cell>
          <cell r="F483">
            <v>47.39</v>
          </cell>
        </row>
        <row r="484">
          <cell r="A484" t="str">
            <v>05.09.007</v>
          </cell>
          <cell r="B484" t="str">
            <v>Taxa de destinação de resíduo sólido em aterro, tipo solo/terra</v>
          </cell>
          <cell r="C484" t="str">
            <v>M3</v>
          </cell>
          <cell r="D484">
            <v>30.62</v>
          </cell>
          <cell r="F484">
            <v>30.62</v>
          </cell>
        </row>
        <row r="485">
          <cell r="A485" t="str">
            <v>05.09.008</v>
          </cell>
          <cell r="B485" t="str">
            <v>Taxa de destinação de resíduo sólido em aterro - telhas cimento amianto</v>
          </cell>
          <cell r="C485" t="str">
            <v>T</v>
          </cell>
          <cell r="D485">
            <v>850</v>
          </cell>
          <cell r="F485">
            <v>850</v>
          </cell>
        </row>
        <row r="486">
          <cell r="A486" t="str">
            <v>05.10</v>
          </cell>
          <cell r="B486" t="str">
            <v>Transporte mecanizado de solo</v>
          </cell>
        </row>
        <row r="487">
          <cell r="A487" t="str">
            <v>05.10.010</v>
          </cell>
          <cell r="B487" t="str">
            <v>Carregamento mecanizado de solo de 1ª e 2ª categoria</v>
          </cell>
          <cell r="C487" t="str">
            <v>M3</v>
          </cell>
          <cell r="D487">
            <v>6.4</v>
          </cell>
          <cell r="F487">
            <v>6.4</v>
          </cell>
        </row>
        <row r="488">
          <cell r="A488" t="str">
            <v>05.10.020</v>
          </cell>
          <cell r="B488" t="str">
            <v>Transporte de solo de 1ª e 2ª categoria por caminhão até o 2° km</v>
          </cell>
          <cell r="C488" t="str">
            <v>M3</v>
          </cell>
          <cell r="D488">
            <v>8.56</v>
          </cell>
          <cell r="F488">
            <v>8.56</v>
          </cell>
        </row>
        <row r="489">
          <cell r="A489" t="str">
            <v>05.10.021</v>
          </cell>
          <cell r="B489" t="str">
            <v>Transporte de solo de 1ª e 2ª categoria por caminhão para distâncias superiores ao 2° km até o 3° km</v>
          </cell>
          <cell r="C489" t="str">
            <v>M3</v>
          </cell>
          <cell r="D489">
            <v>12.78</v>
          </cell>
          <cell r="F489">
            <v>12.78</v>
          </cell>
        </row>
        <row r="490">
          <cell r="A490" t="str">
            <v>05.10.022</v>
          </cell>
          <cell r="B490" t="str">
            <v>Transporte de solo de 1ª e 2ª categoria por caminhão para distâncias superiores ao 3° km até o 5° km</v>
          </cell>
          <cell r="C490" t="str">
            <v>M3</v>
          </cell>
          <cell r="D490">
            <v>14.13</v>
          </cell>
          <cell r="F490">
            <v>14.13</v>
          </cell>
        </row>
        <row r="491">
          <cell r="A491" t="str">
            <v>05.10.023</v>
          </cell>
          <cell r="B491" t="str">
            <v>Transporte de solo de 1ª e 2ª categoria por caminhão para distâncias superiores ao 5° km até o 10° km</v>
          </cell>
          <cell r="C491" t="str">
            <v>M3</v>
          </cell>
          <cell r="D491">
            <v>18.88</v>
          </cell>
          <cell r="F491">
            <v>18.88</v>
          </cell>
        </row>
        <row r="492">
          <cell r="A492" t="str">
            <v>05.10.024</v>
          </cell>
          <cell r="B492" t="str">
            <v>Transporte de solo de 1ª e 2ª categoria por caminhão para distâncias superiores ao 10° km até o 15° km</v>
          </cell>
          <cell r="C492" t="str">
            <v>M3</v>
          </cell>
          <cell r="D492">
            <v>28.29</v>
          </cell>
          <cell r="F492">
            <v>28.29</v>
          </cell>
        </row>
        <row r="493">
          <cell r="A493" t="str">
            <v>05.10.025</v>
          </cell>
          <cell r="B493" t="str">
            <v>Transporte de solo de 1ª e 2ª categoria por caminhão para distâncias superiores ao 15° km até o 20° km</v>
          </cell>
          <cell r="C493" t="str">
            <v>M3</v>
          </cell>
          <cell r="D493">
            <v>37.68</v>
          </cell>
          <cell r="F493">
            <v>37.68</v>
          </cell>
        </row>
        <row r="494">
          <cell r="A494" t="str">
            <v>05.10.026</v>
          </cell>
          <cell r="B494" t="str">
            <v>Transporte de solo de 1ª e 2ª categoria por caminhão para distâncias superiores ao 20° km</v>
          </cell>
          <cell r="C494" t="str">
            <v>M3XKM</v>
          </cell>
          <cell r="D494">
            <v>1.82</v>
          </cell>
          <cell r="F494">
            <v>1.82</v>
          </cell>
        </row>
        <row r="495">
          <cell r="A495" t="str">
            <v>05.10.030</v>
          </cell>
          <cell r="B495" t="str">
            <v>Transporte de solo brejoso por caminhão até o 2° km</v>
          </cell>
          <cell r="C495" t="str">
            <v>M3</v>
          </cell>
          <cell r="D495">
            <v>14.73</v>
          </cell>
          <cell r="F495">
            <v>14.73</v>
          </cell>
        </row>
        <row r="496">
          <cell r="A496" t="str">
            <v>05.10.031</v>
          </cell>
          <cell r="B496" t="str">
            <v>Transporte de solo brejoso por caminhão para distâncias superiores ao 2° km até o 3° km</v>
          </cell>
          <cell r="C496" t="str">
            <v>M3</v>
          </cell>
          <cell r="D496">
            <v>20.309999999999999</v>
          </cell>
          <cell r="F496">
            <v>20.309999999999999</v>
          </cell>
        </row>
        <row r="497">
          <cell r="A497" t="str">
            <v>05.10.032</v>
          </cell>
          <cell r="B497" t="str">
            <v>Transporte de solo brejoso por caminhão para distâncias superiores ao 3° km até o 5° km</v>
          </cell>
          <cell r="C497" t="str">
            <v>M3</v>
          </cell>
          <cell r="D497">
            <v>21.2</v>
          </cell>
          <cell r="F497">
            <v>21.2</v>
          </cell>
        </row>
        <row r="498">
          <cell r="A498" t="str">
            <v>05.10.033</v>
          </cell>
          <cell r="B498" t="str">
            <v>Transporte de solo brejoso por caminhão para distâncias superiores ao 5° km até o 10° km</v>
          </cell>
          <cell r="C498" t="str">
            <v>M3</v>
          </cell>
          <cell r="D498">
            <v>27.09</v>
          </cell>
          <cell r="F498">
            <v>27.09</v>
          </cell>
        </row>
        <row r="499">
          <cell r="A499" t="str">
            <v>05.10.034</v>
          </cell>
          <cell r="B499" t="str">
            <v>Transporte de solo brejoso por caminhão para distâncias superiores ao 10° km até o 15° km</v>
          </cell>
          <cell r="C499" t="str">
            <v>M3</v>
          </cell>
          <cell r="D499">
            <v>40.619999999999997</v>
          </cell>
          <cell r="F499">
            <v>40.619999999999997</v>
          </cell>
        </row>
        <row r="500">
          <cell r="A500" t="str">
            <v>05.10.035</v>
          </cell>
          <cell r="B500" t="str">
            <v>Transporte de solo brejoso por caminhão para distâncias superiores ao 15° km até o 20° km</v>
          </cell>
          <cell r="C500" t="str">
            <v>M3</v>
          </cell>
          <cell r="D500">
            <v>54.15</v>
          </cell>
          <cell r="F500">
            <v>54.15</v>
          </cell>
        </row>
        <row r="501">
          <cell r="A501" t="str">
            <v>05.10.036</v>
          </cell>
          <cell r="B501" t="str">
            <v>Transporte de solo brejoso por caminhão para distâncias superiores ao 20° km</v>
          </cell>
          <cell r="C501" t="str">
            <v>M3XKM</v>
          </cell>
          <cell r="D501">
            <v>2.63</v>
          </cell>
          <cell r="F501">
            <v>2.63</v>
          </cell>
        </row>
        <row r="502">
          <cell r="A502" t="str">
            <v>06</v>
          </cell>
          <cell r="B502" t="str">
            <v>SERVICO EM SOLO E ROCHA, MANUAL</v>
          </cell>
        </row>
        <row r="503">
          <cell r="A503" t="str">
            <v>06.01</v>
          </cell>
          <cell r="B503" t="str">
            <v>Escavação manual em campo aberto de solo, exceto rocha</v>
          </cell>
        </row>
        <row r="504">
          <cell r="A504" t="str">
            <v>06.01.020</v>
          </cell>
          <cell r="B504" t="str">
            <v>Escavação manual em solo de 1ª e 2ª categoria em campo aberto</v>
          </cell>
          <cell r="C504" t="str">
            <v>M3</v>
          </cell>
          <cell r="E504">
            <v>46.43</v>
          </cell>
          <cell r="F504">
            <v>46.43</v>
          </cell>
        </row>
        <row r="505">
          <cell r="A505" t="str">
            <v>06.01.040</v>
          </cell>
          <cell r="B505" t="str">
            <v>Escavação manual em solo brejoso em campo aberto</v>
          </cell>
          <cell r="C505" t="str">
            <v>M3</v>
          </cell>
          <cell r="E505">
            <v>57.94</v>
          </cell>
          <cell r="F505">
            <v>57.94</v>
          </cell>
        </row>
        <row r="506">
          <cell r="A506" t="str">
            <v>06.02</v>
          </cell>
          <cell r="B506" t="str">
            <v>Escavação manual em valas e buracos de solo, exceto rocha</v>
          </cell>
        </row>
        <row r="507">
          <cell r="A507" t="str">
            <v>06.02.020</v>
          </cell>
          <cell r="B507" t="str">
            <v>Escavação manual em solo de 1ª e 2ª categoria em vala ou cava até 1,5 m</v>
          </cell>
          <cell r="C507" t="str">
            <v>M3</v>
          </cell>
          <cell r="E507">
            <v>55.71</v>
          </cell>
          <cell r="F507">
            <v>55.71</v>
          </cell>
        </row>
        <row r="508">
          <cell r="A508" t="str">
            <v>06.02.040</v>
          </cell>
          <cell r="B508" t="str">
            <v>Escavação manual em solo de 1ª e 2ª categoria em vala ou cava além de 1,5 m</v>
          </cell>
          <cell r="C508" t="str">
            <v>M3</v>
          </cell>
          <cell r="E508">
            <v>72.05</v>
          </cell>
          <cell r="F508">
            <v>72.05</v>
          </cell>
        </row>
        <row r="509">
          <cell r="A509" t="str">
            <v>06.11</v>
          </cell>
          <cell r="B509" t="str">
            <v>Reaterro manual sem fornecimento de material</v>
          </cell>
        </row>
        <row r="510">
          <cell r="A510" t="str">
            <v>06.11.020</v>
          </cell>
          <cell r="B510" t="str">
            <v>Reaterro manual para simples regularização sem compactação</v>
          </cell>
          <cell r="C510" t="str">
            <v>M3</v>
          </cell>
          <cell r="E510">
            <v>7.99</v>
          </cell>
          <cell r="F510">
            <v>7.99</v>
          </cell>
        </row>
        <row r="511">
          <cell r="A511" t="str">
            <v>06.11.040</v>
          </cell>
          <cell r="B511" t="str">
            <v>Reaterro manual apiloado sem controle de compactação</v>
          </cell>
          <cell r="C511" t="str">
            <v>M3</v>
          </cell>
          <cell r="E511">
            <v>17.329999999999998</v>
          </cell>
          <cell r="F511">
            <v>17.329999999999998</v>
          </cell>
        </row>
        <row r="512">
          <cell r="A512" t="str">
            <v>06.11.060</v>
          </cell>
          <cell r="B512" t="str">
            <v>Reaterro manual com adição de 2% de cimento</v>
          </cell>
          <cell r="C512" t="str">
            <v>M3</v>
          </cell>
          <cell r="D512">
            <v>17.04</v>
          </cell>
          <cell r="E512">
            <v>62.4</v>
          </cell>
          <cell r="F512">
            <v>79.44</v>
          </cell>
        </row>
        <row r="513">
          <cell r="A513" t="str">
            <v>06.12</v>
          </cell>
          <cell r="B513" t="str">
            <v>Aterro manual sem fornecimento de material</v>
          </cell>
        </row>
        <row r="514">
          <cell r="A514" t="str">
            <v>06.12.020</v>
          </cell>
          <cell r="B514" t="str">
            <v>Aterro manual apiloado de área interna com maço de 30 kg</v>
          </cell>
          <cell r="C514" t="str">
            <v>M3</v>
          </cell>
          <cell r="E514">
            <v>57.36</v>
          </cell>
          <cell r="F514">
            <v>57.36</v>
          </cell>
        </row>
        <row r="515">
          <cell r="A515" t="str">
            <v>06.14</v>
          </cell>
          <cell r="B515" t="str">
            <v>Carga / carregamento e descarga manual</v>
          </cell>
        </row>
        <row r="516">
          <cell r="A516" t="str">
            <v>06.14.020</v>
          </cell>
          <cell r="B516" t="str">
            <v>Carga manual de solo</v>
          </cell>
          <cell r="C516" t="str">
            <v>M3</v>
          </cell>
          <cell r="E516">
            <v>11.14</v>
          </cell>
          <cell r="F516">
            <v>11.14</v>
          </cell>
        </row>
        <row r="517">
          <cell r="A517" t="str">
            <v>07</v>
          </cell>
          <cell r="B517" t="str">
            <v>SERVICO EM SOLO E ROCHA, MECANIZADO</v>
          </cell>
        </row>
        <row r="518">
          <cell r="A518" t="str">
            <v>07.01</v>
          </cell>
          <cell r="B518" t="str">
            <v>Escavação ou corte mecanizados em campo aberto de solo, exceto rocha</v>
          </cell>
        </row>
        <row r="519">
          <cell r="A519" t="str">
            <v>07.01.010</v>
          </cell>
          <cell r="B519" t="str">
            <v>Escavação e carga mecanizada para exploração de solo em jazida</v>
          </cell>
          <cell r="C519" t="str">
            <v>M3</v>
          </cell>
          <cell r="D519">
            <v>15.69</v>
          </cell>
          <cell r="E519">
            <v>0.26</v>
          </cell>
          <cell r="F519">
            <v>15.95</v>
          </cell>
        </row>
        <row r="520">
          <cell r="A520" t="str">
            <v>07.01.020</v>
          </cell>
          <cell r="B520" t="str">
            <v>Escavação e carga mecanizada em solo de 1ª categoria, em campo aberto</v>
          </cell>
          <cell r="C520" t="str">
            <v>M3</v>
          </cell>
          <cell r="D520">
            <v>16.12</v>
          </cell>
          <cell r="E520">
            <v>0.26</v>
          </cell>
          <cell r="F520">
            <v>16.38</v>
          </cell>
        </row>
        <row r="521">
          <cell r="A521" t="str">
            <v>07.01.060</v>
          </cell>
          <cell r="B521" t="str">
            <v>Escavação e carga mecanizada em solo de 2ª categoria, em campo aberto</v>
          </cell>
          <cell r="C521" t="str">
            <v>M3</v>
          </cell>
          <cell r="D521">
            <v>33.369999999999997</v>
          </cell>
          <cell r="E521">
            <v>0.87</v>
          </cell>
          <cell r="F521">
            <v>34.24</v>
          </cell>
        </row>
        <row r="522">
          <cell r="A522" t="str">
            <v>07.01.120</v>
          </cell>
          <cell r="B522" t="str">
            <v>Carga e remoção de terra até a distância média de 1 km</v>
          </cell>
          <cell r="C522" t="str">
            <v>M3</v>
          </cell>
          <cell r="D522">
            <v>15.77</v>
          </cell>
          <cell r="F522">
            <v>15.77</v>
          </cell>
        </row>
        <row r="523">
          <cell r="A523" t="str">
            <v>07.02</v>
          </cell>
          <cell r="B523" t="str">
            <v>Escavação mecanizada de valas e buracos em solo, exceto rocha</v>
          </cell>
        </row>
        <row r="524">
          <cell r="A524" t="str">
            <v>07.02.020</v>
          </cell>
          <cell r="B524" t="str">
            <v>Escavação mecanizada de valas ou cavas com profundidade de até 2 m</v>
          </cell>
          <cell r="C524" t="str">
            <v>M3</v>
          </cell>
          <cell r="D524">
            <v>9.75</v>
          </cell>
          <cell r="E524">
            <v>1.2</v>
          </cell>
          <cell r="F524">
            <v>10.95</v>
          </cell>
        </row>
        <row r="525">
          <cell r="A525" t="str">
            <v>07.02.040</v>
          </cell>
          <cell r="B525" t="str">
            <v>Escavação mecanizada de valas ou cavas com profundidade de até 3 m</v>
          </cell>
          <cell r="C525" t="str">
            <v>M3</v>
          </cell>
          <cell r="D525">
            <v>10.99</v>
          </cell>
          <cell r="E525">
            <v>1.35</v>
          </cell>
          <cell r="F525">
            <v>12.34</v>
          </cell>
        </row>
        <row r="526">
          <cell r="A526" t="str">
            <v>07.02.060</v>
          </cell>
          <cell r="B526" t="str">
            <v>Escavação mecanizada de valas ou cavas com profundidade de até 4 m</v>
          </cell>
          <cell r="C526" t="str">
            <v>M3</v>
          </cell>
          <cell r="D526">
            <v>19.79</v>
          </cell>
          <cell r="E526">
            <v>0.77</v>
          </cell>
          <cell r="F526">
            <v>20.56</v>
          </cell>
        </row>
        <row r="527">
          <cell r="A527" t="str">
            <v>07.02.080</v>
          </cell>
          <cell r="B527" t="str">
            <v>Escavação mecanizada de valas ou cavas com profundidade acima de 4 m, com escavadeira hidráulica</v>
          </cell>
          <cell r="C527" t="str">
            <v>M3</v>
          </cell>
          <cell r="D527">
            <v>20.96</v>
          </cell>
          <cell r="E527">
            <v>0.74</v>
          </cell>
          <cell r="F527">
            <v>21.7</v>
          </cell>
        </row>
        <row r="528">
          <cell r="A528" t="str">
            <v>07.05</v>
          </cell>
          <cell r="B528" t="str">
            <v>Escavação mecanizada em solo brejoso ou turfa</v>
          </cell>
        </row>
        <row r="529">
          <cell r="A529" t="str">
            <v>07.05.010</v>
          </cell>
          <cell r="B529" t="str">
            <v>Escavação e carga mecanizada em solo brejoso ou turfa</v>
          </cell>
          <cell r="C529" t="str">
            <v>M3</v>
          </cell>
          <cell r="D529">
            <v>36.590000000000003</v>
          </cell>
          <cell r="E529">
            <v>1.73</v>
          </cell>
          <cell r="F529">
            <v>38.32</v>
          </cell>
        </row>
        <row r="530">
          <cell r="A530" t="str">
            <v>07.05.020</v>
          </cell>
          <cell r="B530" t="str">
            <v>Escavação e carga mecanizada em solo vegetal superficial</v>
          </cell>
          <cell r="C530" t="str">
            <v>M3</v>
          </cell>
          <cell r="D530">
            <v>31.4</v>
          </cell>
          <cell r="E530">
            <v>1.39</v>
          </cell>
          <cell r="F530">
            <v>32.79</v>
          </cell>
        </row>
        <row r="531">
          <cell r="A531" t="str">
            <v>07.06</v>
          </cell>
          <cell r="B531" t="str">
            <v>Escavação ou carga mecanizada em campo aberto</v>
          </cell>
        </row>
        <row r="532">
          <cell r="A532" t="str">
            <v>07.06.010</v>
          </cell>
          <cell r="B532" t="str">
            <v>Escavação e carga mecanizada em campo aberto, com rompedor hidráulico, em rocha</v>
          </cell>
          <cell r="C532" t="str">
            <v>M3</v>
          </cell>
          <cell r="D532">
            <v>291.17</v>
          </cell>
          <cell r="F532">
            <v>291.17</v>
          </cell>
        </row>
        <row r="533">
          <cell r="A533" t="str">
            <v>07.10</v>
          </cell>
          <cell r="B533" t="str">
            <v>Apiloamento e nivelamento mecanizado de solo</v>
          </cell>
        </row>
        <row r="534">
          <cell r="A534" t="str">
            <v>07.10.020</v>
          </cell>
          <cell r="B534" t="str">
            <v>Espalhamento de solo em bota-fora com compactação sem controle</v>
          </cell>
          <cell r="C534" t="str">
            <v>M3</v>
          </cell>
          <cell r="D534">
            <v>5.35</v>
          </cell>
          <cell r="E534">
            <v>0.11</v>
          </cell>
          <cell r="F534">
            <v>5.46</v>
          </cell>
        </row>
        <row r="535">
          <cell r="A535" t="str">
            <v>07.11</v>
          </cell>
          <cell r="B535" t="str">
            <v>Reaterro mecanizado sem fornecimento de material</v>
          </cell>
        </row>
        <row r="536">
          <cell r="A536" t="str">
            <v>07.11.020</v>
          </cell>
          <cell r="B536" t="str">
            <v>Reaterro compactado mecanizado de vala ou cava com compactador</v>
          </cell>
          <cell r="C536" t="str">
            <v>M3</v>
          </cell>
          <cell r="D536">
            <v>4.0599999999999996</v>
          </cell>
          <cell r="E536">
            <v>2.59</v>
          </cell>
          <cell r="F536">
            <v>6.65</v>
          </cell>
        </row>
        <row r="537">
          <cell r="A537" t="str">
            <v>07.11.040</v>
          </cell>
          <cell r="B537" t="str">
            <v>Reaterro compactado mecanizado de vala ou cava com rolo, mínimo de 95% PN</v>
          </cell>
          <cell r="C537" t="str">
            <v>M3</v>
          </cell>
          <cell r="D537">
            <v>20.97</v>
          </cell>
          <cell r="E537">
            <v>2.38</v>
          </cell>
          <cell r="F537">
            <v>23.35</v>
          </cell>
        </row>
        <row r="538">
          <cell r="A538" t="str">
            <v>07.12</v>
          </cell>
          <cell r="B538" t="str">
            <v>Aterro mecanizado sem fornecimento de material</v>
          </cell>
        </row>
        <row r="539">
          <cell r="A539" t="str">
            <v>07.12.010</v>
          </cell>
          <cell r="B539" t="str">
            <v>Compactação de aterro mecanizado mínimo de 95% PN, sem fornecimento de solo em áreas fechadas</v>
          </cell>
          <cell r="C539" t="str">
            <v>M3</v>
          </cell>
          <cell r="D539">
            <v>16.670000000000002</v>
          </cell>
          <cell r="E539">
            <v>0.39</v>
          </cell>
          <cell r="F539">
            <v>17.059999999999999</v>
          </cell>
        </row>
        <row r="540">
          <cell r="A540" t="str">
            <v>07.12.020</v>
          </cell>
          <cell r="B540" t="str">
            <v>Compactação de aterro mecanizado mínimo de 95% PN, sem fornecimento de solo em campo aberto</v>
          </cell>
          <cell r="C540" t="str">
            <v>M3</v>
          </cell>
          <cell r="D540">
            <v>11.86</v>
          </cell>
          <cell r="E540">
            <v>0.28000000000000003</v>
          </cell>
          <cell r="F540">
            <v>12.14</v>
          </cell>
        </row>
        <row r="541">
          <cell r="A541" t="str">
            <v>07.12.030</v>
          </cell>
          <cell r="B541" t="str">
            <v>Compactação de aterro mecanizado a 100% PN, sem fornecimento de solo em campo aberto</v>
          </cell>
          <cell r="C541" t="str">
            <v>M3</v>
          </cell>
          <cell r="D541">
            <v>12.04</v>
          </cell>
          <cell r="E541">
            <v>0.12</v>
          </cell>
          <cell r="F541">
            <v>12.16</v>
          </cell>
        </row>
        <row r="542">
          <cell r="A542" t="str">
            <v>07.12.040</v>
          </cell>
          <cell r="B542" t="str">
            <v>Aterro mecanizado por compensação, solo de 1ª categoria em campo aberto, sem compactação do aterro</v>
          </cell>
          <cell r="C542" t="str">
            <v>M3</v>
          </cell>
          <cell r="D542">
            <v>20.21</v>
          </cell>
          <cell r="E542">
            <v>0.37</v>
          </cell>
          <cell r="F542">
            <v>20.58</v>
          </cell>
        </row>
        <row r="543">
          <cell r="A543" t="str">
            <v>08</v>
          </cell>
          <cell r="B543" t="str">
            <v>ESCORAMENTO, CONTENCAO E DRENAGEM</v>
          </cell>
        </row>
        <row r="544">
          <cell r="A544" t="str">
            <v>08.01</v>
          </cell>
          <cell r="B544" t="str">
            <v>Escoramento</v>
          </cell>
        </row>
        <row r="545">
          <cell r="A545" t="str">
            <v>08.01.020</v>
          </cell>
          <cell r="B545" t="str">
            <v>Escoramento de solo contínuo</v>
          </cell>
          <cell r="C545" t="str">
            <v>M2</v>
          </cell>
          <cell r="D545">
            <v>36.33</v>
          </cell>
          <cell r="E545">
            <v>54.77</v>
          </cell>
          <cell r="F545">
            <v>91.1</v>
          </cell>
        </row>
        <row r="546">
          <cell r="A546" t="str">
            <v>08.01.040</v>
          </cell>
          <cell r="B546" t="str">
            <v>Escoramento de solo descontínuo</v>
          </cell>
          <cell r="C546" t="str">
            <v>M2</v>
          </cell>
          <cell r="D546">
            <v>19.98</v>
          </cell>
          <cell r="E546">
            <v>32.950000000000003</v>
          </cell>
          <cell r="F546">
            <v>52.93</v>
          </cell>
        </row>
        <row r="547">
          <cell r="A547" t="str">
            <v>08.01.060</v>
          </cell>
          <cell r="B547" t="str">
            <v>Escoramento de solo pontaletado</v>
          </cell>
          <cell r="C547" t="str">
            <v>M2</v>
          </cell>
          <cell r="D547">
            <v>13.44</v>
          </cell>
          <cell r="E547">
            <v>7.96</v>
          </cell>
          <cell r="F547">
            <v>21.4</v>
          </cell>
        </row>
        <row r="548">
          <cell r="A548" t="str">
            <v>08.01.080</v>
          </cell>
          <cell r="B548" t="str">
            <v>Escoramento de solo especial</v>
          </cell>
          <cell r="C548" t="str">
            <v>M2</v>
          </cell>
          <cell r="D548">
            <v>46.64</v>
          </cell>
          <cell r="E548">
            <v>63.74</v>
          </cell>
          <cell r="F548">
            <v>110.38</v>
          </cell>
        </row>
        <row r="549">
          <cell r="A549" t="str">
            <v>08.01.100</v>
          </cell>
          <cell r="B549" t="str">
            <v>Escoramento com estacas pranchas metálicas - profundidade até 4 m</v>
          </cell>
          <cell r="C549" t="str">
            <v>M2</v>
          </cell>
          <cell r="D549">
            <v>386.07</v>
          </cell>
          <cell r="F549">
            <v>386.07</v>
          </cell>
        </row>
        <row r="550">
          <cell r="A550" t="str">
            <v>08.01.110</v>
          </cell>
          <cell r="B550" t="str">
            <v>Escoramento com estacas pranchas metálicas - profundidade até 6 m</v>
          </cell>
          <cell r="C550" t="str">
            <v>M2</v>
          </cell>
          <cell r="D550">
            <v>422.14</v>
          </cell>
          <cell r="F550">
            <v>422.14</v>
          </cell>
        </row>
        <row r="551">
          <cell r="A551" t="str">
            <v>08.01.120</v>
          </cell>
          <cell r="B551" t="str">
            <v>Escoramento com estacas pranchas metálicas - profundidade até 8 m</v>
          </cell>
          <cell r="C551" t="str">
            <v>M2</v>
          </cell>
          <cell r="D551">
            <v>467.36</v>
          </cell>
          <cell r="F551">
            <v>467.36</v>
          </cell>
        </row>
        <row r="552">
          <cell r="A552" t="str">
            <v>08.02</v>
          </cell>
          <cell r="B552" t="str">
            <v>Cimbramento</v>
          </cell>
        </row>
        <row r="553">
          <cell r="A553" t="str">
            <v>08.02.020</v>
          </cell>
          <cell r="B553" t="str">
            <v>Cimbramento em madeira com estroncas de eucalipto</v>
          </cell>
          <cell r="C553" t="str">
            <v>M3</v>
          </cell>
          <cell r="D553">
            <v>21.61</v>
          </cell>
          <cell r="E553">
            <v>29.88</v>
          </cell>
          <cell r="F553">
            <v>51.49</v>
          </cell>
        </row>
        <row r="554">
          <cell r="A554" t="str">
            <v>08.02.040</v>
          </cell>
          <cell r="B554" t="str">
            <v>Cimbramento em perfil metálico para obras de arte</v>
          </cell>
          <cell r="C554" t="str">
            <v>KG</v>
          </cell>
          <cell r="D554">
            <v>10.02</v>
          </cell>
          <cell r="E554">
            <v>2.06</v>
          </cell>
          <cell r="F554">
            <v>12.08</v>
          </cell>
        </row>
        <row r="555">
          <cell r="A555" t="str">
            <v>08.02.050</v>
          </cell>
          <cell r="B555" t="str">
            <v>Cimbramento tubular metálico</v>
          </cell>
          <cell r="C555" t="str">
            <v>M3MES</v>
          </cell>
          <cell r="D555">
            <v>9.9499999999999993</v>
          </cell>
          <cell r="E555">
            <v>1.86</v>
          </cell>
          <cell r="F555">
            <v>11.81</v>
          </cell>
        </row>
        <row r="556">
          <cell r="A556" t="str">
            <v>08.02.060</v>
          </cell>
          <cell r="B556" t="str">
            <v>Montagem e desmontagem de cimbramento tubular metálico</v>
          </cell>
          <cell r="C556" t="str">
            <v>M3</v>
          </cell>
          <cell r="E556">
            <v>14.13</v>
          </cell>
          <cell r="F556">
            <v>14.13</v>
          </cell>
        </row>
        <row r="557">
          <cell r="A557" t="str">
            <v>08.03</v>
          </cell>
          <cell r="B557" t="str">
            <v>Descimbramento</v>
          </cell>
        </row>
        <row r="558">
          <cell r="A558" t="str">
            <v>08.03.020</v>
          </cell>
          <cell r="B558" t="str">
            <v>Descimbramento em madeira</v>
          </cell>
          <cell r="C558" t="str">
            <v>M3</v>
          </cell>
          <cell r="E558">
            <v>8.23</v>
          </cell>
          <cell r="F558">
            <v>8.23</v>
          </cell>
        </row>
        <row r="559">
          <cell r="A559" t="str">
            <v>08.05</v>
          </cell>
          <cell r="B559" t="str">
            <v>Manta, filtro e dreno</v>
          </cell>
        </row>
        <row r="560">
          <cell r="A560" t="str">
            <v>08.05.010</v>
          </cell>
          <cell r="B560" t="str">
            <v>Geomembrana em polietileno de alta densidade PEAD de 1 mm</v>
          </cell>
          <cell r="C560" t="str">
            <v>M2</v>
          </cell>
          <cell r="D560">
            <v>32.11</v>
          </cell>
          <cell r="E560">
            <v>0.7</v>
          </cell>
          <cell r="F560">
            <v>32.81</v>
          </cell>
        </row>
        <row r="561">
          <cell r="A561" t="str">
            <v>08.05.100</v>
          </cell>
          <cell r="B561" t="str">
            <v>Dreno com pedra britada</v>
          </cell>
          <cell r="C561" t="str">
            <v>M3</v>
          </cell>
          <cell r="D561">
            <v>147.22999999999999</v>
          </cell>
          <cell r="E561">
            <v>20.6</v>
          </cell>
          <cell r="F561">
            <v>167.83</v>
          </cell>
        </row>
        <row r="562">
          <cell r="A562" t="str">
            <v>08.05.110</v>
          </cell>
          <cell r="B562" t="str">
            <v>Dreno com areia grossa</v>
          </cell>
          <cell r="C562" t="str">
            <v>M3</v>
          </cell>
          <cell r="D562">
            <v>173.98</v>
          </cell>
          <cell r="E562">
            <v>12.35</v>
          </cell>
          <cell r="F562">
            <v>186.33</v>
          </cell>
        </row>
        <row r="563">
          <cell r="A563" t="str">
            <v>08.05.180</v>
          </cell>
          <cell r="B563" t="str">
            <v>Manta geotêxtil com resistência à tração longitudinal de 10kN/m e transversal de 9kN/m</v>
          </cell>
          <cell r="C563" t="str">
            <v>M2</v>
          </cell>
          <cell r="D563">
            <v>6.69</v>
          </cell>
          <cell r="E563">
            <v>12.35</v>
          </cell>
          <cell r="F563">
            <v>19.04</v>
          </cell>
        </row>
        <row r="564">
          <cell r="A564" t="str">
            <v>08.05.190</v>
          </cell>
          <cell r="B564" t="str">
            <v>Manta geotêxtil com resistência à tração longitudinal de 16kN/m e transversal de 14kN/m</v>
          </cell>
          <cell r="C564" t="str">
            <v>M2</v>
          </cell>
          <cell r="D564">
            <v>9.17</v>
          </cell>
          <cell r="E564">
            <v>12.35</v>
          </cell>
          <cell r="F564">
            <v>21.52</v>
          </cell>
        </row>
        <row r="565">
          <cell r="A565" t="str">
            <v>08.05.220</v>
          </cell>
          <cell r="B565" t="str">
            <v>Manta geotêxtil com resistência à tração longitudinal de 31kN/m e transversal de 27kN/m</v>
          </cell>
          <cell r="C565" t="str">
            <v>M2</v>
          </cell>
          <cell r="D565">
            <v>17.98</v>
          </cell>
          <cell r="E565">
            <v>12.35</v>
          </cell>
          <cell r="F565">
            <v>30.33</v>
          </cell>
        </row>
        <row r="566">
          <cell r="A566" t="str">
            <v>08.06</v>
          </cell>
          <cell r="B566" t="str">
            <v>Barbaca</v>
          </cell>
        </row>
        <row r="567">
          <cell r="A567" t="str">
            <v>08.06.040</v>
          </cell>
          <cell r="B567" t="str">
            <v>Barbacã em tubo de PVC com diâmetro 50 mm</v>
          </cell>
          <cell r="C567" t="str">
            <v>M</v>
          </cell>
          <cell r="D567">
            <v>12.49</v>
          </cell>
          <cell r="E567">
            <v>14.41</v>
          </cell>
          <cell r="F567">
            <v>26.9</v>
          </cell>
        </row>
        <row r="568">
          <cell r="A568" t="str">
            <v>08.06.060</v>
          </cell>
          <cell r="B568" t="str">
            <v>Barbacã em tubo de PVC com diâmetro 75 mm</v>
          </cell>
          <cell r="C568" t="str">
            <v>M</v>
          </cell>
          <cell r="D568">
            <v>18.149999999999999</v>
          </cell>
          <cell r="E568">
            <v>16.47</v>
          </cell>
          <cell r="F568">
            <v>34.619999999999997</v>
          </cell>
        </row>
        <row r="569">
          <cell r="A569" t="str">
            <v>08.06.080</v>
          </cell>
          <cell r="B569" t="str">
            <v>Barbacã em tubo de PVC com diâmetro 100 mm</v>
          </cell>
          <cell r="C569" t="str">
            <v>M</v>
          </cell>
          <cell r="D569">
            <v>17.07</v>
          </cell>
          <cell r="E569">
            <v>20.6</v>
          </cell>
          <cell r="F569">
            <v>37.67</v>
          </cell>
        </row>
        <row r="570">
          <cell r="A570" t="str">
            <v>08.07</v>
          </cell>
          <cell r="B570" t="str">
            <v>Esgotamento</v>
          </cell>
        </row>
        <row r="571">
          <cell r="A571" t="str">
            <v>08.07.050</v>
          </cell>
          <cell r="B571" t="str">
            <v>Taxa de mobilização e desmobilização de equipamentos para execução de rebaixamento de lençol freático</v>
          </cell>
          <cell r="C571" t="str">
            <v>TX</v>
          </cell>
          <cell r="D571">
            <v>12090.57</v>
          </cell>
          <cell r="F571">
            <v>12090.57</v>
          </cell>
        </row>
        <row r="572">
          <cell r="A572" t="str">
            <v>08.07.060</v>
          </cell>
          <cell r="B572" t="str">
            <v>Locação de conjunto de bombeamento a vácuo para rebaixamento de lençol freático, com até 50 ponteiras e potência até 15 HP, mínimo 30 dias</v>
          </cell>
          <cell r="C572" t="str">
            <v>CJxDI</v>
          </cell>
          <cell r="D572">
            <v>810.21</v>
          </cell>
          <cell r="F572">
            <v>810.21</v>
          </cell>
        </row>
        <row r="573">
          <cell r="A573" t="str">
            <v>08.07.070</v>
          </cell>
          <cell r="B573" t="str">
            <v>Ponteiras filtrantes, profundidade até 5 m</v>
          </cell>
          <cell r="C573" t="str">
            <v>UN</v>
          </cell>
          <cell r="D573">
            <v>541.84</v>
          </cell>
          <cell r="F573">
            <v>541.84</v>
          </cell>
        </row>
        <row r="574">
          <cell r="A574" t="str">
            <v>08.07.090</v>
          </cell>
          <cell r="B574" t="str">
            <v>Esgotamento de águas superficiais com bomba de superfície ou submersa</v>
          </cell>
          <cell r="C574" t="str">
            <v>HPXh</v>
          </cell>
          <cell r="D574">
            <v>2.54</v>
          </cell>
          <cell r="E574">
            <v>3.71</v>
          </cell>
          <cell r="F574">
            <v>6.25</v>
          </cell>
        </row>
        <row r="575">
          <cell r="A575" t="str">
            <v>08.10</v>
          </cell>
          <cell r="B575" t="str">
            <v>Contenção</v>
          </cell>
        </row>
        <row r="576">
          <cell r="A576" t="str">
            <v>08.10.040</v>
          </cell>
          <cell r="B576" t="str">
            <v>Enrocamento com pedra arrumada</v>
          </cell>
          <cell r="C576" t="str">
            <v>M3</v>
          </cell>
          <cell r="D576">
            <v>184.77</v>
          </cell>
          <cell r="E576">
            <v>123.54</v>
          </cell>
          <cell r="F576">
            <v>308.31</v>
          </cell>
        </row>
        <row r="577">
          <cell r="A577" t="str">
            <v>08.10.060</v>
          </cell>
          <cell r="B577" t="str">
            <v>Enrocamento com pedra assentada</v>
          </cell>
          <cell r="C577" t="str">
            <v>M3</v>
          </cell>
          <cell r="D577">
            <v>318.3</v>
          </cell>
          <cell r="E577">
            <v>239</v>
          </cell>
          <cell r="F577">
            <v>557.29999999999995</v>
          </cell>
        </row>
        <row r="578">
          <cell r="A578" t="str">
            <v>08.10.108</v>
          </cell>
          <cell r="B578" t="str">
            <v>Gabião tipo caixa em tela metálica, altura de 0,5 m, com revestimento liga zinco/alumínio, malha hexagonal 8/10 cm, fio diâmetro 2,7 mm, independente do formato ou utilização</v>
          </cell>
          <cell r="C578" t="str">
            <v>M3</v>
          </cell>
          <cell r="D578">
            <v>811.89</v>
          </cell>
          <cell r="E578">
            <v>111.13</v>
          </cell>
          <cell r="F578">
            <v>923.02</v>
          </cell>
        </row>
        <row r="579">
          <cell r="A579" t="str">
            <v>08.10.109</v>
          </cell>
          <cell r="B579" t="str">
            <v>Gabião tipo caixa em tela metálica, altura de 1 m, com revestimento liga zinco/alumínio, malha hexagonal 8/10 cm, fio diâmetro 2,7 mm, independente do formato ou utilização</v>
          </cell>
          <cell r="C579" t="str">
            <v>M3</v>
          </cell>
          <cell r="D579">
            <v>661.11</v>
          </cell>
          <cell r="E579">
            <v>136.49</v>
          </cell>
          <cell r="F579">
            <v>797.6</v>
          </cell>
        </row>
        <row r="580">
          <cell r="A580" t="str">
            <v>09</v>
          </cell>
          <cell r="B580" t="str">
            <v>FORMA</v>
          </cell>
        </row>
        <row r="581">
          <cell r="A581" t="str">
            <v>09.01</v>
          </cell>
          <cell r="B581" t="str">
            <v>Forma em tabua</v>
          </cell>
        </row>
        <row r="582">
          <cell r="A582" t="str">
            <v>09.01.020</v>
          </cell>
          <cell r="B582" t="str">
            <v>Forma em madeira comum para fundação</v>
          </cell>
          <cell r="C582" t="str">
            <v>M2</v>
          </cell>
          <cell r="D582">
            <v>45.02</v>
          </cell>
          <cell r="E582">
            <v>53.53</v>
          </cell>
          <cell r="F582">
            <v>98.55</v>
          </cell>
        </row>
        <row r="583">
          <cell r="A583" t="str">
            <v>09.01.030</v>
          </cell>
          <cell r="B583" t="str">
            <v>Forma em madeira comum para estrutura</v>
          </cell>
          <cell r="C583" t="str">
            <v>M2</v>
          </cell>
          <cell r="D583">
            <v>190.13</v>
          </cell>
          <cell r="E583">
            <v>61.78</v>
          </cell>
          <cell r="F583">
            <v>251.91</v>
          </cell>
        </row>
        <row r="584">
          <cell r="A584" t="str">
            <v>09.01.040</v>
          </cell>
          <cell r="B584" t="str">
            <v>Forma em madeira comum para caixão perdido</v>
          </cell>
          <cell r="C584" t="str">
            <v>M2</v>
          </cell>
          <cell r="D584">
            <v>65.09</v>
          </cell>
          <cell r="E584">
            <v>49.41</v>
          </cell>
          <cell r="F584">
            <v>114.5</v>
          </cell>
        </row>
        <row r="585">
          <cell r="A585" t="str">
            <v>09.01.150</v>
          </cell>
          <cell r="B585" t="str">
            <v>Desmontagem de forma em madeira para estrutura de laje, com tábuas</v>
          </cell>
          <cell r="C585" t="str">
            <v>M2</v>
          </cell>
          <cell r="E585">
            <v>6.35</v>
          </cell>
          <cell r="F585">
            <v>6.35</v>
          </cell>
        </row>
        <row r="586">
          <cell r="A586" t="str">
            <v>09.01.160</v>
          </cell>
          <cell r="B586" t="str">
            <v>Desmontagem de forma em madeira para estrutura de vigas, com tábuas</v>
          </cell>
          <cell r="C586" t="str">
            <v>M2</v>
          </cell>
          <cell r="E586">
            <v>7.54</v>
          </cell>
          <cell r="F586">
            <v>7.54</v>
          </cell>
        </row>
        <row r="587">
          <cell r="A587" t="str">
            <v>09.02</v>
          </cell>
          <cell r="B587" t="str">
            <v>Forma em madeira compensada</v>
          </cell>
        </row>
        <row r="588">
          <cell r="A588" t="str">
            <v>09.02.020</v>
          </cell>
          <cell r="B588" t="str">
            <v>Forma plana em compensado para estrutura convencional</v>
          </cell>
          <cell r="C588" t="str">
            <v>M2</v>
          </cell>
          <cell r="D588">
            <v>132.59</v>
          </cell>
          <cell r="E588">
            <v>57.65</v>
          </cell>
          <cell r="F588">
            <v>190.24</v>
          </cell>
        </row>
        <row r="589">
          <cell r="A589" t="str">
            <v>09.02.040</v>
          </cell>
          <cell r="B589" t="str">
            <v>Forma plana em compensado para estrutura aparente</v>
          </cell>
          <cell r="C589" t="str">
            <v>M2</v>
          </cell>
          <cell r="D589">
            <v>138.01</v>
          </cell>
          <cell r="E589">
            <v>57.65</v>
          </cell>
          <cell r="F589">
            <v>195.66</v>
          </cell>
        </row>
        <row r="590">
          <cell r="A590" t="str">
            <v>09.02.060</v>
          </cell>
          <cell r="B590" t="str">
            <v>Forma curva em compensado para estrutura aparente</v>
          </cell>
          <cell r="C590" t="str">
            <v>M2</v>
          </cell>
          <cell r="D590">
            <v>125.6</v>
          </cell>
          <cell r="E590">
            <v>102.96</v>
          </cell>
          <cell r="F590">
            <v>228.56</v>
          </cell>
        </row>
        <row r="591">
          <cell r="A591" t="str">
            <v>09.02.080</v>
          </cell>
          <cell r="B591" t="str">
            <v>Forma plana em compensado para obra de arte, sem cimbramento</v>
          </cell>
          <cell r="C591" t="str">
            <v>M2</v>
          </cell>
          <cell r="D591">
            <v>79.28</v>
          </cell>
          <cell r="E591">
            <v>55.59</v>
          </cell>
          <cell r="F591">
            <v>134.87</v>
          </cell>
        </row>
        <row r="592">
          <cell r="A592" t="str">
            <v>09.02.100</v>
          </cell>
          <cell r="B592" t="str">
            <v>Forma em compensado para encamisamento de tubulão</v>
          </cell>
          <cell r="C592" t="str">
            <v>M2</v>
          </cell>
          <cell r="D592">
            <v>42.67</v>
          </cell>
          <cell r="E592">
            <v>45.3</v>
          </cell>
          <cell r="F592">
            <v>87.97</v>
          </cell>
        </row>
        <row r="593">
          <cell r="A593" t="str">
            <v>09.02.120</v>
          </cell>
          <cell r="B593" t="str">
            <v>Forma ripada de 5 cm na vertical</v>
          </cell>
          <cell r="C593" t="str">
            <v>M2</v>
          </cell>
          <cell r="D593">
            <v>99.59</v>
          </cell>
          <cell r="E593">
            <v>90.11</v>
          </cell>
          <cell r="F593">
            <v>189.7</v>
          </cell>
        </row>
        <row r="594">
          <cell r="A594" t="str">
            <v>09.02.130</v>
          </cell>
          <cell r="B594" t="str">
            <v>Forma plana em compensado para estrutura convencional com cimbramento tubular metálico</v>
          </cell>
          <cell r="C594" t="str">
            <v>M2</v>
          </cell>
          <cell r="D594">
            <v>110.65</v>
          </cell>
          <cell r="E594">
            <v>35.450000000000003</v>
          </cell>
          <cell r="F594">
            <v>146.1</v>
          </cell>
        </row>
        <row r="595">
          <cell r="A595" t="str">
            <v>09.02.140</v>
          </cell>
          <cell r="B595" t="str">
            <v>Forma plana em compensado para estrutura aparente com cimbramento tubular metálico</v>
          </cell>
          <cell r="C595" t="str">
            <v>M2</v>
          </cell>
          <cell r="D595">
            <v>110.65</v>
          </cell>
          <cell r="E595">
            <v>63.22</v>
          </cell>
          <cell r="F595">
            <v>173.87</v>
          </cell>
        </row>
        <row r="596">
          <cell r="A596" t="str">
            <v>09.02.150</v>
          </cell>
          <cell r="B596" t="str">
            <v>Forma curva em compensado para estrutura convencional com cimbramento tubular metálico</v>
          </cell>
          <cell r="C596" t="str">
            <v>M2</v>
          </cell>
          <cell r="D596">
            <v>73.17</v>
          </cell>
          <cell r="E596">
            <v>108.53</v>
          </cell>
          <cell r="F596">
            <v>181.7</v>
          </cell>
        </row>
        <row r="597">
          <cell r="A597" t="str">
            <v>09.04</v>
          </cell>
          <cell r="B597" t="str">
            <v>Forma em papelão</v>
          </cell>
        </row>
        <row r="598">
          <cell r="A598" t="str">
            <v>09.04.020</v>
          </cell>
          <cell r="B598" t="str">
            <v>Forma em tubo de papelão com diâmetro de 25 cm</v>
          </cell>
          <cell r="C598" t="str">
            <v>M</v>
          </cell>
          <cell r="D598">
            <v>99.69</v>
          </cell>
          <cell r="E598">
            <v>9.77</v>
          </cell>
          <cell r="F598">
            <v>109.46</v>
          </cell>
        </row>
        <row r="599">
          <cell r="A599" t="str">
            <v>09.04.030</v>
          </cell>
          <cell r="B599" t="str">
            <v>Forma em tubo de papelão com diâmetro de 30 cm</v>
          </cell>
          <cell r="C599" t="str">
            <v>M</v>
          </cell>
          <cell r="D599">
            <v>157.88</v>
          </cell>
          <cell r="E599">
            <v>9.77</v>
          </cell>
          <cell r="F599">
            <v>167.65</v>
          </cell>
        </row>
        <row r="600">
          <cell r="A600" t="str">
            <v>09.04.040</v>
          </cell>
          <cell r="B600" t="str">
            <v>Forma em tubo de papelão com diâmetro de 35 cm</v>
          </cell>
          <cell r="C600" t="str">
            <v>M</v>
          </cell>
          <cell r="D600">
            <v>190.28</v>
          </cell>
          <cell r="E600">
            <v>9.77</v>
          </cell>
          <cell r="F600">
            <v>200.05</v>
          </cell>
        </row>
        <row r="601">
          <cell r="A601" t="str">
            <v>09.04.050</v>
          </cell>
          <cell r="B601" t="str">
            <v>Forma em tubo de papelão com diâmetro de 40 cm</v>
          </cell>
          <cell r="C601" t="str">
            <v>M</v>
          </cell>
          <cell r="D601">
            <v>221.73</v>
          </cell>
          <cell r="E601">
            <v>9.77</v>
          </cell>
          <cell r="F601">
            <v>231.5</v>
          </cell>
        </row>
        <row r="602">
          <cell r="A602" t="str">
            <v>09.04.060</v>
          </cell>
          <cell r="B602" t="str">
            <v>Forma em tubo de papelão com diâmetro de 45 cm</v>
          </cell>
          <cell r="C602" t="str">
            <v>M</v>
          </cell>
          <cell r="D602">
            <v>247.57</v>
          </cell>
          <cell r="E602">
            <v>9.77</v>
          </cell>
          <cell r="F602">
            <v>257.33999999999997</v>
          </cell>
        </row>
        <row r="603">
          <cell r="A603" t="str">
            <v>09.04.070</v>
          </cell>
          <cell r="B603" t="str">
            <v>Forma em tubo de papelão com diâmetro de 50 cm</v>
          </cell>
          <cell r="C603" t="str">
            <v>M</v>
          </cell>
          <cell r="D603">
            <v>221.89</v>
          </cell>
          <cell r="E603">
            <v>9.77</v>
          </cell>
          <cell r="F603">
            <v>231.66</v>
          </cell>
        </row>
        <row r="604">
          <cell r="A604" t="str">
            <v>09.07</v>
          </cell>
          <cell r="B604" t="str">
            <v>Forma em polipropileno</v>
          </cell>
        </row>
        <row r="605">
          <cell r="A605" t="str">
            <v>09.07.060</v>
          </cell>
          <cell r="B605" t="str">
            <v>Forma em polipropileno (cubeta) e acessórios para laje nervurada com dimensões variáveis - locação</v>
          </cell>
          <cell r="C605" t="str">
            <v>M3</v>
          </cell>
          <cell r="D605">
            <v>428</v>
          </cell>
          <cell r="E605">
            <v>72.069999999999993</v>
          </cell>
          <cell r="F605">
            <v>500.07</v>
          </cell>
        </row>
        <row r="606">
          <cell r="A606" t="str">
            <v>10</v>
          </cell>
          <cell r="B606" t="str">
            <v>ARMADURA E CORDOALHA ESTRUTURAL</v>
          </cell>
        </row>
        <row r="607">
          <cell r="A607" t="str">
            <v>10.01</v>
          </cell>
          <cell r="B607" t="str">
            <v>Armadura em barra</v>
          </cell>
        </row>
        <row r="608">
          <cell r="A608" t="str">
            <v>10.01.020</v>
          </cell>
          <cell r="B608" t="str">
            <v>Armadura em barra de aço CA-25 fyk = 250 MPa</v>
          </cell>
          <cell r="C608" t="str">
            <v>KG</v>
          </cell>
          <cell r="D608">
            <v>9.1</v>
          </cell>
          <cell r="E608">
            <v>2.39</v>
          </cell>
          <cell r="F608">
            <v>11.49</v>
          </cell>
        </row>
        <row r="609">
          <cell r="A609" t="str">
            <v>10.01.040</v>
          </cell>
          <cell r="B609" t="str">
            <v>Armadura em barra de aço CA-50 (A ou B) fyk = 500 MPa</v>
          </cell>
          <cell r="C609" t="str">
            <v>KG</v>
          </cell>
          <cell r="D609">
            <v>8</v>
          </cell>
          <cell r="E609">
            <v>2.39</v>
          </cell>
          <cell r="F609">
            <v>10.39</v>
          </cell>
        </row>
        <row r="610">
          <cell r="A610" t="str">
            <v>10.01.060</v>
          </cell>
          <cell r="B610" t="str">
            <v>Armadura em barra de aço CA-60 (A ou B) fyk = 600 MPa</v>
          </cell>
          <cell r="C610" t="str">
            <v>KG</v>
          </cell>
          <cell r="D610">
            <v>8.58</v>
          </cell>
          <cell r="E610">
            <v>2.39</v>
          </cell>
          <cell r="F610">
            <v>10.97</v>
          </cell>
        </row>
        <row r="611">
          <cell r="A611" t="str">
            <v>10.02</v>
          </cell>
          <cell r="B611" t="str">
            <v>Armadura em tela</v>
          </cell>
        </row>
        <row r="612">
          <cell r="A612" t="str">
            <v>10.02.020</v>
          </cell>
          <cell r="B612" t="str">
            <v>Armadura em tela soldada de aço</v>
          </cell>
          <cell r="C612" t="str">
            <v>KG</v>
          </cell>
          <cell r="D612">
            <v>9.19</v>
          </cell>
          <cell r="E612">
            <v>1.19</v>
          </cell>
          <cell r="F612">
            <v>10.38</v>
          </cell>
        </row>
        <row r="613">
          <cell r="A613" t="str">
            <v>10.20</v>
          </cell>
          <cell r="B613" t="str">
            <v>Reparos, conservações e complementos - GRUPO 10</v>
          </cell>
        </row>
        <row r="614">
          <cell r="A614" t="str">
            <v>10.20.001</v>
          </cell>
          <cell r="B614" t="str">
            <v>Lubrificante em pasta para aplicação em barras de transferência de concreto</v>
          </cell>
          <cell r="C614" t="str">
            <v>KG</v>
          </cell>
          <cell r="D614">
            <v>61.89</v>
          </cell>
          <cell r="E614">
            <v>12</v>
          </cell>
          <cell r="F614">
            <v>73.89</v>
          </cell>
        </row>
        <row r="615">
          <cell r="A615" t="str">
            <v>11</v>
          </cell>
          <cell r="B615" t="str">
            <v>CONCRETO, MASSA E LASTRO</v>
          </cell>
        </row>
        <row r="616">
          <cell r="A616" t="str">
            <v>11.01</v>
          </cell>
          <cell r="B616" t="str">
            <v>Concreto usinado com controle fck - fornecimento do material</v>
          </cell>
        </row>
        <row r="617">
          <cell r="A617" t="str">
            <v>11.01.100</v>
          </cell>
          <cell r="B617" t="str">
            <v>Concreto usinado, fck = 20 MPa</v>
          </cell>
          <cell r="C617" t="str">
            <v>M3</v>
          </cell>
          <cell r="D617">
            <v>486.14</v>
          </cell>
          <cell r="F617">
            <v>486.14</v>
          </cell>
        </row>
        <row r="618">
          <cell r="A618" t="str">
            <v>11.01.130</v>
          </cell>
          <cell r="B618" t="str">
            <v>Concreto usinado, fck = 25 MPa</v>
          </cell>
          <cell r="C618" t="str">
            <v>M3</v>
          </cell>
          <cell r="D618">
            <v>509.9</v>
          </cell>
          <cell r="F618">
            <v>509.9</v>
          </cell>
        </row>
        <row r="619">
          <cell r="A619" t="str">
            <v>11.01.160</v>
          </cell>
          <cell r="B619" t="str">
            <v>Concreto usinado, fck = 30 MPa</v>
          </cell>
          <cell r="C619" t="str">
            <v>M3</v>
          </cell>
          <cell r="D619">
            <v>534.82000000000005</v>
          </cell>
          <cell r="F619">
            <v>534.82000000000005</v>
          </cell>
        </row>
        <row r="620">
          <cell r="A620" t="str">
            <v>11.01.170</v>
          </cell>
          <cell r="B620" t="str">
            <v>Concreto usinado, fck = 35 MPa</v>
          </cell>
          <cell r="C620" t="str">
            <v>M3</v>
          </cell>
          <cell r="D620">
            <v>560.96</v>
          </cell>
          <cell r="F620">
            <v>560.96</v>
          </cell>
        </row>
        <row r="621">
          <cell r="A621" t="str">
            <v>11.01.190</v>
          </cell>
          <cell r="B621" t="str">
            <v>Concreto usinado, fck = 40 MPa</v>
          </cell>
          <cell r="C621" t="str">
            <v>M3</v>
          </cell>
          <cell r="D621">
            <v>588.38</v>
          </cell>
          <cell r="F621">
            <v>588.38</v>
          </cell>
        </row>
        <row r="622">
          <cell r="A622" t="str">
            <v>11.01.260</v>
          </cell>
          <cell r="B622" t="str">
            <v>Concreto usinado, fck = 20 MPa - para bombeamento</v>
          </cell>
          <cell r="C622" t="str">
            <v>M3</v>
          </cell>
          <cell r="D622">
            <v>543.76</v>
          </cell>
          <cell r="F622">
            <v>543.76</v>
          </cell>
        </row>
        <row r="623">
          <cell r="A623" t="str">
            <v>11.01.290</v>
          </cell>
          <cell r="B623" t="str">
            <v>Concreto usinado, fck = 25 MPa - para bombeamento</v>
          </cell>
          <cell r="C623" t="str">
            <v>M3</v>
          </cell>
          <cell r="D623">
            <v>565.38</v>
          </cell>
          <cell r="F623">
            <v>565.38</v>
          </cell>
        </row>
        <row r="624">
          <cell r="A624" t="str">
            <v>11.01.320</v>
          </cell>
          <cell r="B624" t="str">
            <v>Concreto usinado, fck = 30 MPa - para bombeamento</v>
          </cell>
          <cell r="C624" t="str">
            <v>M3</v>
          </cell>
          <cell r="D624">
            <v>589.96</v>
          </cell>
          <cell r="F624">
            <v>589.96</v>
          </cell>
        </row>
        <row r="625">
          <cell r="A625" t="str">
            <v>11.01.321</v>
          </cell>
          <cell r="B625" t="str">
            <v>Concreto usinado, fck = 35 MPa - para bombeamento</v>
          </cell>
          <cell r="C625" t="str">
            <v>M3</v>
          </cell>
          <cell r="D625">
            <v>615.74</v>
          </cell>
          <cell r="F625">
            <v>615.74</v>
          </cell>
        </row>
        <row r="626">
          <cell r="A626" t="str">
            <v>11.01.350</v>
          </cell>
          <cell r="B626" t="str">
            <v>Concreto usinado, fck = 40 MPa - para bombeamento</v>
          </cell>
          <cell r="C626" t="str">
            <v>M3</v>
          </cell>
          <cell r="D626">
            <v>644.99</v>
          </cell>
          <cell r="F626">
            <v>644.99</v>
          </cell>
        </row>
        <row r="627">
          <cell r="A627" t="str">
            <v>11.01.520</v>
          </cell>
          <cell r="B627" t="str">
            <v>Concreto usinado, fck = 30 MPa - para bombeamento em estaca hélice contínua</v>
          </cell>
          <cell r="C627" t="str">
            <v>M3</v>
          </cell>
          <cell r="D627">
            <v>621.11</v>
          </cell>
          <cell r="F627">
            <v>621.11</v>
          </cell>
        </row>
        <row r="628">
          <cell r="A628" t="str">
            <v>11.01.621</v>
          </cell>
          <cell r="B628" t="str">
            <v>Concreto usinado, fck=30 MPa, fctm_k=4,2 Mpa</v>
          </cell>
          <cell r="C628" t="str">
            <v>M3</v>
          </cell>
          <cell r="D628">
            <v>511.11</v>
          </cell>
          <cell r="F628">
            <v>511.11</v>
          </cell>
        </row>
        <row r="629">
          <cell r="A629" t="str">
            <v>11.01.630</v>
          </cell>
          <cell r="B629" t="str">
            <v>Concreto usinado, fck = 25 MPa - para perfil extrudado</v>
          </cell>
          <cell r="C629" t="str">
            <v>M3</v>
          </cell>
          <cell r="D629">
            <v>606.42999999999995</v>
          </cell>
          <cell r="F629">
            <v>606.42999999999995</v>
          </cell>
        </row>
        <row r="630">
          <cell r="A630" t="str">
            <v>11.02</v>
          </cell>
          <cell r="B630" t="str">
            <v>Concreto usinado não estrutural - fornecimento do material</v>
          </cell>
        </row>
        <row r="631">
          <cell r="A631" t="str">
            <v>11.02.020</v>
          </cell>
          <cell r="B631" t="str">
            <v>Concreto usinado não estrutural mínimo 150 kg cimento / m³</v>
          </cell>
          <cell r="C631" t="str">
            <v>M3</v>
          </cell>
          <cell r="D631">
            <v>611.1</v>
          </cell>
          <cell r="F631">
            <v>611.1</v>
          </cell>
        </row>
        <row r="632">
          <cell r="A632" t="str">
            <v>11.02.040</v>
          </cell>
          <cell r="B632" t="str">
            <v>Concreto usinado não estrutural mínimo 200 kg cimento / m³</v>
          </cell>
          <cell r="C632" t="str">
            <v>M3</v>
          </cell>
          <cell r="D632">
            <v>635.25</v>
          </cell>
          <cell r="F632">
            <v>635.25</v>
          </cell>
        </row>
        <row r="633">
          <cell r="A633" t="str">
            <v>11.02.060</v>
          </cell>
          <cell r="B633" t="str">
            <v>Concreto usinado não estrutural mínimo 300 kg cimento / m³</v>
          </cell>
          <cell r="C633" t="str">
            <v>M3</v>
          </cell>
          <cell r="D633">
            <v>592.07000000000005</v>
          </cell>
          <cell r="F633">
            <v>592.07000000000005</v>
          </cell>
        </row>
        <row r="634">
          <cell r="A634" t="str">
            <v>11.03</v>
          </cell>
          <cell r="B634" t="str">
            <v>Concreto executado no local com controle fck - fornecimento do material</v>
          </cell>
        </row>
        <row r="635">
          <cell r="A635" t="str">
            <v>11.03.090</v>
          </cell>
          <cell r="B635" t="str">
            <v>Concreto preparado no local, fck = 20 MPa</v>
          </cell>
          <cell r="C635" t="str">
            <v>M3</v>
          </cell>
          <cell r="D635">
            <v>398.92</v>
          </cell>
          <cell r="E635">
            <v>111.42</v>
          </cell>
          <cell r="F635">
            <v>510.34</v>
          </cell>
        </row>
        <row r="636">
          <cell r="A636" t="str">
            <v>11.04</v>
          </cell>
          <cell r="B636" t="str">
            <v>Concreto não estrutural executado no local - fornecimento do material</v>
          </cell>
        </row>
        <row r="637">
          <cell r="A637" t="str">
            <v>11.04.020</v>
          </cell>
          <cell r="B637" t="str">
            <v>Concreto não estrutural executado no local, mínimo 150 kg cimento / m³</v>
          </cell>
          <cell r="C637" t="str">
            <v>M3</v>
          </cell>
          <cell r="D637">
            <v>331.74</v>
          </cell>
          <cell r="E637">
            <v>46.43</v>
          </cell>
          <cell r="F637">
            <v>378.17</v>
          </cell>
        </row>
        <row r="638">
          <cell r="A638" t="str">
            <v>11.04.040</v>
          </cell>
          <cell r="B638" t="str">
            <v>Concreto não estrutural executado no local, mínimo 200 kg cimento / m³</v>
          </cell>
          <cell r="C638" t="str">
            <v>M3</v>
          </cell>
          <cell r="D638">
            <v>361.74</v>
          </cell>
          <cell r="E638">
            <v>46.43</v>
          </cell>
          <cell r="F638">
            <v>408.17</v>
          </cell>
        </row>
        <row r="639">
          <cell r="A639" t="str">
            <v>11.04.060</v>
          </cell>
          <cell r="B639" t="str">
            <v>Concreto não estrutural executado no local, mínimo 300 kg cimento / m³</v>
          </cell>
          <cell r="C639" t="str">
            <v>M3</v>
          </cell>
          <cell r="D639">
            <v>425.68</v>
          </cell>
          <cell r="E639">
            <v>46.43</v>
          </cell>
          <cell r="F639">
            <v>472.11</v>
          </cell>
        </row>
        <row r="640">
          <cell r="A640" t="str">
            <v>11.05</v>
          </cell>
          <cell r="B640" t="str">
            <v>Concreto e argamassa especial</v>
          </cell>
        </row>
        <row r="641">
          <cell r="A641" t="str">
            <v>11.05.010</v>
          </cell>
          <cell r="B641" t="str">
            <v>Argamassa em solo e cimento a 5% em peso</v>
          </cell>
          <cell r="C641" t="str">
            <v>M3</v>
          </cell>
          <cell r="D641">
            <v>74.849999999999994</v>
          </cell>
          <cell r="E641">
            <v>46.43</v>
          </cell>
          <cell r="F641">
            <v>121.28</v>
          </cell>
        </row>
        <row r="642">
          <cell r="A642" t="str">
            <v>11.05.030</v>
          </cell>
          <cell r="B642" t="str">
            <v>Argamassa graute autonivelante de alta resistência</v>
          </cell>
          <cell r="C642" t="str">
            <v>M3</v>
          </cell>
          <cell r="D642">
            <v>3980.85</v>
          </cell>
          <cell r="E642">
            <v>52.08</v>
          </cell>
          <cell r="F642">
            <v>4032.93</v>
          </cell>
        </row>
        <row r="643">
          <cell r="A643" t="str">
            <v>11.05.040</v>
          </cell>
          <cell r="B643" t="str">
            <v>Argamassa graute</v>
          </cell>
          <cell r="C643" t="str">
            <v>M3</v>
          </cell>
          <cell r="D643">
            <v>369.3</v>
          </cell>
          <cell r="E643">
            <v>52.08</v>
          </cell>
          <cell r="F643">
            <v>421.38</v>
          </cell>
        </row>
        <row r="644">
          <cell r="A644" t="str">
            <v>11.05.060</v>
          </cell>
          <cell r="B644" t="str">
            <v>Concreto ciclópico - fornecimento e aplicação (com 30% de pedra rachão), concreto fck 15 Mpa</v>
          </cell>
          <cell r="C644" t="str">
            <v>M3</v>
          </cell>
          <cell r="D644">
            <v>386.46</v>
          </cell>
          <cell r="E644">
            <v>342.34</v>
          </cell>
          <cell r="F644">
            <v>728.8</v>
          </cell>
        </row>
        <row r="645">
          <cell r="A645" t="str">
            <v>11.05.120</v>
          </cell>
          <cell r="B645" t="str">
            <v>Execução de concreto projetado - consumo de cimento 350 kg/m³</v>
          </cell>
          <cell r="C645" t="str">
            <v>M3</v>
          </cell>
          <cell r="D645">
            <v>2412.35</v>
          </cell>
          <cell r="E645">
            <v>626.55999999999995</v>
          </cell>
          <cell r="F645">
            <v>3038.91</v>
          </cell>
        </row>
        <row r="646">
          <cell r="A646" t="str">
            <v>11.11</v>
          </cell>
          <cell r="B646" t="str">
            <v>Argamassas especiais</v>
          </cell>
        </row>
        <row r="647">
          <cell r="A647" t="str">
            <v>11.11.030</v>
          </cell>
          <cell r="B647" t="str">
            <v>Argamassa de cimento e areia, fck = 20 MPa, consumo de cimento 600 kg/m³ - material para injeção em estaca raiz</v>
          </cell>
          <cell r="C647" t="str">
            <v>M3</v>
          </cell>
          <cell r="D647">
            <v>507.55</v>
          </cell>
          <cell r="E647">
            <v>46.43</v>
          </cell>
          <cell r="F647">
            <v>553.98</v>
          </cell>
        </row>
        <row r="648">
          <cell r="A648" t="str">
            <v>11.16</v>
          </cell>
          <cell r="B648" t="str">
            <v>Lançamento e aplicação</v>
          </cell>
        </row>
        <row r="649">
          <cell r="A649" t="str">
            <v>11.16.020</v>
          </cell>
          <cell r="B649" t="str">
            <v>Lançamento, espalhamento e adensamento de concreto ou massa em lastro e/ou enchimento</v>
          </cell>
          <cell r="C649" t="str">
            <v>M3</v>
          </cell>
          <cell r="E649">
            <v>78.319999999999993</v>
          </cell>
          <cell r="F649">
            <v>78.319999999999993</v>
          </cell>
        </row>
        <row r="650">
          <cell r="A650" t="str">
            <v>11.16.040</v>
          </cell>
          <cell r="B650" t="str">
            <v>Lançamento e adensamento de concreto ou massa em fundação</v>
          </cell>
          <cell r="C650" t="str">
            <v>M3</v>
          </cell>
          <cell r="E650">
            <v>156.63999999999999</v>
          </cell>
          <cell r="F650">
            <v>156.63999999999999</v>
          </cell>
        </row>
        <row r="651">
          <cell r="A651" t="str">
            <v>11.16.060</v>
          </cell>
          <cell r="B651" t="str">
            <v>Lançamento e adensamento de concreto ou massa em estrutura</v>
          </cell>
          <cell r="C651" t="str">
            <v>M3</v>
          </cell>
          <cell r="E651">
            <v>108.2</v>
          </cell>
          <cell r="F651">
            <v>108.2</v>
          </cell>
        </row>
        <row r="652">
          <cell r="A652" t="str">
            <v>11.16.080</v>
          </cell>
          <cell r="B652" t="str">
            <v>Lançamento e adensamento de concreto ou massa por bombeamento</v>
          </cell>
          <cell r="C652" t="str">
            <v>M3</v>
          </cell>
          <cell r="D652">
            <v>60.61</v>
          </cell>
          <cell r="E652">
            <v>59.75</v>
          </cell>
          <cell r="F652">
            <v>120.36</v>
          </cell>
        </row>
        <row r="653">
          <cell r="A653" t="str">
            <v>11.16.220</v>
          </cell>
          <cell r="B653" t="str">
            <v>Nivelamento de piso em concreto com acabadora de superfície</v>
          </cell>
          <cell r="C653" t="str">
            <v>M2</v>
          </cell>
          <cell r="D653">
            <v>15.86</v>
          </cell>
          <cell r="F653">
            <v>15.86</v>
          </cell>
        </row>
        <row r="654">
          <cell r="A654" t="str">
            <v>11.18</v>
          </cell>
          <cell r="B654" t="str">
            <v>Lastro e enchimento</v>
          </cell>
        </row>
        <row r="655">
          <cell r="A655" t="str">
            <v>11.18.020</v>
          </cell>
          <cell r="B655" t="str">
            <v>Lastro de areia</v>
          </cell>
          <cell r="C655" t="str">
            <v>M3</v>
          </cell>
          <cell r="D655">
            <v>192.86</v>
          </cell>
          <cell r="E655">
            <v>65</v>
          </cell>
          <cell r="F655">
            <v>257.86</v>
          </cell>
        </row>
        <row r="656">
          <cell r="A656" t="str">
            <v>11.18.040</v>
          </cell>
          <cell r="B656" t="str">
            <v>Lastro de pedra britada</v>
          </cell>
          <cell r="C656" t="str">
            <v>M3</v>
          </cell>
          <cell r="D656">
            <v>176.68</v>
          </cell>
          <cell r="E656">
            <v>27.86</v>
          </cell>
          <cell r="F656">
            <v>204.54</v>
          </cell>
        </row>
        <row r="657">
          <cell r="A657" t="str">
            <v>11.18.060</v>
          </cell>
          <cell r="B657" t="str">
            <v>Lona plástica preta - uso geral</v>
          </cell>
          <cell r="C657" t="str">
            <v>M2</v>
          </cell>
          <cell r="D657">
            <v>0.88</v>
          </cell>
          <cell r="E657">
            <v>0.56000000000000005</v>
          </cell>
          <cell r="F657">
            <v>1.44</v>
          </cell>
        </row>
        <row r="658">
          <cell r="A658" t="str">
            <v>11.18.070</v>
          </cell>
          <cell r="B658" t="str">
            <v>Enchimento de laje com concreto celular com densidade de 1.200 kg/m³</v>
          </cell>
          <cell r="C658" t="str">
            <v>M3</v>
          </cell>
          <cell r="D658">
            <v>1075.46</v>
          </cell>
          <cell r="E658">
            <v>85.59</v>
          </cell>
          <cell r="F658">
            <v>1161.05</v>
          </cell>
        </row>
        <row r="659">
          <cell r="A659" t="str">
            <v>11.18.080</v>
          </cell>
          <cell r="B659" t="str">
            <v>Enchimento de laje com tijolos cerâmicos furados</v>
          </cell>
          <cell r="C659" t="str">
            <v>M3</v>
          </cell>
          <cell r="D659">
            <v>333.38</v>
          </cell>
          <cell r="E659">
            <v>37.14</v>
          </cell>
          <cell r="F659">
            <v>370.52</v>
          </cell>
        </row>
        <row r="660">
          <cell r="A660" t="str">
            <v>11.18.110</v>
          </cell>
          <cell r="B660" t="str">
            <v>Enchimento de nichos em geral, com material proveniente de entulho</v>
          </cell>
          <cell r="C660" t="str">
            <v>M3</v>
          </cell>
          <cell r="E660">
            <v>37.14</v>
          </cell>
          <cell r="F660">
            <v>37.14</v>
          </cell>
        </row>
        <row r="661">
          <cell r="A661" t="str">
            <v>11.18.140</v>
          </cell>
          <cell r="B661" t="str">
            <v>Lastro e/ou fundação em rachão mecanizado</v>
          </cell>
          <cell r="C661" t="str">
            <v>M3</v>
          </cell>
          <cell r="D661">
            <v>232.05</v>
          </cell>
          <cell r="E661">
            <v>18.57</v>
          </cell>
          <cell r="F661">
            <v>250.62</v>
          </cell>
        </row>
        <row r="662">
          <cell r="A662" t="str">
            <v>11.18.150</v>
          </cell>
          <cell r="B662" t="str">
            <v>Lastro e/ou fundação em rachão manual</v>
          </cell>
          <cell r="C662" t="str">
            <v>M3</v>
          </cell>
          <cell r="D662">
            <v>198.82</v>
          </cell>
          <cell r="E662">
            <v>55.71</v>
          </cell>
          <cell r="F662">
            <v>254.53</v>
          </cell>
        </row>
        <row r="663">
          <cell r="A663" t="str">
            <v>11.18.160</v>
          </cell>
          <cell r="B663" t="str">
            <v>Enchimento de nichos em geral, com areia</v>
          </cell>
          <cell r="C663" t="str">
            <v>M3</v>
          </cell>
          <cell r="D663">
            <v>192.86</v>
          </cell>
          <cell r="E663">
            <v>87.61</v>
          </cell>
          <cell r="F663">
            <v>280.47000000000003</v>
          </cell>
        </row>
        <row r="664">
          <cell r="A664" t="str">
            <v>11.18.180</v>
          </cell>
          <cell r="B664" t="str">
            <v>Colchão de areia</v>
          </cell>
          <cell r="C664" t="str">
            <v>M3</v>
          </cell>
          <cell r="D664">
            <v>211.74</v>
          </cell>
          <cell r="E664">
            <v>0.19</v>
          </cell>
          <cell r="F664">
            <v>211.93</v>
          </cell>
        </row>
        <row r="665">
          <cell r="A665" t="str">
            <v>11.18.190</v>
          </cell>
          <cell r="B665" t="str">
            <v>Enchimento de nichos com poliestireno expandido do tipo P-1</v>
          </cell>
          <cell r="C665" t="str">
            <v>M3</v>
          </cell>
          <cell r="D665">
            <v>357.32</v>
          </cell>
          <cell r="E665">
            <v>14.86</v>
          </cell>
          <cell r="F665">
            <v>372.18</v>
          </cell>
        </row>
        <row r="666">
          <cell r="A666" t="str">
            <v>11.18.220</v>
          </cell>
          <cell r="B666" t="str">
            <v>Enchimento de nichos com poliestireno expandido do tipo EPS-5F</v>
          </cell>
          <cell r="C666" t="str">
            <v>M3</v>
          </cell>
          <cell r="D666">
            <v>1129.23</v>
          </cell>
          <cell r="E666">
            <v>14.86</v>
          </cell>
          <cell r="F666">
            <v>1144.0899999999999</v>
          </cell>
        </row>
        <row r="667">
          <cell r="A667" t="str">
            <v>11.20</v>
          </cell>
          <cell r="B667" t="str">
            <v>Reparos, conservações e complementos - GRUPO 11</v>
          </cell>
        </row>
        <row r="668">
          <cell r="A668" t="str">
            <v>11.20.030</v>
          </cell>
          <cell r="B668" t="str">
            <v>Cura química de concreto, membrana líquida</v>
          </cell>
          <cell r="C668" t="str">
            <v>M2</v>
          </cell>
          <cell r="D668">
            <v>2.7</v>
          </cell>
          <cell r="E668">
            <v>4.6399999999999997</v>
          </cell>
          <cell r="F668">
            <v>7.34</v>
          </cell>
        </row>
        <row r="669">
          <cell r="A669" t="str">
            <v>11.20.050</v>
          </cell>
          <cell r="B669" t="str">
            <v>Corte de junta de dilatação, com serra de disco diamantado para pisos</v>
          </cell>
          <cell r="C669" t="str">
            <v>M</v>
          </cell>
          <cell r="D669">
            <v>11.42</v>
          </cell>
          <cell r="F669">
            <v>11.42</v>
          </cell>
        </row>
        <row r="670">
          <cell r="A670" t="str">
            <v>11.20.090</v>
          </cell>
          <cell r="B670" t="str">
            <v>Selante endurecedor de concreto antipó</v>
          </cell>
          <cell r="C670" t="str">
            <v>M2</v>
          </cell>
          <cell r="D670">
            <v>3.72</v>
          </cell>
          <cell r="E670">
            <v>4.6399999999999997</v>
          </cell>
          <cell r="F670">
            <v>8.36</v>
          </cell>
        </row>
        <row r="671">
          <cell r="A671" t="str">
            <v>11.20.120</v>
          </cell>
          <cell r="B671" t="str">
            <v>Reparo superficial com argamassa polimérica (tixotrópica), bicomponente</v>
          </cell>
          <cell r="C671" t="str">
            <v>M3</v>
          </cell>
          <cell r="D671">
            <v>9788.02</v>
          </cell>
          <cell r="E671">
            <v>1613.32</v>
          </cell>
          <cell r="F671">
            <v>11401.34</v>
          </cell>
        </row>
        <row r="672">
          <cell r="A672" t="str">
            <v>11.20.130</v>
          </cell>
          <cell r="B672" t="str">
            <v>Tratamento de fissuras estáveis (não ativas) em elementos de concreto</v>
          </cell>
          <cell r="C672" t="str">
            <v>M</v>
          </cell>
          <cell r="D672">
            <v>188.44</v>
          </cell>
          <cell r="E672">
            <v>123.54</v>
          </cell>
          <cell r="F672">
            <v>311.98</v>
          </cell>
        </row>
        <row r="673">
          <cell r="A673" t="str">
            <v>11.20.140</v>
          </cell>
          <cell r="B673" t="str">
            <v>Controlador de retração de concreto, a base de óxido de cálcio</v>
          </cell>
          <cell r="C673" t="str">
            <v>KG</v>
          </cell>
          <cell r="D673">
            <v>5.53</v>
          </cell>
          <cell r="E673">
            <v>0.31</v>
          </cell>
          <cell r="F673">
            <v>5.84</v>
          </cell>
        </row>
        <row r="674">
          <cell r="A674" t="str">
            <v>12</v>
          </cell>
          <cell r="B674" t="str">
            <v>FUNDACAO PROFUNDA</v>
          </cell>
        </row>
        <row r="675">
          <cell r="A675" t="str">
            <v>12.01</v>
          </cell>
          <cell r="B675" t="str">
            <v>Broca</v>
          </cell>
        </row>
        <row r="676">
          <cell r="A676" t="str">
            <v>12.01.021</v>
          </cell>
          <cell r="B676" t="str">
            <v>Broca em concreto armado diâmetro de 20 cm - completa</v>
          </cell>
          <cell r="C676" t="str">
            <v>M</v>
          </cell>
          <cell r="D676">
            <v>19.03</v>
          </cell>
          <cell r="E676">
            <v>43.35</v>
          </cell>
          <cell r="F676">
            <v>62.38</v>
          </cell>
        </row>
        <row r="677">
          <cell r="A677" t="str">
            <v>12.01.041</v>
          </cell>
          <cell r="B677" t="str">
            <v>Broca em concreto armado diâmetro de 25 cm - completa</v>
          </cell>
          <cell r="C677" t="str">
            <v>M</v>
          </cell>
          <cell r="D677">
            <v>30.77</v>
          </cell>
          <cell r="E677">
            <v>45.08</v>
          </cell>
          <cell r="F677">
            <v>75.849999999999994</v>
          </cell>
        </row>
        <row r="678">
          <cell r="A678" t="str">
            <v>12.01.061</v>
          </cell>
          <cell r="B678" t="str">
            <v>Broca em concreto armado diâmetro de 30 cm - completa</v>
          </cell>
          <cell r="C678" t="str">
            <v>M</v>
          </cell>
          <cell r="D678">
            <v>46.09</v>
          </cell>
          <cell r="E678">
            <v>71.75</v>
          </cell>
          <cell r="F678">
            <v>117.84</v>
          </cell>
        </row>
        <row r="679">
          <cell r="A679" t="str">
            <v>12.04</v>
          </cell>
          <cell r="B679" t="str">
            <v>Estaca pre-moldada de concreto</v>
          </cell>
        </row>
        <row r="680">
          <cell r="A680" t="str">
            <v>12.04.080</v>
          </cell>
          <cell r="B680" t="str">
            <v>Taxa de mobilização e desmobilização de equipamentos para execução de estaca pré-moldada</v>
          </cell>
          <cell r="C680" t="str">
            <v>TX</v>
          </cell>
          <cell r="D680">
            <v>31018.51</v>
          </cell>
          <cell r="F680">
            <v>31018.51</v>
          </cell>
        </row>
        <row r="681">
          <cell r="A681" t="str">
            <v>12.04.081</v>
          </cell>
          <cell r="B681" t="str">
            <v>Estaca pré-moldada protendida cravada para 20t</v>
          </cell>
          <cell r="C681" t="str">
            <v>M</v>
          </cell>
          <cell r="D681">
            <v>190.51</v>
          </cell>
          <cell r="E681">
            <v>1.86</v>
          </cell>
          <cell r="F681">
            <v>192.37</v>
          </cell>
        </row>
        <row r="682">
          <cell r="A682" t="str">
            <v>12.04.082</v>
          </cell>
          <cell r="B682" t="str">
            <v>Estaca pré-moldada protendida cravada para 30t</v>
          </cell>
          <cell r="C682" t="str">
            <v>M</v>
          </cell>
          <cell r="D682">
            <v>206.61</v>
          </cell>
          <cell r="E682">
            <v>1.86</v>
          </cell>
          <cell r="F682">
            <v>208.47</v>
          </cell>
        </row>
        <row r="683">
          <cell r="A683" t="str">
            <v>12.04.083</v>
          </cell>
          <cell r="B683" t="str">
            <v>Estaca pré-moldada protendida cravada para 40t</v>
          </cell>
          <cell r="C683" t="str">
            <v>M</v>
          </cell>
          <cell r="D683">
            <v>213.73</v>
          </cell>
          <cell r="E683">
            <v>1.86</v>
          </cell>
          <cell r="F683">
            <v>215.59</v>
          </cell>
        </row>
        <row r="684">
          <cell r="A684" t="str">
            <v>12.04.084</v>
          </cell>
          <cell r="B684" t="str">
            <v>Estaca pré-moldada protendida cravada para 50t</v>
          </cell>
          <cell r="C684" t="str">
            <v>M</v>
          </cell>
          <cell r="D684">
            <v>226.21</v>
          </cell>
          <cell r="E684">
            <v>1.86</v>
          </cell>
          <cell r="F684">
            <v>228.07</v>
          </cell>
        </row>
        <row r="685">
          <cell r="A685" t="str">
            <v>12.04.085</v>
          </cell>
          <cell r="B685" t="str">
            <v>Estaca pré-moldada protendida cravada para 60t</v>
          </cell>
          <cell r="C685" t="str">
            <v>M</v>
          </cell>
          <cell r="D685">
            <v>258.44</v>
          </cell>
          <cell r="E685">
            <v>1.86</v>
          </cell>
          <cell r="F685">
            <v>260.3</v>
          </cell>
        </row>
        <row r="686">
          <cell r="A686" t="str">
            <v>12.05</v>
          </cell>
          <cell r="B686" t="str">
            <v>Estaca escavada mecanicamente</v>
          </cell>
        </row>
        <row r="687">
          <cell r="A687" t="str">
            <v>12.05.010</v>
          </cell>
          <cell r="B687" t="str">
            <v>Taxa de mobilização e desmobilização de equipamentos para execução de estaca escavada</v>
          </cell>
          <cell r="C687" t="str">
            <v>TX</v>
          </cell>
          <cell r="D687">
            <v>2387.6799999999998</v>
          </cell>
          <cell r="F687">
            <v>2387.6799999999998</v>
          </cell>
        </row>
        <row r="688">
          <cell r="A688" t="str">
            <v>12.05.020</v>
          </cell>
          <cell r="B688" t="str">
            <v>Estaca escavada mecanicamente, diâmetro de 25 cm até 20 t</v>
          </cell>
          <cell r="C688" t="str">
            <v>M</v>
          </cell>
          <cell r="D688">
            <v>42.44</v>
          </cell>
          <cell r="E688">
            <v>13.73</v>
          </cell>
          <cell r="F688">
            <v>56.17</v>
          </cell>
        </row>
        <row r="689">
          <cell r="A689" t="str">
            <v>12.05.030</v>
          </cell>
          <cell r="B689" t="str">
            <v>Estaca escavada mecanicamente, diâmetro de 30 cm até 30 t</v>
          </cell>
          <cell r="C689" t="str">
            <v>M</v>
          </cell>
          <cell r="D689">
            <v>57.78</v>
          </cell>
          <cell r="E689">
            <v>19.829999999999998</v>
          </cell>
          <cell r="F689">
            <v>77.61</v>
          </cell>
        </row>
        <row r="690">
          <cell r="A690" t="str">
            <v>12.05.040</v>
          </cell>
          <cell r="B690" t="str">
            <v>Estaca escavada mecanicamente, diâmetro de 35 cm até 40 t</v>
          </cell>
          <cell r="C690" t="str">
            <v>M</v>
          </cell>
          <cell r="D690">
            <v>75.989999999999995</v>
          </cell>
          <cell r="E690">
            <v>27.16</v>
          </cell>
          <cell r="F690">
            <v>103.15</v>
          </cell>
        </row>
        <row r="691">
          <cell r="A691" t="str">
            <v>12.05.150</v>
          </cell>
          <cell r="B691" t="str">
            <v>Estaca escavada mecanicamente, diâmetro de 40 cm até 50 t</v>
          </cell>
          <cell r="C691" t="str">
            <v>M</v>
          </cell>
          <cell r="D691">
            <v>99.26</v>
          </cell>
          <cell r="E691">
            <v>35.950000000000003</v>
          </cell>
          <cell r="F691">
            <v>135.21</v>
          </cell>
        </row>
        <row r="692">
          <cell r="A692" t="str">
            <v>12.06</v>
          </cell>
          <cell r="B692" t="str">
            <v>Estaca tipo STRAUSS</v>
          </cell>
        </row>
        <row r="693">
          <cell r="A693" t="str">
            <v>12.06.010</v>
          </cell>
          <cell r="B693" t="str">
            <v>Taxa de mobilização e desmobilização de equipamentos para execução de estaca tipo Strauss</v>
          </cell>
          <cell r="C693" t="str">
            <v>TX</v>
          </cell>
          <cell r="D693">
            <v>3004.83</v>
          </cell>
          <cell r="F693">
            <v>3004.83</v>
          </cell>
        </row>
        <row r="694">
          <cell r="A694" t="str">
            <v>12.06.020</v>
          </cell>
          <cell r="B694" t="str">
            <v>Estaca tipo Strauss, diâmetro de 25 cm até 20 t</v>
          </cell>
          <cell r="C694" t="str">
            <v>M</v>
          </cell>
          <cell r="D694">
            <v>66.13</v>
          </cell>
          <cell r="E694">
            <v>11.56</v>
          </cell>
          <cell r="F694">
            <v>77.69</v>
          </cell>
        </row>
        <row r="695">
          <cell r="A695" t="str">
            <v>12.06.030</v>
          </cell>
          <cell r="B695" t="str">
            <v>Estaca tipo Strauss, diâmetro de 32 cm até 30 t</v>
          </cell>
          <cell r="C695" t="str">
            <v>M</v>
          </cell>
          <cell r="D695">
            <v>84.77</v>
          </cell>
          <cell r="E695">
            <v>16.68</v>
          </cell>
          <cell r="F695">
            <v>101.45</v>
          </cell>
        </row>
        <row r="696">
          <cell r="A696" t="str">
            <v>12.06.040</v>
          </cell>
          <cell r="B696" t="str">
            <v>Estaca tipo Strauss, diâmetro de 38 cm até 40 t</v>
          </cell>
          <cell r="C696" t="str">
            <v>M</v>
          </cell>
          <cell r="D696">
            <v>106.78</v>
          </cell>
          <cell r="E696">
            <v>22.74</v>
          </cell>
          <cell r="F696">
            <v>129.52000000000001</v>
          </cell>
        </row>
        <row r="697">
          <cell r="A697" t="str">
            <v>12.06.080</v>
          </cell>
          <cell r="B697" t="str">
            <v>Estaca tipo Strauss, diâmetro de 45 cm até 60 t</v>
          </cell>
          <cell r="C697" t="str">
            <v>M</v>
          </cell>
          <cell r="D697">
            <v>162.54</v>
          </cell>
          <cell r="E697">
            <v>29.65</v>
          </cell>
          <cell r="F697">
            <v>192.19</v>
          </cell>
        </row>
        <row r="698">
          <cell r="A698" t="str">
            <v>12.07</v>
          </cell>
          <cell r="B698" t="str">
            <v>Estaca tipo RAIZ</v>
          </cell>
        </row>
        <row r="699">
          <cell r="A699" t="str">
            <v>12.07.010</v>
          </cell>
          <cell r="B699" t="str">
            <v>Taxa de mobilização e desmobilização de equipamentos para execução de estaca tipo Raiz em solo</v>
          </cell>
          <cell r="C699" t="str">
            <v>TX</v>
          </cell>
          <cell r="D699">
            <v>27949.01</v>
          </cell>
          <cell r="F699">
            <v>27949.01</v>
          </cell>
        </row>
        <row r="700">
          <cell r="A700" t="str">
            <v>12.07.030</v>
          </cell>
          <cell r="B700" t="str">
            <v>Estaca tipo Raiz, diâmetro de 10 cm para 10 t, em solo</v>
          </cell>
          <cell r="C700" t="str">
            <v>M</v>
          </cell>
          <cell r="D700">
            <v>209.55</v>
          </cell>
          <cell r="E700">
            <v>8.4</v>
          </cell>
          <cell r="F700">
            <v>217.95</v>
          </cell>
        </row>
        <row r="701">
          <cell r="A701" t="str">
            <v>12.07.050</v>
          </cell>
          <cell r="B701" t="str">
            <v>Estaca tipo Raiz, diâmetro de 12 cm para 15 t, em solo</v>
          </cell>
          <cell r="C701" t="str">
            <v>M</v>
          </cell>
          <cell r="D701">
            <v>229.88</v>
          </cell>
          <cell r="E701">
            <v>10.53</v>
          </cell>
          <cell r="F701">
            <v>240.41</v>
          </cell>
        </row>
        <row r="702">
          <cell r="A702" t="str">
            <v>12.07.060</v>
          </cell>
          <cell r="B702" t="str">
            <v>Estaca tipo Raiz, diâmetro de 15 cm para 25 t, em solo</v>
          </cell>
          <cell r="C702" t="str">
            <v>M</v>
          </cell>
          <cell r="D702">
            <v>297.35000000000002</v>
          </cell>
          <cell r="E702">
            <v>15.95</v>
          </cell>
          <cell r="F702">
            <v>313.3</v>
          </cell>
        </row>
        <row r="703">
          <cell r="A703" t="str">
            <v>12.07.070</v>
          </cell>
          <cell r="B703" t="str">
            <v>Estaca tipo Raiz, diâmetro de 16 cm para 35 t, em solo</v>
          </cell>
          <cell r="C703" t="str">
            <v>M</v>
          </cell>
          <cell r="D703">
            <v>328.73</v>
          </cell>
          <cell r="E703">
            <v>22.32</v>
          </cell>
          <cell r="F703">
            <v>351.05</v>
          </cell>
        </row>
        <row r="704">
          <cell r="A704" t="str">
            <v>12.07.090</v>
          </cell>
          <cell r="B704" t="str">
            <v>Estaca tipo Raiz, diâmetro de 20 cm para 50 t, em solo</v>
          </cell>
          <cell r="C704" t="str">
            <v>M</v>
          </cell>
          <cell r="D704">
            <v>404.37</v>
          </cell>
          <cell r="E704">
            <v>34.1</v>
          </cell>
          <cell r="F704">
            <v>438.47</v>
          </cell>
        </row>
        <row r="705">
          <cell r="A705" t="str">
            <v>12.07.100</v>
          </cell>
          <cell r="B705" t="str">
            <v>Estaca tipo Raiz, diâmetro de 25 cm para 80 t, em solo</v>
          </cell>
          <cell r="C705" t="str">
            <v>M</v>
          </cell>
          <cell r="D705">
            <v>463.6</v>
          </cell>
          <cell r="E705">
            <v>40</v>
          </cell>
          <cell r="F705">
            <v>503.6</v>
          </cell>
        </row>
        <row r="706">
          <cell r="A706" t="str">
            <v>12.07.110</v>
          </cell>
          <cell r="B706" t="str">
            <v>Estaca tipo Raiz, diâmetro de 31 cm para 100 t, em solo</v>
          </cell>
          <cell r="C706" t="str">
            <v>M</v>
          </cell>
          <cell r="D706">
            <v>565.33000000000004</v>
          </cell>
          <cell r="E706">
            <v>47.29</v>
          </cell>
          <cell r="F706">
            <v>612.62</v>
          </cell>
        </row>
        <row r="707">
          <cell r="A707" t="str">
            <v>12.07.130</v>
          </cell>
          <cell r="B707" t="str">
            <v>Estaca tipo Raiz, diâmetro de 40 cm para 130 t, em solo</v>
          </cell>
          <cell r="C707" t="str">
            <v>M</v>
          </cell>
          <cell r="D707">
            <v>663.98</v>
          </cell>
          <cell r="E707">
            <v>40</v>
          </cell>
          <cell r="F707">
            <v>703.98</v>
          </cell>
        </row>
        <row r="708">
          <cell r="A708" t="str">
            <v>12.07.151</v>
          </cell>
          <cell r="B708" t="str">
            <v>Estaca tipo Raiz, diâmetro de 31 cm, sem armação, em solo</v>
          </cell>
          <cell r="C708" t="str">
            <v>M</v>
          </cell>
          <cell r="D708">
            <v>360.77</v>
          </cell>
          <cell r="F708">
            <v>360.77</v>
          </cell>
        </row>
        <row r="709">
          <cell r="A709" t="str">
            <v>12.07.153</v>
          </cell>
          <cell r="B709" t="str">
            <v>Estaca tipo Raiz, diâmetro de 45 cm, sem armação, em solo</v>
          </cell>
          <cell r="C709" t="str">
            <v>M</v>
          </cell>
          <cell r="D709">
            <v>498.93</v>
          </cell>
          <cell r="F709">
            <v>498.93</v>
          </cell>
        </row>
        <row r="710">
          <cell r="A710" t="str">
            <v>12.07.270</v>
          </cell>
          <cell r="B710" t="str">
            <v>Taxa de mobilização e desmobilização de equipamentos para execução de estaca tipo Raiz em rocha</v>
          </cell>
          <cell r="C710" t="str">
            <v>TX</v>
          </cell>
          <cell r="D710">
            <v>27949.01</v>
          </cell>
          <cell r="F710">
            <v>27949.01</v>
          </cell>
        </row>
        <row r="711">
          <cell r="A711" t="str">
            <v>12.07.271</v>
          </cell>
          <cell r="B711" t="str">
            <v>Estaca tipo Raiz, diâmetro de 31 cm, sem armação, em rocha</v>
          </cell>
          <cell r="C711" t="str">
            <v>M</v>
          </cell>
          <cell r="D711">
            <v>1102.07</v>
          </cell>
          <cell r="F711">
            <v>1102.07</v>
          </cell>
        </row>
        <row r="712">
          <cell r="A712" t="str">
            <v>12.07.272</v>
          </cell>
          <cell r="B712" t="str">
            <v>Estaca tipo Raiz, diâmetro de 41 cm, sem armação, em rocha</v>
          </cell>
          <cell r="C712" t="str">
            <v>M</v>
          </cell>
          <cell r="D712">
            <v>1288.9000000000001</v>
          </cell>
          <cell r="F712">
            <v>1288.9000000000001</v>
          </cell>
        </row>
        <row r="713">
          <cell r="A713" t="str">
            <v>12.07.273</v>
          </cell>
          <cell r="B713" t="str">
            <v>Estaca tipo Raiz, diâmetro de 45 cm, sem armação, em rocha</v>
          </cell>
          <cell r="C713" t="str">
            <v>M</v>
          </cell>
          <cell r="D713">
            <v>1530.35</v>
          </cell>
          <cell r="F713">
            <v>1530.35</v>
          </cell>
        </row>
        <row r="714">
          <cell r="A714" t="str">
            <v>12.07.274</v>
          </cell>
          <cell r="B714" t="str">
            <v>Estaca tipo Raiz, diâmetro de 15 cm para 25 t, sem armação e sem argamassa, em rocha</v>
          </cell>
          <cell r="C714" t="str">
            <v>M</v>
          </cell>
          <cell r="D714">
            <v>693.03</v>
          </cell>
          <cell r="F714">
            <v>693.03</v>
          </cell>
        </row>
        <row r="715">
          <cell r="A715" t="str">
            <v>12.07.275</v>
          </cell>
          <cell r="B715" t="str">
            <v>Estaca tipo Raiz, diâmetro de 20 cm para 50 t, sem armação e sem argamassa, em rocha</v>
          </cell>
          <cell r="C715" t="str">
            <v>M</v>
          </cell>
          <cell r="D715">
            <v>811.71</v>
          </cell>
          <cell r="F715">
            <v>811.71</v>
          </cell>
        </row>
        <row r="716">
          <cell r="A716" t="str">
            <v>12.07.511</v>
          </cell>
          <cell r="B716" t="str">
            <v>Injeção de argamassa de cimento e areia em estaca raiz - sobreconsumo</v>
          </cell>
          <cell r="C716" t="str">
            <v>M3</v>
          </cell>
          <cell r="D716">
            <v>678.2</v>
          </cell>
          <cell r="F716">
            <v>678.2</v>
          </cell>
        </row>
        <row r="717">
          <cell r="A717" t="str">
            <v>12.09</v>
          </cell>
          <cell r="B717" t="str">
            <v>Tubulão</v>
          </cell>
        </row>
        <row r="718">
          <cell r="A718" t="str">
            <v>12.09.010</v>
          </cell>
          <cell r="B718" t="str">
            <v>Taxa de mobilização e desmobilização de equipamentos para execução de tubulão escavado mecanicamente</v>
          </cell>
          <cell r="C718" t="str">
            <v>TX</v>
          </cell>
          <cell r="D718">
            <v>2065.4</v>
          </cell>
          <cell r="F718">
            <v>2065.4</v>
          </cell>
        </row>
        <row r="719">
          <cell r="A719" t="str">
            <v>12.09.020</v>
          </cell>
          <cell r="B719" t="str">
            <v>Abertura de fuste mecanizado diâmetro de 50 cm</v>
          </cell>
          <cell r="C719" t="str">
            <v>M</v>
          </cell>
          <cell r="D719">
            <v>38.75</v>
          </cell>
          <cell r="F719">
            <v>38.75</v>
          </cell>
        </row>
        <row r="720">
          <cell r="A720" t="str">
            <v>12.09.040</v>
          </cell>
          <cell r="B720" t="str">
            <v>Abertura de fuste mecanizado diâmetro de 60 cm</v>
          </cell>
          <cell r="C720" t="str">
            <v>M</v>
          </cell>
          <cell r="D720">
            <v>45.93</v>
          </cell>
          <cell r="F720">
            <v>45.93</v>
          </cell>
        </row>
        <row r="721">
          <cell r="A721" t="str">
            <v>12.09.060</v>
          </cell>
          <cell r="B721" t="str">
            <v>Abertura de fuste mecanizado diâmetro de 80 cm</v>
          </cell>
          <cell r="C721" t="str">
            <v>M</v>
          </cell>
          <cell r="D721">
            <v>68.12</v>
          </cell>
          <cell r="F721">
            <v>68.12</v>
          </cell>
        </row>
        <row r="722">
          <cell r="A722" t="str">
            <v>12.09.140</v>
          </cell>
          <cell r="B722" t="str">
            <v>Escavação manual em campo aberto para tubulão, fuste e/ou base</v>
          </cell>
          <cell r="C722" t="str">
            <v>M3</v>
          </cell>
          <cell r="E722">
            <v>456.5</v>
          </cell>
          <cell r="F722">
            <v>456.5</v>
          </cell>
        </row>
        <row r="723">
          <cell r="A723" t="str">
            <v>12.12</v>
          </cell>
          <cell r="B723" t="str">
            <v>Estaca hélice continua</v>
          </cell>
        </row>
        <row r="724">
          <cell r="A724" t="str">
            <v>12.12.010</v>
          </cell>
          <cell r="B724" t="str">
            <v>Taxa de mobilização e desmobilização de equipamentos para execução de estaca tipo hélice contínua em solo</v>
          </cell>
          <cell r="C724" t="str">
            <v>TX</v>
          </cell>
          <cell r="D724">
            <v>39754.76</v>
          </cell>
          <cell r="F724">
            <v>39754.76</v>
          </cell>
        </row>
        <row r="725">
          <cell r="A725" t="str">
            <v>12.12.014</v>
          </cell>
          <cell r="B725" t="str">
            <v>Estaca tipo hélice contínua, diâmetro de 25 cm em solo</v>
          </cell>
          <cell r="C725" t="str">
            <v>M</v>
          </cell>
          <cell r="D725">
            <v>41.86</v>
          </cell>
          <cell r="E725">
            <v>4.95</v>
          </cell>
          <cell r="F725">
            <v>46.81</v>
          </cell>
        </row>
        <row r="726">
          <cell r="A726" t="str">
            <v>12.12.016</v>
          </cell>
          <cell r="B726" t="str">
            <v>Estaca tipo hélice contínua, diâmetro de 30 cm em solo</v>
          </cell>
          <cell r="C726" t="str">
            <v>M</v>
          </cell>
          <cell r="D726">
            <v>52.8</v>
          </cell>
          <cell r="E726">
            <v>4.95</v>
          </cell>
          <cell r="F726">
            <v>57.75</v>
          </cell>
        </row>
        <row r="727">
          <cell r="A727" t="str">
            <v>12.12.020</v>
          </cell>
          <cell r="B727" t="str">
            <v>Estaca tipo hélice contínua, diâmetro de 35 cm em solo</v>
          </cell>
          <cell r="C727" t="str">
            <v>M</v>
          </cell>
          <cell r="D727">
            <v>63.19</v>
          </cell>
          <cell r="E727">
            <v>4.95</v>
          </cell>
          <cell r="F727">
            <v>68.14</v>
          </cell>
        </row>
        <row r="728">
          <cell r="A728" t="str">
            <v>12.12.060</v>
          </cell>
          <cell r="B728" t="str">
            <v>Estaca tipo hélice contínua, diâmetro de 40 cm em solo</v>
          </cell>
          <cell r="C728" t="str">
            <v>M</v>
          </cell>
          <cell r="D728">
            <v>73.63</v>
          </cell>
          <cell r="E728">
            <v>4.95</v>
          </cell>
          <cell r="F728">
            <v>78.58</v>
          </cell>
        </row>
        <row r="729">
          <cell r="A729" t="str">
            <v>12.12.070</v>
          </cell>
          <cell r="B729" t="str">
            <v>Estaca tipo hélice contínua, diâmetro de 50 cm em solo</v>
          </cell>
          <cell r="C729" t="str">
            <v>M</v>
          </cell>
          <cell r="D729">
            <v>92.69</v>
          </cell>
          <cell r="E729">
            <v>4.95</v>
          </cell>
          <cell r="F729">
            <v>97.64</v>
          </cell>
        </row>
        <row r="730">
          <cell r="A730" t="str">
            <v>12.12.074</v>
          </cell>
          <cell r="B730" t="str">
            <v>Estaca tipo hélice contínua, diâmetro de 60 cm em solo</v>
          </cell>
          <cell r="C730" t="str">
            <v>M</v>
          </cell>
          <cell r="D730">
            <v>115.68</v>
          </cell>
          <cell r="E730">
            <v>4.95</v>
          </cell>
          <cell r="F730">
            <v>120.63</v>
          </cell>
        </row>
        <row r="731">
          <cell r="A731" t="str">
            <v>12.12.090</v>
          </cell>
          <cell r="B731" t="str">
            <v>Estaca tipo hélice contínua, diâmetro de 70 cm em solo</v>
          </cell>
          <cell r="C731" t="str">
            <v>M</v>
          </cell>
          <cell r="D731">
            <v>143.78</v>
          </cell>
          <cell r="E731">
            <v>4.95</v>
          </cell>
          <cell r="F731">
            <v>148.72999999999999</v>
          </cell>
        </row>
        <row r="732">
          <cell r="A732" t="str">
            <v>12.12.100</v>
          </cell>
          <cell r="B732" t="str">
            <v>Estaca tipo hélice contínua, diâmetro de 80 cm em solo</v>
          </cell>
          <cell r="C732" t="str">
            <v>M</v>
          </cell>
          <cell r="D732">
            <v>177.12</v>
          </cell>
          <cell r="E732">
            <v>4.95</v>
          </cell>
          <cell r="F732">
            <v>182.07</v>
          </cell>
        </row>
        <row r="733">
          <cell r="A733" t="str">
            <v>12.14</v>
          </cell>
          <cell r="B733" t="str">
            <v>Estaca escavada com injeção ou micro estaca</v>
          </cell>
        </row>
        <row r="734">
          <cell r="A734" t="str">
            <v>12.14.010</v>
          </cell>
          <cell r="B734" t="str">
            <v>Taxa de mobilização e desmobilização de equipamentos para execução de estacas escavadas com injeção ou microestaca</v>
          </cell>
          <cell r="C734" t="str">
            <v>TX</v>
          </cell>
          <cell r="D734">
            <v>27768.5</v>
          </cell>
          <cell r="F734">
            <v>27768.5</v>
          </cell>
        </row>
        <row r="735">
          <cell r="A735" t="str">
            <v>12.14.040</v>
          </cell>
          <cell r="B735" t="str">
            <v>Estaca escavada com injeção ou microestaca, diâmetro de 16 cm</v>
          </cell>
          <cell r="C735" t="str">
            <v>M</v>
          </cell>
          <cell r="D735">
            <v>319.69</v>
          </cell>
          <cell r="E735">
            <v>22.32</v>
          </cell>
          <cell r="F735">
            <v>342.01</v>
          </cell>
        </row>
        <row r="736">
          <cell r="A736" t="str">
            <v>12.14.050</v>
          </cell>
          <cell r="B736" t="str">
            <v>Estaca escavada com injeção ou microestaca, diâmetro de 20 cm</v>
          </cell>
          <cell r="C736" t="str">
            <v>M</v>
          </cell>
          <cell r="D736">
            <v>407.04</v>
          </cell>
          <cell r="E736">
            <v>34.1</v>
          </cell>
          <cell r="F736">
            <v>441.14</v>
          </cell>
        </row>
        <row r="737">
          <cell r="A737" t="str">
            <v>12.14.060</v>
          </cell>
          <cell r="B737" t="str">
            <v>Estaca escavada com injeção ou microestaca, diâmetro de 25 cm</v>
          </cell>
          <cell r="C737" t="str">
            <v>M</v>
          </cell>
          <cell r="D737">
            <v>475.28</v>
          </cell>
          <cell r="E737">
            <v>40</v>
          </cell>
          <cell r="F737">
            <v>515.28</v>
          </cell>
        </row>
        <row r="738">
          <cell r="A738" t="str">
            <v>13</v>
          </cell>
          <cell r="B738" t="str">
            <v>LAJE E PAINEL DE FECHAMENTO PRE-FABRICADOS</v>
          </cell>
        </row>
        <row r="739">
          <cell r="A739" t="str">
            <v>13.01</v>
          </cell>
          <cell r="B739" t="str">
            <v>Laje pre-fabricada mista em vigotas treplicadas e lajotas</v>
          </cell>
        </row>
        <row r="740">
          <cell r="A740" t="str">
            <v>13.01.130</v>
          </cell>
          <cell r="B740" t="str">
            <v>Laje pré-fabricada mista vigota treliçada/lajota cerâmica - LT 12 (8+4) e capa com concreto de 25 MPa</v>
          </cell>
          <cell r="C740" t="str">
            <v>M2</v>
          </cell>
          <cell r="D740">
            <v>123.56</v>
          </cell>
          <cell r="E740">
            <v>29.97</v>
          </cell>
          <cell r="F740">
            <v>153.53</v>
          </cell>
        </row>
        <row r="741">
          <cell r="A741" t="str">
            <v>13.01.150</v>
          </cell>
          <cell r="B741" t="str">
            <v>Laje pré-fabricada mista vigota treliçada/lajota cerâmica - LT 16 (12+4) e capa com concreto de 25 MPa</v>
          </cell>
          <cell r="C741" t="str">
            <v>M2</v>
          </cell>
          <cell r="D741">
            <v>129.03</v>
          </cell>
          <cell r="E741">
            <v>32.96</v>
          </cell>
          <cell r="F741">
            <v>161.99</v>
          </cell>
        </row>
        <row r="742">
          <cell r="A742" t="str">
            <v>13.01.170</v>
          </cell>
          <cell r="B742" t="str">
            <v>Laje pré-fabricada mista vigota treliçada/lajota cerâmica - LT 20 (16+4) e capa com concreto de 25 MPa</v>
          </cell>
          <cell r="C742" t="str">
            <v>M2</v>
          </cell>
          <cell r="D742">
            <v>161.07</v>
          </cell>
          <cell r="E742">
            <v>35.94</v>
          </cell>
          <cell r="F742">
            <v>197.01</v>
          </cell>
        </row>
        <row r="743">
          <cell r="A743" t="str">
            <v>13.01.190</v>
          </cell>
          <cell r="B743" t="str">
            <v>Laje pré-fabricada mista vigota treliçada/lajota cerâmica - LT 24 (20+4) e capa com concreto de 25 MPa</v>
          </cell>
          <cell r="C743" t="str">
            <v>M2</v>
          </cell>
          <cell r="D743">
            <v>166.3</v>
          </cell>
          <cell r="E743">
            <v>38.94</v>
          </cell>
          <cell r="F743">
            <v>205.24</v>
          </cell>
        </row>
        <row r="744">
          <cell r="A744" t="str">
            <v>13.01.210</v>
          </cell>
          <cell r="B744" t="str">
            <v>Laje pré-fabricada mista vigota treliçada/lajota cerâmica - LT 30 (24+6) e capa com concreto de 25 MPa</v>
          </cell>
          <cell r="C744" t="str">
            <v>M2</v>
          </cell>
          <cell r="D744">
            <v>215.35</v>
          </cell>
          <cell r="E744">
            <v>42.76</v>
          </cell>
          <cell r="F744">
            <v>258.11</v>
          </cell>
        </row>
        <row r="745">
          <cell r="A745" t="str">
            <v>13.01.310</v>
          </cell>
          <cell r="B745" t="str">
            <v>Laje pré-fabricada unidirecional em viga treliçada/lajota em EPS LT 12 (8 + 4), com capa de concreto de 25 MPa</v>
          </cell>
          <cell r="C745" t="str">
            <v>M2</v>
          </cell>
          <cell r="D745">
            <v>143.35</v>
          </cell>
          <cell r="E745">
            <v>32.96</v>
          </cell>
          <cell r="F745">
            <v>176.31</v>
          </cell>
        </row>
        <row r="746">
          <cell r="A746" t="str">
            <v>13.01.320</v>
          </cell>
          <cell r="B746" t="str">
            <v>Laje pré-fabricada unidirecional em viga treliçada/lajota em EPS LT 16 (12 + 4), com capa de concreto de 25 MPa</v>
          </cell>
          <cell r="C746" t="str">
            <v>M2</v>
          </cell>
          <cell r="D746">
            <v>164.67</v>
          </cell>
          <cell r="E746">
            <v>32.96</v>
          </cell>
          <cell r="F746">
            <v>197.63</v>
          </cell>
        </row>
        <row r="747">
          <cell r="A747" t="str">
            <v>13.01.330</v>
          </cell>
          <cell r="B747" t="str">
            <v>Laje pré-fabricada unidirecional em viga treliçada/lajota em EPS LT 20 (16 + 4), com capa de concreto de 25 MPa</v>
          </cell>
          <cell r="C747" t="str">
            <v>M2</v>
          </cell>
          <cell r="D747">
            <v>204.75</v>
          </cell>
          <cell r="E747">
            <v>35.94</v>
          </cell>
          <cell r="F747">
            <v>240.69</v>
          </cell>
        </row>
        <row r="748">
          <cell r="A748" t="str">
            <v>13.01.340</v>
          </cell>
          <cell r="B748" t="str">
            <v>Laje pré-fabricada unidirecional em viga treliçada/lajota em EPS LT 25 (20 + 5), com capa de concreto de 25 MPa</v>
          </cell>
          <cell r="C748" t="str">
            <v>M2</v>
          </cell>
          <cell r="D748">
            <v>224.65</v>
          </cell>
          <cell r="E748">
            <v>38.94</v>
          </cell>
          <cell r="F748">
            <v>263.58999999999997</v>
          </cell>
        </row>
        <row r="749">
          <cell r="A749" t="str">
            <v>13.01.350</v>
          </cell>
          <cell r="B749" t="str">
            <v>Laje pré-fabricada unidirecional em viga treliçada/lajota em EPS LT 30 (25 + 5), com capa de concreto de 25 MPa</v>
          </cell>
          <cell r="C749" t="str">
            <v>M2</v>
          </cell>
          <cell r="D749">
            <v>243.41</v>
          </cell>
          <cell r="E749">
            <v>42.76</v>
          </cell>
          <cell r="F749">
            <v>286.17</v>
          </cell>
        </row>
        <row r="750">
          <cell r="A750" t="str">
            <v>13.02</v>
          </cell>
          <cell r="B750" t="str">
            <v>Laje pre-fabricada mista em vigotas protendidas e lajotas</v>
          </cell>
        </row>
        <row r="751">
          <cell r="A751" t="str">
            <v>13.02.150</v>
          </cell>
          <cell r="B751" t="str">
            <v>Laje pré-fabricada mista vigota protendida/lajota cerâmica - LP 12 (8+4) e capa com concreto de 25 MPa</v>
          </cell>
          <cell r="C751" t="str">
            <v>M2</v>
          </cell>
          <cell r="D751">
            <v>166.97</v>
          </cell>
          <cell r="E751">
            <v>32.96</v>
          </cell>
          <cell r="F751">
            <v>199.93</v>
          </cell>
        </row>
        <row r="752">
          <cell r="A752" t="str">
            <v>13.02.170</v>
          </cell>
          <cell r="B752" t="str">
            <v>Laje pré-fabricada mista vigota protendida/lajota cerâmica - LP 16 (12+4) e capa com concreto de 25 MPa</v>
          </cell>
          <cell r="C752" t="str">
            <v>M2</v>
          </cell>
          <cell r="D752">
            <v>187.79</v>
          </cell>
          <cell r="E752">
            <v>35.94</v>
          </cell>
          <cell r="F752">
            <v>223.73</v>
          </cell>
        </row>
        <row r="753">
          <cell r="A753" t="str">
            <v>13.02.190</v>
          </cell>
          <cell r="B753" t="str">
            <v>Laje pré-fabricada mista vigota protendida/lajota cerâmica - LP 20 (16+4) e capa com concreto de 25 MPa</v>
          </cell>
          <cell r="C753" t="str">
            <v>M2</v>
          </cell>
          <cell r="D753">
            <v>201.03</v>
          </cell>
          <cell r="E753">
            <v>38.94</v>
          </cell>
          <cell r="F753">
            <v>239.97</v>
          </cell>
        </row>
        <row r="754">
          <cell r="A754" t="str">
            <v>13.02.210</v>
          </cell>
          <cell r="B754" t="str">
            <v>Laje pré-fabricada mista vigota protendida/lajota cerâmica - LP 25 (20+5) e capa com concreto de 25 MPa</v>
          </cell>
          <cell r="C754" t="str">
            <v>M2</v>
          </cell>
          <cell r="D754">
            <v>210.23</v>
          </cell>
          <cell r="E754">
            <v>42.76</v>
          </cell>
          <cell r="F754">
            <v>252.99</v>
          </cell>
        </row>
        <row r="755">
          <cell r="A755" t="str">
            <v>13.05</v>
          </cell>
          <cell r="B755" t="str">
            <v>Pre-laje</v>
          </cell>
        </row>
        <row r="756">
          <cell r="A756" t="str">
            <v>13.05.084</v>
          </cell>
          <cell r="B756" t="str">
            <v>Pré-laje em painel pré-fabricado treliçado, com EPS, H= 12 cm</v>
          </cell>
          <cell r="C756" t="str">
            <v>M2</v>
          </cell>
          <cell r="D756">
            <v>153.22</v>
          </cell>
          <cell r="E756">
            <v>10.050000000000001</v>
          </cell>
          <cell r="F756">
            <v>163.27000000000001</v>
          </cell>
        </row>
        <row r="757">
          <cell r="A757" t="str">
            <v>13.05.090</v>
          </cell>
          <cell r="B757" t="str">
            <v>Pré-laje em painel pré-fabricado treliçado, com EPS, H= 16 cm</v>
          </cell>
          <cell r="C757" t="str">
            <v>M2</v>
          </cell>
          <cell r="D757">
            <v>171.43</v>
          </cell>
          <cell r="E757">
            <v>10.57</v>
          </cell>
          <cell r="F757">
            <v>182</v>
          </cell>
        </row>
        <row r="758">
          <cell r="A758" t="str">
            <v>13.05.094</v>
          </cell>
          <cell r="B758" t="str">
            <v>Pré-laje em painel pré-fabricado treliçado, com EPS, H= 20 cm</v>
          </cell>
          <cell r="C758" t="str">
            <v>M2</v>
          </cell>
          <cell r="D758">
            <v>186.42</v>
          </cell>
          <cell r="E758">
            <v>11.09</v>
          </cell>
          <cell r="F758">
            <v>197.51</v>
          </cell>
        </row>
        <row r="759">
          <cell r="A759" t="str">
            <v>13.05.096</v>
          </cell>
          <cell r="B759" t="str">
            <v>Pré-laje em painel pré-fabricado treliçado, com EPS, H= 25 cm</v>
          </cell>
          <cell r="C759" t="str">
            <v>M2</v>
          </cell>
          <cell r="D759">
            <v>254.13</v>
          </cell>
          <cell r="E759">
            <v>11.29</v>
          </cell>
          <cell r="F759">
            <v>265.42</v>
          </cell>
        </row>
        <row r="760">
          <cell r="A760" t="str">
            <v>13.05.110</v>
          </cell>
          <cell r="B760" t="str">
            <v>Pré-laje em painel pré-fabricado treliçado, H= 12 cm</v>
          </cell>
          <cell r="C760" t="str">
            <v>M2</v>
          </cell>
          <cell r="D760">
            <v>156</v>
          </cell>
          <cell r="E760">
            <v>10.050000000000001</v>
          </cell>
          <cell r="F760">
            <v>166.05</v>
          </cell>
        </row>
        <row r="761">
          <cell r="A761" t="str">
            <v>13.05.150</v>
          </cell>
          <cell r="B761" t="str">
            <v>Pré-laje em painel pré-fabricado treliçado, H= 16 cm</v>
          </cell>
          <cell r="C761" t="str">
            <v>M2</v>
          </cell>
          <cell r="D761">
            <v>160.34</v>
          </cell>
          <cell r="E761">
            <v>10.57</v>
          </cell>
          <cell r="F761">
            <v>170.91</v>
          </cell>
        </row>
        <row r="762">
          <cell r="A762" t="str">
            <v>14</v>
          </cell>
          <cell r="B762" t="str">
            <v>ALVENARIA E ELEMENTO DIVISOR</v>
          </cell>
        </row>
        <row r="763">
          <cell r="A763" t="str">
            <v>14.01</v>
          </cell>
          <cell r="B763" t="str">
            <v>Alvenaria de fundação (embasamento)</v>
          </cell>
        </row>
        <row r="764">
          <cell r="A764" t="str">
            <v>14.01.020</v>
          </cell>
          <cell r="B764" t="str">
            <v>Alvenaria de embasamento em tijolo maciço comum</v>
          </cell>
          <cell r="C764" t="str">
            <v>M3</v>
          </cell>
          <cell r="D764">
            <v>636.32000000000005</v>
          </cell>
          <cell r="E764">
            <v>341.18</v>
          </cell>
          <cell r="F764">
            <v>977.5</v>
          </cell>
        </row>
        <row r="765">
          <cell r="A765" t="str">
            <v>14.01.050</v>
          </cell>
          <cell r="B765" t="str">
            <v>Alvenaria de embasamento em bloco de concreto de 14 x 19 x 39 cm - classe A</v>
          </cell>
          <cell r="C765" t="str">
            <v>M2</v>
          </cell>
          <cell r="D765">
            <v>72.790000000000006</v>
          </cell>
          <cell r="E765">
            <v>32.74</v>
          </cell>
          <cell r="F765">
            <v>105.53</v>
          </cell>
        </row>
        <row r="766">
          <cell r="A766" t="str">
            <v>14.01.060</v>
          </cell>
          <cell r="B766" t="str">
            <v>Alvenaria de embasamento em bloco de concreto de 19 x 19 x 39 cm - classe A</v>
          </cell>
          <cell r="C766" t="str">
            <v>M2</v>
          </cell>
          <cell r="D766">
            <v>96.89</v>
          </cell>
          <cell r="E766">
            <v>33.49</v>
          </cell>
          <cell r="F766">
            <v>130.38</v>
          </cell>
        </row>
        <row r="767">
          <cell r="A767" t="str">
            <v>14.02</v>
          </cell>
          <cell r="B767" t="str">
            <v>Alvenaria com tijolo maciço comum ou especial</v>
          </cell>
        </row>
        <row r="768">
          <cell r="A768" t="str">
            <v>14.02.020</v>
          </cell>
          <cell r="B768" t="str">
            <v>Alvenaria de elevação de 1/4 tijolo maciço comum</v>
          </cell>
          <cell r="C768" t="str">
            <v>M2</v>
          </cell>
          <cell r="D768">
            <v>39.36</v>
          </cell>
          <cell r="E768">
            <v>42.14</v>
          </cell>
          <cell r="F768">
            <v>81.5</v>
          </cell>
        </row>
        <row r="769">
          <cell r="A769" t="str">
            <v>14.02.030</v>
          </cell>
          <cell r="B769" t="str">
            <v>Alvenaria de elevação de 1/2 tijolo maciço comum</v>
          </cell>
          <cell r="C769" t="str">
            <v>M2</v>
          </cell>
          <cell r="D769">
            <v>54.05</v>
          </cell>
          <cell r="E769">
            <v>66.680000000000007</v>
          </cell>
          <cell r="F769">
            <v>120.73</v>
          </cell>
        </row>
        <row r="770">
          <cell r="A770" t="str">
            <v>14.02.040</v>
          </cell>
          <cell r="B770" t="str">
            <v>Alvenaria de elevação de 1 tijolo maciço comum</v>
          </cell>
          <cell r="C770" t="str">
            <v>M2</v>
          </cell>
          <cell r="D770">
            <v>119.57</v>
          </cell>
          <cell r="E770">
            <v>108.2</v>
          </cell>
          <cell r="F770">
            <v>227.77</v>
          </cell>
        </row>
        <row r="771">
          <cell r="A771" t="str">
            <v>14.02.050</v>
          </cell>
          <cell r="B771" t="str">
            <v>Alvenaria de elevação de 1 1/2 tijolo maciço comum</v>
          </cell>
          <cell r="C771" t="str">
            <v>M2</v>
          </cell>
          <cell r="D771">
            <v>172.74</v>
          </cell>
          <cell r="E771">
            <v>133.43</v>
          </cell>
          <cell r="F771">
            <v>306.17</v>
          </cell>
        </row>
        <row r="772">
          <cell r="A772" t="str">
            <v>14.02.070</v>
          </cell>
          <cell r="B772" t="str">
            <v>Alvenaria de elevação de 1/2 tijolo maciço aparente</v>
          </cell>
          <cell r="C772" t="str">
            <v>M2</v>
          </cell>
          <cell r="D772">
            <v>148.52000000000001</v>
          </cell>
          <cell r="E772">
            <v>66.680000000000007</v>
          </cell>
          <cell r="F772">
            <v>215.2</v>
          </cell>
        </row>
        <row r="773">
          <cell r="A773" t="str">
            <v>14.02.080</v>
          </cell>
          <cell r="B773" t="str">
            <v>Alvenaria de elevação de 1 tijolo maciço aparente</v>
          </cell>
          <cell r="C773" t="str">
            <v>M2</v>
          </cell>
          <cell r="D773">
            <v>336.71</v>
          </cell>
          <cell r="E773">
            <v>108.2</v>
          </cell>
          <cell r="F773">
            <v>444.91</v>
          </cell>
        </row>
        <row r="774">
          <cell r="A774" t="str">
            <v>14.03</v>
          </cell>
          <cell r="B774" t="str">
            <v>Alvenaria com tijolo laminado aparente</v>
          </cell>
        </row>
        <row r="775">
          <cell r="A775" t="str">
            <v>14.03.020</v>
          </cell>
          <cell r="B775" t="str">
            <v>Alvenaria de elevação de 1/4 tijolo laminado</v>
          </cell>
          <cell r="C775" t="str">
            <v>M2</v>
          </cell>
          <cell r="D775">
            <v>142.96</v>
          </cell>
          <cell r="E775">
            <v>59.43</v>
          </cell>
          <cell r="F775">
            <v>202.39</v>
          </cell>
        </row>
        <row r="776">
          <cell r="A776" t="str">
            <v>14.03.040</v>
          </cell>
          <cell r="B776" t="str">
            <v>Alvenaria de elevação de 1/2 tijolo laminado</v>
          </cell>
          <cell r="C776" t="str">
            <v>M2</v>
          </cell>
          <cell r="D776">
            <v>269.74</v>
          </cell>
          <cell r="E776">
            <v>112.09</v>
          </cell>
          <cell r="F776">
            <v>381.83</v>
          </cell>
        </row>
        <row r="777">
          <cell r="A777" t="str">
            <v>14.03.060</v>
          </cell>
          <cell r="B777" t="str">
            <v>Alvenaria de elevação de 1 tijolo laminado</v>
          </cell>
          <cell r="C777" t="str">
            <v>M2</v>
          </cell>
          <cell r="D777">
            <v>557.76</v>
          </cell>
          <cell r="E777">
            <v>156.76</v>
          </cell>
          <cell r="F777">
            <v>714.52</v>
          </cell>
        </row>
        <row r="778">
          <cell r="A778" t="str">
            <v>14.04</v>
          </cell>
          <cell r="B778" t="str">
            <v>Alvenaria com bloco cerâmico de vedação</v>
          </cell>
        </row>
        <row r="779">
          <cell r="A779" t="str">
            <v>14.04.200</v>
          </cell>
          <cell r="B779" t="str">
            <v>Alvenaria de bloco cerâmico de vedação de 9 cm</v>
          </cell>
          <cell r="C779" t="str">
            <v>M2</v>
          </cell>
          <cell r="D779">
            <v>38.31</v>
          </cell>
          <cell r="E779">
            <v>30.16</v>
          </cell>
          <cell r="F779">
            <v>68.47</v>
          </cell>
        </row>
        <row r="780">
          <cell r="A780" t="str">
            <v>14.04.210</v>
          </cell>
          <cell r="B780" t="str">
            <v>Alvenaria de bloco cerâmico de vedação de 14 cm</v>
          </cell>
          <cell r="C780" t="str">
            <v>M2</v>
          </cell>
          <cell r="D780">
            <v>46.27</v>
          </cell>
          <cell r="E780">
            <v>32.74</v>
          </cell>
          <cell r="F780">
            <v>79.010000000000005</v>
          </cell>
        </row>
        <row r="781">
          <cell r="A781" t="str">
            <v>14.04.220</v>
          </cell>
          <cell r="B781" t="str">
            <v>Alvenaria de bloco cerâmico de vedação de 19 cm</v>
          </cell>
          <cell r="C781" t="str">
            <v>M2</v>
          </cell>
          <cell r="D781">
            <v>56.59</v>
          </cell>
          <cell r="E781">
            <v>35.130000000000003</v>
          </cell>
          <cell r="F781">
            <v>91.72</v>
          </cell>
        </row>
        <row r="782">
          <cell r="A782" t="str">
            <v>14.05</v>
          </cell>
          <cell r="B782" t="str">
            <v>Alvenaria com bloco cerâmico estrutural</v>
          </cell>
        </row>
        <row r="783">
          <cell r="A783" t="str">
            <v>14.05.050</v>
          </cell>
          <cell r="B783" t="str">
            <v>Alvenaria de bloco cerâmico estrutural de 14 cm</v>
          </cell>
          <cell r="C783" t="str">
            <v>M2</v>
          </cell>
          <cell r="D783">
            <v>44.54</v>
          </cell>
          <cell r="E783">
            <v>32.74</v>
          </cell>
          <cell r="F783">
            <v>77.28</v>
          </cell>
        </row>
        <row r="784">
          <cell r="A784" t="str">
            <v>14.05.060</v>
          </cell>
          <cell r="B784" t="str">
            <v>Alvenaria de bloco cerâmico estrutural de 19 cm</v>
          </cell>
          <cell r="C784" t="str">
            <v>M2</v>
          </cell>
          <cell r="D784">
            <v>58.52</v>
          </cell>
          <cell r="E784">
            <v>35.130000000000003</v>
          </cell>
          <cell r="F784">
            <v>93.65</v>
          </cell>
        </row>
        <row r="785">
          <cell r="A785" t="str">
            <v>14.10</v>
          </cell>
          <cell r="B785" t="str">
            <v>Alvenaria com bloco de concreto de vedação</v>
          </cell>
        </row>
        <row r="786">
          <cell r="A786" t="str">
            <v>14.10.101</v>
          </cell>
          <cell r="B786" t="str">
            <v>Alvenaria de bloco de concreto de vedação de 9 cm - classe C</v>
          </cell>
          <cell r="C786" t="str">
            <v>M2</v>
          </cell>
          <cell r="D786">
            <v>44.65</v>
          </cell>
          <cell r="E786">
            <v>30.16</v>
          </cell>
          <cell r="F786">
            <v>74.81</v>
          </cell>
        </row>
        <row r="787">
          <cell r="A787" t="str">
            <v>14.10.111</v>
          </cell>
          <cell r="B787" t="str">
            <v>Alvenaria de bloco de concreto de vedação de 14 cm - classe C</v>
          </cell>
          <cell r="C787" t="str">
            <v>M2</v>
          </cell>
          <cell r="D787">
            <v>57.57</v>
          </cell>
          <cell r="E787">
            <v>32.74</v>
          </cell>
          <cell r="F787">
            <v>90.31</v>
          </cell>
        </row>
        <row r="788">
          <cell r="A788" t="str">
            <v>14.10.121</v>
          </cell>
          <cell r="B788" t="str">
            <v>Alvenaria de bloco de concreto de vedação de 19 cm - classe C</v>
          </cell>
          <cell r="C788" t="str">
            <v>M2</v>
          </cell>
          <cell r="D788">
            <v>75.56</v>
          </cell>
          <cell r="E788">
            <v>33.49</v>
          </cell>
          <cell r="F788">
            <v>109.05</v>
          </cell>
        </row>
        <row r="789">
          <cell r="A789" t="str">
            <v>14.11</v>
          </cell>
          <cell r="B789" t="str">
            <v>Alvenaria com bloco de concreto estrutural</v>
          </cell>
        </row>
        <row r="790">
          <cell r="A790" t="str">
            <v>14.11.221</v>
          </cell>
          <cell r="B790" t="str">
            <v>Alvenaria de bloco de concreto estrutural 14 cm - classe B</v>
          </cell>
          <cell r="C790" t="str">
            <v>M2</v>
          </cell>
          <cell r="D790">
            <v>66.010000000000005</v>
          </cell>
          <cell r="E790">
            <v>36.86</v>
          </cell>
          <cell r="F790">
            <v>102.87</v>
          </cell>
        </row>
        <row r="791">
          <cell r="A791" t="str">
            <v>14.11.231</v>
          </cell>
          <cell r="B791" t="str">
            <v>Alvenaria de bloco de concreto estrutural 19 cm - classe B</v>
          </cell>
          <cell r="C791" t="str">
            <v>M2</v>
          </cell>
          <cell r="D791">
            <v>82.77</v>
          </cell>
          <cell r="E791">
            <v>37.79</v>
          </cell>
          <cell r="F791">
            <v>120.56</v>
          </cell>
        </row>
        <row r="792">
          <cell r="A792" t="str">
            <v>14.11.261</v>
          </cell>
          <cell r="B792" t="str">
            <v>Alvenaria de bloco de concreto estrutural 14 cm - classe A</v>
          </cell>
          <cell r="C792" t="str">
            <v>M2</v>
          </cell>
          <cell r="D792">
            <v>73.55</v>
          </cell>
          <cell r="E792">
            <v>48.81</v>
          </cell>
          <cell r="F792">
            <v>122.36</v>
          </cell>
        </row>
        <row r="793">
          <cell r="A793" t="str">
            <v>14.11.271</v>
          </cell>
          <cell r="B793" t="str">
            <v>Alvenaria de bloco de concreto estrutural 19 cm - classe A</v>
          </cell>
          <cell r="C793" t="str">
            <v>M2</v>
          </cell>
          <cell r="D793">
            <v>97.98</v>
          </cell>
          <cell r="E793">
            <v>52.01</v>
          </cell>
          <cell r="F793">
            <v>149.99</v>
          </cell>
        </row>
        <row r="794">
          <cell r="A794" t="str">
            <v>14.15</v>
          </cell>
          <cell r="B794" t="str">
            <v>Alvenaria de concreto celular ou silico calcário</v>
          </cell>
        </row>
        <row r="795">
          <cell r="A795" t="str">
            <v>14.15.060</v>
          </cell>
          <cell r="B795" t="str">
            <v>Alvenaria em bloco de concreto celular autoclavado de 10 cm, uso revestido - classe C25</v>
          </cell>
          <cell r="C795" t="str">
            <v>M2</v>
          </cell>
          <cell r="D795">
            <v>98.13</v>
          </cell>
          <cell r="E795">
            <v>14.3</v>
          </cell>
          <cell r="F795">
            <v>112.43</v>
          </cell>
        </row>
        <row r="796">
          <cell r="A796" t="str">
            <v>14.15.100</v>
          </cell>
          <cell r="B796" t="str">
            <v>Alvenaria em bloco de concreto celular autoclavado de 12,5 cm, uso revestido - classe C25</v>
          </cell>
          <cell r="C796" t="str">
            <v>M2</v>
          </cell>
          <cell r="D796">
            <v>112.01</v>
          </cell>
          <cell r="E796">
            <v>14.67</v>
          </cell>
          <cell r="F796">
            <v>126.68</v>
          </cell>
        </row>
        <row r="797">
          <cell r="A797" t="str">
            <v>14.15.120</v>
          </cell>
          <cell r="B797" t="str">
            <v>Alvenaria em bloco de concreto celular autoclavado de 15 cm, uso revestido - classe C25</v>
          </cell>
          <cell r="C797" t="str">
            <v>M2</v>
          </cell>
          <cell r="D797">
            <v>139.29</v>
          </cell>
          <cell r="E797">
            <v>14.85</v>
          </cell>
          <cell r="F797">
            <v>154.13999999999999</v>
          </cell>
        </row>
        <row r="798">
          <cell r="A798" t="str">
            <v>14.15.140</v>
          </cell>
          <cell r="B798" t="str">
            <v>Alvenaria em bloco de concreto celular autoclavado de 20 cm, uso revestido - classe C25</v>
          </cell>
          <cell r="C798" t="str">
            <v>M2</v>
          </cell>
          <cell r="D798">
            <v>173.44</v>
          </cell>
          <cell r="E798">
            <v>15.41</v>
          </cell>
          <cell r="F798">
            <v>188.85</v>
          </cell>
        </row>
        <row r="799">
          <cell r="A799" t="str">
            <v>14.20</v>
          </cell>
          <cell r="B799" t="str">
            <v>Pecas moldadas no local (vergas, pilaretes, etc.)</v>
          </cell>
        </row>
        <row r="800">
          <cell r="A800" t="str">
            <v>14.20.010</v>
          </cell>
          <cell r="B800" t="str">
            <v>Vergas, contravergas e pilaretes de concreto armado</v>
          </cell>
          <cell r="C800" t="str">
            <v>M3</v>
          </cell>
          <cell r="D800">
            <v>966.98</v>
          </cell>
          <cell r="E800">
            <v>778.69</v>
          </cell>
          <cell r="F800">
            <v>1745.67</v>
          </cell>
        </row>
        <row r="801">
          <cell r="A801" t="str">
            <v>14.20.020</v>
          </cell>
          <cell r="B801" t="str">
            <v>Cimalha em concreto com pingadeira</v>
          </cell>
          <cell r="C801" t="str">
            <v>M</v>
          </cell>
          <cell r="D801">
            <v>4.05</v>
          </cell>
          <cell r="E801">
            <v>7.04</v>
          </cell>
          <cell r="F801">
            <v>11.09</v>
          </cell>
        </row>
        <row r="802">
          <cell r="A802" t="str">
            <v>14.28</v>
          </cell>
          <cell r="B802" t="str">
            <v>Elementos vazados (concreto, cerâmica e vidros)</v>
          </cell>
        </row>
        <row r="803">
          <cell r="A803" t="str">
            <v>14.28.012</v>
          </cell>
          <cell r="B803" t="str">
            <v>Elemento vazado em cerâmica, tipo quadriculado de 18 x 18 x 7 cm</v>
          </cell>
          <cell r="C803" t="str">
            <v>M2</v>
          </cell>
          <cell r="D803">
            <v>173.1</v>
          </cell>
          <cell r="E803">
            <v>74.08</v>
          </cell>
          <cell r="F803">
            <v>247.18</v>
          </cell>
        </row>
        <row r="804">
          <cell r="A804" t="str">
            <v>14.28.030</v>
          </cell>
          <cell r="B804" t="str">
            <v>Elemento vazado em concreto, tipo quadriculado de 39 x 39 x 10 cm</v>
          </cell>
          <cell r="C804" t="str">
            <v>M2</v>
          </cell>
          <cell r="D804">
            <v>147.19999999999999</v>
          </cell>
          <cell r="E804">
            <v>61.48</v>
          </cell>
          <cell r="F804">
            <v>208.68</v>
          </cell>
        </row>
        <row r="805">
          <cell r="A805" t="str">
            <v>14.28.096</v>
          </cell>
          <cell r="B805" t="str">
            <v>Elemento vazado em concreto, tipo veneziana de 39 x 39 x 10 cm</v>
          </cell>
          <cell r="C805" t="str">
            <v>M2</v>
          </cell>
          <cell r="D805">
            <v>148.31</v>
          </cell>
          <cell r="E805">
            <v>61.48</v>
          </cell>
          <cell r="F805">
            <v>209.79</v>
          </cell>
        </row>
        <row r="806">
          <cell r="A806" t="str">
            <v>14.28.100</v>
          </cell>
          <cell r="B806" t="str">
            <v>Elemento vazado em vidro, tipo veneziana capelinha de 20 x 10 x 10 cm</v>
          </cell>
          <cell r="C806" t="str">
            <v>M2</v>
          </cell>
          <cell r="D806">
            <v>1916.57</v>
          </cell>
          <cell r="E806">
            <v>166.79</v>
          </cell>
          <cell r="F806">
            <v>2083.36</v>
          </cell>
        </row>
        <row r="807">
          <cell r="A807" t="str">
            <v>14.28.140</v>
          </cell>
          <cell r="B807" t="str">
            <v>Elemento vazado em vidro, tipo veneziana de 20 x 20 x 6 cm</v>
          </cell>
          <cell r="C807" t="str">
            <v>M2</v>
          </cell>
          <cell r="D807">
            <v>1031.6600000000001</v>
          </cell>
          <cell r="E807">
            <v>110.74</v>
          </cell>
          <cell r="F807">
            <v>1142.4000000000001</v>
          </cell>
        </row>
        <row r="808">
          <cell r="A808" t="str">
            <v>14.30</v>
          </cell>
          <cell r="B808" t="str">
            <v>Divisória e fechamento</v>
          </cell>
        </row>
        <row r="809">
          <cell r="A809" t="str">
            <v>14.30.010</v>
          </cell>
          <cell r="B809" t="str">
            <v>Divisória em placas de granito com espessura de 3 cm</v>
          </cell>
          <cell r="C809" t="str">
            <v>M2</v>
          </cell>
          <cell r="D809">
            <v>1136.32</v>
          </cell>
          <cell r="E809">
            <v>71.7</v>
          </cell>
          <cell r="F809">
            <v>1208.02</v>
          </cell>
        </row>
        <row r="810">
          <cell r="A810" t="str">
            <v>14.30.020</v>
          </cell>
          <cell r="B810" t="str">
            <v>Divisória em placas de granilite com espessura de 3 cm</v>
          </cell>
          <cell r="C810" t="str">
            <v>M2</v>
          </cell>
          <cell r="D810">
            <v>278.43</v>
          </cell>
          <cell r="F810">
            <v>278.43</v>
          </cell>
        </row>
        <row r="811">
          <cell r="A811" t="str">
            <v>14.30.070</v>
          </cell>
          <cell r="B811" t="str">
            <v>Divisória sanitária em painel laminado melamínico estrutural com perfis em alumínio, inclusive ferragem completa para vão de porta</v>
          </cell>
          <cell r="C811" t="str">
            <v>M2</v>
          </cell>
          <cell r="D811">
            <v>811.15</v>
          </cell>
          <cell r="F811">
            <v>811.15</v>
          </cell>
        </row>
        <row r="812">
          <cell r="A812" t="str">
            <v>14.30.080</v>
          </cell>
          <cell r="B812" t="str">
            <v>Divisão para mictório em placas de mármore branco, com espessura de 3 cm</v>
          </cell>
          <cell r="C812" t="str">
            <v>M2</v>
          </cell>
          <cell r="D812">
            <v>1117.21</v>
          </cell>
          <cell r="E812">
            <v>71.7</v>
          </cell>
          <cell r="F812">
            <v>1188.9100000000001</v>
          </cell>
        </row>
        <row r="813">
          <cell r="A813" t="str">
            <v>14.30.110</v>
          </cell>
          <cell r="B813" t="str">
            <v>Divisória cega tipo naval, acabamento em laminado fenólico melamínico, com espessura de 3,5 cm</v>
          </cell>
          <cell r="C813" t="str">
            <v>M2</v>
          </cell>
          <cell r="D813">
            <v>156.65</v>
          </cell>
          <cell r="F813">
            <v>156.65</v>
          </cell>
        </row>
        <row r="814">
          <cell r="A814" t="str">
            <v>14.30.160</v>
          </cell>
          <cell r="B814" t="str">
            <v>Divisória em placas de gesso acartonado, resistência ao fogo 60 minutos, espessura 120/90mm - 1RF / 1RF LM</v>
          </cell>
          <cell r="C814" t="str">
            <v>M2</v>
          </cell>
          <cell r="D814">
            <v>219.64</v>
          </cell>
          <cell r="F814">
            <v>219.64</v>
          </cell>
        </row>
        <row r="815">
          <cell r="A815" t="str">
            <v>14.30.190</v>
          </cell>
          <cell r="B815" t="str">
            <v>Divisória cega tipo naval com miolo mineral, acabamento em laminado melamínico, com espessura de 3,5 cm</v>
          </cell>
          <cell r="C815" t="str">
            <v>M2</v>
          </cell>
          <cell r="D815">
            <v>199.29</v>
          </cell>
          <cell r="F815">
            <v>199.29</v>
          </cell>
        </row>
        <row r="816">
          <cell r="A816" t="str">
            <v>14.30.230</v>
          </cell>
          <cell r="B816" t="str">
            <v>Divisória painel/vidro/vidro tipo naval, acabamento em laminado fenólico melamínico, com espessura de 3,5 cm</v>
          </cell>
          <cell r="C816" t="str">
            <v>M2</v>
          </cell>
          <cell r="D816">
            <v>192.86</v>
          </cell>
          <cell r="F816">
            <v>192.86</v>
          </cell>
        </row>
        <row r="817">
          <cell r="A817" t="str">
            <v>14.30.260</v>
          </cell>
          <cell r="B817" t="str">
            <v>Divisória em placas de gesso acartonado, resistência ao fogo 30 minutos, espessura 73/48mm - 1ST / 1ST</v>
          </cell>
          <cell r="C817" t="str">
            <v>M2</v>
          </cell>
          <cell r="D817">
            <v>169.69</v>
          </cell>
          <cell r="F817">
            <v>169.69</v>
          </cell>
        </row>
        <row r="818">
          <cell r="A818" t="str">
            <v>14.30.270</v>
          </cell>
          <cell r="B818" t="str">
            <v>Divisória em placas de gesso acartonado, resistência ao fogo 30 minutos, espessura 73/48mm - 1ST / 1ST LM</v>
          </cell>
          <cell r="C818" t="str">
            <v>M2</v>
          </cell>
          <cell r="D818">
            <v>165.53</v>
          </cell>
          <cell r="F818">
            <v>165.53</v>
          </cell>
        </row>
        <row r="819">
          <cell r="A819" t="str">
            <v>14.30.300</v>
          </cell>
          <cell r="B819" t="str">
            <v>Divisória em placas de gesso acartonado, resistência ao fogo 30 minutos, espessura 100/70mm - 1ST / 1ST LM</v>
          </cell>
          <cell r="C819" t="str">
            <v>M2</v>
          </cell>
          <cell r="D819">
            <v>210.18</v>
          </cell>
          <cell r="F819">
            <v>210.18</v>
          </cell>
        </row>
        <row r="820">
          <cell r="A820" t="str">
            <v>14.30.310</v>
          </cell>
          <cell r="B820" t="str">
            <v>Divisória em placas de gesso acartonado, resistência ao fogo 30 minutos, espessura 100/70mm - 1ST / 1ST</v>
          </cell>
          <cell r="C820" t="str">
            <v>M2</v>
          </cell>
          <cell r="D820">
            <v>158.22</v>
          </cell>
          <cell r="F820">
            <v>158.22</v>
          </cell>
        </row>
        <row r="821">
          <cell r="A821" t="str">
            <v>14.30.410</v>
          </cell>
          <cell r="B821" t="str">
            <v>Divisória em placas de gesso acartonado, resistência ao fogo 30 minutos, espessura 100/70mm - 1RU / 1RU</v>
          </cell>
          <cell r="C821" t="str">
            <v>M2</v>
          </cell>
          <cell r="D821">
            <v>228.65</v>
          </cell>
          <cell r="F821">
            <v>228.65</v>
          </cell>
        </row>
        <row r="822">
          <cell r="A822" t="str">
            <v>14.30.440</v>
          </cell>
          <cell r="B822" t="str">
            <v>Divisória em placas duplas de gesso acartonado, resistência ao fogo 60 minutos, espessura 120/70mm - 2ST / 2ST LM</v>
          </cell>
          <cell r="C822" t="str">
            <v>M2</v>
          </cell>
          <cell r="D822">
            <v>257.69</v>
          </cell>
          <cell r="F822">
            <v>257.69</v>
          </cell>
        </row>
        <row r="823">
          <cell r="A823" t="str">
            <v>14.30.841</v>
          </cell>
          <cell r="B823" t="str">
            <v>Divisória cega tipo piso/teto em laminado melamínico de baixa pressão, com coluna estrutural em alumínio extrudado</v>
          </cell>
          <cell r="C823" t="str">
            <v>M2</v>
          </cell>
          <cell r="D823">
            <v>1484.48</v>
          </cell>
          <cell r="F823">
            <v>1484.48</v>
          </cell>
        </row>
        <row r="824">
          <cell r="A824" t="str">
            <v>14.30.842</v>
          </cell>
          <cell r="B824" t="str">
            <v>Divisória tipo piso/teto em vidro temperado simples, com coluna estrutural em alumínio extrudado</v>
          </cell>
          <cell r="C824" t="str">
            <v>M2</v>
          </cell>
          <cell r="D824">
            <v>929.59</v>
          </cell>
          <cell r="F824">
            <v>929.59</v>
          </cell>
        </row>
        <row r="825">
          <cell r="A825" t="str">
            <v>14.30.843</v>
          </cell>
          <cell r="B825" t="str">
            <v>Divisória tipo piso/teto em vidro temperado duplo e micro persianas, com coluna estrutural em alumínio extrudado</v>
          </cell>
          <cell r="C825" t="str">
            <v>M2</v>
          </cell>
          <cell r="D825">
            <v>1504.15</v>
          </cell>
          <cell r="F825">
            <v>1504.15</v>
          </cell>
        </row>
        <row r="826">
          <cell r="A826" t="str">
            <v>14.30.860</v>
          </cell>
          <cell r="B826" t="str">
            <v>Divisória em placas de granilite com espessura de 4 cm</v>
          </cell>
          <cell r="C826" t="str">
            <v>M2</v>
          </cell>
          <cell r="D826">
            <v>295.82</v>
          </cell>
          <cell r="E826">
            <v>66.53</v>
          </cell>
          <cell r="F826">
            <v>362.35</v>
          </cell>
        </row>
        <row r="827">
          <cell r="A827" t="str">
            <v>14.30.870</v>
          </cell>
          <cell r="B827" t="str">
            <v>Divisória em placas duplas de gesso acartonado, resistência ao fogo 120 minutos, espessura 130/70mm - 2RF / 2RF</v>
          </cell>
          <cell r="C827" t="str">
            <v>M2</v>
          </cell>
          <cell r="D827">
            <v>265.14</v>
          </cell>
          <cell r="F827">
            <v>265.14</v>
          </cell>
        </row>
        <row r="828">
          <cell r="A828" t="str">
            <v>14.30.880</v>
          </cell>
          <cell r="B828" t="str">
            <v>Divisória em placas duplas de gesso acartonado, resistência ao fogo 60 minutos, espessura 120/70mm - 2ST / 2RU</v>
          </cell>
          <cell r="C828" t="str">
            <v>M2</v>
          </cell>
          <cell r="D828">
            <v>290.73</v>
          </cell>
          <cell r="F828">
            <v>290.73</v>
          </cell>
        </row>
        <row r="829">
          <cell r="A829" t="str">
            <v>14.30.890</v>
          </cell>
          <cell r="B829" t="str">
            <v>Divisória em placas duplas de gesso acartonado, resistência ao fogo 60 minutos, espessura 120/70mm - 2RU / 2RU</v>
          </cell>
          <cell r="C829" t="str">
            <v>M2</v>
          </cell>
          <cell r="D829">
            <v>293.45999999999998</v>
          </cell>
          <cell r="F829">
            <v>293.45999999999998</v>
          </cell>
        </row>
        <row r="830">
          <cell r="A830" t="str">
            <v>14.30.900</v>
          </cell>
          <cell r="B830" t="str">
            <v>Divisória em placas duplas de gesso acartonado, resistência ao fogo 60 minutos, espessura 98/48mm - 2ST / 2ST LM</v>
          </cell>
          <cell r="C830" t="str">
            <v>M2</v>
          </cell>
          <cell r="D830">
            <v>244.94</v>
          </cell>
          <cell r="F830">
            <v>244.94</v>
          </cell>
        </row>
        <row r="831">
          <cell r="A831" t="str">
            <v>14.30.910</v>
          </cell>
          <cell r="B831" t="str">
            <v>Divisória em placas duplas de gesso acartonado, resistência ao fogo 60 minutos, espessura 98/48mm - 2RU / 2RU LM</v>
          </cell>
          <cell r="C831" t="str">
            <v>M2</v>
          </cell>
          <cell r="D831">
            <v>281.45999999999998</v>
          </cell>
          <cell r="F831">
            <v>281.45999999999998</v>
          </cell>
        </row>
        <row r="832">
          <cell r="A832" t="str">
            <v>14.30.920</v>
          </cell>
          <cell r="B832" t="str">
            <v>Divisória em placas duplas de gesso acartonado, resistência ao fogo 60 minutos, espessura 98/48mm - 2ST / 2RU LM</v>
          </cell>
          <cell r="C832" t="str">
            <v>M2</v>
          </cell>
          <cell r="D832">
            <v>276.86</v>
          </cell>
          <cell r="F832">
            <v>276.86</v>
          </cell>
        </row>
        <row r="833">
          <cell r="A833" t="str">
            <v>14.31</v>
          </cell>
          <cell r="B833" t="str">
            <v>Divisória e fechamento.</v>
          </cell>
        </row>
        <row r="834">
          <cell r="A834" t="str">
            <v>14.31.030</v>
          </cell>
          <cell r="B834" t="str">
            <v>Fechamento em placa cimentícia com espessura de 12 mm</v>
          </cell>
          <cell r="C834" t="str">
            <v>M2</v>
          </cell>
          <cell r="D834">
            <v>101.04</v>
          </cell>
          <cell r="E834">
            <v>118.73</v>
          </cell>
          <cell r="F834">
            <v>219.77</v>
          </cell>
        </row>
        <row r="835">
          <cell r="A835" t="str">
            <v>14.40</v>
          </cell>
          <cell r="B835" t="str">
            <v>Reparos, conservações e complementos - GRUPO 14</v>
          </cell>
        </row>
        <row r="836">
          <cell r="A836" t="str">
            <v>14.40.040</v>
          </cell>
          <cell r="B836" t="str">
            <v>Recolocação de divisórias em chapas com montantes metálicos</v>
          </cell>
          <cell r="C836" t="str">
            <v>M2</v>
          </cell>
          <cell r="E836">
            <v>41.18</v>
          </cell>
          <cell r="F836">
            <v>41.18</v>
          </cell>
        </row>
        <row r="837">
          <cell r="A837" t="str">
            <v>14.40.060</v>
          </cell>
          <cell r="B837" t="str">
            <v>Tela galvanizada para fixação de alvenaria com dimensão de 6x50cm</v>
          </cell>
          <cell r="C837" t="str">
            <v>UN</v>
          </cell>
          <cell r="D837">
            <v>2.0699999999999998</v>
          </cell>
          <cell r="E837">
            <v>5.65</v>
          </cell>
          <cell r="F837">
            <v>7.72</v>
          </cell>
        </row>
        <row r="838">
          <cell r="A838" t="str">
            <v>14.40.070</v>
          </cell>
          <cell r="B838" t="str">
            <v>Tela galvanizada para fixação de alvenaria com dimensão de 7,5x50cm</v>
          </cell>
          <cell r="C838" t="str">
            <v>UN</v>
          </cell>
          <cell r="D838">
            <v>2.31</v>
          </cell>
          <cell r="E838">
            <v>5.65</v>
          </cell>
          <cell r="F838">
            <v>7.96</v>
          </cell>
        </row>
        <row r="839">
          <cell r="A839" t="str">
            <v>14.40.080</v>
          </cell>
          <cell r="B839" t="str">
            <v>Tela galvanizada para fixação de alvenaria com dimensão de 10,5x50cm</v>
          </cell>
          <cell r="C839" t="str">
            <v>UN</v>
          </cell>
          <cell r="D839">
            <v>2.76</v>
          </cell>
          <cell r="E839">
            <v>5.65</v>
          </cell>
          <cell r="F839">
            <v>8.41</v>
          </cell>
        </row>
        <row r="840">
          <cell r="A840" t="str">
            <v>14.40.090</v>
          </cell>
          <cell r="B840" t="str">
            <v>Tela galvanizada para fixação de alvenaria com dimensão de 12x50cm</v>
          </cell>
          <cell r="C840" t="str">
            <v>UN</v>
          </cell>
          <cell r="D840">
            <v>3.03</v>
          </cell>
          <cell r="E840">
            <v>5.65</v>
          </cell>
          <cell r="F840">
            <v>8.68</v>
          </cell>
        </row>
        <row r="841">
          <cell r="A841" t="str">
            <v>14.40.100</v>
          </cell>
          <cell r="B841" t="str">
            <v>Tela galvanizada para fixação de alvenaria com dimensão de 17x50cm</v>
          </cell>
          <cell r="C841" t="str">
            <v>UN</v>
          </cell>
          <cell r="D841">
            <v>4.3</v>
          </cell>
          <cell r="E841">
            <v>5.65</v>
          </cell>
          <cell r="F841">
            <v>9.9499999999999993</v>
          </cell>
        </row>
        <row r="842">
          <cell r="A842" t="str">
            <v>15</v>
          </cell>
          <cell r="B842" t="str">
            <v>ESTRUTURA EM MADEIRA, FERRO, ALUMINIO E CONCRETO</v>
          </cell>
        </row>
        <row r="843">
          <cell r="A843" t="str">
            <v>15.01</v>
          </cell>
          <cell r="B843" t="str">
            <v>Estrutura em madeira para cobertura</v>
          </cell>
        </row>
        <row r="844">
          <cell r="A844" t="str">
            <v>15.01.010</v>
          </cell>
          <cell r="B844" t="str">
            <v>Estrutura de madeira tesourada para telha de barro - vãos até 7,00 m</v>
          </cell>
          <cell r="C844" t="str">
            <v>M2</v>
          </cell>
          <cell r="D844">
            <v>121.12</v>
          </cell>
          <cell r="E844">
            <v>51.47</v>
          </cell>
          <cell r="F844">
            <v>172.59</v>
          </cell>
        </row>
        <row r="845">
          <cell r="A845" t="str">
            <v>15.01.020</v>
          </cell>
          <cell r="B845" t="str">
            <v>Estrutura de madeira tesourada para telha de barro - vãos de 7,01 a 10,00 m</v>
          </cell>
          <cell r="C845" t="str">
            <v>M2</v>
          </cell>
          <cell r="D845">
            <v>129.94999999999999</v>
          </cell>
          <cell r="E845">
            <v>53.53</v>
          </cell>
          <cell r="F845">
            <v>183.48</v>
          </cell>
        </row>
        <row r="846">
          <cell r="A846" t="str">
            <v>15.01.030</v>
          </cell>
          <cell r="B846" t="str">
            <v>Estrutura de madeira tesourada para telha de barro - vãos de 10,01 a 13,00 m</v>
          </cell>
          <cell r="C846" t="str">
            <v>M2</v>
          </cell>
          <cell r="D846">
            <v>138.76</v>
          </cell>
          <cell r="E846">
            <v>55.59</v>
          </cell>
          <cell r="F846">
            <v>194.35</v>
          </cell>
        </row>
        <row r="847">
          <cell r="A847" t="str">
            <v>15.01.040</v>
          </cell>
          <cell r="B847" t="str">
            <v>Estrutura de madeira tesourada para telha de barro - vãos de 13,01 a 18,00 m</v>
          </cell>
          <cell r="C847" t="str">
            <v>M2</v>
          </cell>
          <cell r="D847">
            <v>152.19999999999999</v>
          </cell>
          <cell r="E847">
            <v>59.71</v>
          </cell>
          <cell r="F847">
            <v>211.91</v>
          </cell>
        </row>
        <row r="848">
          <cell r="A848" t="str">
            <v>15.01.110</v>
          </cell>
          <cell r="B848" t="str">
            <v>Estrutura de madeira tesourada para telha perfil ondulado - vãos até 7,00 m</v>
          </cell>
          <cell r="C848" t="str">
            <v>M2</v>
          </cell>
          <cell r="D848">
            <v>82.95</v>
          </cell>
          <cell r="E848">
            <v>39.119999999999997</v>
          </cell>
          <cell r="F848">
            <v>122.07</v>
          </cell>
        </row>
        <row r="849">
          <cell r="A849" t="str">
            <v>15.01.120</v>
          </cell>
          <cell r="B849" t="str">
            <v>Estrutura de madeira tesourada para telha perfil ondulado - vãos 7,01 a 10,00 m</v>
          </cell>
          <cell r="C849" t="str">
            <v>M2</v>
          </cell>
          <cell r="D849">
            <v>91.76</v>
          </cell>
          <cell r="E849">
            <v>41.18</v>
          </cell>
          <cell r="F849">
            <v>132.94</v>
          </cell>
        </row>
        <row r="850">
          <cell r="A850" t="str">
            <v>15.01.130</v>
          </cell>
          <cell r="B850" t="str">
            <v>Estrutura de madeira tesourada para telha perfil ondulado - vãos 10,01 a 13,00 m</v>
          </cell>
          <cell r="C850" t="str">
            <v>M2</v>
          </cell>
          <cell r="D850">
            <v>100.58</v>
          </cell>
          <cell r="E850">
            <v>43.24</v>
          </cell>
          <cell r="F850">
            <v>143.82</v>
          </cell>
        </row>
        <row r="851">
          <cell r="A851" t="str">
            <v>15.01.140</v>
          </cell>
          <cell r="B851" t="str">
            <v>Estrutura de madeira tesourada para telha perfil ondulado - vãos 13,01 a 18,00 m</v>
          </cell>
          <cell r="C851" t="str">
            <v>M2</v>
          </cell>
          <cell r="D851">
            <v>109.8</v>
          </cell>
          <cell r="E851">
            <v>47.36</v>
          </cell>
          <cell r="F851">
            <v>157.16</v>
          </cell>
        </row>
        <row r="852">
          <cell r="A852" t="str">
            <v>15.01.210</v>
          </cell>
          <cell r="B852" t="str">
            <v>Estrutura pontaletada para telhas de barro</v>
          </cell>
          <cell r="C852" t="str">
            <v>M2</v>
          </cell>
          <cell r="D852">
            <v>91.33</v>
          </cell>
          <cell r="E852">
            <v>49.41</v>
          </cell>
          <cell r="F852">
            <v>140.74</v>
          </cell>
        </row>
        <row r="853">
          <cell r="A853" t="str">
            <v>15.01.220</v>
          </cell>
          <cell r="B853" t="str">
            <v>Estrutura pontaletada para telhas onduladas</v>
          </cell>
          <cell r="C853" t="str">
            <v>M2</v>
          </cell>
          <cell r="D853">
            <v>68.86</v>
          </cell>
          <cell r="E853">
            <v>37.06</v>
          </cell>
          <cell r="F853">
            <v>105.92</v>
          </cell>
        </row>
        <row r="854">
          <cell r="A854" t="str">
            <v>15.01.310</v>
          </cell>
          <cell r="B854" t="str">
            <v>Estrutura em terças para telhas de barro</v>
          </cell>
          <cell r="C854" t="str">
            <v>M2</v>
          </cell>
          <cell r="D854">
            <v>85.02</v>
          </cell>
          <cell r="E854">
            <v>26.77</v>
          </cell>
          <cell r="F854">
            <v>111.79</v>
          </cell>
        </row>
        <row r="855">
          <cell r="A855" t="str">
            <v>15.01.320</v>
          </cell>
          <cell r="B855" t="str">
            <v>Estrutura em terças para telhas perfil e material qualquer, exceto barro</v>
          </cell>
          <cell r="C855" t="str">
            <v>M2</v>
          </cell>
          <cell r="D855">
            <v>25.88</v>
          </cell>
          <cell r="E855">
            <v>5.25</v>
          </cell>
          <cell r="F855">
            <v>31.13</v>
          </cell>
        </row>
        <row r="856">
          <cell r="A856" t="str">
            <v>15.01.330</v>
          </cell>
          <cell r="B856" t="str">
            <v>Estrutura em terças para telhas perfil trapezoidal</v>
          </cell>
          <cell r="C856" t="str">
            <v>M2</v>
          </cell>
          <cell r="D856">
            <v>16.18</v>
          </cell>
          <cell r="E856">
            <v>5.25</v>
          </cell>
          <cell r="F856">
            <v>21.43</v>
          </cell>
        </row>
        <row r="857">
          <cell r="A857" t="str">
            <v>15.03</v>
          </cell>
          <cell r="B857" t="str">
            <v>Estrutura em aço</v>
          </cell>
        </row>
        <row r="858">
          <cell r="A858" t="str">
            <v>15.03.030</v>
          </cell>
          <cell r="B858" t="str">
            <v>Fornecimento e montagem de estrutura em aço ASTM-A36, sem pintura</v>
          </cell>
          <cell r="C858" t="str">
            <v>KG</v>
          </cell>
          <cell r="D858">
            <v>27.3</v>
          </cell>
          <cell r="F858">
            <v>27.3</v>
          </cell>
        </row>
        <row r="859">
          <cell r="A859" t="str">
            <v>15.03.090</v>
          </cell>
          <cell r="B859" t="str">
            <v>Montagem de estrutura metálica em aço, sem pintura</v>
          </cell>
          <cell r="C859" t="str">
            <v>KG</v>
          </cell>
          <cell r="E859">
            <v>5.28</v>
          </cell>
          <cell r="F859">
            <v>5.28</v>
          </cell>
        </row>
        <row r="860">
          <cell r="A860" t="str">
            <v>15.03.110</v>
          </cell>
          <cell r="B860" t="str">
            <v>Fornecimento e montagem de estrutura em aço patinável, sem pintura</v>
          </cell>
          <cell r="C860" t="str">
            <v>KG</v>
          </cell>
          <cell r="D860">
            <v>29.89</v>
          </cell>
          <cell r="F860">
            <v>29.89</v>
          </cell>
        </row>
        <row r="861">
          <cell r="A861" t="str">
            <v>15.03.131</v>
          </cell>
          <cell r="B861" t="str">
            <v>Fornecimento e montagem de estrutura em aço ASTM-A572 Grau 50, sem pintura</v>
          </cell>
          <cell r="C861" t="str">
            <v>KG</v>
          </cell>
          <cell r="D861">
            <v>30.45</v>
          </cell>
          <cell r="F861">
            <v>30.45</v>
          </cell>
        </row>
        <row r="862">
          <cell r="A862" t="str">
            <v>15.03.140</v>
          </cell>
          <cell r="B862" t="str">
            <v>Fornecimento e montagem de estrutura tubular em aço ASTM-A572 Grau 50, sem pintura</v>
          </cell>
          <cell r="C862" t="str">
            <v>KG</v>
          </cell>
          <cell r="D862">
            <v>33.19</v>
          </cell>
          <cell r="F862">
            <v>33.19</v>
          </cell>
        </row>
        <row r="863">
          <cell r="A863" t="str">
            <v>15.03.150</v>
          </cell>
          <cell r="B863" t="str">
            <v>Fornecimento e montagem de estrutura metálica em perfil metalon, sem pintura</v>
          </cell>
          <cell r="C863" t="str">
            <v>KG</v>
          </cell>
          <cell r="D863">
            <v>10.81</v>
          </cell>
          <cell r="E863">
            <v>5.28</v>
          </cell>
          <cell r="F863">
            <v>16.09</v>
          </cell>
        </row>
        <row r="864">
          <cell r="A864" t="str">
            <v>15.05</v>
          </cell>
          <cell r="B864" t="str">
            <v>Estrutura pre-fabricada de concreto</v>
          </cell>
        </row>
        <row r="865">
          <cell r="A865" t="str">
            <v>15.05.290</v>
          </cell>
          <cell r="B865" t="str">
            <v>Placas, vigas e pilares em concreto armado pré-moldado - fck= 40 MPa</v>
          </cell>
          <cell r="C865" t="str">
            <v>M3</v>
          </cell>
          <cell r="D865">
            <v>2604.15</v>
          </cell>
          <cell r="E865">
            <v>792.39</v>
          </cell>
          <cell r="F865">
            <v>3396.54</v>
          </cell>
        </row>
        <row r="866">
          <cell r="A866" t="str">
            <v>15.05.300</v>
          </cell>
          <cell r="B866" t="str">
            <v>Mobiliário em concreto armado pré-moldado - fck= 40 MPa</v>
          </cell>
          <cell r="C866" t="str">
            <v>M3</v>
          </cell>
          <cell r="D866">
            <v>2520.7399999999998</v>
          </cell>
          <cell r="E866">
            <v>874.25</v>
          </cell>
          <cell r="F866">
            <v>3394.99</v>
          </cell>
        </row>
        <row r="867">
          <cell r="A867" t="str">
            <v>15.05.520</v>
          </cell>
          <cell r="B867" t="str">
            <v>Placas, vigas e pilares em concreto armado pré-moldado - fck= 35 MPa</v>
          </cell>
          <cell r="C867" t="str">
            <v>M3</v>
          </cell>
          <cell r="D867">
            <v>2320.64</v>
          </cell>
          <cell r="E867">
            <v>753.35</v>
          </cell>
          <cell r="F867">
            <v>3073.99</v>
          </cell>
        </row>
        <row r="868">
          <cell r="A868" t="str">
            <v>15.05.530</v>
          </cell>
          <cell r="B868" t="str">
            <v>Placas, vigas e pilares em concreto armado pré-moldado - fck= 25 MPa</v>
          </cell>
          <cell r="C868" t="str">
            <v>M3</v>
          </cell>
          <cell r="D868">
            <v>2045.33</v>
          </cell>
          <cell r="E868">
            <v>745.73</v>
          </cell>
          <cell r="F868">
            <v>2791.06</v>
          </cell>
        </row>
        <row r="869">
          <cell r="A869" t="str">
            <v>15.05.540</v>
          </cell>
          <cell r="B869" t="str">
            <v>Mobiliário em concreto armado pré-moldado - fck= 25 MPa</v>
          </cell>
          <cell r="C869" t="str">
            <v>M3</v>
          </cell>
          <cell r="D869">
            <v>2284.88</v>
          </cell>
          <cell r="E869">
            <v>799.05</v>
          </cell>
          <cell r="F869">
            <v>3083.93</v>
          </cell>
        </row>
        <row r="870">
          <cell r="A870" t="str">
            <v>15.20</v>
          </cell>
          <cell r="B870" t="str">
            <v>Reparos, conservações e complementos - GRUPO 15</v>
          </cell>
        </row>
        <row r="871">
          <cell r="A871" t="str">
            <v>15.20.020</v>
          </cell>
          <cell r="B871" t="str">
            <v>Fornecimento de peças diversas para estrutura em madeira</v>
          </cell>
          <cell r="C871" t="str">
            <v>M3</v>
          </cell>
          <cell r="D871">
            <v>4251</v>
          </cell>
          <cell r="E871">
            <v>1235.4000000000001</v>
          </cell>
          <cell r="F871">
            <v>5486.4</v>
          </cell>
        </row>
        <row r="872">
          <cell r="A872" t="str">
            <v>15.20.040</v>
          </cell>
          <cell r="B872" t="str">
            <v>Recolocação de peças lineares em madeira com seção até 60 cm²</v>
          </cell>
          <cell r="C872" t="str">
            <v>M</v>
          </cell>
          <cell r="D872">
            <v>0.12</v>
          </cell>
          <cell r="E872">
            <v>5.77</v>
          </cell>
          <cell r="F872">
            <v>5.89</v>
          </cell>
        </row>
        <row r="873">
          <cell r="A873" t="str">
            <v>15.20.060</v>
          </cell>
          <cell r="B873" t="str">
            <v>Recolocação de peças lineares em madeira com seção superior a 60 cm²</v>
          </cell>
          <cell r="C873" t="str">
            <v>M</v>
          </cell>
          <cell r="D873">
            <v>0.28999999999999998</v>
          </cell>
          <cell r="E873">
            <v>15.24</v>
          </cell>
          <cell r="F873">
            <v>15.53</v>
          </cell>
        </row>
        <row r="874">
          <cell r="A874" t="str">
            <v>16</v>
          </cell>
          <cell r="B874" t="str">
            <v>TELHAMENTO</v>
          </cell>
        </row>
        <row r="875">
          <cell r="A875" t="str">
            <v>16.02</v>
          </cell>
          <cell r="B875" t="str">
            <v>Telhamento em barro</v>
          </cell>
        </row>
        <row r="876">
          <cell r="A876" t="str">
            <v>16.02.010</v>
          </cell>
          <cell r="B876" t="str">
            <v>Telha de barro tipo italiana</v>
          </cell>
          <cell r="C876" t="str">
            <v>M2</v>
          </cell>
          <cell r="D876">
            <v>45.12</v>
          </cell>
          <cell r="E876">
            <v>29.88</v>
          </cell>
          <cell r="F876">
            <v>75</v>
          </cell>
        </row>
        <row r="877">
          <cell r="A877" t="str">
            <v>16.02.020</v>
          </cell>
          <cell r="B877" t="str">
            <v>Telha de barro tipo francesa</v>
          </cell>
          <cell r="C877" t="str">
            <v>M2</v>
          </cell>
          <cell r="D877">
            <v>60.8</v>
          </cell>
          <cell r="E877">
            <v>29.88</v>
          </cell>
          <cell r="F877">
            <v>90.68</v>
          </cell>
        </row>
        <row r="878">
          <cell r="A878" t="str">
            <v>16.02.030</v>
          </cell>
          <cell r="B878" t="str">
            <v>Telha de barro tipo romana</v>
          </cell>
          <cell r="C878" t="str">
            <v>M2</v>
          </cell>
          <cell r="D878">
            <v>35.04</v>
          </cell>
          <cell r="E878">
            <v>29.88</v>
          </cell>
          <cell r="F878">
            <v>64.92</v>
          </cell>
        </row>
        <row r="879">
          <cell r="A879" t="str">
            <v>16.02.045</v>
          </cell>
          <cell r="B879" t="str">
            <v>Telha de barro colonial/paulista</v>
          </cell>
          <cell r="C879" t="str">
            <v>M2</v>
          </cell>
          <cell r="D879">
            <v>85.86</v>
          </cell>
          <cell r="E879">
            <v>44.82</v>
          </cell>
          <cell r="F879">
            <v>130.68</v>
          </cell>
        </row>
        <row r="880">
          <cell r="A880" t="str">
            <v>16.02.060</v>
          </cell>
          <cell r="B880" t="str">
            <v>Telha de barro tipo plan</v>
          </cell>
          <cell r="C880" t="str">
            <v>M2</v>
          </cell>
          <cell r="D880">
            <v>101.79</v>
          </cell>
          <cell r="E880">
            <v>44.82</v>
          </cell>
          <cell r="F880">
            <v>146.61000000000001</v>
          </cell>
        </row>
        <row r="881">
          <cell r="A881" t="str">
            <v>16.02.120</v>
          </cell>
          <cell r="B881" t="str">
            <v>Emboçamento de beiral em telhas de barro</v>
          </cell>
          <cell r="C881" t="str">
            <v>M</v>
          </cell>
          <cell r="D881">
            <v>0.99</v>
          </cell>
          <cell r="E881">
            <v>13.18</v>
          </cell>
          <cell r="F881">
            <v>14.17</v>
          </cell>
        </row>
        <row r="882">
          <cell r="A882" t="str">
            <v>16.02.230</v>
          </cell>
          <cell r="B882" t="str">
            <v>Cumeeira de barro emboçado tipos: plan, romana, italiana, francesa e paulistinha</v>
          </cell>
          <cell r="C882" t="str">
            <v>M</v>
          </cell>
          <cell r="D882">
            <v>13.62</v>
          </cell>
          <cell r="E882">
            <v>16.47</v>
          </cell>
          <cell r="F882">
            <v>30.09</v>
          </cell>
        </row>
        <row r="883">
          <cell r="A883" t="str">
            <v>16.02.270</v>
          </cell>
          <cell r="B883" t="str">
            <v>Espigão de barro emboçado</v>
          </cell>
          <cell r="C883" t="str">
            <v>M</v>
          </cell>
          <cell r="D883">
            <v>21.34</v>
          </cell>
          <cell r="E883">
            <v>16.47</v>
          </cell>
          <cell r="F883">
            <v>37.81</v>
          </cell>
        </row>
        <row r="884">
          <cell r="A884" t="str">
            <v>16.03</v>
          </cell>
          <cell r="B884" t="str">
            <v>Telhamento em cimento reforçado com fio sintético (CRFS)</v>
          </cell>
        </row>
        <row r="885">
          <cell r="A885" t="str">
            <v>16.03.010</v>
          </cell>
          <cell r="B885" t="str">
            <v>Telhamento em cimento reforçado com fio sintético CRFS - perfil ondulado de 6 mm</v>
          </cell>
          <cell r="C885" t="str">
            <v>M2</v>
          </cell>
          <cell r="D885">
            <v>40.36</v>
          </cell>
          <cell r="E885">
            <v>16.47</v>
          </cell>
          <cell r="F885">
            <v>56.83</v>
          </cell>
        </row>
        <row r="886">
          <cell r="A886" t="str">
            <v>16.03.020</v>
          </cell>
          <cell r="B886" t="str">
            <v>Telhamento em cimento reforçado com fio sintético CRFS - perfil ondulado de 8 mm</v>
          </cell>
          <cell r="C886" t="str">
            <v>M2</v>
          </cell>
          <cell r="D886">
            <v>61.99</v>
          </cell>
          <cell r="E886">
            <v>16.47</v>
          </cell>
          <cell r="F886">
            <v>78.459999999999994</v>
          </cell>
        </row>
        <row r="887">
          <cell r="A887" t="str">
            <v>16.03.030</v>
          </cell>
          <cell r="B887" t="str">
            <v>Telhamento em cimento reforçado com fio sintético CRFS - perfil trapezoidal de 44 cm</v>
          </cell>
          <cell r="C887" t="str">
            <v>M2</v>
          </cell>
          <cell r="D887">
            <v>151.52000000000001</v>
          </cell>
          <cell r="E887">
            <v>16.47</v>
          </cell>
          <cell r="F887">
            <v>167.99</v>
          </cell>
        </row>
        <row r="888">
          <cell r="A888" t="str">
            <v>16.03.040</v>
          </cell>
          <cell r="B888" t="str">
            <v>Telhamento em cimento reforçado com fio sintético CRFS - perfil modulado</v>
          </cell>
          <cell r="C888" t="str">
            <v>M2</v>
          </cell>
          <cell r="D888">
            <v>163.25</v>
          </cell>
          <cell r="E888">
            <v>16.47</v>
          </cell>
          <cell r="F888">
            <v>179.72</v>
          </cell>
        </row>
        <row r="889">
          <cell r="A889" t="str">
            <v>16.03.300</v>
          </cell>
          <cell r="B889" t="str">
            <v>Cumeeira normal em cimento reforçado com fio sintético CRFS - perfil ondulado</v>
          </cell>
          <cell r="C889" t="str">
            <v>M</v>
          </cell>
          <cell r="D889">
            <v>85.18</v>
          </cell>
          <cell r="E889">
            <v>8.23</v>
          </cell>
          <cell r="F889">
            <v>93.41</v>
          </cell>
        </row>
        <row r="890">
          <cell r="A890" t="str">
            <v>16.03.310</v>
          </cell>
          <cell r="B890" t="str">
            <v>Cumeeira universal em cimento reforçado com fio sintético CRFS - perfil ondulado</v>
          </cell>
          <cell r="C890" t="str">
            <v>M</v>
          </cell>
          <cell r="D890">
            <v>79.3</v>
          </cell>
          <cell r="E890">
            <v>8.23</v>
          </cell>
          <cell r="F890">
            <v>87.53</v>
          </cell>
        </row>
        <row r="891">
          <cell r="A891" t="str">
            <v>16.03.320</v>
          </cell>
          <cell r="B891" t="str">
            <v>Cumeeira normal em cimento reforçado com fio sintético CRFS - perfil trapezoidal 44 cm</v>
          </cell>
          <cell r="C891" t="str">
            <v>M</v>
          </cell>
          <cell r="D891">
            <v>111.38</v>
          </cell>
          <cell r="E891">
            <v>8.23</v>
          </cell>
          <cell r="F891">
            <v>119.61</v>
          </cell>
        </row>
        <row r="892">
          <cell r="A892" t="str">
            <v>16.03.330</v>
          </cell>
          <cell r="B892" t="str">
            <v>Cumeeira normal em cimento reforçado com fio sintético CRFS - perfil modulado</v>
          </cell>
          <cell r="C892" t="str">
            <v>M</v>
          </cell>
          <cell r="D892">
            <v>170.74</v>
          </cell>
          <cell r="E892">
            <v>8.23</v>
          </cell>
          <cell r="F892">
            <v>178.97</v>
          </cell>
        </row>
        <row r="893">
          <cell r="A893" t="str">
            <v>16.03.360</v>
          </cell>
          <cell r="B893" t="str">
            <v>Espigão em cimento reforçado com fio sintético CRFS - perfil ondulado</v>
          </cell>
          <cell r="C893" t="str">
            <v>M</v>
          </cell>
          <cell r="D893">
            <v>55.56</v>
          </cell>
          <cell r="E893">
            <v>8.23</v>
          </cell>
          <cell r="F893">
            <v>63.79</v>
          </cell>
        </row>
        <row r="894">
          <cell r="A894" t="str">
            <v>16.03.370</v>
          </cell>
          <cell r="B894" t="str">
            <v>Espigão em cimento reforçado com fio sintético CRFS - perfil modulado</v>
          </cell>
          <cell r="C894" t="str">
            <v>M</v>
          </cell>
          <cell r="D894">
            <v>106.2</v>
          </cell>
          <cell r="E894">
            <v>8.23</v>
          </cell>
          <cell r="F894">
            <v>114.43</v>
          </cell>
        </row>
        <row r="895">
          <cell r="A895" t="str">
            <v>16.03.400</v>
          </cell>
          <cell r="B895" t="str">
            <v>Rufo em cimento reforçado com fio sintético CRFS - perfil ondulado</v>
          </cell>
          <cell r="C895" t="str">
            <v>M</v>
          </cell>
          <cell r="D895">
            <v>71.81</v>
          </cell>
          <cell r="E895">
            <v>8.23</v>
          </cell>
          <cell r="F895">
            <v>80.040000000000006</v>
          </cell>
        </row>
        <row r="896">
          <cell r="A896" t="str">
            <v>16.10</v>
          </cell>
          <cell r="B896" t="str">
            <v>Telhamento em madeira ou fibra vegetal</v>
          </cell>
        </row>
        <row r="897">
          <cell r="A897" t="str">
            <v>16.10.020</v>
          </cell>
          <cell r="B897" t="str">
            <v>Telha em fibra vegetal, perfil ondulado, com espessura de 3 mm</v>
          </cell>
          <cell r="C897" t="str">
            <v>M2</v>
          </cell>
          <cell r="D897">
            <v>81.08</v>
          </cell>
          <cell r="E897">
            <v>26.77</v>
          </cell>
          <cell r="F897">
            <v>107.85</v>
          </cell>
        </row>
        <row r="898">
          <cell r="A898" t="str">
            <v>16.10.100</v>
          </cell>
          <cell r="B898" t="str">
            <v>Cumeeira em fibra vegetal, lisa, com espessura de 3 mm</v>
          </cell>
          <cell r="C898" t="str">
            <v>M</v>
          </cell>
          <cell r="D898">
            <v>105.34</v>
          </cell>
          <cell r="E898">
            <v>9.06</v>
          </cell>
          <cell r="F898">
            <v>114.4</v>
          </cell>
        </row>
        <row r="899">
          <cell r="A899" t="str">
            <v>16.12</v>
          </cell>
          <cell r="B899" t="str">
            <v>Telhamento metálico comum</v>
          </cell>
        </row>
        <row r="900">
          <cell r="A900" t="str">
            <v>16.12.020</v>
          </cell>
          <cell r="B900" t="str">
            <v>Telhamento em chapa de aço pré-pintada com epóxi e poliéster, perfil ondulado, com espessura de 0,50 mm</v>
          </cell>
          <cell r="C900" t="str">
            <v>M2</v>
          </cell>
          <cell r="D900">
            <v>88.06</v>
          </cell>
          <cell r="E900">
            <v>16.47</v>
          </cell>
          <cell r="F900">
            <v>104.53</v>
          </cell>
        </row>
        <row r="901">
          <cell r="A901" t="str">
            <v>16.12.040</v>
          </cell>
          <cell r="B901" t="str">
            <v>Telhamento em chapa de aço pré-pintada com epóxi e poliéster, perfil ondulado calandrado, com espessura de 0,80 mm</v>
          </cell>
          <cell r="C901" t="str">
            <v>M2</v>
          </cell>
          <cell r="D901">
            <v>157.9</v>
          </cell>
          <cell r="E901">
            <v>16.47</v>
          </cell>
          <cell r="F901">
            <v>174.37</v>
          </cell>
        </row>
        <row r="902">
          <cell r="A902" t="str">
            <v>16.12.050</v>
          </cell>
          <cell r="B902" t="str">
            <v>Telhamento em chapa de aço pré-pintada com epóxi e poliéster, perfil trapezoidal, com espessura de 0,80 mm e altura de 100 mm</v>
          </cell>
          <cell r="C902" t="str">
            <v>M2</v>
          </cell>
          <cell r="D902">
            <v>165.53</v>
          </cell>
          <cell r="E902">
            <v>16.47</v>
          </cell>
          <cell r="F902">
            <v>182</v>
          </cell>
        </row>
        <row r="903">
          <cell r="A903" t="str">
            <v>16.12.060</v>
          </cell>
          <cell r="B903" t="str">
            <v>Telhamento em chapa de aço pré-pintada com epóxi e poliéster, perfil trapezoidal, com espessura de 0,50 mm e altura de 40 mm</v>
          </cell>
          <cell r="C903" t="str">
            <v>M2</v>
          </cell>
          <cell r="D903">
            <v>84.59</v>
          </cell>
          <cell r="E903">
            <v>16.47</v>
          </cell>
          <cell r="F903">
            <v>101.06</v>
          </cell>
        </row>
        <row r="904">
          <cell r="A904" t="str">
            <v>16.12.200</v>
          </cell>
          <cell r="B904" t="str">
            <v>Cumeeira em chapa de aço pré-pintada com epóxi e poliéster, perfil trapezoidal, com espessura de 0,50 mm</v>
          </cell>
          <cell r="C904" t="str">
            <v>M</v>
          </cell>
          <cell r="D904">
            <v>63.19</v>
          </cell>
          <cell r="E904">
            <v>8.23</v>
          </cell>
          <cell r="F904">
            <v>71.42</v>
          </cell>
        </row>
        <row r="905">
          <cell r="A905" t="str">
            <v>16.12.220</v>
          </cell>
          <cell r="B905" t="str">
            <v>Cumeeira em chapa de aço pré-pintada com epóxi e poliéster, perfil ondulado, com espessura de 0,50 mm</v>
          </cell>
          <cell r="C905" t="str">
            <v>M</v>
          </cell>
          <cell r="D905">
            <v>67.569999999999993</v>
          </cell>
          <cell r="E905">
            <v>8.23</v>
          </cell>
          <cell r="F905">
            <v>75.8</v>
          </cell>
        </row>
        <row r="906">
          <cell r="A906" t="str">
            <v>16.13</v>
          </cell>
          <cell r="B906" t="str">
            <v>Telhamento metálico especial</v>
          </cell>
        </row>
        <row r="907">
          <cell r="A907" t="str">
            <v>16.13.060</v>
          </cell>
          <cell r="B907" t="str">
            <v>Telhamento em chapa de aço pré-pintada com epóxi e poliéster, tipo sanduíche, espessura de 0,50 mm, com lã de rocha</v>
          </cell>
          <cell r="C907" t="str">
            <v>M2</v>
          </cell>
          <cell r="D907">
            <v>243.65</v>
          </cell>
          <cell r="E907">
            <v>41.43</v>
          </cell>
          <cell r="F907">
            <v>285.08</v>
          </cell>
        </row>
        <row r="908">
          <cell r="A908" t="str">
            <v>16.13.070</v>
          </cell>
          <cell r="B908" t="str">
            <v>Telhamento em chapa de aço pré-pintada com epóxi e poliéster, tipo sanduíche, espessura de 0,50 mm, com poliisocianurato (PIR)</v>
          </cell>
          <cell r="C908" t="str">
            <v>M2</v>
          </cell>
          <cell r="D908">
            <v>142.52000000000001</v>
          </cell>
          <cell r="E908">
            <v>17.920000000000002</v>
          </cell>
          <cell r="F908">
            <v>160.44</v>
          </cell>
        </row>
        <row r="909">
          <cell r="A909" t="str">
            <v>16.13.130</v>
          </cell>
          <cell r="B909" t="str">
            <v>Telhamento em chapa de aço com pintura poliéster, tipo sanduíche, espessura de 0,50 mm, com poliestireno expandido</v>
          </cell>
          <cell r="C909" t="str">
            <v>M2</v>
          </cell>
          <cell r="D909">
            <v>125.82</v>
          </cell>
          <cell r="E909">
            <v>17.920000000000002</v>
          </cell>
          <cell r="F909">
            <v>143.74</v>
          </cell>
        </row>
        <row r="910">
          <cell r="A910" t="str">
            <v>16.13.140</v>
          </cell>
          <cell r="B910" t="str">
            <v>Telhamento em chapa de aço galvanizado autoportante, perfil trapezoidal, com espessura de 0,80 mm e altura de 120 mm</v>
          </cell>
          <cell r="C910" t="str">
            <v>M2</v>
          </cell>
          <cell r="D910">
            <v>128.71</v>
          </cell>
          <cell r="E910">
            <v>16.47</v>
          </cell>
          <cell r="F910">
            <v>145.18</v>
          </cell>
        </row>
        <row r="911">
          <cell r="A911" t="str">
            <v>16.16</v>
          </cell>
          <cell r="B911" t="str">
            <v>Telhamento em material sintético</v>
          </cell>
        </row>
        <row r="912">
          <cell r="A912" t="str">
            <v>16.16.040</v>
          </cell>
          <cell r="B912" t="str">
            <v>Telha ondulada translúcida em polipropileno</v>
          </cell>
          <cell r="C912" t="str">
            <v>M2</v>
          </cell>
          <cell r="D912">
            <v>72.42</v>
          </cell>
          <cell r="E912">
            <v>16.47</v>
          </cell>
          <cell r="F912">
            <v>88.89</v>
          </cell>
        </row>
        <row r="913">
          <cell r="A913" t="str">
            <v>16.16.160</v>
          </cell>
          <cell r="B913" t="str">
            <v>Telha em poliéster reforçado com fibras de vidro, perfil trapezoidal 49</v>
          </cell>
          <cell r="C913" t="str">
            <v>M2</v>
          </cell>
          <cell r="D913">
            <v>107.85</v>
          </cell>
          <cell r="E913">
            <v>16.47</v>
          </cell>
          <cell r="F913">
            <v>124.32</v>
          </cell>
        </row>
        <row r="914">
          <cell r="A914" t="str">
            <v>16.16.400</v>
          </cell>
          <cell r="B914" t="str">
            <v>Cumeeira para telha de poliéster, tipo perfil trapezoidal 49</v>
          </cell>
          <cell r="C914" t="str">
            <v>M</v>
          </cell>
          <cell r="D914">
            <v>164.12</v>
          </cell>
          <cell r="E914">
            <v>8.23</v>
          </cell>
          <cell r="F914">
            <v>172.35</v>
          </cell>
        </row>
        <row r="915">
          <cell r="A915" t="str">
            <v>16.20</v>
          </cell>
          <cell r="B915" t="str">
            <v>Telhamento em vidro</v>
          </cell>
        </row>
        <row r="916">
          <cell r="A916" t="str">
            <v>16.20.020</v>
          </cell>
          <cell r="B916" t="str">
            <v>Telhas de vidro para iluminação tipo francesa</v>
          </cell>
          <cell r="C916" t="str">
            <v>UN</v>
          </cell>
          <cell r="D916">
            <v>74.95</v>
          </cell>
          <cell r="E916">
            <v>4.12</v>
          </cell>
          <cell r="F916">
            <v>79.069999999999993</v>
          </cell>
        </row>
        <row r="917">
          <cell r="A917" t="str">
            <v>16.20.040</v>
          </cell>
          <cell r="B917" t="str">
            <v>Telhas de vidro para iluminação tipo colonial/paulistinha</v>
          </cell>
          <cell r="C917" t="str">
            <v>UN</v>
          </cell>
          <cell r="D917">
            <v>74.95</v>
          </cell>
          <cell r="E917">
            <v>4.12</v>
          </cell>
          <cell r="F917">
            <v>79.069999999999993</v>
          </cell>
        </row>
        <row r="918">
          <cell r="A918" t="str">
            <v>16.30</v>
          </cell>
          <cell r="B918" t="str">
            <v>Domos</v>
          </cell>
        </row>
        <row r="919">
          <cell r="A919" t="str">
            <v>16.30.020</v>
          </cell>
          <cell r="B919" t="str">
            <v>Domo de acrílico fixado em perfis de alumínio</v>
          </cell>
          <cell r="C919" t="str">
            <v>M2</v>
          </cell>
          <cell r="D919">
            <v>783.34</v>
          </cell>
          <cell r="F919">
            <v>783.34</v>
          </cell>
        </row>
        <row r="920">
          <cell r="A920" t="str">
            <v>16.32</v>
          </cell>
          <cell r="B920" t="str">
            <v>Painel, chapas e fechamento</v>
          </cell>
        </row>
        <row r="921">
          <cell r="A921" t="str">
            <v>16.32.070</v>
          </cell>
          <cell r="B921" t="str">
            <v>Cobertura curva em chapa de policarbonato alveolar bronze de 6 mm</v>
          </cell>
          <cell r="C921" t="str">
            <v>M2</v>
          </cell>
          <cell r="D921">
            <v>124.75</v>
          </cell>
          <cell r="E921">
            <v>84</v>
          </cell>
          <cell r="F921">
            <v>208.75</v>
          </cell>
        </row>
        <row r="922">
          <cell r="A922" t="str">
            <v>16.32.120</v>
          </cell>
          <cell r="B922" t="str">
            <v>Cobertura plana em chapa de policarbonato alveolar de 10 mm</v>
          </cell>
          <cell r="C922" t="str">
            <v>M2</v>
          </cell>
          <cell r="D922">
            <v>168.6</v>
          </cell>
          <cell r="E922">
            <v>75.599999999999994</v>
          </cell>
          <cell r="F922">
            <v>244.2</v>
          </cell>
        </row>
        <row r="923">
          <cell r="A923" t="str">
            <v>16.32.130</v>
          </cell>
          <cell r="B923" t="str">
            <v>Cobertura curva em chapa de policarbonato alveolar bronze de 10 mm</v>
          </cell>
          <cell r="C923" t="str">
            <v>M2</v>
          </cell>
          <cell r="D923">
            <v>180.87</v>
          </cell>
          <cell r="E923">
            <v>84</v>
          </cell>
          <cell r="F923">
            <v>264.87</v>
          </cell>
        </row>
        <row r="924">
          <cell r="A924" t="str">
            <v>16.33</v>
          </cell>
          <cell r="B924" t="str">
            <v>Calhas e rufos</v>
          </cell>
        </row>
        <row r="925">
          <cell r="A925" t="str">
            <v>16.33.022</v>
          </cell>
          <cell r="B925" t="str">
            <v>Calha, rufo, afins em chapa galvanizada nº 24 - corte 0,33 m</v>
          </cell>
          <cell r="C925" t="str">
            <v>M</v>
          </cell>
          <cell r="D925">
            <v>57.49</v>
          </cell>
          <cell r="E925">
            <v>50.22</v>
          </cell>
          <cell r="F925">
            <v>107.71</v>
          </cell>
        </row>
        <row r="926">
          <cell r="A926" t="str">
            <v>16.33.052</v>
          </cell>
          <cell r="B926" t="str">
            <v>Calha, rufo, afins em chapa galvanizada nº 24 - corte 0,50 m</v>
          </cell>
          <cell r="C926" t="str">
            <v>M</v>
          </cell>
          <cell r="D926">
            <v>89.15</v>
          </cell>
          <cell r="E926">
            <v>59.34</v>
          </cell>
          <cell r="F926">
            <v>148.49</v>
          </cell>
        </row>
        <row r="927">
          <cell r="A927" t="str">
            <v>16.33.062</v>
          </cell>
          <cell r="B927" t="str">
            <v>Calha, rufo, afins em chapa galvanizada nº 24 - corte 1,00 m</v>
          </cell>
          <cell r="C927" t="str">
            <v>M</v>
          </cell>
          <cell r="D927">
            <v>165.24</v>
          </cell>
          <cell r="E927">
            <v>63.91</v>
          </cell>
          <cell r="F927">
            <v>229.15</v>
          </cell>
        </row>
        <row r="928">
          <cell r="A928" t="str">
            <v>16.33.082</v>
          </cell>
          <cell r="B928" t="str">
            <v>Calha, rufo, afins em chapa galvanizada nº 26 - corte 0,33 m</v>
          </cell>
          <cell r="C928" t="str">
            <v>M</v>
          </cell>
          <cell r="D928">
            <v>44.25</v>
          </cell>
          <cell r="E928">
            <v>50.22</v>
          </cell>
          <cell r="F928">
            <v>94.47</v>
          </cell>
        </row>
        <row r="929">
          <cell r="A929" t="str">
            <v>16.33.102</v>
          </cell>
          <cell r="B929" t="str">
            <v>Calha, rufo, afins em chapa galvanizada nº 26 - corte 0,50 m</v>
          </cell>
          <cell r="C929" t="str">
            <v>M</v>
          </cell>
          <cell r="D929">
            <v>68.400000000000006</v>
          </cell>
          <cell r="E929">
            <v>59.34</v>
          </cell>
          <cell r="F929">
            <v>127.74</v>
          </cell>
        </row>
        <row r="930">
          <cell r="A930" t="str">
            <v>16.33.250</v>
          </cell>
          <cell r="B930" t="str">
            <v>Calha em PVC 125mm, inclusive conexões - AP</v>
          </cell>
          <cell r="C930" t="str">
            <v>M</v>
          </cell>
          <cell r="D930">
            <v>84.18</v>
          </cell>
          <cell r="E930">
            <v>43.37</v>
          </cell>
          <cell r="F930">
            <v>127.55</v>
          </cell>
        </row>
        <row r="931">
          <cell r="A931" t="str">
            <v>16.33.400</v>
          </cell>
          <cell r="B931" t="str">
            <v>Rufo pré-moldado em concreto, de 14 x 50 x 18,5 cm</v>
          </cell>
          <cell r="C931" t="str">
            <v>UN</v>
          </cell>
          <cell r="D931">
            <v>15.26</v>
          </cell>
          <cell r="E931">
            <v>1.3</v>
          </cell>
          <cell r="F931">
            <v>16.559999999999999</v>
          </cell>
        </row>
        <row r="932">
          <cell r="A932" t="str">
            <v>16.33.410</v>
          </cell>
          <cell r="B932" t="str">
            <v>Rufo pré-moldado em concreto, de 20 x 50 x 26 cm</v>
          </cell>
          <cell r="C932" t="str">
            <v>UN</v>
          </cell>
          <cell r="D932">
            <v>18.05</v>
          </cell>
          <cell r="E932">
            <v>1.86</v>
          </cell>
          <cell r="F932">
            <v>19.91</v>
          </cell>
        </row>
        <row r="933">
          <cell r="A933" t="str">
            <v>16.33.412</v>
          </cell>
          <cell r="B933" t="str">
            <v>Rufo pré-moldado em concreto, largura 24 cm</v>
          </cell>
          <cell r="C933" t="str">
            <v>UN</v>
          </cell>
          <cell r="D933">
            <v>19.32</v>
          </cell>
          <cell r="E933">
            <v>2.6</v>
          </cell>
          <cell r="F933">
            <v>21.92</v>
          </cell>
        </row>
        <row r="934">
          <cell r="A934" t="str">
            <v>16.40</v>
          </cell>
          <cell r="B934" t="str">
            <v>Reparos, conservações e complementos - GRUPO 16</v>
          </cell>
        </row>
        <row r="935">
          <cell r="A935" t="str">
            <v>16.40.040</v>
          </cell>
          <cell r="B935" t="str">
            <v>Recolocação de cumeeiras e espigões de barro</v>
          </cell>
          <cell r="C935" t="str">
            <v>M</v>
          </cell>
          <cell r="D935">
            <v>2.52</v>
          </cell>
          <cell r="E935">
            <v>16.47</v>
          </cell>
          <cell r="F935">
            <v>18.989999999999998</v>
          </cell>
        </row>
        <row r="936">
          <cell r="A936" t="str">
            <v>16.40.060</v>
          </cell>
          <cell r="B936" t="str">
            <v>Recolocação de telha de barro tipo colonial/paulistinha</v>
          </cell>
          <cell r="C936" t="str">
            <v>M2</v>
          </cell>
          <cell r="E936">
            <v>44.82</v>
          </cell>
          <cell r="F936">
            <v>44.82</v>
          </cell>
        </row>
        <row r="937">
          <cell r="A937" t="str">
            <v>16.40.080</v>
          </cell>
          <cell r="B937" t="str">
            <v>Recolocação de telha de barro tipo plan</v>
          </cell>
          <cell r="C937" t="str">
            <v>M2</v>
          </cell>
          <cell r="E937">
            <v>44.82</v>
          </cell>
          <cell r="F937">
            <v>44.82</v>
          </cell>
        </row>
        <row r="938">
          <cell r="A938" t="str">
            <v>16.40.090</v>
          </cell>
          <cell r="B938" t="str">
            <v>Recolocação de domo de acrílico, inclusive perfis metálicos de fixação</v>
          </cell>
          <cell r="C938" t="str">
            <v>M2</v>
          </cell>
          <cell r="E938">
            <v>20.6</v>
          </cell>
          <cell r="F938">
            <v>20.6</v>
          </cell>
        </row>
        <row r="939">
          <cell r="A939" t="str">
            <v>16.40.120</v>
          </cell>
          <cell r="B939" t="str">
            <v>Recolocação de telha de barro tipo francesa</v>
          </cell>
          <cell r="C939" t="str">
            <v>M2</v>
          </cell>
          <cell r="E939">
            <v>29.88</v>
          </cell>
          <cell r="F939">
            <v>29.88</v>
          </cell>
        </row>
        <row r="940">
          <cell r="A940" t="str">
            <v>16.40.140</v>
          </cell>
          <cell r="B940" t="str">
            <v>Recolocação de telha em fibrocimento ou CRFS, perfil ondulado</v>
          </cell>
          <cell r="C940" t="str">
            <v>M2</v>
          </cell>
          <cell r="D940">
            <v>3.26</v>
          </cell>
          <cell r="E940">
            <v>16.47</v>
          </cell>
          <cell r="F940">
            <v>19.73</v>
          </cell>
        </row>
        <row r="941">
          <cell r="A941" t="str">
            <v>16.40.150</v>
          </cell>
          <cell r="B941" t="str">
            <v>Recolocação de telha em fibrocimento ou CRFS, perfil modulado ou trapezoidal</v>
          </cell>
          <cell r="C941" t="str">
            <v>M2</v>
          </cell>
          <cell r="D941">
            <v>9.7799999999999994</v>
          </cell>
          <cell r="E941">
            <v>16.47</v>
          </cell>
          <cell r="F941">
            <v>26.25</v>
          </cell>
        </row>
        <row r="942">
          <cell r="A942" t="str">
            <v>17</v>
          </cell>
          <cell r="B942" t="str">
            <v>REVESTIMENTO EM MASSA OU FUNDIDO NO LOCAL</v>
          </cell>
        </row>
        <row r="943">
          <cell r="A943" t="str">
            <v>17.01</v>
          </cell>
          <cell r="B943" t="str">
            <v>Regularização de base</v>
          </cell>
        </row>
        <row r="944">
          <cell r="A944" t="str">
            <v>17.01.010</v>
          </cell>
          <cell r="B944" t="str">
            <v>Argamassa de proteção com argila expandida</v>
          </cell>
          <cell r="C944" t="str">
            <v>M3</v>
          </cell>
          <cell r="D944">
            <v>1000.53</v>
          </cell>
          <cell r="E944">
            <v>293.51</v>
          </cell>
          <cell r="F944">
            <v>1294.04</v>
          </cell>
        </row>
        <row r="945">
          <cell r="A945" t="str">
            <v>17.01.020</v>
          </cell>
          <cell r="B945" t="str">
            <v>Argamassa de regularização e/ou proteção</v>
          </cell>
          <cell r="C945" t="str">
            <v>M3</v>
          </cell>
          <cell r="D945">
            <v>458.9</v>
          </cell>
          <cell r="E945">
            <v>293.51</v>
          </cell>
          <cell r="F945">
            <v>752.41</v>
          </cell>
        </row>
        <row r="946">
          <cell r="A946" t="str">
            <v>17.01.040</v>
          </cell>
          <cell r="B946" t="str">
            <v>Lastro de concreto impermeabilizado</v>
          </cell>
          <cell r="C946" t="str">
            <v>M3</v>
          </cell>
          <cell r="D946">
            <v>416.33</v>
          </cell>
          <cell r="E946">
            <v>293.51</v>
          </cell>
          <cell r="F946">
            <v>709.84</v>
          </cell>
        </row>
        <row r="947">
          <cell r="A947" t="str">
            <v>17.01.050</v>
          </cell>
          <cell r="B947" t="str">
            <v>Regularização de piso com nata de cimento</v>
          </cell>
          <cell r="C947" t="str">
            <v>M2</v>
          </cell>
          <cell r="D947">
            <v>3.93</v>
          </cell>
          <cell r="E947">
            <v>22.86</v>
          </cell>
          <cell r="F947">
            <v>26.79</v>
          </cell>
        </row>
        <row r="948">
          <cell r="A948" t="str">
            <v>17.01.060</v>
          </cell>
          <cell r="B948" t="str">
            <v>Regularização de piso com nata de cimento e adesivo de alto desempenho</v>
          </cell>
          <cell r="C948" t="str">
            <v>M2</v>
          </cell>
          <cell r="D948">
            <v>9.07</v>
          </cell>
          <cell r="E948">
            <v>22.45</v>
          </cell>
          <cell r="F948">
            <v>31.52</v>
          </cell>
        </row>
        <row r="949">
          <cell r="A949" t="str">
            <v>17.01.120</v>
          </cell>
          <cell r="B949" t="str">
            <v>Argamassa de cimento e areia traço 1:3, com adesivo acrílico</v>
          </cell>
          <cell r="C949" t="str">
            <v>M3</v>
          </cell>
          <cell r="D949">
            <v>1151.52</v>
          </cell>
          <cell r="E949">
            <v>293.51</v>
          </cell>
          <cell r="F949">
            <v>1445.03</v>
          </cell>
        </row>
        <row r="950">
          <cell r="A950" t="str">
            <v>17.02</v>
          </cell>
          <cell r="B950" t="str">
            <v>Revestimento em argamassa</v>
          </cell>
        </row>
        <row r="951">
          <cell r="A951" t="str">
            <v>17.02.020</v>
          </cell>
          <cell r="B951" t="str">
            <v>Chapisco</v>
          </cell>
          <cell r="C951" t="str">
            <v>M2</v>
          </cell>
          <cell r="D951">
            <v>2.29</v>
          </cell>
          <cell r="E951">
            <v>4.3499999999999996</v>
          </cell>
          <cell r="F951">
            <v>6.64</v>
          </cell>
        </row>
        <row r="952">
          <cell r="A952" t="str">
            <v>17.02.030</v>
          </cell>
          <cell r="B952" t="str">
            <v>Chapisco 1:4 com areia grossa</v>
          </cell>
          <cell r="C952" t="str">
            <v>M2</v>
          </cell>
          <cell r="D952">
            <v>1.48</v>
          </cell>
          <cell r="E952">
            <v>4.3499999999999996</v>
          </cell>
          <cell r="F952">
            <v>5.83</v>
          </cell>
        </row>
        <row r="953">
          <cell r="A953" t="str">
            <v>17.02.040</v>
          </cell>
          <cell r="B953" t="str">
            <v>Chapisco com adesivo de alto desempenho</v>
          </cell>
          <cell r="C953" t="str">
            <v>M2</v>
          </cell>
          <cell r="D953">
            <v>7.31</v>
          </cell>
          <cell r="E953">
            <v>4.3499999999999996</v>
          </cell>
          <cell r="F953">
            <v>11.66</v>
          </cell>
        </row>
        <row r="954">
          <cell r="A954" t="str">
            <v>17.02.060</v>
          </cell>
          <cell r="B954" t="str">
            <v>Chapisco fino peneirado</v>
          </cell>
          <cell r="C954" t="str">
            <v>M2</v>
          </cell>
          <cell r="D954">
            <v>2.34</v>
          </cell>
          <cell r="E954">
            <v>6.35</v>
          </cell>
          <cell r="F954">
            <v>8.69</v>
          </cell>
        </row>
        <row r="955">
          <cell r="A955" t="str">
            <v>17.02.080</v>
          </cell>
          <cell r="B955" t="str">
            <v>Chapisco rústico com pedra britada nº 1</v>
          </cell>
          <cell r="C955" t="str">
            <v>M2</v>
          </cell>
          <cell r="D955">
            <v>4.08</v>
          </cell>
          <cell r="E955">
            <v>6.73</v>
          </cell>
          <cell r="F955">
            <v>10.81</v>
          </cell>
        </row>
        <row r="956">
          <cell r="A956" t="str">
            <v>17.02.120</v>
          </cell>
          <cell r="B956" t="str">
            <v>Emboço comum</v>
          </cell>
          <cell r="C956" t="str">
            <v>M2</v>
          </cell>
          <cell r="D956">
            <v>9.89</v>
          </cell>
          <cell r="E956">
            <v>11.95</v>
          </cell>
          <cell r="F956">
            <v>21.84</v>
          </cell>
        </row>
        <row r="957">
          <cell r="A957" t="str">
            <v>17.02.140</v>
          </cell>
          <cell r="B957" t="str">
            <v>Emboço desempenado com espuma de poliéster</v>
          </cell>
          <cell r="C957" t="str">
            <v>M2</v>
          </cell>
          <cell r="D957">
            <v>9.89</v>
          </cell>
          <cell r="E957">
            <v>16.47</v>
          </cell>
          <cell r="F957">
            <v>26.36</v>
          </cell>
        </row>
        <row r="958">
          <cell r="A958" t="str">
            <v>17.02.160</v>
          </cell>
          <cell r="B958" t="str">
            <v>Emboço desempenado com argamassa industrializada</v>
          </cell>
          <cell r="C958" t="str">
            <v>M2</v>
          </cell>
          <cell r="D958">
            <v>46.75</v>
          </cell>
          <cell r="E958">
            <v>10.29</v>
          </cell>
          <cell r="F958">
            <v>57.04</v>
          </cell>
        </row>
        <row r="959">
          <cell r="A959" t="str">
            <v>17.02.220</v>
          </cell>
          <cell r="B959" t="str">
            <v>Reboco</v>
          </cell>
          <cell r="C959" t="str">
            <v>M2</v>
          </cell>
          <cell r="D959">
            <v>1.96</v>
          </cell>
          <cell r="E959">
            <v>10.29</v>
          </cell>
          <cell r="F959">
            <v>12.25</v>
          </cell>
        </row>
        <row r="960">
          <cell r="A960" t="str">
            <v>17.02.260</v>
          </cell>
          <cell r="B960" t="str">
            <v>Barra lisa com acabamento em nata de cimento</v>
          </cell>
          <cell r="C960" t="str">
            <v>M2</v>
          </cell>
          <cell r="D960">
            <v>9.44</v>
          </cell>
          <cell r="E960">
            <v>26.77</v>
          </cell>
          <cell r="F960">
            <v>36.21</v>
          </cell>
        </row>
        <row r="961">
          <cell r="A961" t="str">
            <v>17.03</v>
          </cell>
          <cell r="B961" t="str">
            <v>Revestimento em cimentado</v>
          </cell>
        </row>
        <row r="962">
          <cell r="A962" t="str">
            <v>17.03.020</v>
          </cell>
          <cell r="B962" t="str">
            <v>Cimentado desempenado</v>
          </cell>
          <cell r="C962" t="str">
            <v>M2</v>
          </cell>
          <cell r="D962">
            <v>9.18</v>
          </cell>
          <cell r="E962">
            <v>22.65</v>
          </cell>
          <cell r="F962">
            <v>31.83</v>
          </cell>
        </row>
        <row r="963">
          <cell r="A963" t="str">
            <v>17.03.040</v>
          </cell>
          <cell r="B963" t="str">
            <v>Cimentado desempenado e alisado (queimado)</v>
          </cell>
          <cell r="C963" t="str">
            <v>M2</v>
          </cell>
          <cell r="D963">
            <v>9.7799999999999994</v>
          </cell>
          <cell r="E963">
            <v>26.77</v>
          </cell>
          <cell r="F963">
            <v>36.549999999999997</v>
          </cell>
        </row>
        <row r="964">
          <cell r="A964" t="str">
            <v>17.03.060</v>
          </cell>
          <cell r="B964" t="str">
            <v>Cimentado desempenado e alisado com corante (queimado)</v>
          </cell>
          <cell r="C964" t="str">
            <v>M2</v>
          </cell>
          <cell r="D964">
            <v>28.8</v>
          </cell>
          <cell r="E964">
            <v>26.77</v>
          </cell>
          <cell r="F964">
            <v>55.57</v>
          </cell>
        </row>
        <row r="965">
          <cell r="A965" t="str">
            <v>17.03.080</v>
          </cell>
          <cell r="B965" t="str">
            <v>Cimentado semi-áspero</v>
          </cell>
          <cell r="C965" t="str">
            <v>M2</v>
          </cell>
          <cell r="D965">
            <v>9.18</v>
          </cell>
          <cell r="E965">
            <v>16.47</v>
          </cell>
          <cell r="F965">
            <v>25.65</v>
          </cell>
        </row>
        <row r="966">
          <cell r="A966" t="str">
            <v>17.03.100</v>
          </cell>
          <cell r="B966" t="str">
            <v>Cimentado áspero com caneluras</v>
          </cell>
          <cell r="C966" t="str">
            <v>M2</v>
          </cell>
          <cell r="D966">
            <v>9.18</v>
          </cell>
          <cell r="E966">
            <v>28.83</v>
          </cell>
          <cell r="F966">
            <v>38.01</v>
          </cell>
        </row>
        <row r="967">
          <cell r="A967" t="str">
            <v>17.03.200</v>
          </cell>
          <cell r="B967" t="str">
            <v>Degrau em cimentado</v>
          </cell>
          <cell r="C967" t="str">
            <v>M</v>
          </cell>
          <cell r="D967">
            <v>6.6</v>
          </cell>
          <cell r="E967">
            <v>46.63</v>
          </cell>
          <cell r="F967">
            <v>53.23</v>
          </cell>
        </row>
        <row r="968">
          <cell r="A968" t="str">
            <v>17.03.300</v>
          </cell>
          <cell r="B968" t="str">
            <v>Rodapé em cimentado desempenado e alisado com altura 5 cm</v>
          </cell>
          <cell r="C968" t="str">
            <v>M</v>
          </cell>
          <cell r="D968">
            <v>1.21</v>
          </cell>
          <cell r="E968">
            <v>21.71</v>
          </cell>
          <cell r="F968">
            <v>22.92</v>
          </cell>
        </row>
        <row r="969">
          <cell r="A969" t="str">
            <v>17.03.310</v>
          </cell>
          <cell r="B969" t="str">
            <v>Rodapé em cimentado desempenado e alisado com altura 7 cm</v>
          </cell>
          <cell r="C969" t="str">
            <v>M</v>
          </cell>
          <cell r="D969">
            <v>1.4</v>
          </cell>
          <cell r="E969">
            <v>21.71</v>
          </cell>
          <cell r="F969">
            <v>23.11</v>
          </cell>
        </row>
        <row r="970">
          <cell r="A970" t="str">
            <v>17.03.320</v>
          </cell>
          <cell r="B970" t="str">
            <v>Rodapé em cimentado desempenado e alisado com altura 10 cm</v>
          </cell>
          <cell r="C970" t="str">
            <v>M</v>
          </cell>
          <cell r="D970">
            <v>1.64</v>
          </cell>
          <cell r="E970">
            <v>21.71</v>
          </cell>
          <cell r="F970">
            <v>23.35</v>
          </cell>
        </row>
        <row r="971">
          <cell r="A971" t="str">
            <v>17.03.330</v>
          </cell>
          <cell r="B971" t="str">
            <v>Rodapé em cimentado desempenado e alisado com altura 15 cm</v>
          </cell>
          <cell r="C971" t="str">
            <v>M</v>
          </cell>
          <cell r="D971">
            <v>2.1</v>
          </cell>
          <cell r="E971">
            <v>21.71</v>
          </cell>
          <cell r="F971">
            <v>23.81</v>
          </cell>
        </row>
        <row r="972">
          <cell r="A972" t="str">
            <v>17.04</v>
          </cell>
          <cell r="B972" t="str">
            <v>Revestimento em gesso</v>
          </cell>
        </row>
        <row r="973">
          <cell r="A973" t="str">
            <v>17.04.020</v>
          </cell>
          <cell r="B973" t="str">
            <v>Revestimento em gesso liso desempenado sobre emboço</v>
          </cell>
          <cell r="C973" t="str">
            <v>M2</v>
          </cell>
          <cell r="D973">
            <v>4.95</v>
          </cell>
          <cell r="E973">
            <v>13.68</v>
          </cell>
          <cell r="F973">
            <v>18.63</v>
          </cell>
        </row>
        <row r="974">
          <cell r="A974" t="str">
            <v>17.04.040</v>
          </cell>
          <cell r="B974" t="str">
            <v>Revestimento em gesso liso desempenado sobre bloco</v>
          </cell>
          <cell r="C974" t="str">
            <v>M2</v>
          </cell>
          <cell r="D974">
            <v>6.93</v>
          </cell>
          <cell r="E974">
            <v>13.68</v>
          </cell>
          <cell r="F974">
            <v>20.61</v>
          </cell>
        </row>
        <row r="975">
          <cell r="A975" t="str">
            <v>17.05</v>
          </cell>
          <cell r="B975" t="str">
            <v>Revestimento em concreto</v>
          </cell>
        </row>
        <row r="976">
          <cell r="A976" t="str">
            <v>17.05.020</v>
          </cell>
          <cell r="B976" t="str">
            <v>Piso com requadro em concreto simples sem controle de fck</v>
          </cell>
          <cell r="C976" t="str">
            <v>M3</v>
          </cell>
          <cell r="D976">
            <v>468.65</v>
          </cell>
          <cell r="E976">
            <v>395.26</v>
          </cell>
          <cell r="F976">
            <v>863.91</v>
          </cell>
        </row>
        <row r="977">
          <cell r="A977" t="str">
            <v>17.05.070</v>
          </cell>
          <cell r="B977" t="str">
            <v>Piso com requadro em concreto simples com controle de fck= 20 MPa</v>
          </cell>
          <cell r="C977" t="str">
            <v>M3</v>
          </cell>
          <cell r="D977">
            <v>555.36</v>
          </cell>
          <cell r="E977">
            <v>395.26</v>
          </cell>
          <cell r="F977">
            <v>950.62</v>
          </cell>
        </row>
        <row r="978">
          <cell r="A978" t="str">
            <v>17.05.100</v>
          </cell>
          <cell r="B978" t="str">
            <v>Piso com requadro em concreto simples com controle de fck= 25 MPa</v>
          </cell>
          <cell r="C978" t="str">
            <v>M3</v>
          </cell>
          <cell r="D978">
            <v>594.53</v>
          </cell>
          <cell r="E978">
            <v>395.26</v>
          </cell>
          <cell r="F978">
            <v>989.79</v>
          </cell>
        </row>
        <row r="979">
          <cell r="A979" t="str">
            <v>17.05.320</v>
          </cell>
          <cell r="B979" t="str">
            <v>Soleira em concreto simples</v>
          </cell>
          <cell r="C979" t="str">
            <v>M</v>
          </cell>
          <cell r="D979">
            <v>26.98</v>
          </cell>
          <cell r="E979">
            <v>45.93</v>
          </cell>
          <cell r="F979">
            <v>72.91</v>
          </cell>
        </row>
        <row r="980">
          <cell r="A980" t="str">
            <v>17.05.420</v>
          </cell>
          <cell r="B980" t="str">
            <v>Peitoril em concreto simples</v>
          </cell>
          <cell r="C980" t="str">
            <v>M</v>
          </cell>
          <cell r="D980">
            <v>14.12</v>
          </cell>
          <cell r="E980">
            <v>62.52</v>
          </cell>
          <cell r="F980">
            <v>76.64</v>
          </cell>
        </row>
        <row r="981">
          <cell r="A981" t="str">
            <v>17.10</v>
          </cell>
          <cell r="B981" t="str">
            <v>Revestimento em granilite fundido no local</v>
          </cell>
        </row>
        <row r="982">
          <cell r="A982" t="str">
            <v>17.10.020</v>
          </cell>
          <cell r="B982" t="str">
            <v>Piso em granilite moldado no local</v>
          </cell>
          <cell r="C982" t="str">
            <v>M2</v>
          </cell>
          <cell r="D982">
            <v>90.25</v>
          </cell>
          <cell r="E982">
            <v>7.43</v>
          </cell>
          <cell r="F982">
            <v>97.68</v>
          </cell>
        </row>
        <row r="983">
          <cell r="A983" t="str">
            <v>17.10.100</v>
          </cell>
          <cell r="B983" t="str">
            <v>Soleira em granilite moldado no local</v>
          </cell>
          <cell r="C983" t="str">
            <v>M</v>
          </cell>
          <cell r="D983">
            <v>53.34</v>
          </cell>
          <cell r="E983">
            <v>1.86</v>
          </cell>
          <cell r="F983">
            <v>55.2</v>
          </cell>
        </row>
        <row r="984">
          <cell r="A984" t="str">
            <v>17.10.120</v>
          </cell>
          <cell r="B984" t="str">
            <v>Degrau em granilite moldado no local</v>
          </cell>
          <cell r="C984" t="str">
            <v>M</v>
          </cell>
          <cell r="D984">
            <v>90.99</v>
          </cell>
          <cell r="E984">
            <v>2.23</v>
          </cell>
          <cell r="F984">
            <v>93.22</v>
          </cell>
        </row>
        <row r="985">
          <cell r="A985" t="str">
            <v>17.10.200</v>
          </cell>
          <cell r="B985" t="str">
            <v>Rodapé qualquer em granilite moldado no local até 10 cm</v>
          </cell>
          <cell r="C985" t="str">
            <v>M</v>
          </cell>
          <cell r="D985">
            <v>49.2</v>
          </cell>
          <cell r="E985">
            <v>3.71</v>
          </cell>
          <cell r="F985">
            <v>52.91</v>
          </cell>
        </row>
        <row r="986">
          <cell r="A986" t="str">
            <v>17.10.410</v>
          </cell>
          <cell r="B986" t="str">
            <v>Rodapé em placas pré-moldadas de granilite, acabamento encerado, até 10 cm</v>
          </cell>
          <cell r="C986" t="str">
            <v>M</v>
          </cell>
          <cell r="D986">
            <v>123.74</v>
          </cell>
          <cell r="E986">
            <v>0.45</v>
          </cell>
          <cell r="F986">
            <v>124.19</v>
          </cell>
        </row>
        <row r="987">
          <cell r="A987" t="str">
            <v>17.10.430</v>
          </cell>
          <cell r="B987" t="str">
            <v>Piso em placas de granilite, acabamento encerado</v>
          </cell>
          <cell r="C987" t="str">
            <v>M2</v>
          </cell>
          <cell r="D987">
            <v>258.43</v>
          </cell>
          <cell r="E987">
            <v>4.46</v>
          </cell>
          <cell r="F987">
            <v>262.89</v>
          </cell>
        </row>
        <row r="988">
          <cell r="A988" t="str">
            <v>17.12</v>
          </cell>
          <cell r="B988" t="str">
            <v>Revestimento industrial fundido no local</v>
          </cell>
        </row>
        <row r="989">
          <cell r="A989" t="str">
            <v>17.12.060</v>
          </cell>
          <cell r="B989" t="str">
            <v>Piso em alta resistência moldado no local 12 mm</v>
          </cell>
          <cell r="C989" t="str">
            <v>M2</v>
          </cell>
          <cell r="D989">
            <v>89.7</v>
          </cell>
          <cell r="E989">
            <v>7.43</v>
          </cell>
          <cell r="F989">
            <v>97.13</v>
          </cell>
        </row>
        <row r="990">
          <cell r="A990" t="str">
            <v>17.12.100</v>
          </cell>
          <cell r="B990" t="str">
            <v>Soleira em alta resistência moldada no local</v>
          </cell>
          <cell r="C990" t="str">
            <v>M</v>
          </cell>
          <cell r="D990">
            <v>40.770000000000003</v>
          </cell>
          <cell r="E990">
            <v>1.86</v>
          </cell>
          <cell r="F990">
            <v>42.63</v>
          </cell>
        </row>
        <row r="991">
          <cell r="A991" t="str">
            <v>17.12.120</v>
          </cell>
          <cell r="B991" t="str">
            <v>Degrau em alta resistência 8 mm</v>
          </cell>
          <cell r="C991" t="str">
            <v>M</v>
          </cell>
          <cell r="D991">
            <v>83.77</v>
          </cell>
          <cell r="E991">
            <v>2.23</v>
          </cell>
          <cell r="F991">
            <v>86</v>
          </cell>
        </row>
        <row r="992">
          <cell r="A992" t="str">
            <v>17.12.140</v>
          </cell>
          <cell r="B992" t="str">
            <v>Degrau em alta resistência 12 mm</v>
          </cell>
          <cell r="C992" t="str">
            <v>M</v>
          </cell>
          <cell r="D992">
            <v>85.72</v>
          </cell>
          <cell r="E992">
            <v>2.23</v>
          </cell>
          <cell r="F992">
            <v>87.95</v>
          </cell>
        </row>
        <row r="993">
          <cell r="A993" t="str">
            <v>17.12.240</v>
          </cell>
          <cell r="B993" t="str">
            <v>Rodapé qualquer em alta resistência moldado no local até 10 cm</v>
          </cell>
          <cell r="C993" t="str">
            <v>M</v>
          </cell>
          <cell r="D993">
            <v>41.94</v>
          </cell>
          <cell r="E993">
            <v>3.71</v>
          </cell>
          <cell r="F993">
            <v>45.65</v>
          </cell>
        </row>
        <row r="994">
          <cell r="A994" t="str">
            <v>17.12.241</v>
          </cell>
          <cell r="B994" t="str">
            <v>Rodapé abaulado, com argamassa epoxi, altura entre 5 a 10 cm</v>
          </cell>
          <cell r="C994" t="str">
            <v>M</v>
          </cell>
          <cell r="D994">
            <v>99.14</v>
          </cell>
          <cell r="F994">
            <v>99.14</v>
          </cell>
        </row>
        <row r="995">
          <cell r="A995" t="str">
            <v>17.12.302</v>
          </cell>
          <cell r="B995" t="str">
            <v>Piso epóxi autonivelante, múltiplas camadas, espessura 4 mm</v>
          </cell>
          <cell r="C995" t="str">
            <v>M2</v>
          </cell>
          <cell r="D995">
            <v>161.21</v>
          </cell>
          <cell r="F995">
            <v>161.21</v>
          </cell>
        </row>
        <row r="996">
          <cell r="A996" t="str">
            <v>17.12.310</v>
          </cell>
          <cell r="B996" t="str">
            <v>Taxa de mobilização e desmobilização de equipe e equipamentos para execução de piso epóxi</v>
          </cell>
          <cell r="C996" t="str">
            <v>TX</v>
          </cell>
          <cell r="D996">
            <v>2151.19</v>
          </cell>
          <cell r="F996">
            <v>2151.19</v>
          </cell>
        </row>
        <row r="997">
          <cell r="A997" t="str">
            <v>17.20</v>
          </cell>
          <cell r="B997" t="str">
            <v>Revestimento especial fundido no local</v>
          </cell>
        </row>
        <row r="998">
          <cell r="A998" t="str">
            <v>17.20.020</v>
          </cell>
          <cell r="B998" t="str">
            <v>Massa raspada</v>
          </cell>
          <cell r="C998" t="str">
            <v>M2</v>
          </cell>
          <cell r="D998">
            <v>31.78</v>
          </cell>
          <cell r="E998">
            <v>52.2</v>
          </cell>
          <cell r="F998">
            <v>83.98</v>
          </cell>
        </row>
        <row r="999">
          <cell r="A999" t="str">
            <v>17.20.040</v>
          </cell>
          <cell r="B999" t="str">
            <v>Revestimento em granito lavado tipo Fulget uso externo, em faixas até 40 cm</v>
          </cell>
          <cell r="C999" t="str">
            <v>M</v>
          </cell>
          <cell r="D999">
            <v>82.77</v>
          </cell>
          <cell r="E999">
            <v>18.57</v>
          </cell>
          <cell r="F999">
            <v>101.34</v>
          </cell>
        </row>
        <row r="1000">
          <cell r="A1000" t="str">
            <v>17.20.050</v>
          </cell>
          <cell r="B1000" t="str">
            <v>Friso para junta de dilatação em revestimento de granito lavado tipo Fulget</v>
          </cell>
          <cell r="C1000" t="str">
            <v>M</v>
          </cell>
          <cell r="D1000">
            <v>11</v>
          </cell>
          <cell r="F1000">
            <v>11</v>
          </cell>
        </row>
        <row r="1001">
          <cell r="A1001" t="str">
            <v>17.20.060</v>
          </cell>
          <cell r="B1001" t="str">
            <v>Revestimento em granito lavado tipo Fulget uso externo</v>
          </cell>
          <cell r="C1001" t="str">
            <v>M2</v>
          </cell>
          <cell r="D1001">
            <v>154.69</v>
          </cell>
          <cell r="E1001">
            <v>18.57</v>
          </cell>
          <cell r="F1001">
            <v>173.26</v>
          </cell>
        </row>
        <row r="1002">
          <cell r="A1002" t="str">
            <v>17.20.140</v>
          </cell>
          <cell r="B1002" t="str">
            <v>Revestimento texturizado acrílico com microagregados minerais</v>
          </cell>
          <cell r="C1002" t="str">
            <v>M2</v>
          </cell>
          <cell r="D1002">
            <v>14.21</v>
          </cell>
          <cell r="E1002">
            <v>20.47</v>
          </cell>
          <cell r="F1002">
            <v>34.68</v>
          </cell>
        </row>
        <row r="1003">
          <cell r="A1003" t="str">
            <v>17.40</v>
          </cell>
          <cell r="B1003" t="str">
            <v>Reparos e conservações em massa e concreto - GRUPO 17</v>
          </cell>
        </row>
        <row r="1004">
          <cell r="A1004" t="str">
            <v>17.40.010</v>
          </cell>
          <cell r="B1004" t="str">
            <v>Reparos em piso de granilite - estucamento e polimento</v>
          </cell>
          <cell r="C1004" t="str">
            <v>M2</v>
          </cell>
          <cell r="D1004">
            <v>48.8</v>
          </cell>
          <cell r="F1004">
            <v>48.8</v>
          </cell>
        </row>
        <row r="1005">
          <cell r="A1005" t="str">
            <v>17.40.020</v>
          </cell>
          <cell r="B1005" t="str">
            <v>Reparos em pisos de alta resistência fundidos no local - estucamento e polimento</v>
          </cell>
          <cell r="C1005" t="str">
            <v>M2</v>
          </cell>
          <cell r="D1005">
            <v>44.51</v>
          </cell>
          <cell r="F1005">
            <v>44.51</v>
          </cell>
        </row>
        <row r="1006">
          <cell r="A1006" t="str">
            <v>17.40.030</v>
          </cell>
          <cell r="B1006" t="str">
            <v>Reparos em degrau e espelho de granilite - estucamento e polimento</v>
          </cell>
          <cell r="C1006" t="str">
            <v>M</v>
          </cell>
          <cell r="D1006">
            <v>52.15</v>
          </cell>
          <cell r="F1006">
            <v>52.15</v>
          </cell>
        </row>
        <row r="1007">
          <cell r="A1007" t="str">
            <v>17.40.070</v>
          </cell>
          <cell r="B1007" t="str">
            <v>Reparos em rodapé de granilite - estucamento e polimento</v>
          </cell>
          <cell r="C1007" t="str">
            <v>M</v>
          </cell>
          <cell r="D1007">
            <v>53.19</v>
          </cell>
          <cell r="F1007">
            <v>53.19</v>
          </cell>
        </row>
        <row r="1008">
          <cell r="A1008" t="str">
            <v>17.40.110</v>
          </cell>
          <cell r="B1008" t="str">
            <v>Faixa antiderrapante definitiva para degraus, soleiras, patamares ou pisos</v>
          </cell>
          <cell r="C1008" t="str">
            <v>M</v>
          </cell>
          <cell r="E1008">
            <v>41.18</v>
          </cell>
          <cell r="F1008">
            <v>41.18</v>
          </cell>
        </row>
        <row r="1009">
          <cell r="A1009" t="str">
            <v>17.40.150</v>
          </cell>
          <cell r="B1009" t="str">
            <v>Resina acrílica para piso de granilite</v>
          </cell>
          <cell r="C1009" t="str">
            <v>M2</v>
          </cell>
          <cell r="D1009">
            <v>11.57</v>
          </cell>
          <cell r="E1009">
            <v>20.97</v>
          </cell>
          <cell r="F1009">
            <v>32.54</v>
          </cell>
        </row>
        <row r="1010">
          <cell r="A1010" t="str">
            <v>17.40.160</v>
          </cell>
          <cell r="B1010" t="str">
            <v>Resina epóxi para piso de granilite</v>
          </cell>
          <cell r="C1010" t="str">
            <v>M2</v>
          </cell>
          <cell r="D1010">
            <v>26.18</v>
          </cell>
          <cell r="E1010">
            <v>20.97</v>
          </cell>
          <cell r="F1010">
            <v>47.15</v>
          </cell>
        </row>
        <row r="1011">
          <cell r="A1011" t="str">
            <v>17.40.180</v>
          </cell>
          <cell r="B1011" t="str">
            <v>Resina acrílica para degrau de granilite</v>
          </cell>
          <cell r="C1011" t="str">
            <v>M</v>
          </cell>
          <cell r="D1011">
            <v>6.17</v>
          </cell>
          <cell r="E1011">
            <v>10.94</v>
          </cell>
          <cell r="F1011">
            <v>17.11</v>
          </cell>
        </row>
        <row r="1012">
          <cell r="A1012" t="str">
            <v>17.40.190</v>
          </cell>
          <cell r="B1012" t="str">
            <v>Resina epóxi para degrau de granilite</v>
          </cell>
          <cell r="C1012" t="str">
            <v>M</v>
          </cell>
          <cell r="D1012">
            <v>13.96</v>
          </cell>
          <cell r="E1012">
            <v>10.94</v>
          </cell>
          <cell r="F1012">
            <v>24.9</v>
          </cell>
        </row>
        <row r="1013">
          <cell r="A1013" t="str">
            <v>18</v>
          </cell>
          <cell r="B1013" t="str">
            <v>REVESTIMENTO CERAMICO</v>
          </cell>
        </row>
        <row r="1014">
          <cell r="A1014" t="str">
            <v>18.05</v>
          </cell>
          <cell r="B1014" t="str">
            <v>Plaqueta laminada para revestimento</v>
          </cell>
        </row>
        <row r="1015">
          <cell r="A1015" t="str">
            <v>18.05.020</v>
          </cell>
          <cell r="B1015" t="str">
            <v>Revestimento em plaqueta laminada, para área interna e externa, sem rejunte</v>
          </cell>
          <cell r="C1015" t="str">
            <v>M2</v>
          </cell>
          <cell r="D1015">
            <v>50.84</v>
          </cell>
          <cell r="E1015">
            <v>11.85</v>
          </cell>
          <cell r="F1015">
            <v>62.69</v>
          </cell>
        </row>
        <row r="1016">
          <cell r="A1016" t="str">
            <v>18.06</v>
          </cell>
          <cell r="B1016" t="str">
            <v>Placa cerâmica esmaltada prensada</v>
          </cell>
        </row>
        <row r="1017">
          <cell r="A1017" t="str">
            <v>18.06.102</v>
          </cell>
          <cell r="B1017" t="str">
            <v>Placa cerâmica esmaltada PEI-5 para área interna, grupo de absorção BIIb, resistência química B, assentado com argamassa colante industrializada</v>
          </cell>
          <cell r="C1017" t="str">
            <v>M2</v>
          </cell>
          <cell r="D1017">
            <v>34.049999999999997</v>
          </cell>
          <cell r="E1017">
            <v>14.04</v>
          </cell>
          <cell r="F1017">
            <v>48.09</v>
          </cell>
        </row>
        <row r="1018">
          <cell r="A1018" t="str">
            <v>18.06.103</v>
          </cell>
          <cell r="B1018" t="str">
            <v>Rodapé em placa cerâmica esmaltada PEI-5 para área interna, grupo de absorção BIIb, resistência química B, assentado com argamassa colante industrializada</v>
          </cell>
          <cell r="C1018" t="str">
            <v>M</v>
          </cell>
          <cell r="D1018">
            <v>5.61</v>
          </cell>
          <cell r="E1018">
            <v>1.1299999999999999</v>
          </cell>
          <cell r="F1018">
            <v>6.74</v>
          </cell>
        </row>
        <row r="1019">
          <cell r="A1019" t="str">
            <v>18.06.142</v>
          </cell>
          <cell r="B1019" t="str">
            <v>Placa cerâmica esmaltada antiderrapante PEI-5 para área interna com saída para o exterior, grupo de absorção BIIa, resistência química A, assentado com argamassa colante industrializada</v>
          </cell>
          <cell r="C1019" t="str">
            <v>M2</v>
          </cell>
          <cell r="D1019">
            <v>110.05</v>
          </cell>
          <cell r="E1019">
            <v>14.04</v>
          </cell>
          <cell r="F1019">
            <v>124.09</v>
          </cell>
        </row>
        <row r="1020">
          <cell r="A1020" t="str">
            <v>18.06.143</v>
          </cell>
          <cell r="B1020" t="str">
            <v>Rodapé em placa cerâmica esmaltada antiderrapante PEI-5 para área interna com saída para o exterior, grupo de absorção BIIa, resistência química A, assentado com argamassa colante industrializada</v>
          </cell>
          <cell r="C1020" t="str">
            <v>M</v>
          </cell>
          <cell r="D1020">
            <v>18.39</v>
          </cell>
          <cell r="E1020">
            <v>1.1299999999999999</v>
          </cell>
          <cell r="F1020">
            <v>19.52</v>
          </cell>
        </row>
        <row r="1021">
          <cell r="A1021" t="str">
            <v>18.06.152</v>
          </cell>
          <cell r="B1021" t="str">
            <v>Placa cerâmica esmaltada PEI-4 para área interna com saída para o exterior, grupo de absorção BIIb, tráfego médio, assentado com argamassa colante industrializada</v>
          </cell>
          <cell r="C1021" t="str">
            <v>M2</v>
          </cell>
          <cell r="D1021">
            <v>40.82</v>
          </cell>
          <cell r="E1021">
            <v>14.04</v>
          </cell>
          <cell r="F1021">
            <v>54.86</v>
          </cell>
        </row>
        <row r="1022">
          <cell r="A1022" t="str">
            <v>18.06.153</v>
          </cell>
          <cell r="B1022" t="str">
            <v>Rodapé em placa cerâmica esmaltada PEI-4 para área interna com saída para o exterior, grupo de absorção BIIb, tráfego médio, assentado com argamassa colante industrializada</v>
          </cell>
          <cell r="C1022" t="str">
            <v>M</v>
          </cell>
          <cell r="D1022">
            <v>6.56</v>
          </cell>
          <cell r="E1022">
            <v>1.1299999999999999</v>
          </cell>
          <cell r="F1022">
            <v>7.69</v>
          </cell>
        </row>
        <row r="1023">
          <cell r="A1023" t="str">
            <v>18.06.182</v>
          </cell>
          <cell r="B1023" t="str">
            <v>Placa cerâmica esmaltada rústica PEI-5 para área interna com saída para o exterior, grupo de absorção BIIb, resistência química B, assentado com argamassa colante industrializada</v>
          </cell>
          <cell r="C1023" t="str">
            <v>M2</v>
          </cell>
          <cell r="D1023">
            <v>33.39</v>
          </cell>
          <cell r="E1023">
            <v>14.04</v>
          </cell>
          <cell r="F1023">
            <v>47.43</v>
          </cell>
        </row>
        <row r="1024">
          <cell r="A1024" t="str">
            <v>18.06.183</v>
          </cell>
          <cell r="B1024" t="str">
            <v>Rodapé em placa cerâmica esmaltada rústica PEI-5 para área interna com saída para o exterior, grupo de absorção BIIb, resistência química B, assentado com argamassa colante industrializada</v>
          </cell>
          <cell r="C1024" t="str">
            <v>M</v>
          </cell>
          <cell r="D1024">
            <v>5.29</v>
          </cell>
          <cell r="E1024">
            <v>1.1299999999999999</v>
          </cell>
          <cell r="F1024">
            <v>6.42</v>
          </cell>
        </row>
        <row r="1025">
          <cell r="A1025" t="str">
            <v>18.06.350</v>
          </cell>
          <cell r="B1025" t="str">
            <v>Assentamento de pisos e revestimentos cerâmicos com argamassa mista</v>
          </cell>
          <cell r="C1025" t="str">
            <v>M2</v>
          </cell>
          <cell r="D1025">
            <v>11.87</v>
          </cell>
          <cell r="E1025">
            <v>58.99</v>
          </cell>
          <cell r="F1025">
            <v>70.86</v>
          </cell>
        </row>
        <row r="1026">
          <cell r="A1026" t="str">
            <v>18.06.400</v>
          </cell>
          <cell r="B1026" t="str">
            <v>Rejuntamento em placas cerâmicas com cimento branco, juntas acima de 3 até 5 mm</v>
          </cell>
          <cell r="C1026" t="str">
            <v>M2</v>
          </cell>
          <cell r="D1026">
            <v>1.1599999999999999</v>
          </cell>
          <cell r="E1026">
            <v>9.36</v>
          </cell>
          <cell r="F1026">
            <v>10.52</v>
          </cell>
        </row>
        <row r="1027">
          <cell r="A1027" t="str">
            <v>18.06.410</v>
          </cell>
          <cell r="B1027" t="str">
            <v>Rejuntamento em placas cerâmicas com argamassa industrializada para rejunte, juntas acima de 3 até 5 mm</v>
          </cell>
          <cell r="C1027" t="str">
            <v>M2</v>
          </cell>
          <cell r="D1027">
            <v>2.82</v>
          </cell>
          <cell r="E1027">
            <v>9.36</v>
          </cell>
          <cell r="F1027">
            <v>12.18</v>
          </cell>
        </row>
        <row r="1028">
          <cell r="A1028" t="str">
            <v>18.06.420</v>
          </cell>
          <cell r="B1028" t="str">
            <v>Rejuntamento em placas cerâmicas com cimento branco, juntas acima de 5 até 10 mm</v>
          </cell>
          <cell r="C1028" t="str">
            <v>M2</v>
          </cell>
          <cell r="D1028">
            <v>2.33</v>
          </cell>
          <cell r="E1028">
            <v>9.36</v>
          </cell>
          <cell r="F1028">
            <v>11.69</v>
          </cell>
        </row>
        <row r="1029">
          <cell r="A1029" t="str">
            <v>18.06.430</v>
          </cell>
          <cell r="B1029" t="str">
            <v>Rejuntamento em placas cerâmicas com argamassa industrializada para rejunte, juntas acima de 5 até 10 mm</v>
          </cell>
          <cell r="C1029" t="str">
            <v>M2</v>
          </cell>
          <cell r="D1029">
            <v>7.06</v>
          </cell>
          <cell r="E1029">
            <v>9.36</v>
          </cell>
          <cell r="F1029">
            <v>16.420000000000002</v>
          </cell>
        </row>
        <row r="1030">
          <cell r="A1030" t="str">
            <v>18.06.500</v>
          </cell>
          <cell r="B1030" t="str">
            <v>Rejuntamento de rodapé em placas cerâmicas com cimento branco, altura até 10 cm, juntas acima de 3 até 5 mm</v>
          </cell>
          <cell r="C1030" t="str">
            <v>M</v>
          </cell>
          <cell r="D1030">
            <v>0.12</v>
          </cell>
          <cell r="E1030">
            <v>1.05</v>
          </cell>
          <cell r="F1030">
            <v>1.17</v>
          </cell>
        </row>
        <row r="1031">
          <cell r="A1031" t="str">
            <v>18.06.510</v>
          </cell>
          <cell r="B1031" t="str">
            <v>Rejuntamento de rodapé em placas cerâmicas com argamassa industrializada para rejunte, altura até 10 cm, juntas acima de 3 até 5 mm</v>
          </cell>
          <cell r="C1031" t="str">
            <v>M</v>
          </cell>
          <cell r="D1031">
            <v>0.28000000000000003</v>
          </cell>
          <cell r="E1031">
            <v>1.05</v>
          </cell>
          <cell r="F1031">
            <v>1.33</v>
          </cell>
        </row>
        <row r="1032">
          <cell r="A1032" t="str">
            <v>18.06.520</v>
          </cell>
          <cell r="B1032" t="str">
            <v>Rejuntamento de rodapé em placas cerâmicas com cimento branco, altura até 10 cm, juntas acima de 5 até 10 mm</v>
          </cell>
          <cell r="C1032" t="str">
            <v>M</v>
          </cell>
          <cell r="D1032">
            <v>0.23</v>
          </cell>
          <cell r="E1032">
            <v>1.05</v>
          </cell>
          <cell r="F1032">
            <v>1.28</v>
          </cell>
        </row>
        <row r="1033">
          <cell r="A1033" t="str">
            <v>18.06.530</v>
          </cell>
          <cell r="B1033" t="str">
            <v>Rejuntamento de rodapé em placas cerâmicas com argamassa industrializada para rejunte, altura até 10 cm, juntas acima de 5 até 10 mm</v>
          </cell>
          <cell r="C1033" t="str">
            <v>M</v>
          </cell>
          <cell r="D1033">
            <v>0.71</v>
          </cell>
          <cell r="E1033">
            <v>1.05</v>
          </cell>
          <cell r="F1033">
            <v>1.76</v>
          </cell>
        </row>
        <row r="1034">
          <cell r="A1034" t="str">
            <v>18.07</v>
          </cell>
          <cell r="B1034" t="str">
            <v>Placa ceramica nao esmaltada extrudada</v>
          </cell>
        </row>
        <row r="1035">
          <cell r="A1035" t="str">
            <v>18.07.020</v>
          </cell>
          <cell r="B1035" t="str">
            <v>Placa cerâmica não esmaltada extrudada de alta resistência química e mecânica, espessura de 9 mm, uso industrial, assentado com argamassa química bicomponente</v>
          </cell>
          <cell r="C1035" t="str">
            <v>M2</v>
          </cell>
          <cell r="D1035">
            <v>137.35</v>
          </cell>
          <cell r="E1035">
            <v>14.04</v>
          </cell>
          <cell r="F1035">
            <v>151.38999999999999</v>
          </cell>
        </row>
        <row r="1036">
          <cell r="A1036" t="str">
            <v>18.07.021</v>
          </cell>
          <cell r="B1036" t="str">
            <v>Placa cerâmica não esmaltada extrudada de alta resistência química e mecânica, espessura de 9 mm, uso industrial, assentado com argamassa colante industrial</v>
          </cell>
          <cell r="C1036" t="str">
            <v>M2</v>
          </cell>
          <cell r="D1036">
            <v>204.59</v>
          </cell>
          <cell r="E1036">
            <v>14.04</v>
          </cell>
          <cell r="F1036">
            <v>218.63</v>
          </cell>
        </row>
        <row r="1037">
          <cell r="A1037" t="str">
            <v>18.07.040</v>
          </cell>
          <cell r="B1037" t="str">
            <v>Placa cerâmica não esmaltada extrudada de alta resistência química e mecânica, espessura de 14 mm, uso industrial, assentado com argamassa química bicomponente</v>
          </cell>
          <cell r="C1037" t="str">
            <v>M2</v>
          </cell>
          <cell r="D1037">
            <v>151.68</v>
          </cell>
          <cell r="E1037">
            <v>14.04</v>
          </cell>
          <cell r="F1037">
            <v>165.72</v>
          </cell>
        </row>
        <row r="1038">
          <cell r="A1038" t="str">
            <v>18.07.080</v>
          </cell>
          <cell r="B1038" t="str">
            <v>Rodapé em placa cerâmica não esmaltada extrudada de alta resistência química e mecânica, altura de 10 cm, uso industrial, assentado com argamassa química bicomponente</v>
          </cell>
          <cell r="C1038" t="str">
            <v>M</v>
          </cell>
          <cell r="D1038">
            <v>39.57</v>
          </cell>
          <cell r="E1038">
            <v>1.4</v>
          </cell>
          <cell r="F1038">
            <v>40.97</v>
          </cell>
        </row>
        <row r="1039">
          <cell r="A1039" t="str">
            <v>18.07.160</v>
          </cell>
          <cell r="B1039" t="str">
            <v>Placa cerâmica não esmaltada extrudada para área com altas temperaturas, de alta resistência química e mecânica, espessura mínima de 13 mm, uso industrial e cozinhas profissionais, assentado com argamassa industrializada</v>
          </cell>
          <cell r="C1039" t="str">
            <v>M2</v>
          </cell>
          <cell r="D1039">
            <v>249.44</v>
          </cell>
          <cell r="E1039">
            <v>14.04</v>
          </cell>
          <cell r="F1039">
            <v>263.48</v>
          </cell>
        </row>
        <row r="1040">
          <cell r="A1040" t="str">
            <v>18.07.170</v>
          </cell>
          <cell r="B1040" t="str">
            <v>Rodapé em placa cerâmica não esmaltada extrudada para área com altas temperaturas, de alta resistência química e mecânica, altura de 10cm, uso industrial e cozinhas profissionais, assentado com argamassa industrializada</v>
          </cell>
          <cell r="C1040" t="str">
            <v>M</v>
          </cell>
          <cell r="D1040">
            <v>52.68</v>
          </cell>
          <cell r="E1040">
            <v>1.4</v>
          </cell>
          <cell r="F1040">
            <v>54.08</v>
          </cell>
        </row>
        <row r="1041">
          <cell r="A1041" t="str">
            <v>18.07.200</v>
          </cell>
          <cell r="B1041" t="str">
            <v>Rejuntamento em placa cerâmica extrudada antiácida de 9 mm, com argamassa industrializada bicomponente à base de resina furânica, juntas acima de 3 até 6 mm</v>
          </cell>
          <cell r="C1041" t="str">
            <v>M2</v>
          </cell>
          <cell r="D1041">
            <v>33.06</v>
          </cell>
          <cell r="E1041">
            <v>9.36</v>
          </cell>
          <cell r="F1041">
            <v>42.42</v>
          </cell>
        </row>
        <row r="1042">
          <cell r="A1042" t="str">
            <v>18.07.210</v>
          </cell>
          <cell r="B1042" t="str">
            <v>Rejuntamento de placa cerâmica extrudada de 9 mm, com argamassa sintética industrializada tricomponente à base de resina epóxi, juntas acima de 3 até 6 mm</v>
          </cell>
          <cell r="C1042" t="str">
            <v>M2</v>
          </cell>
          <cell r="D1042">
            <v>29.8</v>
          </cell>
          <cell r="E1042">
            <v>9.36</v>
          </cell>
          <cell r="F1042">
            <v>39.159999999999997</v>
          </cell>
        </row>
        <row r="1043">
          <cell r="A1043" t="str">
            <v>18.07.220</v>
          </cell>
          <cell r="B1043" t="str">
            <v>Rejuntamento em placa cerâmica extrudada antiácida, espessura de 14 mm, com argamassa industrializada bicomponente, à base de resina furânica, juntas acima de 3 até 6 mm</v>
          </cell>
          <cell r="C1043" t="str">
            <v>M2</v>
          </cell>
          <cell r="D1043">
            <v>55.1</v>
          </cell>
          <cell r="E1043">
            <v>9.36</v>
          </cell>
          <cell r="F1043">
            <v>64.459999999999994</v>
          </cell>
        </row>
        <row r="1044">
          <cell r="A1044" t="str">
            <v>18.07.230</v>
          </cell>
          <cell r="B1044" t="str">
            <v>Rejuntamento em placa cerâmica extrudada antiácida de 14 mm, com argamassa sintética industrializada tricomponente, à base de resina epóxi, juntas de 3 até 6 mm</v>
          </cell>
          <cell r="C1044" t="str">
            <v>M2</v>
          </cell>
          <cell r="D1044">
            <v>49.66</v>
          </cell>
          <cell r="E1044">
            <v>9.36</v>
          </cell>
          <cell r="F1044">
            <v>59.02</v>
          </cell>
        </row>
        <row r="1045">
          <cell r="A1045" t="str">
            <v>18.07.250</v>
          </cell>
          <cell r="B1045" t="str">
            <v>Rejuntamento em placa cerâmica extrudada antiácida, com argamassa industrializada anticorrosiva bicomponente à base de bauxita, para área de altas temperaturas, juntas acima de 3 até 6 mm</v>
          </cell>
          <cell r="C1045" t="str">
            <v>M2</v>
          </cell>
          <cell r="D1045">
            <v>50.6</v>
          </cell>
          <cell r="E1045">
            <v>9.36</v>
          </cell>
          <cell r="F1045">
            <v>59.96</v>
          </cell>
        </row>
        <row r="1046">
          <cell r="A1046" t="str">
            <v>18.07.300</v>
          </cell>
          <cell r="B1046" t="str">
            <v>Rejuntamento de rodapé em placa cerâmica extrudada antiácida de 9 mm, com argamassa industrializada bicomponente à base de resina furânica, juntas acima de 3 até 6 mm</v>
          </cell>
          <cell r="C1046" t="str">
            <v>M</v>
          </cell>
          <cell r="D1046">
            <v>3.31</v>
          </cell>
          <cell r="E1046">
            <v>0.94</v>
          </cell>
          <cell r="F1046">
            <v>4.25</v>
          </cell>
        </row>
        <row r="1047">
          <cell r="A1047" t="str">
            <v>18.07.310</v>
          </cell>
          <cell r="B1047" t="str">
            <v>Rejuntamento de rodapé em placa cerâmica extrudada antiácida de 9 mm, com argamassa sintética  industrializada tricomponente à base de resina epóxi, juntas acima de 3 até 6 mm</v>
          </cell>
          <cell r="C1047" t="str">
            <v>M</v>
          </cell>
          <cell r="D1047">
            <v>2.98</v>
          </cell>
          <cell r="E1047">
            <v>0.94</v>
          </cell>
          <cell r="F1047">
            <v>3.92</v>
          </cell>
        </row>
        <row r="1048">
          <cell r="A1048" t="str">
            <v>18.08</v>
          </cell>
          <cell r="B1048" t="str">
            <v>Revestimento em porcelanato</v>
          </cell>
        </row>
        <row r="1049">
          <cell r="A1049" t="str">
            <v>18.08.032</v>
          </cell>
          <cell r="B1049" t="str">
            <v>Revestimento em porcelanato esmaltado antiderrapante para área externa e ambiente com alto tráfego, grupo de absorção BIa, assentado com argamassa colante industrializada, rejuntado</v>
          </cell>
          <cell r="C1049" t="str">
            <v>M2</v>
          </cell>
          <cell r="D1049">
            <v>96.2</v>
          </cell>
          <cell r="E1049">
            <v>37.06</v>
          </cell>
          <cell r="F1049">
            <v>133.26</v>
          </cell>
        </row>
        <row r="1050">
          <cell r="A1050" t="str">
            <v>18.08.042</v>
          </cell>
          <cell r="B1050" t="str">
            <v>Rodapé em porcelanato esmaltado antiderrapante para área externa e ambiente com alto tráfego, grupo de absorção BIa, assentado com argamassa colante industrializada, rejuntado</v>
          </cell>
          <cell r="C1050" t="str">
            <v>M</v>
          </cell>
          <cell r="D1050">
            <v>17.21</v>
          </cell>
          <cell r="E1050">
            <v>10.29</v>
          </cell>
          <cell r="F1050">
            <v>27.5</v>
          </cell>
        </row>
        <row r="1051">
          <cell r="A1051" t="str">
            <v>18.08.062</v>
          </cell>
          <cell r="B1051" t="str">
            <v>Revestimento em porcelanato esmaltado polido para área interna e ambiente com tráfego médio, grupo de absorção BIa, assentado com argamassa colante industrializada, rejuntado</v>
          </cell>
          <cell r="C1051" t="str">
            <v>M2</v>
          </cell>
          <cell r="D1051">
            <v>160.24</v>
          </cell>
          <cell r="E1051">
            <v>37.06</v>
          </cell>
          <cell r="F1051">
            <v>197.3</v>
          </cell>
        </row>
        <row r="1052">
          <cell r="A1052" t="str">
            <v>18.08.072</v>
          </cell>
          <cell r="B1052" t="str">
            <v>Rodapé em porcelanato esmaltado polido para área interna e ambiente com tráfego médio, grupo de absorção BIa, assentado com argamassa colante industrializada, rejuntado</v>
          </cell>
          <cell r="C1052" t="str">
            <v>M</v>
          </cell>
          <cell r="D1052">
            <v>28.36</v>
          </cell>
          <cell r="E1052">
            <v>10.29</v>
          </cell>
          <cell r="F1052">
            <v>38.65</v>
          </cell>
        </row>
        <row r="1053">
          <cell r="A1053" t="str">
            <v>18.08.090</v>
          </cell>
          <cell r="B1053" t="str">
            <v>Revestimento em porcelanato esmaltado acetinado para área interna e ambiente com acesso ao exterior, grupo de absorção BIa, resistência química B, assentado com argamassa colante industrializada, rejuntado</v>
          </cell>
          <cell r="C1053" t="str">
            <v>M2</v>
          </cell>
          <cell r="D1053">
            <v>105.49</v>
          </cell>
          <cell r="E1053">
            <v>37.06</v>
          </cell>
          <cell r="F1053">
            <v>142.55000000000001</v>
          </cell>
        </row>
        <row r="1054">
          <cell r="A1054" t="str">
            <v>18.08.100</v>
          </cell>
          <cell r="B1054" t="str">
            <v>Rodapé em porcelanato esmaltado acetinado para área interna e ambiente com acesso ao exterior, grupo de absorção BIa, resistência química B, assentado com argamassa colante industrializada, rejuntado</v>
          </cell>
          <cell r="C1054" t="str">
            <v>M</v>
          </cell>
          <cell r="D1054">
            <v>18.829999999999998</v>
          </cell>
          <cell r="E1054">
            <v>10.29</v>
          </cell>
          <cell r="F1054">
            <v>29.12</v>
          </cell>
        </row>
        <row r="1055">
          <cell r="A1055" t="str">
            <v>18.08.110</v>
          </cell>
          <cell r="B1055" t="str">
            <v>Revestimento em porcelanato técnico antiderrapante para área externa, grupo de absorção BIa, assentado com argamassa colante industrializada, rejuntado</v>
          </cell>
          <cell r="C1055" t="str">
            <v>M2</v>
          </cell>
          <cell r="D1055">
            <v>150.94</v>
          </cell>
          <cell r="E1055">
            <v>37.06</v>
          </cell>
          <cell r="F1055">
            <v>188</v>
          </cell>
        </row>
        <row r="1056">
          <cell r="A1056" t="str">
            <v>18.08.120</v>
          </cell>
          <cell r="B1056" t="str">
            <v>Rodapé em porcelanato técnico antiderrapante para área interna, grupo de absorção BIa, assentado com argamassa colante industrializada, rejuntado</v>
          </cell>
          <cell r="C1056" t="str">
            <v>M</v>
          </cell>
          <cell r="D1056">
            <v>27.02</v>
          </cell>
          <cell r="E1056">
            <v>10.29</v>
          </cell>
          <cell r="F1056">
            <v>37.31</v>
          </cell>
        </row>
        <row r="1057">
          <cell r="A1057" t="str">
            <v>18.08.152</v>
          </cell>
          <cell r="B1057" t="str">
            <v>Revestimento em porcelanato técnico natural para área interna e ambiente com acesso ao exterior, grupo de absorção BIa, assentado com argamassa colante industrializada, rejuntado</v>
          </cell>
          <cell r="C1057" t="str">
            <v>M2</v>
          </cell>
          <cell r="D1057">
            <v>159.15</v>
          </cell>
          <cell r="E1057">
            <v>37.06</v>
          </cell>
          <cell r="F1057">
            <v>196.21</v>
          </cell>
        </row>
        <row r="1058">
          <cell r="A1058" t="str">
            <v>18.08.162</v>
          </cell>
          <cell r="B1058" t="str">
            <v>Rodapé em porcelanato técnico natural, para área interna e ambiente com acesso ao exterior, grupo de absorção BIa, assentado com argamassa colante industrializada, rejuntado</v>
          </cell>
          <cell r="C1058" t="str">
            <v>M</v>
          </cell>
          <cell r="D1058">
            <v>28.45</v>
          </cell>
          <cell r="E1058">
            <v>10.29</v>
          </cell>
          <cell r="F1058">
            <v>38.74</v>
          </cell>
        </row>
        <row r="1059">
          <cell r="A1059" t="str">
            <v>18.08.170</v>
          </cell>
          <cell r="B1059" t="str">
            <v>Revestimento em porcelanato técnico polido para área interna e ambiente de médio tráfego, grupo de absorção BIa, coeficiente de atrito I, assentado com argamassa colante industrializada, rejuntado</v>
          </cell>
          <cell r="C1059" t="str">
            <v>M2</v>
          </cell>
          <cell r="D1059">
            <v>201.95</v>
          </cell>
          <cell r="E1059">
            <v>37.06</v>
          </cell>
          <cell r="F1059">
            <v>239.01</v>
          </cell>
        </row>
        <row r="1060">
          <cell r="A1060" t="str">
            <v>18.08.180</v>
          </cell>
          <cell r="B1060" t="str">
            <v>Rodapé em porcelanato técnico polido para área interna e ambiente de médio tráfego, grupo de absorção BIa, assentado com argamassa colante industrializada, rejuntado</v>
          </cell>
          <cell r="C1060" t="str">
            <v>M</v>
          </cell>
          <cell r="D1060">
            <v>35.9</v>
          </cell>
          <cell r="E1060">
            <v>10.29</v>
          </cell>
          <cell r="F1060">
            <v>46.19</v>
          </cell>
        </row>
        <row r="1061">
          <cell r="A1061" t="str">
            <v>18.11</v>
          </cell>
          <cell r="B1061" t="str">
            <v>Revestimento em placa ceramica esmaltada</v>
          </cell>
        </row>
        <row r="1062">
          <cell r="A1062" t="str">
            <v>18.11.012</v>
          </cell>
          <cell r="B1062" t="str">
            <v>Revestimento em placa cerâmica esmaltada de 7,5x7,5 cm, assentado e rejuntado com argamassa industrializada</v>
          </cell>
          <cell r="C1062" t="str">
            <v>M2</v>
          </cell>
          <cell r="D1062">
            <v>143.46</v>
          </cell>
          <cell r="E1062">
            <v>21</v>
          </cell>
          <cell r="F1062">
            <v>164.46</v>
          </cell>
        </row>
        <row r="1063">
          <cell r="A1063" t="str">
            <v>18.11.022</v>
          </cell>
          <cell r="B1063" t="str">
            <v>Revestimento em placa cerâmica esmaltada de 10x10 cm, assentado e rejuntado com argamassa industrializada</v>
          </cell>
          <cell r="C1063" t="str">
            <v>M2</v>
          </cell>
          <cell r="D1063">
            <v>86.72</v>
          </cell>
          <cell r="E1063">
            <v>21</v>
          </cell>
          <cell r="F1063">
            <v>107.72</v>
          </cell>
        </row>
        <row r="1064">
          <cell r="A1064" t="str">
            <v>18.11.032</v>
          </cell>
          <cell r="B1064" t="str">
            <v>Revestimento em placa cerâmica esmaltada de 15x15 cm, tipo monocolor, assentado e rejuntado com argamassa industrializada</v>
          </cell>
          <cell r="C1064" t="str">
            <v>M2</v>
          </cell>
          <cell r="D1064">
            <v>72.95</v>
          </cell>
          <cell r="E1064">
            <v>21</v>
          </cell>
          <cell r="F1064">
            <v>93.95</v>
          </cell>
        </row>
        <row r="1065">
          <cell r="A1065" t="str">
            <v>18.11.042</v>
          </cell>
          <cell r="B1065" t="str">
            <v>Revestimento em placa cerâmica esmaltada de 20x20 cm, tipo monocolor, assentado e rejuntado com argamassa industrializada</v>
          </cell>
          <cell r="C1065" t="str">
            <v>M2</v>
          </cell>
          <cell r="D1065">
            <v>70.31</v>
          </cell>
          <cell r="E1065">
            <v>21</v>
          </cell>
          <cell r="F1065">
            <v>91.31</v>
          </cell>
        </row>
        <row r="1066">
          <cell r="A1066" t="str">
            <v>18.11.052</v>
          </cell>
          <cell r="B1066" t="str">
            <v>Revestimento em placa cerâmica esmaltada, tipo monoporosa, assentado e rejuntado com argamassa industrializada</v>
          </cell>
          <cell r="C1066" t="str">
            <v>M2</v>
          </cell>
          <cell r="D1066">
            <v>61.89</v>
          </cell>
          <cell r="E1066">
            <v>21</v>
          </cell>
          <cell r="F1066">
            <v>82.89</v>
          </cell>
        </row>
        <row r="1067">
          <cell r="A1067" t="str">
            <v>18.12</v>
          </cell>
          <cell r="B1067" t="str">
            <v>Revestimento em pastilha e mosaico</v>
          </cell>
        </row>
        <row r="1068">
          <cell r="A1068" t="str">
            <v>18.12.020</v>
          </cell>
          <cell r="B1068" t="str">
            <v>Revestimento em pastilha de porcelana natural ou esmaltada de 5x5 cm, assentado e rejuntado com argamassa colante industrializada</v>
          </cell>
          <cell r="C1068" t="str">
            <v>M2</v>
          </cell>
          <cell r="D1068">
            <v>162.18</v>
          </cell>
          <cell r="E1068">
            <v>26.57</v>
          </cell>
          <cell r="F1068">
            <v>188.75</v>
          </cell>
        </row>
        <row r="1069">
          <cell r="A1069" t="str">
            <v>18.12.120</v>
          </cell>
          <cell r="B1069" t="str">
            <v>Revestimento em pastilha de porcelana natural ou esmaltada de 2,5x2,5 cm, assentado e rejuntado com argamassa colante industrializada</v>
          </cell>
          <cell r="C1069" t="str">
            <v>M2</v>
          </cell>
          <cell r="D1069">
            <v>347.01</v>
          </cell>
          <cell r="E1069">
            <v>26.57</v>
          </cell>
          <cell r="F1069">
            <v>373.58</v>
          </cell>
        </row>
        <row r="1070">
          <cell r="A1070" t="str">
            <v>18.12.140</v>
          </cell>
          <cell r="B1070" t="str">
            <v>Revestimento em pastilha de porcelana natural ou esmaltada de 2,5x5 cm, assentado e rejuntado com argamassa colante industrializada</v>
          </cell>
          <cell r="C1070" t="str">
            <v>M2</v>
          </cell>
          <cell r="D1070">
            <v>323.38</v>
          </cell>
          <cell r="E1070">
            <v>26.57</v>
          </cell>
          <cell r="F1070">
            <v>349.95</v>
          </cell>
        </row>
        <row r="1071">
          <cell r="A1071" t="str">
            <v>18.13</v>
          </cell>
          <cell r="B1071" t="str">
            <v>Revestimento ceramico nao esmaltado extrudado</v>
          </cell>
        </row>
        <row r="1072">
          <cell r="A1072" t="str">
            <v>18.13.010</v>
          </cell>
          <cell r="B1072" t="str">
            <v>Revestimento em placa cerâmica não esmaltada extrudada, de alta resistência química e mecânica, espessura de 9 mm, assentado com argamassa colante industrializada</v>
          </cell>
          <cell r="C1072" t="str">
            <v>M2</v>
          </cell>
          <cell r="D1072">
            <v>121.76</v>
          </cell>
          <cell r="E1072">
            <v>16.989999999999998</v>
          </cell>
          <cell r="F1072">
            <v>138.75</v>
          </cell>
        </row>
        <row r="1073">
          <cell r="A1073" t="str">
            <v>18.13.020</v>
          </cell>
          <cell r="B1073" t="str">
            <v>Revestimento em placa cerâmica extrudada de alta resistência química e mecânica, espessura entre 9 e 10 mm, assentado com argamassa industrializada de alta aderência</v>
          </cell>
          <cell r="C1073" t="str">
            <v>M2</v>
          </cell>
          <cell r="D1073">
            <v>132.05000000000001</v>
          </cell>
          <cell r="E1073">
            <v>16.989999999999998</v>
          </cell>
          <cell r="F1073">
            <v>149.04</v>
          </cell>
        </row>
        <row r="1074">
          <cell r="A1074" t="str">
            <v>18.13.202</v>
          </cell>
          <cell r="B1074" t="str">
            <v>Rejuntamento em placa cerâmica extrudada, espessura entre 9 e 10 mm, com argamassa industrial anticorrosiva à base de resina epóxi, juntas de 6 a 10 mm</v>
          </cell>
          <cell r="C1074" t="str">
            <v>M2</v>
          </cell>
          <cell r="D1074">
            <v>43.45</v>
          </cell>
          <cell r="E1074">
            <v>9.36</v>
          </cell>
          <cell r="F1074">
            <v>52.81</v>
          </cell>
        </row>
        <row r="1075">
          <cell r="A1075" t="str">
            <v>19</v>
          </cell>
          <cell r="B1075" t="str">
            <v>REVESTIMENTO EM PEDRA</v>
          </cell>
        </row>
        <row r="1076">
          <cell r="A1076" t="str">
            <v>19.01</v>
          </cell>
          <cell r="B1076" t="str">
            <v>Granito</v>
          </cell>
        </row>
        <row r="1077">
          <cell r="A1077" t="str">
            <v>19.01.022</v>
          </cell>
          <cell r="B1077" t="str">
            <v>Revestimento em granito, espessura de 2 cm, acabamento polido</v>
          </cell>
          <cell r="C1077" t="str">
            <v>M2</v>
          </cell>
          <cell r="D1077">
            <v>437.31</v>
          </cell>
          <cell r="E1077">
            <v>41.08</v>
          </cell>
          <cell r="F1077">
            <v>478.39</v>
          </cell>
        </row>
        <row r="1078">
          <cell r="A1078" t="str">
            <v>19.01.062</v>
          </cell>
          <cell r="B1078" t="str">
            <v>Peitoril e/ou soleira em granito, espessura de 2 cm e largura até 20 cm, acabamento polido</v>
          </cell>
          <cell r="C1078" t="str">
            <v>M</v>
          </cell>
          <cell r="D1078">
            <v>157.13999999999999</v>
          </cell>
          <cell r="E1078">
            <v>12.32</v>
          </cell>
          <cell r="F1078">
            <v>169.46</v>
          </cell>
        </row>
        <row r="1079">
          <cell r="A1079" t="str">
            <v>19.01.064</v>
          </cell>
          <cell r="B1079" t="str">
            <v>Peitoril e/ou soleira em granito, espessura de 2 cm e largura de 21 cm até 30 cm, acabamento polido</v>
          </cell>
          <cell r="C1079" t="str">
            <v>M</v>
          </cell>
          <cell r="D1079">
            <v>181.39</v>
          </cell>
          <cell r="E1079">
            <v>18.489999999999998</v>
          </cell>
          <cell r="F1079">
            <v>199.88</v>
          </cell>
        </row>
        <row r="1080">
          <cell r="A1080" t="str">
            <v>19.01.122</v>
          </cell>
          <cell r="B1080" t="str">
            <v>Degrau e espelho de granito, espessura de 2 cm, acabamento polido</v>
          </cell>
          <cell r="C1080" t="str">
            <v>M</v>
          </cell>
          <cell r="D1080">
            <v>386.31</v>
          </cell>
          <cell r="E1080">
            <v>30.81</v>
          </cell>
          <cell r="F1080">
            <v>417.12</v>
          </cell>
        </row>
        <row r="1081">
          <cell r="A1081" t="str">
            <v>19.01.322</v>
          </cell>
          <cell r="B1081" t="str">
            <v>Rodapé em granito, espessura de 2 cm e altura de 7 cm, acabamento polido</v>
          </cell>
          <cell r="C1081" t="str">
            <v>M</v>
          </cell>
          <cell r="D1081">
            <v>78.569999999999993</v>
          </cell>
          <cell r="E1081">
            <v>6.17</v>
          </cell>
          <cell r="F1081">
            <v>84.74</v>
          </cell>
        </row>
        <row r="1082">
          <cell r="A1082" t="str">
            <v>19.01.324</v>
          </cell>
          <cell r="B1082" t="str">
            <v>Rodapé em granito, espessura de 2 cm e altura de 7,1 cm até 10 cm, acabamento polido</v>
          </cell>
          <cell r="C1082" t="str">
            <v>M</v>
          </cell>
          <cell r="D1082">
            <v>88.43</v>
          </cell>
          <cell r="E1082">
            <v>6.17</v>
          </cell>
          <cell r="F1082">
            <v>94.6</v>
          </cell>
        </row>
        <row r="1083">
          <cell r="A1083" t="str">
            <v>19.02</v>
          </cell>
          <cell r="B1083" t="str">
            <v>Marmore</v>
          </cell>
        </row>
        <row r="1084">
          <cell r="A1084" t="str">
            <v>19.02.020</v>
          </cell>
          <cell r="B1084" t="str">
            <v>Revestimento em mármore branco, espessura de 2 cm, assente com massa</v>
          </cell>
          <cell r="C1084" t="str">
            <v>M2</v>
          </cell>
          <cell r="D1084">
            <v>887.2</v>
          </cell>
          <cell r="E1084">
            <v>41.08</v>
          </cell>
          <cell r="F1084">
            <v>928.28</v>
          </cell>
        </row>
        <row r="1085">
          <cell r="A1085" t="str">
            <v>19.02.040</v>
          </cell>
          <cell r="B1085" t="str">
            <v>Revestimento em mármore travertino nacional, espessura de 2 cm, assente com massa</v>
          </cell>
          <cell r="C1085" t="str">
            <v>M2</v>
          </cell>
          <cell r="D1085">
            <v>895.99</v>
          </cell>
          <cell r="E1085">
            <v>41.08</v>
          </cell>
          <cell r="F1085">
            <v>937.07</v>
          </cell>
        </row>
        <row r="1086">
          <cell r="A1086" t="str">
            <v>19.02.060</v>
          </cell>
          <cell r="B1086" t="str">
            <v>Revestimento em mármore branco, espessura de 3 cm, assente com massa</v>
          </cell>
          <cell r="C1086" t="str">
            <v>M2</v>
          </cell>
          <cell r="D1086">
            <v>1025.1500000000001</v>
          </cell>
          <cell r="E1086">
            <v>41.08</v>
          </cell>
          <cell r="F1086">
            <v>1066.23</v>
          </cell>
        </row>
        <row r="1087">
          <cell r="A1087" t="str">
            <v>19.02.080</v>
          </cell>
          <cell r="B1087" t="str">
            <v>Revestimento em mármore travertino nacional, espessura de 3 cm, assente com massa</v>
          </cell>
          <cell r="C1087" t="str">
            <v>M2</v>
          </cell>
          <cell r="D1087">
            <v>1022.64</v>
          </cell>
          <cell r="E1087">
            <v>41.08</v>
          </cell>
          <cell r="F1087">
            <v>1063.72</v>
          </cell>
        </row>
        <row r="1088">
          <cell r="A1088" t="str">
            <v>19.02.220</v>
          </cell>
          <cell r="B1088" t="str">
            <v>Degrau e espelho em mármore branco, espessura de 2 cm</v>
          </cell>
          <cell r="C1088" t="str">
            <v>M</v>
          </cell>
          <cell r="D1088">
            <v>444.32</v>
          </cell>
          <cell r="E1088">
            <v>30.81</v>
          </cell>
          <cell r="F1088">
            <v>475.13</v>
          </cell>
        </row>
        <row r="1089">
          <cell r="A1089" t="str">
            <v>19.02.240</v>
          </cell>
          <cell r="B1089" t="str">
            <v>Degrau e espelho em mármore travertino nacional, espessura de 2 cm</v>
          </cell>
          <cell r="C1089" t="str">
            <v>M</v>
          </cell>
          <cell r="D1089">
            <v>458.6</v>
          </cell>
          <cell r="E1089">
            <v>30.81</v>
          </cell>
          <cell r="F1089">
            <v>489.41</v>
          </cell>
        </row>
        <row r="1090">
          <cell r="A1090" t="str">
            <v>19.02.250</v>
          </cell>
          <cell r="B1090" t="str">
            <v>Rodapé em mármore branco, espessura de 2 cm e altura de 7 cm</v>
          </cell>
          <cell r="C1090" t="str">
            <v>M</v>
          </cell>
          <cell r="D1090">
            <v>56.25</v>
          </cell>
          <cell r="E1090">
            <v>8.2100000000000009</v>
          </cell>
          <cell r="F1090">
            <v>64.459999999999994</v>
          </cell>
        </row>
        <row r="1091">
          <cell r="A1091" t="str">
            <v>19.03</v>
          </cell>
          <cell r="B1091" t="str">
            <v>Pedra</v>
          </cell>
        </row>
        <row r="1092">
          <cell r="A1092" t="str">
            <v>19.03.060</v>
          </cell>
          <cell r="B1092" t="str">
            <v>Revestimento em pedra mineira comum</v>
          </cell>
          <cell r="C1092" t="str">
            <v>M2</v>
          </cell>
          <cell r="D1092">
            <v>258.48</v>
          </cell>
          <cell r="E1092">
            <v>37.06</v>
          </cell>
          <cell r="F1092">
            <v>295.54000000000002</v>
          </cell>
        </row>
        <row r="1093">
          <cell r="A1093" t="str">
            <v>19.03.090</v>
          </cell>
          <cell r="B1093" t="str">
            <v>Revestimento em pedra Miracema</v>
          </cell>
          <cell r="C1093" t="str">
            <v>M2</v>
          </cell>
          <cell r="D1093">
            <v>62.96</v>
          </cell>
          <cell r="E1093">
            <v>37.06</v>
          </cell>
          <cell r="F1093">
            <v>100.02</v>
          </cell>
        </row>
        <row r="1094">
          <cell r="A1094" t="str">
            <v>19.03.110</v>
          </cell>
          <cell r="B1094" t="str">
            <v>Rodapé em pedra Miracema, altura de 11,5 cm</v>
          </cell>
          <cell r="C1094" t="str">
            <v>M</v>
          </cell>
          <cell r="D1094">
            <v>8.5500000000000007</v>
          </cell>
          <cell r="E1094">
            <v>11.11</v>
          </cell>
          <cell r="F1094">
            <v>19.66</v>
          </cell>
        </row>
        <row r="1095">
          <cell r="A1095" t="str">
            <v>19.03.220</v>
          </cell>
          <cell r="B1095" t="str">
            <v>Rodapé em pedra mineira simples, altura de 10 cm</v>
          </cell>
          <cell r="C1095" t="str">
            <v>M</v>
          </cell>
          <cell r="D1095">
            <v>53.98</v>
          </cell>
          <cell r="E1095">
            <v>5.56</v>
          </cell>
          <cell r="F1095">
            <v>59.54</v>
          </cell>
        </row>
        <row r="1096">
          <cell r="A1096" t="str">
            <v>19.03.260</v>
          </cell>
          <cell r="B1096" t="str">
            <v>Revestimento em pedra ardósia selecionada</v>
          </cell>
          <cell r="C1096" t="str">
            <v>M2</v>
          </cell>
          <cell r="D1096">
            <v>72.88</v>
          </cell>
          <cell r="E1096">
            <v>16.47</v>
          </cell>
          <cell r="F1096">
            <v>89.35</v>
          </cell>
        </row>
        <row r="1097">
          <cell r="A1097" t="str">
            <v>19.03.270</v>
          </cell>
          <cell r="B1097" t="str">
            <v>Rodapé em pedra ardósia, altura de 7 cm</v>
          </cell>
          <cell r="C1097" t="str">
            <v>M</v>
          </cell>
          <cell r="D1097">
            <v>20.27</v>
          </cell>
          <cell r="E1097">
            <v>5.56</v>
          </cell>
          <cell r="F1097">
            <v>25.83</v>
          </cell>
        </row>
        <row r="1098">
          <cell r="A1098" t="str">
            <v>19.03.290</v>
          </cell>
          <cell r="B1098" t="str">
            <v>Peitoril e/ou soleira em ardósia, espessura de 2 cm e largura até 20 cm</v>
          </cell>
          <cell r="C1098" t="str">
            <v>M</v>
          </cell>
          <cell r="D1098">
            <v>69.89</v>
          </cell>
          <cell r="E1098">
            <v>11.11</v>
          </cell>
          <cell r="F1098">
            <v>81</v>
          </cell>
        </row>
        <row r="1099">
          <cell r="A1099" t="str">
            <v>19.20</v>
          </cell>
          <cell r="B1099" t="str">
            <v>Reparos, conservacoes e complementos - GRUPO 19</v>
          </cell>
        </row>
        <row r="1100">
          <cell r="A1100" t="str">
            <v>19.20.020</v>
          </cell>
          <cell r="B1100" t="str">
            <v>Recolocação de mármore, pedras e granitos, assentes com massa</v>
          </cell>
          <cell r="C1100" t="str">
            <v>M2</v>
          </cell>
          <cell r="D1100">
            <v>24.97</v>
          </cell>
          <cell r="E1100">
            <v>37.06</v>
          </cell>
          <cell r="F1100">
            <v>62.03</v>
          </cell>
        </row>
        <row r="1101">
          <cell r="A1101" t="str">
            <v>20</v>
          </cell>
          <cell r="B1101" t="str">
            <v>REVESTIMENTO EM MADEIRA</v>
          </cell>
        </row>
        <row r="1102">
          <cell r="A1102" t="str">
            <v>20.01</v>
          </cell>
          <cell r="B1102" t="str">
            <v>Lambris de madeira</v>
          </cell>
        </row>
        <row r="1103">
          <cell r="A1103" t="str">
            <v>20.01.040</v>
          </cell>
          <cell r="B1103" t="str">
            <v>Lambril em madeira macho/fêmea tarugado, exceto pinus</v>
          </cell>
          <cell r="C1103" t="str">
            <v>M2</v>
          </cell>
          <cell r="D1103">
            <v>103.61</v>
          </cell>
          <cell r="E1103">
            <v>63.62</v>
          </cell>
          <cell r="F1103">
            <v>167.23</v>
          </cell>
        </row>
        <row r="1104">
          <cell r="A1104" t="str">
            <v>20.03</v>
          </cell>
          <cell r="B1104" t="str">
            <v>Soalho de madeira</v>
          </cell>
        </row>
        <row r="1105">
          <cell r="A1105" t="str">
            <v>20.03.010</v>
          </cell>
          <cell r="B1105" t="str">
            <v>Soalho em tábua de madeira aparelhada</v>
          </cell>
          <cell r="C1105" t="str">
            <v>M2</v>
          </cell>
          <cell r="D1105">
            <v>742.34</v>
          </cell>
          <cell r="F1105">
            <v>742.34</v>
          </cell>
        </row>
        <row r="1106">
          <cell r="A1106" t="str">
            <v>20.04</v>
          </cell>
          <cell r="B1106" t="str">
            <v>Tacos</v>
          </cell>
        </row>
        <row r="1107">
          <cell r="A1107" t="str">
            <v>20.04.020</v>
          </cell>
          <cell r="B1107" t="str">
            <v>Piso em tacos de Ipê colado</v>
          </cell>
          <cell r="C1107" t="str">
            <v>M2</v>
          </cell>
          <cell r="D1107">
            <v>368.05</v>
          </cell>
          <cell r="E1107">
            <v>20.91</v>
          </cell>
          <cell r="F1107">
            <v>388.96</v>
          </cell>
        </row>
        <row r="1108">
          <cell r="A1108" t="str">
            <v>20.10</v>
          </cell>
          <cell r="B1108" t="str">
            <v>Rodape de madeira</v>
          </cell>
        </row>
        <row r="1109">
          <cell r="A1109" t="str">
            <v>20.10.040</v>
          </cell>
          <cell r="B1109" t="str">
            <v>Rodapé de madeira de 7 x 1,5 cm</v>
          </cell>
          <cell r="C1109" t="str">
            <v>M</v>
          </cell>
          <cell r="D1109">
            <v>24.4</v>
          </cell>
          <cell r="E1109">
            <v>13.88</v>
          </cell>
          <cell r="F1109">
            <v>38.28</v>
          </cell>
        </row>
        <row r="1110">
          <cell r="A1110" t="str">
            <v>20.10.120</v>
          </cell>
          <cell r="B1110" t="str">
            <v>Cordão de madeira</v>
          </cell>
          <cell r="C1110" t="str">
            <v>M</v>
          </cell>
          <cell r="D1110">
            <v>3.9</v>
          </cell>
          <cell r="E1110">
            <v>3.39</v>
          </cell>
          <cell r="F1110">
            <v>7.29</v>
          </cell>
        </row>
        <row r="1111">
          <cell r="A1111" t="str">
            <v>20.20</v>
          </cell>
          <cell r="B1111" t="str">
            <v>Reparos, conservacoes e complementos - GRUPO 20</v>
          </cell>
        </row>
        <row r="1112">
          <cell r="A1112" t="str">
            <v>20.20.020</v>
          </cell>
          <cell r="B1112" t="str">
            <v>Recolocação de soalho em madeira</v>
          </cell>
          <cell r="C1112" t="str">
            <v>M2</v>
          </cell>
          <cell r="D1112">
            <v>0.47</v>
          </cell>
          <cell r="E1112">
            <v>8.23</v>
          </cell>
          <cell r="F1112">
            <v>8.6999999999999993</v>
          </cell>
        </row>
        <row r="1113">
          <cell r="A1113" t="str">
            <v>20.20.040</v>
          </cell>
          <cell r="B1113" t="str">
            <v>Recolocação de tacos soltos com cola</v>
          </cell>
          <cell r="C1113" t="str">
            <v>M2</v>
          </cell>
          <cell r="D1113">
            <v>27.7</v>
          </cell>
          <cell r="E1113">
            <v>20.91</v>
          </cell>
          <cell r="F1113">
            <v>48.61</v>
          </cell>
        </row>
        <row r="1114">
          <cell r="A1114" t="str">
            <v>20.20.100</v>
          </cell>
          <cell r="B1114" t="str">
            <v>Recolocação de rodapé e cordão de madeira</v>
          </cell>
          <cell r="C1114" t="str">
            <v>M</v>
          </cell>
          <cell r="D1114">
            <v>0.47</v>
          </cell>
          <cell r="E1114">
            <v>10.49</v>
          </cell>
          <cell r="F1114">
            <v>10.96</v>
          </cell>
        </row>
        <row r="1115">
          <cell r="A1115" t="str">
            <v>20.20.202</v>
          </cell>
          <cell r="B1115" t="str">
            <v>Raspagem com calafetação e aplicação de verniz</v>
          </cell>
          <cell r="C1115" t="str">
            <v>M2</v>
          </cell>
          <cell r="D1115">
            <v>154.47999999999999</v>
          </cell>
          <cell r="F1115">
            <v>154.47999999999999</v>
          </cell>
        </row>
        <row r="1116">
          <cell r="A1116" t="str">
            <v>21</v>
          </cell>
          <cell r="B1116" t="str">
            <v>REVESTIMENTO SINTETICO E METALICO</v>
          </cell>
        </row>
        <row r="1117">
          <cell r="A1117" t="str">
            <v>21.01</v>
          </cell>
          <cell r="B1117" t="str">
            <v>Revestimento em borracha</v>
          </cell>
        </row>
        <row r="1118">
          <cell r="A1118" t="str">
            <v>21.01.100</v>
          </cell>
          <cell r="B1118" t="str">
            <v>Revestimento em borracha sintética preta, espessura de 4 mm - colado</v>
          </cell>
          <cell r="C1118" t="str">
            <v>M2</v>
          </cell>
          <cell r="D1118">
            <v>115.07</v>
          </cell>
          <cell r="E1118">
            <v>9.4700000000000006</v>
          </cell>
          <cell r="F1118">
            <v>124.54</v>
          </cell>
        </row>
        <row r="1119">
          <cell r="A1119" t="str">
            <v>21.01.160</v>
          </cell>
          <cell r="B1119" t="str">
            <v>Revestimento em grama sintética, com espessura de 20 a 32 mm</v>
          </cell>
          <cell r="C1119" t="str">
            <v>M2</v>
          </cell>
          <cell r="D1119">
            <v>79.38</v>
          </cell>
          <cell r="F1119">
            <v>79.38</v>
          </cell>
        </row>
        <row r="1120">
          <cell r="A1120" t="str">
            <v>21.02</v>
          </cell>
          <cell r="B1120" t="str">
            <v>Revestimento vinilico</v>
          </cell>
        </row>
        <row r="1121">
          <cell r="A1121" t="str">
            <v>21.02.050</v>
          </cell>
          <cell r="B1121" t="str">
            <v>Revestimento vinílico, espessura de 2 mm, para tráfego médio, com impermeabilizante acrílico</v>
          </cell>
          <cell r="C1121" t="str">
            <v>M2</v>
          </cell>
          <cell r="D1121">
            <v>153.30000000000001</v>
          </cell>
          <cell r="E1121">
            <v>21.01</v>
          </cell>
          <cell r="F1121">
            <v>174.31</v>
          </cell>
        </row>
        <row r="1122">
          <cell r="A1122" t="str">
            <v>21.02.060</v>
          </cell>
          <cell r="B1122" t="str">
            <v>Revestimento vinílico, espessura de 3,2 mm, para tráfego intenso, com impermeabilizante acrílico</v>
          </cell>
          <cell r="C1122" t="str">
            <v>M2</v>
          </cell>
          <cell r="D1122">
            <v>243.35</v>
          </cell>
          <cell r="E1122">
            <v>21.01</v>
          </cell>
          <cell r="F1122">
            <v>264.36</v>
          </cell>
        </row>
        <row r="1123">
          <cell r="A1123" t="str">
            <v>21.02.071</v>
          </cell>
          <cell r="B1123" t="str">
            <v>Revestimento vinílico em manta, espessura total de 2mm, resistente a lavagem com hipoclorito</v>
          </cell>
          <cell r="C1123" t="str">
            <v>M2</v>
          </cell>
          <cell r="D1123">
            <v>221.64</v>
          </cell>
          <cell r="F1123">
            <v>221.64</v>
          </cell>
        </row>
        <row r="1124">
          <cell r="A1124" t="str">
            <v>21.02.271</v>
          </cell>
          <cell r="B1124" t="str">
            <v>Revestimento vinílico em manta heterogênea, espessura de 2 mm, com impermeabilizante acrílico</v>
          </cell>
          <cell r="C1124" t="str">
            <v>M2</v>
          </cell>
          <cell r="D1124">
            <v>257.01</v>
          </cell>
          <cell r="E1124">
            <v>21.01</v>
          </cell>
          <cell r="F1124">
            <v>278.02</v>
          </cell>
        </row>
        <row r="1125">
          <cell r="A1125" t="str">
            <v>21.02.281</v>
          </cell>
          <cell r="B1125" t="str">
            <v>Revestimento vinílico flexível em manta homogênea, espessura de 2 mm, com impermeabilizante acrílico</v>
          </cell>
          <cell r="C1125" t="str">
            <v>M2</v>
          </cell>
          <cell r="D1125">
            <v>398</v>
          </cell>
          <cell r="E1125">
            <v>21.01</v>
          </cell>
          <cell r="F1125">
            <v>419.01</v>
          </cell>
        </row>
        <row r="1126">
          <cell r="A1126" t="str">
            <v>21.02.291</v>
          </cell>
          <cell r="B1126" t="str">
            <v>Revestimento vinílico heterogêneo flexível em réguas, espessura de 3 mm, com impermeabilizante acrílico</v>
          </cell>
          <cell r="C1126" t="str">
            <v>M2</v>
          </cell>
          <cell r="D1126">
            <v>245.51</v>
          </cell>
          <cell r="E1126">
            <v>21.01</v>
          </cell>
          <cell r="F1126">
            <v>266.52</v>
          </cell>
        </row>
        <row r="1127">
          <cell r="A1127" t="str">
            <v>21.02.310</v>
          </cell>
          <cell r="B1127" t="str">
            <v>Revestimento vinílico autoportante acústico, espessura de 4,5 mm, com impermeabilizante acrílico</v>
          </cell>
          <cell r="C1127" t="str">
            <v>M2</v>
          </cell>
          <cell r="D1127">
            <v>501.76</v>
          </cell>
          <cell r="E1127">
            <v>21.01</v>
          </cell>
          <cell r="F1127">
            <v>522.77</v>
          </cell>
        </row>
        <row r="1128">
          <cell r="A1128" t="str">
            <v>21.02.311</v>
          </cell>
          <cell r="B1128" t="str">
            <v>Revestimento vinílico autoportante, espessura de 4 mm, com impermeabilizante acrílico</v>
          </cell>
          <cell r="C1128" t="str">
            <v>M2</v>
          </cell>
          <cell r="D1128">
            <v>407.64</v>
          </cell>
          <cell r="E1128">
            <v>21.01</v>
          </cell>
          <cell r="F1128">
            <v>428.65</v>
          </cell>
        </row>
        <row r="1129">
          <cell r="A1129" t="str">
            <v>21.02.320</v>
          </cell>
          <cell r="B1129" t="str">
            <v>Revestimento vinílico antiestático acústico, espessura de 5 mm, com impermeabilizante acrílico</v>
          </cell>
          <cell r="C1129" t="str">
            <v>M2</v>
          </cell>
          <cell r="D1129">
            <v>271.39</v>
          </cell>
          <cell r="E1129">
            <v>42.67</v>
          </cell>
          <cell r="F1129">
            <v>314.06</v>
          </cell>
        </row>
        <row r="1130">
          <cell r="A1130" t="str">
            <v>21.03</v>
          </cell>
          <cell r="B1130" t="str">
            <v>Revestimento metalico</v>
          </cell>
        </row>
        <row r="1131">
          <cell r="A1131" t="str">
            <v>21.03.010</v>
          </cell>
          <cell r="B1131" t="str">
            <v>Revestimento em aço inoxidável AISI 304, liga 18,8, chapa 20, espessura de 1 mm, acabamento escovado com grana especial</v>
          </cell>
          <cell r="C1131" t="str">
            <v>M2</v>
          </cell>
          <cell r="D1131">
            <v>1317.5</v>
          </cell>
          <cell r="F1131">
            <v>1317.5</v>
          </cell>
        </row>
        <row r="1132">
          <cell r="A1132" t="str">
            <v>21.03.090</v>
          </cell>
          <cell r="B1132" t="str">
            <v>Piso elevado tipo telescópico em chapa de aço, sem revestimento</v>
          </cell>
          <cell r="C1132" t="str">
            <v>M2</v>
          </cell>
          <cell r="D1132">
            <v>341.68</v>
          </cell>
          <cell r="F1132">
            <v>341.68</v>
          </cell>
        </row>
        <row r="1133">
          <cell r="A1133" t="str">
            <v>21.03.151</v>
          </cell>
          <cell r="B1133" t="str">
            <v>Revestimento em placa de alumínio composto "ACM", espessura de 4 mm e acabamento em PVDF</v>
          </cell>
          <cell r="C1133" t="str">
            <v>M2</v>
          </cell>
          <cell r="D1133">
            <v>576.51</v>
          </cell>
          <cell r="E1133">
            <v>261.24</v>
          </cell>
          <cell r="F1133">
            <v>837.75</v>
          </cell>
        </row>
        <row r="1134">
          <cell r="A1134" t="str">
            <v>21.03.153</v>
          </cell>
          <cell r="B1134" t="str">
            <v>Revestimento em placa de alumínio composto "ACM", espessura de 3 mm e acabamento em poliéster - uso interno</v>
          </cell>
          <cell r="C1134" t="str">
            <v>M2</v>
          </cell>
          <cell r="D1134">
            <v>380.26</v>
          </cell>
          <cell r="E1134">
            <v>261.24</v>
          </cell>
          <cell r="F1134">
            <v>641.5</v>
          </cell>
        </row>
        <row r="1135">
          <cell r="A1135" t="str">
            <v>21.04</v>
          </cell>
          <cell r="B1135" t="str">
            <v>Forracao e carpete</v>
          </cell>
        </row>
        <row r="1136">
          <cell r="A1136" t="str">
            <v>21.04.100</v>
          </cell>
          <cell r="B1136" t="str">
            <v>Revestimento com carpete para tráfego moderado, uso comercial, tipo bouclê de 5,4 até 8 mm</v>
          </cell>
          <cell r="C1136" t="str">
            <v>M2</v>
          </cell>
          <cell r="D1136">
            <v>151.26</v>
          </cell>
          <cell r="F1136">
            <v>151.26</v>
          </cell>
        </row>
        <row r="1137">
          <cell r="A1137" t="str">
            <v>21.04.110</v>
          </cell>
          <cell r="B1137" t="str">
            <v>Revestimento com carpete para tráfego intenso, uso comercial, tipo bouclê de 6 mm</v>
          </cell>
          <cell r="C1137" t="str">
            <v>M2</v>
          </cell>
          <cell r="D1137">
            <v>190.41</v>
          </cell>
          <cell r="F1137">
            <v>190.41</v>
          </cell>
        </row>
        <row r="1138">
          <cell r="A1138" t="str">
            <v>21.05</v>
          </cell>
          <cell r="B1138" t="str">
            <v>Revestimento em cimento reforcado com fio sintetico (CRFS)</v>
          </cell>
        </row>
        <row r="1139">
          <cell r="A1139" t="str">
            <v>21.05.010</v>
          </cell>
          <cell r="B1139" t="str">
            <v>Piso em painel com miolo de madeira contraplacado por lâminas de madeira e externamente por chapas em CRFS, espessura de 40 mm</v>
          </cell>
          <cell r="C1139" t="str">
            <v>M2</v>
          </cell>
          <cell r="D1139">
            <v>154.96</v>
          </cell>
          <cell r="E1139">
            <v>89.63</v>
          </cell>
          <cell r="F1139">
            <v>244.59</v>
          </cell>
        </row>
        <row r="1140">
          <cell r="A1140" t="str">
            <v>21.05.100</v>
          </cell>
          <cell r="B1140" t="str">
            <v>Piso elevado de concreto em placas de 600 x 600 mm, antiderrapante, sem acabamento</v>
          </cell>
          <cell r="C1140" t="str">
            <v>M2</v>
          </cell>
          <cell r="D1140">
            <v>473.55</v>
          </cell>
          <cell r="F1140">
            <v>473.55</v>
          </cell>
        </row>
        <row r="1141">
          <cell r="A1141" t="str">
            <v>21.07</v>
          </cell>
          <cell r="B1141" t="str">
            <v>Revestimento sintetico</v>
          </cell>
        </row>
        <row r="1142">
          <cell r="A1142" t="str">
            <v>21.07.010</v>
          </cell>
          <cell r="B1142" t="str">
            <v>Revestimento em laminado melamínico dissipativo</v>
          </cell>
          <cell r="C1142" t="str">
            <v>M2</v>
          </cell>
          <cell r="D1142">
            <v>788.21</v>
          </cell>
          <cell r="F1142">
            <v>788.21</v>
          </cell>
        </row>
        <row r="1143">
          <cell r="A1143" t="str">
            <v>21.10</v>
          </cell>
          <cell r="B1143" t="str">
            <v>Rodape sintetico</v>
          </cell>
        </row>
        <row r="1144">
          <cell r="A1144" t="str">
            <v>21.10.050</v>
          </cell>
          <cell r="B1144" t="str">
            <v>Rodapé de poliestireno, espessura de 7 cm</v>
          </cell>
          <cell r="C1144" t="str">
            <v>M</v>
          </cell>
          <cell r="D1144">
            <v>47.91</v>
          </cell>
          <cell r="E1144">
            <v>7.26</v>
          </cell>
          <cell r="F1144">
            <v>55.17</v>
          </cell>
        </row>
        <row r="1145">
          <cell r="A1145" t="str">
            <v>21.10.051</v>
          </cell>
          <cell r="B1145" t="str">
            <v>Rodapé de poliestireno, espessura de 8 cm</v>
          </cell>
          <cell r="C1145" t="str">
            <v>M</v>
          </cell>
          <cell r="D1145">
            <v>62.96</v>
          </cell>
          <cell r="E1145">
            <v>7.26</v>
          </cell>
          <cell r="F1145">
            <v>70.22</v>
          </cell>
        </row>
        <row r="1146">
          <cell r="A1146" t="str">
            <v>21.10.061</v>
          </cell>
          <cell r="B1146" t="str">
            <v>Rodapé para piso vinílico em PVC, espessura de 2 mm e altura de 5 cm, curvo/plano, com impermeabilizante acrílico</v>
          </cell>
          <cell r="C1146" t="str">
            <v>M</v>
          </cell>
          <cell r="D1146">
            <v>29.5</v>
          </cell>
          <cell r="E1146">
            <v>9.49</v>
          </cell>
          <cell r="F1146">
            <v>38.99</v>
          </cell>
        </row>
        <row r="1147">
          <cell r="A1147" t="str">
            <v>21.10.071</v>
          </cell>
          <cell r="B1147" t="str">
            <v>Rodapé flexível para piso vinílico em PVC, espessura de 2 mm e altura de 7,5 cm, curvo/plano, com impermeabilizante acrílico</v>
          </cell>
          <cell r="C1147" t="str">
            <v>M</v>
          </cell>
          <cell r="D1147">
            <v>35.9</v>
          </cell>
          <cell r="E1147">
            <v>9.49</v>
          </cell>
          <cell r="F1147">
            <v>45.39</v>
          </cell>
        </row>
        <row r="1148">
          <cell r="A1148" t="str">
            <v>21.10.081</v>
          </cell>
          <cell r="B1148" t="str">
            <v>Rodapé hospitalar flexível em PVC para piso vinílico, espessura de 2 mm e altura de 7,5 cm, com impermeabilizante acrílico</v>
          </cell>
          <cell r="C1148" t="str">
            <v>M</v>
          </cell>
          <cell r="D1148">
            <v>50.42</v>
          </cell>
          <cell r="E1148">
            <v>7.26</v>
          </cell>
          <cell r="F1148">
            <v>57.68</v>
          </cell>
        </row>
        <row r="1149">
          <cell r="A1149" t="str">
            <v>21.10.210</v>
          </cell>
          <cell r="B1149" t="str">
            <v>Rodapé em borracha sintética preta, altura até 7 cm - colado</v>
          </cell>
          <cell r="C1149" t="str">
            <v>M</v>
          </cell>
          <cell r="D1149">
            <v>22.31</v>
          </cell>
          <cell r="E1149">
            <v>2.88</v>
          </cell>
          <cell r="F1149">
            <v>25.19</v>
          </cell>
        </row>
        <row r="1150">
          <cell r="A1150" t="str">
            <v>21.10.220</v>
          </cell>
          <cell r="B1150" t="str">
            <v>Rodapé de cordão de poliamida</v>
          </cell>
          <cell r="C1150" t="str">
            <v>M</v>
          </cell>
          <cell r="D1150">
            <v>10.46</v>
          </cell>
          <cell r="F1150">
            <v>10.46</v>
          </cell>
        </row>
        <row r="1151">
          <cell r="A1151" t="str">
            <v>21.10.250</v>
          </cell>
          <cell r="B1151" t="str">
            <v>Rodapé em laminado melamínico dissipativo, espessura de 2 mm e altura de 10 cm</v>
          </cell>
          <cell r="C1151" t="str">
            <v>M</v>
          </cell>
          <cell r="D1151">
            <v>82.57</v>
          </cell>
          <cell r="F1151">
            <v>82.57</v>
          </cell>
        </row>
        <row r="1152">
          <cell r="A1152" t="str">
            <v>21.11</v>
          </cell>
          <cell r="B1152" t="str">
            <v>Degrau sintetico</v>
          </cell>
        </row>
        <row r="1153">
          <cell r="A1153" t="str">
            <v>21.11.050</v>
          </cell>
          <cell r="B1153" t="str">
            <v>Degrau (piso e espelho) em borracha sintética preta com testeira - colado</v>
          </cell>
          <cell r="C1153" t="str">
            <v>M</v>
          </cell>
          <cell r="D1153">
            <v>207.91</v>
          </cell>
          <cell r="E1153">
            <v>7.83</v>
          </cell>
          <cell r="F1153">
            <v>215.74</v>
          </cell>
        </row>
        <row r="1154">
          <cell r="A1154" t="str">
            <v>21.11.131</v>
          </cell>
          <cell r="B1154" t="str">
            <v>Testeira flexível para arremate de degrau vinílico em PVC, espessura de 2 mm, com impermeabilizante acrílico</v>
          </cell>
          <cell r="C1154" t="str">
            <v>M</v>
          </cell>
          <cell r="D1154">
            <v>52.11</v>
          </cell>
          <cell r="E1154">
            <v>7.26</v>
          </cell>
          <cell r="F1154">
            <v>59.37</v>
          </cell>
        </row>
        <row r="1155">
          <cell r="A1155" t="str">
            <v>21.20</v>
          </cell>
          <cell r="B1155" t="str">
            <v>Reparos, conservacoes e complementos - GRUPO 21</v>
          </cell>
        </row>
        <row r="1156">
          <cell r="A1156" t="str">
            <v>21.20.020</v>
          </cell>
          <cell r="B1156" t="str">
            <v>Recolocação de piso sintético com cola</v>
          </cell>
          <cell r="C1156" t="str">
            <v>M2</v>
          </cell>
          <cell r="D1156">
            <v>12.11</v>
          </cell>
          <cell r="E1156">
            <v>8.23</v>
          </cell>
          <cell r="F1156">
            <v>20.34</v>
          </cell>
        </row>
        <row r="1157">
          <cell r="A1157" t="str">
            <v>21.20.040</v>
          </cell>
          <cell r="B1157" t="str">
            <v>Recolocação de piso sintético argamassado</v>
          </cell>
          <cell r="C1157" t="str">
            <v>M2</v>
          </cell>
          <cell r="D1157">
            <v>3.83</v>
          </cell>
          <cell r="E1157">
            <v>28.83</v>
          </cell>
          <cell r="F1157">
            <v>32.659999999999997</v>
          </cell>
        </row>
        <row r="1158">
          <cell r="A1158" t="str">
            <v>21.20.050</v>
          </cell>
          <cell r="B1158" t="str">
            <v>Recolocação de piso elevado telescópico metálico, inclusive estrutura de sustentação</v>
          </cell>
          <cell r="C1158" t="str">
            <v>M2</v>
          </cell>
          <cell r="E1158">
            <v>62.81</v>
          </cell>
          <cell r="F1158">
            <v>62.81</v>
          </cell>
        </row>
        <row r="1159">
          <cell r="A1159" t="str">
            <v>21.20.060</v>
          </cell>
          <cell r="B1159" t="str">
            <v>Furação de piso elevado telescópico em chapa de aço</v>
          </cell>
          <cell r="C1159" t="str">
            <v>UN</v>
          </cell>
          <cell r="D1159">
            <v>56.25</v>
          </cell>
          <cell r="F1159">
            <v>56.25</v>
          </cell>
        </row>
        <row r="1160">
          <cell r="A1160" t="str">
            <v>21.20.100</v>
          </cell>
          <cell r="B1160" t="str">
            <v>Recolocação de rodapé e cordões sintéticos</v>
          </cell>
          <cell r="C1160" t="str">
            <v>M</v>
          </cell>
          <cell r="E1160">
            <v>10.49</v>
          </cell>
          <cell r="F1160">
            <v>10.49</v>
          </cell>
        </row>
        <row r="1161">
          <cell r="A1161" t="str">
            <v>21.20.300</v>
          </cell>
          <cell r="B1161" t="str">
            <v>Fita adesiva antiderrapante com largura de 5 cm</v>
          </cell>
          <cell r="C1161" t="str">
            <v>M</v>
          </cell>
          <cell r="D1161">
            <v>16.100000000000001</v>
          </cell>
          <cell r="E1161">
            <v>11.31</v>
          </cell>
          <cell r="F1161">
            <v>27.41</v>
          </cell>
        </row>
        <row r="1162">
          <cell r="A1162" t="str">
            <v>21.20.302</v>
          </cell>
          <cell r="B1162" t="str">
            <v>Fita adesiva antiderrapante fosforescente, alto tráfego, largura de 5 cm</v>
          </cell>
          <cell r="C1162" t="str">
            <v>M</v>
          </cell>
          <cell r="D1162">
            <v>15.77</v>
          </cell>
          <cell r="E1162">
            <v>11.31</v>
          </cell>
          <cell r="F1162">
            <v>27.08</v>
          </cell>
        </row>
        <row r="1163">
          <cell r="A1163" t="str">
            <v>21.20.410</v>
          </cell>
          <cell r="B1163" t="str">
            <v>Cantoneira de sobrepor em PVC de 4 x 4 cm</v>
          </cell>
          <cell r="C1163" t="str">
            <v>M</v>
          </cell>
          <cell r="D1163">
            <v>54.83</v>
          </cell>
          <cell r="E1163">
            <v>2.88</v>
          </cell>
          <cell r="F1163">
            <v>57.71</v>
          </cell>
        </row>
        <row r="1164">
          <cell r="A1164" t="str">
            <v>21.20.460</v>
          </cell>
          <cell r="B1164" t="str">
            <v>Canto externo de acabamento em PVC</v>
          </cell>
          <cell r="C1164" t="str">
            <v>M</v>
          </cell>
          <cell r="D1164">
            <v>14.47</v>
          </cell>
          <cell r="E1164">
            <v>1.44</v>
          </cell>
          <cell r="F1164">
            <v>15.91</v>
          </cell>
        </row>
        <row r="1165">
          <cell r="A1165" t="str">
            <v>21.20.500</v>
          </cell>
          <cell r="B1165" t="str">
            <v>Cantoneira em alumínio antiderrapante de 50 x 30 mm</v>
          </cell>
          <cell r="C1165" t="str">
            <v>M</v>
          </cell>
          <cell r="D1165">
            <v>38.85</v>
          </cell>
          <cell r="E1165">
            <v>6.18</v>
          </cell>
          <cell r="F1165">
            <v>45.03</v>
          </cell>
        </row>
        <row r="1166">
          <cell r="A1166" t="str">
            <v>22</v>
          </cell>
          <cell r="B1166" t="str">
            <v>FORRO, BRISE E FACHADA</v>
          </cell>
        </row>
        <row r="1167">
          <cell r="A1167" t="str">
            <v>22.01</v>
          </cell>
          <cell r="B1167" t="str">
            <v>Forro de madeira</v>
          </cell>
        </row>
        <row r="1168">
          <cell r="A1168" t="str">
            <v>22.01.010</v>
          </cell>
          <cell r="B1168" t="str">
            <v>Forro em tábuas aparelhadas macho e fêmea de pinus</v>
          </cell>
          <cell r="C1168" t="str">
            <v>M2</v>
          </cell>
          <cell r="D1168">
            <v>58.02</v>
          </cell>
          <cell r="E1168">
            <v>24.71</v>
          </cell>
          <cell r="F1168">
            <v>82.73</v>
          </cell>
        </row>
        <row r="1169">
          <cell r="A1169" t="str">
            <v>22.01.020</v>
          </cell>
          <cell r="B1169" t="str">
            <v>Forro em tábuas aparelhadas macho e fêmea de pinus tarugado</v>
          </cell>
          <cell r="C1169" t="str">
            <v>M2</v>
          </cell>
          <cell r="D1169">
            <v>78.02</v>
          </cell>
          <cell r="E1169">
            <v>49.41</v>
          </cell>
          <cell r="F1169">
            <v>127.43</v>
          </cell>
        </row>
        <row r="1170">
          <cell r="A1170" t="str">
            <v>22.01.080</v>
          </cell>
          <cell r="B1170" t="str">
            <v>Forro xadrez em ripas de angelim-vermelho / bacuri / maçaranduba tarugado</v>
          </cell>
          <cell r="C1170" t="str">
            <v>M2</v>
          </cell>
          <cell r="D1170">
            <v>105.48</v>
          </cell>
          <cell r="E1170">
            <v>53.53</v>
          </cell>
          <cell r="F1170">
            <v>159.01</v>
          </cell>
        </row>
        <row r="1171">
          <cell r="A1171" t="str">
            <v>22.01.210</v>
          </cell>
          <cell r="B1171" t="str">
            <v>Testeira em tábua aparelhada, largura até 20cm</v>
          </cell>
          <cell r="C1171" t="str">
            <v>M</v>
          </cell>
          <cell r="D1171">
            <v>22.93</v>
          </cell>
          <cell r="E1171">
            <v>16.47</v>
          </cell>
          <cell r="F1171">
            <v>39.4</v>
          </cell>
        </row>
        <row r="1172">
          <cell r="A1172" t="str">
            <v>22.01.220</v>
          </cell>
          <cell r="B1172" t="str">
            <v>Beiral em tábua de angelim-vermelho / bacuri / maçaranduba macho e fêmea com tarugamento</v>
          </cell>
          <cell r="C1172" t="str">
            <v>M2</v>
          </cell>
          <cell r="D1172">
            <v>132.4</v>
          </cell>
          <cell r="E1172">
            <v>49.41</v>
          </cell>
          <cell r="F1172">
            <v>181.81</v>
          </cell>
        </row>
        <row r="1173">
          <cell r="A1173" t="str">
            <v>22.01.240</v>
          </cell>
          <cell r="B1173" t="str">
            <v>Beiral em tábua de angelim-vermelho / bacuri / maçaranduba macho e fêmea</v>
          </cell>
          <cell r="C1173" t="str">
            <v>M2</v>
          </cell>
          <cell r="D1173">
            <v>100.59</v>
          </cell>
          <cell r="E1173">
            <v>24.71</v>
          </cell>
          <cell r="F1173">
            <v>125.3</v>
          </cell>
        </row>
        <row r="1174">
          <cell r="A1174" t="str">
            <v>22.02</v>
          </cell>
          <cell r="B1174" t="str">
            <v>Forro de gesso</v>
          </cell>
        </row>
        <row r="1175">
          <cell r="A1175" t="str">
            <v>22.02.010</v>
          </cell>
          <cell r="B1175" t="str">
            <v>Forro em placa de gesso liso, espessura de 12,5mm, fixo</v>
          </cell>
          <cell r="C1175" t="str">
            <v>M2</v>
          </cell>
          <cell r="D1175">
            <v>89.78</v>
          </cell>
          <cell r="F1175">
            <v>89.78</v>
          </cell>
        </row>
        <row r="1176">
          <cell r="A1176" t="str">
            <v>22.02.030</v>
          </cell>
          <cell r="B1176" t="str">
            <v>Forro em painéis de gesso acartonado, espessura de 12,5mm, fixo</v>
          </cell>
          <cell r="C1176" t="str">
            <v>M2</v>
          </cell>
          <cell r="D1176">
            <v>110.39</v>
          </cell>
          <cell r="F1176">
            <v>110.39</v>
          </cell>
        </row>
        <row r="1177">
          <cell r="A1177" t="str">
            <v>22.02.100</v>
          </cell>
          <cell r="B1177" t="str">
            <v>Forro em painéis de gesso acartonado, acabamento liso com película em PVC - removível</v>
          </cell>
          <cell r="C1177" t="str">
            <v>M2</v>
          </cell>
          <cell r="D1177">
            <v>94.8</v>
          </cell>
          <cell r="F1177">
            <v>94.8</v>
          </cell>
        </row>
        <row r="1178">
          <cell r="A1178" t="str">
            <v>22.03</v>
          </cell>
          <cell r="B1178" t="str">
            <v>Forro sintetico</v>
          </cell>
        </row>
        <row r="1179">
          <cell r="A1179" t="str">
            <v>22.03.020</v>
          </cell>
          <cell r="B1179" t="str">
            <v>Forro em lã de vidro revestido em PVC, espessura de 20mm</v>
          </cell>
          <cell r="C1179" t="str">
            <v>M2</v>
          </cell>
          <cell r="D1179">
            <v>76.94</v>
          </cell>
          <cell r="F1179">
            <v>76.94</v>
          </cell>
        </row>
        <row r="1180">
          <cell r="A1180" t="str">
            <v>22.03.030</v>
          </cell>
          <cell r="B1180" t="str">
            <v>Forro em fibra mineral NRC 0.55 acústico, revestido em látex</v>
          </cell>
          <cell r="C1180" t="str">
            <v>M2</v>
          </cell>
          <cell r="D1180">
            <v>169.41</v>
          </cell>
          <cell r="F1180">
            <v>169.41</v>
          </cell>
        </row>
        <row r="1181">
          <cell r="A1181" t="str">
            <v>22.03.040</v>
          </cell>
          <cell r="B1181" t="str">
            <v>Forro modular removível em PVC de 618mm x 1243mm</v>
          </cell>
          <cell r="C1181" t="str">
            <v>M2</v>
          </cell>
          <cell r="D1181">
            <v>120.87</v>
          </cell>
          <cell r="F1181">
            <v>120.87</v>
          </cell>
        </row>
        <row r="1182">
          <cell r="A1182" t="str">
            <v>22.03.050</v>
          </cell>
          <cell r="B1182" t="str">
            <v>Forro em fibra mineral NRC 0.50, revestido em látex</v>
          </cell>
          <cell r="C1182" t="str">
            <v>M2</v>
          </cell>
          <cell r="D1182">
            <v>168.97</v>
          </cell>
          <cell r="F1182">
            <v>168.97</v>
          </cell>
        </row>
        <row r="1183">
          <cell r="A1183" t="str">
            <v>22.03.070</v>
          </cell>
          <cell r="B1183" t="str">
            <v>Forro em lâmina de PVC</v>
          </cell>
          <cell r="C1183" t="str">
            <v>M2</v>
          </cell>
          <cell r="D1183">
            <v>97.14</v>
          </cell>
          <cell r="F1183">
            <v>97.14</v>
          </cell>
        </row>
        <row r="1184">
          <cell r="A1184" t="str">
            <v>22.03.122</v>
          </cell>
          <cell r="B1184" t="str">
            <v>Forro em fibra mineral NRC 0.85, em placas acústicas removíveis de 625mm x 1250mm</v>
          </cell>
          <cell r="C1184" t="str">
            <v>M2</v>
          </cell>
          <cell r="D1184">
            <v>318.11</v>
          </cell>
          <cell r="F1184">
            <v>318.11</v>
          </cell>
        </row>
        <row r="1185">
          <cell r="A1185" t="str">
            <v>22.03.140</v>
          </cell>
          <cell r="B1185" t="str">
            <v>Forro em fibra mineral NRC 0.65, em placas acústicas removíveis de 625mm x 625mm</v>
          </cell>
          <cell r="C1185" t="str">
            <v>M2</v>
          </cell>
          <cell r="D1185">
            <v>219.78</v>
          </cell>
          <cell r="F1185">
            <v>219.78</v>
          </cell>
        </row>
        <row r="1186">
          <cell r="A1186" t="str">
            <v>22.03.200</v>
          </cell>
          <cell r="B1186" t="str">
            <v>Forro em fibra mineral NRC 0.70, em placas acústicas removíveis</v>
          </cell>
          <cell r="C1186" t="str">
            <v>M2</v>
          </cell>
          <cell r="D1186">
            <v>325.39</v>
          </cell>
          <cell r="F1186">
            <v>325.39</v>
          </cell>
        </row>
        <row r="1187">
          <cell r="A1187" t="str">
            <v>22.04</v>
          </cell>
          <cell r="B1187" t="str">
            <v>Forro metalico</v>
          </cell>
        </row>
        <row r="1188">
          <cell r="A1188" t="str">
            <v>22.04.020</v>
          </cell>
          <cell r="B1188" t="str">
            <v>Forro metálico removível, em painéis de 625mm x 625mm, tipo colmeia</v>
          </cell>
          <cell r="C1188" t="str">
            <v>M2</v>
          </cell>
          <cell r="D1188">
            <v>863.34</v>
          </cell>
          <cell r="F1188">
            <v>863.34</v>
          </cell>
        </row>
        <row r="1189">
          <cell r="A1189" t="str">
            <v>22.04.030</v>
          </cell>
          <cell r="B1189" t="str">
            <v>Forro metálico removível, em painéis de 625mm x 625mm, tile tegular perfurada</v>
          </cell>
          <cell r="C1189" t="str">
            <v>M2</v>
          </cell>
          <cell r="D1189">
            <v>412.67</v>
          </cell>
          <cell r="F1189">
            <v>412.67</v>
          </cell>
        </row>
        <row r="1190">
          <cell r="A1190" t="str">
            <v>22.06</v>
          </cell>
          <cell r="B1190" t="str">
            <v>Brise-soleil</v>
          </cell>
        </row>
        <row r="1191">
          <cell r="A1191" t="str">
            <v>22.06.130</v>
          </cell>
          <cell r="B1191" t="str">
            <v>Brise em placa cimentícia, montado em perfil e chapa metálica</v>
          </cell>
          <cell r="C1191" t="str">
            <v>M2</v>
          </cell>
          <cell r="D1191">
            <v>271.74</v>
          </cell>
          <cell r="E1191">
            <v>118.73</v>
          </cell>
          <cell r="F1191">
            <v>390.47</v>
          </cell>
        </row>
        <row r="1192">
          <cell r="A1192" t="str">
            <v>22.06.240</v>
          </cell>
          <cell r="B1192" t="str">
            <v>Brise metálico fixo em chapa lisa aluzinc pré-pintada, formato ogiva, lâmina frontal de 200mm</v>
          </cell>
          <cell r="C1192" t="str">
            <v>M2</v>
          </cell>
          <cell r="D1192">
            <v>891.22</v>
          </cell>
          <cell r="F1192">
            <v>891.22</v>
          </cell>
        </row>
        <row r="1193">
          <cell r="A1193" t="str">
            <v>22.06.300</v>
          </cell>
          <cell r="B1193" t="str">
            <v>Brise metálico curvo e móvel em chapa microperfurada de alumínio pré-pintada</v>
          </cell>
          <cell r="C1193" t="str">
            <v>M2</v>
          </cell>
          <cell r="D1193">
            <v>645.47</v>
          </cell>
          <cell r="F1193">
            <v>645.47</v>
          </cell>
        </row>
        <row r="1194">
          <cell r="A1194" t="str">
            <v>22.06.350</v>
          </cell>
          <cell r="B1194" t="str">
            <v>Brise metálico curvo e móvel termoacústico em chapa lisa de alumínio pré-pintada</v>
          </cell>
          <cell r="C1194" t="str">
            <v>M2</v>
          </cell>
          <cell r="D1194">
            <v>1075.79</v>
          </cell>
          <cell r="F1194">
            <v>1075.79</v>
          </cell>
        </row>
        <row r="1195">
          <cell r="A1195" t="str">
            <v>22.20</v>
          </cell>
          <cell r="B1195" t="str">
            <v>Reparos, conservacoes e complementos - GRUPO 22</v>
          </cell>
        </row>
        <row r="1196">
          <cell r="A1196" t="str">
            <v>22.20.011</v>
          </cell>
          <cell r="B1196" t="str">
            <v>Placa em lã de vidro revestida em PVC, auto extinguível</v>
          </cell>
          <cell r="C1196" t="str">
            <v>M2</v>
          </cell>
          <cell r="D1196">
            <v>64.180000000000007</v>
          </cell>
          <cell r="F1196">
            <v>64.180000000000007</v>
          </cell>
        </row>
        <row r="1197">
          <cell r="A1197" t="str">
            <v>22.20.020</v>
          </cell>
          <cell r="B1197" t="str">
            <v>Recolocação de forros fixados</v>
          </cell>
          <cell r="C1197" t="str">
            <v>M2</v>
          </cell>
          <cell r="D1197">
            <v>0.93</v>
          </cell>
          <cell r="E1197">
            <v>12.35</v>
          </cell>
          <cell r="F1197">
            <v>13.28</v>
          </cell>
        </row>
        <row r="1198">
          <cell r="A1198" t="str">
            <v>22.20.040</v>
          </cell>
          <cell r="B1198" t="str">
            <v>Recolocação de forros apoiados ou encaixados</v>
          </cell>
          <cell r="C1198" t="str">
            <v>M2</v>
          </cell>
          <cell r="E1198">
            <v>6.18</v>
          </cell>
          <cell r="F1198">
            <v>6.18</v>
          </cell>
        </row>
        <row r="1199">
          <cell r="A1199" t="str">
            <v>22.20.050</v>
          </cell>
          <cell r="B1199" t="str">
            <v>Moldura de gesso simples, largura até 6,0cm</v>
          </cell>
          <cell r="C1199" t="str">
            <v>M</v>
          </cell>
          <cell r="D1199">
            <v>24.62</v>
          </cell>
          <cell r="F1199">
            <v>24.62</v>
          </cell>
        </row>
        <row r="1200">
          <cell r="A1200" t="str">
            <v>22.20.090</v>
          </cell>
          <cell r="B1200" t="str">
            <v>Abertura para vão de luminária em forro de PVC modular</v>
          </cell>
          <cell r="C1200" t="str">
            <v>UN</v>
          </cell>
          <cell r="D1200">
            <v>28.99</v>
          </cell>
          <cell r="F1200">
            <v>28.99</v>
          </cell>
        </row>
        <row r="1201">
          <cell r="A1201" t="str">
            <v>23</v>
          </cell>
          <cell r="B1201" t="str">
            <v>ESQUADRIA, MARCENARIA E ELEMENTO EM MADEIRA</v>
          </cell>
        </row>
        <row r="1202">
          <cell r="A1202" t="str">
            <v>23.01</v>
          </cell>
          <cell r="B1202" t="str">
            <v>Janela e veneziana em madeira</v>
          </cell>
        </row>
        <row r="1203">
          <cell r="A1203" t="str">
            <v>23.01.050</v>
          </cell>
          <cell r="B1203" t="str">
            <v>Caixilho em madeira maxim-ar</v>
          </cell>
          <cell r="C1203" t="str">
            <v>M2</v>
          </cell>
          <cell r="D1203">
            <v>954.99</v>
          </cell>
          <cell r="E1203">
            <v>53.93</v>
          </cell>
          <cell r="F1203">
            <v>1008.92</v>
          </cell>
        </row>
        <row r="1204">
          <cell r="A1204" t="str">
            <v>23.01.060</v>
          </cell>
          <cell r="B1204" t="str">
            <v>Caixilho em madeira tipo veneziana de correr</v>
          </cell>
          <cell r="C1204" t="str">
            <v>M2</v>
          </cell>
          <cell r="D1204">
            <v>873.31</v>
          </cell>
          <cell r="E1204">
            <v>53.93</v>
          </cell>
          <cell r="F1204">
            <v>927.24</v>
          </cell>
        </row>
        <row r="1205">
          <cell r="A1205" t="str">
            <v>23.02</v>
          </cell>
          <cell r="B1205" t="str">
            <v>Porta macho / femea montada com batente</v>
          </cell>
        </row>
        <row r="1206">
          <cell r="A1206" t="str">
            <v>23.02.010</v>
          </cell>
          <cell r="B1206" t="str">
            <v>Acréscimo de bandeira - porta macho e fêmea com batente de madeira</v>
          </cell>
          <cell r="C1206" t="str">
            <v>M2</v>
          </cell>
          <cell r="D1206">
            <v>684.17</v>
          </cell>
          <cell r="E1206">
            <v>56.83</v>
          </cell>
          <cell r="F1206">
            <v>741</v>
          </cell>
        </row>
        <row r="1207">
          <cell r="A1207" t="str">
            <v>23.02.030</v>
          </cell>
          <cell r="B1207" t="str">
            <v>Porta macho e fêmea com batente de madeira - 70 x 210 cm</v>
          </cell>
          <cell r="C1207" t="str">
            <v>UN</v>
          </cell>
          <cell r="D1207">
            <v>1160.73</v>
          </cell>
          <cell r="E1207">
            <v>115.31</v>
          </cell>
          <cell r="F1207">
            <v>1276.04</v>
          </cell>
        </row>
        <row r="1208">
          <cell r="A1208" t="str">
            <v>23.02.040</v>
          </cell>
          <cell r="B1208" t="str">
            <v>Porta macho e fêmea com batente de madeira - 80 x 210 cm</v>
          </cell>
          <cell r="C1208" t="str">
            <v>UN</v>
          </cell>
          <cell r="D1208">
            <v>1272.82</v>
          </cell>
          <cell r="E1208">
            <v>115.31</v>
          </cell>
          <cell r="F1208">
            <v>1388.13</v>
          </cell>
        </row>
        <row r="1209">
          <cell r="A1209" t="str">
            <v>23.02.050</v>
          </cell>
          <cell r="B1209" t="str">
            <v>Porta macho e fêmea com batente de madeira - 90 x 210 cm</v>
          </cell>
          <cell r="C1209" t="str">
            <v>UN</v>
          </cell>
          <cell r="D1209">
            <v>1361.51</v>
          </cell>
          <cell r="E1209">
            <v>115.31</v>
          </cell>
          <cell r="F1209">
            <v>1476.82</v>
          </cell>
        </row>
        <row r="1210">
          <cell r="A1210" t="str">
            <v>23.02.060</v>
          </cell>
          <cell r="B1210" t="str">
            <v>Porta macho e fêmea com batente de madeira - 120 x 210 cm</v>
          </cell>
          <cell r="C1210" t="str">
            <v>UN</v>
          </cell>
          <cell r="D1210">
            <v>2178.88</v>
          </cell>
          <cell r="E1210">
            <v>144.13999999999999</v>
          </cell>
          <cell r="F1210">
            <v>2323.02</v>
          </cell>
        </row>
        <row r="1211">
          <cell r="A1211" t="str">
            <v>23.04</v>
          </cell>
          <cell r="B1211" t="str">
            <v>Porta lisa laminada montada com batente</v>
          </cell>
        </row>
        <row r="1212">
          <cell r="A1212" t="str">
            <v>23.04.070</v>
          </cell>
          <cell r="B1212" t="str">
            <v>Porta em laminado fenólico melamínico com batente em alumínio - 80 x 180 cm</v>
          </cell>
          <cell r="C1212" t="str">
            <v>UN</v>
          </cell>
          <cell r="D1212">
            <v>1324.49</v>
          </cell>
          <cell r="E1212">
            <v>57.65</v>
          </cell>
          <cell r="F1212">
            <v>1382.14</v>
          </cell>
        </row>
        <row r="1213">
          <cell r="A1213" t="str">
            <v>23.04.080</v>
          </cell>
          <cell r="B1213" t="str">
            <v>Porta em laminado fenólico melamínico com batente em alumínio - 60 x 160 cm</v>
          </cell>
          <cell r="C1213" t="str">
            <v>UN</v>
          </cell>
          <cell r="D1213">
            <v>1128.8599999999999</v>
          </cell>
          <cell r="E1213">
            <v>57.65</v>
          </cell>
          <cell r="F1213">
            <v>1186.51</v>
          </cell>
        </row>
        <row r="1214">
          <cell r="A1214" t="str">
            <v>23.04.090</v>
          </cell>
          <cell r="B1214" t="str">
            <v>Porta em laminado fenólico melamínico com acabamento liso, batente de madeira sem revestimento - 70 x 210 cm</v>
          </cell>
          <cell r="C1214" t="str">
            <v>UN</v>
          </cell>
          <cell r="D1214">
            <v>1288.96</v>
          </cell>
          <cell r="E1214">
            <v>115.31</v>
          </cell>
          <cell r="F1214">
            <v>1404.27</v>
          </cell>
        </row>
        <row r="1215">
          <cell r="A1215" t="str">
            <v>23.04.100</v>
          </cell>
          <cell r="B1215" t="str">
            <v>Porta em laminado fenólico melamínico com acabamento liso, batente de madeira sem revestimento - 80 x 210 cm</v>
          </cell>
          <cell r="C1215" t="str">
            <v>UN</v>
          </cell>
          <cell r="D1215">
            <v>1404.45</v>
          </cell>
          <cell r="E1215">
            <v>115.31</v>
          </cell>
          <cell r="F1215">
            <v>1519.76</v>
          </cell>
        </row>
        <row r="1216">
          <cell r="A1216" t="str">
            <v>23.04.110</v>
          </cell>
          <cell r="B1216" t="str">
            <v>Porta em laminado fenólico melamínico com acabamento liso, batente de madeira sem revestimento - 90 x 210 cm</v>
          </cell>
          <cell r="C1216" t="str">
            <v>UN</v>
          </cell>
          <cell r="D1216">
            <v>1412.01</v>
          </cell>
          <cell r="E1216">
            <v>115.31</v>
          </cell>
          <cell r="F1216">
            <v>1527.32</v>
          </cell>
        </row>
        <row r="1217">
          <cell r="A1217" t="str">
            <v>23.04.120</v>
          </cell>
          <cell r="B1217" t="str">
            <v>Porta em laminado fenólico melamínico com acabamento liso, batente de madeira sem revestimento - 120 x 210 cm</v>
          </cell>
          <cell r="C1217" t="str">
            <v>UN</v>
          </cell>
          <cell r="D1217">
            <v>2304.4</v>
          </cell>
          <cell r="E1217">
            <v>144.13999999999999</v>
          </cell>
          <cell r="F1217">
            <v>2448.54</v>
          </cell>
        </row>
        <row r="1218">
          <cell r="A1218" t="str">
            <v>23.04.130</v>
          </cell>
          <cell r="B1218" t="str">
            <v>Porta em laminado fenólico melamínico com acabamento liso, batente de madeira sem revestimento - 140 x 210 cm</v>
          </cell>
          <cell r="C1218" t="str">
            <v>UN</v>
          </cell>
          <cell r="D1218">
            <v>2435.83</v>
          </cell>
          <cell r="E1218">
            <v>144.13999999999999</v>
          </cell>
          <cell r="F1218">
            <v>2579.9699999999998</v>
          </cell>
        </row>
        <row r="1219">
          <cell r="A1219" t="str">
            <v>23.04.140</v>
          </cell>
          <cell r="B1219" t="str">
            <v>Porta em laminado fenólico melamínico com acabamento liso, batente de madeira sem revestimento - 220 x 210 cm</v>
          </cell>
          <cell r="C1219" t="str">
            <v>UN</v>
          </cell>
          <cell r="D1219">
            <v>4443.53</v>
          </cell>
          <cell r="E1219">
            <v>164.74</v>
          </cell>
          <cell r="F1219">
            <v>4608.2700000000004</v>
          </cell>
        </row>
        <row r="1220">
          <cell r="A1220" t="str">
            <v>23.04.570</v>
          </cell>
          <cell r="B1220" t="str">
            <v>Porta em laminado melamínico estrutural com acabamento texturizado, batente em alumínio com ferragens - 60 x 180 cm</v>
          </cell>
          <cell r="C1220" t="str">
            <v>UN</v>
          </cell>
          <cell r="D1220">
            <v>1061.6400000000001</v>
          </cell>
          <cell r="E1220">
            <v>14.41</v>
          </cell>
          <cell r="F1220">
            <v>1076.05</v>
          </cell>
        </row>
        <row r="1221">
          <cell r="A1221" t="str">
            <v>23.04.580</v>
          </cell>
          <cell r="B1221" t="str">
            <v>Porta em laminado fenólico melamínico com acabamento liso, batente metálico - 60 x 160 cm</v>
          </cell>
          <cell r="C1221" t="str">
            <v>UN</v>
          </cell>
          <cell r="D1221">
            <v>2138.56</v>
          </cell>
          <cell r="E1221">
            <v>111.18</v>
          </cell>
          <cell r="F1221">
            <v>2249.7399999999998</v>
          </cell>
        </row>
        <row r="1222">
          <cell r="A1222" t="str">
            <v>23.04.590</v>
          </cell>
          <cell r="B1222" t="str">
            <v>Porta em laminado fenólico melamínico com acabamento liso, batente metálico - 70 x 210 cm</v>
          </cell>
          <cell r="C1222" t="str">
            <v>UN</v>
          </cell>
          <cell r="D1222">
            <v>2221.92</v>
          </cell>
          <cell r="E1222">
            <v>107.06</v>
          </cell>
          <cell r="F1222">
            <v>2328.98</v>
          </cell>
        </row>
        <row r="1223">
          <cell r="A1223" t="str">
            <v>23.04.600</v>
          </cell>
          <cell r="B1223" t="str">
            <v>Porta em laminado fenólico melamínico com acabamento liso, batente metálico - 80 x 210 cm</v>
          </cell>
          <cell r="C1223" t="str">
            <v>UN</v>
          </cell>
          <cell r="D1223">
            <v>2385.4299999999998</v>
          </cell>
          <cell r="E1223">
            <v>107.06</v>
          </cell>
          <cell r="F1223">
            <v>2492.4899999999998</v>
          </cell>
        </row>
        <row r="1224">
          <cell r="A1224" t="str">
            <v>23.04.610</v>
          </cell>
          <cell r="B1224" t="str">
            <v>Porta em laminado fenólico melamínico com acabamento liso, batente metálico - 90 x 210 cm</v>
          </cell>
          <cell r="C1224" t="str">
            <v>UN</v>
          </cell>
          <cell r="D1224">
            <v>2392.9899999999998</v>
          </cell>
          <cell r="E1224">
            <v>107.06</v>
          </cell>
          <cell r="F1224">
            <v>2500.0500000000002</v>
          </cell>
        </row>
        <row r="1225">
          <cell r="A1225" t="str">
            <v>23.04.620</v>
          </cell>
          <cell r="B1225" t="str">
            <v>Porta em laminado fenólico melamínico com acabamento liso, batente metálico - 120 x 210 cm</v>
          </cell>
          <cell r="C1225" t="str">
            <v>UN</v>
          </cell>
          <cell r="D1225">
            <v>3240.02</v>
          </cell>
          <cell r="E1225">
            <v>140.02000000000001</v>
          </cell>
          <cell r="F1225">
            <v>3380.04</v>
          </cell>
        </row>
        <row r="1226">
          <cell r="A1226" t="str">
            <v>23.08</v>
          </cell>
          <cell r="B1226" t="str">
            <v>Marcenaria em geral</v>
          </cell>
        </row>
        <row r="1227">
          <cell r="A1227" t="str">
            <v>23.08.010</v>
          </cell>
          <cell r="B1227" t="str">
            <v>Estrado em madeira</v>
          </cell>
          <cell r="C1227" t="str">
            <v>M2</v>
          </cell>
          <cell r="D1227">
            <v>103.42</v>
          </cell>
          <cell r="E1227">
            <v>41.18</v>
          </cell>
          <cell r="F1227">
            <v>144.6</v>
          </cell>
        </row>
        <row r="1228">
          <cell r="A1228" t="str">
            <v>23.08.020</v>
          </cell>
          <cell r="B1228" t="str">
            <v>Faixa/batedor de proteção em madeira aparelhada natural de 10 x 2,5 cm</v>
          </cell>
          <cell r="C1228" t="str">
            <v>M</v>
          </cell>
          <cell r="D1228">
            <v>8.4700000000000006</v>
          </cell>
          <cell r="E1228">
            <v>8.23</v>
          </cell>
          <cell r="F1228">
            <v>16.7</v>
          </cell>
        </row>
        <row r="1229">
          <cell r="A1229" t="str">
            <v>23.08.030</v>
          </cell>
          <cell r="B1229" t="str">
            <v>Faixa/batedor de proteção em madeira de 20 x 5 cm, com acabamento em laminado fenólico melamínico</v>
          </cell>
          <cell r="C1229" t="str">
            <v>M</v>
          </cell>
          <cell r="D1229">
            <v>101.42</v>
          </cell>
          <cell r="E1229">
            <v>82.36</v>
          </cell>
          <cell r="F1229">
            <v>183.78</v>
          </cell>
        </row>
        <row r="1230">
          <cell r="A1230" t="str">
            <v>23.08.040</v>
          </cell>
          <cell r="B1230" t="str">
            <v>Armário/gabinete embutido em MDF sob medida, revestido em laminado melamínico, com portas e prateleiras</v>
          </cell>
          <cell r="C1230" t="str">
            <v>M2</v>
          </cell>
          <cell r="D1230">
            <v>2537.8000000000002</v>
          </cell>
          <cell r="F1230">
            <v>2537.8000000000002</v>
          </cell>
        </row>
        <row r="1231">
          <cell r="A1231" t="str">
            <v>23.08.060</v>
          </cell>
          <cell r="B1231" t="str">
            <v>Tampo sob medida em compensado, revestido na face superior em laminado fenólico melamínico</v>
          </cell>
          <cell r="C1231" t="str">
            <v>M2</v>
          </cell>
          <cell r="D1231">
            <v>867.33</v>
          </cell>
          <cell r="F1231">
            <v>867.33</v>
          </cell>
        </row>
        <row r="1232">
          <cell r="A1232" t="str">
            <v>23.08.080</v>
          </cell>
          <cell r="B1232" t="str">
            <v>Prateleira sob medida em compensado, revestida nas duas faces em laminado fenólico melamínico</v>
          </cell>
          <cell r="C1232" t="str">
            <v>M2</v>
          </cell>
          <cell r="D1232">
            <v>664.33</v>
          </cell>
          <cell r="E1232">
            <v>16.47</v>
          </cell>
          <cell r="F1232">
            <v>680.8</v>
          </cell>
        </row>
        <row r="1233">
          <cell r="A1233" t="str">
            <v>23.08.100</v>
          </cell>
          <cell r="B1233" t="str">
            <v>Armário tipo prateleira com subdivisão em compensado, revestido totalmente em laminado fenólico melamínico</v>
          </cell>
          <cell r="C1233" t="str">
            <v>M2</v>
          </cell>
          <cell r="D1233">
            <v>2194.5700000000002</v>
          </cell>
          <cell r="F1233">
            <v>2194.5700000000002</v>
          </cell>
        </row>
        <row r="1234">
          <cell r="A1234" t="str">
            <v>23.08.110</v>
          </cell>
          <cell r="B1234" t="str">
            <v>Painel em compensado naval, espessura de 25 mm</v>
          </cell>
          <cell r="C1234" t="str">
            <v>M2</v>
          </cell>
          <cell r="D1234">
            <v>180.55</v>
          </cell>
          <cell r="E1234">
            <v>41.18</v>
          </cell>
          <cell r="F1234">
            <v>221.73</v>
          </cell>
        </row>
        <row r="1235">
          <cell r="A1235" t="str">
            <v>23.08.160</v>
          </cell>
          <cell r="B1235" t="str">
            <v>Porta lisa com balcão, batente de madeira, completa - 80 x 210 cm</v>
          </cell>
          <cell r="C1235" t="str">
            <v>CJ</v>
          </cell>
          <cell r="D1235">
            <v>1167.74</v>
          </cell>
          <cell r="E1235">
            <v>177.07</v>
          </cell>
          <cell r="F1235">
            <v>1344.81</v>
          </cell>
        </row>
        <row r="1236">
          <cell r="A1236" t="str">
            <v>23.08.170</v>
          </cell>
          <cell r="B1236" t="str">
            <v>Lousa em laminado melamínico, branco - linha comercial</v>
          </cell>
          <cell r="C1236" t="str">
            <v>M2</v>
          </cell>
          <cell r="D1236">
            <v>265.45</v>
          </cell>
          <cell r="E1236">
            <v>8.07</v>
          </cell>
          <cell r="F1236">
            <v>273.52</v>
          </cell>
        </row>
        <row r="1237">
          <cell r="A1237" t="str">
            <v>23.08.210</v>
          </cell>
          <cell r="B1237" t="str">
            <v>Armário sob medida em compensado de madeira totalmente revestido em folheado de madeira, completo</v>
          </cell>
          <cell r="C1237" t="str">
            <v>M2</v>
          </cell>
          <cell r="D1237">
            <v>2139.19</v>
          </cell>
          <cell r="F1237">
            <v>2139.19</v>
          </cell>
        </row>
        <row r="1238">
          <cell r="A1238" t="str">
            <v>23.08.220</v>
          </cell>
          <cell r="B1238" t="str">
            <v>Armário sob medida em compensado de madeira totalmente revestido em laminado melamínico texturizado, completo</v>
          </cell>
          <cell r="C1238" t="str">
            <v>M2</v>
          </cell>
          <cell r="D1238">
            <v>1967.03</v>
          </cell>
          <cell r="F1238">
            <v>1967.03</v>
          </cell>
        </row>
        <row r="1239">
          <cell r="A1239" t="str">
            <v>23.08.242</v>
          </cell>
          <cell r="B1239" t="str">
            <v>Porta lisa de correr suspensa em madeira com batente</v>
          </cell>
          <cell r="C1239" t="str">
            <v>M2</v>
          </cell>
          <cell r="D1239">
            <v>512.13</v>
          </cell>
          <cell r="E1239">
            <v>33.92</v>
          </cell>
          <cell r="F1239">
            <v>546.04999999999995</v>
          </cell>
        </row>
        <row r="1240">
          <cell r="A1240" t="str">
            <v>23.08.244</v>
          </cell>
          <cell r="B1240" t="str">
            <v>Porta articulada em MDF revestida com laminado melamínico, batente em alumínio - completa</v>
          </cell>
          <cell r="C1240" t="str">
            <v>M2</v>
          </cell>
          <cell r="D1240">
            <v>802.2</v>
          </cell>
          <cell r="E1240">
            <v>164.72</v>
          </cell>
          <cell r="F1240">
            <v>966.92</v>
          </cell>
        </row>
        <row r="1241">
          <cell r="A1241" t="str">
            <v>23.08.320</v>
          </cell>
          <cell r="B1241" t="str">
            <v>Porta acústica de madeira</v>
          </cell>
          <cell r="C1241" t="str">
            <v>M2</v>
          </cell>
          <cell r="D1241">
            <v>494.01</v>
          </cell>
          <cell r="E1241">
            <v>82.12</v>
          </cell>
          <cell r="F1241">
            <v>576.13</v>
          </cell>
        </row>
        <row r="1242">
          <cell r="A1242" t="str">
            <v>23.08.380</v>
          </cell>
          <cell r="B1242" t="str">
            <v>Faixa/batedor de proteção em madeira de 290 x 15 mm, com acabamento em laminado fenólico melamínico</v>
          </cell>
          <cell r="C1242" t="str">
            <v>M</v>
          </cell>
          <cell r="D1242">
            <v>281.89</v>
          </cell>
          <cell r="E1242">
            <v>8.23</v>
          </cell>
          <cell r="F1242">
            <v>290.12</v>
          </cell>
        </row>
        <row r="1243">
          <cell r="A1243" t="str">
            <v>23.09</v>
          </cell>
          <cell r="B1243" t="str">
            <v>Porta lisa comum montada com batente</v>
          </cell>
        </row>
        <row r="1244">
          <cell r="A1244" t="str">
            <v>23.09.010</v>
          </cell>
          <cell r="B1244" t="str">
            <v>Acréscimo de bandeira - porta lisa comum com batente de madeira</v>
          </cell>
          <cell r="C1244" t="str">
            <v>M2</v>
          </cell>
          <cell r="D1244">
            <v>249.8</v>
          </cell>
          <cell r="E1244">
            <v>56.83</v>
          </cell>
          <cell r="F1244">
            <v>306.63</v>
          </cell>
        </row>
        <row r="1245">
          <cell r="A1245" t="str">
            <v>23.09.020</v>
          </cell>
          <cell r="B1245" t="str">
            <v>Porta lisa com batente madeira - 60 x 210 cm</v>
          </cell>
          <cell r="C1245" t="str">
            <v>UN</v>
          </cell>
          <cell r="D1245">
            <v>496</v>
          </cell>
          <cell r="E1245">
            <v>115.31</v>
          </cell>
          <cell r="F1245">
            <v>611.30999999999995</v>
          </cell>
        </row>
        <row r="1246">
          <cell r="A1246" t="str">
            <v>23.09.030</v>
          </cell>
          <cell r="B1246" t="str">
            <v>Porta lisa com batente madeira - 70 x 210 cm</v>
          </cell>
          <cell r="C1246" t="str">
            <v>UN</v>
          </cell>
          <cell r="D1246">
            <v>497.68</v>
          </cell>
          <cell r="E1246">
            <v>115.31</v>
          </cell>
          <cell r="F1246">
            <v>612.99</v>
          </cell>
        </row>
        <row r="1247">
          <cell r="A1247" t="str">
            <v>23.09.040</v>
          </cell>
          <cell r="B1247" t="str">
            <v>Porta lisa com batente madeira - 80 x 210 cm</v>
          </cell>
          <cell r="C1247" t="str">
            <v>UN</v>
          </cell>
          <cell r="D1247">
            <v>504.9</v>
          </cell>
          <cell r="E1247">
            <v>115.31</v>
          </cell>
          <cell r="F1247">
            <v>620.21</v>
          </cell>
        </row>
        <row r="1248">
          <cell r="A1248" t="str">
            <v>23.09.050</v>
          </cell>
          <cell r="B1248" t="str">
            <v>Porta lisa com batente madeira - 90 x 210 cm</v>
          </cell>
          <cell r="C1248" t="str">
            <v>UN</v>
          </cell>
          <cell r="D1248">
            <v>529.48</v>
          </cell>
          <cell r="E1248">
            <v>115.31</v>
          </cell>
          <cell r="F1248">
            <v>644.79</v>
          </cell>
        </row>
        <row r="1249">
          <cell r="A1249" t="str">
            <v>23.09.052</v>
          </cell>
          <cell r="B1249" t="str">
            <v>Porta lisa com batente madeira - 110 x 210 cm</v>
          </cell>
          <cell r="C1249" t="str">
            <v>UN</v>
          </cell>
          <cell r="D1249">
            <v>716.81</v>
          </cell>
          <cell r="E1249">
            <v>115.31</v>
          </cell>
          <cell r="F1249">
            <v>832.12</v>
          </cell>
        </row>
        <row r="1250">
          <cell r="A1250" t="str">
            <v>23.09.060</v>
          </cell>
          <cell r="B1250" t="str">
            <v>Porta lisa com batente madeira - 120 x 210 cm</v>
          </cell>
          <cell r="C1250" t="str">
            <v>UN</v>
          </cell>
          <cell r="D1250">
            <v>839.16</v>
          </cell>
          <cell r="E1250">
            <v>144.13999999999999</v>
          </cell>
          <cell r="F1250">
            <v>983.3</v>
          </cell>
        </row>
        <row r="1251">
          <cell r="A1251" t="str">
            <v>23.09.100</v>
          </cell>
          <cell r="B1251" t="str">
            <v>Porta lisa com batente madeira - 160 x 210 cm</v>
          </cell>
          <cell r="C1251" t="str">
            <v>UN</v>
          </cell>
          <cell r="D1251">
            <v>893.56</v>
          </cell>
          <cell r="E1251">
            <v>166.78</v>
          </cell>
          <cell r="F1251">
            <v>1060.3399999999999</v>
          </cell>
        </row>
        <row r="1252">
          <cell r="A1252" t="str">
            <v>23.09.420</v>
          </cell>
          <cell r="B1252" t="str">
            <v>Porta lisa com batente em alumínio, largura 60 cm, altura de 105 a 200 cm</v>
          </cell>
          <cell r="C1252" t="str">
            <v>UN</v>
          </cell>
          <cell r="D1252">
            <v>335.31</v>
          </cell>
          <cell r="E1252">
            <v>57.65</v>
          </cell>
          <cell r="F1252">
            <v>392.96</v>
          </cell>
        </row>
        <row r="1253">
          <cell r="A1253" t="str">
            <v>23.09.430</v>
          </cell>
          <cell r="B1253" t="str">
            <v>Porta lisa com batente em alumínio, largura 80 cm, altura de 105 a 200 cm</v>
          </cell>
          <cell r="C1253" t="str">
            <v>UN</v>
          </cell>
          <cell r="D1253">
            <v>344.21</v>
          </cell>
          <cell r="E1253">
            <v>57.65</v>
          </cell>
          <cell r="F1253">
            <v>401.86</v>
          </cell>
        </row>
        <row r="1254">
          <cell r="A1254" t="str">
            <v>23.09.440</v>
          </cell>
          <cell r="B1254" t="str">
            <v>Porta lisa com batente em alumínio, largura 90 cm, altura de 105 a 200 cm</v>
          </cell>
          <cell r="C1254" t="str">
            <v>UN</v>
          </cell>
          <cell r="D1254">
            <v>368.79</v>
          </cell>
          <cell r="E1254">
            <v>57.65</v>
          </cell>
          <cell r="F1254">
            <v>426.44</v>
          </cell>
        </row>
        <row r="1255">
          <cell r="A1255" t="str">
            <v>23.09.520</v>
          </cell>
          <cell r="B1255" t="str">
            <v>Porta lisa com batente metálico - 60 x 160 cm</v>
          </cell>
          <cell r="C1255" t="str">
            <v>UN</v>
          </cell>
          <cell r="D1255">
            <v>996.85</v>
          </cell>
          <cell r="E1255">
            <v>57.65</v>
          </cell>
          <cell r="F1255">
            <v>1054.5</v>
          </cell>
        </row>
        <row r="1256">
          <cell r="A1256" t="str">
            <v>23.09.530</v>
          </cell>
          <cell r="B1256" t="str">
            <v>Porta lisa com batente metálico - 80 x 160 cm</v>
          </cell>
          <cell r="C1256" t="str">
            <v>UN</v>
          </cell>
          <cell r="D1256">
            <v>1005.75</v>
          </cell>
          <cell r="E1256">
            <v>57.65</v>
          </cell>
          <cell r="F1256">
            <v>1063.4000000000001</v>
          </cell>
        </row>
        <row r="1257">
          <cell r="A1257" t="str">
            <v>23.09.540</v>
          </cell>
          <cell r="B1257" t="str">
            <v>Porta lisa com batente metálico - 70 x 210 cm</v>
          </cell>
          <cell r="C1257" t="str">
            <v>UN</v>
          </cell>
          <cell r="D1257">
            <v>1430.64</v>
          </cell>
          <cell r="E1257">
            <v>107.06</v>
          </cell>
          <cell r="F1257">
            <v>1537.7</v>
          </cell>
        </row>
        <row r="1258">
          <cell r="A1258" t="str">
            <v>23.09.550</v>
          </cell>
          <cell r="B1258" t="str">
            <v>Porta lisa com batente metálico - 80 x 210 cm</v>
          </cell>
          <cell r="C1258" t="str">
            <v>UN</v>
          </cell>
          <cell r="D1258">
            <v>1461.87</v>
          </cell>
          <cell r="E1258">
            <v>107.06</v>
          </cell>
          <cell r="F1258">
            <v>1568.93</v>
          </cell>
        </row>
        <row r="1259">
          <cell r="A1259" t="str">
            <v>23.09.560</v>
          </cell>
          <cell r="B1259" t="str">
            <v>Porta lisa com batente metálico - 90 x 210 cm</v>
          </cell>
          <cell r="C1259" t="str">
            <v>UN</v>
          </cell>
          <cell r="D1259">
            <v>1510.46</v>
          </cell>
          <cell r="E1259">
            <v>107.06</v>
          </cell>
          <cell r="F1259">
            <v>1617.52</v>
          </cell>
        </row>
        <row r="1260">
          <cell r="A1260" t="str">
            <v>23.09.570</v>
          </cell>
          <cell r="B1260" t="str">
            <v>Porta lisa com batente metálico - 120 x 210 cm</v>
          </cell>
          <cell r="C1260" t="str">
            <v>UN</v>
          </cell>
          <cell r="D1260">
            <v>1774.78</v>
          </cell>
          <cell r="E1260">
            <v>140.02000000000001</v>
          </cell>
          <cell r="F1260">
            <v>1914.8</v>
          </cell>
        </row>
        <row r="1261">
          <cell r="A1261" t="str">
            <v>23.09.590</v>
          </cell>
          <cell r="B1261" t="str">
            <v>Porta lisa com batente metálico - 160 x 210 cm</v>
          </cell>
          <cell r="C1261" t="str">
            <v>UN</v>
          </cell>
          <cell r="D1261">
            <v>1888.62</v>
          </cell>
          <cell r="E1261">
            <v>140.02000000000001</v>
          </cell>
          <cell r="F1261">
            <v>2028.64</v>
          </cell>
        </row>
        <row r="1262">
          <cell r="A1262" t="str">
            <v>23.09.600</v>
          </cell>
          <cell r="B1262" t="str">
            <v>Porta lisa com batente metálico - 60 x 180 cm</v>
          </cell>
          <cell r="C1262" t="str">
            <v>UN</v>
          </cell>
          <cell r="D1262">
            <v>1189.8499999999999</v>
          </cell>
          <cell r="E1262">
            <v>57.65</v>
          </cell>
          <cell r="F1262">
            <v>1247.5</v>
          </cell>
        </row>
        <row r="1263">
          <cell r="A1263" t="str">
            <v>23.09.610</v>
          </cell>
          <cell r="B1263" t="str">
            <v>Porta lisa com batente metálico - 60 x 210 cm</v>
          </cell>
          <cell r="C1263" t="str">
            <v>UN</v>
          </cell>
          <cell r="D1263">
            <v>1404.95</v>
          </cell>
          <cell r="E1263">
            <v>57.65</v>
          </cell>
          <cell r="F1263">
            <v>1462.6</v>
          </cell>
        </row>
        <row r="1264">
          <cell r="A1264" t="str">
            <v>23.09.630</v>
          </cell>
          <cell r="B1264" t="str">
            <v>Porta lisa com batente madeira, 2 folhas - 140 x 210 cm</v>
          </cell>
          <cell r="C1264" t="str">
            <v>UN</v>
          </cell>
          <cell r="D1264">
            <v>776.81</v>
          </cell>
          <cell r="E1264">
            <v>144.13999999999999</v>
          </cell>
          <cell r="F1264">
            <v>920.95</v>
          </cell>
        </row>
        <row r="1265">
          <cell r="A1265" t="str">
            <v>23.11</v>
          </cell>
          <cell r="B1265" t="str">
            <v>Porta lisa para acabamento em verniz montada com batente</v>
          </cell>
        </row>
        <row r="1266">
          <cell r="A1266" t="str">
            <v>23.11.010</v>
          </cell>
          <cell r="B1266" t="str">
            <v>Acréscimo de bandeira - porta lisa para acabamento em verniz, com batente de madeira</v>
          </cell>
          <cell r="C1266" t="str">
            <v>M2</v>
          </cell>
          <cell r="D1266">
            <v>259.23</v>
          </cell>
          <cell r="E1266">
            <v>56.83</v>
          </cell>
          <cell r="F1266">
            <v>316.06</v>
          </cell>
        </row>
        <row r="1267">
          <cell r="A1267" t="str">
            <v>23.11.030</v>
          </cell>
          <cell r="B1267" t="str">
            <v>Porta lisa para acabamento em verniz, com batente de madeira - 70 x 210 cm</v>
          </cell>
          <cell r="C1267" t="str">
            <v>UN</v>
          </cell>
          <cell r="D1267">
            <v>506.69</v>
          </cell>
          <cell r="E1267">
            <v>115.31</v>
          </cell>
          <cell r="F1267">
            <v>622</v>
          </cell>
        </row>
        <row r="1268">
          <cell r="A1268" t="str">
            <v>23.11.040</v>
          </cell>
          <cell r="B1268" t="str">
            <v>Porta lisa para acabamento em verniz, com batente de madeira - 80 x 210 cm</v>
          </cell>
          <cell r="C1268" t="str">
            <v>UN</v>
          </cell>
          <cell r="D1268">
            <v>516.07000000000005</v>
          </cell>
          <cell r="E1268">
            <v>115.31</v>
          </cell>
          <cell r="F1268">
            <v>631.38</v>
          </cell>
        </row>
        <row r="1269">
          <cell r="A1269" t="str">
            <v>23.11.050</v>
          </cell>
          <cell r="B1269" t="str">
            <v>Porta lisa para acabamento em verniz, com batente de madeira - 90 x 210 cm</v>
          </cell>
          <cell r="C1269" t="str">
            <v>UN</v>
          </cell>
          <cell r="D1269">
            <v>545.33000000000004</v>
          </cell>
          <cell r="E1269">
            <v>115.31</v>
          </cell>
          <cell r="F1269">
            <v>660.64</v>
          </cell>
        </row>
        <row r="1270">
          <cell r="A1270" t="str">
            <v>23.12</v>
          </cell>
          <cell r="B1270" t="str">
            <v>Porta comum completa - uso coletivo (padrao dimensional medio)</v>
          </cell>
        </row>
        <row r="1271">
          <cell r="A1271" t="str">
            <v>23.12.001</v>
          </cell>
          <cell r="B1271" t="str">
            <v>Porta lisa de madeira, interna "PIM", para acabamento em pintura, padrão dimensional médio, com ferragens, completo - 80 x 210 cm</v>
          </cell>
          <cell r="C1271" t="str">
            <v>UN</v>
          </cell>
          <cell r="D1271">
            <v>618.91999999999996</v>
          </cell>
          <cell r="F1271">
            <v>618.91999999999996</v>
          </cell>
        </row>
        <row r="1272">
          <cell r="A1272" t="str">
            <v>23.13</v>
          </cell>
          <cell r="B1272" t="str">
            <v>Porta comum completa - uso publico (padrao dimensional medio/pesado)</v>
          </cell>
        </row>
        <row r="1273">
          <cell r="A1273" t="str">
            <v>23.13.001</v>
          </cell>
          <cell r="B1273" t="str">
            <v>Porta lisa de madeira, interna "PIM", para acabamento em pintura, padrão dimensional médio/pesado, com ferragens, completo - 80 x 210 cm</v>
          </cell>
          <cell r="C1273" t="str">
            <v>UN</v>
          </cell>
          <cell r="D1273">
            <v>618.91999999999996</v>
          </cell>
          <cell r="F1273">
            <v>618.91999999999996</v>
          </cell>
        </row>
        <row r="1274">
          <cell r="A1274" t="str">
            <v>23.13.002</v>
          </cell>
          <cell r="B1274" t="str">
            <v>Porta lisa de madeira, interna "PIM", para acabamento em pintura, padrão dimensional médio/pesado, com ferragens, completo - 90 x 210 cm</v>
          </cell>
          <cell r="C1274" t="str">
            <v>UN</v>
          </cell>
          <cell r="D1274">
            <v>636.32000000000005</v>
          </cell>
          <cell r="F1274">
            <v>636.32000000000005</v>
          </cell>
        </row>
        <row r="1275">
          <cell r="A1275" t="str">
            <v>23.13.020</v>
          </cell>
          <cell r="B1275" t="str">
            <v>Porta lisa de madeira, interna, resistente a umidade "PIM RU", para acabamento em pintura, padrão dimensional médio/pesado, com ferragens, completo - 80 x 210 cm</v>
          </cell>
          <cell r="C1275" t="str">
            <v>UN</v>
          </cell>
          <cell r="D1275">
            <v>618.91999999999996</v>
          </cell>
          <cell r="F1275">
            <v>618.91999999999996</v>
          </cell>
        </row>
        <row r="1276">
          <cell r="A1276" t="str">
            <v>23.13.040</v>
          </cell>
          <cell r="B1276" t="str">
            <v>Porta lisa de madeira, interna, resistente a umidade "PIM RU", para acabamento revestido ou em pintura, para divisória sanitária, padrão dimensional médio/pesado, com ferragens, completo - 80 x 190 cm</v>
          </cell>
          <cell r="C1276" t="str">
            <v>UN</v>
          </cell>
          <cell r="D1276">
            <v>768.86</v>
          </cell>
          <cell r="F1276">
            <v>768.86</v>
          </cell>
        </row>
        <row r="1277">
          <cell r="A1277" t="str">
            <v>23.13.052</v>
          </cell>
          <cell r="B1277" t="str">
            <v>Porta lisa de madeira, interna, resistente a umidade "PIM RU", para acabamento em pintura, tipo acessível, padrão dimensional médio/pesado, com ferragens, completo - 90 x 210 cm</v>
          </cell>
          <cell r="C1277" t="str">
            <v>UN</v>
          </cell>
          <cell r="D1277">
            <v>805.78</v>
          </cell>
          <cell r="F1277">
            <v>805.78</v>
          </cell>
        </row>
        <row r="1278">
          <cell r="A1278" t="str">
            <v>23.13.064</v>
          </cell>
          <cell r="B1278" t="str">
            <v>Porta lisa de madeira, interna, resistente a umidade "PIM RU", para acabamento em pintura, de correr ou deslizante, tipo acessível, padrão dimensional pesado, com sistema deslizante e ferragens, completo - 100 x 210 cm</v>
          </cell>
          <cell r="C1278" t="str">
            <v>UN</v>
          </cell>
          <cell r="D1278">
            <v>900.68</v>
          </cell>
          <cell r="F1278">
            <v>900.68</v>
          </cell>
        </row>
        <row r="1279">
          <cell r="A1279" t="str">
            <v>23.20</v>
          </cell>
          <cell r="B1279" t="str">
            <v>Reparos, conservacoes e complementos - GRUPO 23</v>
          </cell>
        </row>
        <row r="1280">
          <cell r="A1280" t="str">
            <v>23.20.020</v>
          </cell>
          <cell r="B1280" t="str">
            <v>Recolocação de batentes de madeira</v>
          </cell>
          <cell r="C1280" t="str">
            <v>UN</v>
          </cell>
          <cell r="E1280">
            <v>53.53</v>
          </cell>
          <cell r="F1280">
            <v>53.53</v>
          </cell>
        </row>
        <row r="1281">
          <cell r="A1281" t="str">
            <v>23.20.040</v>
          </cell>
          <cell r="B1281" t="str">
            <v>Recolocação de folhas de porta ou janela</v>
          </cell>
          <cell r="C1281" t="str">
            <v>UN</v>
          </cell>
          <cell r="E1281">
            <v>65.89</v>
          </cell>
          <cell r="F1281">
            <v>65.89</v>
          </cell>
        </row>
        <row r="1282">
          <cell r="A1282" t="str">
            <v>23.20.060</v>
          </cell>
          <cell r="B1282" t="str">
            <v>Recolocação de guarnição ou molduras</v>
          </cell>
          <cell r="C1282" t="str">
            <v>M</v>
          </cell>
          <cell r="E1282">
            <v>2.06</v>
          </cell>
          <cell r="F1282">
            <v>2.06</v>
          </cell>
        </row>
        <row r="1283">
          <cell r="A1283" t="str">
            <v>23.20.100</v>
          </cell>
          <cell r="B1283" t="str">
            <v>Batente de madeira para porta</v>
          </cell>
          <cell r="C1283" t="str">
            <v>M</v>
          </cell>
          <cell r="D1283">
            <v>42.53</v>
          </cell>
          <cell r="E1283">
            <v>12.35</v>
          </cell>
          <cell r="F1283">
            <v>54.88</v>
          </cell>
        </row>
        <row r="1284">
          <cell r="A1284" t="str">
            <v>23.20.110</v>
          </cell>
          <cell r="B1284" t="str">
            <v>Visor fixo e requadro de madeira para porta, para receber vidro</v>
          </cell>
          <cell r="C1284" t="str">
            <v>M2</v>
          </cell>
          <cell r="D1284">
            <v>1612.54</v>
          </cell>
          <cell r="E1284">
            <v>164.72</v>
          </cell>
          <cell r="F1284">
            <v>1777.26</v>
          </cell>
        </row>
        <row r="1285">
          <cell r="A1285" t="str">
            <v>23.20.120</v>
          </cell>
          <cell r="B1285" t="str">
            <v>Guarnição de madeira</v>
          </cell>
          <cell r="C1285" t="str">
            <v>M</v>
          </cell>
          <cell r="D1285">
            <v>6.69</v>
          </cell>
          <cell r="E1285">
            <v>2.06</v>
          </cell>
          <cell r="F1285">
            <v>8.75</v>
          </cell>
        </row>
        <row r="1286">
          <cell r="A1286" t="str">
            <v>23.20.140</v>
          </cell>
          <cell r="B1286" t="str">
            <v>Acréscimo de visor completo em porta de madeira</v>
          </cell>
          <cell r="C1286" t="str">
            <v>UN</v>
          </cell>
          <cell r="D1286">
            <v>313.07</v>
          </cell>
          <cell r="F1286">
            <v>313.07</v>
          </cell>
        </row>
        <row r="1287">
          <cell r="A1287" t="str">
            <v>23.20.160</v>
          </cell>
          <cell r="B1287" t="str">
            <v>Folha de porta veneziana maciça, sob medida</v>
          </cell>
          <cell r="C1287" t="str">
            <v>M2</v>
          </cell>
          <cell r="D1287">
            <v>1157.3</v>
          </cell>
          <cell r="E1287">
            <v>20.6</v>
          </cell>
          <cell r="F1287">
            <v>1177.9000000000001</v>
          </cell>
        </row>
        <row r="1288">
          <cell r="A1288" t="str">
            <v>23.20.170</v>
          </cell>
          <cell r="B1288" t="str">
            <v>Folha de porta lisa folheada com madeira, sob medida</v>
          </cell>
          <cell r="C1288" t="str">
            <v>M2</v>
          </cell>
          <cell r="D1288">
            <v>128.72</v>
          </cell>
          <cell r="E1288">
            <v>20.6</v>
          </cell>
          <cell r="F1288">
            <v>149.32</v>
          </cell>
        </row>
        <row r="1289">
          <cell r="A1289" t="str">
            <v>23.20.180</v>
          </cell>
          <cell r="B1289" t="str">
            <v>Folha de porta em madeira para receber vidro, sob medida</v>
          </cell>
          <cell r="C1289" t="str">
            <v>M2</v>
          </cell>
          <cell r="D1289">
            <v>456.26</v>
          </cell>
          <cell r="E1289">
            <v>20.6</v>
          </cell>
          <cell r="F1289">
            <v>476.86</v>
          </cell>
        </row>
        <row r="1290">
          <cell r="A1290" t="str">
            <v>23.20.310</v>
          </cell>
          <cell r="B1290" t="str">
            <v>Folha de porta lisa comum - 60 x 210 cm</v>
          </cell>
          <cell r="C1290" t="str">
            <v>UN</v>
          </cell>
          <cell r="D1290">
            <v>225.77</v>
          </cell>
          <cell r="E1290">
            <v>61.78</v>
          </cell>
          <cell r="F1290">
            <v>287.55</v>
          </cell>
        </row>
        <row r="1291">
          <cell r="A1291" t="str">
            <v>23.20.320</v>
          </cell>
          <cell r="B1291" t="str">
            <v>Folha de porta lisa comum - 70 x 210 cm</v>
          </cell>
          <cell r="C1291" t="str">
            <v>UN</v>
          </cell>
          <cell r="D1291">
            <v>227.45</v>
          </cell>
          <cell r="E1291">
            <v>61.78</v>
          </cell>
          <cell r="F1291">
            <v>289.23</v>
          </cell>
        </row>
        <row r="1292">
          <cell r="A1292" t="str">
            <v>23.20.330</v>
          </cell>
          <cell r="B1292" t="str">
            <v>Folha de porta lisa comum - 80 x 210 cm</v>
          </cell>
          <cell r="C1292" t="str">
            <v>UN</v>
          </cell>
          <cell r="D1292">
            <v>234.67</v>
          </cell>
          <cell r="E1292">
            <v>61.78</v>
          </cell>
          <cell r="F1292">
            <v>296.45</v>
          </cell>
        </row>
        <row r="1293">
          <cell r="A1293" t="str">
            <v>23.20.340</v>
          </cell>
          <cell r="B1293" t="str">
            <v>Folha de porta lisa comum - 90 x 210 cm</v>
          </cell>
          <cell r="C1293" t="str">
            <v>UN</v>
          </cell>
          <cell r="D1293">
            <v>259.25</v>
          </cell>
          <cell r="E1293">
            <v>61.78</v>
          </cell>
          <cell r="F1293">
            <v>321.02999999999997</v>
          </cell>
        </row>
        <row r="1294">
          <cell r="A1294" t="str">
            <v>23.20.450</v>
          </cell>
          <cell r="B1294" t="str">
            <v>Folha de porta em laminado fenólico melamínico com acabamento liso - 70 x 210 cm</v>
          </cell>
          <cell r="C1294" t="str">
            <v>UN</v>
          </cell>
          <cell r="D1294">
            <v>1018.73</v>
          </cell>
          <cell r="E1294">
            <v>61.78</v>
          </cell>
          <cell r="F1294">
            <v>1080.51</v>
          </cell>
        </row>
        <row r="1295">
          <cell r="A1295" t="str">
            <v>23.20.460</v>
          </cell>
          <cell r="B1295" t="str">
            <v>Folha de porta em laminado fenólico melamínico com acabamento liso - 90 x 210 cm</v>
          </cell>
          <cell r="C1295" t="str">
            <v>UN</v>
          </cell>
          <cell r="D1295">
            <v>1141.78</v>
          </cell>
          <cell r="E1295">
            <v>61.78</v>
          </cell>
          <cell r="F1295">
            <v>1203.56</v>
          </cell>
        </row>
        <row r="1296">
          <cell r="A1296" t="str">
            <v>23.20.550</v>
          </cell>
          <cell r="B1296" t="str">
            <v>Folha de porta em laminado fenólico melamínico com acabamento liso - 80 x 210 cm</v>
          </cell>
          <cell r="C1296" t="str">
            <v>UN</v>
          </cell>
          <cell r="D1296">
            <v>1134.22</v>
          </cell>
          <cell r="E1296">
            <v>61.78</v>
          </cell>
          <cell r="F1296">
            <v>1196</v>
          </cell>
        </row>
        <row r="1297">
          <cell r="A1297" t="str">
            <v>23.20.560</v>
          </cell>
          <cell r="B1297" t="str">
            <v>Folha de madeira sarrafeada, revestida nas 2 faces com laminado melamínico</v>
          </cell>
          <cell r="C1297" t="str">
            <v>M2</v>
          </cell>
          <cell r="D1297">
            <v>604.12</v>
          </cell>
          <cell r="E1297">
            <v>33.42</v>
          </cell>
          <cell r="F1297">
            <v>637.54</v>
          </cell>
        </row>
        <row r="1298">
          <cell r="A1298" t="str">
            <v>23.20.600</v>
          </cell>
          <cell r="B1298" t="str">
            <v>Folha de porta em madeira com tela de proteção tipo mosqueteira</v>
          </cell>
          <cell r="C1298" t="str">
            <v>M2</v>
          </cell>
          <cell r="D1298">
            <v>1214.47</v>
          </cell>
          <cell r="E1298">
            <v>61.78</v>
          </cell>
          <cell r="F1298">
            <v>1276.25</v>
          </cell>
        </row>
        <row r="1299">
          <cell r="A1299" t="str">
            <v>24</v>
          </cell>
          <cell r="B1299" t="str">
            <v>ESQUADRIA, SERRALHERIA E ELEMENTO EM FERRO</v>
          </cell>
        </row>
        <row r="1300">
          <cell r="A1300" t="str">
            <v>24.01</v>
          </cell>
          <cell r="B1300" t="str">
            <v>Caixilho em ferro</v>
          </cell>
        </row>
        <row r="1301">
          <cell r="A1301" t="str">
            <v>24.01.010</v>
          </cell>
          <cell r="B1301" t="str">
            <v>Caixilho em ferro fixo, sob medida</v>
          </cell>
          <cell r="C1301" t="str">
            <v>M2</v>
          </cell>
          <cell r="D1301">
            <v>680.35</v>
          </cell>
          <cell r="E1301">
            <v>26.14</v>
          </cell>
          <cell r="F1301">
            <v>706.49</v>
          </cell>
        </row>
        <row r="1302">
          <cell r="A1302" t="str">
            <v>24.01.030</v>
          </cell>
          <cell r="B1302" t="str">
            <v>Caixilho em ferro basculante, sob medida</v>
          </cell>
          <cell r="C1302" t="str">
            <v>M2</v>
          </cell>
          <cell r="D1302">
            <v>1428.44</v>
          </cell>
          <cell r="E1302">
            <v>26.14</v>
          </cell>
          <cell r="F1302">
            <v>1454.58</v>
          </cell>
        </row>
        <row r="1303">
          <cell r="A1303" t="str">
            <v>24.01.070</v>
          </cell>
          <cell r="B1303" t="str">
            <v>Caixilho em ferro de correr, sob medida</v>
          </cell>
          <cell r="C1303" t="str">
            <v>M2</v>
          </cell>
          <cell r="D1303">
            <v>865.88</v>
          </cell>
          <cell r="E1303">
            <v>26.14</v>
          </cell>
          <cell r="F1303">
            <v>892.02</v>
          </cell>
        </row>
        <row r="1304">
          <cell r="A1304" t="str">
            <v>24.01.090</v>
          </cell>
          <cell r="B1304" t="str">
            <v>Caixilho em ferro com ventilação permanente, sob medida</v>
          </cell>
          <cell r="C1304" t="str">
            <v>M2</v>
          </cell>
          <cell r="D1304">
            <v>772.32</v>
          </cell>
          <cell r="E1304">
            <v>26.14</v>
          </cell>
          <cell r="F1304">
            <v>798.46</v>
          </cell>
        </row>
        <row r="1305">
          <cell r="A1305" t="str">
            <v>24.01.100</v>
          </cell>
          <cell r="B1305" t="str">
            <v>Caixilho em ferro tipo veneziana, linha comercial</v>
          </cell>
          <cell r="C1305" t="str">
            <v>M2</v>
          </cell>
          <cell r="D1305">
            <v>328.81</v>
          </cell>
          <cell r="E1305">
            <v>26.14</v>
          </cell>
          <cell r="F1305">
            <v>354.95</v>
          </cell>
        </row>
        <row r="1306">
          <cell r="A1306" t="str">
            <v>24.01.110</v>
          </cell>
          <cell r="B1306" t="str">
            <v>Caixilho em ferro tipo veneziana, sob medida</v>
          </cell>
          <cell r="C1306" t="str">
            <v>M2</v>
          </cell>
          <cell r="D1306">
            <v>954.36</v>
          </cell>
          <cell r="E1306">
            <v>26.14</v>
          </cell>
          <cell r="F1306">
            <v>980.5</v>
          </cell>
        </row>
        <row r="1307">
          <cell r="A1307" t="str">
            <v>24.01.120</v>
          </cell>
          <cell r="B1307" t="str">
            <v>Caixilho tipo veneziana industrial com montantes em aço galvanizado e aletas em fibra de vidro</v>
          </cell>
          <cell r="C1307" t="str">
            <v>M2</v>
          </cell>
          <cell r="D1307">
            <v>276.48</v>
          </cell>
          <cell r="F1307">
            <v>276.48</v>
          </cell>
        </row>
        <row r="1308">
          <cell r="A1308" t="str">
            <v>24.01.180</v>
          </cell>
          <cell r="B1308" t="str">
            <v>Caixilho removível em tela de aço galvanizado, tipo ondulada com malha de 1", fio 12, com requadro tubular de aço carbono, sob medida</v>
          </cell>
          <cell r="C1308" t="str">
            <v>M2</v>
          </cell>
          <cell r="D1308">
            <v>864.13</v>
          </cell>
          <cell r="E1308">
            <v>25.09</v>
          </cell>
          <cell r="F1308">
            <v>889.22</v>
          </cell>
        </row>
        <row r="1309">
          <cell r="A1309" t="str">
            <v>24.01.190</v>
          </cell>
          <cell r="B1309" t="str">
            <v>Caixilho fixo em tela de aço galvanizado tipo ondulada com malha de 1/2", fio 12, com requadro em cantoneira de aço carbono, sob medida</v>
          </cell>
          <cell r="C1309" t="str">
            <v>M2</v>
          </cell>
          <cell r="D1309">
            <v>755.23</v>
          </cell>
          <cell r="E1309">
            <v>25.09</v>
          </cell>
          <cell r="F1309">
            <v>780.32</v>
          </cell>
        </row>
        <row r="1310">
          <cell r="A1310" t="str">
            <v>24.01.200</v>
          </cell>
          <cell r="B1310" t="str">
            <v>Caixilho fixo em aço SAE 1010/1020 para vidro à prova de bala, sob medida</v>
          </cell>
          <cell r="C1310" t="str">
            <v>M2</v>
          </cell>
          <cell r="D1310">
            <v>2011.4</v>
          </cell>
          <cell r="E1310">
            <v>66.42</v>
          </cell>
          <cell r="F1310">
            <v>2077.8200000000002</v>
          </cell>
        </row>
        <row r="1311">
          <cell r="A1311" t="str">
            <v>24.01.280</v>
          </cell>
          <cell r="B1311" t="str">
            <v>Caixilho tipo guichê em chapa de aço</v>
          </cell>
          <cell r="C1311" t="str">
            <v>M2</v>
          </cell>
          <cell r="D1311">
            <v>1117.3599999999999</v>
          </cell>
          <cell r="E1311">
            <v>78.319999999999993</v>
          </cell>
          <cell r="F1311">
            <v>1195.68</v>
          </cell>
        </row>
        <row r="1312">
          <cell r="A1312" t="str">
            <v>24.02</v>
          </cell>
          <cell r="B1312" t="str">
            <v>Portas, portoes e gradis</v>
          </cell>
        </row>
        <row r="1313">
          <cell r="A1313" t="str">
            <v>24.02.010</v>
          </cell>
          <cell r="B1313" t="str">
            <v>Porta em ferro de abrir, para receber vidro, sob medida</v>
          </cell>
          <cell r="C1313" t="str">
            <v>M2</v>
          </cell>
          <cell r="D1313">
            <v>996.58</v>
          </cell>
          <cell r="E1313">
            <v>78.319999999999993</v>
          </cell>
          <cell r="F1313">
            <v>1074.9000000000001</v>
          </cell>
        </row>
        <row r="1314">
          <cell r="A1314" t="str">
            <v>24.02.040</v>
          </cell>
          <cell r="B1314" t="str">
            <v>Porta/portão tipo gradil sob medida</v>
          </cell>
          <cell r="C1314" t="str">
            <v>M2</v>
          </cell>
          <cell r="D1314">
            <v>854.38</v>
          </cell>
          <cell r="E1314">
            <v>78.319999999999993</v>
          </cell>
          <cell r="F1314">
            <v>932.7</v>
          </cell>
        </row>
        <row r="1315">
          <cell r="A1315" t="str">
            <v>24.02.050</v>
          </cell>
          <cell r="B1315" t="str">
            <v>Porta corta-fogo classe P.90 de 90 x 210 cm, completa, com maçaneta tipo alavanca</v>
          </cell>
          <cell r="C1315" t="str">
            <v>UN</v>
          </cell>
          <cell r="D1315">
            <v>1356.95</v>
          </cell>
          <cell r="E1315">
            <v>138.07</v>
          </cell>
          <cell r="F1315">
            <v>1495.02</v>
          </cell>
        </row>
        <row r="1316">
          <cell r="A1316" t="str">
            <v>24.02.052</v>
          </cell>
          <cell r="B1316" t="str">
            <v>Porta corta-fogo classe P.90 de 100 x 210 cm, completa, com maçaneta tipo alavanca</v>
          </cell>
          <cell r="C1316" t="str">
            <v>UN</v>
          </cell>
          <cell r="D1316">
            <v>1548.44</v>
          </cell>
          <cell r="E1316">
            <v>138.07</v>
          </cell>
          <cell r="F1316">
            <v>1686.51</v>
          </cell>
        </row>
        <row r="1317">
          <cell r="A1317" t="str">
            <v>24.02.054</v>
          </cell>
          <cell r="B1317" t="str">
            <v>Porta corta-fogo classe P.90, com barra antipânico numa face e maçaneta na outra, completa</v>
          </cell>
          <cell r="C1317" t="str">
            <v>M2</v>
          </cell>
          <cell r="D1317">
            <v>969.03</v>
          </cell>
          <cell r="E1317">
            <v>78.319999999999993</v>
          </cell>
          <cell r="F1317">
            <v>1047.3499999999999</v>
          </cell>
        </row>
        <row r="1318">
          <cell r="A1318" t="str">
            <v>24.02.056</v>
          </cell>
          <cell r="B1318" t="str">
            <v>Porta corta-fogo classe P.120 de 80 x 210 cm, com uma folha de abrir, completa</v>
          </cell>
          <cell r="C1318" t="str">
            <v>UN</v>
          </cell>
          <cell r="D1318">
            <v>2273.0100000000002</v>
          </cell>
          <cell r="E1318">
            <v>138.07</v>
          </cell>
          <cell r="F1318">
            <v>2411.08</v>
          </cell>
        </row>
        <row r="1319">
          <cell r="A1319" t="str">
            <v>24.02.058</v>
          </cell>
          <cell r="B1319" t="str">
            <v>Porta corta-fogo classe P.120 de 90 x 210 cm, com uma folha de abrir, completa</v>
          </cell>
          <cell r="C1319" t="str">
            <v>UN</v>
          </cell>
          <cell r="D1319">
            <v>2415.5300000000002</v>
          </cell>
          <cell r="E1319">
            <v>138.07</v>
          </cell>
          <cell r="F1319">
            <v>2553.6</v>
          </cell>
        </row>
        <row r="1320">
          <cell r="A1320" t="str">
            <v>24.02.060</v>
          </cell>
          <cell r="B1320" t="str">
            <v>Porta/portão de abrir em chapa, sob medida</v>
          </cell>
          <cell r="C1320" t="str">
            <v>M2</v>
          </cell>
          <cell r="D1320">
            <v>910.98</v>
          </cell>
          <cell r="E1320">
            <v>78.319999999999993</v>
          </cell>
          <cell r="F1320">
            <v>989.3</v>
          </cell>
        </row>
        <row r="1321">
          <cell r="A1321" t="str">
            <v>24.02.070</v>
          </cell>
          <cell r="B1321" t="str">
            <v>Porta de ferro de abrir tipo veneziana, linha comercial</v>
          </cell>
          <cell r="C1321" t="str">
            <v>M2</v>
          </cell>
          <cell r="D1321">
            <v>429.41</v>
          </cell>
          <cell r="E1321">
            <v>78.319999999999993</v>
          </cell>
          <cell r="F1321">
            <v>507.73</v>
          </cell>
        </row>
        <row r="1322">
          <cell r="A1322" t="str">
            <v>24.02.080</v>
          </cell>
          <cell r="B1322" t="str">
            <v>Porta/portão de abrir tipo veneziana de ferro, sob medida</v>
          </cell>
          <cell r="C1322" t="str">
            <v>M2</v>
          </cell>
          <cell r="D1322">
            <v>1516.58</v>
          </cell>
          <cell r="E1322">
            <v>78.319999999999993</v>
          </cell>
          <cell r="F1322">
            <v>1594.9</v>
          </cell>
        </row>
        <row r="1323">
          <cell r="A1323" t="str">
            <v>24.02.100</v>
          </cell>
          <cell r="B1323" t="str">
            <v>Portão tubular em tela de aço galvanizado até 2,50 m de altura, completo</v>
          </cell>
          <cell r="C1323" t="str">
            <v>M2</v>
          </cell>
          <cell r="D1323">
            <v>970.65</v>
          </cell>
          <cell r="E1323">
            <v>59.75</v>
          </cell>
          <cell r="F1323">
            <v>1030.4000000000001</v>
          </cell>
        </row>
        <row r="1324">
          <cell r="A1324" t="str">
            <v>24.02.270</v>
          </cell>
          <cell r="B1324" t="str">
            <v>Portão de 2 folhas, tubular em tela de aço galvanizado acima de 2,50 m de altura, completo</v>
          </cell>
          <cell r="C1324" t="str">
            <v>M2</v>
          </cell>
          <cell r="D1324">
            <v>801.33</v>
          </cell>
          <cell r="E1324">
            <v>78.319999999999993</v>
          </cell>
          <cell r="F1324">
            <v>879.65</v>
          </cell>
        </row>
        <row r="1325">
          <cell r="A1325" t="str">
            <v>24.02.280</v>
          </cell>
          <cell r="B1325" t="str">
            <v>Porta/portão de correr em tela ondulada de aço galvanizado, sob medida</v>
          </cell>
          <cell r="C1325" t="str">
            <v>M2</v>
          </cell>
          <cell r="D1325">
            <v>696.04</v>
          </cell>
          <cell r="E1325">
            <v>78.319999999999993</v>
          </cell>
          <cell r="F1325">
            <v>774.36</v>
          </cell>
        </row>
        <row r="1326">
          <cell r="A1326" t="str">
            <v>24.02.290</v>
          </cell>
          <cell r="B1326" t="str">
            <v>Porta/portão de correr em chapa cega dupla, sob medida</v>
          </cell>
          <cell r="C1326" t="str">
            <v>M2</v>
          </cell>
          <cell r="D1326">
            <v>1233.21</v>
          </cell>
          <cell r="E1326">
            <v>78.319999999999993</v>
          </cell>
          <cell r="F1326">
            <v>1311.53</v>
          </cell>
        </row>
        <row r="1327">
          <cell r="A1327" t="str">
            <v>24.02.410</v>
          </cell>
          <cell r="B1327" t="str">
            <v>Porta em ferro de correr, para receber vidro, sob medida</v>
          </cell>
          <cell r="C1327" t="str">
            <v>M2</v>
          </cell>
          <cell r="D1327">
            <v>1542.33</v>
          </cell>
          <cell r="E1327">
            <v>78.319999999999993</v>
          </cell>
          <cell r="F1327">
            <v>1620.65</v>
          </cell>
        </row>
        <row r="1328">
          <cell r="A1328" t="str">
            <v>24.02.430</v>
          </cell>
          <cell r="B1328" t="str">
            <v>Porta em ferro de abrir, parte inferior chapeada, parte superior para receber vidro, sob medida</v>
          </cell>
          <cell r="C1328" t="str">
            <v>M2</v>
          </cell>
          <cell r="D1328">
            <v>1041.52</v>
          </cell>
          <cell r="E1328">
            <v>78.319999999999993</v>
          </cell>
          <cell r="F1328">
            <v>1119.8399999999999</v>
          </cell>
        </row>
        <row r="1329">
          <cell r="A1329" t="str">
            <v>24.02.450</v>
          </cell>
          <cell r="B1329" t="str">
            <v>Grade de proteção para caixilhos</v>
          </cell>
          <cell r="C1329" t="str">
            <v>M2</v>
          </cell>
          <cell r="D1329">
            <v>1146.6199999999999</v>
          </cell>
          <cell r="E1329">
            <v>52.04</v>
          </cell>
          <cell r="F1329">
            <v>1198.6600000000001</v>
          </cell>
        </row>
        <row r="1330">
          <cell r="A1330" t="str">
            <v>24.02.460</v>
          </cell>
          <cell r="B1330" t="str">
            <v>Porta de abrir em tela ondulada de aço galvanizado, completa</v>
          </cell>
          <cell r="C1330" t="str">
            <v>M2</v>
          </cell>
          <cell r="D1330">
            <v>1160.67</v>
          </cell>
          <cell r="E1330">
            <v>59.75</v>
          </cell>
          <cell r="F1330">
            <v>1220.42</v>
          </cell>
        </row>
        <row r="1331">
          <cell r="A1331" t="str">
            <v>24.02.470</v>
          </cell>
          <cell r="B1331" t="str">
            <v>Portinhola de correr em chapa, para ´passa pacote´, completa, sob medida</v>
          </cell>
          <cell r="C1331" t="str">
            <v>M2</v>
          </cell>
          <cell r="D1331">
            <v>2124.83</v>
          </cell>
          <cell r="E1331">
            <v>52.04</v>
          </cell>
          <cell r="F1331">
            <v>2176.87</v>
          </cell>
        </row>
        <row r="1332">
          <cell r="A1332" t="str">
            <v>24.02.480</v>
          </cell>
          <cell r="B1332" t="str">
            <v>Portinhola de abrir em chapa, para ´passa pacote´, completa, sob medida</v>
          </cell>
          <cell r="C1332" t="str">
            <v>M2</v>
          </cell>
          <cell r="D1332">
            <v>1458.28</v>
          </cell>
          <cell r="E1332">
            <v>52.04</v>
          </cell>
          <cell r="F1332">
            <v>1510.32</v>
          </cell>
        </row>
        <row r="1333">
          <cell r="A1333" t="str">
            <v>24.02.490</v>
          </cell>
          <cell r="B1333" t="str">
            <v>Grade em barra chata soldada de 1 1/2´ x 1/4´, sob medida</v>
          </cell>
          <cell r="C1333" t="str">
            <v>M2</v>
          </cell>
          <cell r="D1333">
            <v>1644.05</v>
          </cell>
          <cell r="E1333">
            <v>26.14</v>
          </cell>
          <cell r="F1333">
            <v>1670.19</v>
          </cell>
        </row>
        <row r="1334">
          <cell r="A1334" t="str">
            <v>24.02.590</v>
          </cell>
          <cell r="B1334" t="str">
            <v>Porta de enrolar manual, cega ou vazada</v>
          </cell>
          <cell r="C1334" t="str">
            <v>M2</v>
          </cell>
          <cell r="D1334">
            <v>297.62</v>
          </cell>
          <cell r="E1334">
            <v>41.18</v>
          </cell>
          <cell r="F1334">
            <v>338.8</v>
          </cell>
        </row>
        <row r="1335">
          <cell r="A1335" t="str">
            <v>24.02.630</v>
          </cell>
          <cell r="B1335" t="str">
            <v>Portão de 2 folhas tubular diâmetro de 3´, com tela em aço galvanizado de 2´, altura acima de 3,00 m, completo</v>
          </cell>
          <cell r="C1335" t="str">
            <v>M2</v>
          </cell>
          <cell r="D1335">
            <v>812.83</v>
          </cell>
          <cell r="E1335">
            <v>78.319999999999993</v>
          </cell>
          <cell r="F1335">
            <v>891.15</v>
          </cell>
        </row>
        <row r="1336">
          <cell r="A1336" t="str">
            <v>24.02.810</v>
          </cell>
          <cell r="B1336" t="str">
            <v>Porta/portão de abrir em chapa cega com isolamento acústico, sob medida</v>
          </cell>
          <cell r="C1336" t="str">
            <v>M2</v>
          </cell>
          <cell r="D1336">
            <v>1199.27</v>
          </cell>
          <cell r="E1336">
            <v>124.28</v>
          </cell>
          <cell r="F1336">
            <v>1323.55</v>
          </cell>
        </row>
        <row r="1337">
          <cell r="A1337" t="str">
            <v>24.02.811</v>
          </cell>
          <cell r="B1337" t="str">
            <v>Porta de ferro acústica, espessura de 80mm, batente tripla vedação 185mm, com fechadura e maçaneta - 50 dB</v>
          </cell>
          <cell r="C1337" t="str">
            <v>M2</v>
          </cell>
          <cell r="D1337">
            <v>6716.28</v>
          </cell>
          <cell r="E1337">
            <v>153.41</v>
          </cell>
          <cell r="F1337">
            <v>6869.69</v>
          </cell>
        </row>
        <row r="1338">
          <cell r="A1338" t="str">
            <v>24.02.840</v>
          </cell>
          <cell r="B1338" t="str">
            <v>Portão basculante em chapa metálica, estruturado com perfis metálicos</v>
          </cell>
          <cell r="C1338" t="str">
            <v>M2</v>
          </cell>
          <cell r="D1338">
            <v>1017.19</v>
          </cell>
          <cell r="E1338">
            <v>52.04</v>
          </cell>
          <cell r="F1338">
            <v>1069.23</v>
          </cell>
        </row>
        <row r="1339">
          <cell r="A1339" t="str">
            <v>24.02.900</v>
          </cell>
          <cell r="B1339" t="str">
            <v>Porta de abrir em chapa dupla com visor, batente envolvente, completa</v>
          </cell>
          <cell r="C1339" t="str">
            <v>M2</v>
          </cell>
          <cell r="D1339">
            <v>1599.19</v>
          </cell>
          <cell r="E1339">
            <v>59.47</v>
          </cell>
          <cell r="F1339">
            <v>1658.66</v>
          </cell>
        </row>
        <row r="1340">
          <cell r="A1340" t="str">
            <v>24.02.930</v>
          </cell>
          <cell r="B1340" t="str">
            <v>Portão de 2 folhas tubular, com tela em aço galvanizado de 2´ e fio 10, completo</v>
          </cell>
          <cell r="C1340" t="str">
            <v>M2</v>
          </cell>
          <cell r="D1340">
            <v>1404.44</v>
          </cell>
          <cell r="E1340">
            <v>78.319999999999993</v>
          </cell>
          <cell r="F1340">
            <v>1482.76</v>
          </cell>
        </row>
        <row r="1341">
          <cell r="A1341" t="str">
            <v>24.03</v>
          </cell>
          <cell r="B1341" t="str">
            <v>Elementos em ferro</v>
          </cell>
        </row>
        <row r="1342">
          <cell r="A1342" t="str">
            <v>24.03.040</v>
          </cell>
          <cell r="B1342" t="str">
            <v>Guarda-corpo tubular com tela em aço galvanizado, diâmetro de 1 1/2´</v>
          </cell>
          <cell r="C1342" t="str">
            <v>M</v>
          </cell>
          <cell r="D1342">
            <v>888.8</v>
          </cell>
          <cell r="E1342">
            <v>41.18</v>
          </cell>
          <cell r="F1342">
            <v>929.98</v>
          </cell>
        </row>
        <row r="1343">
          <cell r="A1343" t="str">
            <v>24.03.060</v>
          </cell>
          <cell r="B1343" t="str">
            <v>Escada marinheiro (em aço galvanizado)</v>
          </cell>
          <cell r="C1343" t="str">
            <v>M</v>
          </cell>
          <cell r="D1343">
            <v>824.95</v>
          </cell>
          <cell r="E1343">
            <v>16.47</v>
          </cell>
          <cell r="F1343">
            <v>841.42</v>
          </cell>
        </row>
        <row r="1344">
          <cell r="A1344" t="str">
            <v>24.03.080</v>
          </cell>
          <cell r="B1344" t="str">
            <v>Escada marinheiro com guarda corpo (em aço galvanizado)</v>
          </cell>
          <cell r="C1344" t="str">
            <v>M</v>
          </cell>
          <cell r="D1344">
            <v>1317.74</v>
          </cell>
          <cell r="E1344">
            <v>41.18</v>
          </cell>
          <cell r="F1344">
            <v>1358.92</v>
          </cell>
        </row>
        <row r="1345">
          <cell r="A1345" t="str">
            <v>24.03.100</v>
          </cell>
          <cell r="B1345" t="str">
            <v>Alçapão/tampa em chapa de ferro com porta cadeado</v>
          </cell>
          <cell r="C1345" t="str">
            <v>M2</v>
          </cell>
          <cell r="D1345">
            <v>1334.25</v>
          </cell>
          <cell r="E1345">
            <v>82.36</v>
          </cell>
          <cell r="F1345">
            <v>1416.61</v>
          </cell>
        </row>
        <row r="1346">
          <cell r="A1346" t="str">
            <v>24.03.200</v>
          </cell>
          <cell r="B1346" t="str">
            <v>Tela de proteção tipo mosquiteira em aço galvanizado, com requadro em perfis de ferro</v>
          </cell>
          <cell r="C1346" t="str">
            <v>M2</v>
          </cell>
          <cell r="D1346">
            <v>1073.1199999999999</v>
          </cell>
          <cell r="E1346">
            <v>13.59</v>
          </cell>
          <cell r="F1346">
            <v>1086.71</v>
          </cell>
        </row>
        <row r="1347">
          <cell r="A1347" t="str">
            <v>24.03.210</v>
          </cell>
          <cell r="B1347" t="str">
            <v>Tela de proteção em malha ondulada de 1´, fio 12 (BWG), com requadro</v>
          </cell>
          <cell r="C1347" t="str">
            <v>M2</v>
          </cell>
          <cell r="D1347">
            <v>383.59</v>
          </cell>
          <cell r="E1347">
            <v>179.2</v>
          </cell>
          <cell r="F1347">
            <v>562.79</v>
          </cell>
        </row>
        <row r="1348">
          <cell r="A1348" t="str">
            <v>24.03.290</v>
          </cell>
          <cell r="B1348" t="str">
            <v>Fechamento em chapa de aço galvanizada nº 14 MSG, perfurada com diâmetro de 12,7 mm, requadro em chapa dobrada</v>
          </cell>
          <cell r="C1348" t="str">
            <v>M2</v>
          </cell>
          <cell r="D1348">
            <v>1027.07</v>
          </cell>
          <cell r="E1348">
            <v>26.14</v>
          </cell>
          <cell r="F1348">
            <v>1053.21</v>
          </cell>
        </row>
        <row r="1349">
          <cell r="A1349" t="str">
            <v>24.03.300</v>
          </cell>
          <cell r="B1349" t="str">
            <v>Fechamento em chapa expandida losangular de 10 x 20 mm, com requadro em cantoneira de aço carbono</v>
          </cell>
          <cell r="C1349" t="str">
            <v>M2</v>
          </cell>
          <cell r="D1349">
            <v>702</v>
          </cell>
          <cell r="E1349">
            <v>52.04</v>
          </cell>
          <cell r="F1349">
            <v>754.04</v>
          </cell>
        </row>
        <row r="1350">
          <cell r="A1350" t="str">
            <v>24.03.310</v>
          </cell>
          <cell r="B1350" t="str">
            <v>Corrimão tubular em aço galvanizado, diâmetro 1 1/2´</v>
          </cell>
          <cell r="C1350" t="str">
            <v>M</v>
          </cell>
          <cell r="D1350">
            <v>206.61</v>
          </cell>
          <cell r="E1350">
            <v>20.6</v>
          </cell>
          <cell r="F1350">
            <v>227.21</v>
          </cell>
        </row>
        <row r="1351">
          <cell r="A1351" t="str">
            <v>24.03.320</v>
          </cell>
          <cell r="B1351" t="str">
            <v>Corrimão tubular em aço galvanizado, diâmetro 2´</v>
          </cell>
          <cell r="C1351" t="str">
            <v>M</v>
          </cell>
          <cell r="D1351">
            <v>253.73</v>
          </cell>
          <cell r="E1351">
            <v>20.6</v>
          </cell>
          <cell r="F1351">
            <v>274.33</v>
          </cell>
        </row>
        <row r="1352">
          <cell r="A1352" t="str">
            <v>24.03.340</v>
          </cell>
          <cell r="B1352" t="str">
            <v>Tampa em chapa de segurança tipo xadrez, aço galvanizado a fogo antiderrapante de 1/4´</v>
          </cell>
          <cell r="C1352" t="str">
            <v>M2</v>
          </cell>
          <cell r="D1352">
            <v>1384.79</v>
          </cell>
          <cell r="E1352">
            <v>59.75</v>
          </cell>
          <cell r="F1352">
            <v>1444.54</v>
          </cell>
        </row>
        <row r="1353">
          <cell r="A1353" t="str">
            <v>24.03.410</v>
          </cell>
          <cell r="B1353" t="str">
            <v>Fechamento em chapa perfurada, furos quadrados 4 x 4 mm, com requadro em cantoneira de aço carbono</v>
          </cell>
          <cell r="C1353" t="str">
            <v>M2</v>
          </cell>
          <cell r="D1353">
            <v>1208.67</v>
          </cell>
          <cell r="E1353">
            <v>26.14</v>
          </cell>
          <cell r="F1353">
            <v>1234.81</v>
          </cell>
        </row>
        <row r="1354">
          <cell r="A1354" t="str">
            <v>24.03.680</v>
          </cell>
          <cell r="B1354" t="str">
            <v>Grade para piso eletrofundida, malha 30 x 100 mm, com barra de 40 x 2 mm</v>
          </cell>
          <cell r="C1354" t="str">
            <v>M2</v>
          </cell>
          <cell r="D1354">
            <v>1231.3499999999999</v>
          </cell>
          <cell r="E1354">
            <v>52.04</v>
          </cell>
          <cell r="F1354">
            <v>1283.3900000000001</v>
          </cell>
        </row>
        <row r="1355">
          <cell r="A1355" t="str">
            <v>24.03.690</v>
          </cell>
          <cell r="B1355" t="str">
            <v>Grade para forro eletrofundida, malha 25 x 100 mm, com barra de 25 x 2 mm</v>
          </cell>
          <cell r="C1355" t="str">
            <v>M2</v>
          </cell>
          <cell r="D1355">
            <v>718.29</v>
          </cell>
          <cell r="E1355">
            <v>16.47</v>
          </cell>
          <cell r="F1355">
            <v>734.76</v>
          </cell>
        </row>
        <row r="1356">
          <cell r="A1356" t="str">
            <v>24.03.930</v>
          </cell>
          <cell r="B1356" t="str">
            <v>Porta de enrolar automatizada, em chapa de aço galvanizada microperfurada, com pintura eletrostática, com controle remoto</v>
          </cell>
          <cell r="C1356" t="str">
            <v>M2</v>
          </cell>
          <cell r="D1356">
            <v>652.54</v>
          </cell>
          <cell r="F1356">
            <v>652.54</v>
          </cell>
        </row>
        <row r="1357">
          <cell r="A1357" t="str">
            <v>24.04</v>
          </cell>
          <cell r="B1357" t="str">
            <v>Esquadria, serralheria de seguranca</v>
          </cell>
        </row>
        <row r="1358">
          <cell r="A1358" t="str">
            <v>24.04.150</v>
          </cell>
          <cell r="B1358" t="str">
            <v>Porta de segurança de correr suspensa em grade de aço SAE 1045, diâmetro de 1´, completa, sem têmpera e revenimento</v>
          </cell>
          <cell r="C1358" t="str">
            <v>M2</v>
          </cell>
          <cell r="D1358">
            <v>3185.99</v>
          </cell>
          <cell r="E1358">
            <v>57.82</v>
          </cell>
          <cell r="F1358">
            <v>3243.81</v>
          </cell>
        </row>
        <row r="1359">
          <cell r="A1359" t="str">
            <v>24.04.220</v>
          </cell>
          <cell r="B1359" t="str">
            <v>Grade de segurança em aço SAE 1045, diâmetro 1´, sem têmpera e revenimento</v>
          </cell>
          <cell r="C1359" t="str">
            <v>M2</v>
          </cell>
          <cell r="D1359">
            <v>1875.67</v>
          </cell>
          <cell r="E1359">
            <v>57.82</v>
          </cell>
          <cell r="F1359">
            <v>1933.49</v>
          </cell>
        </row>
        <row r="1360">
          <cell r="A1360" t="str">
            <v>24.04.230</v>
          </cell>
          <cell r="B1360" t="str">
            <v>Grade de segurança em aço SAE 1045, para janela, diâmetro 1´, sem têmpera e revenimento</v>
          </cell>
          <cell r="C1360" t="str">
            <v>M2</v>
          </cell>
          <cell r="D1360">
            <v>2011.78</v>
          </cell>
          <cell r="E1360">
            <v>57.82</v>
          </cell>
          <cell r="F1360">
            <v>2069.6</v>
          </cell>
        </row>
        <row r="1361">
          <cell r="A1361" t="str">
            <v>24.04.240</v>
          </cell>
          <cell r="B1361" t="str">
            <v>Grade de segurança em aço SAE 1045 chapeada, diâmetro 1´, sem têmpera e revenimento</v>
          </cell>
          <cell r="C1361" t="str">
            <v>M2</v>
          </cell>
          <cell r="D1361">
            <v>3047.44</v>
          </cell>
          <cell r="E1361">
            <v>57.82</v>
          </cell>
          <cell r="F1361">
            <v>3105.26</v>
          </cell>
        </row>
        <row r="1362">
          <cell r="A1362" t="str">
            <v>24.04.250</v>
          </cell>
          <cell r="B1362" t="str">
            <v>Porta de segurança de abrir em grade de aço SAE 1045, diâmetro 1´, completa, sem têmpera e revenimento</v>
          </cell>
          <cell r="C1362" t="str">
            <v>M2</v>
          </cell>
          <cell r="D1362">
            <v>2456.61</v>
          </cell>
          <cell r="E1362">
            <v>105.88</v>
          </cell>
          <cell r="F1362">
            <v>2562.4899999999998</v>
          </cell>
        </row>
        <row r="1363">
          <cell r="A1363" t="str">
            <v>24.04.260</v>
          </cell>
          <cell r="B1363" t="str">
            <v>Porta de segurança de abrir em grade de aço SAE 1045 chapeada, diâmetro 1´, completa, sem têmpera e revenimento</v>
          </cell>
          <cell r="C1363" t="str">
            <v>M2</v>
          </cell>
          <cell r="D1363">
            <v>3701.38</v>
          </cell>
          <cell r="E1363">
            <v>105.88</v>
          </cell>
          <cell r="F1363">
            <v>3807.26</v>
          </cell>
        </row>
        <row r="1364">
          <cell r="A1364" t="str">
            <v>24.04.270</v>
          </cell>
          <cell r="B1364" t="str">
            <v>Porta de segurança de abrir em grade de aço SAE 1045, diâmetro 1´, com ferrolho longo embutido em caixa, completa, sem têmpera e revenimento</v>
          </cell>
          <cell r="C1364" t="str">
            <v>M2</v>
          </cell>
          <cell r="D1364">
            <v>2960.43</v>
          </cell>
          <cell r="E1364">
            <v>105.88</v>
          </cell>
          <cell r="F1364">
            <v>3066.31</v>
          </cell>
        </row>
        <row r="1365">
          <cell r="A1365" t="str">
            <v>24.04.280</v>
          </cell>
          <cell r="B1365" t="str">
            <v>Portão de segurança de abrir em grade de aço SAE 1045 chapeado, para muralha, diâmetro 1´, completo, sem têmpera e revenimento</v>
          </cell>
          <cell r="C1365" t="str">
            <v>M2</v>
          </cell>
          <cell r="D1365">
            <v>3746.88</v>
          </cell>
          <cell r="E1365">
            <v>105.88</v>
          </cell>
          <cell r="F1365">
            <v>3852.76</v>
          </cell>
        </row>
        <row r="1366">
          <cell r="A1366" t="str">
            <v>24.04.300</v>
          </cell>
          <cell r="B1366" t="str">
            <v>Grade de segurança em aço SAE 1045, diâmetro 1´, com têmpera e revenimento</v>
          </cell>
          <cell r="C1366" t="str">
            <v>M2</v>
          </cell>
          <cell r="D1366">
            <v>2433.27</v>
          </cell>
          <cell r="E1366">
            <v>57.82</v>
          </cell>
          <cell r="F1366">
            <v>2491.09</v>
          </cell>
        </row>
        <row r="1367">
          <cell r="A1367" t="str">
            <v>24.04.310</v>
          </cell>
          <cell r="B1367" t="str">
            <v>Grade de segurança em aço SAE 1045, para janela, diâmetro 1´, com têmpera e revenimento</v>
          </cell>
          <cell r="C1367" t="str">
            <v>M2</v>
          </cell>
          <cell r="D1367">
            <v>2455.6799999999998</v>
          </cell>
          <cell r="E1367">
            <v>57.82</v>
          </cell>
          <cell r="F1367">
            <v>2513.5</v>
          </cell>
        </row>
        <row r="1368">
          <cell r="A1368" t="str">
            <v>24.04.320</v>
          </cell>
          <cell r="B1368" t="str">
            <v>Grade de segurança em aço SAE 1045 chapeada, diâmetro 1´, com têmpera e revenimento</v>
          </cell>
          <cell r="C1368" t="str">
            <v>M2</v>
          </cell>
          <cell r="D1368">
            <v>3643.97</v>
          </cell>
          <cell r="E1368">
            <v>57.82</v>
          </cell>
          <cell r="F1368">
            <v>3701.79</v>
          </cell>
        </row>
        <row r="1369">
          <cell r="A1369" t="str">
            <v>24.04.330</v>
          </cell>
          <cell r="B1369" t="str">
            <v>Porta de segurança de abrir em grade de aço SAE 1045, diâmetro 1´, completa, com têmpera e revenimento</v>
          </cell>
          <cell r="C1369" t="str">
            <v>M2</v>
          </cell>
          <cell r="D1369">
            <v>3030.96</v>
          </cell>
          <cell r="E1369">
            <v>105.88</v>
          </cell>
          <cell r="F1369">
            <v>3136.84</v>
          </cell>
        </row>
        <row r="1370">
          <cell r="A1370" t="str">
            <v>24.04.340</v>
          </cell>
          <cell r="B1370" t="str">
            <v>Porta de segurança de abrir em grade de aço SAE 1045 chapeada, diâmetro 1´, completa, com têmpera e revenimento</v>
          </cell>
          <cell r="C1370" t="str">
            <v>M2</v>
          </cell>
          <cell r="D1370">
            <v>4289.91</v>
          </cell>
          <cell r="E1370">
            <v>105.88</v>
          </cell>
          <cell r="F1370">
            <v>4395.79</v>
          </cell>
        </row>
        <row r="1371">
          <cell r="A1371" t="str">
            <v>24.04.350</v>
          </cell>
          <cell r="B1371" t="str">
            <v>Porta de segurança de abrir em grade de aço SAE 1045, diâmetro 1´, com ferrolho longo embutido em caixa, completa, com têmpera e revenimento</v>
          </cell>
          <cell r="C1371" t="str">
            <v>M2</v>
          </cell>
          <cell r="D1371">
            <v>3283.57</v>
          </cell>
          <cell r="E1371">
            <v>105.88</v>
          </cell>
          <cell r="F1371">
            <v>3389.45</v>
          </cell>
        </row>
        <row r="1372">
          <cell r="A1372" t="str">
            <v>24.04.360</v>
          </cell>
          <cell r="B1372" t="str">
            <v>Porta de segurança de abrir em grade de aço SAE 1045 chapeada, com isolamento acústico, diâmetro 1´, completa, com têmpera e revenimento</v>
          </cell>
          <cell r="C1372" t="str">
            <v>M2</v>
          </cell>
          <cell r="D1372">
            <v>4324.07</v>
          </cell>
          <cell r="E1372">
            <v>105.88</v>
          </cell>
          <cell r="F1372">
            <v>4429.95</v>
          </cell>
        </row>
        <row r="1373">
          <cell r="A1373" t="str">
            <v>24.04.370</v>
          </cell>
          <cell r="B1373" t="str">
            <v>Portão de segurança de abrir em grade de aço SAE 1045 chapeado, para muralha, diâmetro 1´, completo, com têmpera e revenimento</v>
          </cell>
          <cell r="C1373" t="str">
            <v>M2</v>
          </cell>
          <cell r="D1373">
            <v>4390.26</v>
          </cell>
          <cell r="E1373">
            <v>105.88</v>
          </cell>
          <cell r="F1373">
            <v>4496.1400000000003</v>
          </cell>
        </row>
        <row r="1374">
          <cell r="A1374" t="str">
            <v>24.04.380</v>
          </cell>
          <cell r="B1374" t="str">
            <v>Porta de segurança de correr suspensa em grade de aço SAE 1045, chapeada, diâmetro de 1´, completa, sem têmpera e revenimento</v>
          </cell>
          <cell r="C1374" t="str">
            <v>M2</v>
          </cell>
          <cell r="D1374">
            <v>4213.26</v>
          </cell>
          <cell r="E1374">
            <v>57.82</v>
          </cell>
          <cell r="F1374">
            <v>4271.08</v>
          </cell>
        </row>
        <row r="1375">
          <cell r="A1375" t="str">
            <v>24.04.400</v>
          </cell>
          <cell r="B1375" t="str">
            <v>Porta de segurança de correr em grade de aço SAE 1045, diâmetro de 1´, completa, com têmpera e revenimento</v>
          </cell>
          <cell r="C1375" t="str">
            <v>M2</v>
          </cell>
          <cell r="D1375">
            <v>2667.92</v>
          </cell>
          <cell r="E1375">
            <v>57.82</v>
          </cell>
          <cell r="F1375">
            <v>2725.74</v>
          </cell>
        </row>
        <row r="1376">
          <cell r="A1376" t="str">
            <v>24.04.410</v>
          </cell>
          <cell r="B1376" t="str">
            <v>Porta de segurança de correr suspensa em grade de aço SAE 1045 chapeada, diâmetro de 1´, completa, com têmpera e revenimento</v>
          </cell>
          <cell r="C1376" t="str">
            <v>M2</v>
          </cell>
          <cell r="D1376">
            <v>4524.82</v>
          </cell>
          <cell r="E1376">
            <v>57.82</v>
          </cell>
          <cell r="F1376">
            <v>4582.6400000000003</v>
          </cell>
        </row>
        <row r="1377">
          <cell r="A1377" t="str">
            <v>24.04.420</v>
          </cell>
          <cell r="B1377" t="str">
            <v>Porta de segurança de correr em grade de aço SAE 1045 chapeada, diâmetro de 1´, completa, sem têmpera e revenimento</v>
          </cell>
          <cell r="C1377" t="str">
            <v>M2</v>
          </cell>
          <cell r="D1377">
            <v>3937.63</v>
          </cell>
          <cell r="E1377">
            <v>231.99</v>
          </cell>
          <cell r="F1377">
            <v>4169.62</v>
          </cell>
        </row>
        <row r="1378">
          <cell r="A1378" t="str">
            <v>24.04.430</v>
          </cell>
          <cell r="B1378" t="str">
            <v>Porta de segurança de correr em grade de aço SAE 1045, diâmetro de 1´, completa, sem têmpera e revenimento</v>
          </cell>
          <cell r="C1378" t="str">
            <v>M2</v>
          </cell>
          <cell r="D1378">
            <v>3506.62</v>
          </cell>
          <cell r="E1378">
            <v>57.82</v>
          </cell>
          <cell r="F1378">
            <v>3564.44</v>
          </cell>
        </row>
        <row r="1379">
          <cell r="A1379" t="str">
            <v>24.04.610</v>
          </cell>
          <cell r="B1379" t="str">
            <v>Caixilho de segurança em aço SAE 1010/1020 tipo fixo e de correr, para receber vidro, com bandeira tipo veneziana</v>
          </cell>
          <cell r="C1379" t="str">
            <v>M2</v>
          </cell>
          <cell r="D1379">
            <v>1720.14</v>
          </cell>
          <cell r="E1379">
            <v>57.82</v>
          </cell>
          <cell r="F1379">
            <v>1777.96</v>
          </cell>
        </row>
        <row r="1380">
          <cell r="A1380" t="str">
            <v>24.04.620</v>
          </cell>
          <cell r="B1380" t="str">
            <v>Guichê de segurança em grade de aço SAE 1045, diâmetro de 1´', com têmpera e revenimento</v>
          </cell>
          <cell r="C1380" t="str">
            <v>M2</v>
          </cell>
          <cell r="D1380">
            <v>2791.23</v>
          </cell>
          <cell r="E1380">
            <v>57.82</v>
          </cell>
          <cell r="F1380">
            <v>2849.05</v>
          </cell>
        </row>
        <row r="1381">
          <cell r="A1381" t="str">
            <v>24.04.630</v>
          </cell>
          <cell r="B1381" t="str">
            <v>Guichê de segurança em grade de aço SAE 1045, diâmetro de 1´', sem têmpera e revenimento</v>
          </cell>
          <cell r="C1381" t="str">
            <v>M2</v>
          </cell>
          <cell r="D1381">
            <v>2286.7800000000002</v>
          </cell>
          <cell r="E1381">
            <v>57.82</v>
          </cell>
          <cell r="F1381">
            <v>2344.6</v>
          </cell>
        </row>
        <row r="1382">
          <cell r="A1382" t="str">
            <v>24.06</v>
          </cell>
          <cell r="B1382" t="str">
            <v>Esquadria, serralheria e elemento em ferro.</v>
          </cell>
        </row>
        <row r="1383">
          <cell r="A1383" t="str">
            <v>24.06.030</v>
          </cell>
          <cell r="B1383" t="str">
            <v>Guarda-corpo com vidro de 8 mm, em tubo de aço galvanizado, diâmetro 1 1/2´</v>
          </cell>
          <cell r="C1383" t="str">
            <v>M</v>
          </cell>
          <cell r="D1383">
            <v>899.66</v>
          </cell>
          <cell r="E1383">
            <v>48.06</v>
          </cell>
          <cell r="F1383">
            <v>947.72</v>
          </cell>
        </row>
        <row r="1384">
          <cell r="A1384" t="str">
            <v>24.07</v>
          </cell>
          <cell r="B1384" t="str">
            <v>Portas, portoes e gradis.</v>
          </cell>
        </row>
        <row r="1385">
          <cell r="A1385" t="str">
            <v>24.07.030</v>
          </cell>
          <cell r="B1385" t="str">
            <v>Porta de enrolar automatizado, em perfil meia cana perfurado, tipo transvision</v>
          </cell>
          <cell r="C1385" t="str">
            <v>M2</v>
          </cell>
          <cell r="D1385">
            <v>691.58</v>
          </cell>
          <cell r="E1385">
            <v>41.18</v>
          </cell>
          <cell r="F1385">
            <v>732.76</v>
          </cell>
        </row>
        <row r="1386">
          <cell r="A1386" t="str">
            <v>24.07.040</v>
          </cell>
          <cell r="B1386" t="str">
            <v>Porta de abrir em chapa de aço galvanizado, com requadro em tela ondulada malha 2´ e fio 12</v>
          </cell>
          <cell r="C1386" t="str">
            <v>M2</v>
          </cell>
          <cell r="D1386">
            <v>931.73</v>
          </cell>
          <cell r="E1386">
            <v>115.51</v>
          </cell>
          <cell r="F1386">
            <v>1047.24</v>
          </cell>
        </row>
        <row r="1387">
          <cell r="A1387" t="str">
            <v>24.08</v>
          </cell>
          <cell r="B1387" t="str">
            <v>Esquadria, serralheria e elemento em aco inoxidavel</v>
          </cell>
        </row>
        <row r="1388">
          <cell r="A1388" t="str">
            <v>24.08.020</v>
          </cell>
          <cell r="B1388" t="str">
            <v>Corrimão duplo em tubo de aço inoxidável escovado, com diâmetro de 1 1/2´ e montantes com diâmetro de 2´</v>
          </cell>
          <cell r="C1388" t="str">
            <v>M</v>
          </cell>
          <cell r="D1388">
            <v>696.46</v>
          </cell>
          <cell r="E1388">
            <v>49.41</v>
          </cell>
          <cell r="F1388">
            <v>745.87</v>
          </cell>
        </row>
        <row r="1389">
          <cell r="A1389" t="str">
            <v>24.08.031</v>
          </cell>
          <cell r="B1389" t="str">
            <v>Corrimão em tubo de aço inoxidável escovado, diâmetro de 1 1/2"</v>
          </cell>
          <cell r="C1389" t="str">
            <v>M</v>
          </cell>
          <cell r="D1389">
            <v>549.4</v>
          </cell>
          <cell r="E1389">
            <v>20.6</v>
          </cell>
          <cell r="F1389">
            <v>570</v>
          </cell>
        </row>
        <row r="1390">
          <cell r="A1390" t="str">
            <v>24.08.040</v>
          </cell>
          <cell r="B1390" t="str">
            <v>Corrimão em tubo de aço inoxidável escovado, diâmetro de 1 1/2´ e montantes com diâmetro de 2´</v>
          </cell>
          <cell r="C1390" t="str">
            <v>M</v>
          </cell>
          <cell r="D1390">
            <v>617.08000000000004</v>
          </cell>
          <cell r="E1390">
            <v>41.18</v>
          </cell>
          <cell r="F1390">
            <v>658.26</v>
          </cell>
        </row>
        <row r="1391">
          <cell r="A1391" t="str">
            <v>24.20</v>
          </cell>
          <cell r="B1391" t="str">
            <v>Reparos, conservacoes e complementos - GRUPO 24</v>
          </cell>
        </row>
        <row r="1392">
          <cell r="A1392" t="str">
            <v>24.20.020</v>
          </cell>
          <cell r="B1392" t="str">
            <v>Recolocação de esquadrias metálicas</v>
          </cell>
          <cell r="C1392" t="str">
            <v>M2</v>
          </cell>
          <cell r="E1392">
            <v>41.18</v>
          </cell>
          <cell r="F1392">
            <v>41.18</v>
          </cell>
        </row>
        <row r="1393">
          <cell r="A1393" t="str">
            <v>24.20.040</v>
          </cell>
          <cell r="B1393" t="str">
            <v>Recolocação de batentes</v>
          </cell>
          <cell r="C1393" t="str">
            <v>M</v>
          </cell>
          <cell r="D1393">
            <v>2</v>
          </cell>
          <cell r="E1393">
            <v>10.71</v>
          </cell>
          <cell r="F1393">
            <v>12.71</v>
          </cell>
        </row>
        <row r="1394">
          <cell r="A1394" t="str">
            <v>24.20.060</v>
          </cell>
          <cell r="B1394" t="str">
            <v>Recolocação de escada de marinheiro</v>
          </cell>
          <cell r="C1394" t="str">
            <v>M</v>
          </cell>
          <cell r="E1394">
            <v>24.71</v>
          </cell>
          <cell r="F1394">
            <v>24.71</v>
          </cell>
        </row>
        <row r="1395">
          <cell r="A1395" t="str">
            <v>24.20.090</v>
          </cell>
          <cell r="B1395" t="str">
            <v>Solda MIG em esquadrias metálicas</v>
          </cell>
          <cell r="C1395" t="str">
            <v>M</v>
          </cell>
          <cell r="D1395">
            <v>25.47</v>
          </cell>
          <cell r="E1395">
            <v>25.73</v>
          </cell>
          <cell r="F1395">
            <v>51.2</v>
          </cell>
        </row>
        <row r="1396">
          <cell r="A1396" t="str">
            <v>24.20.100</v>
          </cell>
          <cell r="B1396" t="str">
            <v>Brete para instalação lateral em grade de segurança</v>
          </cell>
          <cell r="C1396" t="str">
            <v>CJ</v>
          </cell>
          <cell r="D1396">
            <v>3958.76</v>
          </cell>
          <cell r="E1396">
            <v>96.12</v>
          </cell>
          <cell r="F1396">
            <v>4054.88</v>
          </cell>
        </row>
        <row r="1397">
          <cell r="A1397" t="str">
            <v>24.20.120</v>
          </cell>
          <cell r="B1397" t="str">
            <v>Batente em chapa dobrada para portas</v>
          </cell>
          <cell r="C1397" t="str">
            <v>M</v>
          </cell>
          <cell r="D1397">
            <v>242.96</v>
          </cell>
          <cell r="E1397">
            <v>10.71</v>
          </cell>
          <cell r="F1397">
            <v>253.67</v>
          </cell>
        </row>
        <row r="1398">
          <cell r="A1398" t="str">
            <v>24.20.140</v>
          </cell>
          <cell r="B1398" t="str">
            <v>Batente em chapa de aço SAE 1010/1020, espessura de 3/16´, para obras de segurança</v>
          </cell>
          <cell r="C1398" t="str">
            <v>M</v>
          </cell>
          <cell r="D1398">
            <v>324.17</v>
          </cell>
          <cell r="E1398">
            <v>10.71</v>
          </cell>
          <cell r="F1398">
            <v>334.88</v>
          </cell>
        </row>
        <row r="1399">
          <cell r="A1399" t="str">
            <v>24.20.200</v>
          </cell>
          <cell r="B1399" t="str">
            <v>Chapa de ferro nº 14, inclusive soldagem</v>
          </cell>
          <cell r="C1399" t="str">
            <v>M2</v>
          </cell>
          <cell r="D1399">
            <v>271.20999999999998</v>
          </cell>
          <cell r="E1399">
            <v>49.41</v>
          </cell>
          <cell r="F1399">
            <v>320.62</v>
          </cell>
        </row>
        <row r="1400">
          <cell r="A1400" t="str">
            <v>24.20.230</v>
          </cell>
          <cell r="B1400" t="str">
            <v>Tela ondulada em aço galvanizado fio 10 BWG, malha de 1´</v>
          </cell>
          <cell r="C1400" t="str">
            <v>M2</v>
          </cell>
          <cell r="D1400">
            <v>108</v>
          </cell>
          <cell r="E1400">
            <v>8.9600000000000009</v>
          </cell>
          <cell r="F1400">
            <v>116.96</v>
          </cell>
        </row>
        <row r="1401">
          <cell r="A1401" t="str">
            <v>24.20.270</v>
          </cell>
          <cell r="B1401" t="str">
            <v>Tela em aço galvanizado fio 16 BWG, malha de 1´ - tipo alambrado</v>
          </cell>
          <cell r="C1401" t="str">
            <v>M2</v>
          </cell>
          <cell r="D1401">
            <v>38.49</v>
          </cell>
          <cell r="E1401">
            <v>8.9600000000000009</v>
          </cell>
          <cell r="F1401">
            <v>47.45</v>
          </cell>
        </row>
        <row r="1402">
          <cell r="A1402" t="str">
            <v>24.20.300</v>
          </cell>
          <cell r="B1402" t="str">
            <v>Chapa perfurada em aço SAE 1020, furos redondos de diâmetro 7,5 mm, espessura 1/8´ - soldagem tipo MIG</v>
          </cell>
          <cell r="C1402" t="str">
            <v>M2</v>
          </cell>
          <cell r="D1402">
            <v>530.28</v>
          </cell>
          <cell r="E1402">
            <v>88.19</v>
          </cell>
          <cell r="F1402">
            <v>618.47</v>
          </cell>
        </row>
        <row r="1403">
          <cell r="A1403" t="str">
            <v>24.20.310</v>
          </cell>
          <cell r="B1403" t="str">
            <v>Chapa perfurada em aço SAE 1020, furos redondos de diâmetro 25 mm, espessura 1/4´ - inclusive soldagem</v>
          </cell>
          <cell r="C1403" t="str">
            <v>M2</v>
          </cell>
          <cell r="D1403">
            <v>920.43</v>
          </cell>
          <cell r="E1403">
            <v>88.19</v>
          </cell>
          <cell r="F1403">
            <v>1008.62</v>
          </cell>
        </row>
        <row r="1404">
          <cell r="A1404" t="str">
            <v>25</v>
          </cell>
          <cell r="B1404" t="str">
            <v>ESQUADRIA, SERRALHERIA E ELEMENTO EM ALUMINIO</v>
          </cell>
        </row>
        <row r="1405">
          <cell r="A1405" t="str">
            <v>25.01</v>
          </cell>
          <cell r="B1405" t="str">
            <v>Caixilho em aluminio</v>
          </cell>
        </row>
        <row r="1406">
          <cell r="A1406" t="str">
            <v>25.01.020</v>
          </cell>
          <cell r="B1406" t="str">
            <v>Caixilho em alumínio fixo, sob medida</v>
          </cell>
          <cell r="C1406" t="str">
            <v>M2</v>
          </cell>
          <cell r="D1406">
            <v>831.67</v>
          </cell>
          <cell r="E1406">
            <v>61.78</v>
          </cell>
          <cell r="F1406">
            <v>893.45</v>
          </cell>
        </row>
        <row r="1407">
          <cell r="A1407" t="str">
            <v>25.01.030</v>
          </cell>
          <cell r="B1407" t="str">
            <v>Caixilho em alumínio basculante com vidro, linha comercial</v>
          </cell>
          <cell r="C1407" t="str">
            <v>M2</v>
          </cell>
          <cell r="D1407">
            <v>377.49</v>
          </cell>
          <cell r="E1407">
            <v>61.78</v>
          </cell>
          <cell r="F1407">
            <v>439.27</v>
          </cell>
        </row>
        <row r="1408">
          <cell r="A1408" t="str">
            <v>25.01.040</v>
          </cell>
          <cell r="B1408" t="str">
            <v>Caixilho em alumínio basculante, sob medida</v>
          </cell>
          <cell r="C1408" t="str">
            <v>M2</v>
          </cell>
          <cell r="D1408">
            <v>1190.4000000000001</v>
          </cell>
          <cell r="E1408">
            <v>61.78</v>
          </cell>
          <cell r="F1408">
            <v>1252.18</v>
          </cell>
        </row>
        <row r="1409">
          <cell r="A1409" t="str">
            <v>25.01.050</v>
          </cell>
          <cell r="B1409" t="str">
            <v>Caixilho em alumínio maxim-ar com vidro, linha comercial</v>
          </cell>
          <cell r="C1409" t="str">
            <v>M2</v>
          </cell>
          <cell r="D1409">
            <v>401.98</v>
          </cell>
          <cell r="E1409">
            <v>61.78</v>
          </cell>
          <cell r="F1409">
            <v>463.76</v>
          </cell>
        </row>
        <row r="1410">
          <cell r="A1410" t="str">
            <v>25.01.060</v>
          </cell>
          <cell r="B1410" t="str">
            <v>Caixilho em alumínio maxim-ar, sob medida</v>
          </cell>
          <cell r="C1410" t="str">
            <v>M2</v>
          </cell>
          <cell r="D1410">
            <v>926.93</v>
          </cell>
          <cell r="E1410">
            <v>61.78</v>
          </cell>
          <cell r="F1410">
            <v>988.71</v>
          </cell>
        </row>
        <row r="1411">
          <cell r="A1411" t="str">
            <v>25.01.070</v>
          </cell>
          <cell r="B1411" t="str">
            <v>Caixilho em alumínio de correr com vidro, linha comercial</v>
          </cell>
          <cell r="C1411" t="str">
            <v>M2</v>
          </cell>
          <cell r="D1411">
            <v>247.8</v>
          </cell>
          <cell r="E1411">
            <v>61.78</v>
          </cell>
          <cell r="F1411">
            <v>309.58</v>
          </cell>
        </row>
        <row r="1412">
          <cell r="A1412" t="str">
            <v>25.01.080</v>
          </cell>
          <cell r="B1412" t="str">
            <v>Caixilho em alumínio de correr, sob medida</v>
          </cell>
          <cell r="C1412" t="str">
            <v>M2</v>
          </cell>
          <cell r="D1412">
            <v>768.11</v>
          </cell>
          <cell r="E1412">
            <v>61.78</v>
          </cell>
          <cell r="F1412">
            <v>829.89</v>
          </cell>
        </row>
        <row r="1413">
          <cell r="A1413" t="str">
            <v>25.01.090</v>
          </cell>
          <cell r="B1413" t="str">
            <v>Caixilho em alumínio tipo veneziana com vidro, linha comercial</v>
          </cell>
          <cell r="C1413" t="str">
            <v>M2</v>
          </cell>
          <cell r="D1413">
            <v>354.1</v>
          </cell>
          <cell r="E1413">
            <v>61.78</v>
          </cell>
          <cell r="F1413">
            <v>415.88</v>
          </cell>
        </row>
        <row r="1414">
          <cell r="A1414" t="str">
            <v>25.01.100</v>
          </cell>
          <cell r="B1414" t="str">
            <v>Caixilho em alumínio tipo veneziana, sob medida</v>
          </cell>
          <cell r="C1414" t="str">
            <v>M2</v>
          </cell>
          <cell r="D1414">
            <v>1262.7</v>
          </cell>
          <cell r="E1414">
            <v>61.78</v>
          </cell>
          <cell r="F1414">
            <v>1324.48</v>
          </cell>
        </row>
        <row r="1415">
          <cell r="A1415" t="str">
            <v>25.01.110</v>
          </cell>
          <cell r="B1415" t="str">
            <v>Caixilho guilhotina em alumínio anodizado, sob medida</v>
          </cell>
          <cell r="C1415" t="str">
            <v>M2</v>
          </cell>
          <cell r="D1415">
            <v>1147.3599999999999</v>
          </cell>
          <cell r="E1415">
            <v>61.78</v>
          </cell>
          <cell r="F1415">
            <v>1209.1400000000001</v>
          </cell>
        </row>
        <row r="1416">
          <cell r="A1416" t="str">
            <v>25.01.120</v>
          </cell>
          <cell r="B1416" t="str">
            <v>Caixilho tipo veneziana industrial com montantes em alumínio e aletas em fibra de vidro</v>
          </cell>
          <cell r="C1416" t="str">
            <v>M2</v>
          </cell>
          <cell r="D1416">
            <v>484.4</v>
          </cell>
          <cell r="F1416">
            <v>484.4</v>
          </cell>
        </row>
        <row r="1417">
          <cell r="A1417" t="str">
            <v>25.01.240</v>
          </cell>
          <cell r="B1417" t="str">
            <v>Caixilho fixo em alumínio, sob medida - branco</v>
          </cell>
          <cell r="C1417" t="str">
            <v>M2</v>
          </cell>
          <cell r="D1417">
            <v>1132.95</v>
          </cell>
          <cell r="E1417">
            <v>47.48</v>
          </cell>
          <cell r="F1417">
            <v>1180.43</v>
          </cell>
        </row>
        <row r="1418">
          <cell r="A1418" t="str">
            <v>25.01.361</v>
          </cell>
          <cell r="B1418" t="str">
            <v>Caixilho em alumínio maxim-ar com vidro - branco</v>
          </cell>
          <cell r="C1418" t="str">
            <v>M2</v>
          </cell>
          <cell r="D1418">
            <v>1426.97</v>
          </cell>
          <cell r="E1418">
            <v>61.78</v>
          </cell>
          <cell r="F1418">
            <v>1488.75</v>
          </cell>
        </row>
        <row r="1419">
          <cell r="A1419" t="str">
            <v>25.01.371</v>
          </cell>
          <cell r="B1419" t="str">
            <v>Caixilho em alumínio basculante com vidro - branco</v>
          </cell>
          <cell r="C1419" t="str">
            <v>M2</v>
          </cell>
          <cell r="D1419">
            <v>867.54</v>
          </cell>
          <cell r="E1419">
            <v>61.78</v>
          </cell>
          <cell r="F1419">
            <v>929.32</v>
          </cell>
        </row>
        <row r="1420">
          <cell r="A1420" t="str">
            <v>25.01.380</v>
          </cell>
          <cell r="B1420" t="str">
            <v>Caixilho em alumínio de correr com vidro - branco</v>
          </cell>
          <cell r="C1420" t="str">
            <v>M2</v>
          </cell>
          <cell r="D1420">
            <v>650.21</v>
          </cell>
          <cell r="E1420">
            <v>61.78</v>
          </cell>
          <cell r="F1420">
            <v>711.99</v>
          </cell>
        </row>
        <row r="1421">
          <cell r="A1421" t="str">
            <v>25.01.400</v>
          </cell>
          <cell r="B1421" t="str">
            <v>Caixilho em alumínio anodizado fixo</v>
          </cell>
          <cell r="C1421" t="str">
            <v>M2</v>
          </cell>
          <cell r="D1421">
            <v>584.17999999999995</v>
          </cell>
          <cell r="E1421">
            <v>47.48</v>
          </cell>
          <cell r="F1421">
            <v>631.66</v>
          </cell>
        </row>
        <row r="1422">
          <cell r="A1422" t="str">
            <v>25.01.410</v>
          </cell>
          <cell r="B1422" t="str">
            <v>Caixilho em alumínio anodizado maxim-ar</v>
          </cell>
          <cell r="C1422" t="str">
            <v>M2</v>
          </cell>
          <cell r="D1422">
            <v>922.35</v>
          </cell>
          <cell r="E1422">
            <v>47.48</v>
          </cell>
          <cell r="F1422">
            <v>969.83</v>
          </cell>
        </row>
        <row r="1423">
          <cell r="A1423" t="str">
            <v>25.01.430</v>
          </cell>
          <cell r="B1423" t="str">
            <v>Caixilho em alumínio fixo, tipo fachada</v>
          </cell>
          <cell r="C1423" t="str">
            <v>M2</v>
          </cell>
          <cell r="D1423">
            <v>912.48</v>
          </cell>
          <cell r="E1423">
            <v>35.61</v>
          </cell>
          <cell r="F1423">
            <v>948.09</v>
          </cell>
        </row>
        <row r="1424">
          <cell r="A1424" t="str">
            <v>25.01.440</v>
          </cell>
          <cell r="B1424" t="str">
            <v>Caixilho em alumínio maxim-ar, tipo fachada</v>
          </cell>
          <cell r="C1424" t="str">
            <v>M2</v>
          </cell>
          <cell r="D1424">
            <v>940.23</v>
          </cell>
          <cell r="E1424">
            <v>35.61</v>
          </cell>
          <cell r="F1424">
            <v>975.84</v>
          </cell>
        </row>
        <row r="1425">
          <cell r="A1425" t="str">
            <v>25.01.450</v>
          </cell>
          <cell r="B1425" t="str">
            <v>Caixilho em alumínio para pele de vidro, tipo fachada</v>
          </cell>
          <cell r="C1425" t="str">
            <v>M2</v>
          </cell>
          <cell r="D1425">
            <v>1363.46</v>
          </cell>
          <cell r="E1425">
            <v>35.61</v>
          </cell>
          <cell r="F1425">
            <v>1399.07</v>
          </cell>
        </row>
        <row r="1426">
          <cell r="A1426" t="str">
            <v>25.01.460</v>
          </cell>
          <cell r="B1426" t="str">
            <v>Gradil em alumínio natural, sob medida</v>
          </cell>
          <cell r="C1426" t="str">
            <v>M2</v>
          </cell>
          <cell r="D1426">
            <v>745.71</v>
          </cell>
          <cell r="F1426">
            <v>745.71</v>
          </cell>
        </row>
        <row r="1427">
          <cell r="A1427" t="str">
            <v>25.01.470</v>
          </cell>
          <cell r="B1427" t="str">
            <v>Caixilho fixo tipo veneziana em alumínio anodizado, sob medida - branco</v>
          </cell>
          <cell r="C1427" t="str">
            <v>M2</v>
          </cell>
          <cell r="D1427">
            <v>1411.55</v>
          </cell>
          <cell r="F1427">
            <v>1411.55</v>
          </cell>
        </row>
        <row r="1428">
          <cell r="A1428" t="str">
            <v>25.01.480</v>
          </cell>
          <cell r="B1428" t="str">
            <v>Caixilho em alumínio com pintura eletrostática, basculante, sob medida - branco</v>
          </cell>
          <cell r="C1428" t="str">
            <v>M2</v>
          </cell>
          <cell r="D1428">
            <v>885.22</v>
          </cell>
          <cell r="F1428">
            <v>885.22</v>
          </cell>
        </row>
        <row r="1429">
          <cell r="A1429" t="str">
            <v>25.01.490</v>
          </cell>
          <cell r="B1429" t="str">
            <v>Caixilho em alumínio com pintura eletrostática, maxim-ar, sob medida - branco</v>
          </cell>
          <cell r="C1429" t="str">
            <v>M2</v>
          </cell>
          <cell r="D1429">
            <v>907.05</v>
          </cell>
          <cell r="F1429">
            <v>907.05</v>
          </cell>
        </row>
        <row r="1430">
          <cell r="A1430" t="str">
            <v>25.01.500</v>
          </cell>
          <cell r="B1430" t="str">
            <v>Caixilho em alumínio anodizado fixo, sob medida - bronze/preto</v>
          </cell>
          <cell r="C1430" t="str">
            <v>M2</v>
          </cell>
          <cell r="D1430">
            <v>1033.2</v>
          </cell>
          <cell r="E1430">
            <v>61.78</v>
          </cell>
          <cell r="F1430">
            <v>1094.98</v>
          </cell>
        </row>
        <row r="1431">
          <cell r="A1431" t="str">
            <v>25.01.510</v>
          </cell>
          <cell r="B1431" t="str">
            <v>Caixilho em alumínio anodizado basculante, sob medida - bronze/preto</v>
          </cell>
          <cell r="C1431" t="str">
            <v>M2</v>
          </cell>
          <cell r="D1431">
            <v>1136.0999999999999</v>
          </cell>
          <cell r="E1431">
            <v>61.78</v>
          </cell>
          <cell r="F1431">
            <v>1197.8800000000001</v>
          </cell>
        </row>
        <row r="1432">
          <cell r="A1432" t="str">
            <v>25.01.520</v>
          </cell>
          <cell r="B1432" t="str">
            <v>Caixilho em alumínio anodizado maxim-ar, sob medida - bronze/preto</v>
          </cell>
          <cell r="C1432" t="str">
            <v>M2</v>
          </cell>
          <cell r="D1432">
            <v>1145.75</v>
          </cell>
          <cell r="E1432">
            <v>61.78</v>
          </cell>
          <cell r="F1432">
            <v>1207.53</v>
          </cell>
        </row>
        <row r="1433">
          <cell r="A1433" t="str">
            <v>25.01.530</v>
          </cell>
          <cell r="B1433" t="str">
            <v>Caixilho em alumínio anodizado de correr, sob medida - bronze/preto</v>
          </cell>
          <cell r="C1433" t="str">
            <v>M2</v>
          </cell>
          <cell r="D1433">
            <v>1123</v>
          </cell>
          <cell r="E1433">
            <v>61.78</v>
          </cell>
          <cell r="F1433">
            <v>1184.78</v>
          </cell>
        </row>
        <row r="1434">
          <cell r="A1434" t="str">
            <v>25.02</v>
          </cell>
          <cell r="B1434" t="str">
            <v>Porta em aluminio</v>
          </cell>
        </row>
        <row r="1435">
          <cell r="A1435" t="str">
            <v>25.02.010</v>
          </cell>
          <cell r="B1435" t="str">
            <v>Porta de entrada de abrir em alumínio com vidro, linha comercial</v>
          </cell>
          <cell r="C1435" t="str">
            <v>M2</v>
          </cell>
          <cell r="D1435">
            <v>397.28</v>
          </cell>
          <cell r="E1435">
            <v>123.54</v>
          </cell>
          <cell r="F1435">
            <v>520.82000000000005</v>
          </cell>
        </row>
        <row r="1436">
          <cell r="A1436" t="str">
            <v>25.02.020</v>
          </cell>
          <cell r="B1436" t="str">
            <v>Porta de entrada de abrir em alumínio, sob medida</v>
          </cell>
          <cell r="C1436" t="str">
            <v>M2</v>
          </cell>
          <cell r="D1436">
            <v>902.03</v>
          </cell>
          <cell r="E1436">
            <v>123.54</v>
          </cell>
          <cell r="F1436">
            <v>1025.57</v>
          </cell>
        </row>
        <row r="1437">
          <cell r="A1437" t="str">
            <v>25.02.040</v>
          </cell>
          <cell r="B1437" t="str">
            <v>Porta de entrada de correr em alumínio, sob medida</v>
          </cell>
          <cell r="C1437" t="str">
            <v>M2</v>
          </cell>
          <cell r="D1437">
            <v>1010.42</v>
          </cell>
          <cell r="E1437">
            <v>123.54</v>
          </cell>
          <cell r="F1437">
            <v>1133.96</v>
          </cell>
        </row>
        <row r="1438">
          <cell r="A1438" t="str">
            <v>25.02.042</v>
          </cell>
          <cell r="B1438" t="str">
            <v>Porta de correr em alumínio tipo lambri branco, sob medida</v>
          </cell>
          <cell r="C1438" t="str">
            <v>M2</v>
          </cell>
          <cell r="D1438">
            <v>958.79</v>
          </cell>
          <cell r="E1438">
            <v>61.78</v>
          </cell>
          <cell r="F1438">
            <v>1020.57</v>
          </cell>
        </row>
        <row r="1439">
          <cell r="A1439" t="str">
            <v>25.02.050</v>
          </cell>
          <cell r="B1439" t="str">
            <v>Porta veneziana de abrir em alumínio, linha comercial</v>
          </cell>
          <cell r="C1439" t="str">
            <v>M2</v>
          </cell>
          <cell r="D1439">
            <v>370.76</v>
          </cell>
          <cell r="E1439">
            <v>123.54</v>
          </cell>
          <cell r="F1439">
            <v>494.3</v>
          </cell>
        </row>
        <row r="1440">
          <cell r="A1440" t="str">
            <v>25.02.060</v>
          </cell>
          <cell r="B1440" t="str">
            <v>Porta/portinhola tipo veneziana de abrir em alumínio, sob medida</v>
          </cell>
          <cell r="C1440" t="str">
            <v>M2</v>
          </cell>
          <cell r="D1440">
            <v>725.66</v>
          </cell>
          <cell r="E1440">
            <v>123.54</v>
          </cell>
          <cell r="F1440">
            <v>849.2</v>
          </cell>
        </row>
        <row r="1441">
          <cell r="A1441" t="str">
            <v>25.02.070</v>
          </cell>
          <cell r="B1441" t="str">
            <v>Portinhola tipo veneziana de abrir em alumínio, linha comercial</v>
          </cell>
          <cell r="C1441" t="str">
            <v>M2</v>
          </cell>
          <cell r="D1441">
            <v>508.16</v>
          </cell>
          <cell r="E1441">
            <v>123.54</v>
          </cell>
          <cell r="F1441">
            <v>631.70000000000005</v>
          </cell>
        </row>
        <row r="1442">
          <cell r="A1442" t="str">
            <v>25.02.110</v>
          </cell>
          <cell r="B1442" t="str">
            <v>Porta veneziana de abrir em alumínio, sob medida</v>
          </cell>
          <cell r="C1442" t="str">
            <v>M2</v>
          </cell>
          <cell r="D1442">
            <v>1011.23</v>
          </cell>
          <cell r="E1442">
            <v>123.54</v>
          </cell>
          <cell r="F1442">
            <v>1134.77</v>
          </cell>
        </row>
        <row r="1443">
          <cell r="A1443" t="str">
            <v>25.02.211</v>
          </cell>
          <cell r="B1443" t="str">
            <v>Porta veneziana de abrir em alumínio - cor branca</v>
          </cell>
          <cell r="C1443" t="str">
            <v>M2</v>
          </cell>
          <cell r="D1443">
            <v>550.48</v>
          </cell>
          <cell r="E1443">
            <v>123.54</v>
          </cell>
          <cell r="F1443">
            <v>674.02</v>
          </cell>
        </row>
        <row r="1444">
          <cell r="A1444" t="str">
            <v>25.02.221</v>
          </cell>
          <cell r="B1444" t="str">
            <v>Porta de correr em alumínio com veneziana e vidro - cor branca</v>
          </cell>
          <cell r="C1444" t="str">
            <v>M2</v>
          </cell>
          <cell r="D1444">
            <v>663.34</v>
          </cell>
          <cell r="E1444">
            <v>123.54</v>
          </cell>
          <cell r="F1444">
            <v>786.88</v>
          </cell>
        </row>
        <row r="1445">
          <cell r="A1445" t="str">
            <v>25.02.230</v>
          </cell>
          <cell r="B1445" t="str">
            <v>Porta em alumínio anodizado de abrir, sob medida - bronze/preto</v>
          </cell>
          <cell r="C1445" t="str">
            <v>M2</v>
          </cell>
          <cell r="D1445">
            <v>992.97</v>
          </cell>
          <cell r="E1445">
            <v>61.78</v>
          </cell>
          <cell r="F1445">
            <v>1054.75</v>
          </cell>
        </row>
        <row r="1446">
          <cell r="A1446" t="str">
            <v>25.02.240</v>
          </cell>
          <cell r="B1446" t="str">
            <v>Porta em alumínio anodizado de correr, sob medida - bronze/preto</v>
          </cell>
          <cell r="C1446" t="str">
            <v>M2</v>
          </cell>
          <cell r="D1446">
            <v>943.64</v>
          </cell>
          <cell r="E1446">
            <v>61.78</v>
          </cell>
          <cell r="F1446">
            <v>1005.42</v>
          </cell>
        </row>
        <row r="1447">
          <cell r="A1447" t="str">
            <v>25.02.250</v>
          </cell>
          <cell r="B1447" t="str">
            <v>Porta em alumínio anodizado de abrir, tipo veneziana, sob medida - bronze/preto</v>
          </cell>
          <cell r="C1447" t="str">
            <v>M2</v>
          </cell>
          <cell r="D1447">
            <v>910.83</v>
          </cell>
          <cell r="E1447">
            <v>61.78</v>
          </cell>
          <cell r="F1447">
            <v>972.61</v>
          </cell>
        </row>
        <row r="1448">
          <cell r="A1448" t="str">
            <v>25.02.260</v>
          </cell>
          <cell r="B1448" t="str">
            <v>Portinhola em alumínio anodizado de correr, tipo veneziana, sob medida - bronze/preto</v>
          </cell>
          <cell r="C1448" t="str">
            <v>M2</v>
          </cell>
          <cell r="D1448">
            <v>1287.31</v>
          </cell>
          <cell r="E1448">
            <v>61.78</v>
          </cell>
          <cell r="F1448">
            <v>1349.09</v>
          </cell>
        </row>
        <row r="1449">
          <cell r="A1449" t="str">
            <v>25.02.300</v>
          </cell>
          <cell r="B1449" t="str">
            <v>Porta de abrir em alumínio com pintura eletrostática, sob medida - cor branca</v>
          </cell>
          <cell r="C1449" t="str">
            <v>M2</v>
          </cell>
          <cell r="D1449">
            <v>1351.77</v>
          </cell>
          <cell r="E1449">
            <v>123.54</v>
          </cell>
          <cell r="F1449">
            <v>1475.31</v>
          </cell>
        </row>
        <row r="1450">
          <cell r="A1450" t="str">
            <v>25.02.310</v>
          </cell>
          <cell r="B1450" t="str">
            <v>Porta de abrir em alumínio tipo lambri, sob medida - cor branca</v>
          </cell>
          <cell r="C1450" t="str">
            <v>M2</v>
          </cell>
          <cell r="D1450">
            <v>1320.1</v>
          </cell>
          <cell r="E1450">
            <v>123.54</v>
          </cell>
          <cell r="F1450">
            <v>1443.64</v>
          </cell>
        </row>
        <row r="1451">
          <cell r="A1451" t="str">
            <v>25.20</v>
          </cell>
          <cell r="B1451" t="str">
            <v>Reparos, conservacoes e complementos - GRUPO 25</v>
          </cell>
        </row>
        <row r="1452">
          <cell r="A1452" t="str">
            <v>25.20.020</v>
          </cell>
          <cell r="B1452" t="str">
            <v>Tela de proteção tipo mosquiteira removível, em fibra de vidro com revestimento em PVC e requadro em alumínio</v>
          </cell>
          <cell r="C1452" t="str">
            <v>M2</v>
          </cell>
          <cell r="D1452">
            <v>181.86</v>
          </cell>
          <cell r="E1452">
            <v>13.71</v>
          </cell>
          <cell r="F1452">
            <v>195.57</v>
          </cell>
        </row>
        <row r="1453">
          <cell r="A1453" t="str">
            <v>26</v>
          </cell>
          <cell r="B1453" t="str">
            <v>ESQUADRIA E ELEMENTO EM VIDRO</v>
          </cell>
        </row>
        <row r="1454">
          <cell r="A1454" t="str">
            <v>26.01</v>
          </cell>
          <cell r="B1454" t="str">
            <v>Vidro comum e laminado</v>
          </cell>
        </row>
        <row r="1455">
          <cell r="A1455" t="str">
            <v>26.01.020</v>
          </cell>
          <cell r="B1455" t="str">
            <v>Vidro liso transparente de 3 mm</v>
          </cell>
          <cell r="C1455" t="str">
            <v>M2</v>
          </cell>
          <cell r="D1455">
            <v>104.32</v>
          </cell>
          <cell r="E1455">
            <v>19.72</v>
          </cell>
          <cell r="F1455">
            <v>124.04</v>
          </cell>
        </row>
        <row r="1456">
          <cell r="A1456" t="str">
            <v>26.01.040</v>
          </cell>
          <cell r="B1456" t="str">
            <v>Vidro liso transparente de 4 mm</v>
          </cell>
          <cell r="C1456" t="str">
            <v>M2</v>
          </cell>
          <cell r="D1456">
            <v>147.1</v>
          </cell>
          <cell r="E1456">
            <v>19.72</v>
          </cell>
          <cell r="F1456">
            <v>166.82</v>
          </cell>
        </row>
        <row r="1457">
          <cell r="A1457" t="str">
            <v>26.01.060</v>
          </cell>
          <cell r="B1457" t="str">
            <v>Vidro liso transparente de 5 mm</v>
          </cell>
          <cell r="C1457" t="str">
            <v>M2</v>
          </cell>
          <cell r="D1457">
            <v>153.6</v>
          </cell>
          <cell r="E1457">
            <v>19.72</v>
          </cell>
          <cell r="F1457">
            <v>173.32</v>
          </cell>
        </row>
        <row r="1458">
          <cell r="A1458" t="str">
            <v>26.01.080</v>
          </cell>
          <cell r="B1458" t="str">
            <v>Vidro liso transparente de 6 mm</v>
          </cell>
          <cell r="C1458" t="str">
            <v>M2</v>
          </cell>
          <cell r="D1458">
            <v>174.26</v>
          </cell>
          <cell r="E1458">
            <v>25.8</v>
          </cell>
          <cell r="F1458">
            <v>200.06</v>
          </cell>
        </row>
        <row r="1459">
          <cell r="A1459" t="str">
            <v>26.01.140</v>
          </cell>
          <cell r="B1459" t="str">
            <v>Vidro liso laminado colorido de 6 mm</v>
          </cell>
          <cell r="C1459" t="str">
            <v>M2</v>
          </cell>
          <cell r="D1459">
            <v>419.87</v>
          </cell>
          <cell r="E1459">
            <v>25.8</v>
          </cell>
          <cell r="F1459">
            <v>445.67</v>
          </cell>
        </row>
        <row r="1460">
          <cell r="A1460" t="str">
            <v>26.01.142</v>
          </cell>
          <cell r="B1460" t="str">
            <v>Vidro liso laminado colorido de 8 mm</v>
          </cell>
          <cell r="C1460" t="str">
            <v>M2</v>
          </cell>
          <cell r="D1460">
            <v>412.98</v>
          </cell>
          <cell r="E1460">
            <v>29.6</v>
          </cell>
          <cell r="F1460">
            <v>442.58</v>
          </cell>
        </row>
        <row r="1461">
          <cell r="A1461" t="str">
            <v>26.01.155</v>
          </cell>
          <cell r="B1461" t="str">
            <v>Vidro liso laminado colorido de 10 mm</v>
          </cell>
          <cell r="C1461" t="str">
            <v>M2</v>
          </cell>
          <cell r="D1461">
            <v>506.79</v>
          </cell>
          <cell r="E1461">
            <v>31.14</v>
          </cell>
          <cell r="F1461">
            <v>537.92999999999995</v>
          </cell>
        </row>
        <row r="1462">
          <cell r="A1462" t="str">
            <v>26.01.160</v>
          </cell>
          <cell r="B1462" t="str">
            <v>Vidro liso laminado leitoso de 6 mm</v>
          </cell>
          <cell r="C1462" t="str">
            <v>M2</v>
          </cell>
          <cell r="D1462">
            <v>438.92</v>
          </cell>
          <cell r="E1462">
            <v>25.8</v>
          </cell>
          <cell r="F1462">
            <v>464.72</v>
          </cell>
        </row>
        <row r="1463">
          <cell r="A1463" t="str">
            <v>26.01.168</v>
          </cell>
          <cell r="B1463" t="str">
            <v>Vidro liso laminado incolor de 6 mm</v>
          </cell>
          <cell r="C1463" t="str">
            <v>M2</v>
          </cell>
          <cell r="D1463">
            <v>220.21</v>
          </cell>
          <cell r="E1463">
            <v>25.8</v>
          </cell>
          <cell r="F1463">
            <v>246.01</v>
          </cell>
        </row>
        <row r="1464">
          <cell r="A1464" t="str">
            <v>26.01.169</v>
          </cell>
          <cell r="B1464" t="str">
            <v>Vidro liso laminado incolor de 8 mm</v>
          </cell>
          <cell r="C1464" t="str">
            <v>M2</v>
          </cell>
          <cell r="D1464">
            <v>246.59</v>
          </cell>
          <cell r="E1464">
            <v>29.6</v>
          </cell>
          <cell r="F1464">
            <v>276.19</v>
          </cell>
        </row>
        <row r="1465">
          <cell r="A1465" t="str">
            <v>26.01.170</v>
          </cell>
          <cell r="B1465" t="str">
            <v>Vidro liso laminado incolor de 10 mm</v>
          </cell>
          <cell r="C1465" t="str">
            <v>M2</v>
          </cell>
          <cell r="D1465">
            <v>375.92</v>
          </cell>
          <cell r="E1465">
            <v>31.14</v>
          </cell>
          <cell r="F1465">
            <v>407.06</v>
          </cell>
        </row>
        <row r="1466">
          <cell r="A1466" t="str">
            <v>26.01.230</v>
          </cell>
          <cell r="B1466" t="str">
            <v>Vidro fantasia de 3/4 mm</v>
          </cell>
          <cell r="C1466" t="str">
            <v>M2</v>
          </cell>
          <cell r="D1466">
            <v>206.14</v>
          </cell>
          <cell r="E1466">
            <v>19.72</v>
          </cell>
          <cell r="F1466">
            <v>225.86</v>
          </cell>
        </row>
        <row r="1467">
          <cell r="A1467" t="str">
            <v>26.01.348</v>
          </cell>
          <cell r="B1467" t="str">
            <v>Vidro multilaminado de alta segurança, proteção balística nível III</v>
          </cell>
          <cell r="C1467" t="str">
            <v>M2</v>
          </cell>
          <cell r="D1467">
            <v>4054.28</v>
          </cell>
          <cell r="F1467">
            <v>4054.28</v>
          </cell>
        </row>
        <row r="1468">
          <cell r="A1468" t="str">
            <v>26.01.350</v>
          </cell>
          <cell r="B1468" t="str">
            <v>Vidro multilaminado de alta segurança em policarbonato, proteção balística nível III</v>
          </cell>
          <cell r="C1468" t="str">
            <v>M2</v>
          </cell>
          <cell r="D1468">
            <v>6036.35</v>
          </cell>
          <cell r="E1468">
            <v>77.69</v>
          </cell>
          <cell r="F1468">
            <v>6114.04</v>
          </cell>
        </row>
        <row r="1469">
          <cell r="A1469" t="str">
            <v>26.01.460</v>
          </cell>
          <cell r="B1469" t="str">
            <v>Vidro float monolítico verde de 6 mm</v>
          </cell>
          <cell r="C1469" t="str">
            <v>M2</v>
          </cell>
          <cell r="D1469">
            <v>220.67</v>
          </cell>
          <cell r="E1469">
            <v>25.8</v>
          </cell>
          <cell r="F1469">
            <v>246.47</v>
          </cell>
        </row>
        <row r="1470">
          <cell r="A1470" t="str">
            <v>26.02</v>
          </cell>
          <cell r="B1470" t="str">
            <v>Vidro temperado</v>
          </cell>
        </row>
        <row r="1471">
          <cell r="A1471" t="str">
            <v>26.02.020</v>
          </cell>
          <cell r="B1471" t="str">
            <v>Vidro temperado incolor de 6 mm</v>
          </cell>
          <cell r="C1471" t="str">
            <v>M2</v>
          </cell>
          <cell r="D1471">
            <v>212.63</v>
          </cell>
          <cell r="E1471">
            <v>25.8</v>
          </cell>
          <cell r="F1471">
            <v>238.43</v>
          </cell>
        </row>
        <row r="1472">
          <cell r="A1472" t="str">
            <v>26.02.040</v>
          </cell>
          <cell r="B1472" t="str">
            <v>Vidro temperado incolor de 8 mm</v>
          </cell>
          <cell r="C1472" t="str">
            <v>M2</v>
          </cell>
          <cell r="D1472">
            <v>224.98</v>
          </cell>
          <cell r="E1472">
            <v>29.6</v>
          </cell>
          <cell r="F1472">
            <v>254.58</v>
          </cell>
        </row>
        <row r="1473">
          <cell r="A1473" t="str">
            <v>26.02.060</v>
          </cell>
          <cell r="B1473" t="str">
            <v>Vidro temperado incolor de 10 mm</v>
          </cell>
          <cell r="C1473" t="str">
            <v>M2</v>
          </cell>
          <cell r="D1473">
            <v>252.78</v>
          </cell>
          <cell r="E1473">
            <v>31.14</v>
          </cell>
          <cell r="F1473">
            <v>283.92</v>
          </cell>
        </row>
        <row r="1474">
          <cell r="A1474" t="str">
            <v>26.02.120</v>
          </cell>
          <cell r="B1474" t="str">
            <v>Vidro temperado cinza ou bronze de 6 mm</v>
          </cell>
          <cell r="C1474" t="str">
            <v>M2</v>
          </cell>
          <cell r="D1474">
            <v>261.14</v>
          </cell>
          <cell r="E1474">
            <v>25.79</v>
          </cell>
          <cell r="F1474">
            <v>286.93</v>
          </cell>
        </row>
        <row r="1475">
          <cell r="A1475" t="str">
            <v>26.02.140</v>
          </cell>
          <cell r="B1475" t="str">
            <v>Vidro temperado cinza ou bronze de 8 mm</v>
          </cell>
          <cell r="C1475" t="str">
            <v>M2</v>
          </cell>
          <cell r="D1475">
            <v>302.8</v>
          </cell>
          <cell r="E1475">
            <v>29.6</v>
          </cell>
          <cell r="F1475">
            <v>332.4</v>
          </cell>
        </row>
        <row r="1476">
          <cell r="A1476" t="str">
            <v>26.02.160</v>
          </cell>
          <cell r="B1476" t="str">
            <v>Vidro temperado cinza ou bronze de 10 mm</v>
          </cell>
          <cell r="C1476" t="str">
            <v>M2</v>
          </cell>
          <cell r="D1476">
            <v>460.84</v>
          </cell>
          <cell r="E1476">
            <v>31.14</v>
          </cell>
          <cell r="F1476">
            <v>491.98</v>
          </cell>
        </row>
        <row r="1477">
          <cell r="A1477" t="str">
            <v>26.02.170</v>
          </cell>
          <cell r="B1477" t="str">
            <v>Vidro temperado serigrafado incolor de 8 mm</v>
          </cell>
          <cell r="C1477" t="str">
            <v>M2</v>
          </cell>
          <cell r="D1477">
            <v>573.15</v>
          </cell>
          <cell r="E1477">
            <v>29.6</v>
          </cell>
          <cell r="F1477">
            <v>602.75</v>
          </cell>
        </row>
        <row r="1478">
          <cell r="A1478" t="str">
            <v>26.02.300</v>
          </cell>
          <cell r="B1478" t="str">
            <v>Vidro temperado neutro verde de 10 mm</v>
          </cell>
          <cell r="C1478" t="str">
            <v>M2</v>
          </cell>
          <cell r="D1478">
            <v>533.03</v>
          </cell>
          <cell r="E1478">
            <v>31.14</v>
          </cell>
          <cell r="F1478">
            <v>564.16999999999996</v>
          </cell>
        </row>
        <row r="1479">
          <cell r="A1479" t="str">
            <v>26.03</v>
          </cell>
          <cell r="B1479" t="str">
            <v>Vidro especial</v>
          </cell>
        </row>
        <row r="1480">
          <cell r="A1480" t="str">
            <v>26.03.070</v>
          </cell>
          <cell r="B1480" t="str">
            <v>Vidro laminado temperado incolor de 8mm</v>
          </cell>
          <cell r="C1480" t="str">
            <v>M2</v>
          </cell>
          <cell r="D1480">
            <v>338.34</v>
          </cell>
          <cell r="E1480">
            <v>29.6</v>
          </cell>
          <cell r="F1480">
            <v>367.94</v>
          </cell>
        </row>
        <row r="1481">
          <cell r="A1481" t="str">
            <v>26.03.074</v>
          </cell>
          <cell r="B1481" t="str">
            <v>Vidro laminado temperado incolor de 16 mm</v>
          </cell>
          <cell r="C1481" t="str">
            <v>M2</v>
          </cell>
          <cell r="D1481">
            <v>1182.1500000000001</v>
          </cell>
          <cell r="E1481">
            <v>39.47</v>
          </cell>
          <cell r="F1481">
            <v>1221.6199999999999</v>
          </cell>
        </row>
        <row r="1482">
          <cell r="A1482" t="str">
            <v>26.04</v>
          </cell>
          <cell r="B1482" t="str">
            <v>Espelhos</v>
          </cell>
        </row>
        <row r="1483">
          <cell r="A1483" t="str">
            <v>26.04.010</v>
          </cell>
          <cell r="B1483" t="str">
            <v>Espelho em vidro cristal liso, espessura de 4 mm</v>
          </cell>
          <cell r="C1483" t="str">
            <v>M2</v>
          </cell>
          <cell r="D1483">
            <v>583.15</v>
          </cell>
          <cell r="F1483">
            <v>583.15</v>
          </cell>
        </row>
        <row r="1484">
          <cell r="A1484" t="str">
            <v>26.04.030</v>
          </cell>
          <cell r="B1484" t="str">
            <v>Espelho comum de 3 mm com moldura em alumínio</v>
          </cell>
          <cell r="C1484" t="str">
            <v>M2</v>
          </cell>
          <cell r="D1484">
            <v>954.49</v>
          </cell>
          <cell r="E1484">
            <v>20.6</v>
          </cell>
          <cell r="F1484">
            <v>975.09</v>
          </cell>
        </row>
        <row r="1485">
          <cell r="A1485" t="str">
            <v>26.20</v>
          </cell>
          <cell r="B1485" t="str">
            <v>Reparos, conservacoes e complementos - GRUPO 26</v>
          </cell>
        </row>
        <row r="1486">
          <cell r="A1486" t="str">
            <v>26.20.010</v>
          </cell>
          <cell r="B1486" t="str">
            <v>Massa para vidro</v>
          </cell>
          <cell r="C1486" t="str">
            <v>M</v>
          </cell>
          <cell r="D1486">
            <v>2.65</v>
          </cell>
          <cell r="E1486">
            <v>4.0599999999999996</v>
          </cell>
          <cell r="F1486">
            <v>6.71</v>
          </cell>
        </row>
        <row r="1487">
          <cell r="A1487" t="str">
            <v>26.20.020</v>
          </cell>
          <cell r="B1487" t="str">
            <v>Recolocação de vidro inclusive emassamento ou recolocação de baguetes</v>
          </cell>
          <cell r="C1487" t="str">
            <v>M2</v>
          </cell>
          <cell r="D1487">
            <v>13.26</v>
          </cell>
          <cell r="E1487">
            <v>54.16</v>
          </cell>
          <cell r="F1487">
            <v>67.42</v>
          </cell>
        </row>
        <row r="1488">
          <cell r="A1488" t="str">
            <v>27</v>
          </cell>
          <cell r="B1488" t="str">
            <v>ESQUADRIA E ELEMENTO EM MATERIAL ESPECIAL</v>
          </cell>
        </row>
        <row r="1489">
          <cell r="A1489" t="str">
            <v>27.02</v>
          </cell>
          <cell r="B1489" t="str">
            <v>Policarbonato</v>
          </cell>
        </row>
        <row r="1490">
          <cell r="A1490" t="str">
            <v>27.02.001</v>
          </cell>
          <cell r="B1490" t="str">
            <v>Chapa em policarbonato compacta, fumê, espessura de 6 mm</v>
          </cell>
          <cell r="C1490" t="str">
            <v>M2</v>
          </cell>
          <cell r="D1490">
            <v>407</v>
          </cell>
          <cell r="E1490">
            <v>94.68</v>
          </cell>
          <cell r="F1490">
            <v>501.68</v>
          </cell>
        </row>
        <row r="1491">
          <cell r="A1491" t="str">
            <v>27.02.011</v>
          </cell>
          <cell r="B1491" t="str">
            <v>Chapa em policarbonato compacta, cristal, espessura de 6 mm</v>
          </cell>
          <cell r="C1491" t="str">
            <v>M2</v>
          </cell>
          <cell r="D1491">
            <v>405.43</v>
          </cell>
          <cell r="E1491">
            <v>94.68</v>
          </cell>
          <cell r="F1491">
            <v>500.11</v>
          </cell>
        </row>
        <row r="1492">
          <cell r="A1492" t="str">
            <v>27.02.041</v>
          </cell>
          <cell r="B1492" t="str">
            <v>Chapa em policarbonato compacta, cristal, espessura de 10 mm</v>
          </cell>
          <cell r="C1492" t="str">
            <v>M2</v>
          </cell>
          <cell r="D1492">
            <v>589.15</v>
          </cell>
          <cell r="E1492">
            <v>94.68</v>
          </cell>
          <cell r="F1492">
            <v>683.83</v>
          </cell>
        </row>
        <row r="1493">
          <cell r="A1493" t="str">
            <v>27.02.050</v>
          </cell>
          <cell r="B1493" t="str">
            <v>Chapa de policarbonato alveolar de 6 mm</v>
          </cell>
          <cell r="C1493" t="str">
            <v>M2</v>
          </cell>
          <cell r="D1493">
            <v>66.64</v>
          </cell>
          <cell r="E1493">
            <v>94.68</v>
          </cell>
          <cell r="F1493">
            <v>161.32</v>
          </cell>
        </row>
        <row r="1494">
          <cell r="A1494" t="str">
            <v>27.03</v>
          </cell>
          <cell r="B1494" t="str">
            <v>Chapa de fibra de vidro</v>
          </cell>
        </row>
        <row r="1495">
          <cell r="A1495" t="str">
            <v>27.03.030</v>
          </cell>
          <cell r="B1495" t="str">
            <v>Placa de poliéster reforçada com fibra de vidro de 3 mm</v>
          </cell>
          <cell r="C1495" t="str">
            <v>M2</v>
          </cell>
          <cell r="D1495">
            <v>124.36</v>
          </cell>
          <cell r="E1495">
            <v>54.16</v>
          </cell>
          <cell r="F1495">
            <v>178.52</v>
          </cell>
        </row>
        <row r="1496">
          <cell r="A1496" t="str">
            <v>27.04</v>
          </cell>
          <cell r="B1496" t="str">
            <v>PVC / VINIL</v>
          </cell>
        </row>
        <row r="1497">
          <cell r="A1497" t="str">
            <v>27.04.031</v>
          </cell>
          <cell r="B1497" t="str">
            <v>Caixilho de correr em PVC com vidro e persiana</v>
          </cell>
          <cell r="C1497" t="str">
            <v>M2</v>
          </cell>
          <cell r="D1497">
            <v>2611.62</v>
          </cell>
          <cell r="E1497">
            <v>93.5</v>
          </cell>
          <cell r="F1497">
            <v>2705.12</v>
          </cell>
        </row>
        <row r="1498">
          <cell r="A1498" t="str">
            <v>27.04.040</v>
          </cell>
          <cell r="B1498" t="str">
            <v>Corrimão, bate-maca ou protetor de parede em PVC, com amortecimento à impacto</v>
          </cell>
          <cell r="C1498" t="str">
            <v>M</v>
          </cell>
          <cell r="D1498">
            <v>242.6</v>
          </cell>
          <cell r="E1498">
            <v>75.98</v>
          </cell>
          <cell r="F1498">
            <v>318.58</v>
          </cell>
        </row>
        <row r="1499">
          <cell r="A1499" t="str">
            <v>27.04.050</v>
          </cell>
          <cell r="B1499" t="str">
            <v>Protetor de parede ou bate-maca em PVC flexível, com amortecimento à impacto, altura de 150 mm</v>
          </cell>
          <cell r="C1499" t="str">
            <v>M</v>
          </cell>
          <cell r="D1499">
            <v>118.55</v>
          </cell>
          <cell r="E1499">
            <v>24.71</v>
          </cell>
          <cell r="F1499">
            <v>143.26</v>
          </cell>
        </row>
        <row r="1500">
          <cell r="A1500" t="str">
            <v>27.04.051</v>
          </cell>
          <cell r="B1500" t="str">
            <v>Faixa em vinil para proteção de paredes, com amortecimento à alto impacto, altura de 400 mm</v>
          </cell>
          <cell r="C1500" t="str">
            <v>M</v>
          </cell>
          <cell r="D1500">
            <v>59.84</v>
          </cell>
          <cell r="E1500">
            <v>11.31</v>
          </cell>
          <cell r="F1500">
            <v>71.150000000000006</v>
          </cell>
        </row>
        <row r="1501">
          <cell r="A1501" t="str">
            <v>27.04.052</v>
          </cell>
          <cell r="B1501" t="str">
            <v>Cantoneira adesiva em vinil de alto impacto</v>
          </cell>
          <cell r="C1501" t="str">
            <v>M</v>
          </cell>
          <cell r="D1501">
            <v>70.11</v>
          </cell>
          <cell r="E1501">
            <v>6.18</v>
          </cell>
          <cell r="F1501">
            <v>76.290000000000006</v>
          </cell>
        </row>
        <row r="1502">
          <cell r="A1502" t="str">
            <v>27.04.060</v>
          </cell>
          <cell r="B1502" t="str">
            <v>Bate-maca ou protetor de parede curvo em PVC, com amortecimento à impacto, altura de 200 mm</v>
          </cell>
          <cell r="C1502" t="str">
            <v>M</v>
          </cell>
          <cell r="D1502">
            <v>92.39</v>
          </cell>
          <cell r="E1502">
            <v>67.349999999999994</v>
          </cell>
          <cell r="F1502">
            <v>159.74</v>
          </cell>
        </row>
        <row r="1503">
          <cell r="A1503" t="str">
            <v>27.04.070</v>
          </cell>
          <cell r="B1503" t="str">
            <v>Bate-maca ou protetor de parede em PVC, com amortecimento à impacto, altura de 200 mm</v>
          </cell>
          <cell r="C1503" t="str">
            <v>M</v>
          </cell>
          <cell r="D1503">
            <v>113.4</v>
          </cell>
          <cell r="E1503">
            <v>34.4</v>
          </cell>
          <cell r="F1503">
            <v>147.80000000000001</v>
          </cell>
        </row>
        <row r="1504">
          <cell r="A1504" t="str">
            <v>28</v>
          </cell>
          <cell r="B1504" t="str">
            <v>FERRAGEM COMPLEMENTAR PARA ESQUADRIAS</v>
          </cell>
        </row>
        <row r="1505">
          <cell r="A1505" t="str">
            <v>28.01</v>
          </cell>
          <cell r="B1505" t="str">
            <v>Ferragem para porta</v>
          </cell>
        </row>
        <row r="1506">
          <cell r="A1506" t="str">
            <v>28.01.020</v>
          </cell>
          <cell r="B1506" t="str">
            <v>Ferragem completa com maçaneta tipo alavanca, para porta externa com 1 folha</v>
          </cell>
          <cell r="C1506" t="str">
            <v>CJ</v>
          </cell>
          <cell r="D1506">
            <v>425.5</v>
          </cell>
          <cell r="E1506">
            <v>61.78</v>
          </cell>
          <cell r="F1506">
            <v>487.28</v>
          </cell>
        </row>
        <row r="1507">
          <cell r="A1507" t="str">
            <v>28.01.030</v>
          </cell>
          <cell r="B1507" t="str">
            <v>Ferragem completa com maçaneta tipo alavanca, para porta externa com 2 folhas</v>
          </cell>
          <cell r="C1507" t="str">
            <v>CJ</v>
          </cell>
          <cell r="D1507">
            <v>800.31</v>
          </cell>
          <cell r="E1507">
            <v>82.36</v>
          </cell>
          <cell r="F1507">
            <v>882.67</v>
          </cell>
        </row>
        <row r="1508">
          <cell r="A1508" t="str">
            <v>28.01.040</v>
          </cell>
          <cell r="B1508" t="str">
            <v>Ferragem completa com maçaneta tipo alavanca, para porta interna com 1 folha</v>
          </cell>
          <cell r="C1508" t="str">
            <v>CJ</v>
          </cell>
          <cell r="D1508">
            <v>334.03</v>
          </cell>
          <cell r="E1508">
            <v>61.78</v>
          </cell>
          <cell r="F1508">
            <v>395.81</v>
          </cell>
        </row>
        <row r="1509">
          <cell r="A1509" t="str">
            <v>28.01.050</v>
          </cell>
          <cell r="B1509" t="str">
            <v>Ferragem completa com maçaneta tipo alavanca, para porta interna com 2 folhas</v>
          </cell>
          <cell r="C1509" t="str">
            <v>CJ</v>
          </cell>
          <cell r="D1509">
            <v>665.46</v>
          </cell>
          <cell r="E1509">
            <v>82.36</v>
          </cell>
          <cell r="F1509">
            <v>747.82</v>
          </cell>
        </row>
        <row r="1510">
          <cell r="A1510" t="str">
            <v>28.01.070</v>
          </cell>
          <cell r="B1510" t="str">
            <v>Ferragem completa para porta de box de WC tipo livre/ocupado</v>
          </cell>
          <cell r="C1510" t="str">
            <v>CJ</v>
          </cell>
          <cell r="D1510">
            <v>263.83999999999997</v>
          </cell>
          <cell r="E1510">
            <v>61.78</v>
          </cell>
          <cell r="F1510">
            <v>325.62</v>
          </cell>
        </row>
        <row r="1511">
          <cell r="A1511" t="str">
            <v>28.01.080</v>
          </cell>
          <cell r="B1511" t="str">
            <v>Ferragem adicional para porta vão simples em divisória</v>
          </cell>
          <cell r="C1511" t="str">
            <v>CJ</v>
          </cell>
          <cell r="D1511">
            <v>278.22000000000003</v>
          </cell>
          <cell r="F1511">
            <v>278.22000000000003</v>
          </cell>
        </row>
        <row r="1512">
          <cell r="A1512" t="str">
            <v>28.01.090</v>
          </cell>
          <cell r="B1512" t="str">
            <v>Ferragem adicional para porta vão duplo em divisória</v>
          </cell>
          <cell r="C1512" t="str">
            <v>CJ</v>
          </cell>
          <cell r="D1512">
            <v>371.88</v>
          </cell>
          <cell r="F1512">
            <v>371.88</v>
          </cell>
        </row>
        <row r="1513">
          <cell r="A1513" t="str">
            <v>28.01.146</v>
          </cell>
          <cell r="B1513" t="str">
            <v>Fechadura eletromagnética para capacidade de atraque de 150 kgf</v>
          </cell>
          <cell r="C1513" t="str">
            <v>UN</v>
          </cell>
          <cell r="D1513">
            <v>318.95</v>
          </cell>
          <cell r="E1513">
            <v>68.48</v>
          </cell>
          <cell r="F1513">
            <v>387.43</v>
          </cell>
        </row>
        <row r="1514">
          <cell r="A1514" t="str">
            <v>28.01.150</v>
          </cell>
          <cell r="B1514" t="str">
            <v>Fechadura elétrica de sobrepor para porta ou portão com peso até 400 kg</v>
          </cell>
          <cell r="C1514" t="str">
            <v>CJ</v>
          </cell>
          <cell r="D1514">
            <v>479.11</v>
          </cell>
          <cell r="E1514">
            <v>68.48</v>
          </cell>
          <cell r="F1514">
            <v>547.59</v>
          </cell>
        </row>
        <row r="1515">
          <cell r="A1515" t="str">
            <v>28.01.160</v>
          </cell>
          <cell r="B1515" t="str">
            <v>Mola aérea para porta, com esforço acima de 50 kg até 60 kg</v>
          </cell>
          <cell r="C1515" t="str">
            <v>UN</v>
          </cell>
          <cell r="D1515">
            <v>296.91000000000003</v>
          </cell>
          <cell r="E1515">
            <v>19.23</v>
          </cell>
          <cell r="F1515">
            <v>316.14</v>
          </cell>
        </row>
        <row r="1516">
          <cell r="A1516" t="str">
            <v>28.01.171</v>
          </cell>
          <cell r="B1516" t="str">
            <v>Mola aérea para porta, com esforço acima de 60 kg até 80 kg</v>
          </cell>
          <cell r="C1516" t="str">
            <v>UN</v>
          </cell>
          <cell r="D1516">
            <v>331.61</v>
          </cell>
          <cell r="E1516">
            <v>19.23</v>
          </cell>
          <cell r="F1516">
            <v>350.84</v>
          </cell>
        </row>
        <row r="1517">
          <cell r="A1517" t="str">
            <v>28.01.180</v>
          </cell>
          <cell r="B1517" t="str">
            <v>Mola aérea hidráulica, para porta com largura até 1,60 m</v>
          </cell>
          <cell r="C1517" t="str">
            <v>UN</v>
          </cell>
          <cell r="D1517">
            <v>2878.38</v>
          </cell>
          <cell r="E1517">
            <v>48.06</v>
          </cell>
          <cell r="F1517">
            <v>2926.44</v>
          </cell>
        </row>
        <row r="1518">
          <cell r="A1518" t="str">
            <v>28.01.210</v>
          </cell>
          <cell r="B1518" t="str">
            <v>Fechadura tipo alavanca com chave para porta corta-fogo</v>
          </cell>
          <cell r="C1518" t="str">
            <v>UN</v>
          </cell>
          <cell r="D1518">
            <v>521.70000000000005</v>
          </cell>
          <cell r="E1518">
            <v>36.049999999999997</v>
          </cell>
          <cell r="F1518">
            <v>557.75</v>
          </cell>
        </row>
        <row r="1519">
          <cell r="A1519" t="str">
            <v>28.01.250</v>
          </cell>
          <cell r="B1519" t="str">
            <v>Visor tipo olho mágico</v>
          </cell>
          <cell r="C1519" t="str">
            <v>UN</v>
          </cell>
          <cell r="D1519">
            <v>28.46</v>
          </cell>
          <cell r="E1519">
            <v>12.35</v>
          </cell>
          <cell r="F1519">
            <v>40.81</v>
          </cell>
        </row>
        <row r="1520">
          <cell r="A1520" t="str">
            <v>28.01.330</v>
          </cell>
          <cell r="B1520" t="str">
            <v>Mola hidráulica de piso, para porta com largura até 1,10 m e peso até 120 kg</v>
          </cell>
          <cell r="C1520" t="str">
            <v>UN</v>
          </cell>
          <cell r="D1520">
            <v>1012.44</v>
          </cell>
          <cell r="E1520">
            <v>48.06</v>
          </cell>
          <cell r="F1520">
            <v>1060.5</v>
          </cell>
        </row>
        <row r="1521">
          <cell r="A1521" t="str">
            <v>28.01.400</v>
          </cell>
          <cell r="B1521" t="str">
            <v>Ferrolho de segurança de 1,20 m, para adaptação em portas de celas, embutido em caixa</v>
          </cell>
          <cell r="C1521" t="str">
            <v>UN</v>
          </cell>
          <cell r="D1521">
            <v>1047.01</v>
          </cell>
          <cell r="E1521">
            <v>96.12</v>
          </cell>
          <cell r="F1521">
            <v>1143.1300000000001</v>
          </cell>
        </row>
        <row r="1522">
          <cell r="A1522" t="str">
            <v>28.01.550</v>
          </cell>
          <cell r="B1522" t="str">
            <v>Fechadura com maçaneta tipo alavanca em aço inoxidável, para porta externa</v>
          </cell>
          <cell r="C1522" t="str">
            <v>UN</v>
          </cell>
          <cell r="D1522">
            <v>244.76</v>
          </cell>
          <cell r="E1522">
            <v>61.78</v>
          </cell>
          <cell r="F1522">
            <v>306.54000000000002</v>
          </cell>
        </row>
        <row r="1523">
          <cell r="A1523" t="str">
            <v>28.05</v>
          </cell>
          <cell r="B1523" t="str">
            <v>Cadeado</v>
          </cell>
        </row>
        <row r="1524">
          <cell r="A1524" t="str">
            <v>28.05.020</v>
          </cell>
          <cell r="B1524" t="str">
            <v>Cadeado de latão com cilindro - trava dupla - 25/27mm</v>
          </cell>
          <cell r="C1524" t="str">
            <v>UN</v>
          </cell>
          <cell r="D1524">
            <v>19.059999999999999</v>
          </cell>
          <cell r="F1524">
            <v>19.059999999999999</v>
          </cell>
        </row>
        <row r="1525">
          <cell r="A1525" t="str">
            <v>28.05.040</v>
          </cell>
          <cell r="B1525" t="str">
            <v>Cadeado de latão com cilindro - trava dupla - 35/36mm</v>
          </cell>
          <cell r="C1525" t="str">
            <v>UN</v>
          </cell>
          <cell r="D1525">
            <v>29.91</v>
          </cell>
          <cell r="F1525">
            <v>29.91</v>
          </cell>
        </row>
        <row r="1526">
          <cell r="A1526" t="str">
            <v>28.05.060</v>
          </cell>
          <cell r="B1526" t="str">
            <v>Cadeado de latão com cilindro - trava dupla - 50mm</v>
          </cell>
          <cell r="C1526" t="str">
            <v>UN</v>
          </cell>
          <cell r="D1526">
            <v>47.58</v>
          </cell>
          <cell r="F1526">
            <v>47.58</v>
          </cell>
        </row>
        <row r="1527">
          <cell r="A1527" t="str">
            <v>28.05.070</v>
          </cell>
          <cell r="B1527" t="str">
            <v>Cadeado de latão com cilindro de alta segurança, com 16 pinos e tetra-chave - 70mm</v>
          </cell>
          <cell r="C1527" t="str">
            <v>UN</v>
          </cell>
          <cell r="D1527">
            <v>198.29</v>
          </cell>
          <cell r="F1527">
            <v>198.29</v>
          </cell>
        </row>
        <row r="1528">
          <cell r="A1528" t="str">
            <v>28.05.080</v>
          </cell>
          <cell r="B1528" t="str">
            <v>Cadeado de latão com cilindro - trava dupla - 60mm</v>
          </cell>
          <cell r="C1528" t="str">
            <v>UN</v>
          </cell>
          <cell r="D1528">
            <v>83.41</v>
          </cell>
          <cell r="F1528">
            <v>83.41</v>
          </cell>
        </row>
        <row r="1529">
          <cell r="A1529" t="str">
            <v>28.20</v>
          </cell>
          <cell r="B1529" t="str">
            <v>Reparos, conservacoes e complementos - GRUPO 28</v>
          </cell>
        </row>
        <row r="1530">
          <cell r="A1530" t="str">
            <v>28.20.020</v>
          </cell>
          <cell r="B1530" t="str">
            <v>Recolocação de fechaduras de embutir</v>
          </cell>
          <cell r="C1530" t="str">
            <v>UN</v>
          </cell>
          <cell r="E1530">
            <v>61.78</v>
          </cell>
          <cell r="F1530">
            <v>61.78</v>
          </cell>
        </row>
        <row r="1531">
          <cell r="A1531" t="str">
            <v>28.20.030</v>
          </cell>
          <cell r="B1531" t="str">
            <v>Barra antipânico de sobrepor para porta de 1 folha</v>
          </cell>
          <cell r="C1531" t="str">
            <v>UN</v>
          </cell>
          <cell r="D1531">
            <v>1146.19</v>
          </cell>
          <cell r="E1531">
            <v>48.06</v>
          </cell>
          <cell r="F1531">
            <v>1194.25</v>
          </cell>
        </row>
        <row r="1532">
          <cell r="A1532" t="str">
            <v>28.20.040</v>
          </cell>
          <cell r="B1532" t="str">
            <v>Recolocação de fechaduras e fechos de sobrepor</v>
          </cell>
          <cell r="C1532" t="str">
            <v>UN</v>
          </cell>
          <cell r="E1532">
            <v>53.13</v>
          </cell>
          <cell r="F1532">
            <v>53.13</v>
          </cell>
        </row>
        <row r="1533">
          <cell r="A1533" t="str">
            <v>28.20.050</v>
          </cell>
          <cell r="B1533" t="str">
            <v>Barra antipânico de sobrepor e maçaneta livre para porta de 1 folha</v>
          </cell>
          <cell r="C1533" t="str">
            <v>CJ</v>
          </cell>
          <cell r="D1533">
            <v>1022.75</v>
          </cell>
          <cell r="E1533">
            <v>62.48</v>
          </cell>
          <cell r="F1533">
            <v>1085.23</v>
          </cell>
        </row>
        <row r="1534">
          <cell r="A1534" t="str">
            <v>28.20.060</v>
          </cell>
          <cell r="B1534" t="str">
            <v>Recolocação de dobradiças</v>
          </cell>
          <cell r="C1534" t="str">
            <v>UN</v>
          </cell>
          <cell r="E1534">
            <v>7</v>
          </cell>
          <cell r="F1534">
            <v>7</v>
          </cell>
        </row>
        <row r="1535">
          <cell r="A1535" t="str">
            <v>28.20.070</v>
          </cell>
          <cell r="B1535" t="str">
            <v>Ferragem para portão de tapume</v>
          </cell>
          <cell r="C1535" t="str">
            <v>CJ</v>
          </cell>
          <cell r="D1535">
            <v>641.24</v>
          </cell>
          <cell r="E1535">
            <v>123.54</v>
          </cell>
          <cell r="F1535">
            <v>764.78</v>
          </cell>
        </row>
        <row r="1536">
          <cell r="A1536" t="str">
            <v>28.20.090</v>
          </cell>
          <cell r="B1536" t="str">
            <v>Dobradiça tipo gonzo, diâmetro de 1 1/2´ com abas de 2´ x 3/8´</v>
          </cell>
          <cell r="C1536" t="str">
            <v>UN</v>
          </cell>
          <cell r="D1536">
            <v>162.07</v>
          </cell>
          <cell r="E1536">
            <v>23.32</v>
          </cell>
          <cell r="F1536">
            <v>185.39</v>
          </cell>
        </row>
        <row r="1537">
          <cell r="A1537" t="str">
            <v>28.20.170</v>
          </cell>
          <cell r="B1537" t="str">
            <v>Brete para instalação superior em porta chapa/grade de segurança</v>
          </cell>
          <cell r="C1537" t="str">
            <v>CJ</v>
          </cell>
          <cell r="D1537">
            <v>4335.9799999999996</v>
          </cell>
          <cell r="E1537">
            <v>144.18</v>
          </cell>
          <cell r="F1537">
            <v>4480.16</v>
          </cell>
        </row>
        <row r="1538">
          <cell r="A1538" t="str">
            <v>28.20.210</v>
          </cell>
          <cell r="B1538" t="str">
            <v>Ferrolho de segurança para adaptação em portas de celas</v>
          </cell>
          <cell r="C1538" t="str">
            <v>UN</v>
          </cell>
          <cell r="D1538">
            <v>421.94</v>
          </cell>
          <cell r="E1538">
            <v>48.06</v>
          </cell>
          <cell r="F1538">
            <v>470</v>
          </cell>
        </row>
        <row r="1539">
          <cell r="A1539" t="str">
            <v>28.20.211</v>
          </cell>
          <cell r="B1539" t="str">
            <v>Maçaneta tipo alavanca, acionamento com chave, para porta corta-fogo</v>
          </cell>
          <cell r="C1539" t="str">
            <v>UN</v>
          </cell>
          <cell r="D1539">
            <v>196.15</v>
          </cell>
          <cell r="E1539">
            <v>36.049999999999997</v>
          </cell>
          <cell r="F1539">
            <v>232.2</v>
          </cell>
        </row>
        <row r="1540">
          <cell r="A1540" t="str">
            <v>28.20.220</v>
          </cell>
          <cell r="B1540" t="str">
            <v>Dobradiça inferior para porta de vidro temperado</v>
          </cell>
          <cell r="C1540" t="str">
            <v>UN</v>
          </cell>
          <cell r="D1540">
            <v>105.08</v>
          </cell>
          <cell r="E1540">
            <v>8.17</v>
          </cell>
          <cell r="F1540">
            <v>113.25</v>
          </cell>
        </row>
        <row r="1541">
          <cell r="A1541" t="str">
            <v>28.20.230</v>
          </cell>
          <cell r="B1541" t="str">
            <v>Dobradiça superior para porta de vidro temperado</v>
          </cell>
          <cell r="C1541" t="str">
            <v>UN</v>
          </cell>
          <cell r="D1541">
            <v>70.58</v>
          </cell>
          <cell r="E1541">
            <v>8.17</v>
          </cell>
          <cell r="F1541">
            <v>78.75</v>
          </cell>
        </row>
        <row r="1542">
          <cell r="A1542" t="str">
            <v>28.20.360</v>
          </cell>
          <cell r="B1542" t="str">
            <v>Suporte duplo para vidro temperado fixado em alvenaria</v>
          </cell>
          <cell r="C1542" t="str">
            <v>UN</v>
          </cell>
          <cell r="D1542">
            <v>174.52</v>
          </cell>
          <cell r="E1542">
            <v>8.17</v>
          </cell>
          <cell r="F1542">
            <v>182.69</v>
          </cell>
        </row>
        <row r="1543">
          <cell r="A1543" t="str">
            <v>28.20.411</v>
          </cell>
          <cell r="B1543" t="str">
            <v>Dobradiça em aço cromado de 3 1/2", para porta de até 21 kg</v>
          </cell>
          <cell r="C1543" t="str">
            <v>CJ</v>
          </cell>
          <cell r="D1543">
            <v>28.09</v>
          </cell>
          <cell r="E1543">
            <v>7</v>
          </cell>
          <cell r="F1543">
            <v>35.090000000000003</v>
          </cell>
        </row>
        <row r="1544">
          <cell r="A1544" t="str">
            <v>28.20.412</v>
          </cell>
          <cell r="B1544" t="str">
            <v>Dobradiça em aço inoxidável de 3" x 2 1/2", para porta de até 25 kg</v>
          </cell>
          <cell r="C1544" t="str">
            <v>UN</v>
          </cell>
          <cell r="D1544">
            <v>59.71</v>
          </cell>
          <cell r="E1544">
            <v>7</v>
          </cell>
          <cell r="F1544">
            <v>66.709999999999994</v>
          </cell>
        </row>
        <row r="1545">
          <cell r="A1545" t="str">
            <v>28.20.413</v>
          </cell>
          <cell r="B1545" t="str">
            <v>Dobradiça em latão cromado reforçada de 3 1/2" x 3", para porta de até 35 kg</v>
          </cell>
          <cell r="C1545" t="str">
            <v>UN</v>
          </cell>
          <cell r="D1545">
            <v>91.48</v>
          </cell>
          <cell r="E1545">
            <v>7</v>
          </cell>
          <cell r="F1545">
            <v>98.48</v>
          </cell>
        </row>
        <row r="1546">
          <cell r="A1546" t="str">
            <v>28.20.430</v>
          </cell>
          <cell r="B1546" t="str">
            <v>Dobradiça em latão cromado, com mola tipo vai e vem, de 3"</v>
          </cell>
          <cell r="C1546" t="str">
            <v>CJ</v>
          </cell>
          <cell r="D1546">
            <v>196.03</v>
          </cell>
          <cell r="E1546">
            <v>14.83</v>
          </cell>
          <cell r="F1546">
            <v>210.86</v>
          </cell>
        </row>
        <row r="1547">
          <cell r="A1547" t="str">
            <v>28.20.510</v>
          </cell>
          <cell r="B1547" t="str">
            <v>Pivô superior lateral para porta em vidro temperado</v>
          </cell>
          <cell r="C1547" t="str">
            <v>UN</v>
          </cell>
          <cell r="D1547">
            <v>72.69</v>
          </cell>
          <cell r="E1547">
            <v>8.17</v>
          </cell>
          <cell r="F1547">
            <v>80.86</v>
          </cell>
        </row>
        <row r="1548">
          <cell r="A1548" t="str">
            <v>28.20.550</v>
          </cell>
          <cell r="B1548" t="str">
            <v>Mancal inferior com rolamento para porta em vidro temperado</v>
          </cell>
          <cell r="C1548" t="str">
            <v>UN</v>
          </cell>
          <cell r="D1548">
            <v>89.42</v>
          </cell>
          <cell r="E1548">
            <v>8.17</v>
          </cell>
          <cell r="F1548">
            <v>97.59</v>
          </cell>
        </row>
        <row r="1549">
          <cell r="A1549" t="str">
            <v>28.20.590</v>
          </cell>
          <cell r="B1549" t="str">
            <v>Contra fechadura de centro para porta em vidro temperado</v>
          </cell>
          <cell r="C1549" t="str">
            <v>UN</v>
          </cell>
          <cell r="D1549">
            <v>190.87</v>
          </cell>
          <cell r="E1549">
            <v>5.9</v>
          </cell>
          <cell r="F1549">
            <v>196.77</v>
          </cell>
        </row>
        <row r="1550">
          <cell r="A1550" t="str">
            <v>28.20.600</v>
          </cell>
          <cell r="B1550" t="str">
            <v>Fechadura de centro com cilindro para porta em vidro temperado</v>
          </cell>
          <cell r="C1550" t="str">
            <v>UN</v>
          </cell>
          <cell r="D1550">
            <v>217.04</v>
          </cell>
          <cell r="E1550">
            <v>8.17</v>
          </cell>
          <cell r="F1550">
            <v>225.21</v>
          </cell>
        </row>
        <row r="1551">
          <cell r="A1551" t="str">
            <v>28.20.650</v>
          </cell>
          <cell r="B1551" t="str">
            <v>Puxador duplo em aço inoxidável, para porta de madeira, alumínio ou vidro, de 350 mm</v>
          </cell>
          <cell r="C1551" t="str">
            <v>UN</v>
          </cell>
          <cell r="D1551">
            <v>396.9</v>
          </cell>
          <cell r="E1551">
            <v>72.099999999999994</v>
          </cell>
          <cell r="F1551">
            <v>469</v>
          </cell>
        </row>
        <row r="1552">
          <cell r="A1552" t="str">
            <v>28.20.655</v>
          </cell>
          <cell r="B1552" t="str">
            <v>Puxador duplo em aço inoxidável de 300 mm, para porta</v>
          </cell>
          <cell r="C1552" t="str">
            <v>UN</v>
          </cell>
          <cell r="D1552">
            <v>131.63999999999999</v>
          </cell>
          <cell r="E1552">
            <v>72.099999999999994</v>
          </cell>
          <cell r="F1552">
            <v>203.74</v>
          </cell>
        </row>
        <row r="1553">
          <cell r="A1553" t="str">
            <v>28.20.750</v>
          </cell>
          <cell r="B1553" t="str">
            <v>Capa de proteção para fechadura / ferrolho</v>
          </cell>
          <cell r="C1553" t="str">
            <v>UN</v>
          </cell>
          <cell r="D1553">
            <v>22.39</v>
          </cell>
          <cell r="E1553">
            <v>46.64</v>
          </cell>
          <cell r="F1553">
            <v>69.03</v>
          </cell>
        </row>
        <row r="1554">
          <cell r="A1554" t="str">
            <v>28.20.770</v>
          </cell>
          <cell r="B1554" t="str">
            <v>Trinco de piso para porta em vidro temperado</v>
          </cell>
          <cell r="C1554" t="str">
            <v>UN</v>
          </cell>
          <cell r="D1554">
            <v>178.46</v>
          </cell>
          <cell r="E1554">
            <v>8.17</v>
          </cell>
          <cell r="F1554">
            <v>186.63</v>
          </cell>
        </row>
        <row r="1555">
          <cell r="A1555" t="str">
            <v>28.20.800</v>
          </cell>
          <cell r="B1555" t="str">
            <v>Equipamento automatizador de portas deslizantes para folha dupla</v>
          </cell>
          <cell r="C1555" t="str">
            <v>UN</v>
          </cell>
          <cell r="D1555">
            <v>13145.02</v>
          </cell>
          <cell r="F1555">
            <v>13145.02</v>
          </cell>
        </row>
        <row r="1556">
          <cell r="A1556" t="str">
            <v>28.20.810</v>
          </cell>
          <cell r="B1556" t="str">
            <v>Equipamento automatizador telescópico unilateral de portas deslizantes para folha dupla</v>
          </cell>
          <cell r="C1556" t="str">
            <v>UN</v>
          </cell>
          <cell r="D1556">
            <v>15298.15</v>
          </cell>
          <cell r="F1556">
            <v>15298.15</v>
          </cell>
        </row>
        <row r="1557">
          <cell r="A1557" t="str">
            <v>28.20.820</v>
          </cell>
          <cell r="B1557" t="str">
            <v>Barra antipânico de sobrepor com maçaneta e chave, para porta em vidro de 1 folha</v>
          </cell>
          <cell r="C1557" t="str">
            <v>CJ</v>
          </cell>
          <cell r="D1557">
            <v>463.95</v>
          </cell>
          <cell r="E1557">
            <v>96.12</v>
          </cell>
          <cell r="F1557">
            <v>560.07000000000005</v>
          </cell>
        </row>
        <row r="1558">
          <cell r="A1558" t="str">
            <v>28.20.830</v>
          </cell>
          <cell r="B1558" t="str">
            <v>Barra antipânico de sobrepor com maçaneta e chave, para porta dupla em vidro</v>
          </cell>
          <cell r="C1558" t="str">
            <v>CJ</v>
          </cell>
          <cell r="D1558">
            <v>1184.33</v>
          </cell>
          <cell r="E1558">
            <v>192.24</v>
          </cell>
          <cell r="F1558">
            <v>1376.57</v>
          </cell>
        </row>
        <row r="1559">
          <cell r="A1559" t="str">
            <v>28.20.840</v>
          </cell>
          <cell r="B1559" t="str">
            <v>Barra antipânico para porta dupla com travamentos horizontal e vertical completa, com maçaneta tipo alavanca e chave, para vãos de 1,40 a 1,60 m</v>
          </cell>
          <cell r="C1559" t="str">
            <v>CJ</v>
          </cell>
          <cell r="D1559">
            <v>1196.3900000000001</v>
          </cell>
          <cell r="E1559">
            <v>192.24</v>
          </cell>
          <cell r="F1559">
            <v>1388.63</v>
          </cell>
        </row>
        <row r="1560">
          <cell r="A1560" t="str">
            <v>28.20.850</v>
          </cell>
          <cell r="B1560" t="str">
            <v>Barra antipânico para porta dupla com travamentos horizontal e vertical completa, com maçaneta tipo alavanca e chave, para vãos de 1,70 a 2,60 m</v>
          </cell>
          <cell r="C1560" t="str">
            <v>CJ</v>
          </cell>
          <cell r="D1560">
            <v>1264.3599999999999</v>
          </cell>
          <cell r="E1560">
            <v>192.24</v>
          </cell>
          <cell r="F1560">
            <v>1456.6</v>
          </cell>
        </row>
        <row r="1561">
          <cell r="A1561" t="str">
            <v>28.20.860</v>
          </cell>
          <cell r="B1561" t="str">
            <v>Veda porta/veda fresta com escova em alumínio branco</v>
          </cell>
          <cell r="C1561" t="str">
            <v>M</v>
          </cell>
          <cell r="D1561">
            <v>50.13</v>
          </cell>
          <cell r="E1561">
            <v>11.31</v>
          </cell>
          <cell r="F1561">
            <v>61.44</v>
          </cell>
        </row>
        <row r="1562">
          <cell r="A1562" t="str">
            <v>29</v>
          </cell>
          <cell r="B1562" t="str">
            <v>INSERTE METALICO</v>
          </cell>
        </row>
        <row r="1563">
          <cell r="A1563" t="str">
            <v>29.01</v>
          </cell>
          <cell r="B1563" t="str">
            <v>Cantoneira</v>
          </cell>
        </row>
        <row r="1564">
          <cell r="A1564" t="str">
            <v>29.01.020</v>
          </cell>
          <cell r="B1564" t="str">
            <v>Cantoneira em alumínio perfil sextavado</v>
          </cell>
          <cell r="C1564" t="str">
            <v>M</v>
          </cell>
          <cell r="D1564">
            <v>7</v>
          </cell>
          <cell r="E1564">
            <v>14.61</v>
          </cell>
          <cell r="F1564">
            <v>21.61</v>
          </cell>
        </row>
        <row r="1565">
          <cell r="A1565" t="str">
            <v>29.01.030</v>
          </cell>
          <cell r="B1565" t="str">
            <v>Perfil em alumínio natural</v>
          </cell>
          <cell r="C1565" t="str">
            <v>KG</v>
          </cell>
          <cell r="D1565">
            <v>38.19</v>
          </cell>
          <cell r="E1565">
            <v>65.37</v>
          </cell>
          <cell r="F1565">
            <v>103.56</v>
          </cell>
        </row>
        <row r="1566">
          <cell r="A1566" t="str">
            <v>29.01.040</v>
          </cell>
          <cell r="B1566" t="str">
            <v>Cantoneira em alumínio perfil ´Y´</v>
          </cell>
          <cell r="C1566" t="str">
            <v>M</v>
          </cell>
          <cell r="D1566">
            <v>8.23</v>
          </cell>
          <cell r="E1566">
            <v>14.61</v>
          </cell>
          <cell r="F1566">
            <v>22.84</v>
          </cell>
        </row>
        <row r="1567">
          <cell r="A1567" t="str">
            <v>29.01.210</v>
          </cell>
          <cell r="B1567" t="str">
            <v>Cantoneira em aço galvanizado</v>
          </cell>
          <cell r="C1567" t="str">
            <v>KG</v>
          </cell>
          <cell r="D1567">
            <v>15.19</v>
          </cell>
          <cell r="E1567">
            <v>14.61</v>
          </cell>
          <cell r="F1567">
            <v>29.8</v>
          </cell>
        </row>
        <row r="1568">
          <cell r="A1568" t="str">
            <v>29.01.230</v>
          </cell>
          <cell r="B1568" t="str">
            <v>Cantoneira e perfis em ferro</v>
          </cell>
          <cell r="C1568" t="str">
            <v>KG</v>
          </cell>
          <cell r="D1568">
            <v>9.94</v>
          </cell>
          <cell r="E1568">
            <v>14.61</v>
          </cell>
          <cell r="F1568">
            <v>24.55</v>
          </cell>
        </row>
        <row r="1569">
          <cell r="A1569" t="str">
            <v>29.03</v>
          </cell>
          <cell r="B1569" t="str">
            <v>Cabos e cordoalhas</v>
          </cell>
        </row>
        <row r="1570">
          <cell r="A1570" t="str">
            <v>29.03.010</v>
          </cell>
          <cell r="B1570" t="str">
            <v>Cabo em aço galvanizado com alma de aço, diâmetro de 3/16´ (4,76 mm)</v>
          </cell>
          <cell r="C1570" t="str">
            <v>M</v>
          </cell>
          <cell r="D1570">
            <v>8.94</v>
          </cell>
          <cell r="E1570">
            <v>12.35</v>
          </cell>
          <cell r="F1570">
            <v>21.29</v>
          </cell>
        </row>
        <row r="1571">
          <cell r="A1571" t="str">
            <v>29.03.020</v>
          </cell>
          <cell r="B1571" t="str">
            <v>Cabo em aço galvanizado com alma de aço, diâmetro de 5/16´ (7,94 mm)</v>
          </cell>
          <cell r="C1571" t="str">
            <v>M</v>
          </cell>
          <cell r="D1571">
            <v>13.27</v>
          </cell>
          <cell r="E1571">
            <v>12.35</v>
          </cell>
          <cell r="F1571">
            <v>25.62</v>
          </cell>
        </row>
        <row r="1572">
          <cell r="A1572" t="str">
            <v>29.03.030</v>
          </cell>
          <cell r="B1572" t="str">
            <v>Cordoalha de aço galvanizado, diâmetro de 1/4´ (6,35 mm)</v>
          </cell>
          <cell r="C1572" t="str">
            <v>M</v>
          </cell>
          <cell r="D1572">
            <v>10.029999999999999</v>
          </cell>
          <cell r="E1572">
            <v>12.35</v>
          </cell>
          <cell r="F1572">
            <v>22.38</v>
          </cell>
        </row>
        <row r="1573">
          <cell r="A1573" t="str">
            <v>29.03.040</v>
          </cell>
          <cell r="B1573" t="str">
            <v>Cabo em aço galvanizado com alma de aço, diâmetro de 3/8´ (9,52 mm)</v>
          </cell>
          <cell r="C1573" t="str">
            <v>M</v>
          </cell>
          <cell r="D1573">
            <v>17.84</v>
          </cell>
          <cell r="E1573">
            <v>12.35</v>
          </cell>
          <cell r="F1573">
            <v>30.19</v>
          </cell>
        </row>
        <row r="1574">
          <cell r="A1574" t="str">
            <v>29.20</v>
          </cell>
          <cell r="B1574" t="str">
            <v>Reparos, conservacoes e complementos - GRUPO 29</v>
          </cell>
        </row>
        <row r="1575">
          <cell r="A1575" t="str">
            <v>29.20.030</v>
          </cell>
          <cell r="B1575" t="str">
            <v>Alumínio liso para complementos e reparos</v>
          </cell>
          <cell r="C1575" t="str">
            <v>KG</v>
          </cell>
          <cell r="D1575">
            <v>53.18</v>
          </cell>
          <cell r="E1575">
            <v>14.96</v>
          </cell>
          <cell r="F1575">
            <v>68.14</v>
          </cell>
        </row>
        <row r="1576">
          <cell r="A1576" t="str">
            <v>30</v>
          </cell>
          <cell r="B1576" t="str">
            <v>ACESSIBILIDADE</v>
          </cell>
        </row>
        <row r="1577">
          <cell r="A1577" t="str">
            <v>30.01</v>
          </cell>
          <cell r="B1577" t="str">
            <v>Barra de apoio</v>
          </cell>
        </row>
        <row r="1578">
          <cell r="A1578" t="str">
            <v>30.01.010</v>
          </cell>
          <cell r="B1578" t="str">
            <v>Barra de apoio reta, para pessoas com mobilidade reduzida, em tubo de aço inoxidável de 1 1/2´</v>
          </cell>
          <cell r="C1578" t="str">
            <v>M</v>
          </cell>
          <cell r="D1578">
            <v>193.69</v>
          </cell>
          <cell r="E1578">
            <v>12.35</v>
          </cell>
          <cell r="F1578">
            <v>206.04</v>
          </cell>
        </row>
        <row r="1579">
          <cell r="A1579" t="str">
            <v>30.01.020</v>
          </cell>
          <cell r="B1579" t="str">
            <v>Barra de apoio reta, para pessoas com mobilidade reduzida, em tubo de aço inoxidável de 1 1/2´ x 500 mm</v>
          </cell>
          <cell r="C1579" t="str">
            <v>UN</v>
          </cell>
          <cell r="D1579">
            <v>133.09</v>
          </cell>
          <cell r="E1579">
            <v>12.35</v>
          </cell>
          <cell r="F1579">
            <v>145.44</v>
          </cell>
        </row>
        <row r="1580">
          <cell r="A1580" t="str">
            <v>30.01.030</v>
          </cell>
          <cell r="B1580" t="str">
            <v>Barra de apoio reta, para pessoas com mobilidade reduzida, em tubo de aço inoxidável de 1 1/2´ x 800 mm</v>
          </cell>
          <cell r="C1580" t="str">
            <v>UN</v>
          </cell>
          <cell r="D1580">
            <v>161.41</v>
          </cell>
          <cell r="E1580">
            <v>12.35</v>
          </cell>
          <cell r="F1580">
            <v>173.76</v>
          </cell>
        </row>
        <row r="1581">
          <cell r="A1581" t="str">
            <v>30.01.050</v>
          </cell>
          <cell r="B1581" t="str">
            <v>Barra de apoio em ângulo de 90°, para pessoas com mobilidade reduzida, em tubo de aço inoxidável de 1 1/2´ x 800 x 800 mm</v>
          </cell>
          <cell r="C1581" t="str">
            <v>UN</v>
          </cell>
          <cell r="D1581">
            <v>349.69</v>
          </cell>
          <cell r="E1581">
            <v>12.35</v>
          </cell>
          <cell r="F1581">
            <v>362.04</v>
          </cell>
        </row>
        <row r="1582">
          <cell r="A1582" t="str">
            <v>30.01.061</v>
          </cell>
          <cell r="B1582" t="str">
            <v>Barra de apoio lateral para lavatório, para pessoas com mobilidade reduzida, em tubo de aço inoxidável de 1.1/4", comprimento 25 a 30 cm</v>
          </cell>
          <cell r="C1582" t="str">
            <v>UN</v>
          </cell>
          <cell r="D1582">
            <v>163.4</v>
          </cell>
          <cell r="E1582">
            <v>12.35</v>
          </cell>
          <cell r="F1582">
            <v>175.75</v>
          </cell>
        </row>
        <row r="1583">
          <cell r="A1583" t="str">
            <v>30.01.080</v>
          </cell>
          <cell r="B1583" t="str">
            <v>Barra de apoio reta, para pessoas com mobilidade reduzida, em tubo de alumínio, comprimento de 800 mm, acabamento com pintura epóxi</v>
          </cell>
          <cell r="C1583" t="str">
            <v>UN</v>
          </cell>
          <cell r="D1583">
            <v>139.88999999999999</v>
          </cell>
          <cell r="E1583">
            <v>12.35</v>
          </cell>
          <cell r="F1583">
            <v>152.24</v>
          </cell>
        </row>
        <row r="1584">
          <cell r="A1584" t="str">
            <v>30.01.090</v>
          </cell>
          <cell r="B1584" t="str">
            <v>Barra de apoio em ângulo de 90°, para pessoas com mobilidade reduzida, em tubo de alumínio de 800 x 800 mm, acabamento com pintura epóxi</v>
          </cell>
          <cell r="C1584" t="str">
            <v>UN</v>
          </cell>
          <cell r="D1584">
            <v>306.19</v>
          </cell>
          <cell r="E1584">
            <v>12.35</v>
          </cell>
          <cell r="F1584">
            <v>318.54000000000002</v>
          </cell>
        </row>
        <row r="1585">
          <cell r="A1585" t="str">
            <v>30.01.110</v>
          </cell>
          <cell r="B1585" t="str">
            <v>Barra de proteção para sifão, para pessoas com mobilidade reduzida, em tubo de alumínio, acabamento com pintura epóxi</v>
          </cell>
          <cell r="C1585" t="str">
            <v>UN</v>
          </cell>
          <cell r="D1585">
            <v>247.78</v>
          </cell>
          <cell r="E1585">
            <v>12.35</v>
          </cell>
          <cell r="F1585">
            <v>260.13</v>
          </cell>
        </row>
        <row r="1586">
          <cell r="A1586" t="str">
            <v>30.01.120</v>
          </cell>
          <cell r="B1586" t="str">
            <v>Barra de apoio reta, para pessoas com mobilidade reduzida, em tubo de aço inoxidável de 1 1/4´ x 400 mm</v>
          </cell>
          <cell r="C1586" t="str">
            <v>UN</v>
          </cell>
          <cell r="D1586">
            <v>145.66999999999999</v>
          </cell>
          <cell r="E1586">
            <v>12.35</v>
          </cell>
          <cell r="F1586">
            <v>158.02000000000001</v>
          </cell>
        </row>
        <row r="1587">
          <cell r="A1587" t="str">
            <v>30.01.130</v>
          </cell>
          <cell r="B1587" t="str">
            <v>Barra de proteção para lavatório, para pessoas com mobilidade reduzida, em tubo de alumínio acabamento com pintura epóxi</v>
          </cell>
          <cell r="C1587" t="str">
            <v>UN</v>
          </cell>
          <cell r="D1587">
            <v>390.59</v>
          </cell>
          <cell r="E1587">
            <v>20.6</v>
          </cell>
          <cell r="F1587">
            <v>411.19</v>
          </cell>
        </row>
        <row r="1588">
          <cell r="A1588" t="str">
            <v>30.03</v>
          </cell>
          <cell r="B1588" t="str">
            <v>Aparelhos eletricos, hidraulicos e a gas</v>
          </cell>
        </row>
        <row r="1589">
          <cell r="A1589" t="str">
            <v>30.03.032</v>
          </cell>
          <cell r="B1589" t="str">
            <v>Purificador de pressão elétrico em chapa eletrozincado pré-pintada e tampo em aço inoxidável, capacidade de refrigeração de 2,75 l/h</v>
          </cell>
          <cell r="C1589" t="str">
            <v>UN</v>
          </cell>
          <cell r="D1589">
            <v>2835.58</v>
          </cell>
          <cell r="E1589">
            <v>64.22</v>
          </cell>
          <cell r="F1589">
            <v>2899.8</v>
          </cell>
        </row>
        <row r="1590">
          <cell r="A1590" t="str">
            <v>30.03.042</v>
          </cell>
          <cell r="B1590" t="str">
            <v>Purificador de pressão elétrico em chapa eletrozincado pré-pintada e tampo em aço inoxidável, capacidade de refrigeração de 7,2 l/h</v>
          </cell>
          <cell r="C1590" t="str">
            <v>UN</v>
          </cell>
          <cell r="D1590">
            <v>3721.82</v>
          </cell>
          <cell r="E1590">
            <v>64.22</v>
          </cell>
          <cell r="F1590">
            <v>3786.04</v>
          </cell>
        </row>
        <row r="1591">
          <cell r="A1591" t="str">
            <v>30.04</v>
          </cell>
          <cell r="B1591" t="str">
            <v>Revestimento</v>
          </cell>
        </row>
        <row r="1592">
          <cell r="A1592" t="str">
            <v>30.04.010</v>
          </cell>
          <cell r="B1592" t="str">
            <v>Revestimento sintético de borracha ou PVC colorido, para sinalização tátil de alerta / direcional - assentamento argamassado</v>
          </cell>
          <cell r="C1592" t="str">
            <v>M2</v>
          </cell>
          <cell r="D1592">
            <v>378.35</v>
          </cell>
          <cell r="E1592">
            <v>22.64</v>
          </cell>
          <cell r="F1592">
            <v>400.99</v>
          </cell>
        </row>
        <row r="1593">
          <cell r="A1593" t="str">
            <v>30.04.020</v>
          </cell>
          <cell r="B1593" t="str">
            <v>Revestimento sintético de borracha ou PVC colorido, para sinalização tátil de alerta / direcional - colado</v>
          </cell>
          <cell r="C1593" t="str">
            <v>M2</v>
          </cell>
          <cell r="D1593">
            <v>185.99</v>
          </cell>
          <cell r="E1593">
            <v>9.4700000000000006</v>
          </cell>
          <cell r="F1593">
            <v>195.46</v>
          </cell>
        </row>
        <row r="1594">
          <cell r="A1594" t="str">
            <v>30.04.030</v>
          </cell>
          <cell r="B1594" t="str">
            <v>Piso em ladrilho hidráulico podotátil várias cores (25x25cm), assentado com argamassa mista</v>
          </cell>
          <cell r="C1594" t="str">
            <v>M2</v>
          </cell>
          <cell r="D1594">
            <v>103.33</v>
          </cell>
          <cell r="E1594">
            <v>26.57</v>
          </cell>
          <cell r="F1594">
            <v>129.9</v>
          </cell>
        </row>
        <row r="1595">
          <cell r="A1595" t="str">
            <v>30.04.034</v>
          </cell>
          <cell r="B1595" t="str">
            <v>Piso em ladrilho hidráulico podotátil várias cores, assentado com argamassa mista</v>
          </cell>
          <cell r="C1595" t="str">
            <v>M2</v>
          </cell>
          <cell r="D1595">
            <v>142.79</v>
          </cell>
          <cell r="E1595">
            <v>26.57</v>
          </cell>
          <cell r="F1595">
            <v>169.36</v>
          </cell>
        </row>
        <row r="1596">
          <cell r="A1596" t="str">
            <v>30.04.040</v>
          </cell>
          <cell r="B1596" t="str">
            <v>Faixa em policarbonato para sinalização visual fotoluminescente, para degraus, comprimento de 20 cm</v>
          </cell>
          <cell r="C1596" t="str">
            <v>UN</v>
          </cell>
          <cell r="D1596">
            <v>4.54</v>
          </cell>
          <cell r="E1596">
            <v>1.44</v>
          </cell>
          <cell r="F1596">
            <v>5.98</v>
          </cell>
        </row>
        <row r="1597">
          <cell r="A1597" t="str">
            <v>30.04.060</v>
          </cell>
          <cell r="B1597" t="str">
            <v>Revestimento em chapa de aço inoxidável para proteção de portas, altura de 40 cm</v>
          </cell>
          <cell r="C1597" t="str">
            <v>M</v>
          </cell>
          <cell r="D1597">
            <v>527</v>
          </cell>
          <cell r="F1597">
            <v>527</v>
          </cell>
        </row>
        <row r="1598">
          <cell r="A1598" t="str">
            <v>30.04.070</v>
          </cell>
          <cell r="B1598" t="str">
            <v>Rejuntamento de piso em ladrilho hidráulico (25x25cm) com argamassa industrializada para rejunte, juntas de 2 mm</v>
          </cell>
          <cell r="C1598" t="str">
            <v>M2</v>
          </cell>
          <cell r="D1598">
            <v>6.18</v>
          </cell>
          <cell r="E1598">
            <v>9.36</v>
          </cell>
          <cell r="F1598">
            <v>15.54</v>
          </cell>
        </row>
        <row r="1599">
          <cell r="A1599" t="str">
            <v>30.04.090</v>
          </cell>
          <cell r="B1599" t="str">
            <v>Sinalização visual de degraus com pintura esmalte epóxi, comprimento de 20 cm</v>
          </cell>
          <cell r="C1599" t="str">
            <v>UN</v>
          </cell>
          <cell r="D1599">
            <v>0.6</v>
          </cell>
          <cell r="E1599">
            <v>15.07</v>
          </cell>
          <cell r="F1599">
            <v>15.67</v>
          </cell>
        </row>
        <row r="1600">
          <cell r="A1600" t="str">
            <v>30.04.100</v>
          </cell>
          <cell r="B1600" t="str">
            <v>Piso tátil de concreto intertravado alerta / direcional, espessura de 6 cm, com rejunte em areia</v>
          </cell>
          <cell r="C1600" t="str">
            <v>M2</v>
          </cell>
          <cell r="D1600">
            <v>121.83</v>
          </cell>
          <cell r="E1600">
            <v>14.67</v>
          </cell>
          <cell r="F1600">
            <v>136.5</v>
          </cell>
        </row>
        <row r="1601">
          <cell r="A1601" t="str">
            <v>30.06</v>
          </cell>
          <cell r="B1601" t="str">
            <v>Comunicacao visual e sonora</v>
          </cell>
        </row>
        <row r="1602">
          <cell r="A1602" t="str">
            <v>30.06.010</v>
          </cell>
          <cell r="B1602" t="str">
            <v>Placa para sinalização tátil (início ou final) em braile para corrimão</v>
          </cell>
          <cell r="C1602" t="str">
            <v>UN</v>
          </cell>
          <cell r="D1602">
            <v>10.72</v>
          </cell>
          <cell r="E1602">
            <v>1.44</v>
          </cell>
          <cell r="F1602">
            <v>12.16</v>
          </cell>
        </row>
        <row r="1603">
          <cell r="A1603" t="str">
            <v>30.06.020</v>
          </cell>
          <cell r="B1603" t="str">
            <v>Placa para sinalização tátil (pavimento) em braile para corrimão</v>
          </cell>
          <cell r="C1603" t="str">
            <v>UN</v>
          </cell>
          <cell r="D1603">
            <v>10.73</v>
          </cell>
          <cell r="E1603">
            <v>1.44</v>
          </cell>
          <cell r="F1603">
            <v>12.17</v>
          </cell>
        </row>
        <row r="1604">
          <cell r="A1604" t="str">
            <v>30.06.050</v>
          </cell>
          <cell r="B1604" t="str">
            <v>Tinta acrílica para sinalização visual de piso, com acabamento microtexturizado e antiderrapante</v>
          </cell>
          <cell r="C1604" t="str">
            <v>M</v>
          </cell>
          <cell r="D1604">
            <v>41.93</v>
          </cell>
          <cell r="E1604">
            <v>22.83</v>
          </cell>
          <cell r="F1604">
            <v>64.760000000000005</v>
          </cell>
        </row>
        <row r="1605">
          <cell r="A1605" t="str">
            <v>30.06.061</v>
          </cell>
          <cell r="B1605" t="str">
            <v>Sistema de alarme PNE com indicador audiovisual, para pessoas com mobilidade reduzida ou cadeirante</v>
          </cell>
          <cell r="C1605" t="str">
            <v>CJ</v>
          </cell>
          <cell r="D1605">
            <v>256.27999999999997</v>
          </cell>
          <cell r="E1605">
            <v>22.83</v>
          </cell>
          <cell r="F1605">
            <v>279.11</v>
          </cell>
        </row>
        <row r="1606">
          <cell r="A1606" t="str">
            <v>30.06.064</v>
          </cell>
          <cell r="B1606" t="str">
            <v>Sistema de alarme PNE com indicador audiovisual, sistema sem fio (Wireless), para pessoas com mobilidade reduzida ou cadeirante</v>
          </cell>
          <cell r="C1606" t="str">
            <v>CJ</v>
          </cell>
          <cell r="D1606">
            <v>657.83</v>
          </cell>
          <cell r="E1606">
            <v>22.83</v>
          </cell>
          <cell r="F1606">
            <v>680.66</v>
          </cell>
        </row>
        <row r="1607">
          <cell r="A1607" t="str">
            <v>30.06.080</v>
          </cell>
          <cell r="B1607" t="str">
            <v>Placa de identificação em alumínio para WC, com desenho universal de acessibilidade</v>
          </cell>
          <cell r="C1607" t="str">
            <v>UN</v>
          </cell>
          <cell r="D1607">
            <v>31.32</v>
          </cell>
          <cell r="E1607">
            <v>3.71</v>
          </cell>
          <cell r="F1607">
            <v>35.03</v>
          </cell>
        </row>
        <row r="1608">
          <cell r="A1608" t="str">
            <v>30.06.090</v>
          </cell>
          <cell r="B1608" t="str">
            <v>Placa de identificação para estacionamento, com desenho universal de acessibilidade, tipo pedestal</v>
          </cell>
          <cell r="C1608" t="str">
            <v>UN</v>
          </cell>
          <cell r="D1608">
            <v>837.1</v>
          </cell>
          <cell r="E1608">
            <v>4.6399999999999997</v>
          </cell>
          <cell r="F1608">
            <v>841.74</v>
          </cell>
        </row>
        <row r="1609">
          <cell r="A1609" t="str">
            <v>30.06.100</v>
          </cell>
          <cell r="B1609" t="str">
            <v>Sinalização com pictograma para vaga de estacionamento</v>
          </cell>
          <cell r="C1609" t="str">
            <v>UN</v>
          </cell>
          <cell r="D1609">
            <v>145.86000000000001</v>
          </cell>
          <cell r="E1609">
            <v>79.89</v>
          </cell>
          <cell r="F1609">
            <v>225.75</v>
          </cell>
        </row>
        <row r="1610">
          <cell r="A1610" t="str">
            <v>30.06.110</v>
          </cell>
          <cell r="B1610" t="str">
            <v>Sinalização com pictograma para vaga de estacionamento, com faixas demarcatórias</v>
          </cell>
          <cell r="C1610" t="str">
            <v>UN</v>
          </cell>
          <cell r="D1610">
            <v>301.64</v>
          </cell>
          <cell r="E1610">
            <v>182.6</v>
          </cell>
          <cell r="F1610">
            <v>484.24</v>
          </cell>
        </row>
        <row r="1611">
          <cell r="A1611" t="str">
            <v>30.06.124</v>
          </cell>
          <cell r="B1611" t="str">
            <v>Sinalização com pictograma autoadesivo em policarbonato para piso 80 cm x 120 cm - área de resgate</v>
          </cell>
          <cell r="C1611" t="str">
            <v>UN</v>
          </cell>
          <cell r="D1611">
            <v>198.47</v>
          </cell>
          <cell r="E1611">
            <v>20.6</v>
          </cell>
          <cell r="F1611">
            <v>219.07</v>
          </cell>
        </row>
        <row r="1612">
          <cell r="A1612" t="str">
            <v>30.06.132</v>
          </cell>
          <cell r="B1612" t="str">
            <v>Placa de sinalização tátil em poliestireno com alto relevo em braile, para identificação de pavimentos</v>
          </cell>
          <cell r="C1612" t="str">
            <v>UN</v>
          </cell>
          <cell r="D1612">
            <v>26.29</v>
          </cell>
          <cell r="E1612">
            <v>3.71</v>
          </cell>
          <cell r="F1612">
            <v>30</v>
          </cell>
        </row>
        <row r="1613">
          <cell r="A1613" t="str">
            <v>30.08</v>
          </cell>
          <cell r="B1613" t="str">
            <v>Aparelhos sanitarios</v>
          </cell>
        </row>
        <row r="1614">
          <cell r="A1614" t="str">
            <v>30.08.030</v>
          </cell>
          <cell r="B1614" t="str">
            <v>Assento articulado para banho, em alumínio com pintura epóxi de 700 x 450 mm</v>
          </cell>
          <cell r="C1614" t="str">
            <v>UN</v>
          </cell>
          <cell r="D1614">
            <v>748.22</v>
          </cell>
          <cell r="E1614">
            <v>4.6399999999999997</v>
          </cell>
          <cell r="F1614">
            <v>752.86</v>
          </cell>
        </row>
        <row r="1615">
          <cell r="A1615" t="str">
            <v>30.08.040</v>
          </cell>
          <cell r="B1615" t="str">
            <v>Lavatório de louça para canto sem coluna para pessoas com mobilidade reduzida</v>
          </cell>
          <cell r="C1615" t="str">
            <v>UN</v>
          </cell>
          <cell r="D1615">
            <v>1618.87</v>
          </cell>
          <cell r="E1615">
            <v>64.22</v>
          </cell>
          <cell r="F1615">
            <v>1683.09</v>
          </cell>
        </row>
        <row r="1616">
          <cell r="A1616" t="str">
            <v>30.08.050</v>
          </cell>
          <cell r="B1616" t="str">
            <v>Trocador acessível em MDF com revestimento em laminado melamínico de 180x80 cm</v>
          </cell>
          <cell r="C1616" t="str">
            <v>UN</v>
          </cell>
          <cell r="D1616">
            <v>2596.69</v>
          </cell>
          <cell r="E1616">
            <v>334.95</v>
          </cell>
          <cell r="F1616">
            <v>2931.64</v>
          </cell>
        </row>
        <row r="1617">
          <cell r="A1617" t="str">
            <v>30.08.060</v>
          </cell>
          <cell r="B1617" t="str">
            <v>Bacia sifonada de louça para pessoas com mobilidade reduzida - capacidade de 6 litros</v>
          </cell>
          <cell r="C1617" t="str">
            <v>UN</v>
          </cell>
          <cell r="D1617">
            <v>1115.97</v>
          </cell>
          <cell r="E1617">
            <v>54.94</v>
          </cell>
          <cell r="F1617">
            <v>1170.9100000000001</v>
          </cell>
        </row>
        <row r="1618">
          <cell r="A1618" t="str">
            <v>30.14</v>
          </cell>
          <cell r="B1618" t="str">
            <v>Elevador e plataforma</v>
          </cell>
        </row>
        <row r="1619">
          <cell r="A1619" t="str">
            <v>30.14.010</v>
          </cell>
          <cell r="B1619" t="str">
            <v>Elevador de uso restrito a pessoas com mobilidade reduzida com 02 paradas, capacidade de 225 kg - uso interno em alvenaria</v>
          </cell>
          <cell r="C1619" t="str">
            <v>CJ</v>
          </cell>
          <cell r="D1619">
            <v>136963.07999999999</v>
          </cell>
          <cell r="F1619">
            <v>136963.07999999999</v>
          </cell>
        </row>
        <row r="1620">
          <cell r="A1620" t="str">
            <v>30.14.020</v>
          </cell>
          <cell r="B1620" t="str">
            <v>Elevador de uso restrito a pessoas com mobilidade reduzida com 03 paradas, capacidade de 225 kg - uso interno em alvenaria</v>
          </cell>
          <cell r="C1620" t="str">
            <v>CJ</v>
          </cell>
          <cell r="D1620">
            <v>126043.21</v>
          </cell>
          <cell r="F1620">
            <v>126043.21</v>
          </cell>
        </row>
        <row r="1621">
          <cell r="A1621" t="str">
            <v>30.14.030</v>
          </cell>
          <cell r="B1621" t="str">
            <v>Plataforma para elevação até 2,00 m, nas dimensões de 900 x 1400 mm, capacidade de 250 kg- percurso até 1,00 m de altura</v>
          </cell>
          <cell r="C1621" t="str">
            <v>CJ</v>
          </cell>
          <cell r="D1621">
            <v>29020.37</v>
          </cell>
          <cell r="F1621">
            <v>29020.37</v>
          </cell>
        </row>
        <row r="1622">
          <cell r="A1622" t="str">
            <v>30.14.040</v>
          </cell>
          <cell r="B1622" t="str">
            <v>Plataforma para elevação até 2,00 m, nas dimensões de 900 x 1400 mm, capacidade de 250 kg - percurso superior a 1,00 m de altura</v>
          </cell>
          <cell r="C1622" t="str">
            <v>CJ</v>
          </cell>
          <cell r="D1622">
            <v>30241.919999999998</v>
          </cell>
          <cell r="F1622">
            <v>30241.919999999998</v>
          </cell>
        </row>
        <row r="1623">
          <cell r="A1623" t="str">
            <v>32</v>
          </cell>
          <cell r="B1623" t="str">
            <v>IMPERMEABILIZACAO, PROTECAO E JUNTA</v>
          </cell>
        </row>
        <row r="1624">
          <cell r="A1624" t="str">
            <v>32.06</v>
          </cell>
          <cell r="B1624" t="str">
            <v>Isolamentos termicos / acusticos</v>
          </cell>
        </row>
        <row r="1625">
          <cell r="A1625" t="str">
            <v>32.06.010</v>
          </cell>
          <cell r="B1625" t="str">
            <v>Lã de vidro e/ou lã de rocha com espessura de 1´</v>
          </cell>
          <cell r="C1625" t="str">
            <v>M2</v>
          </cell>
          <cell r="D1625">
            <v>17.079999999999998</v>
          </cell>
          <cell r="E1625">
            <v>3.71</v>
          </cell>
          <cell r="F1625">
            <v>20.79</v>
          </cell>
        </row>
        <row r="1626">
          <cell r="A1626" t="str">
            <v>32.06.030</v>
          </cell>
          <cell r="B1626" t="str">
            <v>Lã de vidro e/ou lã de rocha com espessura de 2´</v>
          </cell>
          <cell r="C1626" t="str">
            <v>M2</v>
          </cell>
          <cell r="D1626">
            <v>30.79</v>
          </cell>
          <cell r="E1626">
            <v>3.71</v>
          </cell>
          <cell r="F1626">
            <v>34.5</v>
          </cell>
        </row>
        <row r="1627">
          <cell r="A1627" t="str">
            <v>32.06.120</v>
          </cell>
          <cell r="B1627" t="str">
            <v>Argila expandida</v>
          </cell>
          <cell r="C1627" t="str">
            <v>M3</v>
          </cell>
          <cell r="D1627">
            <v>616</v>
          </cell>
          <cell r="E1627">
            <v>52</v>
          </cell>
          <cell r="F1627">
            <v>668</v>
          </cell>
        </row>
        <row r="1628">
          <cell r="A1628" t="str">
            <v>32.06.130</v>
          </cell>
          <cell r="B1628" t="str">
            <v>Espuma flexível de poliuretano poliéter/poliéster para absorção acústica, espessura de 50 mm</v>
          </cell>
          <cell r="C1628" t="str">
            <v>M2</v>
          </cell>
          <cell r="D1628">
            <v>176.96</v>
          </cell>
          <cell r="E1628">
            <v>6.83</v>
          </cell>
          <cell r="F1628">
            <v>183.79</v>
          </cell>
        </row>
        <row r="1629">
          <cell r="A1629" t="str">
            <v>32.06.151</v>
          </cell>
          <cell r="B1629" t="str">
            <v>Lâmina refletiva revestida com dupla face em alumínio, dupla malha de reforço e laminação entre camadas, para isolação térmica</v>
          </cell>
          <cell r="C1629" t="str">
            <v>M2</v>
          </cell>
          <cell r="D1629">
            <v>19.309999999999999</v>
          </cell>
          <cell r="E1629">
            <v>10.09</v>
          </cell>
          <cell r="F1629">
            <v>29.4</v>
          </cell>
        </row>
        <row r="1630">
          <cell r="A1630" t="str">
            <v>32.06.231</v>
          </cell>
          <cell r="B1630" t="str">
            <v>Película de controle solar refletiva na cor prata, aplicado em vidros</v>
          </cell>
          <cell r="C1630" t="str">
            <v>M2</v>
          </cell>
          <cell r="D1630">
            <v>83.16</v>
          </cell>
          <cell r="F1630">
            <v>83.16</v>
          </cell>
        </row>
        <row r="1631">
          <cell r="A1631" t="str">
            <v>32.06.240</v>
          </cell>
          <cell r="B1631" t="str">
            <v>Película adesiva jateada para vidros - uso interno</v>
          </cell>
          <cell r="C1631" t="str">
            <v>M2</v>
          </cell>
          <cell r="D1631">
            <v>47.98</v>
          </cell>
          <cell r="E1631">
            <v>31.96</v>
          </cell>
          <cell r="F1631">
            <v>79.94</v>
          </cell>
        </row>
        <row r="1632">
          <cell r="A1632" t="str">
            <v>32.06.380</v>
          </cell>
          <cell r="B1632" t="str">
            <v>Isolamento acústico em placas de espuma semirrígida, com uma camada de manta HD, espessura de 50 mm</v>
          </cell>
          <cell r="C1632" t="str">
            <v>M2</v>
          </cell>
          <cell r="D1632">
            <v>1388.9</v>
          </cell>
          <cell r="F1632">
            <v>1388.9</v>
          </cell>
        </row>
        <row r="1633">
          <cell r="A1633" t="str">
            <v>32.06.396</v>
          </cell>
          <cell r="B1633" t="str">
            <v>Manta termoacústica em fibra cerâmica aluminizada, espessura de 38 mm</v>
          </cell>
          <cell r="C1633" t="str">
            <v>M2</v>
          </cell>
          <cell r="D1633">
            <v>84.88</v>
          </cell>
          <cell r="E1633">
            <v>27.39</v>
          </cell>
          <cell r="F1633">
            <v>112.27</v>
          </cell>
        </row>
        <row r="1634">
          <cell r="A1634" t="str">
            <v>32.06.400</v>
          </cell>
          <cell r="B1634" t="str">
            <v>Isolamento acústico em placas de espuma semirrígida incombustível, com superfície em cunhas anecóicas, espessura de 50 mm</v>
          </cell>
          <cell r="C1634" t="str">
            <v>M2</v>
          </cell>
          <cell r="D1634">
            <v>652.03</v>
          </cell>
          <cell r="F1634">
            <v>652.03</v>
          </cell>
        </row>
        <row r="1635">
          <cell r="A1635" t="str">
            <v>32.07</v>
          </cell>
          <cell r="B1635" t="str">
            <v>Junta de dilatacao</v>
          </cell>
        </row>
        <row r="1636">
          <cell r="A1636" t="str">
            <v>32.07.040</v>
          </cell>
          <cell r="B1636" t="str">
            <v>Junta plástica de 3/4´ x 1/8´</v>
          </cell>
          <cell r="C1636" t="str">
            <v>M</v>
          </cell>
          <cell r="D1636">
            <v>1.38</v>
          </cell>
          <cell r="E1636">
            <v>6.77</v>
          </cell>
          <cell r="F1636">
            <v>8.15</v>
          </cell>
        </row>
        <row r="1637">
          <cell r="A1637" t="str">
            <v>32.07.060</v>
          </cell>
          <cell r="B1637" t="str">
            <v>Junta de latão bitola de 1/8´</v>
          </cell>
          <cell r="C1637" t="str">
            <v>M</v>
          </cell>
          <cell r="D1637">
            <v>76.59</v>
          </cell>
          <cell r="E1637">
            <v>6.77</v>
          </cell>
          <cell r="F1637">
            <v>83.36</v>
          </cell>
        </row>
        <row r="1638">
          <cell r="A1638" t="str">
            <v>32.07.090</v>
          </cell>
          <cell r="B1638" t="str">
            <v>Junta de dilatação ou vedação com mastique de silicone, 1,0 x 0,5 cm - inclusive guia de apoio em polietileno</v>
          </cell>
          <cell r="C1638" t="str">
            <v>M</v>
          </cell>
          <cell r="D1638">
            <v>9.01</v>
          </cell>
          <cell r="E1638">
            <v>2.83</v>
          </cell>
          <cell r="F1638">
            <v>11.84</v>
          </cell>
        </row>
        <row r="1639">
          <cell r="A1639" t="str">
            <v>32.07.110</v>
          </cell>
          <cell r="B1639" t="str">
            <v>Junta a base de asfalto oxidado a quente</v>
          </cell>
          <cell r="C1639" t="str">
            <v>CM3</v>
          </cell>
          <cell r="D1639">
            <v>0.14000000000000001</v>
          </cell>
          <cell r="E1639">
            <v>0.06</v>
          </cell>
          <cell r="F1639">
            <v>0.2</v>
          </cell>
        </row>
        <row r="1640">
          <cell r="A1640" t="str">
            <v>32.07.120</v>
          </cell>
          <cell r="B1640" t="str">
            <v>Mangueira plástica flexível para junta de dilatação</v>
          </cell>
          <cell r="C1640" t="str">
            <v>M</v>
          </cell>
          <cell r="D1640">
            <v>6.91</v>
          </cell>
          <cell r="E1640">
            <v>4.5199999999999996</v>
          </cell>
          <cell r="F1640">
            <v>11.43</v>
          </cell>
        </row>
        <row r="1641">
          <cell r="A1641" t="str">
            <v>32.07.160</v>
          </cell>
          <cell r="B1641" t="str">
            <v>Junta de dilatação elástica a base de poliuretano</v>
          </cell>
          <cell r="C1641" t="str">
            <v>CM3</v>
          </cell>
          <cell r="D1641">
            <v>0.16</v>
          </cell>
          <cell r="E1641">
            <v>0.11</v>
          </cell>
          <cell r="F1641">
            <v>0.27</v>
          </cell>
        </row>
        <row r="1642">
          <cell r="A1642" t="str">
            <v>32.07.226</v>
          </cell>
          <cell r="B1642" t="str">
            <v>Selante elástico monocomponente a base de poliuretano (PU) para juntas de dilatação</v>
          </cell>
          <cell r="C1642" t="str">
            <v>M</v>
          </cell>
          <cell r="D1642">
            <v>7.4</v>
          </cell>
          <cell r="E1642">
            <v>0.08</v>
          </cell>
          <cell r="F1642">
            <v>7.48</v>
          </cell>
        </row>
        <row r="1643">
          <cell r="A1643" t="str">
            <v>32.07.230</v>
          </cell>
          <cell r="B1643" t="str">
            <v>Perfil de acabamento com borracha termoplástica vulcanizada contínua flexível, para junta de dilatação de embutir - piso-piso</v>
          </cell>
          <cell r="C1643" t="str">
            <v>M</v>
          </cell>
          <cell r="D1643">
            <v>236.04</v>
          </cell>
          <cell r="E1643">
            <v>4.12</v>
          </cell>
          <cell r="F1643">
            <v>240.16</v>
          </cell>
        </row>
        <row r="1644">
          <cell r="A1644" t="str">
            <v>32.07.240</v>
          </cell>
          <cell r="B1644" t="str">
            <v>Perfil de acabamento com borracha termoplástica vulcanizada contínua flexível, para junta de dilatação de embutir - piso-parede</v>
          </cell>
          <cell r="C1644" t="str">
            <v>M</v>
          </cell>
          <cell r="D1644">
            <v>282.14</v>
          </cell>
          <cell r="E1644">
            <v>4.12</v>
          </cell>
          <cell r="F1644">
            <v>286.26</v>
          </cell>
        </row>
        <row r="1645">
          <cell r="A1645" t="str">
            <v>32.07.250</v>
          </cell>
          <cell r="B1645" t="str">
            <v>Perfil de acabamento com borracha termoplástica vulcanizada contínua flexível, para junta de dilatação de embutir - parede-parede ou forro-forro</v>
          </cell>
          <cell r="C1645" t="str">
            <v>M</v>
          </cell>
          <cell r="D1645">
            <v>110.76</v>
          </cell>
          <cell r="E1645">
            <v>4.12</v>
          </cell>
          <cell r="F1645">
            <v>114.88</v>
          </cell>
        </row>
        <row r="1646">
          <cell r="A1646" t="str">
            <v>32.07.260</v>
          </cell>
          <cell r="B1646" t="str">
            <v>Perfil de acabamento com borracha termoplástica vulcanizada contínua flexível, para junta de dilatação de embutir - parede-parede ou forro-forro - canto</v>
          </cell>
          <cell r="C1646" t="str">
            <v>M</v>
          </cell>
          <cell r="D1646">
            <v>105.21</v>
          </cell>
          <cell r="E1646">
            <v>4.12</v>
          </cell>
          <cell r="F1646">
            <v>109.33</v>
          </cell>
        </row>
        <row r="1647">
          <cell r="A1647" t="str">
            <v>32.08</v>
          </cell>
          <cell r="B1647" t="str">
            <v>Junta de dilatacao estrutural</v>
          </cell>
        </row>
        <row r="1648">
          <cell r="A1648" t="str">
            <v>32.08.010</v>
          </cell>
          <cell r="B1648" t="str">
            <v>Junta estrutural com poliestireno expandido de alta densidade P-III, espessura de 10 mm</v>
          </cell>
          <cell r="C1648" t="str">
            <v>M2</v>
          </cell>
          <cell r="D1648">
            <v>8.64</v>
          </cell>
          <cell r="E1648">
            <v>2.79</v>
          </cell>
          <cell r="F1648">
            <v>11.43</v>
          </cell>
        </row>
        <row r="1649">
          <cell r="A1649" t="str">
            <v>32.08.030</v>
          </cell>
          <cell r="B1649" t="str">
            <v>Junta estrutural com poliestireno expandido de alta densidade P-III, espessura de 20 mm</v>
          </cell>
          <cell r="C1649" t="str">
            <v>M2</v>
          </cell>
          <cell r="D1649">
            <v>26.32</v>
          </cell>
          <cell r="E1649">
            <v>2.79</v>
          </cell>
          <cell r="F1649">
            <v>29.11</v>
          </cell>
        </row>
        <row r="1650">
          <cell r="A1650" t="str">
            <v>32.08.050</v>
          </cell>
          <cell r="B1650" t="str">
            <v>Junta estrutural com perfilado termoplástico em PVC, perfil O-12</v>
          </cell>
          <cell r="C1650" t="str">
            <v>M</v>
          </cell>
          <cell r="D1650">
            <v>48.69</v>
          </cell>
          <cell r="E1650">
            <v>19.14</v>
          </cell>
          <cell r="F1650">
            <v>67.83</v>
          </cell>
        </row>
        <row r="1651">
          <cell r="A1651" t="str">
            <v>32.08.060</v>
          </cell>
          <cell r="B1651" t="str">
            <v>Junta estrutural com perfilado termoplástico em PVC, perfil O-22</v>
          </cell>
          <cell r="C1651" t="str">
            <v>M</v>
          </cell>
          <cell r="D1651">
            <v>97.05</v>
          </cell>
          <cell r="E1651">
            <v>19.14</v>
          </cell>
          <cell r="F1651">
            <v>116.19</v>
          </cell>
        </row>
        <row r="1652">
          <cell r="A1652" t="str">
            <v>32.08.070</v>
          </cell>
          <cell r="B1652" t="str">
            <v>Junta estrutural com perfil elastomérico para fissuras, painéis e estruturas em geral, movimentação máxima 15 mm</v>
          </cell>
          <cell r="C1652" t="str">
            <v>M</v>
          </cell>
          <cell r="D1652">
            <v>174.57</v>
          </cell>
          <cell r="F1652">
            <v>174.57</v>
          </cell>
        </row>
        <row r="1653">
          <cell r="A1653" t="str">
            <v>32.08.090</v>
          </cell>
          <cell r="B1653" t="str">
            <v>Junta estrutural com perfil elastomérico para fissuras, painéis e estruturas em geral, movimentação máxima 30 mm</v>
          </cell>
          <cell r="C1653" t="str">
            <v>M</v>
          </cell>
          <cell r="D1653">
            <v>399.7</v>
          </cell>
          <cell r="F1653">
            <v>399.7</v>
          </cell>
        </row>
        <row r="1654">
          <cell r="A1654" t="str">
            <v>32.08.110</v>
          </cell>
          <cell r="B1654" t="str">
            <v>Junta estrutural com perfil elastomérico e lábios poliméricos para obras de arte, movimentação máxima 40 mm</v>
          </cell>
          <cell r="C1654" t="str">
            <v>M</v>
          </cell>
          <cell r="D1654">
            <v>874.24</v>
          </cell>
          <cell r="E1654">
            <v>9.2899999999999991</v>
          </cell>
          <cell r="F1654">
            <v>883.53</v>
          </cell>
        </row>
        <row r="1655">
          <cell r="A1655" t="str">
            <v>32.08.130</v>
          </cell>
          <cell r="B1655" t="str">
            <v>Junta estrutural com perfil elastomérico e lábios poliméricos para obras de arte, movimentação máxima 55 mm</v>
          </cell>
          <cell r="C1655" t="str">
            <v>M</v>
          </cell>
          <cell r="D1655">
            <v>1215.8399999999999</v>
          </cell>
          <cell r="E1655">
            <v>9.2899999999999991</v>
          </cell>
          <cell r="F1655">
            <v>1225.1300000000001</v>
          </cell>
        </row>
        <row r="1656">
          <cell r="A1656" t="str">
            <v>32.08.160</v>
          </cell>
          <cell r="B1656" t="str">
            <v>Junta elástica estrutural de neoprene</v>
          </cell>
          <cell r="C1656" t="str">
            <v>M</v>
          </cell>
          <cell r="D1656">
            <v>170.74</v>
          </cell>
          <cell r="F1656">
            <v>170.74</v>
          </cell>
        </row>
        <row r="1657">
          <cell r="A1657" t="str">
            <v>32.09</v>
          </cell>
          <cell r="B1657" t="str">
            <v>Apoios e afins</v>
          </cell>
        </row>
        <row r="1658">
          <cell r="A1658" t="str">
            <v>32.09.020</v>
          </cell>
          <cell r="B1658" t="str">
            <v>Chapa de aço em bitolas medias</v>
          </cell>
          <cell r="C1658" t="str">
            <v>KG</v>
          </cell>
          <cell r="D1658">
            <v>10.32</v>
          </cell>
          <cell r="E1658">
            <v>12.35</v>
          </cell>
          <cell r="F1658">
            <v>22.67</v>
          </cell>
        </row>
        <row r="1659">
          <cell r="A1659" t="str">
            <v>32.09.040</v>
          </cell>
          <cell r="B1659" t="str">
            <v>Apoio em placa de neoprene fretado</v>
          </cell>
          <cell r="C1659" t="str">
            <v>DM3</v>
          </cell>
          <cell r="D1659">
            <v>195.66</v>
          </cell>
          <cell r="E1659">
            <v>8.23</v>
          </cell>
          <cell r="F1659">
            <v>203.89</v>
          </cell>
        </row>
        <row r="1660">
          <cell r="A1660" t="str">
            <v>32.10</v>
          </cell>
          <cell r="B1660" t="str">
            <v>Envelope de concreto e protecao de tubos</v>
          </cell>
        </row>
        <row r="1661">
          <cell r="A1661" t="str">
            <v>32.10.050</v>
          </cell>
          <cell r="B1661" t="str">
            <v>Proteção anticorrosiva, a base de resina epóxi com alcatrão, para ramais sob a terra, com DN até 1´</v>
          </cell>
          <cell r="C1661" t="str">
            <v>M</v>
          </cell>
          <cell r="D1661">
            <v>4.8099999999999996</v>
          </cell>
          <cell r="E1661">
            <v>2.5099999999999998</v>
          </cell>
          <cell r="F1661">
            <v>7.32</v>
          </cell>
        </row>
        <row r="1662">
          <cell r="A1662" t="str">
            <v>32.10.060</v>
          </cell>
          <cell r="B1662" t="str">
            <v>Proteção anticorrosiva, a base de resina epóxi com alcatrão, para ramais sob a terra, com DN acima de 1´ até 2´</v>
          </cell>
          <cell r="C1662" t="str">
            <v>M</v>
          </cell>
          <cell r="D1662">
            <v>9.64</v>
          </cell>
          <cell r="E1662">
            <v>5.0199999999999996</v>
          </cell>
          <cell r="F1662">
            <v>14.66</v>
          </cell>
        </row>
        <row r="1663">
          <cell r="A1663" t="str">
            <v>32.10.070</v>
          </cell>
          <cell r="B1663" t="str">
            <v>Proteção anticorrosiva, a base de resina epóxi com alcatrão, para ramais sob a terra, com DN acima de 2´ até 3´</v>
          </cell>
          <cell r="C1663" t="str">
            <v>M</v>
          </cell>
          <cell r="D1663">
            <v>14.46</v>
          </cell>
          <cell r="E1663">
            <v>7.52</v>
          </cell>
          <cell r="F1663">
            <v>21.98</v>
          </cell>
        </row>
        <row r="1664">
          <cell r="A1664" t="str">
            <v>32.10.080</v>
          </cell>
          <cell r="B1664" t="str">
            <v>Proteção anticorrosiva, a base de resina epóxi com alcatrão, para ramais sob a terra, com DN acima de 3´ até 4´</v>
          </cell>
          <cell r="C1664" t="str">
            <v>M</v>
          </cell>
          <cell r="D1664">
            <v>19.28</v>
          </cell>
          <cell r="E1664">
            <v>10.029999999999999</v>
          </cell>
          <cell r="F1664">
            <v>29.31</v>
          </cell>
        </row>
        <row r="1665">
          <cell r="A1665" t="str">
            <v>32.10.082</v>
          </cell>
          <cell r="B1665" t="str">
            <v>Proteção anticorrosiva, a base de resina epóxi com alcatrão, para ramais sob a terra, com DN acima de 5´ até 6´</v>
          </cell>
          <cell r="C1665" t="str">
            <v>M</v>
          </cell>
          <cell r="D1665">
            <v>28.96</v>
          </cell>
          <cell r="E1665">
            <v>15.06</v>
          </cell>
          <cell r="F1665">
            <v>44.02</v>
          </cell>
        </row>
        <row r="1666">
          <cell r="A1666" t="str">
            <v>32.10.090</v>
          </cell>
          <cell r="B1666" t="str">
            <v>Proteção anticorrosiva, com fita adesiva, para ramais sob a terra, com DN até 1´</v>
          </cell>
          <cell r="C1666" t="str">
            <v>M</v>
          </cell>
          <cell r="D1666">
            <v>28.51</v>
          </cell>
          <cell r="E1666">
            <v>1.55</v>
          </cell>
          <cell r="F1666">
            <v>30.06</v>
          </cell>
        </row>
        <row r="1667">
          <cell r="A1667" t="str">
            <v>32.10.100</v>
          </cell>
          <cell r="B1667" t="str">
            <v>Proteção anticorrosiva, com fita adesiva, para ramais sob a terra, com DN acima de 1´ até 2´</v>
          </cell>
          <cell r="C1667" t="str">
            <v>M</v>
          </cell>
          <cell r="D1667">
            <v>50.69</v>
          </cell>
          <cell r="E1667">
            <v>2.17</v>
          </cell>
          <cell r="F1667">
            <v>52.86</v>
          </cell>
        </row>
        <row r="1668">
          <cell r="A1668" t="str">
            <v>32.10.110</v>
          </cell>
          <cell r="B1668" t="str">
            <v>Proteção anticorrosiva, com fita adesiva, para ramais sob a terra, com DN acima de 2´ até 3´</v>
          </cell>
          <cell r="C1668" t="str">
            <v>M</v>
          </cell>
          <cell r="D1668">
            <v>72.13</v>
          </cell>
          <cell r="E1668">
            <v>2.79</v>
          </cell>
          <cell r="F1668">
            <v>74.92</v>
          </cell>
        </row>
        <row r="1669">
          <cell r="A1669" t="str">
            <v>32.11</v>
          </cell>
          <cell r="B1669" t="str">
            <v>Isolante termico para tubos e dutos</v>
          </cell>
        </row>
        <row r="1670">
          <cell r="A1670" t="str">
            <v>32.11.150</v>
          </cell>
          <cell r="B1670" t="str">
            <v>Proteção para isolamento térmico em alumínio</v>
          </cell>
          <cell r="C1670" t="str">
            <v>M2</v>
          </cell>
          <cell r="D1670">
            <v>30.83</v>
          </cell>
          <cell r="E1670">
            <v>10.5</v>
          </cell>
          <cell r="F1670">
            <v>41.33</v>
          </cell>
        </row>
        <row r="1671">
          <cell r="A1671" t="str">
            <v>32.11.200</v>
          </cell>
          <cell r="B1671" t="str">
            <v>Isolamento térmico em polietileno expandido, espessura de 5 mm, para tubulação de 1/2´ (15 mm)</v>
          </cell>
          <cell r="C1671" t="str">
            <v>M</v>
          </cell>
          <cell r="D1671">
            <v>1.7</v>
          </cell>
          <cell r="E1671">
            <v>10.5</v>
          </cell>
          <cell r="F1671">
            <v>12.2</v>
          </cell>
        </row>
        <row r="1672">
          <cell r="A1672" t="str">
            <v>32.11.210</v>
          </cell>
          <cell r="B1672" t="str">
            <v>Isolamento térmico em polietileno expandido, espessura de 5 mm, para tubulação de 3/4´ (22 mm)</v>
          </cell>
          <cell r="C1672" t="str">
            <v>M</v>
          </cell>
          <cell r="D1672">
            <v>2.59</v>
          </cell>
          <cell r="E1672">
            <v>10.5</v>
          </cell>
          <cell r="F1672">
            <v>13.09</v>
          </cell>
        </row>
        <row r="1673">
          <cell r="A1673" t="str">
            <v>32.11.220</v>
          </cell>
          <cell r="B1673" t="str">
            <v>Isolamento térmico em polietileno expandido, espessura de 5 mm, para tubulação de 1´ (28 mm)</v>
          </cell>
          <cell r="C1673" t="str">
            <v>M</v>
          </cell>
          <cell r="D1673">
            <v>3.06</v>
          </cell>
          <cell r="E1673">
            <v>10.5</v>
          </cell>
          <cell r="F1673">
            <v>13.56</v>
          </cell>
        </row>
        <row r="1674">
          <cell r="A1674" t="str">
            <v>32.11.230</v>
          </cell>
          <cell r="B1674" t="str">
            <v>Isolamento térmico em polietileno expandido, espessura de 10 mm, para tubulação de 1 1/4´ (35 mm)</v>
          </cell>
          <cell r="C1674" t="str">
            <v>M</v>
          </cell>
          <cell r="D1674">
            <v>3.68</v>
          </cell>
          <cell r="E1674">
            <v>10.5</v>
          </cell>
          <cell r="F1674">
            <v>14.18</v>
          </cell>
        </row>
        <row r="1675">
          <cell r="A1675" t="str">
            <v>32.11.240</v>
          </cell>
          <cell r="B1675" t="str">
            <v>Isolamento térmico em polietileno expandido, espessura de 10 mm, para tubulação de 1 1/2´ (42 mm)</v>
          </cell>
          <cell r="C1675" t="str">
            <v>M</v>
          </cell>
          <cell r="D1675">
            <v>5.08</v>
          </cell>
          <cell r="E1675">
            <v>10.5</v>
          </cell>
          <cell r="F1675">
            <v>15.58</v>
          </cell>
        </row>
        <row r="1676">
          <cell r="A1676" t="str">
            <v>32.11.250</v>
          </cell>
          <cell r="B1676" t="str">
            <v>Isolamento térmico em polietileno expandido, espessura de 10 mm, para tubulação de 2´ (54 mm)</v>
          </cell>
          <cell r="C1676" t="str">
            <v>M</v>
          </cell>
          <cell r="D1676">
            <v>9.26</v>
          </cell>
          <cell r="E1676">
            <v>10.5</v>
          </cell>
          <cell r="F1676">
            <v>19.760000000000002</v>
          </cell>
        </row>
        <row r="1677">
          <cell r="A1677" t="str">
            <v>32.11.270</v>
          </cell>
          <cell r="B1677" t="str">
            <v>Isolamento térmico em espuma elastomérica, espessura de 9 a 12 mm, para tubulação de 1/4´ (cobre)</v>
          </cell>
          <cell r="C1677" t="str">
            <v>M</v>
          </cell>
          <cell r="D1677">
            <v>7.11</v>
          </cell>
          <cell r="E1677">
            <v>10.5</v>
          </cell>
          <cell r="F1677">
            <v>17.61</v>
          </cell>
        </row>
        <row r="1678">
          <cell r="A1678" t="str">
            <v>32.11.280</v>
          </cell>
          <cell r="B1678" t="str">
            <v>Isolamento térmico em espuma elastomérica, espessura de 9 a 12 mm, para tubulação de 1/2´ (cobre)</v>
          </cell>
          <cell r="C1678" t="str">
            <v>M</v>
          </cell>
          <cell r="D1678">
            <v>7.65</v>
          </cell>
          <cell r="E1678">
            <v>10.5</v>
          </cell>
          <cell r="F1678">
            <v>18.149999999999999</v>
          </cell>
        </row>
        <row r="1679">
          <cell r="A1679" t="str">
            <v>32.11.290</v>
          </cell>
          <cell r="B1679" t="str">
            <v>Isolamento térmico em espuma elastomérica, espessura de 9 a 12 mm, para tubulação de 5/8´ (cobre) ou 1/4´ (ferro)</v>
          </cell>
          <cell r="C1679" t="str">
            <v>M</v>
          </cell>
          <cell r="D1679">
            <v>8.49</v>
          </cell>
          <cell r="E1679">
            <v>10.5</v>
          </cell>
          <cell r="F1679">
            <v>18.989999999999998</v>
          </cell>
        </row>
        <row r="1680">
          <cell r="A1680" t="str">
            <v>32.11.300</v>
          </cell>
          <cell r="B1680" t="str">
            <v>Isolamento térmico em espuma elastomérica, espessura de 9 a 12 mm, para tubulação de 1´ (cobre)</v>
          </cell>
          <cell r="C1680" t="str">
            <v>M</v>
          </cell>
          <cell r="D1680">
            <v>9.64</v>
          </cell>
          <cell r="E1680">
            <v>10.5</v>
          </cell>
          <cell r="F1680">
            <v>20.14</v>
          </cell>
        </row>
        <row r="1681">
          <cell r="A1681" t="str">
            <v>32.11.310</v>
          </cell>
          <cell r="B1681" t="str">
            <v>Isolamento térmico em espuma elastomérica, espessura de 19 a 26 mm, para tubulação de 7/8´ (cobre) ou 1/2´ (ferro)</v>
          </cell>
          <cell r="C1681" t="str">
            <v>M</v>
          </cell>
          <cell r="D1681">
            <v>21.27</v>
          </cell>
          <cell r="E1681">
            <v>10.5</v>
          </cell>
          <cell r="F1681">
            <v>31.77</v>
          </cell>
        </row>
        <row r="1682">
          <cell r="A1682" t="str">
            <v>32.11.320</v>
          </cell>
          <cell r="B1682" t="str">
            <v>Isolamento térmico em espuma elastomérica, espessura de 19 a 26 mm, para tubulação de 1 1/8´ (cobre) ou 3/4´ (ferro)</v>
          </cell>
          <cell r="C1682" t="str">
            <v>M</v>
          </cell>
          <cell r="D1682">
            <v>24.6</v>
          </cell>
          <cell r="E1682">
            <v>10.5</v>
          </cell>
          <cell r="F1682">
            <v>35.1</v>
          </cell>
        </row>
        <row r="1683">
          <cell r="A1683" t="str">
            <v>32.11.330</v>
          </cell>
          <cell r="B1683" t="str">
            <v>Isolamento térmico em espuma elastomérica, espessura de 19 a 26 mm, para tubulação de 1 3/8´ (cobre) ou 1´ (ferro)</v>
          </cell>
          <cell r="C1683" t="str">
            <v>M</v>
          </cell>
          <cell r="D1683">
            <v>28.09</v>
          </cell>
          <cell r="E1683">
            <v>10.5</v>
          </cell>
          <cell r="F1683">
            <v>38.590000000000003</v>
          </cell>
        </row>
        <row r="1684">
          <cell r="A1684" t="str">
            <v>32.11.340</v>
          </cell>
          <cell r="B1684" t="str">
            <v>Isolamento térmico em espuma elastomérica, espessura de 19 a 26 mm, para tubulação de 1 5/8´ (cobre) ou 1 1/4´ (ferro)</v>
          </cell>
          <cell r="C1684" t="str">
            <v>M</v>
          </cell>
          <cell r="D1684">
            <v>33.14</v>
          </cell>
          <cell r="E1684">
            <v>10.5</v>
          </cell>
          <cell r="F1684">
            <v>43.64</v>
          </cell>
        </row>
        <row r="1685">
          <cell r="A1685" t="str">
            <v>32.11.350</v>
          </cell>
          <cell r="B1685" t="str">
            <v>Isolamento térmico em espuma elastomérica, espessura de 19 a 26 mm, para tubulação de 1 1/2´ (ferro)</v>
          </cell>
          <cell r="C1685" t="str">
            <v>M</v>
          </cell>
          <cell r="D1685">
            <v>36.659999999999997</v>
          </cell>
          <cell r="E1685">
            <v>10.5</v>
          </cell>
          <cell r="F1685">
            <v>47.16</v>
          </cell>
        </row>
        <row r="1686">
          <cell r="A1686" t="str">
            <v>32.11.360</v>
          </cell>
          <cell r="B1686" t="str">
            <v>Isolamento térmico em espuma elastomérica, espessura de 19 a 26 mm, para tubulação de 2´ (ferro)</v>
          </cell>
          <cell r="C1686" t="str">
            <v>M</v>
          </cell>
          <cell r="D1686">
            <v>46.48</v>
          </cell>
          <cell r="E1686">
            <v>10.5</v>
          </cell>
          <cell r="F1686">
            <v>56.98</v>
          </cell>
        </row>
        <row r="1687">
          <cell r="A1687" t="str">
            <v>32.11.370</v>
          </cell>
          <cell r="B1687" t="str">
            <v>Isolamento térmico em espuma elastomérica, espessura de 19 a 26 mm, para tubulação de 2 1/2´ (ferro)</v>
          </cell>
          <cell r="C1687" t="str">
            <v>M</v>
          </cell>
          <cell r="D1687">
            <v>57.76</v>
          </cell>
          <cell r="E1687">
            <v>10.5</v>
          </cell>
          <cell r="F1687">
            <v>68.260000000000005</v>
          </cell>
        </row>
        <row r="1688">
          <cell r="A1688" t="str">
            <v>32.11.380</v>
          </cell>
          <cell r="B1688" t="str">
            <v>Isolamento térmico em espuma elastomérica, espessura de 19 a 26 mm, para tubulação de 3 1/2´ (cobre) ou 3´ (ferro)</v>
          </cell>
          <cell r="C1688" t="str">
            <v>M</v>
          </cell>
          <cell r="D1688">
            <v>62.38</v>
          </cell>
          <cell r="E1688">
            <v>10.5</v>
          </cell>
          <cell r="F1688">
            <v>72.88</v>
          </cell>
        </row>
        <row r="1689">
          <cell r="A1689" t="str">
            <v>32.11.390</v>
          </cell>
          <cell r="B1689" t="str">
            <v>Isolamento térmico em espuma elastomérica, espessura de 19 a 26 mm, para tubulação de 4´ (ferro)</v>
          </cell>
          <cell r="C1689" t="str">
            <v>M</v>
          </cell>
          <cell r="D1689">
            <v>101.93</v>
          </cell>
          <cell r="E1689">
            <v>10.5</v>
          </cell>
          <cell r="F1689">
            <v>112.43</v>
          </cell>
        </row>
        <row r="1690">
          <cell r="A1690" t="str">
            <v>32.11.400</v>
          </cell>
          <cell r="B1690" t="str">
            <v>Isolamento térmico em espuma elastomérica, espessura de 19 a 26 mm, para tubulação de 5´ (ferro)</v>
          </cell>
          <cell r="C1690" t="str">
            <v>M</v>
          </cell>
          <cell r="D1690">
            <v>118.31</v>
          </cell>
          <cell r="E1690">
            <v>10.5</v>
          </cell>
          <cell r="F1690">
            <v>128.81</v>
          </cell>
        </row>
        <row r="1691">
          <cell r="A1691" t="str">
            <v>32.11.410</v>
          </cell>
          <cell r="B1691" t="str">
            <v>Isolamento térmico em espuma elastomérica, espessura de 19 a 26 mm, para tubulação de 6´ (ferro)</v>
          </cell>
          <cell r="C1691" t="str">
            <v>M</v>
          </cell>
          <cell r="D1691">
            <v>146.31</v>
          </cell>
          <cell r="E1691">
            <v>10.5</v>
          </cell>
          <cell r="F1691">
            <v>156.81</v>
          </cell>
        </row>
        <row r="1692">
          <cell r="A1692" t="str">
            <v>32.11.420</v>
          </cell>
          <cell r="B1692" t="str">
            <v>Manta em espuma elastomérica, espessura de 19 a 26 mm, para isolamento térmico de tubulação acima de 6´</v>
          </cell>
          <cell r="C1692" t="str">
            <v>M2</v>
          </cell>
          <cell r="D1692">
            <v>190.14</v>
          </cell>
          <cell r="E1692">
            <v>19.260000000000002</v>
          </cell>
          <cell r="F1692">
            <v>209.4</v>
          </cell>
        </row>
        <row r="1693">
          <cell r="A1693" t="str">
            <v>32.11.430</v>
          </cell>
          <cell r="B1693" t="str">
            <v>Isolamento térmico em espuma elastomérica, espessura de 19 a 26 mm, para tubulação de 3/8" (cobre) ou 1/8" (ferro)</v>
          </cell>
          <cell r="C1693" t="str">
            <v>M</v>
          </cell>
          <cell r="D1693">
            <v>16.95</v>
          </cell>
          <cell r="E1693">
            <v>10.5</v>
          </cell>
          <cell r="F1693">
            <v>27.45</v>
          </cell>
        </row>
        <row r="1694">
          <cell r="A1694" t="str">
            <v>32.11.440</v>
          </cell>
          <cell r="B1694" t="str">
            <v>Isolamento térmico em espuma elastomérica, espessura de 19 a 26 mm, para tubulação de 3/4" (cobre) ou 3/8" (ferro)</v>
          </cell>
          <cell r="C1694" t="str">
            <v>M</v>
          </cell>
          <cell r="D1694">
            <v>19.07</v>
          </cell>
          <cell r="E1694">
            <v>10.5</v>
          </cell>
          <cell r="F1694">
            <v>29.57</v>
          </cell>
        </row>
        <row r="1695">
          <cell r="A1695" t="str">
            <v>32.15</v>
          </cell>
          <cell r="B1695" t="str">
            <v>Impermeabilizacao flexivel com manta</v>
          </cell>
        </row>
        <row r="1696">
          <cell r="A1696" t="str">
            <v>32.15.030</v>
          </cell>
          <cell r="B1696" t="str">
            <v>Impermeabilização em manta asfáltica com armadura, tipo III-B, espessura de 3 mm</v>
          </cell>
          <cell r="C1696" t="str">
            <v>M2</v>
          </cell>
          <cell r="D1696">
            <v>64.97</v>
          </cell>
          <cell r="E1696">
            <v>17.920000000000002</v>
          </cell>
          <cell r="F1696">
            <v>82.89</v>
          </cell>
        </row>
        <row r="1697">
          <cell r="A1697" t="str">
            <v>32.15.040</v>
          </cell>
          <cell r="B1697" t="str">
            <v>Impermeabilização em manta asfáltica com armadura, tipo III-B, espessura de 4 mm</v>
          </cell>
          <cell r="C1697" t="str">
            <v>M2</v>
          </cell>
          <cell r="D1697">
            <v>73.52</v>
          </cell>
          <cell r="E1697">
            <v>17.920000000000002</v>
          </cell>
          <cell r="F1697">
            <v>91.44</v>
          </cell>
        </row>
        <row r="1698">
          <cell r="A1698" t="str">
            <v>32.15.080</v>
          </cell>
          <cell r="B1698" t="str">
            <v>Impermeabilização em manta asfáltica tipo III-B, espessura de 3 mm, face exposta em geotêxtil, com membrana acrílica</v>
          </cell>
          <cell r="C1698" t="str">
            <v>M2</v>
          </cell>
          <cell r="D1698">
            <v>138.12</v>
          </cell>
          <cell r="E1698">
            <v>22.56</v>
          </cell>
          <cell r="F1698">
            <v>160.68</v>
          </cell>
        </row>
        <row r="1699">
          <cell r="A1699" t="str">
            <v>32.15.100</v>
          </cell>
          <cell r="B1699" t="str">
            <v>Impermeabilização em manta asfáltica plastomérica com armadura, tipo III, espessura de 4 mm, face exposta em geotêxtil com membrana acrílica</v>
          </cell>
          <cell r="C1699" t="str">
            <v>M2</v>
          </cell>
          <cell r="D1699">
            <v>145.72999999999999</v>
          </cell>
          <cell r="E1699">
            <v>22.56</v>
          </cell>
          <cell r="F1699">
            <v>168.29</v>
          </cell>
        </row>
        <row r="1700">
          <cell r="A1700" t="str">
            <v>32.15.240</v>
          </cell>
          <cell r="B1700" t="str">
            <v>Impermeabilização com manta asfáltica tipo III, anti raiz, espessura de 4 mm</v>
          </cell>
          <cell r="C1700" t="str">
            <v>M2</v>
          </cell>
          <cell r="D1700">
            <v>145.69</v>
          </cell>
          <cell r="F1700">
            <v>145.69</v>
          </cell>
        </row>
        <row r="1701">
          <cell r="A1701" t="str">
            <v>32.16</v>
          </cell>
          <cell r="B1701" t="str">
            <v>Impermeabilizacao flexivel com membranas</v>
          </cell>
        </row>
        <row r="1702">
          <cell r="A1702" t="str">
            <v>32.16.010</v>
          </cell>
          <cell r="B1702" t="str">
            <v>Impermeabilização em pintura de asfalto oxidado com solventes orgânicos, sobre massa</v>
          </cell>
          <cell r="C1702" t="str">
            <v>M2</v>
          </cell>
          <cell r="D1702">
            <v>10.84</v>
          </cell>
          <cell r="E1702">
            <v>7.43</v>
          </cell>
          <cell r="F1702">
            <v>18.27</v>
          </cell>
        </row>
        <row r="1703">
          <cell r="A1703" t="str">
            <v>32.16.020</v>
          </cell>
          <cell r="B1703" t="str">
            <v>Impermeabilização em pintura de asfalto oxidado com solventes orgânicos, sobre metal</v>
          </cell>
          <cell r="C1703" t="str">
            <v>M2</v>
          </cell>
          <cell r="D1703">
            <v>7.58</v>
          </cell>
          <cell r="E1703">
            <v>7.43</v>
          </cell>
          <cell r="F1703">
            <v>15.01</v>
          </cell>
        </row>
        <row r="1704">
          <cell r="A1704" t="str">
            <v>32.16.030</v>
          </cell>
          <cell r="B1704" t="str">
            <v>Impermeabilização em membrana de asfalto modificado com elastômeros, na cor preta</v>
          </cell>
          <cell r="C1704" t="str">
            <v>M2</v>
          </cell>
          <cell r="D1704">
            <v>52.9</v>
          </cell>
          <cell r="E1704">
            <v>7.43</v>
          </cell>
          <cell r="F1704">
            <v>60.33</v>
          </cell>
        </row>
        <row r="1705">
          <cell r="A1705" t="str">
            <v>32.16.040</v>
          </cell>
          <cell r="B1705" t="str">
            <v>Impermeabilização em membrana de asfalto modificado com elastômeros, na cor preta e reforço em tela poliéster</v>
          </cell>
          <cell r="C1705" t="str">
            <v>M2</v>
          </cell>
          <cell r="D1705">
            <v>81.180000000000007</v>
          </cell>
          <cell r="E1705">
            <v>20.6</v>
          </cell>
          <cell r="F1705">
            <v>101.78</v>
          </cell>
        </row>
        <row r="1706">
          <cell r="A1706" t="str">
            <v>32.16.050</v>
          </cell>
          <cell r="B1706" t="str">
            <v>Impermeabilização em membrana à base de polímeros acrílicos, na cor branca</v>
          </cell>
          <cell r="C1706" t="str">
            <v>M2</v>
          </cell>
          <cell r="D1706">
            <v>49.65</v>
          </cell>
          <cell r="E1706">
            <v>7.43</v>
          </cell>
          <cell r="F1706">
            <v>57.08</v>
          </cell>
        </row>
        <row r="1707">
          <cell r="A1707" t="str">
            <v>32.16.060</v>
          </cell>
          <cell r="B1707" t="str">
            <v>Impermeabilização em membrana à base de polímeros acrílicos, na cor branca e reforço em tela poliéster</v>
          </cell>
          <cell r="C1707" t="str">
            <v>M2</v>
          </cell>
          <cell r="D1707">
            <v>76.63</v>
          </cell>
          <cell r="E1707">
            <v>20.6</v>
          </cell>
          <cell r="F1707">
            <v>97.23</v>
          </cell>
        </row>
        <row r="1708">
          <cell r="A1708" t="str">
            <v>32.16.070</v>
          </cell>
          <cell r="B1708" t="str">
            <v>Impermeabilização em membrana à base de resina termoplástica e cimentos aditivados com reforço em tela poliéster</v>
          </cell>
          <cell r="C1708" t="str">
            <v>M2</v>
          </cell>
          <cell r="D1708">
            <v>45.64</v>
          </cell>
          <cell r="E1708">
            <v>24.31</v>
          </cell>
          <cell r="F1708">
            <v>69.95</v>
          </cell>
        </row>
        <row r="1709">
          <cell r="A1709" t="str">
            <v>32.17</v>
          </cell>
          <cell r="B1709" t="str">
            <v>Impermeabilizacao rigida</v>
          </cell>
        </row>
        <row r="1710">
          <cell r="A1710" t="str">
            <v>32.17.010</v>
          </cell>
          <cell r="B1710" t="str">
            <v>Impermeabilização em argamassa impermeável com aditivo hidrófugo</v>
          </cell>
          <cell r="C1710" t="str">
            <v>M3</v>
          </cell>
          <cell r="D1710">
            <v>468.34</v>
          </cell>
          <cell r="E1710">
            <v>321.36</v>
          </cell>
          <cell r="F1710">
            <v>789.7</v>
          </cell>
        </row>
        <row r="1711">
          <cell r="A1711" t="str">
            <v>32.17.012</v>
          </cell>
          <cell r="B1711" t="str">
            <v>Impermeabilização em argamassa de concreto não estrutural com aditivo hidrófugo</v>
          </cell>
          <cell r="C1711" t="str">
            <v>M3</v>
          </cell>
          <cell r="D1711">
            <v>510.63</v>
          </cell>
          <cell r="E1711">
            <v>37.15</v>
          </cell>
          <cell r="F1711">
            <v>547.78</v>
          </cell>
        </row>
        <row r="1712">
          <cell r="A1712" t="str">
            <v>32.17.030</v>
          </cell>
          <cell r="B1712" t="str">
            <v>Impermeabilização em argamassa polimérica para umidade e água de percolação</v>
          </cell>
          <cell r="C1712" t="str">
            <v>M2</v>
          </cell>
          <cell r="D1712">
            <v>5.58</v>
          </cell>
          <cell r="E1712">
            <v>7.83</v>
          </cell>
          <cell r="F1712">
            <v>13.41</v>
          </cell>
        </row>
        <row r="1713">
          <cell r="A1713" t="str">
            <v>32.17.040</v>
          </cell>
          <cell r="B1713" t="str">
            <v>Impermeabilização em argamassa polimérica com reforço em tela poliéster para pressão hidrostática positiva</v>
          </cell>
          <cell r="C1713" t="str">
            <v>M2</v>
          </cell>
          <cell r="D1713">
            <v>18.28</v>
          </cell>
          <cell r="E1713">
            <v>15.66</v>
          </cell>
          <cell r="F1713">
            <v>33.94</v>
          </cell>
        </row>
        <row r="1714">
          <cell r="A1714" t="str">
            <v>32.17.070</v>
          </cell>
          <cell r="B1714" t="str">
            <v>Impermeabilização anticorrosiva em membrana epoxídica com alcatrão de hulha, sobre massa</v>
          </cell>
          <cell r="C1714" t="str">
            <v>M2</v>
          </cell>
          <cell r="D1714">
            <v>58.18</v>
          </cell>
          <cell r="E1714">
            <v>7.83</v>
          </cell>
          <cell r="F1714">
            <v>66.010000000000005</v>
          </cell>
        </row>
        <row r="1715">
          <cell r="A1715" t="str">
            <v>32.20</v>
          </cell>
          <cell r="B1715" t="str">
            <v>Reparos, conservacoes e complementos - GRUPO 32</v>
          </cell>
        </row>
        <row r="1716">
          <cell r="A1716" t="str">
            <v>32.20.010</v>
          </cell>
          <cell r="B1716" t="str">
            <v>Recolocação de argila expandida</v>
          </cell>
          <cell r="C1716" t="str">
            <v>M3</v>
          </cell>
          <cell r="E1716">
            <v>74.28</v>
          </cell>
          <cell r="F1716">
            <v>74.28</v>
          </cell>
        </row>
        <row r="1717">
          <cell r="A1717" t="str">
            <v>32.20.020</v>
          </cell>
          <cell r="B1717" t="str">
            <v>Aplicação de papel Kraft</v>
          </cell>
          <cell r="C1717" t="str">
            <v>M2</v>
          </cell>
          <cell r="D1717">
            <v>4.95</v>
          </cell>
          <cell r="E1717">
            <v>3.71</v>
          </cell>
          <cell r="F1717">
            <v>8.66</v>
          </cell>
        </row>
        <row r="1718">
          <cell r="A1718" t="str">
            <v>32.20.050</v>
          </cell>
          <cell r="B1718" t="str">
            <v>Tela em polietileno, malha hexagonal de 1/2´, para armadura de argamassa</v>
          </cell>
          <cell r="C1718" t="str">
            <v>M2</v>
          </cell>
          <cell r="D1718">
            <v>5.32</v>
          </cell>
          <cell r="E1718">
            <v>3.71</v>
          </cell>
          <cell r="F1718">
            <v>9.0299999999999994</v>
          </cell>
        </row>
        <row r="1719">
          <cell r="A1719" t="str">
            <v>32.20.060</v>
          </cell>
          <cell r="B1719" t="str">
            <v>Tela galvanizada fio 24 BWG, malha hexagonal de 1/2´, para armadura de argamassa</v>
          </cell>
          <cell r="C1719" t="str">
            <v>M2</v>
          </cell>
          <cell r="D1719">
            <v>14.23</v>
          </cell>
          <cell r="E1719">
            <v>3.71</v>
          </cell>
          <cell r="F1719">
            <v>17.940000000000001</v>
          </cell>
        </row>
        <row r="1720">
          <cell r="A1720" t="str">
            <v>32.20.066</v>
          </cell>
          <cell r="B1720" t="str">
            <v>Lona plástica em polietileno, 150 micras, para camada separadora de piso/pavimento</v>
          </cell>
          <cell r="C1720" t="str">
            <v>M2</v>
          </cell>
          <cell r="D1720">
            <v>0.9</v>
          </cell>
          <cell r="E1720">
            <v>0.27</v>
          </cell>
          <cell r="F1720">
            <v>1.17</v>
          </cell>
        </row>
        <row r="1721">
          <cell r="A1721" t="str">
            <v>33</v>
          </cell>
          <cell r="B1721" t="str">
            <v>PINTURA</v>
          </cell>
        </row>
        <row r="1722">
          <cell r="A1722" t="str">
            <v>33.01</v>
          </cell>
          <cell r="B1722" t="str">
            <v>Preparo de base</v>
          </cell>
        </row>
        <row r="1723">
          <cell r="A1723" t="str">
            <v>33.01.040</v>
          </cell>
          <cell r="B1723" t="str">
            <v>Estucamento e lixamento de concreto deteriorado</v>
          </cell>
          <cell r="C1723" t="str">
            <v>M2</v>
          </cell>
          <cell r="D1723">
            <v>8.32</v>
          </cell>
          <cell r="E1723">
            <v>31.9</v>
          </cell>
          <cell r="F1723">
            <v>40.22</v>
          </cell>
        </row>
        <row r="1724">
          <cell r="A1724" t="str">
            <v>33.01.050</v>
          </cell>
          <cell r="B1724" t="str">
            <v>Estucamento e lixamento de concreto</v>
          </cell>
          <cell r="C1724" t="str">
            <v>M2</v>
          </cell>
          <cell r="D1724">
            <v>4.74</v>
          </cell>
          <cell r="E1724">
            <v>31.9</v>
          </cell>
          <cell r="F1724">
            <v>36.64</v>
          </cell>
        </row>
        <row r="1725">
          <cell r="A1725" t="str">
            <v>33.01.060</v>
          </cell>
          <cell r="B1725" t="str">
            <v>Imunizante para madeira</v>
          </cell>
          <cell r="C1725" t="str">
            <v>M2</v>
          </cell>
          <cell r="D1725">
            <v>7.18</v>
          </cell>
          <cell r="E1725">
            <v>8.1199999999999992</v>
          </cell>
          <cell r="F1725">
            <v>15.3</v>
          </cell>
        </row>
        <row r="1726">
          <cell r="A1726" t="str">
            <v>33.01.280</v>
          </cell>
          <cell r="B1726" t="str">
            <v>Reparo de trincas rasas até 5 mm de largura, na massa</v>
          </cell>
          <cell r="C1726" t="str">
            <v>M</v>
          </cell>
          <cell r="D1726">
            <v>27.09</v>
          </cell>
          <cell r="E1726">
            <v>22.83</v>
          </cell>
          <cell r="F1726">
            <v>49.92</v>
          </cell>
        </row>
        <row r="1727">
          <cell r="A1727" t="str">
            <v>33.01.350</v>
          </cell>
          <cell r="B1727" t="str">
            <v>Preparo de base para superfície metálica com fundo antioxidante</v>
          </cell>
          <cell r="C1727" t="str">
            <v>M2</v>
          </cell>
          <cell r="D1727">
            <v>7.9</v>
          </cell>
          <cell r="E1727">
            <v>8.73</v>
          </cell>
          <cell r="F1727">
            <v>16.63</v>
          </cell>
        </row>
        <row r="1728">
          <cell r="A1728" t="str">
            <v>33.02</v>
          </cell>
          <cell r="B1728" t="str">
            <v>Massa corrida</v>
          </cell>
        </row>
        <row r="1729">
          <cell r="A1729" t="str">
            <v>33.02.060</v>
          </cell>
          <cell r="B1729" t="str">
            <v>Massa corrida a base de PVA</v>
          </cell>
          <cell r="C1729" t="str">
            <v>M2</v>
          </cell>
          <cell r="D1729">
            <v>2.92</v>
          </cell>
          <cell r="E1729">
            <v>10.99</v>
          </cell>
          <cell r="F1729">
            <v>13.91</v>
          </cell>
        </row>
        <row r="1730">
          <cell r="A1730" t="str">
            <v>33.02.080</v>
          </cell>
          <cell r="B1730" t="str">
            <v>Massa corrida à base de resina acrílica</v>
          </cell>
          <cell r="C1730" t="str">
            <v>M2</v>
          </cell>
          <cell r="D1730">
            <v>5.42</v>
          </cell>
          <cell r="E1730">
            <v>10.99</v>
          </cell>
          <cell r="F1730">
            <v>16.41</v>
          </cell>
        </row>
        <row r="1731">
          <cell r="A1731" t="str">
            <v>33.03</v>
          </cell>
          <cell r="B1731" t="str">
            <v>Pintura em superficies de concreto / massa / gesso / pedras</v>
          </cell>
        </row>
        <row r="1732">
          <cell r="A1732" t="str">
            <v>33.03.220</v>
          </cell>
          <cell r="B1732" t="str">
            <v>Tinta látex em elemento vazado</v>
          </cell>
          <cell r="C1732" t="str">
            <v>M2</v>
          </cell>
          <cell r="D1732">
            <v>5.86</v>
          </cell>
          <cell r="E1732">
            <v>24.18</v>
          </cell>
          <cell r="F1732">
            <v>30.04</v>
          </cell>
        </row>
        <row r="1733">
          <cell r="A1733" t="str">
            <v>33.03.350</v>
          </cell>
          <cell r="B1733" t="str">
            <v>Pintura especial em esmalte para lousa cor verde</v>
          </cell>
          <cell r="C1733" t="str">
            <v>M2</v>
          </cell>
          <cell r="D1733">
            <v>8.77</v>
          </cell>
          <cell r="E1733">
            <v>20.55</v>
          </cell>
          <cell r="F1733">
            <v>29.32</v>
          </cell>
        </row>
        <row r="1734">
          <cell r="A1734" t="str">
            <v>33.03.740</v>
          </cell>
          <cell r="B1734" t="str">
            <v>Resina acrílica plastificante</v>
          </cell>
          <cell r="C1734" t="str">
            <v>M2</v>
          </cell>
          <cell r="D1734">
            <v>18.32</v>
          </cell>
          <cell r="E1734">
            <v>11.41</v>
          </cell>
          <cell r="F1734">
            <v>29.73</v>
          </cell>
        </row>
        <row r="1735">
          <cell r="A1735" t="str">
            <v>33.03.750</v>
          </cell>
          <cell r="B1735" t="str">
            <v>Verniz acrílico</v>
          </cell>
          <cell r="C1735" t="str">
            <v>M2</v>
          </cell>
          <cell r="D1735">
            <v>18.649999999999999</v>
          </cell>
          <cell r="E1735">
            <v>19.62</v>
          </cell>
          <cell r="F1735">
            <v>38.270000000000003</v>
          </cell>
        </row>
        <row r="1736">
          <cell r="A1736" t="str">
            <v>33.03.760</v>
          </cell>
          <cell r="B1736" t="str">
            <v>Hidrorepelente incolor à base de silano-siloxano oligomérico disperso em água</v>
          </cell>
          <cell r="C1736" t="str">
            <v>M2</v>
          </cell>
          <cell r="D1736">
            <v>16.53</v>
          </cell>
          <cell r="E1736">
            <v>14.54</v>
          </cell>
          <cell r="F1736">
            <v>31.07</v>
          </cell>
        </row>
        <row r="1737">
          <cell r="A1737" t="str">
            <v>33.03.770</v>
          </cell>
          <cell r="B1737" t="str">
            <v>Hidrorepelente incolor à base de silano-siloxano oligomérico disperso em solvente</v>
          </cell>
          <cell r="C1737" t="str">
            <v>M2</v>
          </cell>
          <cell r="D1737">
            <v>42.28</v>
          </cell>
          <cell r="E1737">
            <v>14.54</v>
          </cell>
          <cell r="F1737">
            <v>56.82</v>
          </cell>
        </row>
        <row r="1738">
          <cell r="A1738" t="str">
            <v>33.03.780</v>
          </cell>
          <cell r="B1738" t="str">
            <v>Verniz de proteção antipichação</v>
          </cell>
          <cell r="C1738" t="str">
            <v>M2</v>
          </cell>
          <cell r="D1738">
            <v>31.05</v>
          </cell>
          <cell r="E1738">
            <v>19.62</v>
          </cell>
          <cell r="F1738">
            <v>50.67</v>
          </cell>
        </row>
        <row r="1739">
          <cell r="A1739" t="str">
            <v>33.05</v>
          </cell>
          <cell r="B1739" t="str">
            <v>Pintura em superficies de madeira</v>
          </cell>
        </row>
        <row r="1740">
          <cell r="A1740" t="str">
            <v>33.05.010</v>
          </cell>
          <cell r="B1740" t="str">
            <v>Verniz fungicida para madeira</v>
          </cell>
          <cell r="C1740" t="str">
            <v>M2</v>
          </cell>
          <cell r="D1740">
            <v>8.85</v>
          </cell>
          <cell r="E1740">
            <v>14.54</v>
          </cell>
          <cell r="F1740">
            <v>23.39</v>
          </cell>
        </row>
        <row r="1741">
          <cell r="A1741" t="str">
            <v>33.05.120</v>
          </cell>
          <cell r="B1741" t="str">
            <v>Esmalte em rodapés, baguetes ou molduras de madeira</v>
          </cell>
          <cell r="C1741" t="str">
            <v>M</v>
          </cell>
          <cell r="D1741">
            <v>3.01</v>
          </cell>
          <cell r="E1741">
            <v>2.71</v>
          </cell>
          <cell r="F1741">
            <v>5.72</v>
          </cell>
        </row>
        <row r="1742">
          <cell r="A1742" t="str">
            <v>33.05.330</v>
          </cell>
          <cell r="B1742" t="str">
            <v>Verniz em superfície de madeira</v>
          </cell>
          <cell r="C1742" t="str">
            <v>M2</v>
          </cell>
          <cell r="D1742">
            <v>10.64</v>
          </cell>
          <cell r="E1742">
            <v>16.399999999999999</v>
          </cell>
          <cell r="F1742">
            <v>27.04</v>
          </cell>
        </row>
        <row r="1743">
          <cell r="A1743" t="str">
            <v>33.05.360</v>
          </cell>
          <cell r="B1743" t="str">
            <v>Verniz em rodapés, baguetes ou molduras de madeira</v>
          </cell>
          <cell r="C1743" t="str">
            <v>M</v>
          </cell>
          <cell r="D1743">
            <v>2.82</v>
          </cell>
          <cell r="E1743">
            <v>2.17</v>
          </cell>
          <cell r="F1743">
            <v>4.99</v>
          </cell>
        </row>
        <row r="1744">
          <cell r="A1744" t="str">
            <v>33.06</v>
          </cell>
          <cell r="B1744" t="str">
            <v>Pintura em pisos</v>
          </cell>
        </row>
        <row r="1745">
          <cell r="A1745" t="str">
            <v>33.06.020</v>
          </cell>
          <cell r="B1745" t="str">
            <v>Acrílico para quadras e pisos cimentados</v>
          </cell>
          <cell r="C1745" t="str">
            <v>M2</v>
          </cell>
          <cell r="D1745">
            <v>4.4400000000000004</v>
          </cell>
          <cell r="E1745">
            <v>19.62</v>
          </cell>
          <cell r="F1745">
            <v>24.06</v>
          </cell>
        </row>
        <row r="1746">
          <cell r="A1746" t="str">
            <v>33.07</v>
          </cell>
          <cell r="B1746" t="str">
            <v>Pintura em estruturas metalicas</v>
          </cell>
        </row>
        <row r="1747">
          <cell r="A1747" t="str">
            <v>33.07.130</v>
          </cell>
          <cell r="B1747" t="str">
            <v>Pintura epóxi bicomponente em estruturas metálicas</v>
          </cell>
          <cell r="C1747" t="str">
            <v>KG</v>
          </cell>
          <cell r="D1747">
            <v>4.5599999999999996</v>
          </cell>
          <cell r="F1747">
            <v>4.5599999999999996</v>
          </cell>
        </row>
        <row r="1748">
          <cell r="A1748" t="str">
            <v>33.07.140</v>
          </cell>
          <cell r="B1748" t="str">
            <v>Pintura com esmalte alquídico em estrutura metálica</v>
          </cell>
          <cell r="C1748" t="str">
            <v>KG</v>
          </cell>
          <cell r="D1748">
            <v>4.37</v>
          </cell>
          <cell r="F1748">
            <v>4.37</v>
          </cell>
        </row>
        <row r="1749">
          <cell r="A1749" t="str">
            <v>33.07.303</v>
          </cell>
          <cell r="B1749" t="str">
            <v>Proteção passiva contra incêndio com tinta intumescente, com tempo requerido de resistência ao fogo TRRF = 60 min - aplicação em estrutura metálica</v>
          </cell>
          <cell r="C1749" t="str">
            <v>M2</v>
          </cell>
          <cell r="D1749">
            <v>171.75</v>
          </cell>
          <cell r="E1749">
            <v>181.27</v>
          </cell>
          <cell r="F1749">
            <v>353.02</v>
          </cell>
        </row>
        <row r="1750">
          <cell r="A1750" t="str">
            <v>33.07.304</v>
          </cell>
          <cell r="B1750" t="str">
            <v>Proteção passiva contra incêndio com tinta intumescente, com tempo requerido de resistência ao fogo TRRF = 120 min - aplicação em estrutura metálica</v>
          </cell>
          <cell r="C1750" t="str">
            <v>M2</v>
          </cell>
          <cell r="D1750">
            <v>630.67999999999995</v>
          </cell>
          <cell r="E1750">
            <v>210.17</v>
          </cell>
          <cell r="F1750">
            <v>840.85</v>
          </cell>
        </row>
        <row r="1751">
          <cell r="A1751" t="str">
            <v>33.09</v>
          </cell>
          <cell r="B1751" t="str">
            <v>Pintura de sinalizacao</v>
          </cell>
        </row>
        <row r="1752">
          <cell r="A1752" t="str">
            <v>33.09.020</v>
          </cell>
          <cell r="B1752" t="str">
            <v>Borracha clorada para faixas demarcatórias</v>
          </cell>
          <cell r="C1752" t="str">
            <v>M</v>
          </cell>
          <cell r="D1752">
            <v>1.62</v>
          </cell>
          <cell r="E1752">
            <v>1.48</v>
          </cell>
          <cell r="F1752">
            <v>3.1</v>
          </cell>
        </row>
        <row r="1753">
          <cell r="A1753" t="str">
            <v>33.09.021</v>
          </cell>
          <cell r="B1753" t="str">
            <v>Tinta acrílica para faixas demarcatórias</v>
          </cell>
          <cell r="C1753" t="str">
            <v>M</v>
          </cell>
          <cell r="D1753">
            <v>1.03</v>
          </cell>
          <cell r="E1753">
            <v>2.94</v>
          </cell>
          <cell r="F1753">
            <v>3.97</v>
          </cell>
        </row>
        <row r="1754">
          <cell r="A1754" t="str">
            <v>33.10</v>
          </cell>
          <cell r="B1754" t="str">
            <v>Pintura em superficie de concreto/massa/gesso/pedras, inclusive preparo</v>
          </cell>
        </row>
        <row r="1755">
          <cell r="A1755" t="str">
            <v>33.10.010</v>
          </cell>
          <cell r="B1755" t="str">
            <v>Tinta látex antimofo em massa, inclusive preparo</v>
          </cell>
          <cell r="C1755" t="str">
            <v>M2</v>
          </cell>
          <cell r="D1755">
            <v>7.94</v>
          </cell>
          <cell r="E1755">
            <v>19.62</v>
          </cell>
          <cell r="F1755">
            <v>27.56</v>
          </cell>
        </row>
        <row r="1756">
          <cell r="A1756" t="str">
            <v>33.10.020</v>
          </cell>
          <cell r="B1756" t="str">
            <v>Tinta látex em massa, inclusive preparo</v>
          </cell>
          <cell r="C1756" t="str">
            <v>M2</v>
          </cell>
          <cell r="D1756">
            <v>9.19</v>
          </cell>
          <cell r="E1756">
            <v>19.62</v>
          </cell>
          <cell r="F1756">
            <v>28.81</v>
          </cell>
        </row>
        <row r="1757">
          <cell r="A1757" t="str">
            <v>33.10.030</v>
          </cell>
          <cell r="B1757" t="str">
            <v>Tinta acrílica antimofo em massa, inclusive preparo</v>
          </cell>
          <cell r="C1757" t="str">
            <v>M2</v>
          </cell>
          <cell r="D1757">
            <v>12.32</v>
          </cell>
          <cell r="E1757">
            <v>19.62</v>
          </cell>
          <cell r="F1757">
            <v>31.94</v>
          </cell>
        </row>
        <row r="1758">
          <cell r="A1758" t="str">
            <v>33.10.041</v>
          </cell>
          <cell r="B1758" t="str">
            <v>Esmalte à base de água em massa, inclusive preparo</v>
          </cell>
          <cell r="C1758" t="str">
            <v>M2</v>
          </cell>
          <cell r="D1758">
            <v>13.81</v>
          </cell>
          <cell r="E1758">
            <v>19.62</v>
          </cell>
          <cell r="F1758">
            <v>33.43</v>
          </cell>
        </row>
        <row r="1759">
          <cell r="A1759" t="str">
            <v>33.10.050</v>
          </cell>
          <cell r="B1759" t="str">
            <v>Tinta acrílica em massa, inclusive preparo</v>
          </cell>
          <cell r="C1759" t="str">
            <v>M2</v>
          </cell>
          <cell r="D1759">
            <v>11.48</v>
          </cell>
          <cell r="E1759">
            <v>19.62</v>
          </cell>
          <cell r="F1759">
            <v>31.1</v>
          </cell>
        </row>
        <row r="1760">
          <cell r="A1760" t="str">
            <v>33.10.060</v>
          </cell>
          <cell r="B1760" t="str">
            <v>Epóxi em massa, inclusive preparo</v>
          </cell>
          <cell r="C1760" t="str">
            <v>M2</v>
          </cell>
          <cell r="D1760">
            <v>85.58</v>
          </cell>
          <cell r="E1760">
            <v>41.08</v>
          </cell>
          <cell r="F1760">
            <v>126.66</v>
          </cell>
        </row>
        <row r="1761">
          <cell r="A1761" t="str">
            <v>33.10.070</v>
          </cell>
          <cell r="B1761" t="str">
            <v>Borracha clorada em massa, inclusive preparo</v>
          </cell>
          <cell r="C1761" t="str">
            <v>M2</v>
          </cell>
          <cell r="D1761">
            <v>19.329999999999998</v>
          </cell>
          <cell r="E1761">
            <v>19.62</v>
          </cell>
          <cell r="F1761">
            <v>38.950000000000003</v>
          </cell>
        </row>
        <row r="1762">
          <cell r="A1762" t="str">
            <v>33.10.100</v>
          </cell>
          <cell r="B1762" t="str">
            <v>Textura acrílica para uso interno / externo, inclusive preparo</v>
          </cell>
          <cell r="C1762" t="str">
            <v>M2</v>
          </cell>
          <cell r="D1762">
            <v>16.29</v>
          </cell>
          <cell r="E1762">
            <v>27.39</v>
          </cell>
          <cell r="F1762">
            <v>43.68</v>
          </cell>
        </row>
        <row r="1763">
          <cell r="A1763" t="str">
            <v>33.10.120</v>
          </cell>
          <cell r="B1763" t="str">
            <v>Proteção passiva contra incêndio com tinta intumescente, tempo requerido de resistência ao fogo TRRF = 60 minutos - aplicação em painéis de gesso acartonado</v>
          </cell>
          <cell r="C1763" t="str">
            <v>M2</v>
          </cell>
          <cell r="D1763">
            <v>255.78</v>
          </cell>
          <cell r="F1763">
            <v>255.78</v>
          </cell>
        </row>
        <row r="1764">
          <cell r="A1764" t="str">
            <v>33.10.130</v>
          </cell>
          <cell r="B1764" t="str">
            <v>Proteção passiva contra incêndio com tinta intumescente, tempo requerido de resistência ao fogo TRRF = 120 minutos - aplicação em painéis de gesso acartonado</v>
          </cell>
          <cell r="C1764" t="str">
            <v>M2</v>
          </cell>
          <cell r="D1764">
            <v>507.16</v>
          </cell>
          <cell r="F1764">
            <v>507.16</v>
          </cell>
        </row>
        <row r="1765">
          <cell r="A1765" t="str">
            <v>33.11</v>
          </cell>
          <cell r="B1765" t="str">
            <v>Pintura em superficie metalica, inclusive preparo</v>
          </cell>
        </row>
        <row r="1766">
          <cell r="A1766" t="str">
            <v>33.11.050</v>
          </cell>
          <cell r="B1766" t="str">
            <v>Esmalte à base água em superfície metálica, inclusive preparo</v>
          </cell>
          <cell r="C1766" t="str">
            <v>M2</v>
          </cell>
          <cell r="D1766">
            <v>17.73</v>
          </cell>
          <cell r="E1766">
            <v>27.39</v>
          </cell>
          <cell r="F1766">
            <v>45.12</v>
          </cell>
        </row>
        <row r="1767">
          <cell r="A1767" t="str">
            <v>33.12</v>
          </cell>
          <cell r="B1767" t="str">
            <v>Pintura em superficie de madeira, inclusive preparo</v>
          </cell>
        </row>
        <row r="1768">
          <cell r="A1768" t="str">
            <v>33.12.011</v>
          </cell>
          <cell r="B1768" t="str">
            <v>Esmalte à base de água em madeira, inclusive preparo</v>
          </cell>
          <cell r="C1768" t="str">
            <v>M2</v>
          </cell>
          <cell r="D1768">
            <v>18.14</v>
          </cell>
          <cell r="E1768">
            <v>27.39</v>
          </cell>
          <cell r="F1768">
            <v>45.53</v>
          </cell>
        </row>
        <row r="1769">
          <cell r="A1769" t="str">
            <v>34</v>
          </cell>
          <cell r="B1769" t="str">
            <v>PAISAGISMO E FECHAMENTOS</v>
          </cell>
        </row>
        <row r="1770">
          <cell r="A1770" t="str">
            <v>34.01</v>
          </cell>
          <cell r="B1770" t="str">
            <v>Preparacao de solo</v>
          </cell>
        </row>
        <row r="1771">
          <cell r="A1771" t="str">
            <v>34.01.010</v>
          </cell>
          <cell r="B1771" t="str">
            <v>Terra vegetal orgânica comum</v>
          </cell>
          <cell r="C1771" t="str">
            <v>M3</v>
          </cell>
          <cell r="D1771">
            <v>183.67</v>
          </cell>
          <cell r="E1771">
            <v>46.43</v>
          </cell>
          <cell r="F1771">
            <v>230.1</v>
          </cell>
        </row>
        <row r="1772">
          <cell r="A1772" t="str">
            <v>34.01.020</v>
          </cell>
          <cell r="B1772" t="str">
            <v>Limpeza e regularização de áreas para ajardinamento (jardins e canteiros)</v>
          </cell>
          <cell r="C1772" t="str">
            <v>M2</v>
          </cell>
          <cell r="E1772">
            <v>1.86</v>
          </cell>
          <cell r="F1772">
            <v>1.86</v>
          </cell>
        </row>
        <row r="1773">
          <cell r="A1773" t="str">
            <v>34.02</v>
          </cell>
          <cell r="B1773" t="str">
            <v>Vegetacao rasteira</v>
          </cell>
        </row>
        <row r="1774">
          <cell r="A1774" t="str">
            <v>34.02.020</v>
          </cell>
          <cell r="B1774" t="str">
            <v>Plantio de grama batatais em placas (praças e áreas abertas)</v>
          </cell>
          <cell r="C1774" t="str">
            <v>M2</v>
          </cell>
          <cell r="D1774">
            <v>10.61</v>
          </cell>
          <cell r="E1774">
            <v>3.13</v>
          </cell>
          <cell r="F1774">
            <v>13.74</v>
          </cell>
        </row>
        <row r="1775">
          <cell r="A1775" t="str">
            <v>34.02.040</v>
          </cell>
          <cell r="B1775" t="str">
            <v>Plantio de grama batatais em placas (jardins e canteiros)</v>
          </cell>
          <cell r="C1775" t="str">
            <v>M2</v>
          </cell>
          <cell r="D1775">
            <v>9.74</v>
          </cell>
          <cell r="E1775">
            <v>4.7</v>
          </cell>
          <cell r="F1775">
            <v>14.44</v>
          </cell>
        </row>
        <row r="1776">
          <cell r="A1776" t="str">
            <v>34.02.070</v>
          </cell>
          <cell r="B1776" t="str">
            <v>Forração com Lírio Amarelo, mínimo 18 mudas / m² - h= 0,50 m</v>
          </cell>
          <cell r="C1776" t="str">
            <v>M2</v>
          </cell>
          <cell r="D1776">
            <v>108.32</v>
          </cell>
          <cell r="E1776">
            <v>5.97</v>
          </cell>
          <cell r="F1776">
            <v>114.29</v>
          </cell>
        </row>
        <row r="1777">
          <cell r="A1777" t="str">
            <v>34.02.080</v>
          </cell>
          <cell r="B1777" t="str">
            <v>Plantio de grama São Carlos em placas (jardins e canteiros)</v>
          </cell>
          <cell r="C1777" t="str">
            <v>M2</v>
          </cell>
          <cell r="D1777">
            <v>18.21</v>
          </cell>
          <cell r="E1777">
            <v>4.7</v>
          </cell>
          <cell r="F1777">
            <v>22.91</v>
          </cell>
        </row>
        <row r="1778">
          <cell r="A1778" t="str">
            <v>34.02.090</v>
          </cell>
          <cell r="B1778" t="str">
            <v>Forração com Hera Inglesa, mínimo 18 mudas / m² - h= 0,15 m</v>
          </cell>
          <cell r="C1778" t="str">
            <v>M2</v>
          </cell>
          <cell r="D1778">
            <v>48.2</v>
          </cell>
          <cell r="E1778">
            <v>5.97</v>
          </cell>
          <cell r="F1778">
            <v>54.17</v>
          </cell>
        </row>
        <row r="1779">
          <cell r="A1779" t="str">
            <v>34.02.100</v>
          </cell>
          <cell r="B1779" t="str">
            <v>Plantio de grama esmeralda em placas (jardins e canteiros)</v>
          </cell>
          <cell r="C1779" t="str">
            <v>M2</v>
          </cell>
          <cell r="D1779">
            <v>13.05</v>
          </cell>
          <cell r="E1779">
            <v>4.7</v>
          </cell>
          <cell r="F1779">
            <v>17.75</v>
          </cell>
        </row>
        <row r="1780">
          <cell r="A1780" t="str">
            <v>34.02.110</v>
          </cell>
          <cell r="B1780" t="str">
            <v>Forração com clorofito, mínimo de 20 mudas / m² - h= 0,15 m</v>
          </cell>
          <cell r="C1780" t="str">
            <v>M2</v>
          </cell>
          <cell r="D1780">
            <v>49.18</v>
          </cell>
          <cell r="E1780">
            <v>5.97</v>
          </cell>
          <cell r="F1780">
            <v>55.15</v>
          </cell>
        </row>
        <row r="1781">
          <cell r="A1781" t="str">
            <v>34.02.400</v>
          </cell>
          <cell r="B1781" t="str">
            <v>Plantio de grama pelo processo hidrossemeadura</v>
          </cell>
          <cell r="C1781" t="str">
            <v>M2</v>
          </cell>
          <cell r="D1781">
            <v>12.59</v>
          </cell>
          <cell r="F1781">
            <v>12.59</v>
          </cell>
        </row>
        <row r="1782">
          <cell r="A1782" t="str">
            <v>34.03</v>
          </cell>
          <cell r="B1782" t="str">
            <v>Vegetacao arbustiva</v>
          </cell>
        </row>
        <row r="1783">
          <cell r="A1783" t="str">
            <v>34.03.020</v>
          </cell>
          <cell r="B1783" t="str">
            <v>Arbusto Azaléa - h= 0,60 a 0,80 m</v>
          </cell>
          <cell r="C1783" t="str">
            <v>UN</v>
          </cell>
          <cell r="D1783">
            <v>50.4</v>
          </cell>
          <cell r="E1783">
            <v>3.44</v>
          </cell>
          <cell r="F1783">
            <v>53.84</v>
          </cell>
        </row>
        <row r="1784">
          <cell r="A1784" t="str">
            <v>34.03.120</v>
          </cell>
          <cell r="B1784" t="str">
            <v>Arbusto Moréia - h= 0,50 m</v>
          </cell>
          <cell r="C1784" t="str">
            <v>UN</v>
          </cell>
          <cell r="D1784">
            <v>36.14</v>
          </cell>
          <cell r="E1784">
            <v>3.44</v>
          </cell>
          <cell r="F1784">
            <v>39.58</v>
          </cell>
        </row>
        <row r="1785">
          <cell r="A1785" t="str">
            <v>34.03.130</v>
          </cell>
          <cell r="B1785" t="str">
            <v>Arbusto Alamanda - h= 0,60 a 0,80 m</v>
          </cell>
          <cell r="C1785" t="str">
            <v>UN</v>
          </cell>
          <cell r="D1785">
            <v>44.8</v>
          </cell>
          <cell r="E1785">
            <v>3.44</v>
          </cell>
          <cell r="F1785">
            <v>48.24</v>
          </cell>
        </row>
        <row r="1786">
          <cell r="A1786" t="str">
            <v>34.03.150</v>
          </cell>
          <cell r="B1786" t="str">
            <v>Arbusto Curcúligo - h= 0,60 a 0,80 m</v>
          </cell>
          <cell r="C1786" t="str">
            <v>UN</v>
          </cell>
          <cell r="D1786">
            <v>55.56</v>
          </cell>
          <cell r="E1786">
            <v>3.44</v>
          </cell>
          <cell r="F1786">
            <v>59</v>
          </cell>
        </row>
        <row r="1787">
          <cell r="A1787" t="str">
            <v>34.04</v>
          </cell>
          <cell r="B1787" t="str">
            <v>arvores</v>
          </cell>
        </row>
        <row r="1788">
          <cell r="A1788" t="str">
            <v>34.04.050</v>
          </cell>
          <cell r="B1788" t="str">
            <v>Árvore ornamental tipo Pata de Vaca - h= 2,00 m</v>
          </cell>
          <cell r="C1788" t="str">
            <v>UN</v>
          </cell>
          <cell r="D1788">
            <v>131.07</v>
          </cell>
          <cell r="E1788">
            <v>29.88</v>
          </cell>
          <cell r="F1788">
            <v>160.94999999999999</v>
          </cell>
        </row>
        <row r="1789">
          <cell r="A1789" t="str">
            <v>34.04.130</v>
          </cell>
          <cell r="B1789" t="str">
            <v>Árvore ornamental tipo Ipê Amarelo - h= 2,00 m</v>
          </cell>
          <cell r="C1789" t="str">
            <v>UN</v>
          </cell>
          <cell r="D1789">
            <v>131.57</v>
          </cell>
          <cell r="E1789">
            <v>29.88</v>
          </cell>
          <cell r="F1789">
            <v>161.44999999999999</v>
          </cell>
        </row>
        <row r="1790">
          <cell r="A1790" t="str">
            <v>34.04.160</v>
          </cell>
          <cell r="B1790" t="str">
            <v>Árvore ornamental tipo Areca Bambu - h= 2,00 m</v>
          </cell>
          <cell r="C1790" t="str">
            <v>UN</v>
          </cell>
          <cell r="D1790">
            <v>211.04</v>
          </cell>
          <cell r="E1790">
            <v>29.88</v>
          </cell>
          <cell r="F1790">
            <v>240.92</v>
          </cell>
        </row>
        <row r="1791">
          <cell r="A1791" t="str">
            <v>34.04.164</v>
          </cell>
          <cell r="B1791" t="str">
            <v>Árvore ornamental tipo Falso barbatimão - h= 2,00 m</v>
          </cell>
          <cell r="C1791" t="str">
            <v>UN</v>
          </cell>
          <cell r="D1791">
            <v>330.49</v>
          </cell>
          <cell r="E1791">
            <v>29.88</v>
          </cell>
          <cell r="F1791">
            <v>360.37</v>
          </cell>
        </row>
        <row r="1792">
          <cell r="A1792" t="str">
            <v>34.04.166</v>
          </cell>
          <cell r="B1792" t="str">
            <v>Árvore ornamental tipo Aroeira salsa - h= 2,00 m</v>
          </cell>
          <cell r="C1792" t="str">
            <v>UN</v>
          </cell>
          <cell r="D1792">
            <v>138.93</v>
          </cell>
          <cell r="E1792">
            <v>29.88</v>
          </cell>
          <cell r="F1792">
            <v>168.81</v>
          </cell>
        </row>
        <row r="1793">
          <cell r="A1793" t="str">
            <v>34.04.280</v>
          </cell>
          <cell r="B1793" t="str">
            <v>Árvore ornamental tipo Manacá-da-serra - h= 2,00 m</v>
          </cell>
          <cell r="C1793" t="str">
            <v>UN</v>
          </cell>
          <cell r="D1793">
            <v>102.04</v>
          </cell>
          <cell r="E1793">
            <v>29.88</v>
          </cell>
          <cell r="F1793">
            <v>131.91999999999999</v>
          </cell>
        </row>
        <row r="1794">
          <cell r="A1794" t="str">
            <v>34.04.360</v>
          </cell>
          <cell r="B1794" t="str">
            <v>Árvore ornamental tipo coqueiro Jerivá - h= 4,00 m</v>
          </cell>
          <cell r="C1794" t="str">
            <v>UN</v>
          </cell>
          <cell r="D1794">
            <v>421.63</v>
          </cell>
          <cell r="E1794">
            <v>29.88</v>
          </cell>
          <cell r="F1794">
            <v>451.51</v>
          </cell>
        </row>
        <row r="1795">
          <cell r="A1795" t="str">
            <v>34.04.370</v>
          </cell>
          <cell r="B1795" t="str">
            <v>Árvore ornamental tipo Quaresmeira - h= 1,50 / 2,00 m</v>
          </cell>
          <cell r="C1795" t="str">
            <v>UN</v>
          </cell>
          <cell r="D1795">
            <v>128.56</v>
          </cell>
          <cell r="E1795">
            <v>29.88</v>
          </cell>
          <cell r="F1795">
            <v>158.44</v>
          </cell>
        </row>
        <row r="1796">
          <cell r="A1796" t="str">
            <v>34.05</v>
          </cell>
          <cell r="B1796" t="str">
            <v>Cercas e fechamentos</v>
          </cell>
        </row>
        <row r="1797">
          <cell r="A1797" t="str">
            <v>34.05.020</v>
          </cell>
          <cell r="B1797" t="str">
            <v>Cerca em arame farpado com mourões de concreto</v>
          </cell>
          <cell r="C1797" t="str">
            <v>M</v>
          </cell>
          <cell r="D1797">
            <v>28.37</v>
          </cell>
          <cell r="E1797">
            <v>29.88</v>
          </cell>
          <cell r="F1797">
            <v>58.25</v>
          </cell>
        </row>
        <row r="1798">
          <cell r="A1798" t="str">
            <v>34.05.030</v>
          </cell>
          <cell r="B1798" t="str">
            <v>Cerca em arame farpado com mourões de concreto, com ponta inclinada</v>
          </cell>
          <cell r="C1798" t="str">
            <v>M</v>
          </cell>
          <cell r="D1798">
            <v>37.880000000000003</v>
          </cell>
          <cell r="E1798">
            <v>29.88</v>
          </cell>
          <cell r="F1798">
            <v>67.760000000000005</v>
          </cell>
        </row>
        <row r="1799">
          <cell r="A1799" t="str">
            <v>34.05.032</v>
          </cell>
          <cell r="B1799" t="str">
            <v>Cerca em arame farpado com mourões de concreto, com ponta inclinada - 12 fiadas</v>
          </cell>
          <cell r="C1799" t="str">
            <v>M</v>
          </cell>
          <cell r="D1799">
            <v>43.77</v>
          </cell>
          <cell r="E1799">
            <v>29.88</v>
          </cell>
          <cell r="F1799">
            <v>73.650000000000006</v>
          </cell>
        </row>
        <row r="1800">
          <cell r="A1800" t="str">
            <v>34.05.050</v>
          </cell>
          <cell r="B1800" t="str">
            <v>Cerca em tela de aço galvanizado de 2´, montantes em mourões de concreto com ponta inclinada e arame farpado</v>
          </cell>
          <cell r="C1800" t="str">
            <v>M</v>
          </cell>
          <cell r="D1800">
            <v>163.86</v>
          </cell>
          <cell r="E1800">
            <v>47.87</v>
          </cell>
          <cell r="F1800">
            <v>211.73</v>
          </cell>
        </row>
        <row r="1801">
          <cell r="A1801" t="str">
            <v>34.05.080</v>
          </cell>
          <cell r="B1801" t="str">
            <v>Alambrado em tela de aço galvanizado de 2´, montantes metálicos e arame farpado, até 4,00 m de altura</v>
          </cell>
          <cell r="C1801" t="str">
            <v>M2</v>
          </cell>
          <cell r="D1801">
            <v>238.41</v>
          </cell>
          <cell r="F1801">
            <v>238.41</v>
          </cell>
        </row>
        <row r="1802">
          <cell r="A1802" t="str">
            <v>34.05.110</v>
          </cell>
          <cell r="B1802" t="str">
            <v>Alambrado em tela de aço galvanizado de 2´, montantes metálicos e arame farpado, acima de 4,00 m de altura</v>
          </cell>
          <cell r="C1802" t="str">
            <v>M2</v>
          </cell>
          <cell r="D1802">
            <v>248.96</v>
          </cell>
          <cell r="F1802">
            <v>248.96</v>
          </cell>
        </row>
        <row r="1803">
          <cell r="A1803" t="str">
            <v>34.05.120</v>
          </cell>
          <cell r="B1803" t="str">
            <v>Alambrado em tela de aço galvanizado de 1´, montantes metálicos e arame farpado</v>
          </cell>
          <cell r="C1803" t="str">
            <v>M2</v>
          </cell>
          <cell r="D1803">
            <v>220.89</v>
          </cell>
          <cell r="F1803">
            <v>220.89</v>
          </cell>
        </row>
        <row r="1804">
          <cell r="A1804" t="str">
            <v>34.05.170</v>
          </cell>
          <cell r="B1804" t="str">
            <v>Barreira de proteção perimetral em aço inoxidável AISI 430, dupla</v>
          </cell>
          <cell r="C1804" t="str">
            <v>M</v>
          </cell>
          <cell r="D1804">
            <v>46.52</v>
          </cell>
          <cell r="F1804">
            <v>46.52</v>
          </cell>
        </row>
        <row r="1805">
          <cell r="A1805" t="str">
            <v>34.05.210</v>
          </cell>
          <cell r="B1805" t="str">
            <v>Alambrado em tela de aço galvanizado de 2´, montantes metálicos com extremo superior duplo e arame farpado, acima de 4,00 m de altura</v>
          </cell>
          <cell r="C1805" t="str">
            <v>M2</v>
          </cell>
          <cell r="D1805">
            <v>330.25</v>
          </cell>
          <cell r="F1805">
            <v>330.25</v>
          </cell>
        </row>
        <row r="1806">
          <cell r="A1806" t="str">
            <v>34.05.260</v>
          </cell>
          <cell r="B1806" t="str">
            <v>Gradil em aço galvanizado eletrofundido, malha 65 x 132 mm e pintura eletrostática</v>
          </cell>
          <cell r="C1806" t="str">
            <v>M2</v>
          </cell>
          <cell r="D1806">
            <v>439.61</v>
          </cell>
          <cell r="E1806">
            <v>61.57</v>
          </cell>
          <cell r="F1806">
            <v>501.18</v>
          </cell>
        </row>
        <row r="1807">
          <cell r="A1807" t="str">
            <v>34.05.270</v>
          </cell>
          <cell r="B1807" t="str">
            <v>Alambrado em tela de aço galvanizado de 2´, montantes metálicos retos</v>
          </cell>
          <cell r="C1807" t="str">
            <v>M2</v>
          </cell>
          <cell r="D1807">
            <v>238.03</v>
          </cell>
          <cell r="F1807">
            <v>238.03</v>
          </cell>
        </row>
        <row r="1808">
          <cell r="A1808" t="str">
            <v>34.05.290</v>
          </cell>
          <cell r="B1808" t="str">
            <v>Portão de abrir em grade de aço galvanizado eletrofundida, malha 65 x 132 mm, e pintura eletrostática</v>
          </cell>
          <cell r="C1808" t="str">
            <v>M2</v>
          </cell>
          <cell r="D1808">
            <v>1479.29</v>
          </cell>
          <cell r="E1808">
            <v>91.95</v>
          </cell>
          <cell r="F1808">
            <v>1571.24</v>
          </cell>
        </row>
        <row r="1809">
          <cell r="A1809" t="str">
            <v>34.05.300</v>
          </cell>
          <cell r="B1809" t="str">
            <v>Portão de correr em grade de aço galvanizado eletrofundida, malha 65 x 132 mm, e pintura eletrostática</v>
          </cell>
          <cell r="C1809" t="str">
            <v>M2</v>
          </cell>
          <cell r="D1809">
            <v>978.44</v>
          </cell>
          <cell r="E1809">
            <v>91.95</v>
          </cell>
          <cell r="F1809">
            <v>1070.3900000000001</v>
          </cell>
        </row>
        <row r="1810">
          <cell r="A1810" t="str">
            <v>34.05.310</v>
          </cell>
          <cell r="B1810" t="str">
            <v>Gradil de ferro perfilado, tipo parque</v>
          </cell>
          <cell r="C1810" t="str">
            <v>M2</v>
          </cell>
          <cell r="D1810">
            <v>514.5</v>
          </cell>
          <cell r="E1810">
            <v>36.049999999999997</v>
          </cell>
          <cell r="F1810">
            <v>550.54999999999995</v>
          </cell>
        </row>
        <row r="1811">
          <cell r="A1811" t="str">
            <v>34.05.320</v>
          </cell>
          <cell r="B1811" t="str">
            <v>Portão de ferro perfilado, tipo parque</v>
          </cell>
          <cell r="C1811" t="str">
            <v>M2</v>
          </cell>
          <cell r="D1811">
            <v>730.55</v>
          </cell>
          <cell r="E1811">
            <v>31.35</v>
          </cell>
          <cell r="F1811">
            <v>761.9</v>
          </cell>
        </row>
        <row r="1812">
          <cell r="A1812" t="str">
            <v>34.05.322</v>
          </cell>
          <cell r="B1812" t="str">
            <v>Gradil rígido modular em aço 2" - H=1,10m, C=1,65m, padrão CET SP</v>
          </cell>
          <cell r="C1812" t="str">
            <v>UN</v>
          </cell>
          <cell r="D1812">
            <v>793.06</v>
          </cell>
          <cell r="E1812">
            <v>123.23</v>
          </cell>
          <cell r="F1812">
            <v>916.29</v>
          </cell>
        </row>
        <row r="1813">
          <cell r="A1813" t="str">
            <v>34.05.350</v>
          </cell>
          <cell r="B1813" t="str">
            <v>Portão de abrir em gradil eletrofundido, malha 5 x 15 cm</v>
          </cell>
          <cell r="C1813" t="str">
            <v>M2</v>
          </cell>
          <cell r="D1813">
            <v>1380.28</v>
          </cell>
          <cell r="E1813">
            <v>74.209999999999994</v>
          </cell>
          <cell r="F1813">
            <v>1454.49</v>
          </cell>
        </row>
        <row r="1814">
          <cell r="A1814" t="str">
            <v>34.05.360</v>
          </cell>
          <cell r="B1814" t="str">
            <v>Gradil tela eletrosoldado, malha de 5 x 15cm, galvanizado</v>
          </cell>
          <cell r="C1814" t="str">
            <v>M2</v>
          </cell>
          <cell r="D1814">
            <v>93.3</v>
          </cell>
          <cell r="E1814">
            <v>90.49</v>
          </cell>
          <cell r="F1814">
            <v>183.79</v>
          </cell>
        </row>
        <row r="1815">
          <cell r="A1815" t="str">
            <v>34.05.370</v>
          </cell>
          <cell r="B1815" t="str">
            <v>Fechamento de divisa - mourão com placas pré moldadas</v>
          </cell>
          <cell r="C1815" t="str">
            <v>M</v>
          </cell>
          <cell r="D1815">
            <v>187.91</v>
          </cell>
          <cell r="E1815">
            <v>48.26</v>
          </cell>
          <cell r="F1815">
            <v>236.17</v>
          </cell>
        </row>
        <row r="1816">
          <cell r="A1816" t="str">
            <v>34.13</v>
          </cell>
          <cell r="B1816" t="str">
            <v>Corte, recorte e remocao</v>
          </cell>
        </row>
        <row r="1817">
          <cell r="A1817" t="str">
            <v>34.13.011</v>
          </cell>
          <cell r="B1817" t="str">
            <v>Corte, recorte e remoção de árvore  inclusive as raízes - diâmetro (DAP)&gt;5cm&lt;15cm</v>
          </cell>
          <cell r="C1817" t="str">
            <v>UN</v>
          </cell>
          <cell r="D1817">
            <v>114.31</v>
          </cell>
          <cell r="E1817">
            <v>144.46</v>
          </cell>
          <cell r="F1817">
            <v>258.77</v>
          </cell>
        </row>
        <row r="1818">
          <cell r="A1818" t="str">
            <v>34.13.021</v>
          </cell>
          <cell r="B1818" t="str">
            <v>Corte, recorte e remoção de árvore inclusive as raízes - diâmetro (DAP)&gt;15cm&lt;30cm</v>
          </cell>
          <cell r="C1818" t="str">
            <v>UN</v>
          </cell>
          <cell r="D1818">
            <v>600.66999999999996</v>
          </cell>
          <cell r="E1818">
            <v>177.5</v>
          </cell>
          <cell r="F1818">
            <v>778.17</v>
          </cell>
        </row>
        <row r="1819">
          <cell r="A1819" t="str">
            <v>34.13.031</v>
          </cell>
          <cell r="B1819" t="str">
            <v>Corte, recorte e remoção de árvore inclusive as raízes - diâmetro (DAP)&gt;30cm&lt;45cm</v>
          </cell>
          <cell r="C1819" t="str">
            <v>UN</v>
          </cell>
          <cell r="D1819">
            <v>2059.04</v>
          </cell>
          <cell r="E1819">
            <v>321.95999999999998</v>
          </cell>
          <cell r="F1819">
            <v>2381</v>
          </cell>
        </row>
        <row r="1820">
          <cell r="A1820" t="str">
            <v>34.13.041</v>
          </cell>
          <cell r="B1820" t="str">
            <v>Corte, recorte e remoção de árvore inclusive as raízes - diâmetro (DAP)&gt;45cm&lt;60cm</v>
          </cell>
          <cell r="C1820" t="str">
            <v>UN</v>
          </cell>
          <cell r="D1820">
            <v>2924.65</v>
          </cell>
          <cell r="E1820">
            <v>874.96</v>
          </cell>
          <cell r="F1820">
            <v>3799.61</v>
          </cell>
        </row>
        <row r="1821">
          <cell r="A1821" t="str">
            <v>34.13.051</v>
          </cell>
          <cell r="B1821" t="str">
            <v>Corte, recorte e remoção de árvore inclusive as raízes - diâmetro (DAP)&gt;60cm&lt;100cm</v>
          </cell>
          <cell r="C1821" t="str">
            <v>UN</v>
          </cell>
          <cell r="D1821">
            <v>5998.52</v>
          </cell>
          <cell r="E1821">
            <v>1749.92</v>
          </cell>
          <cell r="F1821">
            <v>7748.44</v>
          </cell>
        </row>
        <row r="1822">
          <cell r="A1822" t="str">
            <v>34.13.060</v>
          </cell>
          <cell r="B1822" t="str">
            <v>Corte, recorte e remoção de árvore inclusive as raízes - diâmetro (DAP) acima de 100 cm</v>
          </cell>
          <cell r="C1822" t="str">
            <v>UN</v>
          </cell>
          <cell r="D1822">
            <v>8839.43</v>
          </cell>
          <cell r="E1822">
            <v>2030.64</v>
          </cell>
          <cell r="F1822">
            <v>10870.07</v>
          </cell>
        </row>
        <row r="1823">
          <cell r="A1823" t="str">
            <v>34.20</v>
          </cell>
          <cell r="B1823" t="str">
            <v>Reparos, conservacoes e complementos - GRUPO 34</v>
          </cell>
        </row>
        <row r="1824">
          <cell r="A1824" t="str">
            <v>34.20.050</v>
          </cell>
          <cell r="B1824" t="str">
            <v>Tela de arame galvanizado fio nº 22 BWG, malha de 2´, tipo galinheiro</v>
          </cell>
          <cell r="C1824" t="str">
            <v>M2</v>
          </cell>
          <cell r="D1824">
            <v>9.44</v>
          </cell>
          <cell r="E1824">
            <v>7.21</v>
          </cell>
          <cell r="F1824">
            <v>16.649999999999999</v>
          </cell>
        </row>
        <row r="1825">
          <cell r="A1825" t="str">
            <v>34.20.080</v>
          </cell>
          <cell r="B1825" t="str">
            <v>Tela de aço galvanizado fio nº 10 BWG, malha de 2´, tipo alambrado de segurança</v>
          </cell>
          <cell r="C1825" t="str">
            <v>M2</v>
          </cell>
          <cell r="D1825">
            <v>72.569999999999993</v>
          </cell>
          <cell r="E1825">
            <v>9.99</v>
          </cell>
          <cell r="F1825">
            <v>82.56</v>
          </cell>
        </row>
        <row r="1826">
          <cell r="A1826" t="str">
            <v>34.20.110</v>
          </cell>
          <cell r="B1826" t="str">
            <v>Recolocação de barreira de proteção perimetral, simples ou dupla</v>
          </cell>
          <cell r="C1826" t="str">
            <v>M</v>
          </cell>
          <cell r="D1826">
            <v>10.6</v>
          </cell>
          <cell r="F1826">
            <v>10.6</v>
          </cell>
        </row>
        <row r="1827">
          <cell r="A1827" t="str">
            <v>34.20.160</v>
          </cell>
          <cell r="B1827" t="str">
            <v>Recolocação de alambrado, com altura até 4,50 m</v>
          </cell>
          <cell r="C1827" t="str">
            <v>M2</v>
          </cell>
          <cell r="D1827">
            <v>1.56</v>
          </cell>
          <cell r="E1827">
            <v>15.16</v>
          </cell>
          <cell r="F1827">
            <v>16.72</v>
          </cell>
        </row>
        <row r="1828">
          <cell r="A1828" t="str">
            <v>34.20.170</v>
          </cell>
          <cell r="B1828" t="str">
            <v>Recolocação de alambrado, com altura acima de 4,50 m</v>
          </cell>
          <cell r="C1828" t="str">
            <v>M2</v>
          </cell>
          <cell r="D1828">
            <v>1.64</v>
          </cell>
          <cell r="E1828">
            <v>20.3</v>
          </cell>
          <cell r="F1828">
            <v>21.94</v>
          </cell>
        </row>
        <row r="1829">
          <cell r="A1829" t="str">
            <v>34.20.384</v>
          </cell>
          <cell r="B1829" t="str">
            <v>Bicicletário modelo U invertido em tubo circular de aço Ø 2", com acabamento em pintura eletrostática, para fixação chumbado/parafusado</v>
          </cell>
          <cell r="C1829" t="str">
            <v>UN</v>
          </cell>
          <cell r="D1829">
            <v>520.11</v>
          </cell>
          <cell r="E1829">
            <v>36.29</v>
          </cell>
          <cell r="F1829">
            <v>556.4</v>
          </cell>
        </row>
        <row r="1830">
          <cell r="A1830" t="str">
            <v>34.20.390</v>
          </cell>
          <cell r="B1830" t="str">
            <v>Grelha arvoreira em ferro fundido</v>
          </cell>
          <cell r="C1830" t="str">
            <v>M2</v>
          </cell>
          <cell r="D1830">
            <v>1485.04</v>
          </cell>
          <cell r="E1830">
            <v>20.6</v>
          </cell>
          <cell r="F1830">
            <v>1505.64</v>
          </cell>
        </row>
        <row r="1831">
          <cell r="A1831" t="str">
            <v>35</v>
          </cell>
          <cell r="B1831" t="str">
            <v>PLAYGROUND E EQUIPAMENTO RECREATIVO</v>
          </cell>
        </row>
        <row r="1832">
          <cell r="A1832" t="str">
            <v>35.01</v>
          </cell>
          <cell r="B1832" t="str">
            <v>Quadra e equipamento de esportes</v>
          </cell>
        </row>
        <row r="1833">
          <cell r="A1833" t="str">
            <v>35.01.070</v>
          </cell>
          <cell r="B1833" t="str">
            <v>Tela de arame galvanizado fio nº 12 BWG, malha de 2´</v>
          </cell>
          <cell r="C1833" t="str">
            <v>M2</v>
          </cell>
          <cell r="D1833">
            <v>43.31</v>
          </cell>
          <cell r="E1833">
            <v>6.18</v>
          </cell>
          <cell r="F1833">
            <v>49.49</v>
          </cell>
        </row>
        <row r="1834">
          <cell r="A1834" t="str">
            <v>35.01.150</v>
          </cell>
          <cell r="B1834" t="str">
            <v>Trave oficial completa com rede para futebol de salão</v>
          </cell>
          <cell r="C1834" t="str">
            <v>CJ</v>
          </cell>
          <cell r="D1834">
            <v>2141.84</v>
          </cell>
          <cell r="E1834">
            <v>148.25</v>
          </cell>
          <cell r="F1834">
            <v>2290.09</v>
          </cell>
        </row>
        <row r="1835">
          <cell r="A1835" t="str">
            <v>35.01.170</v>
          </cell>
          <cell r="B1835" t="str">
            <v>Poste oficial completo com rede para voleibol</v>
          </cell>
          <cell r="C1835" t="str">
            <v>CJ</v>
          </cell>
          <cell r="D1835">
            <v>1719.55</v>
          </cell>
          <cell r="E1835">
            <v>148.25</v>
          </cell>
          <cell r="F1835">
            <v>1867.8</v>
          </cell>
        </row>
        <row r="1836">
          <cell r="A1836" t="str">
            <v>35.01.550</v>
          </cell>
          <cell r="B1836" t="str">
            <v>Piso em fibra de polipropileno corrugado para quadra de esportes, inclusive pintura</v>
          </cell>
          <cell r="C1836" t="str">
            <v>M2</v>
          </cell>
          <cell r="D1836">
            <v>151.25</v>
          </cell>
          <cell r="E1836">
            <v>30.48</v>
          </cell>
          <cell r="F1836">
            <v>181.73</v>
          </cell>
        </row>
        <row r="1837">
          <cell r="A1837" t="str">
            <v>35.03</v>
          </cell>
          <cell r="B1837" t="str">
            <v>Abrigo, guarita e quiosque</v>
          </cell>
        </row>
        <row r="1838">
          <cell r="A1838" t="str">
            <v>35.03.030</v>
          </cell>
          <cell r="B1838" t="str">
            <v>Cancela automática metálica com barreira de alumínio de 3,50 até 4,00 m</v>
          </cell>
          <cell r="C1838" t="str">
            <v>UN</v>
          </cell>
          <cell r="D1838">
            <v>4808.1099999999997</v>
          </cell>
          <cell r="E1838">
            <v>87.2</v>
          </cell>
          <cell r="F1838">
            <v>4895.3100000000004</v>
          </cell>
        </row>
        <row r="1839">
          <cell r="A1839" t="str">
            <v>35.04</v>
          </cell>
          <cell r="B1839" t="str">
            <v>Bancos</v>
          </cell>
        </row>
        <row r="1840">
          <cell r="A1840" t="str">
            <v>35.04.020</v>
          </cell>
          <cell r="B1840" t="str">
            <v>Banco contínuo em concreto vazado</v>
          </cell>
          <cell r="C1840" t="str">
            <v>M</v>
          </cell>
          <cell r="D1840">
            <v>118.86</v>
          </cell>
          <cell r="E1840">
            <v>89.41</v>
          </cell>
          <cell r="F1840">
            <v>208.27</v>
          </cell>
        </row>
        <row r="1841">
          <cell r="A1841" t="str">
            <v>35.04.120</v>
          </cell>
          <cell r="B1841" t="str">
            <v>Banco em concreto pré-moldado, comprimento 150 cm</v>
          </cell>
          <cell r="C1841" t="str">
            <v>UN</v>
          </cell>
          <cell r="D1841">
            <v>556.41999999999996</v>
          </cell>
          <cell r="E1841">
            <v>19.899999999999999</v>
          </cell>
          <cell r="F1841">
            <v>576.32000000000005</v>
          </cell>
        </row>
        <row r="1842">
          <cell r="A1842" t="str">
            <v>35.04.130</v>
          </cell>
          <cell r="B1842" t="str">
            <v>Banco de madeira sobre alvenaria</v>
          </cell>
          <cell r="C1842" t="str">
            <v>M2</v>
          </cell>
          <cell r="D1842">
            <v>191.27</v>
          </cell>
          <cell r="E1842">
            <v>55.72</v>
          </cell>
          <cell r="F1842">
            <v>246.99</v>
          </cell>
        </row>
        <row r="1843">
          <cell r="A1843" t="str">
            <v>35.04.140</v>
          </cell>
          <cell r="B1843" t="str">
            <v>Banco em concreto pré-moldado com pés vazados, comprimento 200 cm</v>
          </cell>
          <cell r="C1843" t="str">
            <v>UN</v>
          </cell>
          <cell r="D1843">
            <v>612.66999999999996</v>
          </cell>
          <cell r="E1843">
            <v>27.98</v>
          </cell>
          <cell r="F1843">
            <v>640.65</v>
          </cell>
        </row>
        <row r="1844">
          <cell r="A1844" t="str">
            <v>35.04.150</v>
          </cell>
          <cell r="B1844" t="str">
            <v>Banco em concreto pré-moldado com 3 pés, comprimento 300 cm</v>
          </cell>
          <cell r="C1844" t="str">
            <v>UN</v>
          </cell>
          <cell r="D1844">
            <v>896.72</v>
          </cell>
          <cell r="E1844">
            <v>41.98</v>
          </cell>
          <cell r="F1844">
            <v>938.7</v>
          </cell>
        </row>
        <row r="1845">
          <cell r="A1845" t="str">
            <v>35.05</v>
          </cell>
          <cell r="B1845" t="str">
            <v>Equipamento recreativo</v>
          </cell>
        </row>
        <row r="1846">
          <cell r="A1846" t="str">
            <v>35.05.200</v>
          </cell>
          <cell r="B1846" t="str">
            <v>Centro de atividades em madeira rústica</v>
          </cell>
          <cell r="C1846" t="str">
            <v>CJ</v>
          </cell>
          <cell r="D1846">
            <v>5297.58</v>
          </cell>
          <cell r="E1846">
            <v>197.67</v>
          </cell>
          <cell r="F1846">
            <v>5495.25</v>
          </cell>
        </row>
        <row r="1847">
          <cell r="A1847" t="str">
            <v>35.05.210</v>
          </cell>
          <cell r="B1847" t="str">
            <v>Balanço duplo em madeira rústica</v>
          </cell>
          <cell r="C1847" t="str">
            <v>CJ</v>
          </cell>
          <cell r="D1847">
            <v>2839.01</v>
          </cell>
          <cell r="E1847">
            <v>197.67</v>
          </cell>
          <cell r="F1847">
            <v>3036.68</v>
          </cell>
        </row>
        <row r="1848">
          <cell r="A1848" t="str">
            <v>35.05.220</v>
          </cell>
          <cell r="B1848" t="str">
            <v>Gangorra dupla em madeira rústica</v>
          </cell>
          <cell r="C1848" t="str">
            <v>CJ</v>
          </cell>
          <cell r="D1848">
            <v>1669.1</v>
          </cell>
          <cell r="E1848">
            <v>197.67</v>
          </cell>
          <cell r="F1848">
            <v>1866.77</v>
          </cell>
        </row>
        <row r="1849">
          <cell r="A1849" t="str">
            <v>35.05.240</v>
          </cell>
          <cell r="B1849" t="str">
            <v>Gira-gira em ferro com assento de madeira (8 lugares)</v>
          </cell>
          <cell r="C1849" t="str">
            <v>CJ</v>
          </cell>
          <cell r="D1849">
            <v>3357.13</v>
          </cell>
          <cell r="E1849">
            <v>197.67</v>
          </cell>
          <cell r="F1849">
            <v>3554.8</v>
          </cell>
        </row>
        <row r="1850">
          <cell r="A1850" t="str">
            <v>35.07</v>
          </cell>
          <cell r="B1850" t="str">
            <v>Mastro para bandeiras</v>
          </cell>
        </row>
        <row r="1851">
          <cell r="A1851" t="str">
            <v>35.07.020</v>
          </cell>
          <cell r="B1851" t="str">
            <v>Plataforma com 3 mastros galvanizados, h= 7,00 m</v>
          </cell>
          <cell r="C1851" t="str">
            <v>CJ</v>
          </cell>
          <cell r="D1851">
            <v>5762.95</v>
          </cell>
          <cell r="E1851">
            <v>314.16000000000003</v>
          </cell>
          <cell r="F1851">
            <v>6077.11</v>
          </cell>
        </row>
        <row r="1852">
          <cell r="A1852" t="str">
            <v>35.07.030</v>
          </cell>
          <cell r="B1852" t="str">
            <v>Plataforma com 3 mastros galvanizados, h= 9,00 m</v>
          </cell>
          <cell r="C1852" t="str">
            <v>CJ</v>
          </cell>
          <cell r="D1852">
            <v>8459.4599999999991</v>
          </cell>
          <cell r="E1852">
            <v>314.16000000000003</v>
          </cell>
          <cell r="F1852">
            <v>8773.6200000000008</v>
          </cell>
        </row>
        <row r="1853">
          <cell r="A1853" t="str">
            <v>35.07.060</v>
          </cell>
          <cell r="B1853" t="str">
            <v>Mastro para bandeira galvanizado, h= 9,00 m</v>
          </cell>
          <cell r="C1853" t="str">
            <v>UN</v>
          </cell>
          <cell r="D1853">
            <v>2808.07</v>
          </cell>
          <cell r="E1853">
            <v>46.39</v>
          </cell>
          <cell r="F1853">
            <v>2854.46</v>
          </cell>
        </row>
        <row r="1854">
          <cell r="A1854" t="str">
            <v>35.07.070</v>
          </cell>
          <cell r="B1854" t="str">
            <v>Mastro para bandeira galvanizado, h= 7,00 m</v>
          </cell>
          <cell r="C1854" t="str">
            <v>UN</v>
          </cell>
          <cell r="D1854">
            <v>1909.28</v>
          </cell>
          <cell r="E1854">
            <v>46.39</v>
          </cell>
          <cell r="F1854">
            <v>1955.67</v>
          </cell>
        </row>
        <row r="1855">
          <cell r="A1855" t="str">
            <v>35.20</v>
          </cell>
          <cell r="B1855" t="str">
            <v>Reparos, conservacoes e complementos - GRUPO 35</v>
          </cell>
        </row>
        <row r="1856">
          <cell r="A1856" t="str">
            <v>35.20.010</v>
          </cell>
          <cell r="B1856" t="str">
            <v>Tela em polietileno, malha 10 x 10 cm, fio 2 mm</v>
          </cell>
          <cell r="C1856" t="str">
            <v>M2</v>
          </cell>
          <cell r="D1856">
            <v>13.21</v>
          </cell>
          <cell r="F1856">
            <v>13.21</v>
          </cell>
        </row>
        <row r="1857">
          <cell r="A1857" t="str">
            <v>35.20.050</v>
          </cell>
          <cell r="B1857" t="str">
            <v>Conjunto de 4 lixeiras para coleta seletiva, com tampa basculante, capacidade 50 litros</v>
          </cell>
          <cell r="C1857" t="str">
            <v>UN</v>
          </cell>
          <cell r="D1857">
            <v>1199.72</v>
          </cell>
          <cell r="E1857">
            <v>30.89</v>
          </cell>
          <cell r="F1857">
            <v>1230.6099999999999</v>
          </cell>
        </row>
        <row r="1858">
          <cell r="A1858" t="str">
            <v>36</v>
          </cell>
          <cell r="B1858" t="str">
            <v>ENTRADA DE ENERGIA ELETRICA E TELEFONIA</v>
          </cell>
        </row>
        <row r="1859">
          <cell r="A1859" t="str">
            <v>36.01</v>
          </cell>
          <cell r="B1859" t="str">
            <v>Entrada de energia - componentes</v>
          </cell>
        </row>
        <row r="1860">
          <cell r="A1860" t="str">
            <v>36.01.242</v>
          </cell>
          <cell r="B1860" t="str">
            <v>Cubículo de média tensão, para uso ao tempo, classe 24 kV</v>
          </cell>
          <cell r="C1860" t="str">
            <v>CJ</v>
          </cell>
          <cell r="D1860">
            <v>155987.71</v>
          </cell>
          <cell r="E1860">
            <v>241.68</v>
          </cell>
          <cell r="F1860">
            <v>156229.39000000001</v>
          </cell>
        </row>
        <row r="1861">
          <cell r="A1861" t="str">
            <v>36.01.252</v>
          </cell>
          <cell r="B1861" t="str">
            <v>Cubículo de média tensão, para uso ao tempo, classe 17,5 kV</v>
          </cell>
          <cell r="C1861" t="str">
            <v>CJ</v>
          </cell>
          <cell r="D1861">
            <v>128422.37</v>
          </cell>
          <cell r="E1861">
            <v>241.68</v>
          </cell>
          <cell r="F1861">
            <v>128664.05</v>
          </cell>
        </row>
        <row r="1862">
          <cell r="A1862" t="str">
            <v>36.01.260</v>
          </cell>
          <cell r="B1862" t="str">
            <v>Cubículo de entrada e medição para uso abrigado, classe 15 kV</v>
          </cell>
          <cell r="C1862" t="str">
            <v>CJ</v>
          </cell>
          <cell r="D1862">
            <v>110730.24000000001</v>
          </cell>
          <cell r="E1862">
            <v>483.36</v>
          </cell>
          <cell r="F1862">
            <v>111213.6</v>
          </cell>
        </row>
        <row r="1863">
          <cell r="A1863" t="str">
            <v>36.03</v>
          </cell>
          <cell r="B1863" t="str">
            <v>Caixas de entrada / medicao</v>
          </cell>
        </row>
        <row r="1864">
          <cell r="A1864" t="str">
            <v>36.03.010</v>
          </cell>
          <cell r="B1864" t="str">
            <v>Caixa de medição tipo II (300 x 560 x 200) mm, padrão concessionárias</v>
          </cell>
          <cell r="C1864" t="str">
            <v>UN</v>
          </cell>
          <cell r="D1864">
            <v>138.86000000000001</v>
          </cell>
          <cell r="E1864">
            <v>157.97999999999999</v>
          </cell>
          <cell r="F1864">
            <v>296.83999999999997</v>
          </cell>
        </row>
        <row r="1865">
          <cell r="A1865" t="str">
            <v>36.03.020</v>
          </cell>
          <cell r="B1865" t="str">
            <v>Caixa de medição polifásica (500 x 600 x 200) mm, padrão concessionárias</v>
          </cell>
          <cell r="C1865" t="str">
            <v>UN</v>
          </cell>
          <cell r="D1865">
            <v>242.13</v>
          </cell>
          <cell r="E1865">
            <v>157.97999999999999</v>
          </cell>
          <cell r="F1865">
            <v>400.11</v>
          </cell>
        </row>
        <row r="1866">
          <cell r="A1866" t="str">
            <v>36.03.030</v>
          </cell>
          <cell r="B1866" t="str">
            <v>Caixa de medição externa tipo ´L´ (900 x 600 x 270) mm, padrão Concessionárias</v>
          </cell>
          <cell r="C1866" t="str">
            <v>UN</v>
          </cell>
          <cell r="D1866">
            <v>996.22</v>
          </cell>
          <cell r="E1866">
            <v>182.6</v>
          </cell>
          <cell r="F1866">
            <v>1178.82</v>
          </cell>
        </row>
        <row r="1867">
          <cell r="A1867" t="str">
            <v>36.03.050</v>
          </cell>
          <cell r="B1867" t="str">
            <v>Caixa de medição externa tipo ´N´ (1300 x 1200 x 270) mm, padrão Concessionárias</v>
          </cell>
          <cell r="C1867" t="str">
            <v>UN</v>
          </cell>
          <cell r="D1867">
            <v>3040.91</v>
          </cell>
          <cell r="E1867">
            <v>182.6</v>
          </cell>
          <cell r="F1867">
            <v>3223.51</v>
          </cell>
        </row>
        <row r="1868">
          <cell r="A1868" t="str">
            <v>36.03.060</v>
          </cell>
          <cell r="B1868" t="str">
            <v>Caixa de medição externa tipo ´M´ (900 x 1200 x 270) mm, padrão Concessionárias</v>
          </cell>
          <cell r="C1868" t="str">
            <v>UN</v>
          </cell>
          <cell r="D1868">
            <v>1721.97</v>
          </cell>
          <cell r="E1868">
            <v>182.6</v>
          </cell>
          <cell r="F1868">
            <v>1904.57</v>
          </cell>
        </row>
        <row r="1869">
          <cell r="A1869" t="str">
            <v>36.03.080</v>
          </cell>
          <cell r="B1869" t="str">
            <v>Caixa para seccionadora tipo ´T´ (900 x 600 x 250) mm, padrão Concessionárias</v>
          </cell>
          <cell r="C1869" t="str">
            <v>UN</v>
          </cell>
          <cell r="D1869">
            <v>611.73</v>
          </cell>
          <cell r="E1869">
            <v>136.94999999999999</v>
          </cell>
          <cell r="F1869">
            <v>748.68</v>
          </cell>
        </row>
        <row r="1870">
          <cell r="A1870" t="str">
            <v>36.03.090</v>
          </cell>
          <cell r="B1870" t="str">
            <v>Caixa de medição interna tipo ´A1´ (1000 x 1000 x 300) mm, padrão Concessionárias</v>
          </cell>
          <cell r="C1870" t="str">
            <v>UN</v>
          </cell>
          <cell r="D1870">
            <v>1644.52</v>
          </cell>
          <cell r="E1870">
            <v>190.09</v>
          </cell>
          <cell r="F1870">
            <v>1834.61</v>
          </cell>
        </row>
        <row r="1871">
          <cell r="A1871" t="str">
            <v>36.03.120</v>
          </cell>
          <cell r="B1871" t="str">
            <v>Caixa de proteção para transformador de corrente, (1000 x 750 x 300) mm, padrão Concessionárias</v>
          </cell>
          <cell r="C1871" t="str">
            <v>UN</v>
          </cell>
          <cell r="D1871">
            <v>1410.21</v>
          </cell>
          <cell r="E1871">
            <v>182.6</v>
          </cell>
          <cell r="F1871">
            <v>1592.81</v>
          </cell>
        </row>
        <row r="1872">
          <cell r="A1872" t="str">
            <v>36.03.130</v>
          </cell>
          <cell r="B1872" t="str">
            <v>Caixa de proteção dos bornes do medidor, (300 x 250 x 90) mm, padrão Concessionárias</v>
          </cell>
          <cell r="C1872" t="str">
            <v>UN</v>
          </cell>
          <cell r="D1872">
            <v>147.36000000000001</v>
          </cell>
          <cell r="E1872">
            <v>91.3</v>
          </cell>
          <cell r="F1872">
            <v>238.66</v>
          </cell>
        </row>
        <row r="1873">
          <cell r="A1873" t="str">
            <v>36.03.150</v>
          </cell>
          <cell r="B1873" t="str">
            <v>Caixa de entrada tipo ´E´ (560 x 350 x 210) mm - padrão Concessionárias</v>
          </cell>
          <cell r="C1873" t="str">
            <v>UN</v>
          </cell>
          <cell r="D1873">
            <v>224.67</v>
          </cell>
          <cell r="E1873">
            <v>157.97999999999999</v>
          </cell>
          <cell r="F1873">
            <v>382.65</v>
          </cell>
        </row>
        <row r="1874">
          <cell r="A1874" t="str">
            <v>36.03.160</v>
          </cell>
          <cell r="B1874" t="str">
            <v>Caixa base lateral tipo ´N´ (1300 x 400 x 250) mm</v>
          </cell>
          <cell r="C1874" t="str">
            <v>UN</v>
          </cell>
          <cell r="D1874">
            <v>705.12</v>
          </cell>
          <cell r="E1874">
            <v>182.6</v>
          </cell>
          <cell r="F1874">
            <v>887.72</v>
          </cell>
        </row>
        <row r="1875">
          <cell r="A1875" t="str">
            <v>36.04</v>
          </cell>
          <cell r="B1875" t="str">
            <v>Suporte (Braquet)</v>
          </cell>
        </row>
        <row r="1876">
          <cell r="A1876" t="str">
            <v>36.04.010</v>
          </cell>
          <cell r="B1876" t="str">
            <v>Suporte para 1 isolador de baixa tensão</v>
          </cell>
          <cell r="C1876" t="str">
            <v>UN</v>
          </cell>
          <cell r="D1876">
            <v>35.630000000000003</v>
          </cell>
          <cell r="E1876">
            <v>13.69</v>
          </cell>
          <cell r="F1876">
            <v>49.32</v>
          </cell>
        </row>
        <row r="1877">
          <cell r="A1877" t="str">
            <v>36.04.030</v>
          </cell>
          <cell r="B1877" t="str">
            <v>Suporte para 2 isoladores de baixa tensão</v>
          </cell>
          <cell r="C1877" t="str">
            <v>UN</v>
          </cell>
          <cell r="D1877">
            <v>51.55</v>
          </cell>
          <cell r="E1877">
            <v>13.69</v>
          </cell>
          <cell r="F1877">
            <v>65.239999999999995</v>
          </cell>
        </row>
        <row r="1878">
          <cell r="A1878" t="str">
            <v>36.04.050</v>
          </cell>
          <cell r="B1878" t="str">
            <v>Suporte para 3 isoladores de baixa tensão</v>
          </cell>
          <cell r="C1878" t="str">
            <v>UN</v>
          </cell>
          <cell r="D1878">
            <v>83.12</v>
          </cell>
          <cell r="E1878">
            <v>13.69</v>
          </cell>
          <cell r="F1878">
            <v>96.81</v>
          </cell>
        </row>
        <row r="1879">
          <cell r="A1879" t="str">
            <v>36.04.070</v>
          </cell>
          <cell r="B1879" t="str">
            <v>Suporte para 4 isoladores de baixa tensão</v>
          </cell>
          <cell r="C1879" t="str">
            <v>UN</v>
          </cell>
          <cell r="D1879">
            <v>120.72</v>
          </cell>
          <cell r="E1879">
            <v>13.69</v>
          </cell>
          <cell r="F1879">
            <v>134.41</v>
          </cell>
        </row>
        <row r="1880">
          <cell r="A1880" t="str">
            <v>36.05</v>
          </cell>
          <cell r="B1880" t="str">
            <v>Isoladores</v>
          </cell>
        </row>
        <row r="1881">
          <cell r="A1881" t="str">
            <v>36.05.010</v>
          </cell>
          <cell r="B1881" t="str">
            <v>Isolador tipo roldana para baixa tensão de 76 x 79 mm</v>
          </cell>
          <cell r="C1881" t="str">
            <v>UN</v>
          </cell>
          <cell r="D1881">
            <v>45.62</v>
          </cell>
          <cell r="E1881">
            <v>9.1300000000000008</v>
          </cell>
          <cell r="F1881">
            <v>54.75</v>
          </cell>
        </row>
        <row r="1882">
          <cell r="A1882" t="str">
            <v>36.05.040</v>
          </cell>
          <cell r="B1882" t="str">
            <v>Isolador tipo disco para 15 kV de 6´ - 150 mm</v>
          </cell>
          <cell r="C1882" t="str">
            <v>UN</v>
          </cell>
          <cell r="D1882">
            <v>94.73</v>
          </cell>
          <cell r="E1882">
            <v>9.1300000000000008</v>
          </cell>
          <cell r="F1882">
            <v>103.86</v>
          </cell>
        </row>
        <row r="1883">
          <cell r="A1883" t="str">
            <v>36.05.080</v>
          </cell>
          <cell r="B1883" t="str">
            <v>Isolador tipo pino para 15 kV, inclusive pino (poste)</v>
          </cell>
          <cell r="C1883" t="str">
            <v>UN</v>
          </cell>
          <cell r="D1883">
            <v>76.400000000000006</v>
          </cell>
          <cell r="E1883">
            <v>34.24</v>
          </cell>
          <cell r="F1883">
            <v>110.64</v>
          </cell>
        </row>
        <row r="1884">
          <cell r="A1884" t="str">
            <v>36.05.100</v>
          </cell>
          <cell r="B1884" t="str">
            <v>Isolador pedestal para 15 kV</v>
          </cell>
          <cell r="C1884" t="str">
            <v>UN</v>
          </cell>
          <cell r="D1884">
            <v>145.16</v>
          </cell>
          <cell r="E1884">
            <v>9.1300000000000008</v>
          </cell>
          <cell r="F1884">
            <v>154.29</v>
          </cell>
        </row>
        <row r="1885">
          <cell r="A1885" t="str">
            <v>36.05.110</v>
          </cell>
          <cell r="B1885" t="str">
            <v>Isolador pedestal para 25 kV</v>
          </cell>
          <cell r="C1885" t="str">
            <v>UN</v>
          </cell>
          <cell r="D1885">
            <v>195</v>
          </cell>
          <cell r="E1885">
            <v>9.1300000000000008</v>
          </cell>
          <cell r="F1885">
            <v>204.13</v>
          </cell>
        </row>
        <row r="1886">
          <cell r="A1886" t="str">
            <v>36.06</v>
          </cell>
          <cell r="B1886" t="str">
            <v>Muflas e terminais</v>
          </cell>
        </row>
        <row r="1887">
          <cell r="A1887" t="str">
            <v>36.06.060</v>
          </cell>
          <cell r="B1887" t="str">
            <v>Terminal modular (mufla) unipolar externo para cabo até 70 mm²/15 kV</v>
          </cell>
          <cell r="C1887" t="str">
            <v>CJ</v>
          </cell>
          <cell r="D1887">
            <v>531.47</v>
          </cell>
          <cell r="E1887">
            <v>22.83</v>
          </cell>
          <cell r="F1887">
            <v>554.29999999999995</v>
          </cell>
        </row>
        <row r="1888">
          <cell r="A1888" t="str">
            <v>36.06.080</v>
          </cell>
          <cell r="B1888" t="str">
            <v>Terminal modular (mufla) unipolar interno para cabo até 70 mm²/15 kV</v>
          </cell>
          <cell r="C1888" t="str">
            <v>CJ</v>
          </cell>
          <cell r="D1888">
            <v>444.14</v>
          </cell>
          <cell r="E1888">
            <v>22.83</v>
          </cell>
          <cell r="F1888">
            <v>466.97</v>
          </cell>
        </row>
        <row r="1889">
          <cell r="A1889" t="str">
            <v>36.07</v>
          </cell>
          <cell r="B1889" t="str">
            <v>Para-raios de media tensao</v>
          </cell>
        </row>
        <row r="1890">
          <cell r="A1890" t="str">
            <v>36.07.010</v>
          </cell>
          <cell r="B1890" t="str">
            <v>Para-raios de distribuição, classe 12 kV/5 kA, completo, encapsulado com polímero</v>
          </cell>
          <cell r="C1890" t="str">
            <v>UN</v>
          </cell>
          <cell r="D1890">
            <v>228.22</v>
          </cell>
          <cell r="E1890">
            <v>21.41</v>
          </cell>
          <cell r="F1890">
            <v>249.63</v>
          </cell>
        </row>
        <row r="1891">
          <cell r="A1891" t="str">
            <v>36.07.030</v>
          </cell>
          <cell r="B1891" t="str">
            <v>Para-raios de distribuição, classe 12 kV/10 kA, completo, encapsulado com polímero</v>
          </cell>
          <cell r="C1891" t="str">
            <v>UN</v>
          </cell>
          <cell r="D1891">
            <v>213.82</v>
          </cell>
          <cell r="E1891">
            <v>21.41</v>
          </cell>
          <cell r="F1891">
            <v>235.23</v>
          </cell>
        </row>
        <row r="1892">
          <cell r="A1892" t="str">
            <v>36.07.050</v>
          </cell>
          <cell r="B1892" t="str">
            <v>Para-raios de distribuição, classe 15 kV/5 kA, completo, encapsulado com polímero</v>
          </cell>
          <cell r="C1892" t="str">
            <v>UN</v>
          </cell>
          <cell r="D1892">
            <v>232.8</v>
          </cell>
          <cell r="E1892">
            <v>21.41</v>
          </cell>
          <cell r="F1892">
            <v>254.21</v>
          </cell>
        </row>
        <row r="1893">
          <cell r="A1893" t="str">
            <v>36.07.060</v>
          </cell>
          <cell r="B1893" t="str">
            <v>Para-raios de distribuição, classe 15 kV/10 kA, completo, encapsulado com polímero</v>
          </cell>
          <cell r="C1893" t="str">
            <v>UN</v>
          </cell>
          <cell r="D1893">
            <v>212.22</v>
          </cell>
          <cell r="E1893">
            <v>21.41</v>
          </cell>
          <cell r="F1893">
            <v>233.63</v>
          </cell>
        </row>
        <row r="1894">
          <cell r="A1894" t="str">
            <v>36.08</v>
          </cell>
          <cell r="B1894" t="str">
            <v>Gerador e grupo gerador</v>
          </cell>
        </row>
        <row r="1895">
          <cell r="A1895" t="str">
            <v>36.08.030</v>
          </cell>
          <cell r="B1895" t="str">
            <v>Grupo gerador com potência de 250/228 kVA, variação de + ou - 5% - completo</v>
          </cell>
          <cell r="C1895" t="str">
            <v>UN</v>
          </cell>
          <cell r="D1895">
            <v>201844.64</v>
          </cell>
          <cell r="E1895">
            <v>1757.04</v>
          </cell>
          <cell r="F1895">
            <v>203601.68</v>
          </cell>
        </row>
        <row r="1896">
          <cell r="A1896" t="str">
            <v>36.08.040</v>
          </cell>
          <cell r="B1896" t="str">
            <v>Grupo gerador com potência de 350/320 kVA, variação de + ou - 10% - completo</v>
          </cell>
          <cell r="C1896" t="str">
            <v>UN</v>
          </cell>
          <cell r="D1896">
            <v>236080.08</v>
          </cell>
          <cell r="E1896">
            <v>1757.04</v>
          </cell>
          <cell r="F1896">
            <v>237837.12</v>
          </cell>
        </row>
        <row r="1897">
          <cell r="A1897" t="str">
            <v>36.08.050</v>
          </cell>
          <cell r="B1897" t="str">
            <v>Grupo gerador com potência de 88/80 kVA, variação de + ou - 10% - completo</v>
          </cell>
          <cell r="C1897" t="str">
            <v>UN</v>
          </cell>
          <cell r="D1897">
            <v>102864.93</v>
          </cell>
          <cell r="E1897">
            <v>1757.04</v>
          </cell>
          <cell r="F1897">
            <v>104621.97</v>
          </cell>
        </row>
        <row r="1898">
          <cell r="A1898" t="str">
            <v>36.08.060</v>
          </cell>
          <cell r="B1898" t="str">
            <v>Grupo gerador com potência de 165/150 kVA, variação de + ou - 5% - completo</v>
          </cell>
          <cell r="C1898" t="str">
            <v>UN</v>
          </cell>
          <cell r="D1898">
            <v>122948.35</v>
          </cell>
          <cell r="E1898">
            <v>1757.04</v>
          </cell>
          <cell r="F1898">
            <v>124705.39</v>
          </cell>
        </row>
        <row r="1899">
          <cell r="A1899" t="str">
            <v>36.08.100</v>
          </cell>
          <cell r="B1899" t="str">
            <v>Grupo gerador com potência de 55/50 kVA, variação de + ou - 10% - completo</v>
          </cell>
          <cell r="C1899" t="str">
            <v>UN</v>
          </cell>
          <cell r="D1899">
            <v>98337.29</v>
          </cell>
          <cell r="E1899">
            <v>937.6</v>
          </cell>
          <cell r="F1899">
            <v>99274.89</v>
          </cell>
        </row>
        <row r="1900">
          <cell r="A1900" t="str">
            <v>36.08.110</v>
          </cell>
          <cell r="B1900" t="str">
            <v>Grupo gerador com potência de 180/168 kVA, variação de + ou - 5% - completo</v>
          </cell>
          <cell r="C1900" t="str">
            <v>UN</v>
          </cell>
          <cell r="D1900">
            <v>150457.60999999999</v>
          </cell>
          <cell r="E1900">
            <v>1757.04</v>
          </cell>
          <cell r="F1900">
            <v>152214.65</v>
          </cell>
        </row>
        <row r="1901">
          <cell r="A1901" t="str">
            <v>36.08.290</v>
          </cell>
          <cell r="B1901" t="str">
            <v>Grupo gerador com potência de 563/513 kVA, variação de + ou - 10% - completo</v>
          </cell>
          <cell r="C1901" t="str">
            <v>UN</v>
          </cell>
          <cell r="D1901">
            <v>500926.38</v>
          </cell>
          <cell r="E1901">
            <v>1944.56</v>
          </cell>
          <cell r="F1901">
            <v>502870.94</v>
          </cell>
        </row>
        <row r="1902">
          <cell r="A1902" t="str">
            <v>36.08.350</v>
          </cell>
          <cell r="B1902" t="str">
            <v>Grupo gerador carenado com potência de 150/136 kVA, variação de + ou - 5% - completo</v>
          </cell>
          <cell r="C1902" t="str">
            <v>UN</v>
          </cell>
          <cell r="D1902">
            <v>151428.25</v>
          </cell>
          <cell r="E1902">
            <v>1757.04</v>
          </cell>
          <cell r="F1902">
            <v>153185.29</v>
          </cell>
        </row>
        <row r="1903">
          <cell r="A1903" t="str">
            <v>36.08.360</v>
          </cell>
          <cell r="B1903" t="str">
            <v>Grupo gerador carenado com potência de 460/434 kVA, variação de + ou - 10% - completo</v>
          </cell>
          <cell r="C1903" t="str">
            <v>UN</v>
          </cell>
          <cell r="D1903">
            <v>441830.69</v>
          </cell>
          <cell r="E1903">
            <v>1927.24</v>
          </cell>
          <cell r="F1903">
            <v>443757.93</v>
          </cell>
        </row>
        <row r="1904">
          <cell r="A1904" t="str">
            <v>36.08.540</v>
          </cell>
          <cell r="B1904" t="str">
            <v>Grupo gerador com potência de 460/434 kVA, variação de + ou - 10% - completo</v>
          </cell>
          <cell r="C1904" t="str">
            <v>UN</v>
          </cell>
          <cell r="D1904">
            <v>414060.09</v>
          </cell>
          <cell r="E1904">
            <v>1944.56</v>
          </cell>
          <cell r="F1904">
            <v>416004.65</v>
          </cell>
        </row>
        <row r="1905">
          <cell r="A1905" t="str">
            <v>36.09</v>
          </cell>
          <cell r="B1905" t="str">
            <v>Transformador de entrada</v>
          </cell>
        </row>
        <row r="1906">
          <cell r="A1906" t="str">
            <v>36.09.020</v>
          </cell>
          <cell r="B1906" t="str">
            <v>Transformador de potência trifásico de 225 kVA, classe 15 kV, a óleo</v>
          </cell>
          <cell r="C1906" t="str">
            <v>UN</v>
          </cell>
          <cell r="D1906">
            <v>41592.699999999997</v>
          </cell>
          <cell r="E1906">
            <v>937.6</v>
          </cell>
          <cell r="F1906">
            <v>42530.3</v>
          </cell>
        </row>
        <row r="1907">
          <cell r="A1907" t="str">
            <v>36.09.050</v>
          </cell>
          <cell r="B1907" t="str">
            <v>Transformador de potência trifásico de 150 kVA, classe 15 kV, a óleo</v>
          </cell>
          <cell r="C1907" t="str">
            <v>UN</v>
          </cell>
          <cell r="D1907">
            <v>30262.07</v>
          </cell>
          <cell r="E1907">
            <v>937.6</v>
          </cell>
          <cell r="F1907">
            <v>31199.67</v>
          </cell>
        </row>
        <row r="1908">
          <cell r="A1908" t="str">
            <v>36.09.060</v>
          </cell>
          <cell r="B1908" t="str">
            <v>Transformador de potência trifásico de 500 kVA, classe 15 kV, a seco</v>
          </cell>
          <cell r="C1908" t="str">
            <v>UN</v>
          </cell>
          <cell r="D1908">
            <v>86808.5</v>
          </cell>
          <cell r="E1908">
            <v>1500.16</v>
          </cell>
          <cell r="F1908">
            <v>88308.66</v>
          </cell>
        </row>
        <row r="1909">
          <cell r="A1909" t="str">
            <v>36.09.070</v>
          </cell>
          <cell r="B1909" t="str">
            <v>Transformador de potência trifásico de 1000 kVA, classe 15 kV, a seco com cabine</v>
          </cell>
          <cell r="C1909" t="str">
            <v>UN</v>
          </cell>
          <cell r="D1909">
            <v>125024.85</v>
          </cell>
          <cell r="E1909">
            <v>1500.16</v>
          </cell>
          <cell r="F1909">
            <v>126525.01</v>
          </cell>
        </row>
        <row r="1910">
          <cell r="A1910" t="str">
            <v>36.09.100</v>
          </cell>
          <cell r="B1910" t="str">
            <v>Transformador de potência trifásico de 5 kVA, classe 0,6 kV, a seco com cabine</v>
          </cell>
          <cell r="C1910" t="str">
            <v>UN</v>
          </cell>
          <cell r="D1910">
            <v>5945.53</v>
          </cell>
          <cell r="E1910">
            <v>375.04</v>
          </cell>
          <cell r="F1910">
            <v>6320.57</v>
          </cell>
        </row>
        <row r="1911">
          <cell r="A1911" t="str">
            <v>36.09.110</v>
          </cell>
          <cell r="B1911" t="str">
            <v>Transformador de potência trifásico de 7,5 kVA, classe 0,6 kV, a seco com cabine</v>
          </cell>
          <cell r="C1911" t="str">
            <v>UN</v>
          </cell>
          <cell r="D1911">
            <v>7767.77</v>
          </cell>
          <cell r="E1911">
            <v>375.04</v>
          </cell>
          <cell r="F1911">
            <v>8142.81</v>
          </cell>
        </row>
        <row r="1912">
          <cell r="A1912" t="str">
            <v>36.09.150</v>
          </cell>
          <cell r="B1912" t="str">
            <v>Transformador de potência trifásico de 75 kVA, classe 15 kV, a óleo</v>
          </cell>
          <cell r="C1912" t="str">
            <v>UN</v>
          </cell>
          <cell r="D1912">
            <v>22614.13</v>
          </cell>
          <cell r="E1912">
            <v>937.6</v>
          </cell>
          <cell r="F1912">
            <v>23551.73</v>
          </cell>
        </row>
        <row r="1913">
          <cell r="A1913" t="str">
            <v>36.09.170</v>
          </cell>
          <cell r="B1913" t="str">
            <v>Transformador de potência trifásico de 300 kVA, classe 15 kV, a óleo</v>
          </cell>
          <cell r="C1913" t="str">
            <v>UN</v>
          </cell>
          <cell r="D1913">
            <v>50091.55</v>
          </cell>
          <cell r="E1913">
            <v>937.6</v>
          </cell>
          <cell r="F1913">
            <v>51029.15</v>
          </cell>
        </row>
        <row r="1914">
          <cell r="A1914" t="str">
            <v>36.09.180</v>
          </cell>
          <cell r="B1914" t="str">
            <v>Transformador de potência trifásico de 112,5 kVA, classe 15 kV, a óleo</v>
          </cell>
          <cell r="C1914" t="str">
            <v>UN</v>
          </cell>
          <cell r="D1914">
            <v>24049.43</v>
          </cell>
          <cell r="E1914">
            <v>937.6</v>
          </cell>
          <cell r="F1914">
            <v>24987.03</v>
          </cell>
        </row>
        <row r="1915">
          <cell r="A1915" t="str">
            <v>36.09.220</v>
          </cell>
          <cell r="B1915" t="str">
            <v>Transformador de potência trifásico de 500 kVA, classe 15 kV, a seco com cabine</v>
          </cell>
          <cell r="C1915" t="str">
            <v>UN</v>
          </cell>
          <cell r="D1915">
            <v>97753.75</v>
          </cell>
          <cell r="E1915">
            <v>1500.16</v>
          </cell>
          <cell r="F1915">
            <v>99253.91</v>
          </cell>
        </row>
        <row r="1916">
          <cell r="A1916" t="str">
            <v>36.09.230</v>
          </cell>
          <cell r="B1916" t="str">
            <v>Transformador de potência trifásico de 30 kVA, classe 1,2 KV, a seco com cabine</v>
          </cell>
          <cell r="C1916" t="str">
            <v>UN</v>
          </cell>
          <cell r="D1916">
            <v>17078.13</v>
          </cell>
          <cell r="E1916">
            <v>375.04</v>
          </cell>
          <cell r="F1916">
            <v>17453.169999999998</v>
          </cell>
        </row>
        <row r="1917">
          <cell r="A1917" t="str">
            <v>36.09.250</v>
          </cell>
          <cell r="B1917" t="str">
            <v>Transformador de potência trifásico de 500 kVA, classe 15 kV, a óleo</v>
          </cell>
          <cell r="C1917" t="str">
            <v>UN</v>
          </cell>
          <cell r="D1917">
            <v>76257.59</v>
          </cell>
          <cell r="E1917">
            <v>1500.16</v>
          </cell>
          <cell r="F1917">
            <v>77757.75</v>
          </cell>
        </row>
        <row r="1918">
          <cell r="A1918" t="str">
            <v>36.09.300</v>
          </cell>
          <cell r="B1918" t="str">
            <v>Transformador de potência trifásico de 750 kVA, classe 15 kV, a óleo</v>
          </cell>
          <cell r="C1918" t="str">
            <v>UN</v>
          </cell>
          <cell r="D1918">
            <v>95765.17</v>
          </cell>
          <cell r="E1918">
            <v>1500.16</v>
          </cell>
          <cell r="F1918">
            <v>97265.33</v>
          </cell>
        </row>
        <row r="1919">
          <cell r="A1919" t="str">
            <v>36.09.360</v>
          </cell>
          <cell r="B1919" t="str">
            <v>Transformador de potência trifásico de 750 kVA, classe 15 kV, a seco</v>
          </cell>
          <cell r="C1919" t="str">
            <v>UN</v>
          </cell>
          <cell r="D1919">
            <v>139091.81</v>
          </cell>
          <cell r="E1919">
            <v>1500.16</v>
          </cell>
          <cell r="F1919">
            <v>140591.97</v>
          </cell>
        </row>
        <row r="1920">
          <cell r="A1920" t="str">
            <v>36.09.370</v>
          </cell>
          <cell r="B1920" t="str">
            <v>Transformador de potência trifásico de 300 kVA, classe 15 kV, a seco</v>
          </cell>
          <cell r="C1920" t="str">
            <v>UN</v>
          </cell>
          <cell r="D1920">
            <v>74315.149999999994</v>
          </cell>
          <cell r="E1920">
            <v>937.6</v>
          </cell>
          <cell r="F1920">
            <v>75252.75</v>
          </cell>
        </row>
        <row r="1921">
          <cell r="A1921" t="str">
            <v>36.09.410</v>
          </cell>
          <cell r="B1921" t="str">
            <v>Transformador de potência trifásico de 45 kVA, classe 15 kV, a seco</v>
          </cell>
          <cell r="C1921" t="str">
            <v>UN</v>
          </cell>
          <cell r="D1921">
            <v>34588.449999999997</v>
          </cell>
          <cell r="E1921">
            <v>937.6</v>
          </cell>
          <cell r="F1921">
            <v>35526.050000000003</v>
          </cell>
        </row>
        <row r="1922">
          <cell r="A1922" t="str">
            <v>36.09.440</v>
          </cell>
          <cell r="B1922" t="str">
            <v>Transformador de potência trifásico de 500 kVA, classe 15 kV, a óleo - tipo pedestal</v>
          </cell>
          <cell r="C1922" t="str">
            <v>UN</v>
          </cell>
          <cell r="D1922">
            <v>141690.94</v>
          </cell>
          <cell r="E1922">
            <v>1500.16</v>
          </cell>
          <cell r="F1922">
            <v>143191.1</v>
          </cell>
        </row>
        <row r="1923">
          <cell r="A1923" t="str">
            <v>36.09.480</v>
          </cell>
          <cell r="B1923" t="str">
            <v>Transformador trifásico a seco de 112,5 kVA, encapsulado em resina epóxi sob vácuo</v>
          </cell>
          <cell r="C1923" t="str">
            <v>UN</v>
          </cell>
          <cell r="D1923">
            <v>43943.72</v>
          </cell>
          <cell r="E1923">
            <v>937.6</v>
          </cell>
          <cell r="F1923">
            <v>44881.32</v>
          </cell>
        </row>
        <row r="1924">
          <cell r="A1924" t="str">
            <v>36.09.490</v>
          </cell>
          <cell r="B1924" t="str">
            <v>Transformador trifásico a seco de 150 kVA, encapsulado em resina epóxi sob vácuo</v>
          </cell>
          <cell r="C1924" t="str">
            <v>UN</v>
          </cell>
          <cell r="D1924">
            <v>48257.120000000003</v>
          </cell>
          <cell r="E1924">
            <v>937.6</v>
          </cell>
          <cell r="F1924">
            <v>49194.720000000001</v>
          </cell>
        </row>
        <row r="1925">
          <cell r="A1925" t="str">
            <v>36.20</v>
          </cell>
          <cell r="B1925" t="str">
            <v>Reparos, conservacoes e complementos - GRUPO 36</v>
          </cell>
        </row>
        <row r="1926">
          <cell r="A1926" t="str">
            <v>36.20.010</v>
          </cell>
          <cell r="B1926" t="str">
            <v>Vergalhão de cobre eletrolítico, diâmetro de 3/8´</v>
          </cell>
          <cell r="C1926" t="str">
            <v>M</v>
          </cell>
          <cell r="D1926">
            <v>69.84</v>
          </cell>
          <cell r="E1926">
            <v>18.260000000000002</v>
          </cell>
          <cell r="F1926">
            <v>88.1</v>
          </cell>
        </row>
        <row r="1927">
          <cell r="A1927" t="str">
            <v>36.20.030</v>
          </cell>
          <cell r="B1927" t="str">
            <v>União angular para vergalhão, diâmetro de 3/8´</v>
          </cell>
          <cell r="C1927" t="str">
            <v>UN</v>
          </cell>
          <cell r="D1927">
            <v>48.57</v>
          </cell>
          <cell r="E1927">
            <v>9.1300000000000008</v>
          </cell>
          <cell r="F1927">
            <v>57.7</v>
          </cell>
        </row>
        <row r="1928">
          <cell r="A1928" t="str">
            <v>36.20.050</v>
          </cell>
          <cell r="B1928" t="str">
            <v>Terminal para vergalhão, diâmetro de 3/8´</v>
          </cell>
          <cell r="C1928" t="str">
            <v>UN</v>
          </cell>
          <cell r="D1928">
            <v>23.28</v>
          </cell>
          <cell r="E1928">
            <v>9.1300000000000008</v>
          </cell>
          <cell r="F1928">
            <v>32.409999999999997</v>
          </cell>
        </row>
        <row r="1929">
          <cell r="A1929" t="str">
            <v>36.20.060</v>
          </cell>
          <cell r="B1929" t="str">
            <v>Braçadeira para fixação de eletroduto, até 4´</v>
          </cell>
          <cell r="C1929" t="str">
            <v>UN</v>
          </cell>
          <cell r="D1929">
            <v>3.03</v>
          </cell>
          <cell r="E1929">
            <v>6.85</v>
          </cell>
          <cell r="F1929">
            <v>9.8800000000000008</v>
          </cell>
        </row>
        <row r="1930">
          <cell r="A1930" t="str">
            <v>36.20.070</v>
          </cell>
          <cell r="B1930" t="str">
            <v>Prensa vergalhão ´T´, diâmetro de 3/8´</v>
          </cell>
          <cell r="C1930" t="str">
            <v>UN</v>
          </cell>
          <cell r="D1930">
            <v>20.86</v>
          </cell>
          <cell r="E1930">
            <v>9.1300000000000008</v>
          </cell>
          <cell r="F1930">
            <v>29.99</v>
          </cell>
        </row>
        <row r="1931">
          <cell r="A1931" t="str">
            <v>36.20.090</v>
          </cell>
          <cell r="B1931" t="str">
            <v>Vara para manobra em cabine em fibra de vidro, para tensão até 36 kV</v>
          </cell>
          <cell r="C1931" t="str">
            <v>UN</v>
          </cell>
          <cell r="D1931">
            <v>830.82</v>
          </cell>
          <cell r="E1931">
            <v>0.93</v>
          </cell>
          <cell r="F1931">
            <v>831.75</v>
          </cell>
        </row>
        <row r="1932">
          <cell r="A1932" t="str">
            <v>36.20.100</v>
          </cell>
          <cell r="B1932" t="str">
            <v>Bucha para passagem interna/externa com isolação para 15 kV</v>
          </cell>
          <cell r="C1932" t="str">
            <v>UN</v>
          </cell>
          <cell r="D1932">
            <v>531.96</v>
          </cell>
          <cell r="E1932">
            <v>22.83</v>
          </cell>
          <cell r="F1932">
            <v>554.79</v>
          </cell>
        </row>
        <row r="1933">
          <cell r="A1933" t="str">
            <v>36.20.120</v>
          </cell>
          <cell r="B1933" t="str">
            <v>Chapa de ferro de 1,50 x 0,50 m para bucha de passagem</v>
          </cell>
          <cell r="C1933" t="str">
            <v>UN</v>
          </cell>
          <cell r="D1933">
            <v>269.81</v>
          </cell>
          <cell r="E1933">
            <v>22.83</v>
          </cell>
          <cell r="F1933">
            <v>292.64</v>
          </cell>
        </row>
        <row r="1934">
          <cell r="A1934" t="str">
            <v>36.20.140</v>
          </cell>
          <cell r="B1934" t="str">
            <v>Cruzeta de madeira de 2400 mm</v>
          </cell>
          <cell r="C1934" t="str">
            <v>UN</v>
          </cell>
          <cell r="D1934">
            <v>312.91000000000003</v>
          </cell>
          <cell r="E1934">
            <v>128.44</v>
          </cell>
          <cell r="F1934">
            <v>441.35</v>
          </cell>
        </row>
        <row r="1935">
          <cell r="A1935" t="str">
            <v>36.20.180</v>
          </cell>
          <cell r="B1935" t="str">
            <v>Luva isolante de borracha, acima de 10 até 20 kV</v>
          </cell>
          <cell r="C1935" t="str">
            <v>PAR</v>
          </cell>
          <cell r="D1935">
            <v>606.24</v>
          </cell>
          <cell r="E1935">
            <v>0.93</v>
          </cell>
          <cell r="F1935">
            <v>607.16999999999996</v>
          </cell>
        </row>
        <row r="1936">
          <cell r="A1936" t="str">
            <v>36.20.200</v>
          </cell>
          <cell r="B1936" t="str">
            <v>Mão francesa de 700 mm</v>
          </cell>
          <cell r="C1936" t="str">
            <v>UN</v>
          </cell>
          <cell r="D1936">
            <v>31.07</v>
          </cell>
          <cell r="E1936">
            <v>45.65</v>
          </cell>
          <cell r="F1936">
            <v>76.72</v>
          </cell>
        </row>
        <row r="1937">
          <cell r="A1937" t="str">
            <v>36.20.210</v>
          </cell>
          <cell r="B1937" t="str">
            <v>Luva isolante de borracha, até 10 kV</v>
          </cell>
          <cell r="C1937" t="str">
            <v>PAR</v>
          </cell>
          <cell r="D1937">
            <v>450.79</v>
          </cell>
          <cell r="E1937">
            <v>0.93</v>
          </cell>
          <cell r="F1937">
            <v>451.72</v>
          </cell>
        </row>
        <row r="1938">
          <cell r="A1938" t="str">
            <v>36.20.220</v>
          </cell>
          <cell r="B1938" t="str">
            <v>Mudança de tap do transformador</v>
          </cell>
          <cell r="C1938" t="str">
            <v>UN</v>
          </cell>
          <cell r="E1938">
            <v>256.88</v>
          </cell>
          <cell r="F1938">
            <v>256.88</v>
          </cell>
        </row>
        <row r="1939">
          <cell r="A1939" t="str">
            <v>36.20.240</v>
          </cell>
          <cell r="B1939" t="str">
            <v>Óleo para disjuntor</v>
          </cell>
          <cell r="C1939" t="str">
            <v>L</v>
          </cell>
          <cell r="D1939">
            <v>26.66</v>
          </cell>
          <cell r="E1939">
            <v>0.74</v>
          </cell>
          <cell r="F1939">
            <v>27.4</v>
          </cell>
        </row>
        <row r="1940">
          <cell r="A1940" t="str">
            <v>36.20.260</v>
          </cell>
          <cell r="B1940" t="str">
            <v>Óleo para transformador</v>
          </cell>
          <cell r="C1940" t="str">
            <v>L</v>
          </cell>
          <cell r="D1940">
            <v>26.66</v>
          </cell>
          <cell r="E1940">
            <v>1.1100000000000001</v>
          </cell>
          <cell r="F1940">
            <v>27.77</v>
          </cell>
        </row>
        <row r="1941">
          <cell r="A1941" t="str">
            <v>36.20.282</v>
          </cell>
          <cell r="B1941" t="str">
            <v>Placa de advertência em chapa de aço, com pintura refletiva "Perigo Alta Tensão"</v>
          </cell>
          <cell r="C1941" t="str">
            <v>M2</v>
          </cell>
          <cell r="D1941">
            <v>924</v>
          </cell>
          <cell r="E1941">
            <v>9.2899999999999991</v>
          </cell>
          <cell r="F1941">
            <v>933.29</v>
          </cell>
        </row>
        <row r="1942">
          <cell r="A1942" t="str">
            <v>36.20.284</v>
          </cell>
          <cell r="B1942" t="str">
            <v>Placa de advertência em chapa de alumínio, com pintura refletiva "Perigo Alta Tensão"</v>
          </cell>
          <cell r="C1942" t="str">
            <v>M2</v>
          </cell>
          <cell r="D1942">
            <v>1152.01</v>
          </cell>
          <cell r="E1942">
            <v>9.2899999999999991</v>
          </cell>
          <cell r="F1942">
            <v>1161.3</v>
          </cell>
        </row>
        <row r="1943">
          <cell r="A1943" t="str">
            <v>36.20.330</v>
          </cell>
          <cell r="B1943" t="str">
            <v>Luva de couro para proteção de luva isolante</v>
          </cell>
          <cell r="C1943" t="str">
            <v>PAR</v>
          </cell>
          <cell r="D1943">
            <v>38.82</v>
          </cell>
          <cell r="E1943">
            <v>0.93</v>
          </cell>
          <cell r="F1943">
            <v>39.75</v>
          </cell>
        </row>
        <row r="1944">
          <cell r="A1944" t="str">
            <v>36.20.340</v>
          </cell>
          <cell r="B1944" t="str">
            <v>Sela para cruzeta de madeira</v>
          </cell>
          <cell r="C1944" t="str">
            <v>UN</v>
          </cell>
          <cell r="D1944">
            <v>19.5</v>
          </cell>
          <cell r="E1944">
            <v>64.22</v>
          </cell>
          <cell r="F1944">
            <v>83.72</v>
          </cell>
        </row>
        <row r="1945">
          <cell r="A1945" t="str">
            <v>36.20.350</v>
          </cell>
          <cell r="B1945" t="str">
            <v>Caixa porta luvas em madeira, com tampa</v>
          </cell>
          <cell r="C1945" t="str">
            <v>UN</v>
          </cell>
          <cell r="D1945">
            <v>67.59</v>
          </cell>
          <cell r="E1945">
            <v>0.93</v>
          </cell>
          <cell r="F1945">
            <v>68.52</v>
          </cell>
        </row>
        <row r="1946">
          <cell r="A1946" t="str">
            <v>36.20.360</v>
          </cell>
          <cell r="B1946" t="str">
            <v>Suporte de transformador em poste ou estaleiro</v>
          </cell>
          <cell r="C1946" t="str">
            <v>UN</v>
          </cell>
          <cell r="D1946">
            <v>235.53</v>
          </cell>
          <cell r="E1946">
            <v>128.44</v>
          </cell>
          <cell r="F1946">
            <v>363.97</v>
          </cell>
        </row>
        <row r="1947">
          <cell r="A1947" t="str">
            <v>36.20.380</v>
          </cell>
          <cell r="B1947" t="str">
            <v>Tapete de borracha isolante elétrico de 1000 x 1000 mm</v>
          </cell>
          <cell r="C1947" t="str">
            <v>UN</v>
          </cell>
          <cell r="D1947">
            <v>670.43</v>
          </cell>
          <cell r="E1947">
            <v>0.93</v>
          </cell>
          <cell r="F1947">
            <v>671.36</v>
          </cell>
        </row>
        <row r="1948">
          <cell r="A1948" t="str">
            <v>36.20.540</v>
          </cell>
          <cell r="B1948" t="str">
            <v>Cruzeta metálica de 2400 mm, para fixação de mufla ou para-raios</v>
          </cell>
          <cell r="C1948" t="str">
            <v>UN</v>
          </cell>
          <cell r="D1948">
            <v>520.71</v>
          </cell>
          <cell r="E1948">
            <v>128.44</v>
          </cell>
          <cell r="F1948">
            <v>649.15</v>
          </cell>
        </row>
        <row r="1949">
          <cell r="A1949" t="str">
            <v>36.20.560</v>
          </cell>
          <cell r="B1949" t="str">
            <v>Dispositivo Soft Starter para motor 15 cv, trifásico 220 V</v>
          </cell>
          <cell r="C1949" t="str">
            <v>UN</v>
          </cell>
          <cell r="D1949">
            <v>2905.25</v>
          </cell>
          <cell r="E1949">
            <v>45.65</v>
          </cell>
          <cell r="F1949">
            <v>2950.9</v>
          </cell>
        </row>
        <row r="1950">
          <cell r="A1950" t="str">
            <v>36.20.570</v>
          </cell>
          <cell r="B1950" t="str">
            <v>Dispositivo Soft Starter para motor 25 cv, trifásico 220 V</v>
          </cell>
          <cell r="C1950" t="str">
            <v>UN</v>
          </cell>
          <cell r="D1950">
            <v>4375.9399999999996</v>
          </cell>
          <cell r="E1950">
            <v>45.65</v>
          </cell>
          <cell r="F1950">
            <v>4421.59</v>
          </cell>
        </row>
        <row r="1951">
          <cell r="A1951" t="str">
            <v>36.20.580</v>
          </cell>
          <cell r="B1951" t="str">
            <v>Dispositivo Soft Starter para motor 50 cv, trifásico 220 V</v>
          </cell>
          <cell r="C1951" t="str">
            <v>UN</v>
          </cell>
          <cell r="D1951">
            <v>5676.85</v>
          </cell>
          <cell r="E1951">
            <v>45.65</v>
          </cell>
          <cell r="F1951">
            <v>5722.5</v>
          </cell>
        </row>
        <row r="1952">
          <cell r="A1952" t="str">
            <v>37</v>
          </cell>
          <cell r="B1952" t="str">
            <v>QUADRO E PAINEL PARA ENERGIA ELETRICA E TELEFONIA</v>
          </cell>
        </row>
        <row r="1953">
          <cell r="A1953" t="str">
            <v>37.01</v>
          </cell>
          <cell r="B1953" t="str">
            <v>Quadro para telefonia embutir, protecao IP40 chapa nº 16msg</v>
          </cell>
        </row>
        <row r="1954">
          <cell r="A1954" t="str">
            <v>37.01.020</v>
          </cell>
          <cell r="B1954" t="str">
            <v>Quadro Telebrás de embutir de 200 x 200 x 120 mm</v>
          </cell>
          <cell r="C1954" t="str">
            <v>UN</v>
          </cell>
          <cell r="D1954">
            <v>62.32</v>
          </cell>
          <cell r="E1954">
            <v>78.599999999999994</v>
          </cell>
          <cell r="F1954">
            <v>140.91999999999999</v>
          </cell>
        </row>
        <row r="1955">
          <cell r="A1955" t="str">
            <v>37.01.080</v>
          </cell>
          <cell r="B1955" t="str">
            <v>Quadro Telebrás de embutir de 400 x 400 x 120 mm</v>
          </cell>
          <cell r="C1955" t="str">
            <v>UN</v>
          </cell>
          <cell r="D1955">
            <v>164.12</v>
          </cell>
          <cell r="E1955">
            <v>109.66</v>
          </cell>
          <cell r="F1955">
            <v>273.77999999999997</v>
          </cell>
        </row>
        <row r="1956">
          <cell r="A1956" t="str">
            <v>37.01.120</v>
          </cell>
          <cell r="B1956" t="str">
            <v>Quadro Telebrás de embutir de 600 x 600 x 120 mm</v>
          </cell>
          <cell r="C1956" t="str">
            <v>UN</v>
          </cell>
          <cell r="D1956">
            <v>309.91000000000003</v>
          </cell>
          <cell r="E1956">
            <v>140.71</v>
          </cell>
          <cell r="F1956">
            <v>450.62</v>
          </cell>
        </row>
        <row r="1957">
          <cell r="A1957" t="str">
            <v>37.01.160</v>
          </cell>
          <cell r="B1957" t="str">
            <v>Quadro Telebrás de embutir de 800 x 800 x 120 mm</v>
          </cell>
          <cell r="C1957" t="str">
            <v>UN</v>
          </cell>
          <cell r="D1957">
            <v>519.41999999999996</v>
          </cell>
          <cell r="E1957">
            <v>174.49</v>
          </cell>
          <cell r="F1957">
            <v>693.91</v>
          </cell>
        </row>
        <row r="1958">
          <cell r="A1958" t="str">
            <v>37.01.220</v>
          </cell>
          <cell r="B1958" t="str">
            <v>Quadro Telebrás de embutir de 1200 x 1200 x 120 mm</v>
          </cell>
          <cell r="C1958" t="str">
            <v>UN</v>
          </cell>
          <cell r="D1958">
            <v>1576.62</v>
          </cell>
          <cell r="E1958">
            <v>233.91</v>
          </cell>
          <cell r="F1958">
            <v>1810.53</v>
          </cell>
        </row>
        <row r="1959">
          <cell r="A1959" t="str">
            <v>37.02</v>
          </cell>
          <cell r="B1959" t="str">
            <v>Quadro para telefonia de sobrepor, protecao IP40 chapa nº 16msg</v>
          </cell>
        </row>
        <row r="1960">
          <cell r="A1960" t="str">
            <v>37.02.020</v>
          </cell>
          <cell r="B1960" t="str">
            <v>Quadro Telebrás de sobrepor de 200 x 200 x 120 mm</v>
          </cell>
          <cell r="C1960" t="str">
            <v>UN</v>
          </cell>
          <cell r="D1960">
            <v>72.63</v>
          </cell>
          <cell r="E1960">
            <v>68.48</v>
          </cell>
          <cell r="F1960">
            <v>141.11000000000001</v>
          </cell>
        </row>
        <row r="1961">
          <cell r="A1961" t="str">
            <v>37.02.060</v>
          </cell>
          <cell r="B1961" t="str">
            <v>Quadro Telebrás de sobrepor de 400 x 400 x 120 mm</v>
          </cell>
          <cell r="C1961" t="str">
            <v>UN</v>
          </cell>
          <cell r="D1961">
            <v>166.89</v>
          </cell>
          <cell r="E1961">
            <v>91.3</v>
          </cell>
          <cell r="F1961">
            <v>258.19</v>
          </cell>
        </row>
        <row r="1962">
          <cell r="A1962" t="str">
            <v>37.02.100</v>
          </cell>
          <cell r="B1962" t="str">
            <v>Quadro Telebrás de sobrepor de 600 x 600 x 120 mm</v>
          </cell>
          <cell r="C1962" t="str">
            <v>UN</v>
          </cell>
          <cell r="D1962">
            <v>328.88</v>
          </cell>
          <cell r="E1962">
            <v>114.13</v>
          </cell>
          <cell r="F1962">
            <v>443.01</v>
          </cell>
        </row>
        <row r="1963">
          <cell r="A1963" t="str">
            <v>37.02.140</v>
          </cell>
          <cell r="B1963" t="str">
            <v>Quadro Telebrás de sobrepor de 800 x 800 x 120 mm</v>
          </cell>
          <cell r="C1963" t="str">
            <v>UN</v>
          </cell>
          <cell r="D1963">
            <v>572.63</v>
          </cell>
          <cell r="E1963">
            <v>136.94999999999999</v>
          </cell>
          <cell r="F1963">
            <v>709.58</v>
          </cell>
        </row>
        <row r="1964">
          <cell r="A1964" t="str">
            <v>37.03</v>
          </cell>
          <cell r="B1964" t="str">
            <v>Quadro distribuicao de luz e forca de embutir universal</v>
          </cell>
        </row>
        <row r="1965">
          <cell r="A1965" t="str">
            <v>37.03.200</v>
          </cell>
          <cell r="B1965" t="str">
            <v>Quadro de distribuição universal de embutir, para disjuntores 16 DIN / 12 Bolt-on - 150 A - sem componentes</v>
          </cell>
          <cell r="C1965" t="str">
            <v>UN</v>
          </cell>
          <cell r="D1965">
            <v>425.24</v>
          </cell>
          <cell r="E1965">
            <v>136.52000000000001</v>
          </cell>
          <cell r="F1965">
            <v>561.76</v>
          </cell>
        </row>
        <row r="1966">
          <cell r="A1966" t="str">
            <v>37.03.210</v>
          </cell>
          <cell r="B1966" t="str">
            <v>Quadro de distribuição universal de embutir, para disjuntores 24 DIN / 18 Bolt-on - 150 A - sem componentes</v>
          </cell>
          <cell r="C1966" t="str">
            <v>UN</v>
          </cell>
          <cell r="D1966">
            <v>456.12</v>
          </cell>
          <cell r="E1966">
            <v>136.52000000000001</v>
          </cell>
          <cell r="F1966">
            <v>592.64</v>
          </cell>
        </row>
        <row r="1967">
          <cell r="A1967" t="str">
            <v>37.03.220</v>
          </cell>
          <cell r="B1967" t="str">
            <v>Quadro de distribuição universal de embutir, para disjuntores 34 DIN / 24 Bolt-on - 150 A - sem componentes</v>
          </cell>
          <cell r="C1967" t="str">
            <v>UN</v>
          </cell>
          <cell r="D1967">
            <v>662.17</v>
          </cell>
          <cell r="E1967">
            <v>170.66</v>
          </cell>
          <cell r="F1967">
            <v>832.83</v>
          </cell>
        </row>
        <row r="1968">
          <cell r="A1968" t="str">
            <v>37.03.230</v>
          </cell>
          <cell r="B1968" t="str">
            <v>Quadro de distribuição universal de embutir, para disjuntores 44 DIN / 32 Bolt-on - 150 A - sem componentes</v>
          </cell>
          <cell r="C1968" t="str">
            <v>UN</v>
          </cell>
          <cell r="D1968">
            <v>663.32</v>
          </cell>
          <cell r="E1968">
            <v>170.66</v>
          </cell>
          <cell r="F1968">
            <v>833.98</v>
          </cell>
        </row>
        <row r="1969">
          <cell r="A1969" t="str">
            <v>37.03.240</v>
          </cell>
          <cell r="B1969" t="str">
            <v>Quadro de distribuição universal de embutir, para disjuntores 56 DIN / 40 Bolt-on - 225 A - sem componentes</v>
          </cell>
          <cell r="C1969" t="str">
            <v>UN</v>
          </cell>
          <cell r="D1969">
            <v>791.9</v>
          </cell>
          <cell r="E1969">
            <v>204.78</v>
          </cell>
          <cell r="F1969">
            <v>996.68</v>
          </cell>
        </row>
        <row r="1970">
          <cell r="A1970" t="str">
            <v>37.03.250</v>
          </cell>
          <cell r="B1970" t="str">
            <v>Quadro de distribuição universal de embutir, para disjuntores 70 DIN / 50 Bolt-on - 225 A - sem componentes</v>
          </cell>
          <cell r="C1970" t="str">
            <v>UN</v>
          </cell>
          <cell r="D1970">
            <v>1382.19</v>
          </cell>
          <cell r="E1970">
            <v>204.78</v>
          </cell>
          <cell r="F1970">
            <v>1586.97</v>
          </cell>
        </row>
        <row r="1971">
          <cell r="A1971" t="str">
            <v>37.04</v>
          </cell>
          <cell r="B1971" t="str">
            <v>Quadro distribuicao de luz e forca de sobrepor universal</v>
          </cell>
        </row>
        <row r="1972">
          <cell r="A1972" t="str">
            <v>37.04.250</v>
          </cell>
          <cell r="B1972" t="str">
            <v>Quadro de distribuição universal de sobrepor, para disjuntores 16 DIN / 12 Bolt-on - 150 A - sem componentes</v>
          </cell>
          <cell r="C1972" t="str">
            <v>UN</v>
          </cell>
          <cell r="D1972">
            <v>538.11</v>
          </cell>
          <cell r="E1972">
            <v>102.4</v>
          </cell>
          <cell r="F1972">
            <v>640.51</v>
          </cell>
        </row>
        <row r="1973">
          <cell r="A1973" t="str">
            <v>37.04.260</v>
          </cell>
          <cell r="B1973" t="str">
            <v>Quadro de distribuição universal de sobrepor, para disjuntores 24 DIN / 18 Bolt-on - 150 A - sem componentes</v>
          </cell>
          <cell r="C1973" t="str">
            <v>UN</v>
          </cell>
          <cell r="D1973">
            <v>675.8</v>
          </cell>
          <cell r="E1973">
            <v>102.4</v>
          </cell>
          <cell r="F1973">
            <v>778.2</v>
          </cell>
        </row>
        <row r="1974">
          <cell r="A1974" t="str">
            <v>37.04.270</v>
          </cell>
          <cell r="B1974" t="str">
            <v>Quadro de distribuição universal de sobrepor, para disjuntores 34 DIN / 24 Bolt-on - 150 A - sem componentes</v>
          </cell>
          <cell r="C1974" t="str">
            <v>UN</v>
          </cell>
          <cell r="D1974">
            <v>734.03</v>
          </cell>
          <cell r="E1974">
            <v>136.52000000000001</v>
          </cell>
          <cell r="F1974">
            <v>870.55</v>
          </cell>
        </row>
        <row r="1975">
          <cell r="A1975" t="str">
            <v>37.04.280</v>
          </cell>
          <cell r="B1975" t="str">
            <v>Quadro de distribuição universal de sobrepor, para disjuntores 44 DIN / 32 Bolt-on - 150 A - sem componentes</v>
          </cell>
          <cell r="C1975" t="str">
            <v>UN</v>
          </cell>
          <cell r="D1975">
            <v>1108.2</v>
          </cell>
          <cell r="E1975">
            <v>136.52000000000001</v>
          </cell>
          <cell r="F1975">
            <v>1244.72</v>
          </cell>
        </row>
        <row r="1976">
          <cell r="A1976" t="str">
            <v>37.04.290</v>
          </cell>
          <cell r="B1976" t="str">
            <v>Quadro de distribuição universal de sobrepor, para disjuntores 56 DIN / 40 Bolt-on - 225 A - sem componentes</v>
          </cell>
          <cell r="C1976" t="str">
            <v>UN</v>
          </cell>
          <cell r="D1976">
            <v>918.04</v>
          </cell>
          <cell r="E1976">
            <v>170.66</v>
          </cell>
          <cell r="F1976">
            <v>1088.7</v>
          </cell>
        </row>
        <row r="1977">
          <cell r="A1977" t="str">
            <v>37.04.300</v>
          </cell>
          <cell r="B1977" t="str">
            <v>Quadro de distribuição universal de sobrepor, para disjuntores 70 DIN / 50 Bolt-on - 225 A - sem componentes</v>
          </cell>
          <cell r="C1977" t="str">
            <v>UN</v>
          </cell>
          <cell r="D1977">
            <v>1608.29</v>
          </cell>
          <cell r="E1977">
            <v>170.66</v>
          </cell>
          <cell r="F1977">
            <v>1778.95</v>
          </cell>
        </row>
        <row r="1978">
          <cell r="A1978" t="str">
            <v>37.06</v>
          </cell>
          <cell r="B1978" t="str">
            <v>Painel autoportante</v>
          </cell>
        </row>
        <row r="1979">
          <cell r="A1979" t="str">
            <v>37.06.014</v>
          </cell>
          <cell r="B1979" t="str">
            <v>Painel autoportante em chapa de aço, com proteção mínima IP 54 - sem componentes</v>
          </cell>
          <cell r="C1979" t="str">
            <v>M2</v>
          </cell>
          <cell r="D1979">
            <v>2847.56</v>
          </cell>
          <cell r="E1979">
            <v>120.84</v>
          </cell>
          <cell r="F1979">
            <v>2968.4</v>
          </cell>
        </row>
        <row r="1980">
          <cell r="A1980" t="str">
            <v>37.10</v>
          </cell>
          <cell r="B1980" t="str">
            <v>Barramentos</v>
          </cell>
        </row>
        <row r="1981">
          <cell r="A1981" t="str">
            <v>37.10.010</v>
          </cell>
          <cell r="B1981" t="str">
            <v>Barramento de cobre nu</v>
          </cell>
          <cell r="C1981" t="str">
            <v>KG</v>
          </cell>
          <cell r="D1981">
            <v>122.06</v>
          </cell>
          <cell r="E1981">
            <v>8.1199999999999992</v>
          </cell>
          <cell r="F1981">
            <v>130.18</v>
          </cell>
        </row>
        <row r="1982">
          <cell r="A1982" t="str">
            <v>37.11</v>
          </cell>
          <cell r="B1982" t="str">
            <v>Bases</v>
          </cell>
        </row>
        <row r="1983">
          <cell r="A1983" t="str">
            <v>37.11.020</v>
          </cell>
          <cell r="B1983" t="str">
            <v>Base de fusível Diazed completa para 25 A</v>
          </cell>
          <cell r="C1983" t="str">
            <v>UN</v>
          </cell>
          <cell r="D1983">
            <v>51.1</v>
          </cell>
          <cell r="E1983">
            <v>13.69</v>
          </cell>
          <cell r="F1983">
            <v>64.790000000000006</v>
          </cell>
        </row>
        <row r="1984">
          <cell r="A1984" t="str">
            <v>37.11.040</v>
          </cell>
          <cell r="B1984" t="str">
            <v>Base de fusível Diazed completa para 63 A</v>
          </cell>
          <cell r="C1984" t="str">
            <v>UN</v>
          </cell>
          <cell r="D1984">
            <v>49.53</v>
          </cell>
          <cell r="E1984">
            <v>22.83</v>
          </cell>
          <cell r="F1984">
            <v>72.36</v>
          </cell>
        </row>
        <row r="1985">
          <cell r="A1985" t="str">
            <v>37.11.060</v>
          </cell>
          <cell r="B1985" t="str">
            <v>Base de fusível NH até 125 A, com fusível</v>
          </cell>
          <cell r="C1985" t="str">
            <v>UN</v>
          </cell>
          <cell r="D1985">
            <v>68.09</v>
          </cell>
          <cell r="E1985">
            <v>45.65</v>
          </cell>
          <cell r="F1985">
            <v>113.74</v>
          </cell>
        </row>
        <row r="1986">
          <cell r="A1986" t="str">
            <v>37.11.080</v>
          </cell>
          <cell r="B1986" t="str">
            <v>Base de fusível NH até 250 A, com fusível</v>
          </cell>
          <cell r="C1986" t="str">
            <v>UN</v>
          </cell>
          <cell r="D1986">
            <v>203.69</v>
          </cell>
          <cell r="E1986">
            <v>45.65</v>
          </cell>
          <cell r="F1986">
            <v>249.34</v>
          </cell>
        </row>
        <row r="1987">
          <cell r="A1987" t="str">
            <v>37.11.100</v>
          </cell>
          <cell r="B1987" t="str">
            <v>Base de fusível NH até 400 A, com fusível</v>
          </cell>
          <cell r="C1987" t="str">
            <v>UN</v>
          </cell>
          <cell r="D1987">
            <v>309.58999999999997</v>
          </cell>
          <cell r="E1987">
            <v>45.65</v>
          </cell>
          <cell r="F1987">
            <v>355.24</v>
          </cell>
        </row>
        <row r="1988">
          <cell r="A1988" t="str">
            <v>37.11.120</v>
          </cell>
          <cell r="B1988" t="str">
            <v>Base de fusível tripolar de 15 kV</v>
          </cell>
          <cell r="C1988" t="str">
            <v>UN</v>
          </cell>
          <cell r="D1988">
            <v>1337.66</v>
          </cell>
          <cell r="E1988">
            <v>54.78</v>
          </cell>
          <cell r="F1988">
            <v>1392.44</v>
          </cell>
        </row>
        <row r="1989">
          <cell r="A1989" t="str">
            <v>37.11.140</v>
          </cell>
          <cell r="B1989" t="str">
            <v>Base de fusível unipolar de 15 kV</v>
          </cell>
          <cell r="C1989" t="str">
            <v>UN</v>
          </cell>
          <cell r="D1989">
            <v>442.63</v>
          </cell>
          <cell r="E1989">
            <v>54.78</v>
          </cell>
          <cell r="F1989">
            <v>497.41</v>
          </cell>
        </row>
        <row r="1990">
          <cell r="A1990" t="str">
            <v>37.12</v>
          </cell>
          <cell r="B1990" t="str">
            <v>Fusiveis</v>
          </cell>
        </row>
        <row r="1991">
          <cell r="A1991" t="str">
            <v>37.12.020</v>
          </cell>
          <cell r="B1991" t="str">
            <v>Fusível tipo NH 00 de 6 A até 160 A</v>
          </cell>
          <cell r="C1991" t="str">
            <v>UN</v>
          </cell>
          <cell r="D1991">
            <v>30.01</v>
          </cell>
          <cell r="E1991">
            <v>9.1300000000000008</v>
          </cell>
          <cell r="F1991">
            <v>39.14</v>
          </cell>
        </row>
        <row r="1992">
          <cell r="A1992" t="str">
            <v>37.12.040</v>
          </cell>
          <cell r="B1992" t="str">
            <v>Fusível tipo NH 1 de 36 A até 250 A</v>
          </cell>
          <cell r="C1992" t="str">
            <v>UN</v>
          </cell>
          <cell r="D1992">
            <v>72.58</v>
          </cell>
          <cell r="E1992">
            <v>9.1300000000000008</v>
          </cell>
          <cell r="F1992">
            <v>81.709999999999994</v>
          </cell>
        </row>
        <row r="1993">
          <cell r="A1993" t="str">
            <v>37.12.060</v>
          </cell>
          <cell r="B1993" t="str">
            <v>Fusível tipo NH 2 de 224 A até 400 A</v>
          </cell>
          <cell r="C1993" t="str">
            <v>UN</v>
          </cell>
          <cell r="D1993">
            <v>104.17</v>
          </cell>
          <cell r="E1993">
            <v>9.1300000000000008</v>
          </cell>
          <cell r="F1993">
            <v>113.3</v>
          </cell>
        </row>
        <row r="1994">
          <cell r="A1994" t="str">
            <v>37.12.080</v>
          </cell>
          <cell r="B1994" t="str">
            <v>Fusível tipo NH 3 de 400 A até 630 A</v>
          </cell>
          <cell r="C1994" t="str">
            <v>UN</v>
          </cell>
          <cell r="D1994">
            <v>154.61000000000001</v>
          </cell>
          <cell r="E1994">
            <v>9.1300000000000008</v>
          </cell>
          <cell r="F1994">
            <v>163.74</v>
          </cell>
        </row>
        <row r="1995">
          <cell r="A1995" t="str">
            <v>37.12.120</v>
          </cell>
          <cell r="B1995" t="str">
            <v>Fusível tipo HH para 15 kV de 2,5 A até 50 A</v>
          </cell>
          <cell r="C1995" t="str">
            <v>UN</v>
          </cell>
          <cell r="D1995">
            <v>200.08</v>
          </cell>
          <cell r="E1995">
            <v>9.1300000000000008</v>
          </cell>
          <cell r="F1995">
            <v>209.21</v>
          </cell>
        </row>
        <row r="1996">
          <cell r="A1996" t="str">
            <v>37.12.140</v>
          </cell>
          <cell r="B1996" t="str">
            <v>Fusível tipo HH para 15 kV de 60 A até 100 A</v>
          </cell>
          <cell r="C1996" t="str">
            <v>UN</v>
          </cell>
          <cell r="D1996">
            <v>358.8</v>
          </cell>
          <cell r="E1996">
            <v>9.1300000000000008</v>
          </cell>
          <cell r="F1996">
            <v>367.93</v>
          </cell>
        </row>
        <row r="1997">
          <cell r="A1997" t="str">
            <v>37.12.200</v>
          </cell>
          <cell r="B1997" t="str">
            <v>Fusível Diazed retardado de 2 A até 25 A</v>
          </cell>
          <cell r="C1997" t="str">
            <v>UN</v>
          </cell>
          <cell r="D1997">
            <v>20.37</v>
          </cell>
          <cell r="E1997">
            <v>9.1300000000000008</v>
          </cell>
          <cell r="F1997">
            <v>29.5</v>
          </cell>
        </row>
        <row r="1998">
          <cell r="A1998" t="str">
            <v>37.12.220</v>
          </cell>
          <cell r="B1998" t="str">
            <v>Fusível Diazed retardado de 35 A até 63 A</v>
          </cell>
          <cell r="C1998" t="str">
            <v>UN</v>
          </cell>
          <cell r="D1998">
            <v>18.98</v>
          </cell>
          <cell r="E1998">
            <v>9.1300000000000008</v>
          </cell>
          <cell r="F1998">
            <v>28.11</v>
          </cell>
        </row>
        <row r="1999">
          <cell r="A1999" t="str">
            <v>37.12.300</v>
          </cell>
          <cell r="B1999" t="str">
            <v>Fusível em vidro para ´TP´ de 0,5 A</v>
          </cell>
          <cell r="C1999" t="str">
            <v>UN</v>
          </cell>
          <cell r="D1999">
            <v>33.71</v>
          </cell>
          <cell r="E1999">
            <v>2.2799999999999998</v>
          </cell>
          <cell r="F1999">
            <v>35.99</v>
          </cell>
        </row>
        <row r="2000">
          <cell r="A2000" t="str">
            <v>37.13</v>
          </cell>
          <cell r="B2000" t="str">
            <v>Disjuntores</v>
          </cell>
        </row>
        <row r="2001">
          <cell r="A2001" t="str">
            <v>37.13.510</v>
          </cell>
          <cell r="B2001" t="str">
            <v>Disjuntor fixo PVO trifásico, 17,5 kV, 630 A x 350 MVA, 50/60 Hz, com acessórios</v>
          </cell>
          <cell r="C2001" t="str">
            <v>UN</v>
          </cell>
          <cell r="D2001">
            <v>28095.62</v>
          </cell>
          <cell r="E2001">
            <v>286.42</v>
          </cell>
          <cell r="F2001">
            <v>28382.04</v>
          </cell>
        </row>
        <row r="2002">
          <cell r="A2002" t="str">
            <v>37.13.520</v>
          </cell>
          <cell r="B2002" t="str">
            <v>Disjuntor em caixa aberta trifásico, 600 V de 800 A, 50/60 Hz, com acessórios</v>
          </cell>
          <cell r="C2002" t="str">
            <v>UN</v>
          </cell>
          <cell r="D2002">
            <v>31998.69</v>
          </cell>
          <cell r="E2002">
            <v>256.88</v>
          </cell>
          <cell r="F2002">
            <v>32255.57</v>
          </cell>
        </row>
        <row r="2003">
          <cell r="A2003" t="str">
            <v>37.13.530</v>
          </cell>
          <cell r="B2003" t="str">
            <v>Disjuntor fixo PVO trifásico, 15 kV, 630 A x 350 MVA, com relé de proteção de sobrecorrente e transformadores de corrente</v>
          </cell>
          <cell r="C2003" t="str">
            <v>CJ</v>
          </cell>
          <cell r="D2003">
            <v>44433.71</v>
          </cell>
          <cell r="E2003">
            <v>378.34</v>
          </cell>
          <cell r="F2003">
            <v>44812.05</v>
          </cell>
        </row>
        <row r="2004">
          <cell r="A2004" t="str">
            <v>37.13.550</v>
          </cell>
          <cell r="B2004" t="str">
            <v>Disjuntor em caixa aberta tripolar extraível, 500V de 3200A, com acessórios</v>
          </cell>
          <cell r="C2004" t="str">
            <v>UN</v>
          </cell>
          <cell r="D2004">
            <v>79426.47</v>
          </cell>
          <cell r="E2004">
            <v>45.65</v>
          </cell>
          <cell r="F2004">
            <v>79472.12</v>
          </cell>
        </row>
        <row r="2005">
          <cell r="A2005" t="str">
            <v>37.13.570</v>
          </cell>
          <cell r="B2005" t="str">
            <v>Disjuntor em caixa aberta tripolar extraível, 500V de 4000A, com acessórios</v>
          </cell>
          <cell r="C2005" t="str">
            <v>UN</v>
          </cell>
          <cell r="D2005">
            <v>138513.9</v>
          </cell>
          <cell r="E2005">
            <v>45.65</v>
          </cell>
          <cell r="F2005">
            <v>138559.54999999999</v>
          </cell>
        </row>
        <row r="2006">
          <cell r="A2006" t="str">
            <v>37.13.600</v>
          </cell>
          <cell r="B2006" t="str">
            <v>Disjuntor termomagnético, unipolar 127/220 V, corrente de 10 A até 30 A</v>
          </cell>
          <cell r="C2006" t="str">
            <v>UN</v>
          </cell>
          <cell r="D2006">
            <v>18.100000000000001</v>
          </cell>
          <cell r="E2006">
            <v>13.69</v>
          </cell>
          <cell r="F2006">
            <v>31.79</v>
          </cell>
        </row>
        <row r="2007">
          <cell r="A2007" t="str">
            <v>37.13.610</v>
          </cell>
          <cell r="B2007" t="str">
            <v>Disjuntor termomagnético, unipolar 127/220 V, corrente de 35 A até 50 A</v>
          </cell>
          <cell r="C2007" t="str">
            <v>UN</v>
          </cell>
          <cell r="D2007">
            <v>43.69</v>
          </cell>
          <cell r="E2007">
            <v>13.69</v>
          </cell>
          <cell r="F2007">
            <v>57.38</v>
          </cell>
        </row>
        <row r="2008">
          <cell r="A2008" t="str">
            <v>37.13.630</v>
          </cell>
          <cell r="B2008" t="str">
            <v>Disjuntor termomagnético, bipolar 220/380 V, corrente de 10 A até 50 A</v>
          </cell>
          <cell r="C2008" t="str">
            <v>UN</v>
          </cell>
          <cell r="D2008">
            <v>113.25</v>
          </cell>
          <cell r="E2008">
            <v>27.39</v>
          </cell>
          <cell r="F2008">
            <v>140.63999999999999</v>
          </cell>
        </row>
        <row r="2009">
          <cell r="A2009" t="str">
            <v>37.13.640</v>
          </cell>
          <cell r="B2009" t="str">
            <v>Disjuntor termomagnético, bipolar 220/380 V, corrente de 60 A até 100 A</v>
          </cell>
          <cell r="C2009" t="str">
            <v>UN</v>
          </cell>
          <cell r="D2009">
            <v>187.76</v>
          </cell>
          <cell r="E2009">
            <v>27.39</v>
          </cell>
          <cell r="F2009">
            <v>215.15</v>
          </cell>
        </row>
        <row r="2010">
          <cell r="A2010" t="str">
            <v>37.13.650</v>
          </cell>
          <cell r="B2010" t="str">
            <v>Disjuntor termomagnético, tripolar 220/380 V, corrente de 10 A até 50 A</v>
          </cell>
          <cell r="C2010" t="str">
            <v>UN</v>
          </cell>
          <cell r="D2010">
            <v>135.03</v>
          </cell>
          <cell r="E2010">
            <v>41.08</v>
          </cell>
          <cell r="F2010">
            <v>176.11</v>
          </cell>
        </row>
        <row r="2011">
          <cell r="A2011" t="str">
            <v>37.13.660</v>
          </cell>
          <cell r="B2011" t="str">
            <v>Disjuntor termomagnético, tripolar 220/380 V, corrente de 60 A até 100 A</v>
          </cell>
          <cell r="C2011" t="str">
            <v>UN</v>
          </cell>
          <cell r="D2011">
            <v>227.76</v>
          </cell>
          <cell r="E2011">
            <v>41.08</v>
          </cell>
          <cell r="F2011">
            <v>268.83999999999997</v>
          </cell>
        </row>
        <row r="2012">
          <cell r="A2012" t="str">
            <v>37.13.690</v>
          </cell>
          <cell r="B2012" t="str">
            <v>Disjuntor série universal, em caixa moldada, térmico e magnético fixos, bipolar 415 V, corrente de 60 A até 100 A</v>
          </cell>
          <cell r="C2012" t="str">
            <v>UN</v>
          </cell>
          <cell r="D2012">
            <v>440.85</v>
          </cell>
          <cell r="E2012">
            <v>45.65</v>
          </cell>
          <cell r="F2012">
            <v>486.5</v>
          </cell>
        </row>
        <row r="2013">
          <cell r="A2013" t="str">
            <v>37.13.700</v>
          </cell>
          <cell r="B2013" t="str">
            <v>Disjuntor série universal, em caixa moldada, térmico e magnético fixos, bipolar 380/600 V, corrente de 125 A</v>
          </cell>
          <cell r="C2013" t="str">
            <v>UN</v>
          </cell>
          <cell r="D2013">
            <v>630.64</v>
          </cell>
          <cell r="E2013">
            <v>45.65</v>
          </cell>
          <cell r="F2013">
            <v>676.29</v>
          </cell>
        </row>
        <row r="2014">
          <cell r="A2014" t="str">
            <v>37.13.720</v>
          </cell>
          <cell r="B2014" t="str">
            <v>Disjuntor série universal, em caixa moldada, térmico fixo e magnético ajustável, tripolar 600 V, corrente de 300 A até 400 A</v>
          </cell>
          <cell r="C2014" t="str">
            <v>UN</v>
          </cell>
          <cell r="D2014">
            <v>3454.41</v>
          </cell>
          <cell r="E2014">
            <v>91.3</v>
          </cell>
          <cell r="F2014">
            <v>3545.71</v>
          </cell>
        </row>
        <row r="2015">
          <cell r="A2015" t="str">
            <v>37.13.730</v>
          </cell>
          <cell r="B2015" t="str">
            <v>Disjuntor série universal, em caixa moldada, térmico fixo e magnético ajustável, tripolar 600 V, corrente de 500 A até 630 A</v>
          </cell>
          <cell r="C2015" t="str">
            <v>UN</v>
          </cell>
          <cell r="D2015">
            <v>6227.33</v>
          </cell>
          <cell r="E2015">
            <v>91.3</v>
          </cell>
          <cell r="F2015">
            <v>6318.63</v>
          </cell>
        </row>
        <row r="2016">
          <cell r="A2016" t="str">
            <v>37.13.740</v>
          </cell>
          <cell r="B2016" t="str">
            <v>Disjuntor série universal em caixa moldada, térmico fixo e magnético ajustável, tripolar 600 V, corrente de 700 A até 800 A</v>
          </cell>
          <cell r="C2016" t="str">
            <v>UN</v>
          </cell>
          <cell r="D2016">
            <v>6693.2</v>
          </cell>
          <cell r="E2016">
            <v>91.3</v>
          </cell>
          <cell r="F2016">
            <v>6784.5</v>
          </cell>
        </row>
        <row r="2017">
          <cell r="A2017" t="str">
            <v>37.13.760</v>
          </cell>
          <cell r="B2017" t="str">
            <v>Disjuntor em caixa moldada, térmico e magnético ajustáveis, tripolar 630/690 V, faixa de ajuste de 440 até 630 A</v>
          </cell>
          <cell r="C2017" t="str">
            <v>UN</v>
          </cell>
          <cell r="D2017">
            <v>8844.08</v>
          </cell>
          <cell r="E2017">
            <v>91.3</v>
          </cell>
          <cell r="F2017">
            <v>8935.3799999999992</v>
          </cell>
        </row>
        <row r="2018">
          <cell r="A2018" t="str">
            <v>37.13.770</v>
          </cell>
          <cell r="B2018" t="str">
            <v>Disjuntor em caixa moldada, térmico e magnético ajustáveis, tripolar 1250/690 V, faixa de ajuste de 800 até 1250 A</v>
          </cell>
          <cell r="C2018" t="str">
            <v>UN</v>
          </cell>
          <cell r="D2018">
            <v>16663.36</v>
          </cell>
          <cell r="E2018">
            <v>91.3</v>
          </cell>
          <cell r="F2018">
            <v>16754.66</v>
          </cell>
        </row>
        <row r="2019">
          <cell r="A2019" t="str">
            <v>37.13.780</v>
          </cell>
          <cell r="B2019" t="str">
            <v>Disjuntor em caixa moldada, térmico e magnético ajustáveis, tripolar 1600/690 V, faixa de ajuste de 1000 até 1600 A</v>
          </cell>
          <cell r="C2019" t="str">
            <v>UN</v>
          </cell>
          <cell r="D2019">
            <v>22837.5</v>
          </cell>
          <cell r="E2019">
            <v>91.3</v>
          </cell>
          <cell r="F2019">
            <v>22928.799999999999</v>
          </cell>
        </row>
        <row r="2020">
          <cell r="A2020" t="str">
            <v>37.13.800</v>
          </cell>
          <cell r="B2020" t="str">
            <v>Mini-disjuntor termomagnético, unipolar 127/220 V, corrente de 10 A até 32 A</v>
          </cell>
          <cell r="C2020" t="str">
            <v>UN</v>
          </cell>
          <cell r="D2020">
            <v>10.97</v>
          </cell>
          <cell r="E2020">
            <v>9.1300000000000008</v>
          </cell>
          <cell r="F2020">
            <v>20.100000000000001</v>
          </cell>
        </row>
        <row r="2021">
          <cell r="A2021" t="str">
            <v>37.13.810</v>
          </cell>
          <cell r="B2021" t="str">
            <v>Mini-disjuntor termomagnético, unipolar 127/220 V, corrente de 40 A até 50 A</v>
          </cell>
          <cell r="C2021" t="str">
            <v>UN</v>
          </cell>
          <cell r="D2021">
            <v>13.87</v>
          </cell>
          <cell r="E2021">
            <v>9.1300000000000008</v>
          </cell>
          <cell r="F2021">
            <v>23</v>
          </cell>
        </row>
        <row r="2022">
          <cell r="A2022" t="str">
            <v>37.13.840</v>
          </cell>
          <cell r="B2022" t="str">
            <v>Mini-disjuntor termomagnético, bipolar 220/380 V, corrente de 10 A até 32 A</v>
          </cell>
          <cell r="C2022" t="str">
            <v>UN</v>
          </cell>
          <cell r="D2022">
            <v>40.049999999999997</v>
          </cell>
          <cell r="E2022">
            <v>9.1300000000000008</v>
          </cell>
          <cell r="F2022">
            <v>49.18</v>
          </cell>
        </row>
        <row r="2023">
          <cell r="A2023" t="str">
            <v>37.13.850</v>
          </cell>
          <cell r="B2023" t="str">
            <v>Mini-disjuntor termomagnético, bipolar 220/380 V, corrente de 40 A até 50 A</v>
          </cell>
          <cell r="C2023" t="str">
            <v>UN</v>
          </cell>
          <cell r="D2023">
            <v>44.11</v>
          </cell>
          <cell r="E2023">
            <v>9.1300000000000008</v>
          </cell>
          <cell r="F2023">
            <v>53.24</v>
          </cell>
        </row>
        <row r="2024">
          <cell r="A2024" t="str">
            <v>37.13.860</v>
          </cell>
          <cell r="B2024" t="str">
            <v>Mini-disjuntor termomagnético, bipolar 220/380 V, corrente de 63 A</v>
          </cell>
          <cell r="C2024" t="str">
            <v>UN</v>
          </cell>
          <cell r="D2024">
            <v>51.7</v>
          </cell>
          <cell r="E2024">
            <v>9.1300000000000008</v>
          </cell>
          <cell r="F2024">
            <v>60.83</v>
          </cell>
        </row>
        <row r="2025">
          <cell r="A2025" t="str">
            <v>37.13.870</v>
          </cell>
          <cell r="B2025" t="str">
            <v>Mini-disjuntor termomagnético, bipolar 400 V, corrente de 80 A até 100 A</v>
          </cell>
          <cell r="C2025" t="str">
            <v>UN</v>
          </cell>
          <cell r="D2025">
            <v>134.62</v>
          </cell>
          <cell r="E2025">
            <v>9.1300000000000008</v>
          </cell>
          <cell r="F2025">
            <v>143.75</v>
          </cell>
        </row>
        <row r="2026">
          <cell r="A2026" t="str">
            <v>37.13.880</v>
          </cell>
          <cell r="B2026" t="str">
            <v>Mini-disjuntor termomagnético, tripolar 220/380 V, corrente de 10 A até 32 A</v>
          </cell>
          <cell r="C2026" t="str">
            <v>UN</v>
          </cell>
          <cell r="D2026">
            <v>59.28</v>
          </cell>
          <cell r="E2026">
            <v>9.1300000000000008</v>
          </cell>
          <cell r="F2026">
            <v>68.41</v>
          </cell>
        </row>
        <row r="2027">
          <cell r="A2027" t="str">
            <v>37.13.890</v>
          </cell>
          <cell r="B2027" t="str">
            <v>Mini-disjuntor termomagnético, tripolar 220/380 V, corrente de 40 A até 50 A</v>
          </cell>
          <cell r="C2027" t="str">
            <v>UN</v>
          </cell>
          <cell r="D2027">
            <v>63</v>
          </cell>
          <cell r="E2027">
            <v>9.1300000000000008</v>
          </cell>
          <cell r="F2027">
            <v>72.13</v>
          </cell>
        </row>
        <row r="2028">
          <cell r="A2028" t="str">
            <v>37.13.900</v>
          </cell>
          <cell r="B2028" t="str">
            <v>Mini-disjuntor termomagnético, tripolar 220/380 V, corrente de 63 A</v>
          </cell>
          <cell r="C2028" t="str">
            <v>UN</v>
          </cell>
          <cell r="D2028">
            <v>67.989999999999995</v>
          </cell>
          <cell r="E2028">
            <v>9.1300000000000008</v>
          </cell>
          <cell r="F2028">
            <v>77.12</v>
          </cell>
        </row>
        <row r="2029">
          <cell r="A2029" t="str">
            <v>37.13.910</v>
          </cell>
          <cell r="B2029" t="str">
            <v>Mini-disjuntor termomagnético, tripolar 415 V, corrente de 80 A até 125 A</v>
          </cell>
          <cell r="C2029" t="str">
            <v>UN</v>
          </cell>
          <cell r="D2029">
            <v>1488.18</v>
          </cell>
          <cell r="E2029">
            <v>9.1300000000000008</v>
          </cell>
          <cell r="F2029">
            <v>1497.31</v>
          </cell>
        </row>
        <row r="2030">
          <cell r="A2030" t="str">
            <v>37.13.920</v>
          </cell>
          <cell r="B2030" t="str">
            <v>Disjuntor em caixa aberta, térmico ajustável e magnético fixo, tripolar 2000/1200 V, faixa de ajuste de 1600 até 2000 A</v>
          </cell>
          <cell r="C2030" t="str">
            <v>UN</v>
          </cell>
          <cell r="D2030">
            <v>37851.019999999997</v>
          </cell>
          <cell r="E2030">
            <v>91.3</v>
          </cell>
          <cell r="F2030">
            <v>37942.32</v>
          </cell>
        </row>
        <row r="2031">
          <cell r="A2031" t="str">
            <v>37.13.930</v>
          </cell>
          <cell r="B2031" t="str">
            <v>Disjuntor em caixa aberta, térmico ajustável e magnético fixo, tripolar 2500/1200 V, faixa de ajuste de 2000 até 2500 A</v>
          </cell>
          <cell r="C2031" t="str">
            <v>UN</v>
          </cell>
          <cell r="D2031">
            <v>58021.27</v>
          </cell>
          <cell r="E2031">
            <v>91.3</v>
          </cell>
          <cell r="F2031">
            <v>58112.57</v>
          </cell>
        </row>
        <row r="2032">
          <cell r="A2032" t="str">
            <v>37.13.940</v>
          </cell>
          <cell r="B2032" t="str">
            <v>Disjuntor em caixa aberta tripolar extraível, 500 V de 6300 A, com acessórios</v>
          </cell>
          <cell r="C2032" t="str">
            <v>UN</v>
          </cell>
          <cell r="D2032">
            <v>342072.91</v>
          </cell>
          <cell r="E2032">
            <v>45.65</v>
          </cell>
          <cell r="F2032">
            <v>342118.56</v>
          </cell>
        </row>
        <row r="2033">
          <cell r="A2033" t="str">
            <v>37.14</v>
          </cell>
          <cell r="B2033" t="str">
            <v>Chave de baixa tensao</v>
          </cell>
        </row>
        <row r="2034">
          <cell r="A2034" t="str">
            <v>37.14.050</v>
          </cell>
          <cell r="B2034" t="str">
            <v>Chave comutadora, reversão sob carga, tetrapolar, sem porta fusível, para 100 A</v>
          </cell>
          <cell r="C2034" t="str">
            <v>UN</v>
          </cell>
          <cell r="D2034">
            <v>2323.04</v>
          </cell>
          <cell r="E2034">
            <v>45.65</v>
          </cell>
          <cell r="F2034">
            <v>2368.69</v>
          </cell>
        </row>
        <row r="2035">
          <cell r="A2035" t="str">
            <v>37.14.300</v>
          </cell>
          <cell r="B2035" t="str">
            <v>Chave seccionadora sob carga, tripolar, acionamento rotativo, com prolongador, sem porta-fusível, de 160 A</v>
          </cell>
          <cell r="C2035" t="str">
            <v>UN</v>
          </cell>
          <cell r="D2035">
            <v>2092.42</v>
          </cell>
          <cell r="E2035">
            <v>36.520000000000003</v>
          </cell>
          <cell r="F2035">
            <v>2128.94</v>
          </cell>
        </row>
        <row r="2036">
          <cell r="A2036" t="str">
            <v>37.14.310</v>
          </cell>
          <cell r="B2036" t="str">
            <v>Chave seccionadora sob carga, tripolar, acionamento rotativo, com prolongador, sem porta-fusível, de 250 A</v>
          </cell>
          <cell r="C2036" t="str">
            <v>UN</v>
          </cell>
          <cell r="D2036">
            <v>1413.42</v>
          </cell>
          <cell r="E2036">
            <v>36.520000000000003</v>
          </cell>
          <cell r="F2036">
            <v>1449.94</v>
          </cell>
        </row>
        <row r="2037">
          <cell r="A2037" t="str">
            <v>37.14.320</v>
          </cell>
          <cell r="B2037" t="str">
            <v>Chave seccionadora sob carga, tripolar, acionamento rotativo, com prolongador, sem porta-fusível, de 400 A</v>
          </cell>
          <cell r="C2037" t="str">
            <v>UN</v>
          </cell>
          <cell r="D2037">
            <v>2060.6</v>
          </cell>
          <cell r="E2037">
            <v>45.65</v>
          </cell>
          <cell r="F2037">
            <v>2106.25</v>
          </cell>
        </row>
        <row r="2038">
          <cell r="A2038" t="str">
            <v>37.14.330</v>
          </cell>
          <cell r="B2038" t="str">
            <v>Chave seccionadora sob carga, tripolar, acionamento rotativo, com prolongador, sem porta-fusível, de 630 A</v>
          </cell>
          <cell r="C2038" t="str">
            <v>UN</v>
          </cell>
          <cell r="D2038">
            <v>2044.13</v>
          </cell>
          <cell r="E2038">
            <v>54.78</v>
          </cell>
          <cell r="F2038">
            <v>2098.91</v>
          </cell>
        </row>
        <row r="2039">
          <cell r="A2039" t="str">
            <v>37.14.340</v>
          </cell>
          <cell r="B2039" t="str">
            <v>Chave seccionadora sob carga, tripolar, acionamento rotativo, com prolongador, sem porta-fusível, de 1000 A</v>
          </cell>
          <cell r="C2039" t="str">
            <v>UN</v>
          </cell>
          <cell r="D2039">
            <v>4932.41</v>
          </cell>
          <cell r="E2039">
            <v>68.48</v>
          </cell>
          <cell r="F2039">
            <v>5000.8900000000003</v>
          </cell>
        </row>
        <row r="2040">
          <cell r="A2040" t="str">
            <v>37.14.350</v>
          </cell>
          <cell r="B2040" t="str">
            <v>Chave seccionadora sob carga, tripolar, acionamento rotativo, com prolongador, sem porta-fusível, de 1250 A</v>
          </cell>
          <cell r="C2040" t="str">
            <v>UN</v>
          </cell>
          <cell r="D2040">
            <v>9927.93</v>
          </cell>
          <cell r="E2040">
            <v>68.48</v>
          </cell>
          <cell r="F2040">
            <v>9996.41</v>
          </cell>
        </row>
        <row r="2041">
          <cell r="A2041" t="str">
            <v>37.14.410</v>
          </cell>
          <cell r="B2041" t="str">
            <v>Chave seccionadora sob carga, tripolar, acionamento rotativo, com prolongador e porta-fusível até NH-00-125 A - sem fusíveis</v>
          </cell>
          <cell r="C2041" t="str">
            <v>UN</v>
          </cell>
          <cell r="D2041">
            <v>1349.15</v>
          </cell>
          <cell r="E2041">
            <v>36.520000000000003</v>
          </cell>
          <cell r="F2041">
            <v>1385.67</v>
          </cell>
        </row>
        <row r="2042">
          <cell r="A2042" t="str">
            <v>37.14.420</v>
          </cell>
          <cell r="B2042" t="str">
            <v>Chave seccionadora sob carga, tripolar, acionamento rotativo, com prolongador e porta-fusível até NH-00-160 A - sem fusíveis</v>
          </cell>
          <cell r="C2042" t="str">
            <v>UN</v>
          </cell>
          <cell r="D2042">
            <v>1784.7</v>
          </cell>
          <cell r="E2042">
            <v>36.520000000000003</v>
          </cell>
          <cell r="F2042">
            <v>1821.22</v>
          </cell>
        </row>
        <row r="2043">
          <cell r="A2043" t="str">
            <v>37.14.430</v>
          </cell>
          <cell r="B2043" t="str">
            <v>Chave seccionadora sob carga, tripolar, acionamento rotativo, com prolongador e porta-fusível até NH-1-250 A - sem fusíveis</v>
          </cell>
          <cell r="C2043" t="str">
            <v>UN</v>
          </cell>
          <cell r="D2043">
            <v>4048.33</v>
          </cell>
          <cell r="E2043">
            <v>36.520000000000003</v>
          </cell>
          <cell r="F2043">
            <v>4084.85</v>
          </cell>
        </row>
        <row r="2044">
          <cell r="A2044" t="str">
            <v>37.14.440</v>
          </cell>
          <cell r="B2044" t="str">
            <v>Chave seccionadora sob carga, tripolar, acionamento rotativo, com prolongador e porta-fusível até NH-2-400 A - sem fusíveis</v>
          </cell>
          <cell r="C2044" t="str">
            <v>UN</v>
          </cell>
          <cell r="D2044">
            <v>4517.38</v>
          </cell>
          <cell r="E2044">
            <v>45.65</v>
          </cell>
          <cell r="F2044">
            <v>4563.03</v>
          </cell>
        </row>
        <row r="2045">
          <cell r="A2045" t="str">
            <v>37.14.450</v>
          </cell>
          <cell r="B2045" t="str">
            <v>Chave seccionadora sob carga, tripolar, acionamento rotativo, com prolongador e porta-fusível até NH-3-630 A - sem fusíveis</v>
          </cell>
          <cell r="C2045" t="str">
            <v>UN</v>
          </cell>
          <cell r="D2045">
            <v>9557.76</v>
          </cell>
          <cell r="E2045">
            <v>54.78</v>
          </cell>
          <cell r="F2045">
            <v>9612.5400000000009</v>
          </cell>
        </row>
        <row r="2046">
          <cell r="A2046" t="str">
            <v>37.14.500</v>
          </cell>
          <cell r="B2046" t="str">
            <v>Chave seccionadora sob carga, tripolar, acionamento tipo punho, com porta-fusível até NH-00-160 A - sem fusíveis</v>
          </cell>
          <cell r="C2046" t="str">
            <v>UN</v>
          </cell>
          <cell r="D2046">
            <v>352.62</v>
          </cell>
          <cell r="E2046">
            <v>36.520000000000003</v>
          </cell>
          <cell r="F2046">
            <v>389.14</v>
          </cell>
        </row>
        <row r="2047">
          <cell r="A2047" t="str">
            <v>37.14.510</v>
          </cell>
          <cell r="B2047" t="str">
            <v>Chave seccionadora sob carga, tripolar, acionamento tipo punho, com porta-fusível até NH-1-250 A - sem fusíveis</v>
          </cell>
          <cell r="C2047" t="str">
            <v>UN</v>
          </cell>
          <cell r="D2047">
            <v>949</v>
          </cell>
          <cell r="E2047">
            <v>36.520000000000003</v>
          </cell>
          <cell r="F2047">
            <v>985.52</v>
          </cell>
        </row>
        <row r="2048">
          <cell r="A2048" t="str">
            <v>37.14.520</v>
          </cell>
          <cell r="B2048" t="str">
            <v>Chave seccionadora sob carga, tripolar, acionamento tipo punho, com porta-fusível até NH-2-400 A - sem fusíveis</v>
          </cell>
          <cell r="C2048" t="str">
            <v>UN</v>
          </cell>
          <cell r="D2048">
            <v>1156.68</v>
          </cell>
          <cell r="E2048">
            <v>45.65</v>
          </cell>
          <cell r="F2048">
            <v>1202.33</v>
          </cell>
        </row>
        <row r="2049">
          <cell r="A2049" t="str">
            <v>37.14.530</v>
          </cell>
          <cell r="B2049" t="str">
            <v>Chave seccionadora sob carga, tripolar, acionamento tipo punho, com porta-fusível até NH-3-630 A - sem fusíveis</v>
          </cell>
          <cell r="C2049" t="str">
            <v>UN</v>
          </cell>
          <cell r="D2049">
            <v>1657.43</v>
          </cell>
          <cell r="E2049">
            <v>54.78</v>
          </cell>
          <cell r="F2049">
            <v>1712.21</v>
          </cell>
        </row>
        <row r="2050">
          <cell r="A2050" t="str">
            <v>37.14.600</v>
          </cell>
          <cell r="B2050" t="str">
            <v>Chave comutadora, reversão sob carga, tripolar, sem porta fusível, para 400 A</v>
          </cell>
          <cell r="C2050" t="str">
            <v>UN</v>
          </cell>
          <cell r="D2050">
            <v>5224.67</v>
          </cell>
          <cell r="E2050">
            <v>54.78</v>
          </cell>
          <cell r="F2050">
            <v>5279.45</v>
          </cell>
        </row>
        <row r="2051">
          <cell r="A2051" t="str">
            <v>37.14.610</v>
          </cell>
          <cell r="B2051" t="str">
            <v>Chave comutadora, reversão sob carga, tripolar, sem porta fusível, para 600/630 A</v>
          </cell>
          <cell r="C2051" t="str">
            <v>UN</v>
          </cell>
          <cell r="D2051">
            <v>7155.04</v>
          </cell>
          <cell r="E2051">
            <v>68.48</v>
          </cell>
          <cell r="F2051">
            <v>7223.52</v>
          </cell>
        </row>
        <row r="2052">
          <cell r="A2052" t="str">
            <v>37.14.620</v>
          </cell>
          <cell r="B2052" t="str">
            <v>Chave comutadora, reversão sob carga, tripolar, sem porta fusível, para 1000 A</v>
          </cell>
          <cell r="C2052" t="str">
            <v>UN</v>
          </cell>
          <cell r="D2052">
            <v>10635.58</v>
          </cell>
          <cell r="E2052">
            <v>82.17</v>
          </cell>
          <cell r="F2052">
            <v>10717.75</v>
          </cell>
        </row>
        <row r="2053">
          <cell r="A2053" t="str">
            <v>37.14.640</v>
          </cell>
          <cell r="B2053" t="str">
            <v>Chave comutadora, reversão sob carga, tetrapolar, sem porta fusível, para 630 A / 690 V</v>
          </cell>
          <cell r="C2053" t="str">
            <v>UN</v>
          </cell>
          <cell r="D2053">
            <v>9833.82</v>
          </cell>
          <cell r="E2053">
            <v>104.73</v>
          </cell>
          <cell r="F2053">
            <v>9938.5499999999993</v>
          </cell>
        </row>
        <row r="2054">
          <cell r="A2054" t="str">
            <v>37.14.830</v>
          </cell>
          <cell r="B2054" t="str">
            <v>Barra de contato para chave seccionadora tipo NH3-630 A</v>
          </cell>
          <cell r="C2054" t="str">
            <v>UN</v>
          </cell>
          <cell r="D2054">
            <v>83.11</v>
          </cell>
          <cell r="E2054">
            <v>9.1300000000000008</v>
          </cell>
          <cell r="F2054">
            <v>92.24</v>
          </cell>
        </row>
        <row r="2055">
          <cell r="A2055" t="str">
            <v>37.14.912</v>
          </cell>
          <cell r="B2055" t="str">
            <v>Chave seccionadora tripolar, abertura sob carga seca até 160 A / 690 V</v>
          </cell>
          <cell r="C2055" t="str">
            <v>UN</v>
          </cell>
          <cell r="D2055">
            <v>847.74</v>
          </cell>
          <cell r="E2055">
            <v>36.520000000000003</v>
          </cell>
          <cell r="F2055">
            <v>884.26</v>
          </cell>
        </row>
        <row r="2056">
          <cell r="A2056" t="str">
            <v>37.15</v>
          </cell>
          <cell r="B2056" t="str">
            <v>Chave de media tensao</v>
          </cell>
        </row>
        <row r="2057">
          <cell r="A2057" t="str">
            <v>37.15.110</v>
          </cell>
          <cell r="B2057" t="str">
            <v>Chave seccionadora tripolar sob carga para 400 A - 25 kV - com prolongador</v>
          </cell>
          <cell r="C2057" t="str">
            <v>UN</v>
          </cell>
          <cell r="D2057">
            <v>2598.41</v>
          </cell>
          <cell r="E2057">
            <v>222.2</v>
          </cell>
          <cell r="F2057">
            <v>2820.61</v>
          </cell>
        </row>
        <row r="2058">
          <cell r="A2058" t="str">
            <v>37.15.120</v>
          </cell>
          <cell r="B2058" t="str">
            <v>Chave seccionadora tripolar sob carga para 400 A - 15 kV - com prolongador</v>
          </cell>
          <cell r="C2058" t="str">
            <v>UN</v>
          </cell>
          <cell r="D2058">
            <v>1877.1</v>
          </cell>
          <cell r="E2058">
            <v>222.2</v>
          </cell>
          <cell r="F2058">
            <v>2099.3000000000002</v>
          </cell>
        </row>
        <row r="2059">
          <cell r="A2059" t="str">
            <v>37.15.150</v>
          </cell>
          <cell r="B2059" t="str">
            <v>Chave fusível base ´C´ para 15 kV/100 A, com capacidade de ruptura até 10 kA - com fusível</v>
          </cell>
          <cell r="C2059" t="str">
            <v>UN</v>
          </cell>
          <cell r="D2059">
            <v>508.07</v>
          </cell>
          <cell r="E2059">
            <v>81.94</v>
          </cell>
          <cell r="F2059">
            <v>590.01</v>
          </cell>
        </row>
        <row r="2060">
          <cell r="A2060" t="str">
            <v>37.15.160</v>
          </cell>
          <cell r="B2060" t="str">
            <v>Chave fusível base ´C´  para 15 kV/200 A, com capacidade de ruptura até 10 kA - com fusível</v>
          </cell>
          <cell r="C2060" t="str">
            <v>UN</v>
          </cell>
          <cell r="D2060">
            <v>587.05999999999995</v>
          </cell>
          <cell r="E2060">
            <v>81.94</v>
          </cell>
          <cell r="F2060">
            <v>669</v>
          </cell>
        </row>
        <row r="2061">
          <cell r="A2061" t="str">
            <v>37.15.170</v>
          </cell>
          <cell r="B2061" t="str">
            <v>Chave fusível base ´C´ para 25 kV/100 A, com capacidade de ruptura até 6,3 kA - com fusível</v>
          </cell>
          <cell r="C2061" t="str">
            <v>UN</v>
          </cell>
          <cell r="D2061">
            <v>501.8</v>
          </cell>
          <cell r="E2061">
            <v>81.94</v>
          </cell>
          <cell r="F2061">
            <v>583.74</v>
          </cell>
        </row>
        <row r="2062">
          <cell r="A2062" t="str">
            <v>37.15.200</v>
          </cell>
          <cell r="B2062" t="str">
            <v>Chave seccionadora tripolar seca para 400 A - 15 kV - com prolongador</v>
          </cell>
          <cell r="C2062" t="str">
            <v>UN</v>
          </cell>
          <cell r="D2062">
            <v>1797.59</v>
          </cell>
          <cell r="E2062">
            <v>222.2</v>
          </cell>
          <cell r="F2062">
            <v>2019.79</v>
          </cell>
        </row>
        <row r="2063">
          <cell r="A2063" t="str">
            <v>37.15.210</v>
          </cell>
          <cell r="B2063" t="str">
            <v>Chave seccionadora tripolar seca para 600 / 630 A - 15 kV - com prolongador</v>
          </cell>
          <cell r="C2063" t="str">
            <v>UN</v>
          </cell>
          <cell r="D2063">
            <v>2266.08</v>
          </cell>
          <cell r="E2063">
            <v>222.2</v>
          </cell>
          <cell r="F2063">
            <v>2488.2800000000002</v>
          </cell>
        </row>
        <row r="2064">
          <cell r="A2064" t="str">
            <v>37.16</v>
          </cell>
          <cell r="B2064" t="str">
            <v>Bus-way</v>
          </cell>
        </row>
        <row r="2065">
          <cell r="A2065" t="str">
            <v>37.16.071</v>
          </cell>
          <cell r="B2065" t="str">
            <v>Sistema de barramento blindado de 100 a 2000 A, trifásico, barra de cobre</v>
          </cell>
          <cell r="C2065" t="str">
            <v>Axm</v>
          </cell>
          <cell r="D2065">
            <v>595.45000000000005</v>
          </cell>
          <cell r="E2065">
            <v>0.56999999999999995</v>
          </cell>
          <cell r="F2065">
            <v>596.02</v>
          </cell>
        </row>
        <row r="2066">
          <cell r="A2066" t="str">
            <v>37.16.081</v>
          </cell>
          <cell r="B2066" t="str">
            <v>Sistema de barramento blindado de 100 a 2000 A, trifásico, barra de alumínio</v>
          </cell>
          <cell r="C2066" t="str">
            <v>Axm</v>
          </cell>
          <cell r="D2066">
            <v>185.85</v>
          </cell>
          <cell r="E2066">
            <v>0.56999999999999995</v>
          </cell>
          <cell r="F2066">
            <v>186.42</v>
          </cell>
        </row>
        <row r="2067">
          <cell r="A2067" t="str">
            <v>37.17</v>
          </cell>
          <cell r="B2067" t="str">
            <v>Dispositivo DR ou interruptor de corrente de fuga</v>
          </cell>
        </row>
        <row r="2068">
          <cell r="A2068" t="str">
            <v>37.17.060</v>
          </cell>
          <cell r="B2068" t="str">
            <v>Dispositivo diferencial residual de 25 A x 30 mA - 2 polos</v>
          </cell>
          <cell r="C2068" t="str">
            <v>UN</v>
          </cell>
          <cell r="D2068">
            <v>174.72</v>
          </cell>
          <cell r="E2068">
            <v>11.41</v>
          </cell>
          <cell r="F2068">
            <v>186.13</v>
          </cell>
        </row>
        <row r="2069">
          <cell r="A2069" t="str">
            <v>37.17.070</v>
          </cell>
          <cell r="B2069" t="str">
            <v>Dispositivo diferencial residual de 40 A x 30 mA - 2 polos</v>
          </cell>
          <cell r="C2069" t="str">
            <v>UN</v>
          </cell>
          <cell r="D2069">
            <v>244.39</v>
          </cell>
          <cell r="E2069">
            <v>11.41</v>
          </cell>
          <cell r="F2069">
            <v>255.8</v>
          </cell>
        </row>
        <row r="2070">
          <cell r="A2070" t="str">
            <v>37.17.074</v>
          </cell>
          <cell r="B2070" t="str">
            <v>Dispositivo diferencial residual de 25 A x 30 mA - 4 polos</v>
          </cell>
          <cell r="C2070" t="str">
            <v>UN</v>
          </cell>
          <cell r="D2070">
            <v>290.27</v>
          </cell>
          <cell r="E2070">
            <v>11.41</v>
          </cell>
          <cell r="F2070">
            <v>301.68</v>
          </cell>
        </row>
        <row r="2071">
          <cell r="A2071" t="str">
            <v>37.17.080</v>
          </cell>
          <cell r="B2071" t="str">
            <v>Dispositivo diferencial residual de 40 A x 30 mA - 4 polos</v>
          </cell>
          <cell r="C2071" t="str">
            <v>UN</v>
          </cell>
          <cell r="D2071">
            <v>298.54000000000002</v>
          </cell>
          <cell r="E2071">
            <v>11.41</v>
          </cell>
          <cell r="F2071">
            <v>309.95</v>
          </cell>
        </row>
        <row r="2072">
          <cell r="A2072" t="str">
            <v>37.17.090</v>
          </cell>
          <cell r="B2072" t="str">
            <v>Dispositivo diferencial residual de 63 A x 30 mA - 4 polos</v>
          </cell>
          <cell r="C2072" t="str">
            <v>UN</v>
          </cell>
          <cell r="D2072">
            <v>342.06</v>
          </cell>
          <cell r="E2072">
            <v>11.41</v>
          </cell>
          <cell r="F2072">
            <v>353.47</v>
          </cell>
        </row>
        <row r="2073">
          <cell r="A2073" t="str">
            <v>37.17.100</v>
          </cell>
          <cell r="B2073" t="str">
            <v>Dispositivo diferencial residual de 80 A x 30 mA - 4 polos</v>
          </cell>
          <cell r="C2073" t="str">
            <v>UN</v>
          </cell>
          <cell r="D2073">
            <v>456.43</v>
          </cell>
          <cell r="E2073">
            <v>11.41</v>
          </cell>
          <cell r="F2073">
            <v>467.84</v>
          </cell>
        </row>
        <row r="2074">
          <cell r="A2074" t="str">
            <v>37.17.110</v>
          </cell>
          <cell r="B2074" t="str">
            <v>Dispositivo diferencial residual de 100 A x 30 mA - 4 polos</v>
          </cell>
          <cell r="C2074" t="str">
            <v>UN</v>
          </cell>
          <cell r="D2074">
            <v>318.01</v>
          </cell>
          <cell r="E2074">
            <v>11.41</v>
          </cell>
          <cell r="F2074">
            <v>329.42</v>
          </cell>
        </row>
        <row r="2075">
          <cell r="A2075" t="str">
            <v>37.17.114</v>
          </cell>
          <cell r="B2075" t="str">
            <v>Dispositivo diferencial residual de 125 A x 30 mA - 4 polos</v>
          </cell>
          <cell r="C2075" t="str">
            <v>UN</v>
          </cell>
          <cell r="D2075">
            <v>1892.24</v>
          </cell>
          <cell r="E2075">
            <v>11.41</v>
          </cell>
          <cell r="F2075">
            <v>1903.65</v>
          </cell>
        </row>
        <row r="2076">
          <cell r="A2076" t="str">
            <v>37.17.130</v>
          </cell>
          <cell r="B2076" t="str">
            <v>Dispositivo diferencial residual de 25 A x 300 mA - 4 polos</v>
          </cell>
          <cell r="C2076" t="str">
            <v>UN</v>
          </cell>
          <cell r="D2076">
            <v>198.37</v>
          </cell>
          <cell r="E2076">
            <v>11.41</v>
          </cell>
          <cell r="F2076">
            <v>209.78</v>
          </cell>
        </row>
        <row r="2077">
          <cell r="A2077" t="str">
            <v>37.18</v>
          </cell>
          <cell r="B2077" t="str">
            <v>Transformador de Potencial</v>
          </cell>
        </row>
        <row r="2078">
          <cell r="A2078" t="str">
            <v>37.18.010</v>
          </cell>
          <cell r="B2078" t="str">
            <v>Transformador de potencial monofásico até 1000 VA classe 15 kV, a seco, com fusíveis</v>
          </cell>
          <cell r="C2078" t="str">
            <v>UN</v>
          </cell>
          <cell r="D2078">
            <v>3844.61</v>
          </cell>
          <cell r="E2078">
            <v>69.09</v>
          </cell>
          <cell r="F2078">
            <v>3913.7</v>
          </cell>
        </row>
        <row r="2079">
          <cell r="A2079" t="str">
            <v>37.18.020</v>
          </cell>
          <cell r="B2079" t="str">
            <v>Transformador de potencial monofásico até 2000 VA classe 15 kV, a seco, com fusíveis</v>
          </cell>
          <cell r="C2079" t="str">
            <v>UN</v>
          </cell>
          <cell r="D2079">
            <v>5658.96</v>
          </cell>
          <cell r="E2079">
            <v>69.09</v>
          </cell>
          <cell r="F2079">
            <v>5728.05</v>
          </cell>
        </row>
        <row r="2080">
          <cell r="A2080" t="str">
            <v>37.18.030</v>
          </cell>
          <cell r="B2080" t="str">
            <v>Transformador de potencial monofásico até 500 VA classe 15 kV, a seco, sem fusíveis</v>
          </cell>
          <cell r="C2080" t="str">
            <v>UN</v>
          </cell>
          <cell r="D2080">
            <v>3178.56</v>
          </cell>
          <cell r="E2080">
            <v>69.09</v>
          </cell>
          <cell r="F2080">
            <v>3247.65</v>
          </cell>
        </row>
        <row r="2081">
          <cell r="A2081" t="str">
            <v>37.19</v>
          </cell>
          <cell r="B2081" t="str">
            <v>Transformador de corrente</v>
          </cell>
        </row>
        <row r="2082">
          <cell r="A2082" t="str">
            <v>37.19.010</v>
          </cell>
          <cell r="B2082" t="str">
            <v>Transformador de corrente 800-5 A, janela</v>
          </cell>
          <cell r="C2082" t="str">
            <v>UN</v>
          </cell>
          <cell r="D2082">
            <v>280.5</v>
          </cell>
          <cell r="E2082">
            <v>69.09</v>
          </cell>
          <cell r="F2082">
            <v>349.59</v>
          </cell>
        </row>
        <row r="2083">
          <cell r="A2083" t="str">
            <v>37.19.020</v>
          </cell>
          <cell r="B2083" t="str">
            <v>Transformador de corrente 200-5 A até 600-5 A, janela</v>
          </cell>
          <cell r="C2083" t="str">
            <v>UN</v>
          </cell>
          <cell r="D2083">
            <v>220.37</v>
          </cell>
          <cell r="E2083">
            <v>69.09</v>
          </cell>
          <cell r="F2083">
            <v>289.45999999999998</v>
          </cell>
        </row>
        <row r="2084">
          <cell r="A2084" t="str">
            <v>37.19.030</v>
          </cell>
          <cell r="B2084" t="str">
            <v>Transformador de corrente 1000-5 A até 1500-5 A, janela</v>
          </cell>
          <cell r="C2084" t="str">
            <v>UN</v>
          </cell>
          <cell r="D2084">
            <v>475.76</v>
          </cell>
          <cell r="E2084">
            <v>69.09</v>
          </cell>
          <cell r="F2084">
            <v>544.85</v>
          </cell>
        </row>
        <row r="2085">
          <cell r="A2085" t="str">
            <v>37.19.060</v>
          </cell>
          <cell r="B2085" t="str">
            <v>Transformador de corrente 50-5 A até 150-5 A, janela</v>
          </cell>
          <cell r="C2085" t="str">
            <v>UN</v>
          </cell>
          <cell r="D2085">
            <v>144.25</v>
          </cell>
          <cell r="E2085">
            <v>69.09</v>
          </cell>
          <cell r="F2085">
            <v>213.34</v>
          </cell>
        </row>
        <row r="2086">
          <cell r="A2086" t="str">
            <v>37.20</v>
          </cell>
          <cell r="B2086" t="str">
            <v>Reparos, conservacoes e complementos - GRUPO 37</v>
          </cell>
        </row>
        <row r="2087">
          <cell r="A2087" t="str">
            <v>37.20.010</v>
          </cell>
          <cell r="B2087" t="str">
            <v>Isolador em epóxi de 1 kV para barramento</v>
          </cell>
          <cell r="C2087" t="str">
            <v>UN</v>
          </cell>
          <cell r="D2087">
            <v>34.380000000000003</v>
          </cell>
          <cell r="E2087">
            <v>6.85</v>
          </cell>
          <cell r="F2087">
            <v>41.23</v>
          </cell>
        </row>
        <row r="2088">
          <cell r="A2088" t="str">
            <v>37.20.030</v>
          </cell>
          <cell r="B2088" t="str">
            <v>Bloco terminal conector até 65A / 600V, faixa de aplicação até 16 mm²</v>
          </cell>
          <cell r="C2088" t="str">
            <v>UN</v>
          </cell>
          <cell r="D2088">
            <v>40.76</v>
          </cell>
          <cell r="E2088">
            <v>2.2799999999999998</v>
          </cell>
          <cell r="F2088">
            <v>43.04</v>
          </cell>
        </row>
        <row r="2089">
          <cell r="A2089" t="str">
            <v>37.20.080</v>
          </cell>
          <cell r="B2089" t="str">
            <v>Barra de neutro e/ou terra</v>
          </cell>
          <cell r="C2089" t="str">
            <v>UN</v>
          </cell>
          <cell r="D2089">
            <v>23.27</v>
          </cell>
          <cell r="E2089">
            <v>6.85</v>
          </cell>
          <cell r="F2089">
            <v>30.12</v>
          </cell>
        </row>
        <row r="2090">
          <cell r="A2090" t="str">
            <v>37.20.090</v>
          </cell>
          <cell r="B2090" t="str">
            <v>Recolocação de chave seccionadora tripolar de 125 A até 650 A, sem base fusível</v>
          </cell>
          <cell r="C2090" t="str">
            <v>UN</v>
          </cell>
          <cell r="E2090">
            <v>22.83</v>
          </cell>
          <cell r="F2090">
            <v>22.83</v>
          </cell>
        </row>
        <row r="2091">
          <cell r="A2091" t="str">
            <v>37.20.100</v>
          </cell>
          <cell r="B2091" t="str">
            <v>Recolocação de fundo de quadro de distribuição, sem componentes</v>
          </cell>
          <cell r="C2091" t="str">
            <v>M2</v>
          </cell>
          <cell r="E2091">
            <v>32.11</v>
          </cell>
          <cell r="F2091">
            <v>32.11</v>
          </cell>
        </row>
        <row r="2092">
          <cell r="A2092" t="str">
            <v>37.20.110</v>
          </cell>
          <cell r="B2092" t="str">
            <v>Recolocação de quadro de distribuição de sobrepor, sem componentes</v>
          </cell>
          <cell r="C2092" t="str">
            <v>M2</v>
          </cell>
          <cell r="E2092">
            <v>64.22</v>
          </cell>
          <cell r="F2092">
            <v>64.22</v>
          </cell>
        </row>
        <row r="2093">
          <cell r="A2093" t="str">
            <v>37.20.130</v>
          </cell>
          <cell r="B2093" t="str">
            <v>Banco de medição para transformadores TC/TP, padrão Eletropaulo e/ou Cesp</v>
          </cell>
          <cell r="C2093" t="str">
            <v>UN</v>
          </cell>
          <cell r="D2093">
            <v>1477.2</v>
          </cell>
          <cell r="E2093">
            <v>1.86</v>
          </cell>
          <cell r="F2093">
            <v>1479.06</v>
          </cell>
        </row>
        <row r="2094">
          <cell r="A2094" t="str">
            <v>37.20.140</v>
          </cell>
          <cell r="B2094" t="str">
            <v>Suporte fixo para transformadores de potencial</v>
          </cell>
          <cell r="C2094" t="str">
            <v>UN</v>
          </cell>
          <cell r="D2094">
            <v>130.97</v>
          </cell>
          <cell r="E2094">
            <v>4.6399999999999997</v>
          </cell>
          <cell r="F2094">
            <v>135.61000000000001</v>
          </cell>
        </row>
        <row r="2095">
          <cell r="A2095" t="str">
            <v>37.20.156</v>
          </cell>
          <cell r="B2095" t="str">
            <v>Placa de montagem para quadros em geral, em chapa de aço</v>
          </cell>
          <cell r="C2095" t="str">
            <v>M2</v>
          </cell>
          <cell r="D2095">
            <v>418.9</v>
          </cell>
          <cell r="E2095">
            <v>32.11</v>
          </cell>
          <cell r="F2095">
            <v>451.01</v>
          </cell>
        </row>
        <row r="2096">
          <cell r="A2096" t="str">
            <v>37.20.190</v>
          </cell>
          <cell r="B2096" t="str">
            <v>Inversor de frequência para variação de velocidade em motores, potência de 0,25 a 175 cv</v>
          </cell>
          <cell r="C2096" t="str">
            <v>UN</v>
          </cell>
          <cell r="D2096">
            <v>8853.56</v>
          </cell>
          <cell r="E2096">
            <v>51.37</v>
          </cell>
          <cell r="F2096">
            <v>8904.93</v>
          </cell>
        </row>
        <row r="2097">
          <cell r="A2097" t="str">
            <v>37.20.193</v>
          </cell>
          <cell r="B2097" t="str">
            <v>Inversor de frequência para variação de velocidade em motores, potência de 1,5 a 150 cv</v>
          </cell>
          <cell r="C2097" t="str">
            <v>UN</v>
          </cell>
          <cell r="D2097">
            <v>33488.300000000003</v>
          </cell>
          <cell r="E2097">
            <v>51.37</v>
          </cell>
          <cell r="F2097">
            <v>33539.67</v>
          </cell>
        </row>
        <row r="2098">
          <cell r="A2098" t="str">
            <v>37.20.210</v>
          </cell>
          <cell r="B2098" t="str">
            <v>Punho de manobra com articulador de acionamento</v>
          </cell>
          <cell r="C2098" t="str">
            <v>UN</v>
          </cell>
          <cell r="D2098">
            <v>668.87</v>
          </cell>
          <cell r="E2098">
            <v>22.83</v>
          </cell>
          <cell r="F2098">
            <v>691.7</v>
          </cell>
        </row>
        <row r="2099">
          <cell r="A2099" t="str">
            <v>37.21</v>
          </cell>
          <cell r="B2099" t="str">
            <v>Capacitor de potencia</v>
          </cell>
        </row>
        <row r="2100">
          <cell r="A2100" t="str">
            <v>37.21.010</v>
          </cell>
          <cell r="B2100" t="str">
            <v>Capacitor de potência trifásico de 10 kVAr, 220 V/60 Hz, para correção de fator de potência</v>
          </cell>
          <cell r="C2100" t="str">
            <v>UN</v>
          </cell>
          <cell r="D2100">
            <v>1035.92</v>
          </cell>
          <cell r="E2100">
            <v>22.83</v>
          </cell>
          <cell r="F2100">
            <v>1058.75</v>
          </cell>
        </row>
        <row r="2101">
          <cell r="A2101" t="str">
            <v>37.22</v>
          </cell>
          <cell r="B2101" t="str">
            <v>Transformador de comando</v>
          </cell>
        </row>
        <row r="2102">
          <cell r="A2102" t="str">
            <v>37.22.010</v>
          </cell>
          <cell r="B2102" t="str">
            <v>Transformador monofásico de comando de 200 VA, a seco</v>
          </cell>
          <cell r="C2102" t="str">
            <v>UN</v>
          </cell>
          <cell r="D2102">
            <v>747.67</v>
          </cell>
          <cell r="E2102">
            <v>69.09</v>
          </cell>
          <cell r="F2102">
            <v>816.76</v>
          </cell>
        </row>
        <row r="2103">
          <cell r="A2103" t="str">
            <v>37.24</v>
          </cell>
          <cell r="B2103" t="str">
            <v>Supressor de surto</v>
          </cell>
        </row>
        <row r="2104">
          <cell r="A2104" t="str">
            <v>37.24.031</v>
          </cell>
          <cell r="B2104" t="str">
            <v>Supressor de surto monofásico, corrente nominal 4 a 11 kA, Imax. de surto 12 até 15 kA</v>
          </cell>
          <cell r="C2104" t="str">
            <v>UN</v>
          </cell>
          <cell r="D2104">
            <v>47.56</v>
          </cell>
          <cell r="E2104">
            <v>25.88</v>
          </cell>
          <cell r="F2104">
            <v>73.44</v>
          </cell>
        </row>
        <row r="2105">
          <cell r="A2105" t="str">
            <v>37.24.032</v>
          </cell>
          <cell r="B2105" t="str">
            <v>Supressor de surto monofásico, corrente nominal 20 kA, Imax. de surto 50 até 80 kA</v>
          </cell>
          <cell r="C2105" t="str">
            <v>UN</v>
          </cell>
          <cell r="D2105">
            <v>108.53</v>
          </cell>
          <cell r="E2105">
            <v>25.88</v>
          </cell>
          <cell r="F2105">
            <v>134.41</v>
          </cell>
        </row>
        <row r="2106">
          <cell r="A2106" t="str">
            <v>37.24.042</v>
          </cell>
          <cell r="B2106" t="str">
            <v>Dispositivo de proteção contra surto, 2 polos, suportabilidade &lt;= 4 kV, Un até 240V/415V, Iimp = 60 kA, curva de ensaio 10/350µs - classe 1</v>
          </cell>
          <cell r="C2106" t="str">
            <v>UN</v>
          </cell>
          <cell r="D2106">
            <v>516.51</v>
          </cell>
          <cell r="E2106">
            <v>28.72</v>
          </cell>
          <cell r="F2106">
            <v>545.23</v>
          </cell>
        </row>
        <row r="2107">
          <cell r="A2107" t="str">
            <v>37.24.043</v>
          </cell>
          <cell r="B2107" t="str">
            <v>Dispositivo de proteção contra surto, 4 polos, 3F+N, Un até 240/415V, Iimp= 75 kA (25 kA por fase), curva de ensaio 10/350 µs - classe 1</v>
          </cell>
          <cell r="C2107" t="str">
            <v>UN</v>
          </cell>
          <cell r="D2107">
            <v>7174.58</v>
          </cell>
          <cell r="E2107">
            <v>28.72</v>
          </cell>
          <cell r="F2107">
            <v>7203.3</v>
          </cell>
        </row>
        <row r="2108">
          <cell r="A2108" t="str">
            <v>37.24.044</v>
          </cell>
          <cell r="B2108" t="str">
            <v>Dispositivo de proteção contra surto, 4 polos, suportabilidade &lt;= 2,5 kV, 3F+N, Un até 240/415V, curva de ensaio 8/20µs, In=20kA/40kA - classe 2</v>
          </cell>
          <cell r="C2108" t="str">
            <v>UN</v>
          </cell>
          <cell r="D2108">
            <v>2554.81</v>
          </cell>
          <cell r="E2108">
            <v>28.72</v>
          </cell>
          <cell r="F2108">
            <v>2583.5300000000002</v>
          </cell>
        </row>
        <row r="2109">
          <cell r="A2109" t="str">
            <v>37.24.045</v>
          </cell>
          <cell r="B2109" t="str">
            <v>Dispositivo de proteção contra surto, 2 polos, monobloco, suportabilidade &lt;=1,4kV, F+N / F+F, Un até 240V/264V, curva de ensaio 8/20µs - classe 3</v>
          </cell>
          <cell r="C2109" t="str">
            <v>UN</v>
          </cell>
          <cell r="D2109">
            <v>763.84</v>
          </cell>
          <cell r="E2109">
            <v>28.72</v>
          </cell>
          <cell r="F2109">
            <v>792.56</v>
          </cell>
        </row>
        <row r="2110">
          <cell r="A2110" t="str">
            <v>37.25</v>
          </cell>
          <cell r="B2110" t="str">
            <v>Disjuntores.</v>
          </cell>
        </row>
        <row r="2111">
          <cell r="A2111" t="str">
            <v>37.25.090</v>
          </cell>
          <cell r="B2111" t="str">
            <v>Disjuntor em caixa moldada tripolar, térmico e magnético fixos, tensão de isolamento 500/690V, de 10A a 63A</v>
          </cell>
          <cell r="C2111" t="str">
            <v>UN</v>
          </cell>
          <cell r="D2111">
            <v>652.79</v>
          </cell>
          <cell r="E2111">
            <v>75.19</v>
          </cell>
          <cell r="F2111">
            <v>727.98</v>
          </cell>
        </row>
        <row r="2112">
          <cell r="A2112" t="str">
            <v>37.25.100</v>
          </cell>
          <cell r="B2112" t="str">
            <v>Disjuntor em caixa moldada tripolar, térmico e magnético fixos, tensão de isolamento 480/690V, de 70A até 150A</v>
          </cell>
          <cell r="C2112" t="str">
            <v>UN</v>
          </cell>
          <cell r="D2112">
            <v>443.1</v>
          </cell>
          <cell r="E2112">
            <v>75.19</v>
          </cell>
          <cell r="F2112">
            <v>518.29</v>
          </cell>
        </row>
        <row r="2113">
          <cell r="A2113" t="str">
            <v>37.25.110</v>
          </cell>
          <cell r="B2113" t="str">
            <v>Disjuntor em caixa moldada tripolar, térmico e magnético fixos, tensão de isolamento 415/690V, de 175A a 250A</v>
          </cell>
          <cell r="C2113" t="str">
            <v>UN</v>
          </cell>
          <cell r="D2113">
            <v>423.14</v>
          </cell>
          <cell r="E2113">
            <v>75.19</v>
          </cell>
          <cell r="F2113">
            <v>498.33</v>
          </cell>
        </row>
        <row r="2114">
          <cell r="A2114" t="str">
            <v>37.25.200</v>
          </cell>
          <cell r="B2114" t="str">
            <v>Disjuntor em caixa moldada bipolar, térmico e magnético fixos - 480 V, de 10 A a 50 A para 120/240 Vca - 25 KA e para 380/440 Vca - 18 KA</v>
          </cell>
          <cell r="C2114" t="str">
            <v>UN</v>
          </cell>
          <cell r="D2114">
            <v>436.16</v>
          </cell>
          <cell r="E2114">
            <v>75.19</v>
          </cell>
          <cell r="F2114">
            <v>511.35</v>
          </cell>
        </row>
        <row r="2115">
          <cell r="A2115" t="str">
            <v>37.25.210</v>
          </cell>
          <cell r="B2115" t="str">
            <v>Disjuntor em caixa moldada bipolar, térmico e magnético fixos - 600 V, de 150 A para 120/240 Vca - 25 KA e para 380/440 Vca - 18 KA</v>
          </cell>
          <cell r="C2115" t="str">
            <v>UN</v>
          </cell>
          <cell r="D2115">
            <v>670.12</v>
          </cell>
          <cell r="E2115">
            <v>75.19</v>
          </cell>
          <cell r="F2115">
            <v>745.31</v>
          </cell>
        </row>
        <row r="2116">
          <cell r="A2116" t="str">
            <v>37.25.215</v>
          </cell>
          <cell r="B2116" t="str">
            <v>Disjuntor fixo a vácuo de 15 a 17,5 kV, equipado com motorização de fechamento, com relê de proteção</v>
          </cell>
          <cell r="C2116" t="str">
            <v>CJ</v>
          </cell>
          <cell r="D2116">
            <v>55152.63</v>
          </cell>
          <cell r="E2116">
            <v>104.73</v>
          </cell>
          <cell r="F2116">
            <v>55257.36</v>
          </cell>
        </row>
        <row r="2117">
          <cell r="A2117" t="str">
            <v>38</v>
          </cell>
          <cell r="B2117" t="str">
            <v>TUBULACAO E CONDUTOR PARA ENERGIA ELETRICA E TELEFONIA BASICA</v>
          </cell>
        </row>
        <row r="2118">
          <cell r="A2118" t="str">
            <v>38.01</v>
          </cell>
          <cell r="B2118" t="str">
            <v>Eletroduto em PVC rigido roscavel</v>
          </cell>
        </row>
        <row r="2119">
          <cell r="A2119" t="str">
            <v>38.01.040</v>
          </cell>
          <cell r="B2119" t="str">
            <v>Eletroduto de PVC rígido roscável de 3/4´ - com acessórios</v>
          </cell>
          <cell r="C2119" t="str">
            <v>M</v>
          </cell>
          <cell r="D2119">
            <v>6.69</v>
          </cell>
          <cell r="E2119">
            <v>22.83</v>
          </cell>
          <cell r="F2119">
            <v>29.52</v>
          </cell>
        </row>
        <row r="2120">
          <cell r="A2120" t="str">
            <v>38.01.060</v>
          </cell>
          <cell r="B2120" t="str">
            <v>Eletroduto de PVC rígido roscável de 1´ - com acessórios</v>
          </cell>
          <cell r="C2120" t="str">
            <v>M</v>
          </cell>
          <cell r="D2120">
            <v>9.89</v>
          </cell>
          <cell r="E2120">
            <v>27.39</v>
          </cell>
          <cell r="F2120">
            <v>37.28</v>
          </cell>
        </row>
        <row r="2121">
          <cell r="A2121" t="str">
            <v>38.01.080</v>
          </cell>
          <cell r="B2121" t="str">
            <v>Eletroduto de PVC rígido roscável de 1 1/4´ - com acessórios</v>
          </cell>
          <cell r="C2121" t="str">
            <v>M</v>
          </cell>
          <cell r="D2121">
            <v>15.54</v>
          </cell>
          <cell r="E2121">
            <v>31.96</v>
          </cell>
          <cell r="F2121">
            <v>47.5</v>
          </cell>
        </row>
        <row r="2122">
          <cell r="A2122" t="str">
            <v>38.01.100</v>
          </cell>
          <cell r="B2122" t="str">
            <v>Eletroduto de PVC rígido roscável de 1 1/2´ - com acessórios</v>
          </cell>
          <cell r="C2122" t="str">
            <v>M</v>
          </cell>
          <cell r="D2122">
            <v>16.61</v>
          </cell>
          <cell r="E2122">
            <v>36.520000000000003</v>
          </cell>
          <cell r="F2122">
            <v>53.13</v>
          </cell>
        </row>
        <row r="2123">
          <cell r="A2123" t="str">
            <v>38.01.120</v>
          </cell>
          <cell r="B2123" t="str">
            <v>Eletroduto de PVC rígido roscável de 2´ - com acessórios</v>
          </cell>
          <cell r="C2123" t="str">
            <v>M</v>
          </cell>
          <cell r="D2123">
            <v>20.32</v>
          </cell>
          <cell r="E2123">
            <v>41.08</v>
          </cell>
          <cell r="F2123">
            <v>61.4</v>
          </cell>
        </row>
        <row r="2124">
          <cell r="A2124" t="str">
            <v>38.01.140</v>
          </cell>
          <cell r="B2124" t="str">
            <v>Eletroduto de PVC rígido roscável de 2 1/2´ - com acessórios</v>
          </cell>
          <cell r="C2124" t="str">
            <v>M</v>
          </cell>
          <cell r="D2124">
            <v>34.44</v>
          </cell>
          <cell r="E2124">
            <v>45.65</v>
          </cell>
          <cell r="F2124">
            <v>80.09</v>
          </cell>
        </row>
        <row r="2125">
          <cell r="A2125" t="str">
            <v>38.01.160</v>
          </cell>
          <cell r="B2125" t="str">
            <v>Eletroduto de PVC rígido roscável de 3´ - com acessórios</v>
          </cell>
          <cell r="C2125" t="str">
            <v>M</v>
          </cell>
          <cell r="D2125">
            <v>48.28</v>
          </cell>
          <cell r="E2125">
            <v>50.22</v>
          </cell>
          <cell r="F2125">
            <v>98.5</v>
          </cell>
        </row>
        <row r="2126">
          <cell r="A2126" t="str">
            <v>38.01.180</v>
          </cell>
          <cell r="B2126" t="str">
            <v>Eletroduto de PVC rígido roscável de 4´ - com acessórios</v>
          </cell>
          <cell r="C2126" t="str">
            <v>M</v>
          </cell>
          <cell r="D2126">
            <v>72.55</v>
          </cell>
          <cell r="E2126">
            <v>59.34</v>
          </cell>
          <cell r="F2126">
            <v>131.88999999999999</v>
          </cell>
        </row>
        <row r="2127">
          <cell r="A2127" t="str">
            <v>38.04</v>
          </cell>
          <cell r="B2127" t="str">
            <v>Eletroduto rígido em aço carbono galvanizado com acessórios - NBR 13057</v>
          </cell>
        </row>
        <row r="2128">
          <cell r="A2128" t="str">
            <v>38.04.040</v>
          </cell>
          <cell r="B2128" t="str">
            <v>Eletroduto galvanizado conforme NBR13057 -  3/4´ com acessórios</v>
          </cell>
          <cell r="C2128" t="str">
            <v>M</v>
          </cell>
          <cell r="D2128">
            <v>14.62</v>
          </cell>
          <cell r="E2128">
            <v>27.39</v>
          </cell>
          <cell r="F2128">
            <v>42.01</v>
          </cell>
        </row>
        <row r="2129">
          <cell r="A2129" t="str">
            <v>38.04.060</v>
          </cell>
          <cell r="B2129" t="str">
            <v>Eletroduto galvanizado conforme NBR13057 -  1´ com acessórios</v>
          </cell>
          <cell r="C2129" t="str">
            <v>M</v>
          </cell>
          <cell r="D2129">
            <v>18.170000000000002</v>
          </cell>
          <cell r="E2129">
            <v>31.96</v>
          </cell>
          <cell r="F2129">
            <v>50.13</v>
          </cell>
        </row>
        <row r="2130">
          <cell r="A2130" t="str">
            <v>38.04.080</v>
          </cell>
          <cell r="B2130" t="str">
            <v>Eletroduto galvanizado conforme NBR13057 -  1 1/4´ com acessórios</v>
          </cell>
          <cell r="C2130" t="str">
            <v>M</v>
          </cell>
          <cell r="D2130">
            <v>34.07</v>
          </cell>
          <cell r="E2130">
            <v>36.520000000000003</v>
          </cell>
          <cell r="F2130">
            <v>70.59</v>
          </cell>
        </row>
        <row r="2131">
          <cell r="A2131" t="str">
            <v>38.04.100</v>
          </cell>
          <cell r="B2131" t="str">
            <v>Eletroduto galvanizado conforme NBR13057 -  1 1/2´ com acessórios</v>
          </cell>
          <cell r="C2131" t="str">
            <v>M</v>
          </cell>
          <cell r="D2131">
            <v>35.83</v>
          </cell>
          <cell r="E2131">
            <v>41.08</v>
          </cell>
          <cell r="F2131">
            <v>76.91</v>
          </cell>
        </row>
        <row r="2132">
          <cell r="A2132" t="str">
            <v>38.04.120</v>
          </cell>
          <cell r="B2132" t="str">
            <v>Eletroduto galvanizado conforme NBR13057 -  2´ com acessórios</v>
          </cell>
          <cell r="C2132" t="str">
            <v>M</v>
          </cell>
          <cell r="D2132">
            <v>44.68</v>
          </cell>
          <cell r="E2132">
            <v>45.65</v>
          </cell>
          <cell r="F2132">
            <v>90.33</v>
          </cell>
        </row>
        <row r="2133">
          <cell r="A2133" t="str">
            <v>38.04.140</v>
          </cell>
          <cell r="B2133" t="str">
            <v>Eletroduto galvanizado conforme NBR13057 -  2 1/2´ com acessórios</v>
          </cell>
          <cell r="C2133" t="str">
            <v>M</v>
          </cell>
          <cell r="D2133">
            <v>62.97</v>
          </cell>
          <cell r="E2133">
            <v>54.78</v>
          </cell>
          <cell r="F2133">
            <v>117.75</v>
          </cell>
        </row>
        <row r="2134">
          <cell r="A2134" t="str">
            <v>38.04.160</v>
          </cell>
          <cell r="B2134" t="str">
            <v>Eletroduto galvanizado conforme NBR13057 -  3´ com acessórios</v>
          </cell>
          <cell r="C2134" t="str">
            <v>M</v>
          </cell>
          <cell r="D2134">
            <v>75.05</v>
          </cell>
          <cell r="E2134">
            <v>68.48</v>
          </cell>
          <cell r="F2134">
            <v>143.53</v>
          </cell>
        </row>
        <row r="2135">
          <cell r="A2135" t="str">
            <v>38.04.180</v>
          </cell>
          <cell r="B2135" t="str">
            <v>Eletroduto galvanizado conforme NBR13057 -  4´ com acessórios</v>
          </cell>
          <cell r="C2135" t="str">
            <v>M</v>
          </cell>
          <cell r="D2135">
            <v>97.86</v>
          </cell>
          <cell r="E2135">
            <v>82.17</v>
          </cell>
          <cell r="F2135">
            <v>180.03</v>
          </cell>
        </row>
        <row r="2136">
          <cell r="A2136" t="str">
            <v>38.05</v>
          </cell>
          <cell r="B2136" t="str">
            <v>Eletroduto rígido em aço carbono galvanizado com acessórios - NBR 6323</v>
          </cell>
        </row>
        <row r="2137">
          <cell r="A2137" t="str">
            <v>38.05.040</v>
          </cell>
          <cell r="B2137" t="str">
            <v>Eletroduto galvanizado a quente conforme NBR6323 - 3/4´ - com acessórios</v>
          </cell>
          <cell r="C2137" t="str">
            <v>M</v>
          </cell>
          <cell r="D2137">
            <v>19.05</v>
          </cell>
          <cell r="E2137">
            <v>27.39</v>
          </cell>
          <cell r="F2137">
            <v>46.44</v>
          </cell>
        </row>
        <row r="2138">
          <cell r="A2138" t="str">
            <v>38.05.060</v>
          </cell>
          <cell r="B2138" t="str">
            <v>Eletroduto galvanizado a quente conforme NBR6323 - 1´ - com acessórios</v>
          </cell>
          <cell r="C2138" t="str">
            <v>M</v>
          </cell>
          <cell r="D2138">
            <v>24.38</v>
          </cell>
          <cell r="E2138">
            <v>31.96</v>
          </cell>
          <cell r="F2138">
            <v>56.34</v>
          </cell>
        </row>
        <row r="2139">
          <cell r="A2139" t="str">
            <v>38.05.090</v>
          </cell>
          <cell r="B2139" t="str">
            <v>Eletroduto galvanizado a quente conforme NBR6323 - 1 1/4´ com acessórios</v>
          </cell>
          <cell r="C2139" t="str">
            <v>M</v>
          </cell>
          <cell r="D2139">
            <v>38.43</v>
          </cell>
          <cell r="E2139">
            <v>36.520000000000003</v>
          </cell>
          <cell r="F2139">
            <v>74.95</v>
          </cell>
        </row>
        <row r="2140">
          <cell r="A2140" t="str">
            <v>38.05.100</v>
          </cell>
          <cell r="B2140" t="str">
            <v>Eletroduto galvanizado a quente conforme NBR6323 - 1 1/2´ com acessórios</v>
          </cell>
          <cell r="C2140" t="str">
            <v>M</v>
          </cell>
          <cell r="D2140">
            <v>44.54</v>
          </cell>
          <cell r="E2140">
            <v>41.08</v>
          </cell>
          <cell r="F2140">
            <v>85.62</v>
          </cell>
        </row>
        <row r="2141">
          <cell r="A2141" t="str">
            <v>38.05.120</v>
          </cell>
          <cell r="B2141" t="str">
            <v>Eletroduto galvanizado a quente conforme NBR6323 - 2´ com acessórios</v>
          </cell>
          <cell r="C2141" t="str">
            <v>M</v>
          </cell>
          <cell r="D2141">
            <v>56.35</v>
          </cell>
          <cell r="E2141">
            <v>45.65</v>
          </cell>
          <cell r="F2141">
            <v>102</v>
          </cell>
        </row>
        <row r="2142">
          <cell r="A2142" t="str">
            <v>38.05.140</v>
          </cell>
          <cell r="B2142" t="str">
            <v>Eletroduto galvanizado a quente conforme NBR6323 - 2 1/2´ com acessórios</v>
          </cell>
          <cell r="C2142" t="str">
            <v>M</v>
          </cell>
          <cell r="D2142">
            <v>85.56</v>
          </cell>
          <cell r="E2142">
            <v>54.78</v>
          </cell>
          <cell r="F2142">
            <v>140.34</v>
          </cell>
        </row>
        <row r="2143">
          <cell r="A2143" t="str">
            <v>38.05.160</v>
          </cell>
          <cell r="B2143" t="str">
            <v>Eletroduto galvanizado a quente conforme NBR6323 - 3´ com acessórios</v>
          </cell>
          <cell r="C2143" t="str">
            <v>M</v>
          </cell>
          <cell r="D2143">
            <v>103.26</v>
          </cell>
          <cell r="E2143">
            <v>68.48</v>
          </cell>
          <cell r="F2143">
            <v>171.74</v>
          </cell>
        </row>
        <row r="2144">
          <cell r="A2144" t="str">
            <v>38.05.180</v>
          </cell>
          <cell r="B2144" t="str">
            <v>Eletroduto galvanizado a quente conforme NBR6323 - 4´ com acessórios</v>
          </cell>
          <cell r="C2144" t="str">
            <v>M</v>
          </cell>
          <cell r="D2144">
            <v>123.25</v>
          </cell>
          <cell r="E2144">
            <v>82.17</v>
          </cell>
          <cell r="F2144">
            <v>205.42</v>
          </cell>
        </row>
        <row r="2145">
          <cell r="A2145" t="str">
            <v>38.06</v>
          </cell>
          <cell r="B2145" t="str">
            <v>Eletroduto rígido em aço carbono galvanizado por imersão a quente com acessórios – NBR 5598</v>
          </cell>
        </row>
        <row r="2146">
          <cell r="A2146" t="str">
            <v>38.06.020</v>
          </cell>
          <cell r="B2146" t="str">
            <v>Eletroduto galvanizado a quente conforme NBR5598 - 1/2´ com acessórios</v>
          </cell>
          <cell r="C2146" t="str">
            <v>M</v>
          </cell>
          <cell r="D2146">
            <v>18.04</v>
          </cell>
          <cell r="E2146">
            <v>22.83</v>
          </cell>
          <cell r="F2146">
            <v>40.869999999999997</v>
          </cell>
        </row>
        <row r="2147">
          <cell r="A2147" t="str">
            <v>38.06.040</v>
          </cell>
          <cell r="B2147" t="str">
            <v>Eletroduto galvanizado a quente conforme NBR5598 - 3/4´ com acessórios</v>
          </cell>
          <cell r="C2147" t="str">
            <v>M</v>
          </cell>
          <cell r="D2147">
            <v>22.87</v>
          </cell>
          <cell r="E2147">
            <v>27.39</v>
          </cell>
          <cell r="F2147">
            <v>50.26</v>
          </cell>
        </row>
        <row r="2148">
          <cell r="A2148" t="str">
            <v>38.06.060</v>
          </cell>
          <cell r="B2148" t="str">
            <v>Eletroduto galvanizado a quente conforme NBR5598 - 1´ com acessórios</v>
          </cell>
          <cell r="C2148" t="str">
            <v>M</v>
          </cell>
          <cell r="D2148">
            <v>30.86</v>
          </cell>
          <cell r="E2148">
            <v>31.96</v>
          </cell>
          <cell r="F2148">
            <v>62.82</v>
          </cell>
        </row>
        <row r="2149">
          <cell r="A2149" t="str">
            <v>38.06.080</v>
          </cell>
          <cell r="B2149" t="str">
            <v>Eletroduto galvanizado a quente conforme NBR5598 - 1 1/4´ com acessórios</v>
          </cell>
          <cell r="C2149" t="str">
            <v>M</v>
          </cell>
          <cell r="D2149">
            <v>41.98</v>
          </cell>
          <cell r="E2149">
            <v>36.520000000000003</v>
          </cell>
          <cell r="F2149">
            <v>78.5</v>
          </cell>
        </row>
        <row r="2150">
          <cell r="A2150" t="str">
            <v>38.06.100</v>
          </cell>
          <cell r="B2150" t="str">
            <v>Eletroduto galvanizado a quente conforme NBR5598 - 1 1/2´ com acessórios</v>
          </cell>
          <cell r="C2150" t="str">
            <v>M</v>
          </cell>
          <cell r="D2150">
            <v>52.23</v>
          </cell>
          <cell r="E2150">
            <v>41.08</v>
          </cell>
          <cell r="F2150">
            <v>93.31</v>
          </cell>
        </row>
        <row r="2151">
          <cell r="A2151" t="str">
            <v>38.06.120</v>
          </cell>
          <cell r="B2151" t="str">
            <v>Eletroduto galvanizado a quente conforme NBR5598 - 2´ com acessórios</v>
          </cell>
          <cell r="C2151" t="str">
            <v>M</v>
          </cell>
          <cell r="D2151">
            <v>65.53</v>
          </cell>
          <cell r="E2151">
            <v>45.65</v>
          </cell>
          <cell r="F2151">
            <v>111.18</v>
          </cell>
        </row>
        <row r="2152">
          <cell r="A2152" t="str">
            <v>38.06.140</v>
          </cell>
          <cell r="B2152" t="str">
            <v>Eletroduto galvanizado a quente conforme NBR5598 - 2 1/2´ com acessórios</v>
          </cell>
          <cell r="C2152" t="str">
            <v>M</v>
          </cell>
          <cell r="D2152">
            <v>97.44</v>
          </cell>
          <cell r="E2152">
            <v>54.78</v>
          </cell>
          <cell r="F2152">
            <v>152.22</v>
          </cell>
        </row>
        <row r="2153">
          <cell r="A2153" t="str">
            <v>38.06.160</v>
          </cell>
          <cell r="B2153" t="str">
            <v>Eletroduto galvanizado a quente conforme NBR5598 - 3´ com acessórios</v>
          </cell>
          <cell r="C2153" t="str">
            <v>M</v>
          </cell>
          <cell r="D2153">
            <v>118.02</v>
          </cell>
          <cell r="E2153">
            <v>68.48</v>
          </cell>
          <cell r="F2153">
            <v>186.5</v>
          </cell>
        </row>
        <row r="2154">
          <cell r="A2154" t="str">
            <v>38.06.180</v>
          </cell>
          <cell r="B2154" t="str">
            <v>Eletroduto galvanizado a quente conforme NBR5598 - 4´ com acessórios</v>
          </cell>
          <cell r="C2154" t="str">
            <v>M</v>
          </cell>
          <cell r="D2154">
            <v>170.35</v>
          </cell>
          <cell r="E2154">
            <v>82.17</v>
          </cell>
          <cell r="F2154">
            <v>252.52</v>
          </cell>
        </row>
        <row r="2155">
          <cell r="A2155" t="str">
            <v>38.07</v>
          </cell>
          <cell r="B2155" t="str">
            <v>Canaleta, perfilado e acessorios</v>
          </cell>
        </row>
        <row r="2156">
          <cell r="A2156" t="str">
            <v>38.07.030</v>
          </cell>
          <cell r="B2156" t="str">
            <v>Grampo tipo ´C´ diâmetro 3/8`, com balancim tamanho grande</v>
          </cell>
          <cell r="C2156" t="str">
            <v>CJ</v>
          </cell>
          <cell r="D2156">
            <v>7.43</v>
          </cell>
          <cell r="E2156">
            <v>11.41</v>
          </cell>
          <cell r="F2156">
            <v>18.84</v>
          </cell>
        </row>
        <row r="2157">
          <cell r="A2157" t="str">
            <v>38.07.050</v>
          </cell>
          <cell r="B2157" t="str">
            <v>Tampa de pressão para perfilado de 38 x 38 mm</v>
          </cell>
          <cell r="C2157" t="str">
            <v>M</v>
          </cell>
          <cell r="D2157">
            <v>6.27</v>
          </cell>
          <cell r="E2157">
            <v>2.2799999999999998</v>
          </cell>
          <cell r="F2157">
            <v>8.5500000000000007</v>
          </cell>
        </row>
        <row r="2158">
          <cell r="A2158" t="str">
            <v>38.07.120</v>
          </cell>
          <cell r="B2158" t="str">
            <v>Saída final, diâmetro de 3/4´</v>
          </cell>
          <cell r="C2158" t="str">
            <v>UN</v>
          </cell>
          <cell r="D2158">
            <v>0.59</v>
          </cell>
          <cell r="E2158">
            <v>6.85</v>
          </cell>
          <cell r="F2158">
            <v>7.44</v>
          </cell>
        </row>
        <row r="2159">
          <cell r="A2159" t="str">
            <v>38.07.130</v>
          </cell>
          <cell r="B2159" t="str">
            <v>Saída lateral simples, diâmetro de 3/4´</v>
          </cell>
          <cell r="C2159" t="str">
            <v>UN</v>
          </cell>
          <cell r="D2159">
            <v>2.17</v>
          </cell>
          <cell r="E2159">
            <v>8.2100000000000009</v>
          </cell>
          <cell r="F2159">
            <v>10.38</v>
          </cell>
        </row>
        <row r="2160">
          <cell r="A2160" t="str">
            <v>38.07.134</v>
          </cell>
          <cell r="B2160" t="str">
            <v>Saída lateral simples, diâmetro de 1´</v>
          </cell>
          <cell r="C2160" t="str">
            <v>UN</v>
          </cell>
          <cell r="D2160">
            <v>2.17</v>
          </cell>
          <cell r="E2160">
            <v>8.2100000000000009</v>
          </cell>
          <cell r="F2160">
            <v>10.38</v>
          </cell>
        </row>
        <row r="2161">
          <cell r="A2161" t="str">
            <v>38.07.140</v>
          </cell>
          <cell r="B2161" t="str">
            <v>Saída superior, diâmetro de 3/4´</v>
          </cell>
          <cell r="C2161" t="str">
            <v>UN</v>
          </cell>
          <cell r="D2161">
            <v>2.34</v>
          </cell>
          <cell r="E2161">
            <v>6.85</v>
          </cell>
          <cell r="F2161">
            <v>9.19</v>
          </cell>
        </row>
        <row r="2162">
          <cell r="A2162" t="str">
            <v>38.07.172</v>
          </cell>
          <cell r="B2162" t="str">
            <v>Canaleta em PVC de 20 x 12 mm, inclusive acessórios</v>
          </cell>
          <cell r="C2162" t="str">
            <v>M</v>
          </cell>
          <cell r="D2162">
            <v>8.84</v>
          </cell>
          <cell r="E2162">
            <v>13.69</v>
          </cell>
          <cell r="F2162">
            <v>22.53</v>
          </cell>
        </row>
        <row r="2163">
          <cell r="A2163" t="str">
            <v>38.07.200</v>
          </cell>
          <cell r="B2163" t="str">
            <v>Vergalhão com rosca, porca e arruela de diâmetro 3/8´ (tirante)</v>
          </cell>
          <cell r="C2163" t="str">
            <v>M</v>
          </cell>
          <cell r="D2163">
            <v>9.49</v>
          </cell>
          <cell r="E2163">
            <v>6.42</v>
          </cell>
          <cell r="F2163">
            <v>15.91</v>
          </cell>
        </row>
        <row r="2164">
          <cell r="A2164" t="str">
            <v>38.07.210</v>
          </cell>
          <cell r="B2164" t="str">
            <v>Vergalhão com rosca, porca e arruela de diâmetro 1/4´ (tirante)</v>
          </cell>
          <cell r="C2164" t="str">
            <v>M</v>
          </cell>
          <cell r="D2164">
            <v>4.53</v>
          </cell>
          <cell r="E2164">
            <v>6.42</v>
          </cell>
          <cell r="F2164">
            <v>10.95</v>
          </cell>
        </row>
        <row r="2165">
          <cell r="A2165" t="str">
            <v>38.07.216</v>
          </cell>
          <cell r="B2165" t="str">
            <v>Vergalhão com rosca, porca e arruela de diâmetro 5/16´ (tirante)</v>
          </cell>
          <cell r="C2165" t="str">
            <v>M</v>
          </cell>
          <cell r="D2165">
            <v>7.81</v>
          </cell>
          <cell r="E2165">
            <v>6.42</v>
          </cell>
          <cell r="F2165">
            <v>14.23</v>
          </cell>
        </row>
        <row r="2166">
          <cell r="A2166" t="str">
            <v>38.07.300</v>
          </cell>
          <cell r="B2166" t="str">
            <v>Perfilado perfurado 38 x 38 mm em chapa 14 pré-zincada, com acessórios</v>
          </cell>
          <cell r="C2166" t="str">
            <v>M</v>
          </cell>
          <cell r="D2166">
            <v>32.909999999999997</v>
          </cell>
          <cell r="E2166">
            <v>11.41</v>
          </cell>
          <cell r="F2166">
            <v>44.32</v>
          </cell>
        </row>
        <row r="2167">
          <cell r="A2167" t="str">
            <v>38.07.310</v>
          </cell>
          <cell r="B2167" t="str">
            <v>Perfilado perfurado 38 x 76 mm em chapa 14 pré-zincada, com acessórios</v>
          </cell>
          <cell r="C2167" t="str">
            <v>M</v>
          </cell>
          <cell r="D2167">
            <v>55.06</v>
          </cell>
          <cell r="E2167">
            <v>11.41</v>
          </cell>
          <cell r="F2167">
            <v>66.47</v>
          </cell>
        </row>
        <row r="2168">
          <cell r="A2168" t="str">
            <v>38.07.340</v>
          </cell>
          <cell r="B2168" t="str">
            <v>Perfilado liso 38 x 38 mm - com acessórios</v>
          </cell>
          <cell r="C2168" t="str">
            <v>M</v>
          </cell>
          <cell r="D2168">
            <v>35.96</v>
          </cell>
          <cell r="E2168">
            <v>11.41</v>
          </cell>
          <cell r="F2168">
            <v>47.37</v>
          </cell>
        </row>
        <row r="2169">
          <cell r="A2169" t="str">
            <v>38.07.700</v>
          </cell>
          <cell r="B2169" t="str">
            <v>Canaleta aparente com tampa em PVC, autoextinguível, de 85 x 35 mm, com acessórios</v>
          </cell>
          <cell r="C2169" t="str">
            <v>M</v>
          </cell>
          <cell r="D2169">
            <v>56.69</v>
          </cell>
          <cell r="E2169">
            <v>13.69</v>
          </cell>
          <cell r="F2169">
            <v>70.38</v>
          </cell>
        </row>
        <row r="2170">
          <cell r="A2170" t="str">
            <v>38.07.710</v>
          </cell>
          <cell r="B2170" t="str">
            <v>Canaleta aparente com duas tampas em PVC, autoextinguível, de 120 x 35 mm, com acessórios</v>
          </cell>
          <cell r="C2170" t="str">
            <v>M</v>
          </cell>
          <cell r="D2170">
            <v>90.05</v>
          </cell>
          <cell r="E2170">
            <v>15.98</v>
          </cell>
          <cell r="F2170">
            <v>106.03</v>
          </cell>
        </row>
        <row r="2171">
          <cell r="A2171" t="str">
            <v>38.07.720</v>
          </cell>
          <cell r="B2171" t="str">
            <v>Canaleta aparente com duas tampas em PVC, autoextinguível, de 120 x 60 mm, com acessórios</v>
          </cell>
          <cell r="C2171" t="str">
            <v>M</v>
          </cell>
          <cell r="D2171">
            <v>111.2</v>
          </cell>
          <cell r="E2171">
            <v>18.260000000000002</v>
          </cell>
          <cell r="F2171">
            <v>129.46</v>
          </cell>
        </row>
        <row r="2172">
          <cell r="A2172" t="str">
            <v>38.07.730</v>
          </cell>
          <cell r="B2172" t="str">
            <v>Suporte com furos de tomada em PVC de 60 x 35 x 150 mm, para canaleta aparente</v>
          </cell>
          <cell r="C2172" t="str">
            <v>UN</v>
          </cell>
          <cell r="D2172">
            <v>8.8800000000000008</v>
          </cell>
          <cell r="E2172">
            <v>1.86</v>
          </cell>
          <cell r="F2172">
            <v>10.74</v>
          </cell>
        </row>
        <row r="2173">
          <cell r="A2173" t="str">
            <v>38.07.740</v>
          </cell>
          <cell r="B2173" t="str">
            <v>Suporte com furos de tomada em PVC de 85 x 35 x 150 mm, para canaleta aparente</v>
          </cell>
          <cell r="C2173" t="str">
            <v>UN</v>
          </cell>
          <cell r="D2173">
            <v>10.74</v>
          </cell>
          <cell r="E2173">
            <v>1.86</v>
          </cell>
          <cell r="F2173">
            <v>12.6</v>
          </cell>
        </row>
        <row r="2174">
          <cell r="A2174" t="str">
            <v>38.07.750</v>
          </cell>
          <cell r="B2174" t="str">
            <v>Suporte com furos de tomada em PVC de 60 x 60 x 150 mm, para canaleta aparente</v>
          </cell>
          <cell r="C2174" t="str">
            <v>UN</v>
          </cell>
          <cell r="D2174">
            <v>9.9700000000000006</v>
          </cell>
          <cell r="E2174">
            <v>1.86</v>
          </cell>
          <cell r="F2174">
            <v>11.83</v>
          </cell>
        </row>
        <row r="2175">
          <cell r="A2175" t="str">
            <v>38.07.800</v>
          </cell>
          <cell r="B2175" t="str">
            <v>Gancho longo em chapa aço zincado para fixação de luminária</v>
          </cell>
          <cell r="C2175" t="str">
            <v>UN</v>
          </cell>
          <cell r="D2175">
            <v>2.85</v>
          </cell>
          <cell r="E2175">
            <v>4.57</v>
          </cell>
          <cell r="F2175">
            <v>7.42</v>
          </cell>
        </row>
        <row r="2176">
          <cell r="A2176" t="str">
            <v>38.07.801</v>
          </cell>
          <cell r="B2176" t="str">
            <v>Sapata externa com 4 furos, 38 x 38 mm</v>
          </cell>
          <cell r="C2176" t="str">
            <v>UN</v>
          </cell>
          <cell r="D2176">
            <v>8.73</v>
          </cell>
          <cell r="E2176">
            <v>4.57</v>
          </cell>
          <cell r="F2176">
            <v>13.3</v>
          </cell>
        </row>
        <row r="2177">
          <cell r="A2177" t="str">
            <v>38.10</v>
          </cell>
          <cell r="B2177" t="str">
            <v>Duto fechado de piso e acessorios</v>
          </cell>
        </row>
        <row r="2178">
          <cell r="A2178" t="str">
            <v>38.10.010</v>
          </cell>
          <cell r="B2178" t="str">
            <v>Duto de piso liso em aço, medindo 2 x 25 x 70 mm, com acessórios</v>
          </cell>
          <cell r="C2178" t="str">
            <v>M</v>
          </cell>
          <cell r="D2178">
            <v>59.45</v>
          </cell>
          <cell r="E2178">
            <v>13.69</v>
          </cell>
          <cell r="F2178">
            <v>73.14</v>
          </cell>
        </row>
        <row r="2179">
          <cell r="A2179" t="str">
            <v>38.10.020</v>
          </cell>
          <cell r="B2179" t="str">
            <v>Duto de piso liso em aço, medindo 3 x 25 x 70 mm, com acessórios</v>
          </cell>
          <cell r="C2179" t="str">
            <v>M</v>
          </cell>
          <cell r="D2179">
            <v>82.53</v>
          </cell>
          <cell r="E2179">
            <v>13.69</v>
          </cell>
          <cell r="F2179">
            <v>96.22</v>
          </cell>
        </row>
        <row r="2180">
          <cell r="A2180" t="str">
            <v>38.10.024</v>
          </cell>
          <cell r="B2180" t="str">
            <v>Caixa de derivação ou passagem, para cruzamento de duto, medindo 4 x 25 x 70 mm, sem cruzadora</v>
          </cell>
          <cell r="C2180" t="str">
            <v>UN</v>
          </cell>
          <cell r="D2180">
            <v>48.56</v>
          </cell>
          <cell r="E2180">
            <v>14.15</v>
          </cell>
          <cell r="F2180">
            <v>62.71</v>
          </cell>
        </row>
        <row r="2181">
          <cell r="A2181" t="str">
            <v>38.10.026</v>
          </cell>
          <cell r="B2181" t="str">
            <v>Caixa de derivação ou passagem, para cruzamento de duto, medindo 12 x 25 x 70 mm, com cruzadora</v>
          </cell>
          <cell r="C2181" t="str">
            <v>UN</v>
          </cell>
          <cell r="D2181">
            <v>139.32</v>
          </cell>
          <cell r="E2181">
            <v>27.39</v>
          </cell>
          <cell r="F2181">
            <v>166.71</v>
          </cell>
        </row>
        <row r="2182">
          <cell r="A2182" t="str">
            <v>38.10.030</v>
          </cell>
          <cell r="B2182" t="str">
            <v>Caixa de derivação ou passagem, para cruzamento de duto, medindo 16 x 25 x 70 mm, com cruzadora</v>
          </cell>
          <cell r="C2182" t="str">
            <v>UN</v>
          </cell>
          <cell r="D2182">
            <v>202.67</v>
          </cell>
          <cell r="E2182">
            <v>27.39</v>
          </cell>
          <cell r="F2182">
            <v>230.06</v>
          </cell>
        </row>
        <row r="2183">
          <cell r="A2183" t="str">
            <v>38.10.060</v>
          </cell>
          <cell r="B2183" t="str">
            <v>Caixa de tomada e tampa basculante com rebaixo de 2 x (25 x 70 mm)</v>
          </cell>
          <cell r="C2183" t="str">
            <v>UN</v>
          </cell>
          <cell r="D2183">
            <v>236.55</v>
          </cell>
          <cell r="E2183">
            <v>8.6999999999999993</v>
          </cell>
          <cell r="F2183">
            <v>245.25</v>
          </cell>
        </row>
        <row r="2184">
          <cell r="A2184" t="str">
            <v>38.10.070</v>
          </cell>
          <cell r="B2184" t="str">
            <v>Caixa de tomada e tampa basculante com rebaixo de 3 x (25 x 70 mm)</v>
          </cell>
          <cell r="C2184" t="str">
            <v>UN</v>
          </cell>
          <cell r="D2184">
            <v>284.52999999999997</v>
          </cell>
          <cell r="E2184">
            <v>8.6999999999999993</v>
          </cell>
          <cell r="F2184">
            <v>293.23</v>
          </cell>
        </row>
        <row r="2185">
          <cell r="A2185" t="str">
            <v>38.10.080</v>
          </cell>
          <cell r="B2185" t="str">
            <v>Caixa de tomada e tampa basculante com rebaixo de 4 x (25 x 70 mm)</v>
          </cell>
          <cell r="C2185" t="str">
            <v>UN</v>
          </cell>
          <cell r="D2185">
            <v>455.21</v>
          </cell>
          <cell r="E2185">
            <v>8.6999999999999993</v>
          </cell>
          <cell r="F2185">
            <v>463.91</v>
          </cell>
        </row>
        <row r="2186">
          <cell r="A2186" t="str">
            <v>38.10.090</v>
          </cell>
          <cell r="B2186" t="str">
            <v>Suporte de tomada para caixas com 2, 3 ou 4 vias</v>
          </cell>
          <cell r="C2186" t="str">
            <v>UN</v>
          </cell>
          <cell r="D2186">
            <v>8.4600000000000009</v>
          </cell>
          <cell r="E2186">
            <v>0.93</v>
          </cell>
          <cell r="F2186">
            <v>9.39</v>
          </cell>
        </row>
        <row r="2187">
          <cell r="A2187" t="str">
            <v>38.12</v>
          </cell>
          <cell r="B2187" t="str">
            <v>Leitos e acessorios</v>
          </cell>
        </row>
        <row r="2188">
          <cell r="A2188" t="str">
            <v>38.12.086</v>
          </cell>
          <cell r="B2188" t="str">
            <v>Leito para cabos, tipo pesado, em aço galvanizado de 300 x 100 mm - com acessórios</v>
          </cell>
          <cell r="C2188" t="str">
            <v>M</v>
          </cell>
          <cell r="D2188">
            <v>210.99</v>
          </cell>
          <cell r="E2188">
            <v>13.69</v>
          </cell>
          <cell r="F2188">
            <v>224.68</v>
          </cell>
        </row>
        <row r="2189">
          <cell r="A2189" t="str">
            <v>38.12.090</v>
          </cell>
          <cell r="B2189" t="str">
            <v>Leito para cabos, tipo pesado, em aço galvanizado de 400 x 100 mm - com acessórios</v>
          </cell>
          <cell r="C2189" t="str">
            <v>M</v>
          </cell>
          <cell r="D2189">
            <v>326.45</v>
          </cell>
          <cell r="E2189">
            <v>13.69</v>
          </cell>
          <cell r="F2189">
            <v>340.14</v>
          </cell>
        </row>
        <row r="2190">
          <cell r="A2190" t="str">
            <v>38.12.100</v>
          </cell>
          <cell r="B2190" t="str">
            <v>Leito para cabos, tipo pesado, em aço galvanizado de 600 x 100 mm - com acessórios</v>
          </cell>
          <cell r="C2190" t="str">
            <v>M</v>
          </cell>
          <cell r="D2190">
            <v>386.25</v>
          </cell>
          <cell r="E2190">
            <v>13.69</v>
          </cell>
          <cell r="F2190">
            <v>399.94</v>
          </cell>
        </row>
        <row r="2191">
          <cell r="A2191" t="str">
            <v>38.12.120</v>
          </cell>
          <cell r="B2191" t="str">
            <v>Leito para cabos, tipo pesado, em aço galvanizado de 500 x 100 mm - com acessórios</v>
          </cell>
          <cell r="C2191" t="str">
            <v>M</v>
          </cell>
          <cell r="D2191">
            <v>352.89</v>
          </cell>
          <cell r="E2191">
            <v>13.69</v>
          </cell>
          <cell r="F2191">
            <v>366.58</v>
          </cell>
        </row>
        <row r="2192">
          <cell r="A2192" t="str">
            <v>38.12.130</v>
          </cell>
          <cell r="B2192" t="str">
            <v>Leito para cabos, tipo pesado, em aço galvanizado de 800 x 100 mm - com acessórios</v>
          </cell>
          <cell r="C2192" t="str">
            <v>M</v>
          </cell>
          <cell r="D2192">
            <v>447.79</v>
          </cell>
          <cell r="E2192">
            <v>13.69</v>
          </cell>
          <cell r="F2192">
            <v>461.48</v>
          </cell>
        </row>
        <row r="2193">
          <cell r="A2193" t="str">
            <v>38.13</v>
          </cell>
          <cell r="B2193" t="str">
            <v>Eletroduto em polietileno de alta densidade</v>
          </cell>
        </row>
        <row r="2194">
          <cell r="A2194" t="str">
            <v>38.13.010</v>
          </cell>
          <cell r="B2194" t="str">
            <v>Eletroduto corrugado em polietileno de alta densidade, DN= 30 mm, com acessórios</v>
          </cell>
          <cell r="C2194" t="str">
            <v>M</v>
          </cell>
          <cell r="D2194">
            <v>5.07</v>
          </cell>
          <cell r="E2194">
            <v>1.82</v>
          </cell>
          <cell r="F2194">
            <v>6.89</v>
          </cell>
        </row>
        <row r="2195">
          <cell r="A2195" t="str">
            <v>38.13.016</v>
          </cell>
          <cell r="B2195" t="str">
            <v>Eletroduto corrugado em polietileno de alta densidade, DN= 40 mm, com acessórios</v>
          </cell>
          <cell r="C2195" t="str">
            <v>M</v>
          </cell>
          <cell r="D2195">
            <v>5.91</v>
          </cell>
          <cell r="E2195">
            <v>1.82</v>
          </cell>
          <cell r="F2195">
            <v>7.73</v>
          </cell>
        </row>
        <row r="2196">
          <cell r="A2196" t="str">
            <v>38.13.020</v>
          </cell>
          <cell r="B2196" t="str">
            <v>Eletroduto corrugado em polietileno de alta densidade, DN= 50 mm, com acessórios</v>
          </cell>
          <cell r="C2196" t="str">
            <v>M</v>
          </cell>
          <cell r="D2196">
            <v>9.33</v>
          </cell>
          <cell r="E2196">
            <v>1.82</v>
          </cell>
          <cell r="F2196">
            <v>11.15</v>
          </cell>
        </row>
        <row r="2197">
          <cell r="A2197" t="str">
            <v>38.13.030</v>
          </cell>
          <cell r="B2197" t="str">
            <v>Eletroduto corrugado em polietileno de alta densidade, DN= 75 mm, com acessórios</v>
          </cell>
          <cell r="C2197" t="str">
            <v>M</v>
          </cell>
          <cell r="D2197">
            <v>14.02</v>
          </cell>
          <cell r="E2197">
            <v>1.82</v>
          </cell>
          <cell r="F2197">
            <v>15.84</v>
          </cell>
        </row>
        <row r="2198">
          <cell r="A2198" t="str">
            <v>38.13.040</v>
          </cell>
          <cell r="B2198" t="str">
            <v>Eletroduto corrugado em polietileno de alta densidade, DN= 100 mm, com acessórios</v>
          </cell>
          <cell r="C2198" t="str">
            <v>M</v>
          </cell>
          <cell r="D2198">
            <v>20.82</v>
          </cell>
          <cell r="E2198">
            <v>1.82</v>
          </cell>
          <cell r="F2198">
            <v>22.64</v>
          </cell>
        </row>
        <row r="2199">
          <cell r="A2199" t="str">
            <v>38.13.050</v>
          </cell>
          <cell r="B2199" t="str">
            <v>Eletroduto corrugado em polietileno de alta densidade, DN= 125 mm, com acessórios</v>
          </cell>
          <cell r="C2199" t="str">
            <v>M</v>
          </cell>
          <cell r="D2199">
            <v>25.5</v>
          </cell>
          <cell r="E2199">
            <v>1.82</v>
          </cell>
          <cell r="F2199">
            <v>27.32</v>
          </cell>
        </row>
        <row r="2200">
          <cell r="A2200" t="str">
            <v>38.13.060</v>
          </cell>
          <cell r="B2200" t="str">
            <v>Eletroduto corrugado em polietileno de alta densidade, DN= 150 mm, com acessórios</v>
          </cell>
          <cell r="C2200" t="str">
            <v>M</v>
          </cell>
          <cell r="D2200">
            <v>44.98</v>
          </cell>
          <cell r="E2200">
            <v>1.82</v>
          </cell>
          <cell r="F2200">
            <v>46.8</v>
          </cell>
        </row>
        <row r="2201">
          <cell r="A2201" t="str">
            <v>38.15</v>
          </cell>
          <cell r="B2201" t="str">
            <v>Eletroduto metalico flexivel</v>
          </cell>
        </row>
        <row r="2202">
          <cell r="A2202" t="str">
            <v>38.15.010</v>
          </cell>
          <cell r="B2202" t="str">
            <v>Eletroduto metálico flexível com capa em PVC de 3/4´</v>
          </cell>
          <cell r="C2202" t="str">
            <v>M</v>
          </cell>
          <cell r="D2202">
            <v>9.23</v>
          </cell>
          <cell r="E2202">
            <v>16.059999999999999</v>
          </cell>
          <cell r="F2202">
            <v>25.29</v>
          </cell>
        </row>
        <row r="2203">
          <cell r="A2203" t="str">
            <v>38.15.020</v>
          </cell>
          <cell r="B2203" t="str">
            <v>Eletroduto metálico flexível com capa em PVC de 1´</v>
          </cell>
          <cell r="C2203" t="str">
            <v>M</v>
          </cell>
          <cell r="D2203">
            <v>12.22</v>
          </cell>
          <cell r="E2203">
            <v>16.059999999999999</v>
          </cell>
          <cell r="F2203">
            <v>28.28</v>
          </cell>
        </row>
        <row r="2204">
          <cell r="A2204" t="str">
            <v>38.15.040</v>
          </cell>
          <cell r="B2204" t="str">
            <v>Eletroduto metálico flexível com capa em PVC de 2´</v>
          </cell>
          <cell r="C2204" t="str">
            <v>M</v>
          </cell>
          <cell r="D2204">
            <v>30.25</v>
          </cell>
          <cell r="E2204">
            <v>16.059999999999999</v>
          </cell>
          <cell r="F2204">
            <v>46.31</v>
          </cell>
        </row>
        <row r="2205">
          <cell r="A2205" t="str">
            <v>38.15.110</v>
          </cell>
          <cell r="B2205" t="str">
            <v>Terminal macho fixo em latão zincado de 3/4´</v>
          </cell>
          <cell r="C2205" t="str">
            <v>UN</v>
          </cell>
          <cell r="D2205">
            <v>16.62</v>
          </cell>
          <cell r="E2205">
            <v>3.1</v>
          </cell>
          <cell r="F2205">
            <v>19.72</v>
          </cell>
        </row>
        <row r="2206">
          <cell r="A2206" t="str">
            <v>38.15.120</v>
          </cell>
          <cell r="B2206" t="str">
            <v>Terminal macho fixo em latão zincado de 1´</v>
          </cell>
          <cell r="C2206" t="str">
            <v>UN</v>
          </cell>
          <cell r="D2206">
            <v>21.69</v>
          </cell>
          <cell r="E2206">
            <v>3.1</v>
          </cell>
          <cell r="F2206">
            <v>24.79</v>
          </cell>
        </row>
        <row r="2207">
          <cell r="A2207" t="str">
            <v>38.15.140</v>
          </cell>
          <cell r="B2207" t="str">
            <v>Terminal macho fixo em latão zincado de 2´</v>
          </cell>
          <cell r="C2207" t="str">
            <v>UN</v>
          </cell>
          <cell r="D2207">
            <v>62.17</v>
          </cell>
          <cell r="E2207">
            <v>3.1</v>
          </cell>
          <cell r="F2207">
            <v>65.27</v>
          </cell>
        </row>
        <row r="2208">
          <cell r="A2208" t="str">
            <v>38.15.310</v>
          </cell>
          <cell r="B2208" t="str">
            <v>Terminal macho giratório em latão zincado de 3/4´</v>
          </cell>
          <cell r="C2208" t="str">
            <v>UN</v>
          </cell>
          <cell r="D2208">
            <v>20.61</v>
          </cell>
          <cell r="E2208">
            <v>3.1</v>
          </cell>
          <cell r="F2208">
            <v>23.71</v>
          </cell>
        </row>
        <row r="2209">
          <cell r="A2209" t="str">
            <v>38.15.320</v>
          </cell>
          <cell r="B2209" t="str">
            <v>Terminal macho giratório em latão zincado de 1´</v>
          </cell>
          <cell r="C2209" t="str">
            <v>UN</v>
          </cell>
          <cell r="D2209">
            <v>39.29</v>
          </cell>
          <cell r="E2209">
            <v>3.1</v>
          </cell>
          <cell r="F2209">
            <v>42.39</v>
          </cell>
        </row>
        <row r="2210">
          <cell r="A2210" t="str">
            <v>38.15.340</v>
          </cell>
          <cell r="B2210" t="str">
            <v>Terminal macho giratório em latão zincado de 2´</v>
          </cell>
          <cell r="C2210" t="str">
            <v>UN</v>
          </cell>
          <cell r="D2210">
            <v>87.16</v>
          </cell>
          <cell r="E2210">
            <v>3.1</v>
          </cell>
          <cell r="F2210">
            <v>90.26</v>
          </cell>
        </row>
        <row r="2211">
          <cell r="A2211" t="str">
            <v>38.16</v>
          </cell>
          <cell r="B2211" t="str">
            <v>Rodape tecnico e acessorios</v>
          </cell>
        </row>
        <row r="2212">
          <cell r="A2212" t="str">
            <v>38.16.030</v>
          </cell>
          <cell r="B2212" t="str">
            <v>Rodapé técnico triplo e tampa com pintura eletrostática</v>
          </cell>
          <cell r="C2212" t="str">
            <v>M</v>
          </cell>
          <cell r="D2212">
            <v>96.04</v>
          </cell>
          <cell r="E2212">
            <v>13.69</v>
          </cell>
          <cell r="F2212">
            <v>109.73</v>
          </cell>
        </row>
        <row r="2213">
          <cell r="A2213" t="str">
            <v>38.16.060</v>
          </cell>
          <cell r="B2213" t="str">
            <v>Curva horizontal tripla de 90°, interna ou externa e tampa com pintura eletrostática</v>
          </cell>
          <cell r="C2213" t="str">
            <v>UN</v>
          </cell>
          <cell r="D2213">
            <v>109.56</v>
          </cell>
          <cell r="E2213">
            <v>22.83</v>
          </cell>
          <cell r="F2213">
            <v>132.38999999999999</v>
          </cell>
        </row>
        <row r="2214">
          <cell r="A2214" t="str">
            <v>38.16.080</v>
          </cell>
          <cell r="B2214" t="str">
            <v>Tê triplo de 90°, horizontal ou vertical e tampa com pintura eletrostática</v>
          </cell>
          <cell r="C2214" t="str">
            <v>UN</v>
          </cell>
          <cell r="D2214">
            <v>140.5</v>
          </cell>
          <cell r="E2214">
            <v>22.83</v>
          </cell>
          <cell r="F2214">
            <v>163.33000000000001</v>
          </cell>
        </row>
        <row r="2215">
          <cell r="A2215" t="str">
            <v>38.16.090</v>
          </cell>
          <cell r="B2215" t="str">
            <v>Caixa para tomadas: de energia, RJ, sobressalente, interruptor ou espelho, com pintura eletrostática, para rodapé técnico triplo</v>
          </cell>
          <cell r="C2215" t="str">
            <v>UN</v>
          </cell>
          <cell r="D2215">
            <v>31.71</v>
          </cell>
          <cell r="E2215">
            <v>8.6999999999999993</v>
          </cell>
          <cell r="F2215">
            <v>40.409999999999997</v>
          </cell>
        </row>
        <row r="2216">
          <cell r="A2216" t="str">
            <v>38.16.130</v>
          </cell>
          <cell r="B2216" t="str">
            <v>Caixa para tomadas: de energia, RJ, sobressalente, interruptor ou espelho, com pintura eletrostática, para rodapé técnico duplo</v>
          </cell>
          <cell r="C2216" t="str">
            <v>UN</v>
          </cell>
          <cell r="D2216">
            <v>23.91</v>
          </cell>
          <cell r="E2216">
            <v>8.6999999999999993</v>
          </cell>
          <cell r="F2216">
            <v>32.61</v>
          </cell>
        </row>
        <row r="2217">
          <cell r="A2217" t="str">
            <v>38.16.140</v>
          </cell>
          <cell r="B2217" t="str">
            <v>Terminal de fechamento ou mata junta com pintura eletrostática, para rodapé técnico triplo</v>
          </cell>
          <cell r="C2217" t="str">
            <v>UN</v>
          </cell>
          <cell r="D2217">
            <v>16.399999999999999</v>
          </cell>
          <cell r="E2217">
            <v>6.85</v>
          </cell>
          <cell r="F2217">
            <v>23.25</v>
          </cell>
        </row>
        <row r="2218">
          <cell r="A2218" t="str">
            <v>38.16.150</v>
          </cell>
          <cell r="B2218" t="str">
            <v>Rodapé técnico duplo e tampa com pintura eletrostática</v>
          </cell>
          <cell r="C2218" t="str">
            <v>M</v>
          </cell>
          <cell r="D2218">
            <v>69.92</v>
          </cell>
          <cell r="E2218">
            <v>13.69</v>
          </cell>
          <cell r="F2218">
            <v>83.61</v>
          </cell>
        </row>
        <row r="2219">
          <cell r="A2219" t="str">
            <v>38.16.160</v>
          </cell>
          <cell r="B2219" t="str">
            <v>Curva vertical dupla de 90°, interna ou externa e tampa com pintura eletrostática</v>
          </cell>
          <cell r="C2219" t="str">
            <v>UN</v>
          </cell>
          <cell r="D2219">
            <v>90.87</v>
          </cell>
          <cell r="E2219">
            <v>22.83</v>
          </cell>
          <cell r="F2219">
            <v>113.7</v>
          </cell>
        </row>
        <row r="2220">
          <cell r="A2220" t="str">
            <v>38.16.190</v>
          </cell>
          <cell r="B2220" t="str">
            <v>Terminal de fechamento ou mata junta com pintura eletrostática, para rodapé técnico duplo</v>
          </cell>
          <cell r="C2220" t="str">
            <v>UN</v>
          </cell>
          <cell r="D2220">
            <v>13.71</v>
          </cell>
          <cell r="E2220">
            <v>6.85</v>
          </cell>
          <cell r="F2220">
            <v>20.56</v>
          </cell>
        </row>
        <row r="2221">
          <cell r="A2221" t="str">
            <v>38.16.200</v>
          </cell>
          <cell r="B2221" t="str">
            <v>Curva horizontal dupla de 90°, interna ou externa e tampa com pintura eletrostática</v>
          </cell>
          <cell r="C2221" t="str">
            <v>UN</v>
          </cell>
          <cell r="D2221">
            <v>81.38</v>
          </cell>
          <cell r="E2221">
            <v>22.83</v>
          </cell>
          <cell r="F2221">
            <v>104.21</v>
          </cell>
        </row>
        <row r="2222">
          <cell r="A2222" t="str">
            <v>38.16.230</v>
          </cell>
          <cell r="B2222" t="str">
            <v>Curva vertical tripla de 90°, interna ou externa e tampa com pintura eletrostática</v>
          </cell>
          <cell r="C2222" t="str">
            <v>UN</v>
          </cell>
          <cell r="D2222">
            <v>105.69</v>
          </cell>
          <cell r="E2222">
            <v>22.83</v>
          </cell>
          <cell r="F2222">
            <v>128.52000000000001</v>
          </cell>
        </row>
        <row r="2223">
          <cell r="A2223" t="str">
            <v>38.16.250</v>
          </cell>
          <cell r="B2223" t="str">
            <v>Poste condutor metálico para distribuição, com suporte para tomadas elétricas e RJ, com pintura eletrostática, altura de 3 m</v>
          </cell>
          <cell r="C2223" t="str">
            <v>UN</v>
          </cell>
          <cell r="D2223">
            <v>361.68</v>
          </cell>
          <cell r="E2223">
            <v>30.76</v>
          </cell>
          <cell r="F2223">
            <v>392.44</v>
          </cell>
        </row>
        <row r="2224">
          <cell r="A2224" t="str">
            <v>38.16.270</v>
          </cell>
          <cell r="B2224" t="str">
            <v>Caixa de derivação embutida ou externa para rodapé técnico duplo</v>
          </cell>
          <cell r="C2224" t="str">
            <v>UN</v>
          </cell>
          <cell r="D2224">
            <v>43.49</v>
          </cell>
          <cell r="E2224">
            <v>22.83</v>
          </cell>
          <cell r="F2224">
            <v>66.319999999999993</v>
          </cell>
        </row>
        <row r="2225">
          <cell r="A2225" t="str">
            <v>38.19</v>
          </cell>
          <cell r="B2225" t="str">
            <v>Eletroduto em PVC corrugado flexivel</v>
          </cell>
        </row>
        <row r="2226">
          <cell r="A2226" t="str">
            <v>38.19.020</v>
          </cell>
          <cell r="B2226" t="str">
            <v>Eletroduto de PVC corrugado flexível leve, diâmetro externo de 20 mm</v>
          </cell>
          <cell r="C2226" t="str">
            <v>M</v>
          </cell>
          <cell r="D2226">
            <v>2.52</v>
          </cell>
          <cell r="E2226">
            <v>13.69</v>
          </cell>
          <cell r="F2226">
            <v>16.21</v>
          </cell>
        </row>
        <row r="2227">
          <cell r="A2227" t="str">
            <v>38.19.030</v>
          </cell>
          <cell r="B2227" t="str">
            <v>Eletroduto de PVC corrugado flexível leve, diâmetro externo de 25 mm</v>
          </cell>
          <cell r="C2227" t="str">
            <v>M</v>
          </cell>
          <cell r="D2227">
            <v>2.35</v>
          </cell>
          <cell r="E2227">
            <v>13.69</v>
          </cell>
          <cell r="F2227">
            <v>16.04</v>
          </cell>
        </row>
        <row r="2228">
          <cell r="A2228" t="str">
            <v>38.19.040</v>
          </cell>
          <cell r="B2228" t="str">
            <v>Eletroduto de PVC corrugado flexível leve, diâmetro externo de 32 mm</v>
          </cell>
          <cell r="C2228" t="str">
            <v>M</v>
          </cell>
          <cell r="D2228">
            <v>4.63</v>
          </cell>
          <cell r="E2228">
            <v>13.69</v>
          </cell>
          <cell r="F2228">
            <v>18.32</v>
          </cell>
        </row>
        <row r="2229">
          <cell r="A2229" t="str">
            <v>38.19.210</v>
          </cell>
          <cell r="B2229" t="str">
            <v>Eletroduto de PVC corrugado flexível reforçado, diâmetro externo de 25 mm</v>
          </cell>
          <cell r="C2229" t="str">
            <v>M</v>
          </cell>
          <cell r="D2229">
            <v>2.96</v>
          </cell>
          <cell r="E2229">
            <v>13.69</v>
          </cell>
          <cell r="F2229">
            <v>16.649999999999999</v>
          </cell>
        </row>
        <row r="2230">
          <cell r="A2230" t="str">
            <v>38.19.220</v>
          </cell>
          <cell r="B2230" t="str">
            <v>Eletroduto de PVC corrugado flexível reforçado, diâmetro externo de 32 mm</v>
          </cell>
          <cell r="C2230" t="str">
            <v>M</v>
          </cell>
          <cell r="D2230">
            <v>5.28</v>
          </cell>
          <cell r="E2230">
            <v>13.69</v>
          </cell>
          <cell r="F2230">
            <v>18.97</v>
          </cell>
        </row>
        <row r="2231">
          <cell r="A2231" t="str">
            <v>38.20</v>
          </cell>
          <cell r="B2231" t="str">
            <v>Reparos, conservacoes e complementos - GRUPO 38</v>
          </cell>
        </row>
        <row r="2232">
          <cell r="A2232" t="str">
            <v>38.20.010</v>
          </cell>
          <cell r="B2232" t="str">
            <v>Recolocação de perfilado 38x38 mm</v>
          </cell>
          <cell r="C2232" t="str">
            <v>M</v>
          </cell>
          <cell r="E2232">
            <v>11.41</v>
          </cell>
          <cell r="F2232">
            <v>11.41</v>
          </cell>
        </row>
        <row r="2233">
          <cell r="A2233" t="str">
            <v>38.20.020</v>
          </cell>
          <cell r="B2233" t="str">
            <v>Recolocação de vergalhão</v>
          </cell>
          <cell r="C2233" t="str">
            <v>M</v>
          </cell>
          <cell r="E2233">
            <v>18.260000000000002</v>
          </cell>
          <cell r="F2233">
            <v>18.260000000000002</v>
          </cell>
        </row>
        <row r="2234">
          <cell r="A2234" t="str">
            <v>38.20.030</v>
          </cell>
          <cell r="B2234" t="str">
            <v>Recolocação de caixa de tomada para perfilado</v>
          </cell>
          <cell r="C2234" t="str">
            <v>UN</v>
          </cell>
          <cell r="E2234">
            <v>13.69</v>
          </cell>
          <cell r="F2234">
            <v>13.69</v>
          </cell>
        </row>
        <row r="2235">
          <cell r="A2235" t="str">
            <v>38.20.040</v>
          </cell>
          <cell r="B2235" t="str">
            <v>Recolocação de eletrodutos</v>
          </cell>
          <cell r="C2235" t="str">
            <v>M</v>
          </cell>
          <cell r="E2235">
            <v>45.65</v>
          </cell>
          <cell r="F2235">
            <v>45.65</v>
          </cell>
        </row>
        <row r="2236">
          <cell r="A2236" t="str">
            <v>38.21</v>
          </cell>
          <cell r="B2236" t="str">
            <v>Eletrocalha e acessorios</v>
          </cell>
        </row>
        <row r="2237">
          <cell r="A2237" t="str">
            <v>38.21.110</v>
          </cell>
          <cell r="B2237" t="str">
            <v>Eletrocalha lisa galvanizada a fogo, 50 x 50 mm, com acessórios</v>
          </cell>
          <cell r="C2237" t="str">
            <v>M</v>
          </cell>
          <cell r="D2237">
            <v>50.44</v>
          </cell>
          <cell r="E2237">
            <v>22.83</v>
          </cell>
          <cell r="F2237">
            <v>73.27</v>
          </cell>
        </row>
        <row r="2238">
          <cell r="A2238" t="str">
            <v>38.21.120</v>
          </cell>
          <cell r="B2238" t="str">
            <v>Eletrocalha lisa galvanizada a fogo, 100 x 50 mm, com acessórios</v>
          </cell>
          <cell r="C2238" t="str">
            <v>M</v>
          </cell>
          <cell r="D2238">
            <v>67.44</v>
          </cell>
          <cell r="E2238">
            <v>22.83</v>
          </cell>
          <cell r="F2238">
            <v>90.27</v>
          </cell>
        </row>
        <row r="2239">
          <cell r="A2239" t="str">
            <v>38.21.130</v>
          </cell>
          <cell r="B2239" t="str">
            <v>Eletrocalha lisa galvanizada a fogo, 150 x 50 mm, com acessórios</v>
          </cell>
          <cell r="C2239" t="str">
            <v>M</v>
          </cell>
          <cell r="D2239">
            <v>82.52</v>
          </cell>
          <cell r="E2239">
            <v>22.83</v>
          </cell>
          <cell r="F2239">
            <v>105.35</v>
          </cell>
        </row>
        <row r="2240">
          <cell r="A2240" t="str">
            <v>38.21.140</v>
          </cell>
          <cell r="B2240" t="str">
            <v>Eletrocalha lisa galvanizada a fogo, 200 x 50 mm, com acessórios</v>
          </cell>
          <cell r="C2240" t="str">
            <v>M</v>
          </cell>
          <cell r="D2240">
            <v>97.14</v>
          </cell>
          <cell r="E2240">
            <v>22.83</v>
          </cell>
          <cell r="F2240">
            <v>119.97</v>
          </cell>
        </row>
        <row r="2241">
          <cell r="A2241" t="str">
            <v>38.21.150</v>
          </cell>
          <cell r="B2241" t="str">
            <v>Eletrocalha lisa galvanizada a fogo, 250 x 50 mm, com acessórios</v>
          </cell>
          <cell r="C2241" t="str">
            <v>M</v>
          </cell>
          <cell r="D2241">
            <v>115.95</v>
          </cell>
          <cell r="E2241">
            <v>22.83</v>
          </cell>
          <cell r="F2241">
            <v>138.78</v>
          </cell>
        </row>
        <row r="2242">
          <cell r="A2242" t="str">
            <v>38.21.310</v>
          </cell>
          <cell r="B2242" t="str">
            <v>Eletrocalha lisa galvanizada a fogo, 100 x 100 mm, com acessórios</v>
          </cell>
          <cell r="C2242" t="str">
            <v>M</v>
          </cell>
          <cell r="D2242">
            <v>102.39</v>
          </cell>
          <cell r="E2242">
            <v>34.24</v>
          </cell>
          <cell r="F2242">
            <v>136.63</v>
          </cell>
        </row>
        <row r="2243">
          <cell r="A2243" t="str">
            <v>38.21.320</v>
          </cell>
          <cell r="B2243" t="str">
            <v>Eletrocalha lisa galvanizada a fogo, 150 x 100 mm, com acessórios</v>
          </cell>
          <cell r="C2243" t="str">
            <v>M</v>
          </cell>
          <cell r="D2243">
            <v>111.2</v>
          </cell>
          <cell r="E2243">
            <v>34.24</v>
          </cell>
          <cell r="F2243">
            <v>145.44</v>
          </cell>
        </row>
        <row r="2244">
          <cell r="A2244" t="str">
            <v>38.21.330</v>
          </cell>
          <cell r="B2244" t="str">
            <v>Eletrocalha lisa galvanizada a fogo, 200 x 100 mm, com acessórios</v>
          </cell>
          <cell r="C2244" t="str">
            <v>M</v>
          </cell>
          <cell r="D2244">
            <v>133.81</v>
          </cell>
          <cell r="E2244">
            <v>34.24</v>
          </cell>
          <cell r="F2244">
            <v>168.05</v>
          </cell>
        </row>
        <row r="2245">
          <cell r="A2245" t="str">
            <v>38.21.340</v>
          </cell>
          <cell r="B2245" t="str">
            <v>Eletrocalha lisa galvanizada a fogo, 250 x 100 mm, com acessórios</v>
          </cell>
          <cell r="C2245" t="str">
            <v>M</v>
          </cell>
          <cell r="D2245">
            <v>148.86000000000001</v>
          </cell>
          <cell r="E2245">
            <v>34.24</v>
          </cell>
          <cell r="F2245">
            <v>183.1</v>
          </cell>
        </row>
        <row r="2246">
          <cell r="A2246" t="str">
            <v>38.21.350</v>
          </cell>
          <cell r="B2246" t="str">
            <v>Eletrocalha lisa galvanizada a fogo, 300 x 100 mm, com acessórios</v>
          </cell>
          <cell r="C2246" t="str">
            <v>M</v>
          </cell>
          <cell r="D2246">
            <v>158.69</v>
          </cell>
          <cell r="E2246">
            <v>45.65</v>
          </cell>
          <cell r="F2246">
            <v>204.34</v>
          </cell>
        </row>
        <row r="2247">
          <cell r="A2247" t="str">
            <v>38.21.360</v>
          </cell>
          <cell r="B2247" t="str">
            <v>Eletrocalha lisa galvanizada a fogo, 400 x 100 mm, com acessórios</v>
          </cell>
          <cell r="C2247" t="str">
            <v>M</v>
          </cell>
          <cell r="D2247">
            <v>246.75</v>
          </cell>
          <cell r="E2247">
            <v>45.65</v>
          </cell>
          <cell r="F2247">
            <v>292.39999999999998</v>
          </cell>
        </row>
        <row r="2248">
          <cell r="A2248" t="str">
            <v>38.21.920</v>
          </cell>
          <cell r="B2248" t="str">
            <v>Eletrocalha perfurada galvanizada a fogo, 100 x 50 mm, com acessórios</v>
          </cell>
          <cell r="C2248" t="str">
            <v>M</v>
          </cell>
          <cell r="D2248">
            <v>57.85</v>
          </cell>
          <cell r="E2248">
            <v>22.83</v>
          </cell>
          <cell r="F2248">
            <v>80.680000000000007</v>
          </cell>
        </row>
        <row r="2249">
          <cell r="A2249" t="str">
            <v>38.21.930</v>
          </cell>
          <cell r="B2249" t="str">
            <v>Eletrocalha perfurada galvanizada a fogo, 150 x 50 mm, com acessórios</v>
          </cell>
          <cell r="C2249" t="str">
            <v>M</v>
          </cell>
          <cell r="D2249">
            <v>71.31</v>
          </cell>
          <cell r="E2249">
            <v>22.83</v>
          </cell>
          <cell r="F2249">
            <v>94.14</v>
          </cell>
        </row>
        <row r="2250">
          <cell r="A2250" t="str">
            <v>38.21.940</v>
          </cell>
          <cell r="B2250" t="str">
            <v>Eletrocalha perfurada galvanizada a fogo, 200 x 50 mm, com acessórios</v>
          </cell>
          <cell r="C2250" t="str">
            <v>M</v>
          </cell>
          <cell r="D2250">
            <v>87.57</v>
          </cell>
          <cell r="E2250">
            <v>22.83</v>
          </cell>
          <cell r="F2250">
            <v>110.4</v>
          </cell>
        </row>
        <row r="2251">
          <cell r="A2251" t="str">
            <v>38.21.950</v>
          </cell>
          <cell r="B2251" t="str">
            <v>Eletrocalha perfurada galvanizada a fogo, 250 x 50 mm, com acessórios</v>
          </cell>
          <cell r="C2251" t="str">
            <v>M</v>
          </cell>
          <cell r="D2251">
            <v>99.39</v>
          </cell>
          <cell r="E2251">
            <v>22.83</v>
          </cell>
          <cell r="F2251">
            <v>122.22</v>
          </cell>
        </row>
        <row r="2252">
          <cell r="A2252" t="str">
            <v>38.22</v>
          </cell>
          <cell r="B2252" t="str">
            <v>Eletrocalha e acessorios.</v>
          </cell>
        </row>
        <row r="2253">
          <cell r="A2253" t="str">
            <v>38.22.120</v>
          </cell>
          <cell r="B2253" t="str">
            <v>Eletrocalha perfurada galvanizada a fogo, 150x100 mm, com acessórios</v>
          </cell>
          <cell r="C2253" t="str">
            <v>M</v>
          </cell>
          <cell r="D2253">
            <v>96.79</v>
          </cell>
          <cell r="E2253">
            <v>34.24</v>
          </cell>
          <cell r="F2253">
            <v>131.03</v>
          </cell>
        </row>
        <row r="2254">
          <cell r="A2254" t="str">
            <v>38.22.130</v>
          </cell>
          <cell r="B2254" t="str">
            <v>Eletrocalha perfurada galvanizada a fogo, 200x100 mm, com acessórios</v>
          </cell>
          <cell r="C2254" t="str">
            <v>M</v>
          </cell>
          <cell r="D2254">
            <v>116</v>
          </cell>
          <cell r="E2254">
            <v>34.24</v>
          </cell>
          <cell r="F2254">
            <v>150.24</v>
          </cell>
        </row>
        <row r="2255">
          <cell r="A2255" t="str">
            <v>38.22.140</v>
          </cell>
          <cell r="B2255" t="str">
            <v>Eletrocalha perfurada galvanizada a fogo, 250x100 mm, com acessórios</v>
          </cell>
          <cell r="C2255" t="str">
            <v>M</v>
          </cell>
          <cell r="D2255">
            <v>132.11000000000001</v>
          </cell>
          <cell r="E2255">
            <v>34.24</v>
          </cell>
          <cell r="F2255">
            <v>166.35</v>
          </cell>
        </row>
        <row r="2256">
          <cell r="A2256" t="str">
            <v>38.22.150</v>
          </cell>
          <cell r="B2256" t="str">
            <v>Eletrocalha perfurada galvanizada a fogo, 300x100 mm, com acessórios</v>
          </cell>
          <cell r="C2256" t="str">
            <v>M</v>
          </cell>
          <cell r="D2256">
            <v>136.88</v>
          </cell>
          <cell r="E2256">
            <v>45.65</v>
          </cell>
          <cell r="F2256">
            <v>182.53</v>
          </cell>
        </row>
        <row r="2257">
          <cell r="A2257" t="str">
            <v>38.22.160</v>
          </cell>
          <cell r="B2257" t="str">
            <v>Eletrocalha perfurada galvanizada a fogo, 400x100 mm, com acessórios</v>
          </cell>
          <cell r="C2257" t="str">
            <v>M</v>
          </cell>
          <cell r="D2257">
            <v>205.66</v>
          </cell>
          <cell r="E2257">
            <v>45.65</v>
          </cell>
          <cell r="F2257">
            <v>251.31</v>
          </cell>
        </row>
        <row r="2258">
          <cell r="A2258" t="str">
            <v>38.22.610</v>
          </cell>
          <cell r="B2258" t="str">
            <v>Tampa de encaixe para eletrocalha, galvanizada a fogo, L= 50 mm</v>
          </cell>
          <cell r="C2258" t="str">
            <v>M</v>
          </cell>
          <cell r="D2258">
            <v>26.12</v>
          </cell>
          <cell r="E2258">
            <v>2.2799999999999998</v>
          </cell>
          <cell r="F2258">
            <v>28.4</v>
          </cell>
        </row>
        <row r="2259">
          <cell r="A2259" t="str">
            <v>38.22.620</v>
          </cell>
          <cell r="B2259" t="str">
            <v>Tampa de encaixe para eletrocalha, galvanizada a fogo, L= 100 mm</v>
          </cell>
          <cell r="C2259" t="str">
            <v>M</v>
          </cell>
          <cell r="D2259">
            <v>47.62</v>
          </cell>
          <cell r="E2259">
            <v>2.2799999999999998</v>
          </cell>
          <cell r="F2259">
            <v>49.9</v>
          </cell>
        </row>
        <row r="2260">
          <cell r="A2260" t="str">
            <v>38.22.630</v>
          </cell>
          <cell r="B2260" t="str">
            <v>Tampa de encaixe para eletrocalha, galvanizada a fogo, L= 150 mm</v>
          </cell>
          <cell r="C2260" t="str">
            <v>M</v>
          </cell>
          <cell r="D2260">
            <v>66.38</v>
          </cell>
          <cell r="E2260">
            <v>2.2799999999999998</v>
          </cell>
          <cell r="F2260">
            <v>68.66</v>
          </cell>
        </row>
        <row r="2261">
          <cell r="A2261" t="str">
            <v>38.22.640</v>
          </cell>
          <cell r="B2261" t="str">
            <v>Tampa de encaixe para eletrocalha, galvanizada a fogo, L= 200 mm</v>
          </cell>
          <cell r="C2261" t="str">
            <v>M</v>
          </cell>
          <cell r="D2261">
            <v>78.98</v>
          </cell>
          <cell r="E2261">
            <v>2.2799999999999998</v>
          </cell>
          <cell r="F2261">
            <v>81.260000000000005</v>
          </cell>
        </row>
        <row r="2262">
          <cell r="A2262" t="str">
            <v>38.22.650</v>
          </cell>
          <cell r="B2262" t="str">
            <v>Tampa de encaixe para eletrocalha, galvanizada a fogo, L= 250 mm</v>
          </cell>
          <cell r="C2262" t="str">
            <v>M</v>
          </cell>
          <cell r="D2262">
            <v>105.16</v>
          </cell>
          <cell r="E2262">
            <v>2.2799999999999998</v>
          </cell>
          <cell r="F2262">
            <v>107.44</v>
          </cell>
        </row>
        <row r="2263">
          <cell r="A2263" t="str">
            <v>38.22.660</v>
          </cell>
          <cell r="B2263" t="str">
            <v>Tampa de encaixe para eletrocalha, galvanizada a fogo, L= 300 mm</v>
          </cell>
          <cell r="C2263" t="str">
            <v>M</v>
          </cell>
          <cell r="D2263">
            <v>115.02</v>
          </cell>
          <cell r="E2263">
            <v>2.2799999999999998</v>
          </cell>
          <cell r="F2263">
            <v>117.3</v>
          </cell>
        </row>
        <row r="2264">
          <cell r="A2264" t="str">
            <v>38.22.670</v>
          </cell>
          <cell r="B2264" t="str">
            <v>Tampa de encaixe para eletrocalha, galvanizada a fogo, L= 400 mm</v>
          </cell>
          <cell r="C2264" t="str">
            <v>M</v>
          </cell>
          <cell r="D2264">
            <v>152.13</v>
          </cell>
          <cell r="E2264">
            <v>2.2799999999999998</v>
          </cell>
          <cell r="F2264">
            <v>154.41</v>
          </cell>
        </row>
        <row r="2265">
          <cell r="A2265" t="str">
            <v>38.23</v>
          </cell>
          <cell r="B2265" t="str">
            <v>Eletrocalha e acessorios..</v>
          </cell>
        </row>
        <row r="2266">
          <cell r="A2266" t="str">
            <v>38.23.010</v>
          </cell>
          <cell r="B2266" t="str">
            <v>Suporte para eletrocalha, galvanizado a fogo, 50x50 mm</v>
          </cell>
          <cell r="C2266" t="str">
            <v>UN</v>
          </cell>
          <cell r="D2266">
            <v>7.33</v>
          </cell>
          <cell r="E2266">
            <v>11.41</v>
          </cell>
          <cell r="F2266">
            <v>18.739999999999998</v>
          </cell>
        </row>
        <row r="2267">
          <cell r="A2267" t="str">
            <v>38.23.020</v>
          </cell>
          <cell r="B2267" t="str">
            <v>Suporte para eletrocalha, galvanizado a fogo, 100x50 mm</v>
          </cell>
          <cell r="C2267" t="str">
            <v>UN</v>
          </cell>
          <cell r="D2267">
            <v>11.02</v>
          </cell>
          <cell r="E2267">
            <v>11.41</v>
          </cell>
          <cell r="F2267">
            <v>22.43</v>
          </cell>
        </row>
        <row r="2268">
          <cell r="A2268" t="str">
            <v>38.23.030</v>
          </cell>
          <cell r="B2268" t="str">
            <v>Suporte para eletrocalha, galvanizado a fogo, 150x50 mm</v>
          </cell>
          <cell r="C2268" t="str">
            <v>UN</v>
          </cell>
          <cell r="D2268">
            <v>14.17</v>
          </cell>
          <cell r="E2268">
            <v>11.41</v>
          </cell>
          <cell r="F2268">
            <v>25.58</v>
          </cell>
        </row>
        <row r="2269">
          <cell r="A2269" t="str">
            <v>38.23.040</v>
          </cell>
          <cell r="B2269" t="str">
            <v>Suporte para eletrocalha, galvanizado a fogo, 200x50 mm</v>
          </cell>
          <cell r="C2269" t="str">
            <v>UN</v>
          </cell>
          <cell r="D2269">
            <v>16.79</v>
          </cell>
          <cell r="E2269">
            <v>11.41</v>
          </cell>
          <cell r="F2269">
            <v>28.2</v>
          </cell>
        </row>
        <row r="2270">
          <cell r="A2270" t="str">
            <v>38.23.050</v>
          </cell>
          <cell r="B2270" t="str">
            <v>Suporte para eletrocalha, galvanizado a fogo, 250x50 mm</v>
          </cell>
          <cell r="C2270" t="str">
            <v>UN</v>
          </cell>
          <cell r="D2270">
            <v>19.47</v>
          </cell>
          <cell r="E2270">
            <v>11.41</v>
          </cell>
          <cell r="F2270">
            <v>30.88</v>
          </cell>
        </row>
        <row r="2271">
          <cell r="A2271" t="str">
            <v>38.23.060</v>
          </cell>
          <cell r="B2271" t="str">
            <v>Suporte para eletrocalha, galvanizado a fogo, 300x50 mm</v>
          </cell>
          <cell r="C2271" t="str">
            <v>UN</v>
          </cell>
          <cell r="D2271">
            <v>23.14</v>
          </cell>
          <cell r="E2271">
            <v>11.41</v>
          </cell>
          <cell r="F2271">
            <v>34.549999999999997</v>
          </cell>
        </row>
        <row r="2272">
          <cell r="A2272" t="str">
            <v>38.23.110</v>
          </cell>
          <cell r="B2272" t="str">
            <v>Suporte para eletrocalha, galvanizado a fogo, 100x100 mm</v>
          </cell>
          <cell r="C2272" t="str">
            <v>UN</v>
          </cell>
          <cell r="D2272">
            <v>14.12</v>
          </cell>
          <cell r="E2272">
            <v>11.41</v>
          </cell>
          <cell r="F2272">
            <v>25.53</v>
          </cell>
        </row>
        <row r="2273">
          <cell r="A2273" t="str">
            <v>38.23.120</v>
          </cell>
          <cell r="B2273" t="str">
            <v>Suporte para eletrocalha, galvanizado a fogo, 150x100 mm</v>
          </cell>
          <cell r="C2273" t="str">
            <v>UN</v>
          </cell>
          <cell r="D2273">
            <v>16</v>
          </cell>
          <cell r="E2273">
            <v>11.41</v>
          </cell>
          <cell r="F2273">
            <v>27.41</v>
          </cell>
        </row>
        <row r="2274">
          <cell r="A2274" t="str">
            <v>38.23.130</v>
          </cell>
          <cell r="B2274" t="str">
            <v>Suporte para eletrocalha, galvanizado a fogo, 200x100 mm</v>
          </cell>
          <cell r="C2274" t="str">
            <v>UN</v>
          </cell>
          <cell r="D2274">
            <v>21.17</v>
          </cell>
          <cell r="E2274">
            <v>11.41</v>
          </cell>
          <cell r="F2274">
            <v>32.58</v>
          </cell>
        </row>
        <row r="2275">
          <cell r="A2275" t="str">
            <v>38.23.140</v>
          </cell>
          <cell r="B2275" t="str">
            <v>Suporte para eletrocalha, galvanizado a fogo, 250x100 mm</v>
          </cell>
          <cell r="C2275" t="str">
            <v>UN</v>
          </cell>
          <cell r="D2275">
            <v>22.73</v>
          </cell>
          <cell r="E2275">
            <v>11.41</v>
          </cell>
          <cell r="F2275">
            <v>34.14</v>
          </cell>
        </row>
        <row r="2276">
          <cell r="A2276" t="str">
            <v>38.23.150</v>
          </cell>
          <cell r="B2276" t="str">
            <v>Suporte para eletrocalha, galvanizado a fogo, 300x100 mm</v>
          </cell>
          <cell r="C2276" t="str">
            <v>UN</v>
          </cell>
          <cell r="D2276">
            <v>26.4</v>
          </cell>
          <cell r="E2276">
            <v>11.41</v>
          </cell>
          <cell r="F2276">
            <v>37.81</v>
          </cell>
        </row>
        <row r="2277">
          <cell r="A2277" t="str">
            <v>38.23.160</v>
          </cell>
          <cell r="B2277" t="str">
            <v>Suporte para eletrocalha, galvanizado a fogo, 400x100 mm</v>
          </cell>
          <cell r="C2277" t="str">
            <v>UN</v>
          </cell>
          <cell r="D2277">
            <v>28.41</v>
          </cell>
          <cell r="E2277">
            <v>11.41</v>
          </cell>
          <cell r="F2277">
            <v>39.82</v>
          </cell>
        </row>
        <row r="2278">
          <cell r="A2278" t="str">
            <v>38.23.210</v>
          </cell>
          <cell r="B2278" t="str">
            <v>Mão francesa simples, galvanizada a fogo, L= 200 mm</v>
          </cell>
          <cell r="C2278" t="str">
            <v>UN</v>
          </cell>
          <cell r="D2278">
            <v>15.42</v>
          </cell>
          <cell r="E2278">
            <v>11.41</v>
          </cell>
          <cell r="F2278">
            <v>26.83</v>
          </cell>
        </row>
        <row r="2279">
          <cell r="A2279" t="str">
            <v>38.23.220</v>
          </cell>
          <cell r="B2279" t="str">
            <v>Mão francesa simples, galvanizada a fogo, L= 300 mm</v>
          </cell>
          <cell r="C2279" t="str">
            <v>UN</v>
          </cell>
          <cell r="D2279">
            <v>16.239999999999998</v>
          </cell>
          <cell r="E2279">
            <v>11.41</v>
          </cell>
          <cell r="F2279">
            <v>27.65</v>
          </cell>
        </row>
        <row r="2280">
          <cell r="A2280" t="str">
            <v>38.23.230</v>
          </cell>
          <cell r="B2280" t="str">
            <v>Mão francesa simples, galvanizada a fogo, L= 400 mm</v>
          </cell>
          <cell r="C2280" t="str">
            <v>UN</v>
          </cell>
          <cell r="D2280">
            <v>22.55</v>
          </cell>
          <cell r="E2280">
            <v>11.41</v>
          </cell>
          <cell r="F2280">
            <v>33.96</v>
          </cell>
        </row>
        <row r="2281">
          <cell r="A2281" t="str">
            <v>38.23.240</v>
          </cell>
          <cell r="B2281" t="str">
            <v>Mão francesa simples, galvanizada a fogo, L= 500 mm</v>
          </cell>
          <cell r="C2281" t="str">
            <v>UN</v>
          </cell>
          <cell r="D2281">
            <v>25.95</v>
          </cell>
          <cell r="E2281">
            <v>11.41</v>
          </cell>
          <cell r="F2281">
            <v>37.36</v>
          </cell>
        </row>
        <row r="2282">
          <cell r="A2282" t="str">
            <v>38.23.310</v>
          </cell>
          <cell r="B2282" t="str">
            <v>Mão francesa dupla, galvanizada a fogo, L= 300 mm</v>
          </cell>
          <cell r="C2282" t="str">
            <v>UN</v>
          </cell>
          <cell r="D2282">
            <v>29.08</v>
          </cell>
          <cell r="E2282">
            <v>15.98</v>
          </cell>
          <cell r="F2282">
            <v>45.06</v>
          </cell>
        </row>
        <row r="2283">
          <cell r="A2283" t="str">
            <v>38.23.320</v>
          </cell>
          <cell r="B2283" t="str">
            <v>Mão francesa dupla, galvanizada a fogo, L= 400 mm</v>
          </cell>
          <cell r="C2283" t="str">
            <v>UN</v>
          </cell>
          <cell r="D2283">
            <v>28.8</v>
          </cell>
          <cell r="E2283">
            <v>15.98</v>
          </cell>
          <cell r="F2283">
            <v>44.78</v>
          </cell>
        </row>
        <row r="2284">
          <cell r="A2284" t="str">
            <v>38.23.330</v>
          </cell>
          <cell r="B2284" t="str">
            <v>Mão francesa dupla, galvanizada a fogo, L= 500 mm</v>
          </cell>
          <cell r="C2284" t="str">
            <v>UN</v>
          </cell>
          <cell r="D2284">
            <v>50.48</v>
          </cell>
          <cell r="E2284">
            <v>15.98</v>
          </cell>
          <cell r="F2284">
            <v>66.459999999999994</v>
          </cell>
        </row>
        <row r="2285">
          <cell r="A2285" t="str">
            <v>39</v>
          </cell>
          <cell r="B2285" t="str">
            <v>CONDUTOR E ENFIACAO DE ENERGIA ELETRICA E TELEFONIA</v>
          </cell>
        </row>
        <row r="2286">
          <cell r="A2286" t="str">
            <v>39.02</v>
          </cell>
          <cell r="B2286" t="str">
            <v>Cabo de cobre, isolamento 450V / 750 V, isolacao em PVC 70°C</v>
          </cell>
        </row>
        <row r="2287">
          <cell r="A2287" t="str">
            <v>39.02.010</v>
          </cell>
          <cell r="B2287" t="str">
            <v>Cabo de cobre de 1,5 mm², isolamento 750 V - isolação em PVC 70°C</v>
          </cell>
          <cell r="C2287" t="str">
            <v>M</v>
          </cell>
          <cell r="D2287">
            <v>1.7</v>
          </cell>
          <cell r="E2287">
            <v>1.82</v>
          </cell>
          <cell r="F2287">
            <v>3.52</v>
          </cell>
        </row>
        <row r="2288">
          <cell r="A2288" t="str">
            <v>39.02.016</v>
          </cell>
          <cell r="B2288" t="str">
            <v>Cabo de cobre de 2,5 mm², isolamento 750 V - isolação em PVC 70°C</v>
          </cell>
          <cell r="C2288" t="str">
            <v>M</v>
          </cell>
          <cell r="D2288">
            <v>2.58</v>
          </cell>
          <cell r="E2288">
            <v>1.82</v>
          </cell>
          <cell r="F2288">
            <v>4.4000000000000004</v>
          </cell>
        </row>
        <row r="2289">
          <cell r="A2289" t="str">
            <v>39.02.020</v>
          </cell>
          <cell r="B2289" t="str">
            <v>Cabo de cobre de 4 mm², isolamento 750 V - isolação em PVC 70°C</v>
          </cell>
          <cell r="C2289" t="str">
            <v>M</v>
          </cell>
          <cell r="D2289">
            <v>4.2</v>
          </cell>
          <cell r="E2289">
            <v>2.73</v>
          </cell>
          <cell r="F2289">
            <v>6.93</v>
          </cell>
        </row>
        <row r="2290">
          <cell r="A2290" t="str">
            <v>39.02.030</v>
          </cell>
          <cell r="B2290" t="str">
            <v>Cabo de cobre de 6 mm², isolamento 750 V - isolação em PVC 70°C</v>
          </cell>
          <cell r="C2290" t="str">
            <v>M</v>
          </cell>
          <cell r="D2290">
            <v>6.21</v>
          </cell>
          <cell r="E2290">
            <v>3.2</v>
          </cell>
          <cell r="F2290">
            <v>9.41</v>
          </cell>
        </row>
        <row r="2291">
          <cell r="A2291" t="str">
            <v>39.02.040</v>
          </cell>
          <cell r="B2291" t="str">
            <v>Cabo de cobre de 10 mm², isolamento 750 V - isolação em PVC 70°C</v>
          </cell>
          <cell r="C2291" t="str">
            <v>M</v>
          </cell>
          <cell r="D2291">
            <v>10.130000000000001</v>
          </cell>
          <cell r="E2291">
            <v>3.66</v>
          </cell>
          <cell r="F2291">
            <v>13.79</v>
          </cell>
        </row>
        <row r="2292">
          <cell r="A2292" t="str">
            <v>39.03</v>
          </cell>
          <cell r="B2292" t="str">
            <v>Cabo de cobre, isolamento 0,6/1kV, isolacao em PVC 70°C</v>
          </cell>
        </row>
        <row r="2293">
          <cell r="A2293" t="str">
            <v>39.03.160</v>
          </cell>
          <cell r="B2293" t="str">
            <v>Cabo de cobre de 1,5 mm², isolamento 0,6/1 kV - isolação em PVC 70°C</v>
          </cell>
          <cell r="C2293" t="str">
            <v>M</v>
          </cell>
          <cell r="D2293">
            <v>1.22</v>
          </cell>
          <cell r="E2293">
            <v>1.82</v>
          </cell>
          <cell r="F2293">
            <v>3.04</v>
          </cell>
        </row>
        <row r="2294">
          <cell r="A2294" t="str">
            <v>39.03.170</v>
          </cell>
          <cell r="B2294" t="str">
            <v>Cabo de cobre de 2,5 mm², isolamento 0,6/1 kV - isolação em PVC 70°C</v>
          </cell>
          <cell r="C2294" t="str">
            <v>M</v>
          </cell>
          <cell r="D2294">
            <v>2.11</v>
          </cell>
          <cell r="E2294">
            <v>2.2799999999999998</v>
          </cell>
          <cell r="F2294">
            <v>4.3899999999999997</v>
          </cell>
        </row>
        <row r="2295">
          <cell r="A2295" t="str">
            <v>39.03.174</v>
          </cell>
          <cell r="B2295" t="str">
            <v>Cabo de cobre de 4 mm², isolamento 0,6/1 kV - isolação em PVC 70°C</v>
          </cell>
          <cell r="C2295" t="str">
            <v>M</v>
          </cell>
          <cell r="D2295">
            <v>2.91</v>
          </cell>
          <cell r="E2295">
            <v>2.73</v>
          </cell>
          <cell r="F2295">
            <v>5.64</v>
          </cell>
        </row>
        <row r="2296">
          <cell r="A2296" t="str">
            <v>39.03.178</v>
          </cell>
          <cell r="B2296" t="str">
            <v>Cabo de cobre de 6 mm², isolamento 0,6/1 kV - isolação em PVC 70°C</v>
          </cell>
          <cell r="C2296" t="str">
            <v>M</v>
          </cell>
          <cell r="D2296">
            <v>4.3</v>
          </cell>
          <cell r="E2296">
            <v>3.2</v>
          </cell>
          <cell r="F2296">
            <v>7.5</v>
          </cell>
        </row>
        <row r="2297">
          <cell r="A2297" t="str">
            <v>39.03.182</v>
          </cell>
          <cell r="B2297" t="str">
            <v>Cabo de cobre de 10 mm², isolamento 0,6/1 kV - isolação em PVC 70°C</v>
          </cell>
          <cell r="C2297" t="str">
            <v>M</v>
          </cell>
          <cell r="D2297">
            <v>8.17</v>
          </cell>
          <cell r="E2297">
            <v>3.66</v>
          </cell>
          <cell r="F2297">
            <v>11.83</v>
          </cell>
        </row>
        <row r="2298">
          <cell r="A2298" t="str">
            <v>39.04</v>
          </cell>
          <cell r="B2298" t="str">
            <v>Cabo de cobre nu, tempera mole, classe 2</v>
          </cell>
        </row>
        <row r="2299">
          <cell r="A2299" t="str">
            <v>39.04.040</v>
          </cell>
          <cell r="B2299" t="str">
            <v>Cabo de cobre nu, têmpera mole, classe 2, de 10 mm²</v>
          </cell>
          <cell r="C2299" t="str">
            <v>M</v>
          </cell>
          <cell r="D2299">
            <v>10.93</v>
          </cell>
          <cell r="E2299">
            <v>2.2799999999999998</v>
          </cell>
          <cell r="F2299">
            <v>13.21</v>
          </cell>
        </row>
        <row r="2300">
          <cell r="A2300" t="str">
            <v>39.04.050</v>
          </cell>
          <cell r="B2300" t="str">
            <v>Cabo de cobre nu, têmpera mole, classe 2, de 16 mm²</v>
          </cell>
          <cell r="C2300" t="str">
            <v>M</v>
          </cell>
          <cell r="D2300">
            <v>16.38</v>
          </cell>
          <cell r="E2300">
            <v>2.2799999999999998</v>
          </cell>
          <cell r="F2300">
            <v>18.66</v>
          </cell>
        </row>
        <row r="2301">
          <cell r="A2301" t="str">
            <v>39.04.060</v>
          </cell>
          <cell r="B2301" t="str">
            <v>Cabo de cobre nu, têmpera mole, classe 2, de 25 mm²</v>
          </cell>
          <cell r="C2301" t="str">
            <v>M</v>
          </cell>
          <cell r="D2301">
            <v>25.42</v>
          </cell>
          <cell r="E2301">
            <v>4.57</v>
          </cell>
          <cell r="F2301">
            <v>29.99</v>
          </cell>
        </row>
        <row r="2302">
          <cell r="A2302" t="str">
            <v>39.04.070</v>
          </cell>
          <cell r="B2302" t="str">
            <v>Cabo de cobre nu, têmpera mole, classe 2, de 35 mm²</v>
          </cell>
          <cell r="C2302" t="str">
            <v>M</v>
          </cell>
          <cell r="D2302">
            <v>36.22</v>
          </cell>
          <cell r="E2302">
            <v>6.85</v>
          </cell>
          <cell r="F2302">
            <v>43.07</v>
          </cell>
        </row>
        <row r="2303">
          <cell r="A2303" t="str">
            <v>39.04.080</v>
          </cell>
          <cell r="B2303" t="str">
            <v>Cabo de cobre nu, têmpera mole, classe 2, de 50 mm²</v>
          </cell>
          <cell r="C2303" t="str">
            <v>M</v>
          </cell>
          <cell r="D2303">
            <v>49.5</v>
          </cell>
          <cell r="E2303">
            <v>9.1300000000000008</v>
          </cell>
          <cell r="F2303">
            <v>58.63</v>
          </cell>
        </row>
        <row r="2304">
          <cell r="A2304" t="str">
            <v>39.04.100</v>
          </cell>
          <cell r="B2304" t="str">
            <v>Cabo de cobre nu, têmpera mole, classe 2, de 70 mm²</v>
          </cell>
          <cell r="C2304" t="str">
            <v>M</v>
          </cell>
          <cell r="D2304">
            <v>69.040000000000006</v>
          </cell>
          <cell r="E2304">
            <v>11.41</v>
          </cell>
          <cell r="F2304">
            <v>80.45</v>
          </cell>
        </row>
        <row r="2305">
          <cell r="A2305" t="str">
            <v>39.04.120</v>
          </cell>
          <cell r="B2305" t="str">
            <v>Cabo de cobre nu, têmpera mole, classe 2, de 95 mm²</v>
          </cell>
          <cell r="C2305" t="str">
            <v>M</v>
          </cell>
          <cell r="D2305">
            <v>96.97</v>
          </cell>
          <cell r="E2305">
            <v>13.69</v>
          </cell>
          <cell r="F2305">
            <v>110.66</v>
          </cell>
        </row>
        <row r="2306">
          <cell r="A2306" t="str">
            <v>39.04.180</v>
          </cell>
          <cell r="B2306" t="str">
            <v>Cabo de cobre nu, têmpera mole, classe 2, de 185 mm²</v>
          </cell>
          <cell r="C2306" t="str">
            <v>M</v>
          </cell>
          <cell r="D2306">
            <v>214.25</v>
          </cell>
          <cell r="E2306">
            <v>20.55</v>
          </cell>
          <cell r="F2306">
            <v>234.8</v>
          </cell>
        </row>
        <row r="2307">
          <cell r="A2307" t="str">
            <v>39.05</v>
          </cell>
          <cell r="B2307" t="str">
            <v>Cabo de cobre tripolar, isolamento 8,7/15 kV, isolacao EPR 90°C</v>
          </cell>
        </row>
        <row r="2308">
          <cell r="A2308" t="str">
            <v>39.05.070</v>
          </cell>
          <cell r="B2308" t="str">
            <v>Cabo de cobre de 3x35 mm², isolamento 8,7/15 kV - isolação EPR 90°C</v>
          </cell>
          <cell r="C2308" t="str">
            <v>M</v>
          </cell>
          <cell r="D2308">
            <v>217.18</v>
          </cell>
          <cell r="E2308">
            <v>41.4</v>
          </cell>
          <cell r="F2308">
            <v>258.58</v>
          </cell>
        </row>
        <row r="2309">
          <cell r="A2309" t="str">
            <v>39.06</v>
          </cell>
          <cell r="B2309" t="str">
            <v>Cabo de cobre unipolar, isolamento 8,7/15 kV, isolacao EPR 90°C</v>
          </cell>
        </row>
        <row r="2310">
          <cell r="A2310" t="str">
            <v>39.06.060</v>
          </cell>
          <cell r="B2310" t="str">
            <v>Cabo de cobre de 25 mm², isolamento 8,7/15 kV - isolação EPR 90°C</v>
          </cell>
          <cell r="C2310" t="str">
            <v>M</v>
          </cell>
          <cell r="D2310">
            <v>58.66</v>
          </cell>
          <cell r="E2310">
            <v>24.83</v>
          </cell>
          <cell r="F2310">
            <v>83.49</v>
          </cell>
        </row>
        <row r="2311">
          <cell r="A2311" t="str">
            <v>39.06.070</v>
          </cell>
          <cell r="B2311" t="str">
            <v>Cabo de cobre de 35 mm², isolamento 8,7/15 kV - isolação EPR 90°C</v>
          </cell>
          <cell r="C2311" t="str">
            <v>M</v>
          </cell>
          <cell r="D2311">
            <v>73.84</v>
          </cell>
          <cell r="E2311">
            <v>29.91</v>
          </cell>
          <cell r="F2311">
            <v>103.75</v>
          </cell>
        </row>
        <row r="2312">
          <cell r="A2312" t="str">
            <v>39.06.074</v>
          </cell>
          <cell r="B2312" t="str">
            <v>Cabo de cobre de 50 mm², isolamento 8,7/15 kV - isolação EPR 90°C</v>
          </cell>
          <cell r="C2312" t="str">
            <v>M</v>
          </cell>
          <cell r="D2312">
            <v>85.22</v>
          </cell>
          <cell r="E2312">
            <v>41.4</v>
          </cell>
          <cell r="F2312">
            <v>126.62</v>
          </cell>
        </row>
        <row r="2313">
          <cell r="A2313" t="str">
            <v>39.06.084</v>
          </cell>
          <cell r="B2313" t="str">
            <v>Cabo de cobre de 120 mm², isolamento 8,7/15 kV - isolação EPR 90°C</v>
          </cell>
          <cell r="C2313" t="str">
            <v>M</v>
          </cell>
          <cell r="D2313">
            <v>168.33</v>
          </cell>
          <cell r="E2313">
            <v>49.68</v>
          </cell>
          <cell r="F2313">
            <v>218.01</v>
          </cell>
        </row>
        <row r="2314">
          <cell r="A2314" t="str">
            <v>39.09</v>
          </cell>
          <cell r="B2314" t="str">
            <v>Conectores</v>
          </cell>
        </row>
        <row r="2315">
          <cell r="A2315" t="str">
            <v>39.09.010</v>
          </cell>
          <cell r="B2315" t="str">
            <v>Conector terminal tipo BNC para cabo coaxial RG 59</v>
          </cell>
          <cell r="C2315" t="str">
            <v>UN</v>
          </cell>
          <cell r="D2315">
            <v>11.69</v>
          </cell>
          <cell r="E2315">
            <v>4.57</v>
          </cell>
          <cell r="F2315">
            <v>16.260000000000002</v>
          </cell>
        </row>
        <row r="2316">
          <cell r="A2316" t="str">
            <v>39.09.015</v>
          </cell>
          <cell r="B2316" t="str">
            <v>Conector de emenda tipo BNC para cabo coaxial RG 59</v>
          </cell>
          <cell r="C2316" t="str">
            <v>UN</v>
          </cell>
          <cell r="D2316">
            <v>7.35</v>
          </cell>
          <cell r="E2316">
            <v>4.57</v>
          </cell>
          <cell r="F2316">
            <v>11.92</v>
          </cell>
        </row>
        <row r="2317">
          <cell r="A2317" t="str">
            <v>39.09.020</v>
          </cell>
          <cell r="B2317" t="str">
            <v>Conector split-bolt para cabo de 25 mm², latão, simples</v>
          </cell>
          <cell r="C2317" t="str">
            <v>UN</v>
          </cell>
          <cell r="D2317">
            <v>9.42</v>
          </cell>
          <cell r="E2317">
            <v>4.57</v>
          </cell>
          <cell r="F2317">
            <v>13.99</v>
          </cell>
        </row>
        <row r="2318">
          <cell r="A2318" t="str">
            <v>39.09.040</v>
          </cell>
          <cell r="B2318" t="str">
            <v>Conector split-bolt para cabo de 35 mm², latão, simples</v>
          </cell>
          <cell r="C2318" t="str">
            <v>UN</v>
          </cell>
          <cell r="D2318">
            <v>11.22</v>
          </cell>
          <cell r="E2318">
            <v>4.57</v>
          </cell>
          <cell r="F2318">
            <v>15.79</v>
          </cell>
        </row>
        <row r="2319">
          <cell r="A2319" t="str">
            <v>39.09.060</v>
          </cell>
          <cell r="B2319" t="str">
            <v>Conector split-bolt para cabo de 50 mm², latão, simples</v>
          </cell>
          <cell r="C2319" t="str">
            <v>UN</v>
          </cell>
          <cell r="D2319">
            <v>13.35</v>
          </cell>
          <cell r="E2319">
            <v>4.57</v>
          </cell>
          <cell r="F2319">
            <v>17.920000000000002</v>
          </cell>
        </row>
        <row r="2320">
          <cell r="A2320" t="str">
            <v>39.09.100</v>
          </cell>
          <cell r="B2320" t="str">
            <v>Conector split-bolt para cabo de 25 mm², latão, com rabicho</v>
          </cell>
          <cell r="C2320" t="str">
            <v>UN</v>
          </cell>
          <cell r="D2320">
            <v>13.96</v>
          </cell>
          <cell r="E2320">
            <v>4.57</v>
          </cell>
          <cell r="F2320">
            <v>18.53</v>
          </cell>
        </row>
        <row r="2321">
          <cell r="A2321" t="str">
            <v>39.09.120</v>
          </cell>
          <cell r="B2321" t="str">
            <v>Conector split-bolt para cabo de 35 mm², latão, com rabicho</v>
          </cell>
          <cell r="C2321" t="str">
            <v>UN</v>
          </cell>
          <cell r="D2321">
            <v>16.350000000000001</v>
          </cell>
          <cell r="E2321">
            <v>4.57</v>
          </cell>
          <cell r="F2321">
            <v>20.92</v>
          </cell>
        </row>
        <row r="2322">
          <cell r="A2322" t="str">
            <v>39.09.140</v>
          </cell>
          <cell r="B2322" t="str">
            <v>Conector split-bolt para cabo de 50 mm², latão, com rabicho</v>
          </cell>
          <cell r="C2322" t="str">
            <v>UN</v>
          </cell>
          <cell r="D2322">
            <v>18.87</v>
          </cell>
          <cell r="E2322">
            <v>4.57</v>
          </cell>
          <cell r="F2322">
            <v>23.44</v>
          </cell>
        </row>
        <row r="2323">
          <cell r="A2323" t="str">
            <v>39.10</v>
          </cell>
          <cell r="B2323" t="str">
            <v>Terminais de pressao e compressao</v>
          </cell>
        </row>
        <row r="2324">
          <cell r="A2324" t="str">
            <v>39.10.050</v>
          </cell>
          <cell r="B2324" t="str">
            <v>Terminal de compressão para cabo de 2,5 mm²</v>
          </cell>
          <cell r="C2324" t="str">
            <v>UN</v>
          </cell>
          <cell r="D2324">
            <v>0.92</v>
          </cell>
          <cell r="E2324">
            <v>3.66</v>
          </cell>
          <cell r="F2324">
            <v>4.58</v>
          </cell>
        </row>
        <row r="2325">
          <cell r="A2325" t="str">
            <v>39.10.060</v>
          </cell>
          <cell r="B2325" t="str">
            <v>Terminal de pressão/compressão para cabo de 6 até 10 mm²</v>
          </cell>
          <cell r="C2325" t="str">
            <v>UN</v>
          </cell>
          <cell r="D2325">
            <v>7.34</v>
          </cell>
          <cell r="E2325">
            <v>6.85</v>
          </cell>
          <cell r="F2325">
            <v>14.19</v>
          </cell>
        </row>
        <row r="2326">
          <cell r="A2326" t="str">
            <v>39.10.080</v>
          </cell>
          <cell r="B2326" t="str">
            <v>Terminal de pressão/compressão para cabo de 16 mm²</v>
          </cell>
          <cell r="C2326" t="str">
            <v>UN</v>
          </cell>
          <cell r="D2326">
            <v>10.17</v>
          </cell>
          <cell r="E2326">
            <v>6.85</v>
          </cell>
          <cell r="F2326">
            <v>17.02</v>
          </cell>
        </row>
        <row r="2327">
          <cell r="A2327" t="str">
            <v>39.10.120</v>
          </cell>
          <cell r="B2327" t="str">
            <v>Terminal de pressão/compressão para cabo de 25 mm²</v>
          </cell>
          <cell r="C2327" t="str">
            <v>UN</v>
          </cell>
          <cell r="D2327">
            <v>10.61</v>
          </cell>
          <cell r="E2327">
            <v>6.85</v>
          </cell>
          <cell r="F2327">
            <v>17.46</v>
          </cell>
        </row>
        <row r="2328">
          <cell r="A2328" t="str">
            <v>39.10.130</v>
          </cell>
          <cell r="B2328" t="str">
            <v>Terminal de pressão/compressão para cabo de 35 mm²</v>
          </cell>
          <cell r="C2328" t="str">
            <v>UN</v>
          </cell>
          <cell r="D2328">
            <v>10.47</v>
          </cell>
          <cell r="E2328">
            <v>6.85</v>
          </cell>
          <cell r="F2328">
            <v>17.32</v>
          </cell>
        </row>
        <row r="2329">
          <cell r="A2329" t="str">
            <v>39.10.160</v>
          </cell>
          <cell r="B2329" t="str">
            <v>Terminal de pressão/compressão para cabo de 50 mm²</v>
          </cell>
          <cell r="C2329" t="str">
            <v>UN</v>
          </cell>
          <cell r="D2329">
            <v>16.47</v>
          </cell>
          <cell r="E2329">
            <v>6.85</v>
          </cell>
          <cell r="F2329">
            <v>23.32</v>
          </cell>
        </row>
        <row r="2330">
          <cell r="A2330" t="str">
            <v>39.10.200</v>
          </cell>
          <cell r="B2330" t="str">
            <v>Terminal de pressão/compressão para cabo de 70 mm²</v>
          </cell>
          <cell r="C2330" t="str">
            <v>UN</v>
          </cell>
          <cell r="D2330">
            <v>16.57</v>
          </cell>
          <cell r="E2330">
            <v>6.85</v>
          </cell>
          <cell r="F2330">
            <v>23.42</v>
          </cell>
        </row>
        <row r="2331">
          <cell r="A2331" t="str">
            <v>39.10.240</v>
          </cell>
          <cell r="B2331" t="str">
            <v>Terminal de pressão/compressão para cabo de 95 mm²</v>
          </cell>
          <cell r="C2331" t="str">
            <v>UN</v>
          </cell>
          <cell r="D2331">
            <v>23.41</v>
          </cell>
          <cell r="E2331">
            <v>6.85</v>
          </cell>
          <cell r="F2331">
            <v>30.26</v>
          </cell>
        </row>
        <row r="2332">
          <cell r="A2332" t="str">
            <v>39.10.246</v>
          </cell>
          <cell r="B2332" t="str">
            <v>Terminal de pressão/compressão para cabo de 120 mm²</v>
          </cell>
          <cell r="C2332" t="str">
            <v>UN</v>
          </cell>
          <cell r="D2332">
            <v>33.32</v>
          </cell>
          <cell r="E2332">
            <v>9.1300000000000008</v>
          </cell>
          <cell r="F2332">
            <v>42.45</v>
          </cell>
        </row>
        <row r="2333">
          <cell r="A2333" t="str">
            <v>39.10.250</v>
          </cell>
          <cell r="B2333" t="str">
            <v>Terminal de pressão/compressão para cabo de 150 mm²</v>
          </cell>
          <cell r="C2333" t="str">
            <v>UN</v>
          </cell>
          <cell r="D2333">
            <v>34.479999999999997</v>
          </cell>
          <cell r="E2333">
            <v>9.1300000000000008</v>
          </cell>
          <cell r="F2333">
            <v>43.61</v>
          </cell>
        </row>
        <row r="2334">
          <cell r="A2334" t="str">
            <v>39.10.280</v>
          </cell>
          <cell r="B2334" t="str">
            <v>Terminal de pressão/compressão para cabo de 185 mm²</v>
          </cell>
          <cell r="C2334" t="str">
            <v>UN</v>
          </cell>
          <cell r="D2334">
            <v>43.61</v>
          </cell>
          <cell r="E2334">
            <v>9.1300000000000008</v>
          </cell>
          <cell r="F2334">
            <v>52.74</v>
          </cell>
        </row>
        <row r="2335">
          <cell r="A2335" t="str">
            <v>39.10.300</v>
          </cell>
          <cell r="B2335" t="str">
            <v>Terminal de pressão/compressão para cabo de 240 mm²</v>
          </cell>
          <cell r="C2335" t="str">
            <v>UN</v>
          </cell>
          <cell r="D2335">
            <v>48.27</v>
          </cell>
          <cell r="E2335">
            <v>9.1300000000000008</v>
          </cell>
          <cell r="F2335">
            <v>57.4</v>
          </cell>
        </row>
        <row r="2336">
          <cell r="A2336" t="str">
            <v>39.11</v>
          </cell>
          <cell r="B2336" t="str">
            <v>Fios e cabos telefônicos</v>
          </cell>
        </row>
        <row r="2337">
          <cell r="A2337" t="str">
            <v>39.11.020</v>
          </cell>
          <cell r="B2337" t="str">
            <v>Cabo telefônico CI, com 10 pares de 0,50 mm, para centrais telefônicas, equipamentos e rede interna</v>
          </cell>
          <cell r="C2337" t="str">
            <v>M</v>
          </cell>
          <cell r="D2337">
            <v>6.85</v>
          </cell>
          <cell r="E2337">
            <v>6.85</v>
          </cell>
          <cell r="F2337">
            <v>13.7</v>
          </cell>
        </row>
        <row r="2338">
          <cell r="A2338" t="str">
            <v>39.11.040</v>
          </cell>
          <cell r="B2338" t="str">
            <v>Cabo telefônico CI, com 20 pares de 0,50 mm, para centrais telefônicas, equipamentos e rede interna</v>
          </cell>
          <cell r="C2338" t="str">
            <v>M</v>
          </cell>
          <cell r="D2338">
            <v>11.89</v>
          </cell>
          <cell r="E2338">
            <v>6.85</v>
          </cell>
          <cell r="F2338">
            <v>18.739999999999998</v>
          </cell>
        </row>
        <row r="2339">
          <cell r="A2339" t="str">
            <v>39.11.080</v>
          </cell>
          <cell r="B2339" t="str">
            <v>Cabo telefônico CI, com 50 pares de 0,50 mm, para centrais telefônicas, equipamentos e rede interna</v>
          </cell>
          <cell r="C2339" t="str">
            <v>M</v>
          </cell>
          <cell r="D2339">
            <v>29.51</v>
          </cell>
          <cell r="E2339">
            <v>6.85</v>
          </cell>
          <cell r="F2339">
            <v>36.36</v>
          </cell>
        </row>
        <row r="2340">
          <cell r="A2340" t="str">
            <v>39.11.092</v>
          </cell>
          <cell r="B2340" t="str">
            <v>Cabo telefônico CCI, com 1 par de 0,50 mm, para ligação de aparelhos telefônicos</v>
          </cell>
          <cell r="C2340" t="str">
            <v>M</v>
          </cell>
          <cell r="D2340">
            <v>0.8</v>
          </cell>
          <cell r="E2340">
            <v>3.66</v>
          </cell>
          <cell r="F2340">
            <v>4.46</v>
          </cell>
        </row>
        <row r="2341">
          <cell r="A2341" t="str">
            <v>39.11.110</v>
          </cell>
          <cell r="B2341" t="str">
            <v>Fio telefônico externo tipo FE-160</v>
          </cell>
          <cell r="C2341" t="str">
            <v>M</v>
          </cell>
          <cell r="D2341">
            <v>2.0099999999999998</v>
          </cell>
          <cell r="E2341">
            <v>13.69</v>
          </cell>
          <cell r="F2341">
            <v>15.7</v>
          </cell>
        </row>
        <row r="2342">
          <cell r="A2342" t="str">
            <v>39.11.120</v>
          </cell>
          <cell r="B2342" t="str">
            <v>Cabo telefônico CTP-APL-SN, com 10 pares de 0,50 mm, para cotos de transição em caixas e entradas</v>
          </cell>
          <cell r="C2342" t="str">
            <v>M</v>
          </cell>
          <cell r="D2342">
            <v>7.37</v>
          </cell>
          <cell r="E2342">
            <v>5.48</v>
          </cell>
          <cell r="F2342">
            <v>12.85</v>
          </cell>
        </row>
        <row r="2343">
          <cell r="A2343" t="str">
            <v>39.11.190</v>
          </cell>
          <cell r="B2343" t="str">
            <v>Cabo telefônico CCE-APL, com 4 pares de 0,50 mm, para conexões em rede externa</v>
          </cell>
          <cell r="C2343" t="str">
            <v>M</v>
          </cell>
          <cell r="D2343">
            <v>4.29</v>
          </cell>
          <cell r="E2343">
            <v>4.57</v>
          </cell>
          <cell r="F2343">
            <v>8.86</v>
          </cell>
        </row>
        <row r="2344">
          <cell r="A2344" t="str">
            <v>39.11.210</v>
          </cell>
          <cell r="B2344" t="str">
            <v>Cabo telefônico secundário de distribuição CTP-APL, com 20 pares de 0,50 mm, para rede externa</v>
          </cell>
          <cell r="C2344" t="str">
            <v>M</v>
          </cell>
          <cell r="D2344">
            <v>15.28</v>
          </cell>
          <cell r="E2344">
            <v>5.93</v>
          </cell>
          <cell r="F2344">
            <v>21.21</v>
          </cell>
        </row>
        <row r="2345">
          <cell r="A2345" t="str">
            <v>39.11.230</v>
          </cell>
          <cell r="B2345" t="str">
            <v>Cabo telefônico secundário de distribuição CTP-APL, com 50 pares de 0,50 mm, para rede externa</v>
          </cell>
          <cell r="C2345" t="str">
            <v>M</v>
          </cell>
          <cell r="D2345">
            <v>36.64</v>
          </cell>
          <cell r="E2345">
            <v>7.3</v>
          </cell>
          <cell r="F2345">
            <v>43.94</v>
          </cell>
        </row>
        <row r="2346">
          <cell r="A2346" t="str">
            <v>39.11.240</v>
          </cell>
          <cell r="B2346" t="str">
            <v>Cabo telefônico secundário de distribuição CTP-APL, com 100 pares de 0,50 mm, para rede externa</v>
          </cell>
          <cell r="C2346" t="str">
            <v>M</v>
          </cell>
          <cell r="D2346">
            <v>67.95</v>
          </cell>
          <cell r="E2346">
            <v>9.59</v>
          </cell>
          <cell r="F2346">
            <v>77.540000000000006</v>
          </cell>
        </row>
        <row r="2347">
          <cell r="A2347" t="str">
            <v>39.11.270</v>
          </cell>
          <cell r="B2347" t="str">
            <v>Cabo telefônico secundário de distribuição CTP-APL-G, com 10 pares de 0,50 mm, para rede subterrânea</v>
          </cell>
          <cell r="C2347" t="str">
            <v>M</v>
          </cell>
          <cell r="D2347">
            <v>12.02</v>
          </cell>
          <cell r="E2347">
            <v>5.48</v>
          </cell>
          <cell r="F2347">
            <v>17.5</v>
          </cell>
        </row>
        <row r="2348">
          <cell r="A2348" t="str">
            <v>39.11.280</v>
          </cell>
          <cell r="B2348" t="str">
            <v>Cabo telefônico secundário de distribuição CTP-APL-G, com 20 pares de 0,50 mm, para rede subterrânea</v>
          </cell>
          <cell r="C2348" t="str">
            <v>M</v>
          </cell>
          <cell r="D2348">
            <v>18.47</v>
          </cell>
          <cell r="E2348">
            <v>5.93</v>
          </cell>
          <cell r="F2348">
            <v>24.4</v>
          </cell>
        </row>
        <row r="2349">
          <cell r="A2349" t="str">
            <v>39.11.300</v>
          </cell>
          <cell r="B2349" t="str">
            <v>Cabo telefônico secundário de distribuição CTP-APL-G, com 50 pares de 0,50 mm, para rede subterrânea</v>
          </cell>
          <cell r="C2349" t="str">
            <v>M</v>
          </cell>
          <cell r="D2349">
            <v>40.31</v>
          </cell>
          <cell r="E2349">
            <v>7.3</v>
          </cell>
          <cell r="F2349">
            <v>47.61</v>
          </cell>
        </row>
        <row r="2350">
          <cell r="A2350" t="str">
            <v>39.11.400</v>
          </cell>
          <cell r="B2350" t="str">
            <v>Cabo telefônico secundário de distribuição CTP-APL, com 10 pares de 0,65 mm, para rede externa</v>
          </cell>
          <cell r="C2350" t="str">
            <v>M</v>
          </cell>
          <cell r="D2350">
            <v>13.34</v>
          </cell>
          <cell r="E2350">
            <v>5.48</v>
          </cell>
          <cell r="F2350">
            <v>18.82</v>
          </cell>
        </row>
        <row r="2351">
          <cell r="A2351" t="str">
            <v>39.11.410</v>
          </cell>
          <cell r="B2351" t="str">
            <v>Cabo telefônico secundário de distribuição CTP-APL, com 20 pares de 0,65 mm, para rede externa</v>
          </cell>
          <cell r="C2351" t="str">
            <v>M</v>
          </cell>
          <cell r="D2351">
            <v>19.989999999999998</v>
          </cell>
          <cell r="E2351">
            <v>5.93</v>
          </cell>
          <cell r="F2351">
            <v>25.92</v>
          </cell>
        </row>
        <row r="2352">
          <cell r="A2352" t="str">
            <v>39.11.430</v>
          </cell>
          <cell r="B2352" t="str">
            <v>Cabo telefônico secundário de distribuição CTP-APL, com 50 pares de 0,65 mm, para rede externa</v>
          </cell>
          <cell r="C2352" t="str">
            <v>M</v>
          </cell>
          <cell r="D2352">
            <v>46.65</v>
          </cell>
          <cell r="E2352">
            <v>7.3</v>
          </cell>
          <cell r="F2352">
            <v>53.95</v>
          </cell>
        </row>
        <row r="2353">
          <cell r="A2353" t="str">
            <v>39.12</v>
          </cell>
          <cell r="B2353" t="str">
            <v>Cabo de cobre flexivel, isolamento 600 V, isolacao em VC/E 105°C</v>
          </cell>
        </row>
        <row r="2354">
          <cell r="A2354" t="str">
            <v>39.12.510</v>
          </cell>
          <cell r="B2354" t="str">
            <v>Cabo de cobre flexível blindado de 2 x 1,5 mm², isolamento 600V, isolação em VC/E 105°C - para detecção de incêndio</v>
          </cell>
          <cell r="C2354" t="str">
            <v>M</v>
          </cell>
          <cell r="D2354">
            <v>4.9800000000000004</v>
          </cell>
          <cell r="E2354">
            <v>4.57</v>
          </cell>
          <cell r="F2354">
            <v>9.5500000000000007</v>
          </cell>
        </row>
        <row r="2355">
          <cell r="A2355" t="str">
            <v>39.12.520</v>
          </cell>
          <cell r="B2355" t="str">
            <v>Cabo de cobre flexível blindado de 3 x 1,5 mm², isolamento 600V, isolação em VC/E 105°C - para detecção de incêndio</v>
          </cell>
          <cell r="C2355" t="str">
            <v>M</v>
          </cell>
          <cell r="D2355">
            <v>6.9</v>
          </cell>
          <cell r="E2355">
            <v>4.57</v>
          </cell>
          <cell r="F2355">
            <v>11.47</v>
          </cell>
        </row>
        <row r="2356">
          <cell r="A2356" t="str">
            <v>39.12.530</v>
          </cell>
          <cell r="B2356" t="str">
            <v>Cabo de cobre flexível blindado de 2 x 2,5 mm², isolamento 600V, isolação em VC/E 105°C - para detecção de incêndio</v>
          </cell>
          <cell r="C2356" t="str">
            <v>M</v>
          </cell>
          <cell r="D2356">
            <v>7.68</v>
          </cell>
          <cell r="E2356">
            <v>4.57</v>
          </cell>
          <cell r="F2356">
            <v>12.25</v>
          </cell>
        </row>
        <row r="2357">
          <cell r="A2357" t="str">
            <v>39.14</v>
          </cell>
          <cell r="B2357" t="str">
            <v>Cabo de aluminio nu com alma de aco</v>
          </cell>
        </row>
        <row r="2358">
          <cell r="A2358" t="str">
            <v>39.14.010</v>
          </cell>
          <cell r="B2358" t="str">
            <v>Cabo de alumínio nu com alma de aço CAA, 1/0 AWG - Raven</v>
          </cell>
          <cell r="C2358" t="str">
            <v>M</v>
          </cell>
          <cell r="D2358">
            <v>7.17</v>
          </cell>
          <cell r="E2358">
            <v>6.51</v>
          </cell>
          <cell r="F2358">
            <v>13.68</v>
          </cell>
        </row>
        <row r="2359">
          <cell r="A2359" t="str">
            <v>39.14.050</v>
          </cell>
          <cell r="B2359" t="str">
            <v>Cabo de alumínio nu com alma de aço CAA, 4 AWG - Swan</v>
          </cell>
          <cell r="C2359" t="str">
            <v>M</v>
          </cell>
          <cell r="D2359">
            <v>2.83</v>
          </cell>
          <cell r="E2359">
            <v>6.51</v>
          </cell>
          <cell r="F2359">
            <v>9.34</v>
          </cell>
        </row>
        <row r="2360">
          <cell r="A2360" t="str">
            <v>39.15</v>
          </cell>
          <cell r="B2360" t="str">
            <v>Cabo de aluminio nu sem alma de aco</v>
          </cell>
        </row>
        <row r="2361">
          <cell r="A2361" t="str">
            <v>39.15.040</v>
          </cell>
          <cell r="B2361" t="str">
            <v>Cabo de alumínio nu sem alma de aço CA, 2 AWG - Iris</v>
          </cell>
          <cell r="C2361" t="str">
            <v>M</v>
          </cell>
          <cell r="D2361">
            <v>4.03</v>
          </cell>
          <cell r="E2361">
            <v>6.51</v>
          </cell>
          <cell r="F2361">
            <v>10.54</v>
          </cell>
        </row>
        <row r="2362">
          <cell r="A2362" t="str">
            <v>39.15.070</v>
          </cell>
          <cell r="B2362" t="str">
            <v>Cabo de alumínio nu sem alma de aço CA, 2/0 AWG - Aster</v>
          </cell>
          <cell r="C2362" t="str">
            <v>M</v>
          </cell>
          <cell r="D2362">
            <v>8.09</v>
          </cell>
          <cell r="E2362">
            <v>6.51</v>
          </cell>
          <cell r="F2362">
            <v>14.6</v>
          </cell>
        </row>
        <row r="2363">
          <cell r="A2363" t="str">
            <v>39.18</v>
          </cell>
          <cell r="B2363" t="str">
            <v>Cabo para transmissao de dados</v>
          </cell>
        </row>
        <row r="2364">
          <cell r="A2364" t="str">
            <v>39.18.100</v>
          </cell>
          <cell r="B2364" t="str">
            <v>Cabo coaxial tipo RG 6</v>
          </cell>
          <cell r="C2364" t="str">
            <v>M</v>
          </cell>
          <cell r="D2364">
            <v>1.75</v>
          </cell>
          <cell r="E2364">
            <v>5.0199999999999996</v>
          </cell>
          <cell r="F2364">
            <v>6.77</v>
          </cell>
        </row>
        <row r="2365">
          <cell r="A2365" t="str">
            <v>39.18.104</v>
          </cell>
          <cell r="B2365" t="str">
            <v>Cabo coaxial tipo RG 11</v>
          </cell>
          <cell r="C2365" t="str">
            <v>M</v>
          </cell>
          <cell r="D2365">
            <v>18.72</v>
          </cell>
          <cell r="E2365">
            <v>5.0199999999999996</v>
          </cell>
          <cell r="F2365">
            <v>23.74</v>
          </cell>
        </row>
        <row r="2366">
          <cell r="A2366" t="str">
            <v>39.18.106</v>
          </cell>
          <cell r="B2366" t="str">
            <v>Cabo coaxial tipo RG 59</v>
          </cell>
          <cell r="C2366" t="str">
            <v>M</v>
          </cell>
          <cell r="D2366">
            <v>8.27</v>
          </cell>
          <cell r="E2366">
            <v>3.88</v>
          </cell>
          <cell r="F2366">
            <v>12.15</v>
          </cell>
        </row>
        <row r="2367">
          <cell r="A2367" t="str">
            <v>39.18.110</v>
          </cell>
          <cell r="B2367" t="str">
            <v>Cabo coaxial tipo RGC 6</v>
          </cell>
          <cell r="C2367" t="str">
            <v>M</v>
          </cell>
          <cell r="D2367">
            <v>3.59</v>
          </cell>
          <cell r="E2367">
            <v>5.0199999999999996</v>
          </cell>
          <cell r="F2367">
            <v>8.61</v>
          </cell>
        </row>
        <row r="2368">
          <cell r="A2368" t="str">
            <v>39.18.114</v>
          </cell>
          <cell r="B2368" t="str">
            <v>Cabo coaxial tipo RGC 59</v>
          </cell>
          <cell r="C2368" t="str">
            <v>M</v>
          </cell>
          <cell r="D2368">
            <v>4.6500000000000004</v>
          </cell>
          <cell r="E2368">
            <v>3.88</v>
          </cell>
          <cell r="F2368">
            <v>8.5299999999999994</v>
          </cell>
        </row>
        <row r="2369">
          <cell r="A2369" t="str">
            <v>39.18.120</v>
          </cell>
          <cell r="B2369" t="str">
            <v>Cabo para rede U/UTP 23 AWG com 4 pares - categoria 6A</v>
          </cell>
          <cell r="C2369" t="str">
            <v>M</v>
          </cell>
          <cell r="D2369">
            <v>20.190000000000001</v>
          </cell>
          <cell r="E2369">
            <v>5.0199999999999996</v>
          </cell>
          <cell r="F2369">
            <v>25.21</v>
          </cell>
        </row>
        <row r="2370">
          <cell r="A2370" t="str">
            <v>39.18.126</v>
          </cell>
          <cell r="B2370" t="str">
            <v>Cabo para rede 24 AWG com 4 pares, categoria 6</v>
          </cell>
          <cell r="C2370" t="str">
            <v>M</v>
          </cell>
          <cell r="D2370">
            <v>4.6399999999999997</v>
          </cell>
          <cell r="E2370">
            <v>5.0199999999999996</v>
          </cell>
          <cell r="F2370">
            <v>9.66</v>
          </cell>
        </row>
        <row r="2371">
          <cell r="A2371" t="str">
            <v>39.20</v>
          </cell>
          <cell r="B2371" t="str">
            <v>Reparos, conservacoes e complementos - GRUPO 39</v>
          </cell>
        </row>
        <row r="2372">
          <cell r="A2372" t="str">
            <v>39.20.005</v>
          </cell>
          <cell r="B2372" t="str">
            <v>Conector prensa-cabo de 3/4´</v>
          </cell>
          <cell r="C2372" t="str">
            <v>UN</v>
          </cell>
          <cell r="D2372">
            <v>9.8000000000000007</v>
          </cell>
          <cell r="E2372">
            <v>7.61</v>
          </cell>
          <cell r="F2372">
            <v>17.41</v>
          </cell>
        </row>
        <row r="2373">
          <cell r="A2373" t="str">
            <v>39.20.010</v>
          </cell>
          <cell r="B2373" t="str">
            <v>Recolocação de condutor aparente com diâmetro externo até 6,5 mm</v>
          </cell>
          <cell r="C2373" t="str">
            <v>M</v>
          </cell>
          <cell r="E2373">
            <v>6.51</v>
          </cell>
          <cell r="F2373">
            <v>6.51</v>
          </cell>
        </row>
        <row r="2374">
          <cell r="A2374" t="str">
            <v>39.20.030</v>
          </cell>
          <cell r="B2374" t="str">
            <v>Recolocação de condutor aparente com diâmetro externo acima de 6,5 mm</v>
          </cell>
          <cell r="C2374" t="str">
            <v>M</v>
          </cell>
          <cell r="E2374">
            <v>13.01</v>
          </cell>
          <cell r="F2374">
            <v>13.01</v>
          </cell>
        </row>
        <row r="2375">
          <cell r="A2375" t="str">
            <v>39.21</v>
          </cell>
          <cell r="B2375" t="str">
            <v>Cabo de cobre flexivel, isolamento 0,6/1 kV, isolacao em HEPR 90°C</v>
          </cell>
        </row>
        <row r="2376">
          <cell r="A2376" t="str">
            <v>39.21.010</v>
          </cell>
          <cell r="B2376" t="str">
            <v>Cabo de cobre flexível de 1,5 mm², isolamento 0,6/1kV - isolação HEPR 90°C</v>
          </cell>
          <cell r="C2376" t="str">
            <v>M</v>
          </cell>
          <cell r="D2376">
            <v>1.74</v>
          </cell>
          <cell r="E2376">
            <v>0.91</v>
          </cell>
          <cell r="F2376">
            <v>2.65</v>
          </cell>
        </row>
        <row r="2377">
          <cell r="A2377" t="str">
            <v>39.21.020</v>
          </cell>
          <cell r="B2377" t="str">
            <v>Cabo de cobre flexível de 2,5 mm², isolamento 0,6/1kV - isolação HEPR 90°C</v>
          </cell>
          <cell r="C2377" t="str">
            <v>M</v>
          </cell>
          <cell r="D2377">
            <v>2.5</v>
          </cell>
          <cell r="E2377">
            <v>0.91</v>
          </cell>
          <cell r="F2377">
            <v>3.41</v>
          </cell>
        </row>
        <row r="2378">
          <cell r="A2378" t="str">
            <v>39.21.030</v>
          </cell>
          <cell r="B2378" t="str">
            <v>Cabo de cobre flexível de 4 mm², isolamento 0,6/1kV - isolação HEPR 90°C</v>
          </cell>
          <cell r="C2378" t="str">
            <v>M</v>
          </cell>
          <cell r="D2378">
            <v>4.01</v>
          </cell>
          <cell r="E2378">
            <v>0.91</v>
          </cell>
          <cell r="F2378">
            <v>4.92</v>
          </cell>
        </row>
        <row r="2379">
          <cell r="A2379" t="str">
            <v>39.21.040</v>
          </cell>
          <cell r="B2379" t="str">
            <v>Cabo de cobre flexível de 6 mm², isolamento 0,6/1kV - isolação HEPR 90°C</v>
          </cell>
          <cell r="C2379" t="str">
            <v>M</v>
          </cell>
          <cell r="D2379">
            <v>5.68</v>
          </cell>
          <cell r="E2379">
            <v>0.91</v>
          </cell>
          <cell r="F2379">
            <v>6.59</v>
          </cell>
        </row>
        <row r="2380">
          <cell r="A2380" t="str">
            <v>39.21.050</v>
          </cell>
          <cell r="B2380" t="str">
            <v>Cabo de cobre flexível de 10 mm², isolamento 0,6/1kV - isolação HEPR 90°C</v>
          </cell>
          <cell r="C2380" t="str">
            <v>M</v>
          </cell>
          <cell r="D2380">
            <v>8.99</v>
          </cell>
          <cell r="E2380">
            <v>3.66</v>
          </cell>
          <cell r="F2380">
            <v>12.65</v>
          </cell>
        </row>
        <row r="2381">
          <cell r="A2381" t="str">
            <v>39.21.060</v>
          </cell>
          <cell r="B2381" t="str">
            <v>Cabo de cobre flexível de 16 mm², isolamento 0,6/1kV - isolação HEPR 90°C</v>
          </cell>
          <cell r="C2381" t="str">
            <v>M</v>
          </cell>
          <cell r="D2381">
            <v>13.72</v>
          </cell>
          <cell r="E2381">
            <v>4.1100000000000003</v>
          </cell>
          <cell r="F2381">
            <v>17.829999999999998</v>
          </cell>
        </row>
        <row r="2382">
          <cell r="A2382" t="str">
            <v>39.21.070</v>
          </cell>
          <cell r="B2382" t="str">
            <v>Cabo de cobre flexível de 25 mm², isolamento 0,6/1kV - isolação HEPR 90°C</v>
          </cell>
          <cell r="C2382" t="str">
            <v>M</v>
          </cell>
          <cell r="D2382">
            <v>21.65</v>
          </cell>
          <cell r="E2382">
            <v>4.57</v>
          </cell>
          <cell r="F2382">
            <v>26.22</v>
          </cell>
        </row>
        <row r="2383">
          <cell r="A2383" t="str">
            <v>39.21.080</v>
          </cell>
          <cell r="B2383" t="str">
            <v>Cabo de cobre flexível de 35 mm², isolamento 0,6/1kV - isolação HEPR 90°C</v>
          </cell>
          <cell r="C2383" t="str">
            <v>M</v>
          </cell>
          <cell r="D2383">
            <v>30.07</v>
          </cell>
          <cell r="E2383">
            <v>6.85</v>
          </cell>
          <cell r="F2383">
            <v>36.92</v>
          </cell>
        </row>
        <row r="2384">
          <cell r="A2384" t="str">
            <v>39.21.090</v>
          </cell>
          <cell r="B2384" t="str">
            <v>Cabo de cobre flexível de 50 mm², isolamento 0,6/1kV - isolação HEPR 90°C</v>
          </cell>
          <cell r="C2384" t="str">
            <v>M</v>
          </cell>
          <cell r="D2384">
            <v>42.88</v>
          </cell>
          <cell r="E2384">
            <v>9.1300000000000008</v>
          </cell>
          <cell r="F2384">
            <v>52.01</v>
          </cell>
        </row>
        <row r="2385">
          <cell r="A2385" t="str">
            <v>39.21.100</v>
          </cell>
          <cell r="B2385" t="str">
            <v>Cabo de cobre flexível de 70 mm², isolamento 0,6/1kV - isolação HEPR 90°C</v>
          </cell>
          <cell r="C2385" t="str">
            <v>M</v>
          </cell>
          <cell r="D2385">
            <v>59.9</v>
          </cell>
          <cell r="E2385">
            <v>11.41</v>
          </cell>
          <cell r="F2385">
            <v>71.31</v>
          </cell>
        </row>
        <row r="2386">
          <cell r="A2386" t="str">
            <v>39.21.110</v>
          </cell>
          <cell r="B2386" t="str">
            <v>Cabo de cobre flexível de 95 mm², isolamento 0,6/1kV - isolação HEPR 90°C</v>
          </cell>
          <cell r="C2386" t="str">
            <v>M</v>
          </cell>
          <cell r="D2386">
            <v>78.63</v>
          </cell>
          <cell r="E2386">
            <v>13.69</v>
          </cell>
          <cell r="F2386">
            <v>92.32</v>
          </cell>
        </row>
        <row r="2387">
          <cell r="A2387" t="str">
            <v>39.21.120</v>
          </cell>
          <cell r="B2387" t="str">
            <v>Cabo de cobre flexível de 120 mm², isolamento 0,6/1kV - isolação HEPR 90°C</v>
          </cell>
          <cell r="C2387" t="str">
            <v>M</v>
          </cell>
          <cell r="D2387">
            <v>97.89</v>
          </cell>
          <cell r="E2387">
            <v>15.98</v>
          </cell>
          <cell r="F2387">
            <v>113.87</v>
          </cell>
        </row>
        <row r="2388">
          <cell r="A2388" t="str">
            <v>39.21.125</v>
          </cell>
          <cell r="B2388" t="str">
            <v>Cabo de cobre flexível de 150 mm², isolamento 0,6/1 kV - isolação HEPR 90°C</v>
          </cell>
          <cell r="C2388" t="str">
            <v>M</v>
          </cell>
          <cell r="D2388">
            <v>125.22</v>
          </cell>
          <cell r="E2388">
            <v>15.98</v>
          </cell>
          <cell r="F2388">
            <v>141.19999999999999</v>
          </cell>
        </row>
        <row r="2389">
          <cell r="A2389" t="str">
            <v>39.21.130</v>
          </cell>
          <cell r="B2389" t="str">
            <v>Cabo de cobre flexível de 185 mm², isolamento 0,6/1kV - isolação HEPR 90°C</v>
          </cell>
          <cell r="C2389" t="str">
            <v>M</v>
          </cell>
          <cell r="D2389">
            <v>153.47</v>
          </cell>
          <cell r="E2389">
            <v>18.260000000000002</v>
          </cell>
          <cell r="F2389">
            <v>171.73</v>
          </cell>
        </row>
        <row r="2390">
          <cell r="A2390" t="str">
            <v>39.21.140</v>
          </cell>
          <cell r="B2390" t="str">
            <v>Cabo de cobre flexível de 240 mm², isolamento 0,6/1kV - isolação HEPR 90°C</v>
          </cell>
          <cell r="C2390" t="str">
            <v>M</v>
          </cell>
          <cell r="D2390">
            <v>202.93</v>
          </cell>
          <cell r="E2390">
            <v>20.55</v>
          </cell>
          <cell r="F2390">
            <v>223.48</v>
          </cell>
        </row>
        <row r="2391">
          <cell r="A2391" t="str">
            <v>39.21.201</v>
          </cell>
          <cell r="B2391" t="str">
            <v>Cabo de cobre flexível de 2 x 2,5 mm², isolamento 0,6/1 kV - isolação HEPR 90°C</v>
          </cell>
          <cell r="C2391" t="str">
            <v>M</v>
          </cell>
          <cell r="D2391">
            <v>5.5</v>
          </cell>
          <cell r="E2391">
            <v>1.82</v>
          </cell>
          <cell r="F2391">
            <v>7.32</v>
          </cell>
        </row>
        <row r="2392">
          <cell r="A2392" t="str">
            <v>39.21.230</v>
          </cell>
          <cell r="B2392" t="str">
            <v>Cabo de cobre flexível de 3 x 1,5 mm², isolamento 0,6/1 kV - isolação HEPR 90°C</v>
          </cell>
          <cell r="C2392" t="str">
            <v>M</v>
          </cell>
          <cell r="D2392">
            <v>5.0599999999999996</v>
          </cell>
          <cell r="E2392">
            <v>0.91</v>
          </cell>
          <cell r="F2392">
            <v>5.97</v>
          </cell>
        </row>
        <row r="2393">
          <cell r="A2393" t="str">
            <v>39.21.231</v>
          </cell>
          <cell r="B2393" t="str">
            <v>Cabo de cobre flexível de 3 x 2,5 mm², isolamento 0,6/1 kV - isolação HEPR 90°C</v>
          </cell>
          <cell r="C2393" t="str">
            <v>M</v>
          </cell>
          <cell r="D2393">
            <v>7.77</v>
          </cell>
          <cell r="E2393">
            <v>2.2799999999999998</v>
          </cell>
          <cell r="F2393">
            <v>10.050000000000001</v>
          </cell>
        </row>
        <row r="2394">
          <cell r="A2394" t="str">
            <v>39.21.234</v>
          </cell>
          <cell r="B2394" t="str">
            <v>Cabo de cobre flexível de 3 x 10 mm², isolamento 0,6/1 kV - isolação HEPR 90°C</v>
          </cell>
          <cell r="C2394" t="str">
            <v>M</v>
          </cell>
          <cell r="D2394">
            <v>27.94</v>
          </cell>
          <cell r="E2394">
            <v>4.57</v>
          </cell>
          <cell r="F2394">
            <v>32.51</v>
          </cell>
        </row>
        <row r="2395">
          <cell r="A2395" t="str">
            <v>39.21.236</v>
          </cell>
          <cell r="B2395" t="str">
            <v>Cabo de cobre flexível de 3 x 25 mm², isolamento 0,6/1 kV - isolação HEPR 90°C</v>
          </cell>
          <cell r="C2395" t="str">
            <v>M</v>
          </cell>
          <cell r="D2395">
            <v>70.930000000000007</v>
          </cell>
          <cell r="E2395">
            <v>13.69</v>
          </cell>
          <cell r="F2395">
            <v>84.62</v>
          </cell>
        </row>
        <row r="2396">
          <cell r="A2396" t="str">
            <v>39.21.237</v>
          </cell>
          <cell r="B2396" t="str">
            <v>Cabo de cobre flexível de 3 x 35 mm², isolamento 0,6/1 kV - isolação HEPR 90°C</v>
          </cell>
          <cell r="C2396" t="str">
            <v>M</v>
          </cell>
          <cell r="D2396">
            <v>96.49</v>
          </cell>
          <cell r="E2396">
            <v>18.260000000000002</v>
          </cell>
          <cell r="F2396">
            <v>114.75</v>
          </cell>
        </row>
        <row r="2397">
          <cell r="A2397" t="str">
            <v>39.21.254</v>
          </cell>
          <cell r="B2397" t="str">
            <v>Cabo de cobre flexível de 4 x 10 mm², isolamento 0,6/1 kV - isolação HEPR 90°C</v>
          </cell>
          <cell r="C2397" t="str">
            <v>M</v>
          </cell>
          <cell r="D2397">
            <v>36.22</v>
          </cell>
          <cell r="E2397">
            <v>5.93</v>
          </cell>
          <cell r="F2397">
            <v>42.15</v>
          </cell>
        </row>
        <row r="2398">
          <cell r="A2398" t="str">
            <v>39.24</v>
          </cell>
          <cell r="B2398" t="str">
            <v>Cabo de cobre flexivel, isolamento 500 V, isolacao PP 70°C</v>
          </cell>
        </row>
        <row r="2399">
          <cell r="A2399" t="str">
            <v>39.24.151</v>
          </cell>
          <cell r="B2399" t="str">
            <v>Cabo de cobre flexível de 3 x 1,5 mm², isolamento 500 V - isolação PP 70°C</v>
          </cell>
          <cell r="C2399" t="str">
            <v>M</v>
          </cell>
          <cell r="D2399">
            <v>5.49</v>
          </cell>
          <cell r="E2399">
            <v>5.48</v>
          </cell>
          <cell r="F2399">
            <v>10.97</v>
          </cell>
        </row>
        <row r="2400">
          <cell r="A2400" t="str">
            <v>39.24.152</v>
          </cell>
          <cell r="B2400" t="str">
            <v>Cabo de cobre flexível de 3 x 2,5 mm², isolamento 500 V - isolação PP 70°C</v>
          </cell>
          <cell r="C2400" t="str">
            <v>M</v>
          </cell>
          <cell r="D2400">
            <v>8.8000000000000007</v>
          </cell>
          <cell r="E2400">
            <v>6.85</v>
          </cell>
          <cell r="F2400">
            <v>15.65</v>
          </cell>
        </row>
        <row r="2401">
          <cell r="A2401" t="str">
            <v>39.24.153</v>
          </cell>
          <cell r="B2401" t="str">
            <v>Cabo de cobre flexível de 3 x 4 mm², isolamento 500 V - isolação PP 70°C</v>
          </cell>
          <cell r="C2401" t="str">
            <v>M</v>
          </cell>
          <cell r="D2401">
            <v>14.27</v>
          </cell>
          <cell r="E2401">
            <v>8.2100000000000009</v>
          </cell>
          <cell r="F2401">
            <v>22.48</v>
          </cell>
        </row>
        <row r="2402">
          <cell r="A2402" t="str">
            <v>39.24.154</v>
          </cell>
          <cell r="B2402" t="str">
            <v>Cabo de cobre flexível de 3 x 6 mm², isolamento 500 V - isolação PP 70°C</v>
          </cell>
          <cell r="C2402" t="str">
            <v>M</v>
          </cell>
          <cell r="D2402">
            <v>20.74</v>
          </cell>
          <cell r="E2402">
            <v>9.59</v>
          </cell>
          <cell r="F2402">
            <v>30.33</v>
          </cell>
        </row>
        <row r="2403">
          <cell r="A2403" t="str">
            <v>39.24.173</v>
          </cell>
          <cell r="B2403" t="str">
            <v>Cabo de cobre flexível de 4 x 4 mm², isolamento 500 V - isolação PP 70°C</v>
          </cell>
          <cell r="C2403" t="str">
            <v>M</v>
          </cell>
          <cell r="D2403">
            <v>17.93</v>
          </cell>
          <cell r="E2403">
            <v>5.48</v>
          </cell>
          <cell r="F2403">
            <v>23.41</v>
          </cell>
        </row>
        <row r="2404">
          <cell r="A2404" t="str">
            <v>39.24.174</v>
          </cell>
          <cell r="B2404" t="str">
            <v>Cabo de cobre flexível de 4 x 6 mm², isolamento 500 V - isolação PP 70°C</v>
          </cell>
          <cell r="C2404" t="str">
            <v>M</v>
          </cell>
          <cell r="D2404">
            <v>28.18</v>
          </cell>
          <cell r="E2404">
            <v>12.78</v>
          </cell>
          <cell r="F2404">
            <v>40.96</v>
          </cell>
        </row>
        <row r="2405">
          <cell r="A2405" t="str">
            <v>39.25</v>
          </cell>
          <cell r="B2405" t="str">
            <v>Cabo de cobre unipolar, isolamento 15/25 kV, isolacao EPR 90 °C / 105 °C</v>
          </cell>
        </row>
        <row r="2406">
          <cell r="A2406" t="str">
            <v>39.25.020</v>
          </cell>
          <cell r="B2406" t="str">
            <v>Cabo de cobre de 35 mm², isolamento 15/25 kV - isolação EPR 105°C</v>
          </cell>
          <cell r="C2406" t="str">
            <v>M</v>
          </cell>
          <cell r="D2406">
            <v>96.45</v>
          </cell>
          <cell r="E2406">
            <v>1.37</v>
          </cell>
          <cell r="F2406">
            <v>97.82</v>
          </cell>
        </row>
        <row r="2407">
          <cell r="A2407" t="str">
            <v>39.25.030</v>
          </cell>
          <cell r="B2407" t="str">
            <v>Cabo de cobre de 50 mm², isolamento 15/25 kV - isolação EPR 105°C</v>
          </cell>
          <cell r="C2407" t="str">
            <v>M</v>
          </cell>
          <cell r="D2407">
            <v>112.87</v>
          </cell>
          <cell r="E2407">
            <v>1.37</v>
          </cell>
          <cell r="F2407">
            <v>114.24</v>
          </cell>
        </row>
        <row r="2408">
          <cell r="A2408" t="str">
            <v>39.26</v>
          </cell>
          <cell r="B2408" t="str">
            <v>Cabo de cobre flexivel, isolamento 0,6/1kV - isolacao HEPR 90° C - baixa emissao fumaca e gases</v>
          </cell>
        </row>
        <row r="2409">
          <cell r="A2409" t="str">
            <v>39.26.010</v>
          </cell>
          <cell r="B2409" t="str">
            <v>Cabo de cobre flexível de 1,5 mm², isolamento 0,6/1 kV - isolação HEPR 90°C - baixa emissão de fumaça e gases</v>
          </cell>
          <cell r="C2409" t="str">
            <v>M</v>
          </cell>
          <cell r="D2409">
            <v>2.15</v>
          </cell>
          <cell r="E2409">
            <v>1.82</v>
          </cell>
          <cell r="F2409">
            <v>3.97</v>
          </cell>
        </row>
        <row r="2410">
          <cell r="A2410" t="str">
            <v>39.26.020</v>
          </cell>
          <cell r="B2410" t="str">
            <v>Cabo de cobre flexível de 2,5 mm², isolamento 0,6/1 kV - isolação HEPR 90°C - baixa emissão de fumaça e gases</v>
          </cell>
          <cell r="C2410" t="str">
            <v>M</v>
          </cell>
          <cell r="D2410">
            <v>3.37</v>
          </cell>
          <cell r="E2410">
            <v>2.2799999999999998</v>
          </cell>
          <cell r="F2410">
            <v>5.65</v>
          </cell>
        </row>
        <row r="2411">
          <cell r="A2411" t="str">
            <v>39.26.030</v>
          </cell>
          <cell r="B2411" t="str">
            <v>Cabo de cobre flexível de 4 mm², isolamento 0,6/1 kV -  isolação HEPR 90°C - baixa emissão de fumaça e gases</v>
          </cell>
          <cell r="C2411" t="str">
            <v>M</v>
          </cell>
          <cell r="D2411">
            <v>4.63</v>
          </cell>
          <cell r="E2411">
            <v>2.73</v>
          </cell>
          <cell r="F2411">
            <v>7.36</v>
          </cell>
        </row>
        <row r="2412">
          <cell r="A2412" t="str">
            <v>39.26.040</v>
          </cell>
          <cell r="B2412" t="str">
            <v>Cabo de cobre flexível de 6 mm², isolamento 0,6/1 kV - isolação HEPR 90°C - baixa emissão de fumaça e gases</v>
          </cell>
          <cell r="C2412" t="str">
            <v>M</v>
          </cell>
          <cell r="D2412">
            <v>6.64</v>
          </cell>
          <cell r="E2412">
            <v>3.2</v>
          </cell>
          <cell r="F2412">
            <v>9.84</v>
          </cell>
        </row>
        <row r="2413">
          <cell r="A2413" t="str">
            <v>39.26.050</v>
          </cell>
          <cell r="B2413" t="str">
            <v>Cabo de cobre flexível de 10 mm², isolamento 0,6/1 kV - isolação HEPR 90°C - baixa emissão de fumaça e gases</v>
          </cell>
          <cell r="C2413" t="str">
            <v>M</v>
          </cell>
          <cell r="D2413">
            <v>10.47</v>
          </cell>
          <cell r="E2413">
            <v>3.66</v>
          </cell>
          <cell r="F2413">
            <v>14.13</v>
          </cell>
        </row>
        <row r="2414">
          <cell r="A2414" t="str">
            <v>39.26.060</v>
          </cell>
          <cell r="B2414" t="str">
            <v>Cabo de cobre flexível de 16 mm², isolamento 0,6/1 kV - isolação HEPR 90°C - baixa emissão de fumaça e gases</v>
          </cell>
          <cell r="C2414" t="str">
            <v>M</v>
          </cell>
          <cell r="D2414">
            <v>15.92</v>
          </cell>
          <cell r="E2414">
            <v>4.1100000000000003</v>
          </cell>
          <cell r="F2414">
            <v>20.03</v>
          </cell>
        </row>
        <row r="2415">
          <cell r="A2415" t="str">
            <v>39.26.070</v>
          </cell>
          <cell r="B2415" t="str">
            <v>Cabo de cobre flexível de 25 mm², isolamento 0,6/1 kV - isolação HEPR 90°C - baixa emissão de fumaça e gases</v>
          </cell>
          <cell r="C2415" t="str">
            <v>M</v>
          </cell>
          <cell r="D2415">
            <v>24.44</v>
          </cell>
          <cell r="E2415">
            <v>4.57</v>
          </cell>
          <cell r="F2415">
            <v>29.01</v>
          </cell>
        </row>
        <row r="2416">
          <cell r="A2416" t="str">
            <v>39.26.080</v>
          </cell>
          <cell r="B2416" t="str">
            <v>Cabo de cobre flexível de 35 mm², isolamento 0,6/1 kV - isolação HEPR 90°C - baixa emissão de fumaça e gases</v>
          </cell>
          <cell r="C2416" t="str">
            <v>M</v>
          </cell>
          <cell r="D2416">
            <v>33.5</v>
          </cell>
          <cell r="E2416">
            <v>6.85</v>
          </cell>
          <cell r="F2416">
            <v>40.35</v>
          </cell>
        </row>
        <row r="2417">
          <cell r="A2417" t="str">
            <v>39.26.090</v>
          </cell>
          <cell r="B2417" t="str">
            <v>Cabo de cobre flexível de 50 mm², isolamento 0,6/1 kV - isolação HEPR 90°C - baixa emissão de fumaça e gases</v>
          </cell>
          <cell r="C2417" t="str">
            <v>M</v>
          </cell>
          <cell r="D2417">
            <v>47.35</v>
          </cell>
          <cell r="E2417">
            <v>9.1300000000000008</v>
          </cell>
          <cell r="F2417">
            <v>56.48</v>
          </cell>
        </row>
        <row r="2418">
          <cell r="A2418" t="str">
            <v>39.26.100</v>
          </cell>
          <cell r="B2418" t="str">
            <v>Cabo de cobre flexível de 70 mm², isolamento 0,6/1 kV - isolação HEPR 90°C - baixa emissão de fumaça e gases</v>
          </cell>
          <cell r="C2418" t="str">
            <v>M</v>
          </cell>
          <cell r="D2418">
            <v>65.69</v>
          </cell>
          <cell r="E2418">
            <v>11.41</v>
          </cell>
          <cell r="F2418">
            <v>77.099999999999994</v>
          </cell>
        </row>
        <row r="2419">
          <cell r="A2419" t="str">
            <v>39.26.110</v>
          </cell>
          <cell r="B2419" t="str">
            <v>Cabo de cobre flexível de 95 mm², isolamento 0,6/1 kV - isolação HEPR 90°C - baixa emissão de fumaça e gases</v>
          </cell>
          <cell r="C2419" t="str">
            <v>M</v>
          </cell>
          <cell r="D2419">
            <v>89.96</v>
          </cell>
          <cell r="E2419">
            <v>13.69</v>
          </cell>
          <cell r="F2419">
            <v>103.65</v>
          </cell>
        </row>
        <row r="2420">
          <cell r="A2420" t="str">
            <v>39.26.120</v>
          </cell>
          <cell r="B2420" t="str">
            <v>Cabo de cobre flexível de 120 mm², isolamento 0,6/1 kV - isolação HEPR 90°C - baixa emissão de fumaça e gases</v>
          </cell>
          <cell r="C2420" t="str">
            <v>M</v>
          </cell>
          <cell r="D2420">
            <v>113.27</v>
          </cell>
          <cell r="E2420">
            <v>15.98</v>
          </cell>
          <cell r="F2420">
            <v>129.25</v>
          </cell>
        </row>
        <row r="2421">
          <cell r="A2421" t="str">
            <v>39.26.130</v>
          </cell>
          <cell r="B2421" t="str">
            <v>Cabo de cobre flexível de 150 mm², isolamento 0,6/1 kV - isolação HEPR 90°C - baixa emissão de fumaça e gases</v>
          </cell>
          <cell r="C2421" t="str">
            <v>M</v>
          </cell>
          <cell r="D2421">
            <v>140.02000000000001</v>
          </cell>
          <cell r="E2421">
            <v>18.260000000000002</v>
          </cell>
          <cell r="F2421">
            <v>158.28</v>
          </cell>
        </row>
        <row r="2422">
          <cell r="A2422" t="str">
            <v>39.26.140</v>
          </cell>
          <cell r="B2422" t="str">
            <v>Cabo de cobre flexível de 185 mm², isolamento 0,6/1 kV - isolação HEPR 90°C - baixa emissão de fumaça e gases</v>
          </cell>
          <cell r="C2422" t="str">
            <v>M</v>
          </cell>
          <cell r="D2422">
            <v>170.15</v>
          </cell>
          <cell r="E2422">
            <v>20.55</v>
          </cell>
          <cell r="F2422">
            <v>190.7</v>
          </cell>
        </row>
        <row r="2423">
          <cell r="A2423" t="str">
            <v>39.26.150</v>
          </cell>
          <cell r="B2423" t="str">
            <v>Cabo de cobre flexível de 240 mm², isolamento 0,6/1 kV - isolação HEPR 90°C - baixa emissão de fumaça e gases</v>
          </cell>
          <cell r="C2423" t="str">
            <v>M</v>
          </cell>
          <cell r="D2423">
            <v>216.29</v>
          </cell>
          <cell r="E2423">
            <v>22.83</v>
          </cell>
          <cell r="F2423">
            <v>239.12</v>
          </cell>
        </row>
        <row r="2424">
          <cell r="A2424" t="str">
            <v>39.27</v>
          </cell>
          <cell r="B2424" t="str">
            <v>Cabo optico</v>
          </cell>
        </row>
        <row r="2425">
          <cell r="A2425" t="str">
            <v>39.27.010</v>
          </cell>
          <cell r="B2425" t="str">
            <v>Cabo óptico de terminação, 2 fibras, 50/125 µm - uso interno/externo</v>
          </cell>
          <cell r="C2425" t="str">
            <v>M</v>
          </cell>
          <cell r="D2425">
            <v>7.98</v>
          </cell>
          <cell r="E2425">
            <v>2.2799999999999998</v>
          </cell>
          <cell r="F2425">
            <v>10.26</v>
          </cell>
        </row>
        <row r="2426">
          <cell r="A2426" t="str">
            <v>39.27.020</v>
          </cell>
          <cell r="B2426" t="str">
            <v>Cabo óptico multimodo, 4 fibras, 50/125 µm - uso interno/externo</v>
          </cell>
          <cell r="C2426" t="str">
            <v>M</v>
          </cell>
          <cell r="D2426">
            <v>13.42</v>
          </cell>
          <cell r="E2426">
            <v>4.57</v>
          </cell>
          <cell r="F2426">
            <v>17.989999999999998</v>
          </cell>
        </row>
        <row r="2427">
          <cell r="A2427" t="str">
            <v>39.27.030</v>
          </cell>
          <cell r="B2427" t="str">
            <v>Cabo óptico multimodo, 6 fibras, 50/125 µm - uso interno/externo</v>
          </cell>
          <cell r="C2427" t="str">
            <v>M</v>
          </cell>
          <cell r="D2427">
            <v>17.34</v>
          </cell>
          <cell r="E2427">
            <v>4.57</v>
          </cell>
          <cell r="F2427">
            <v>21.91</v>
          </cell>
        </row>
        <row r="2428">
          <cell r="A2428" t="str">
            <v>39.30</v>
          </cell>
          <cell r="B2428" t="str">
            <v>Fios e cabos - audio e video</v>
          </cell>
        </row>
        <row r="2429">
          <cell r="A2429" t="str">
            <v>39.30.010</v>
          </cell>
          <cell r="B2429" t="str">
            <v>Cabo torcido flexível de 2 x 2,5 mm², isolação em PVC antichama</v>
          </cell>
          <cell r="C2429" t="str">
            <v>M</v>
          </cell>
          <cell r="D2429">
            <v>4.3099999999999996</v>
          </cell>
          <cell r="E2429">
            <v>11.41</v>
          </cell>
          <cell r="F2429">
            <v>15.72</v>
          </cell>
        </row>
        <row r="2430">
          <cell r="A2430" t="str">
            <v>40</v>
          </cell>
          <cell r="B2430" t="str">
            <v>DISTRIBUICAO DE FORCA E COMANDO DE ENERGIA ELETRICA E TELEFONIA</v>
          </cell>
        </row>
        <row r="2431">
          <cell r="A2431" t="str">
            <v>40.01</v>
          </cell>
          <cell r="B2431" t="str">
            <v>Caixa de passagem estampada</v>
          </cell>
        </row>
        <row r="2432">
          <cell r="A2432" t="str">
            <v>40.01.020</v>
          </cell>
          <cell r="B2432" t="str">
            <v>Caixa de ferro estampada 4´ x 2´</v>
          </cell>
          <cell r="C2432" t="str">
            <v>UN</v>
          </cell>
          <cell r="D2432">
            <v>1.95</v>
          </cell>
          <cell r="E2432">
            <v>11.41</v>
          </cell>
          <cell r="F2432">
            <v>13.36</v>
          </cell>
        </row>
        <row r="2433">
          <cell r="A2433" t="str">
            <v>40.01.040</v>
          </cell>
          <cell r="B2433" t="str">
            <v>Caixa de ferro estampada 4´ x 4´</v>
          </cell>
          <cell r="C2433" t="str">
            <v>UN</v>
          </cell>
          <cell r="D2433">
            <v>3.38</v>
          </cell>
          <cell r="E2433">
            <v>11.41</v>
          </cell>
          <cell r="F2433">
            <v>14.79</v>
          </cell>
        </row>
        <row r="2434">
          <cell r="A2434" t="str">
            <v>40.01.080</v>
          </cell>
          <cell r="B2434" t="str">
            <v>Caixa de ferro octogonal fundo móvel 4´ x 4´</v>
          </cell>
          <cell r="C2434" t="str">
            <v>UN</v>
          </cell>
          <cell r="D2434">
            <v>2.97</v>
          </cell>
          <cell r="E2434">
            <v>13.69</v>
          </cell>
          <cell r="F2434">
            <v>16.66</v>
          </cell>
        </row>
        <row r="2435">
          <cell r="A2435" t="str">
            <v>40.01.090</v>
          </cell>
          <cell r="B2435" t="str">
            <v>Caixa de ferro estampada octogonal de 3´ x 3´</v>
          </cell>
          <cell r="C2435" t="str">
            <v>UN</v>
          </cell>
          <cell r="D2435">
            <v>1.99</v>
          </cell>
          <cell r="E2435">
            <v>11.41</v>
          </cell>
          <cell r="F2435">
            <v>13.4</v>
          </cell>
        </row>
        <row r="2436">
          <cell r="A2436" t="str">
            <v>40.02</v>
          </cell>
          <cell r="B2436" t="str">
            <v>Caixa de passagem com tampa</v>
          </cell>
        </row>
        <row r="2437">
          <cell r="A2437" t="str">
            <v>40.02.010</v>
          </cell>
          <cell r="B2437" t="str">
            <v>Caixa de tomada em alumínio para piso 4´ x 4´</v>
          </cell>
          <cell r="C2437" t="str">
            <v>UN</v>
          </cell>
          <cell r="D2437">
            <v>34.81</v>
          </cell>
          <cell r="E2437">
            <v>36.520000000000003</v>
          </cell>
          <cell r="F2437">
            <v>71.33</v>
          </cell>
        </row>
        <row r="2438">
          <cell r="A2438" t="str">
            <v>40.02.020</v>
          </cell>
          <cell r="B2438" t="str">
            <v>Caixa de passagem em chapa, com tampa parafusada, 100 x 100 x 80 mm</v>
          </cell>
          <cell r="C2438" t="str">
            <v>UN</v>
          </cell>
          <cell r="D2438">
            <v>15.12</v>
          </cell>
          <cell r="E2438">
            <v>13.69</v>
          </cell>
          <cell r="F2438">
            <v>28.81</v>
          </cell>
        </row>
        <row r="2439">
          <cell r="A2439" t="str">
            <v>40.02.040</v>
          </cell>
          <cell r="B2439" t="str">
            <v>Caixa de passagem em chapa, com tampa parafusada, 150 x 150 x 80 mm</v>
          </cell>
          <cell r="C2439" t="str">
            <v>UN</v>
          </cell>
          <cell r="D2439">
            <v>17.87</v>
          </cell>
          <cell r="E2439">
            <v>13.69</v>
          </cell>
          <cell r="F2439">
            <v>31.56</v>
          </cell>
        </row>
        <row r="2440">
          <cell r="A2440" t="str">
            <v>40.02.060</v>
          </cell>
          <cell r="B2440" t="str">
            <v>Caixa de passagem em chapa, com tampa parafusada, 200 x 200 x 100 mm</v>
          </cell>
          <cell r="C2440" t="str">
            <v>UN</v>
          </cell>
          <cell r="D2440">
            <v>27.75</v>
          </cell>
          <cell r="E2440">
            <v>13.69</v>
          </cell>
          <cell r="F2440">
            <v>41.44</v>
          </cell>
        </row>
        <row r="2441">
          <cell r="A2441" t="str">
            <v>40.02.080</v>
          </cell>
          <cell r="B2441" t="str">
            <v>Caixa de passagem em chapa, com tampa parafusada, 300 x 300 x 120 mm</v>
          </cell>
          <cell r="C2441" t="str">
            <v>UN</v>
          </cell>
          <cell r="D2441">
            <v>56.71</v>
          </cell>
          <cell r="E2441">
            <v>18.260000000000002</v>
          </cell>
          <cell r="F2441">
            <v>74.97</v>
          </cell>
        </row>
        <row r="2442">
          <cell r="A2442" t="str">
            <v>40.02.100</v>
          </cell>
          <cell r="B2442" t="str">
            <v>Caixa de passagem em chapa, com tampa parafusada, 400 x 400 x 150 mm</v>
          </cell>
          <cell r="C2442" t="str">
            <v>UN</v>
          </cell>
          <cell r="D2442">
            <v>133.63999999999999</v>
          </cell>
          <cell r="E2442">
            <v>18.260000000000002</v>
          </cell>
          <cell r="F2442">
            <v>151.9</v>
          </cell>
        </row>
        <row r="2443">
          <cell r="A2443" t="str">
            <v>40.02.120</v>
          </cell>
          <cell r="B2443" t="str">
            <v>Caixa de passagem em chapa, com tampa parafusada, 500 x 500 x 150 mm</v>
          </cell>
          <cell r="C2443" t="str">
            <v>UN</v>
          </cell>
          <cell r="D2443">
            <v>170.42</v>
          </cell>
          <cell r="E2443">
            <v>22.83</v>
          </cell>
          <cell r="F2443">
            <v>193.25</v>
          </cell>
        </row>
        <row r="2444">
          <cell r="A2444" t="str">
            <v>40.02.440</v>
          </cell>
          <cell r="B2444" t="str">
            <v>Caixa em alumínio fundido à prova de tempo, umidade, gases, vapores e pó, 150 x 150 x 150 mm</v>
          </cell>
          <cell r="C2444" t="str">
            <v>UN</v>
          </cell>
          <cell r="D2444">
            <v>170.36</v>
          </cell>
          <cell r="E2444">
            <v>13.69</v>
          </cell>
          <cell r="F2444">
            <v>184.05</v>
          </cell>
        </row>
        <row r="2445">
          <cell r="A2445" t="str">
            <v>40.02.450</v>
          </cell>
          <cell r="B2445" t="str">
            <v>Caixa em alumínio fundido à prova de tempo, umidade, gases, vapores e pó, 200 x 200 x 200 mm</v>
          </cell>
          <cell r="C2445" t="str">
            <v>UN</v>
          </cell>
          <cell r="D2445">
            <v>542.42999999999995</v>
          </cell>
          <cell r="E2445">
            <v>13.69</v>
          </cell>
          <cell r="F2445">
            <v>556.12</v>
          </cell>
        </row>
        <row r="2446">
          <cell r="A2446" t="str">
            <v>40.02.460</v>
          </cell>
          <cell r="B2446" t="str">
            <v>Caixa em alumínio fundido à prova de tempo, umidade, gases, vapores e pó, 240 x 240 x 150 mm</v>
          </cell>
          <cell r="C2446" t="str">
            <v>UN</v>
          </cell>
          <cell r="D2446">
            <v>766.56</v>
          </cell>
          <cell r="E2446">
            <v>13.69</v>
          </cell>
          <cell r="F2446">
            <v>780.25</v>
          </cell>
        </row>
        <row r="2447">
          <cell r="A2447" t="str">
            <v>40.02.470</v>
          </cell>
          <cell r="B2447" t="str">
            <v>Caixa em alumínio fundido à prova de tempo, umidade, gases, vapores e pó, 445 x 350 x 220 mm</v>
          </cell>
          <cell r="C2447" t="str">
            <v>UN</v>
          </cell>
          <cell r="D2447">
            <v>1505.64</v>
          </cell>
          <cell r="E2447">
            <v>18.260000000000002</v>
          </cell>
          <cell r="F2447">
            <v>1523.9</v>
          </cell>
        </row>
        <row r="2448">
          <cell r="A2448" t="str">
            <v>40.02.600</v>
          </cell>
          <cell r="B2448" t="str">
            <v>Caixa de passagem em alumínio fundido à prova de tempo, 100 x 100 mm</v>
          </cell>
          <cell r="C2448" t="str">
            <v>UN</v>
          </cell>
          <cell r="D2448">
            <v>22.35</v>
          </cell>
          <cell r="E2448">
            <v>13.69</v>
          </cell>
          <cell r="F2448">
            <v>36.04</v>
          </cell>
        </row>
        <row r="2449">
          <cell r="A2449" t="str">
            <v>40.02.610</v>
          </cell>
          <cell r="B2449" t="str">
            <v>Caixa de passagem em alumínio fundido à prova de tempo, 200 x 200 mm</v>
          </cell>
          <cell r="C2449" t="str">
            <v>UN</v>
          </cell>
          <cell r="D2449">
            <v>73.650000000000006</v>
          </cell>
          <cell r="E2449">
            <v>13.69</v>
          </cell>
          <cell r="F2449">
            <v>87.34</v>
          </cell>
        </row>
        <row r="2450">
          <cell r="A2450" t="str">
            <v>40.02.620</v>
          </cell>
          <cell r="B2450" t="str">
            <v>Caixa de passagem em alumínio fundido à prova de tempo, 300 x 300 mm</v>
          </cell>
          <cell r="C2450" t="str">
            <v>UN</v>
          </cell>
          <cell r="D2450">
            <v>183.48</v>
          </cell>
          <cell r="E2450">
            <v>18.260000000000002</v>
          </cell>
          <cell r="F2450">
            <v>201.74</v>
          </cell>
        </row>
        <row r="2451">
          <cell r="A2451" t="str">
            <v>40.04</v>
          </cell>
          <cell r="B2451" t="str">
            <v>Tomadas</v>
          </cell>
        </row>
        <row r="2452">
          <cell r="A2452" t="str">
            <v>40.04.080</v>
          </cell>
          <cell r="B2452" t="str">
            <v>Tomada para telefone 4P, padrão TELEBRÁS, com placa</v>
          </cell>
          <cell r="C2452" t="str">
            <v>CJ</v>
          </cell>
          <cell r="D2452">
            <v>25.79</v>
          </cell>
          <cell r="E2452">
            <v>13.69</v>
          </cell>
          <cell r="F2452">
            <v>39.479999999999997</v>
          </cell>
        </row>
        <row r="2453">
          <cell r="A2453" t="str">
            <v>40.04.090</v>
          </cell>
          <cell r="B2453" t="str">
            <v>Tomada RJ 11 para telefone, sem placa</v>
          </cell>
          <cell r="C2453" t="str">
            <v>UN</v>
          </cell>
          <cell r="D2453">
            <v>28.1</v>
          </cell>
          <cell r="E2453">
            <v>13.69</v>
          </cell>
          <cell r="F2453">
            <v>41.79</v>
          </cell>
        </row>
        <row r="2454">
          <cell r="A2454" t="str">
            <v>40.04.096</v>
          </cell>
          <cell r="B2454" t="str">
            <v>Tomada RJ 45 para rede de dados, com placa</v>
          </cell>
          <cell r="C2454" t="str">
            <v>UN</v>
          </cell>
          <cell r="D2454">
            <v>65.39</v>
          </cell>
          <cell r="E2454">
            <v>13.69</v>
          </cell>
          <cell r="F2454">
            <v>79.08</v>
          </cell>
        </row>
        <row r="2455">
          <cell r="A2455" t="str">
            <v>40.04.140</v>
          </cell>
          <cell r="B2455" t="str">
            <v>Tomada 3P+T de 32 A, blindada industrial de sobrepor negativa</v>
          </cell>
          <cell r="C2455" t="str">
            <v>CJ</v>
          </cell>
          <cell r="D2455">
            <v>266.13</v>
          </cell>
          <cell r="E2455">
            <v>13.69</v>
          </cell>
          <cell r="F2455">
            <v>279.82</v>
          </cell>
        </row>
        <row r="2456">
          <cell r="A2456" t="str">
            <v>40.04.146</v>
          </cell>
          <cell r="B2456" t="str">
            <v>Tomada 3P+T de 63 A, blindada industrial de embutir</v>
          </cell>
          <cell r="C2456" t="str">
            <v>CJ</v>
          </cell>
          <cell r="D2456">
            <v>275.58999999999997</v>
          </cell>
          <cell r="E2456">
            <v>13.69</v>
          </cell>
          <cell r="F2456">
            <v>289.27999999999997</v>
          </cell>
        </row>
        <row r="2457">
          <cell r="A2457" t="str">
            <v>40.04.230</v>
          </cell>
          <cell r="B2457" t="str">
            <v>Tomada de canaleta/perfilado universal 2P+T, com caixa e tampa</v>
          </cell>
          <cell r="C2457" t="str">
            <v>CJ</v>
          </cell>
          <cell r="D2457">
            <v>17.46</v>
          </cell>
          <cell r="E2457">
            <v>13.69</v>
          </cell>
          <cell r="F2457">
            <v>31.15</v>
          </cell>
        </row>
        <row r="2458">
          <cell r="A2458" t="str">
            <v>40.04.340</v>
          </cell>
          <cell r="B2458" t="str">
            <v>Plugue e tomada 2P+T de 16 A de sobrepor - 380 / 440 V</v>
          </cell>
          <cell r="C2458" t="str">
            <v>CJ</v>
          </cell>
          <cell r="D2458">
            <v>311.01</v>
          </cell>
          <cell r="E2458">
            <v>13.69</v>
          </cell>
          <cell r="F2458">
            <v>324.7</v>
          </cell>
        </row>
        <row r="2459">
          <cell r="A2459" t="str">
            <v>40.04.390</v>
          </cell>
          <cell r="B2459" t="str">
            <v>Tomada de energia quadrada com rabicho de 10 A - 250 V , para instalação em painel / rodapé / caixa de tomadas</v>
          </cell>
          <cell r="C2459" t="str">
            <v>UN</v>
          </cell>
          <cell r="D2459">
            <v>23.71</v>
          </cell>
          <cell r="E2459">
            <v>13.69</v>
          </cell>
          <cell r="F2459">
            <v>37.4</v>
          </cell>
        </row>
        <row r="2460">
          <cell r="A2460" t="str">
            <v>40.04.450</v>
          </cell>
          <cell r="B2460" t="str">
            <v>Tomada 2P+T de 10 A - 250 V, completa</v>
          </cell>
          <cell r="C2460" t="str">
            <v>CJ</v>
          </cell>
          <cell r="D2460">
            <v>11.97</v>
          </cell>
          <cell r="E2460">
            <v>13.69</v>
          </cell>
          <cell r="F2460">
            <v>25.66</v>
          </cell>
        </row>
        <row r="2461">
          <cell r="A2461" t="str">
            <v>40.04.460</v>
          </cell>
          <cell r="B2461" t="str">
            <v>Tomada 2P+T de 20 A - 250 V, completa</v>
          </cell>
          <cell r="C2461" t="str">
            <v>CJ</v>
          </cell>
          <cell r="D2461">
            <v>13.97</v>
          </cell>
          <cell r="E2461">
            <v>13.69</v>
          </cell>
          <cell r="F2461">
            <v>27.66</v>
          </cell>
        </row>
        <row r="2462">
          <cell r="A2462" t="str">
            <v>40.04.470</v>
          </cell>
          <cell r="B2462" t="str">
            <v>Conjunto 2 tomadas 2P+T de 10 A, completo</v>
          </cell>
          <cell r="C2462" t="str">
            <v>CJ</v>
          </cell>
          <cell r="D2462">
            <v>31.6</v>
          </cell>
          <cell r="E2462">
            <v>13.69</v>
          </cell>
          <cell r="F2462">
            <v>45.29</v>
          </cell>
        </row>
        <row r="2463">
          <cell r="A2463" t="str">
            <v>40.04.480</v>
          </cell>
          <cell r="B2463" t="str">
            <v>Conjunto 1 interruptor simples e 1 tomada 2P+T de 10 A, completo</v>
          </cell>
          <cell r="C2463" t="str">
            <v>CJ</v>
          </cell>
          <cell r="D2463">
            <v>27.12</v>
          </cell>
          <cell r="E2463">
            <v>13.69</v>
          </cell>
          <cell r="F2463">
            <v>40.81</v>
          </cell>
        </row>
        <row r="2464">
          <cell r="A2464" t="str">
            <v>40.04.490</v>
          </cell>
          <cell r="B2464" t="str">
            <v>Conjunto 2 interruptores simples e 1 tomada 2P+T de 10 A, completo</v>
          </cell>
          <cell r="C2464" t="str">
            <v>CJ</v>
          </cell>
          <cell r="D2464">
            <v>23.07</v>
          </cell>
          <cell r="E2464">
            <v>13.69</v>
          </cell>
          <cell r="F2464">
            <v>36.76</v>
          </cell>
        </row>
        <row r="2465">
          <cell r="A2465" t="str">
            <v>40.04.492</v>
          </cell>
          <cell r="B2465" t="str">
            <v>Conjunto 4´ x 4´ de 1 interruptor simples, 1 tomada universal e 1 tomada de 3 polos</v>
          </cell>
          <cell r="C2465" t="str">
            <v>CJ</v>
          </cell>
          <cell r="D2465">
            <v>36.99</v>
          </cell>
          <cell r="E2465">
            <v>16.89</v>
          </cell>
          <cell r="F2465">
            <v>53.88</v>
          </cell>
        </row>
        <row r="2466">
          <cell r="A2466" t="str">
            <v>40.05</v>
          </cell>
          <cell r="B2466" t="str">
            <v>Interruptores e minuterias</v>
          </cell>
        </row>
        <row r="2467">
          <cell r="A2467" t="str">
            <v>40.05.020</v>
          </cell>
          <cell r="B2467" t="str">
            <v>Interruptor com 1 tecla simples e placa</v>
          </cell>
          <cell r="C2467" t="str">
            <v>CJ</v>
          </cell>
          <cell r="D2467">
            <v>13.67</v>
          </cell>
          <cell r="E2467">
            <v>15.52</v>
          </cell>
          <cell r="F2467">
            <v>29.19</v>
          </cell>
        </row>
        <row r="2468">
          <cell r="A2468" t="str">
            <v>40.05.040</v>
          </cell>
          <cell r="B2468" t="str">
            <v>Interruptor com 2 teclas simples e placa</v>
          </cell>
          <cell r="C2468" t="str">
            <v>CJ</v>
          </cell>
          <cell r="D2468">
            <v>23.56</v>
          </cell>
          <cell r="E2468">
            <v>15.98</v>
          </cell>
          <cell r="F2468">
            <v>39.54</v>
          </cell>
        </row>
        <row r="2469">
          <cell r="A2469" t="str">
            <v>40.05.060</v>
          </cell>
          <cell r="B2469" t="str">
            <v>Interruptor com 3 teclas simples e placa</v>
          </cell>
          <cell r="C2469" t="str">
            <v>CJ</v>
          </cell>
          <cell r="D2469">
            <v>26.3</v>
          </cell>
          <cell r="E2469">
            <v>22.83</v>
          </cell>
          <cell r="F2469">
            <v>49.13</v>
          </cell>
        </row>
        <row r="2470">
          <cell r="A2470" t="str">
            <v>40.05.080</v>
          </cell>
          <cell r="B2470" t="str">
            <v>Interruptor com 1 tecla paralelo e placa</v>
          </cell>
          <cell r="C2470" t="str">
            <v>CJ</v>
          </cell>
          <cell r="D2470">
            <v>13.19</v>
          </cell>
          <cell r="E2470">
            <v>12.32</v>
          </cell>
          <cell r="F2470">
            <v>25.51</v>
          </cell>
        </row>
        <row r="2471">
          <cell r="A2471" t="str">
            <v>40.05.100</v>
          </cell>
          <cell r="B2471" t="str">
            <v>Interruptor com 2 teclas paralelo e placa</v>
          </cell>
          <cell r="C2471" t="str">
            <v>CJ</v>
          </cell>
          <cell r="D2471">
            <v>11.97</v>
          </cell>
          <cell r="E2471">
            <v>20.55</v>
          </cell>
          <cell r="F2471">
            <v>32.520000000000003</v>
          </cell>
        </row>
        <row r="2472">
          <cell r="A2472" t="str">
            <v>40.05.120</v>
          </cell>
          <cell r="B2472" t="str">
            <v>Interruptor com 2 teclas, 1 simples, 1 paralelo e placa</v>
          </cell>
          <cell r="C2472" t="str">
            <v>CJ</v>
          </cell>
          <cell r="D2472">
            <v>16.510000000000002</v>
          </cell>
          <cell r="E2472">
            <v>17.350000000000001</v>
          </cell>
          <cell r="F2472">
            <v>33.86</v>
          </cell>
        </row>
        <row r="2473">
          <cell r="A2473" t="str">
            <v>40.05.140</v>
          </cell>
          <cell r="B2473" t="str">
            <v>Interruptor com 3 teclas, 2 simples, 1 paralelo e placa</v>
          </cell>
          <cell r="C2473" t="str">
            <v>CJ</v>
          </cell>
          <cell r="D2473">
            <v>12.16</v>
          </cell>
          <cell r="E2473">
            <v>20.55</v>
          </cell>
          <cell r="F2473">
            <v>32.71</v>
          </cell>
        </row>
        <row r="2474">
          <cell r="A2474" t="str">
            <v>40.05.160</v>
          </cell>
          <cell r="B2474" t="str">
            <v>Interruptor com 3 teclas, 1 simples, 2 paralelo e placa</v>
          </cell>
          <cell r="C2474" t="str">
            <v>CJ</v>
          </cell>
          <cell r="D2474">
            <v>19.690000000000001</v>
          </cell>
          <cell r="E2474">
            <v>22.83</v>
          </cell>
          <cell r="F2474">
            <v>42.52</v>
          </cell>
        </row>
        <row r="2475">
          <cell r="A2475" t="str">
            <v>40.05.170</v>
          </cell>
          <cell r="B2475" t="str">
            <v>Interruptor bipolar paralelo, 1 tecla dupla e placa</v>
          </cell>
          <cell r="C2475" t="str">
            <v>CJ</v>
          </cell>
          <cell r="D2475">
            <v>48.03</v>
          </cell>
          <cell r="E2475">
            <v>15.98</v>
          </cell>
          <cell r="F2475">
            <v>64.010000000000005</v>
          </cell>
        </row>
        <row r="2476">
          <cell r="A2476" t="str">
            <v>40.05.180</v>
          </cell>
          <cell r="B2476" t="str">
            <v>Interruptor bipolar simples, 1 tecla dupla e placa</v>
          </cell>
          <cell r="C2476" t="str">
            <v>CJ</v>
          </cell>
          <cell r="D2476">
            <v>42.34</v>
          </cell>
          <cell r="E2476">
            <v>15.98</v>
          </cell>
          <cell r="F2476">
            <v>58.32</v>
          </cell>
        </row>
        <row r="2477">
          <cell r="A2477" t="str">
            <v>40.05.320</v>
          </cell>
          <cell r="B2477" t="str">
            <v>Pulsador 2 A - 250 V, para minuteria com placa</v>
          </cell>
          <cell r="C2477" t="str">
            <v>CJ</v>
          </cell>
          <cell r="D2477">
            <v>18.2</v>
          </cell>
          <cell r="E2477">
            <v>11.41</v>
          </cell>
          <cell r="F2477">
            <v>29.61</v>
          </cell>
        </row>
        <row r="2478">
          <cell r="A2478" t="str">
            <v>40.05.330</v>
          </cell>
          <cell r="B2478" t="str">
            <v>Variador de luminosidade rotativo até 1000 W, 127/220 V, com placa</v>
          </cell>
          <cell r="C2478" t="str">
            <v>CJ</v>
          </cell>
          <cell r="D2478">
            <v>55</v>
          </cell>
          <cell r="E2478">
            <v>17.350000000000001</v>
          </cell>
          <cell r="F2478">
            <v>72.349999999999994</v>
          </cell>
        </row>
        <row r="2479">
          <cell r="A2479" t="str">
            <v>40.05.340</v>
          </cell>
          <cell r="B2479" t="str">
            <v>Sensor de presença para teto, com fotocélula, para lâmpada qualquer</v>
          </cell>
          <cell r="C2479" t="str">
            <v>UN</v>
          </cell>
          <cell r="D2479">
            <v>35.549999999999997</v>
          </cell>
          <cell r="E2479">
            <v>13.69</v>
          </cell>
          <cell r="F2479">
            <v>49.24</v>
          </cell>
        </row>
        <row r="2480">
          <cell r="A2480" t="str">
            <v>40.05.350</v>
          </cell>
          <cell r="B2480" t="str">
            <v>Sensor de presença infravermelho passivo e microondas, alcance de 12 m - sem fio</v>
          </cell>
          <cell r="C2480" t="str">
            <v>UN</v>
          </cell>
          <cell r="D2480">
            <v>89.86</v>
          </cell>
          <cell r="E2480">
            <v>22.83</v>
          </cell>
          <cell r="F2480">
            <v>112.69</v>
          </cell>
        </row>
        <row r="2481">
          <cell r="A2481" t="str">
            <v>40.06</v>
          </cell>
          <cell r="B2481" t="str">
            <v>Conduletes</v>
          </cell>
        </row>
        <row r="2482">
          <cell r="A2482" t="str">
            <v>40.06.040</v>
          </cell>
          <cell r="B2482" t="str">
            <v>Condulete metálico de 3/4´</v>
          </cell>
          <cell r="C2482" t="str">
            <v>CJ</v>
          </cell>
          <cell r="D2482">
            <v>13.87</v>
          </cell>
          <cell r="E2482">
            <v>22.83</v>
          </cell>
          <cell r="F2482">
            <v>36.700000000000003</v>
          </cell>
        </row>
        <row r="2483">
          <cell r="A2483" t="str">
            <v>40.06.060</v>
          </cell>
          <cell r="B2483" t="str">
            <v>Condulete metálico de 1´</v>
          </cell>
          <cell r="C2483" t="str">
            <v>CJ</v>
          </cell>
          <cell r="D2483">
            <v>20.87</v>
          </cell>
          <cell r="E2483">
            <v>22.83</v>
          </cell>
          <cell r="F2483">
            <v>43.7</v>
          </cell>
        </row>
        <row r="2484">
          <cell r="A2484" t="str">
            <v>40.06.080</v>
          </cell>
          <cell r="B2484" t="str">
            <v>Condulete metálico de 1 1/4´</v>
          </cell>
          <cell r="C2484" t="str">
            <v>CJ</v>
          </cell>
          <cell r="D2484">
            <v>44.17</v>
          </cell>
          <cell r="E2484">
            <v>22.83</v>
          </cell>
          <cell r="F2484">
            <v>67</v>
          </cell>
        </row>
        <row r="2485">
          <cell r="A2485" t="str">
            <v>40.06.100</v>
          </cell>
          <cell r="B2485" t="str">
            <v>Condulete metálico de 1 1/2´</v>
          </cell>
          <cell r="C2485" t="str">
            <v>CJ</v>
          </cell>
          <cell r="D2485">
            <v>52.17</v>
          </cell>
          <cell r="E2485">
            <v>22.83</v>
          </cell>
          <cell r="F2485">
            <v>75</v>
          </cell>
        </row>
        <row r="2486">
          <cell r="A2486" t="str">
            <v>40.06.120</v>
          </cell>
          <cell r="B2486" t="str">
            <v>Condulete metálico de 2´</v>
          </cell>
          <cell r="C2486" t="str">
            <v>CJ</v>
          </cell>
          <cell r="D2486">
            <v>78.31</v>
          </cell>
          <cell r="E2486">
            <v>22.83</v>
          </cell>
          <cell r="F2486">
            <v>101.14</v>
          </cell>
        </row>
        <row r="2487">
          <cell r="A2487" t="str">
            <v>40.06.140</v>
          </cell>
          <cell r="B2487" t="str">
            <v>Condulete metálico de 2 1/2´</v>
          </cell>
          <cell r="C2487" t="str">
            <v>CJ</v>
          </cell>
          <cell r="D2487">
            <v>203.69</v>
          </cell>
          <cell r="E2487">
            <v>22.83</v>
          </cell>
          <cell r="F2487">
            <v>226.52</v>
          </cell>
        </row>
        <row r="2488">
          <cell r="A2488" t="str">
            <v>40.06.160</v>
          </cell>
          <cell r="B2488" t="str">
            <v>Condulete metálico de 3´</v>
          </cell>
          <cell r="C2488" t="str">
            <v>CJ</v>
          </cell>
          <cell r="D2488">
            <v>260.76</v>
          </cell>
          <cell r="E2488">
            <v>22.83</v>
          </cell>
          <cell r="F2488">
            <v>283.58999999999997</v>
          </cell>
        </row>
        <row r="2489">
          <cell r="A2489" t="str">
            <v>40.06.170</v>
          </cell>
          <cell r="B2489" t="str">
            <v>Condulete metálico de 4´</v>
          </cell>
          <cell r="C2489" t="str">
            <v>CJ</v>
          </cell>
          <cell r="D2489">
            <v>370.85</v>
          </cell>
          <cell r="E2489">
            <v>22.83</v>
          </cell>
          <cell r="F2489">
            <v>393.68</v>
          </cell>
        </row>
        <row r="2490">
          <cell r="A2490" t="str">
            <v>40.06.510</v>
          </cell>
          <cell r="B2490" t="str">
            <v>Condulete em PVC de 1´ - com tampa</v>
          </cell>
          <cell r="C2490" t="str">
            <v>CJ</v>
          </cell>
          <cell r="D2490">
            <v>17.940000000000001</v>
          </cell>
          <cell r="E2490">
            <v>22.83</v>
          </cell>
          <cell r="F2490">
            <v>40.770000000000003</v>
          </cell>
        </row>
        <row r="2491">
          <cell r="A2491" t="str">
            <v>40.07</v>
          </cell>
          <cell r="B2491" t="str">
            <v>Caixa de passagem em PVC</v>
          </cell>
        </row>
        <row r="2492">
          <cell r="A2492" t="str">
            <v>40.07.010</v>
          </cell>
          <cell r="B2492" t="str">
            <v>Caixa em PVC de 4´ x 2´</v>
          </cell>
          <cell r="C2492" t="str">
            <v>UN</v>
          </cell>
          <cell r="D2492">
            <v>3.41</v>
          </cell>
          <cell r="E2492">
            <v>11.41</v>
          </cell>
          <cell r="F2492">
            <v>14.82</v>
          </cell>
        </row>
        <row r="2493">
          <cell r="A2493" t="str">
            <v>40.07.020</v>
          </cell>
          <cell r="B2493" t="str">
            <v>Caixa em PVC de 4´ x 4´</v>
          </cell>
          <cell r="C2493" t="str">
            <v>UN</v>
          </cell>
          <cell r="D2493">
            <v>6.55</v>
          </cell>
          <cell r="E2493">
            <v>11.41</v>
          </cell>
          <cell r="F2493">
            <v>17.96</v>
          </cell>
        </row>
        <row r="2494">
          <cell r="A2494" t="str">
            <v>40.07.040</v>
          </cell>
          <cell r="B2494" t="str">
            <v>Caixa em PVC octogonal de 4´ x 4´</v>
          </cell>
          <cell r="C2494" t="str">
            <v>UN</v>
          </cell>
          <cell r="D2494">
            <v>6.97</v>
          </cell>
          <cell r="E2494">
            <v>11.41</v>
          </cell>
          <cell r="F2494">
            <v>18.38</v>
          </cell>
        </row>
        <row r="2495">
          <cell r="A2495" t="str">
            <v>40.10</v>
          </cell>
          <cell r="B2495" t="str">
            <v>Contator</v>
          </cell>
        </row>
        <row r="2496">
          <cell r="A2496" t="str">
            <v>40.10.016</v>
          </cell>
          <cell r="B2496" t="str">
            <v>Contator de potência 12 A - 1na+1nf</v>
          </cell>
          <cell r="C2496" t="str">
            <v>UN</v>
          </cell>
          <cell r="D2496">
            <v>270.94</v>
          </cell>
          <cell r="E2496">
            <v>22.83</v>
          </cell>
          <cell r="F2496">
            <v>293.77</v>
          </cell>
        </row>
        <row r="2497">
          <cell r="A2497" t="str">
            <v>40.10.020</v>
          </cell>
          <cell r="B2497" t="str">
            <v>Contator de potência 9 A - 2na+2nf</v>
          </cell>
          <cell r="C2497" t="str">
            <v>UN</v>
          </cell>
          <cell r="D2497">
            <v>280.57</v>
          </cell>
          <cell r="E2497">
            <v>22.83</v>
          </cell>
          <cell r="F2497">
            <v>303.39999999999998</v>
          </cell>
        </row>
        <row r="2498">
          <cell r="A2498" t="str">
            <v>40.10.040</v>
          </cell>
          <cell r="B2498" t="str">
            <v>Contator de potência 12 A - 2na+2nf</v>
          </cell>
          <cell r="C2498" t="str">
            <v>UN</v>
          </cell>
          <cell r="D2498">
            <v>329.76</v>
          </cell>
          <cell r="E2498">
            <v>22.83</v>
          </cell>
          <cell r="F2498">
            <v>352.59</v>
          </cell>
        </row>
        <row r="2499">
          <cell r="A2499" t="str">
            <v>40.10.060</v>
          </cell>
          <cell r="B2499" t="str">
            <v>Contator de potência 16 A - 2na+2nf</v>
          </cell>
          <cell r="C2499" t="str">
            <v>UN</v>
          </cell>
          <cell r="D2499">
            <v>266.66000000000003</v>
          </cell>
          <cell r="E2499">
            <v>22.83</v>
          </cell>
          <cell r="F2499">
            <v>289.49</v>
          </cell>
        </row>
        <row r="2500">
          <cell r="A2500" t="str">
            <v>40.10.080</v>
          </cell>
          <cell r="B2500" t="str">
            <v>Contator de potência 22 A/25 A - 2na+2nf</v>
          </cell>
          <cell r="C2500" t="str">
            <v>UN</v>
          </cell>
          <cell r="D2500">
            <v>400.82</v>
          </cell>
          <cell r="E2500">
            <v>22.83</v>
          </cell>
          <cell r="F2500">
            <v>423.65</v>
          </cell>
        </row>
        <row r="2501">
          <cell r="A2501" t="str">
            <v>40.10.100</v>
          </cell>
          <cell r="B2501" t="str">
            <v>Contator de potência 32 A - 2na+2nf</v>
          </cell>
          <cell r="C2501" t="str">
            <v>UN</v>
          </cell>
          <cell r="D2501">
            <v>584.63</v>
          </cell>
          <cell r="E2501">
            <v>22.83</v>
          </cell>
          <cell r="F2501">
            <v>607.46</v>
          </cell>
        </row>
        <row r="2502">
          <cell r="A2502" t="str">
            <v>40.10.106</v>
          </cell>
          <cell r="B2502" t="str">
            <v>Contator de potência 38 A/40 A - 2na+2nf</v>
          </cell>
          <cell r="C2502" t="str">
            <v>UN</v>
          </cell>
          <cell r="D2502">
            <v>796.08</v>
          </cell>
          <cell r="E2502">
            <v>22.83</v>
          </cell>
          <cell r="F2502">
            <v>818.91</v>
          </cell>
        </row>
        <row r="2503">
          <cell r="A2503" t="str">
            <v>40.10.110</v>
          </cell>
          <cell r="B2503" t="str">
            <v>Contator de potência 50 A - 2na+2nf</v>
          </cell>
          <cell r="C2503" t="str">
            <v>UN</v>
          </cell>
          <cell r="D2503">
            <v>1076.26</v>
          </cell>
          <cell r="E2503">
            <v>22.83</v>
          </cell>
          <cell r="F2503">
            <v>1099.0899999999999</v>
          </cell>
        </row>
        <row r="2504">
          <cell r="A2504" t="str">
            <v>40.10.132</v>
          </cell>
          <cell r="B2504" t="str">
            <v>Contator de potência 65 A - 2na+2nf</v>
          </cell>
          <cell r="C2504" t="str">
            <v>UN</v>
          </cell>
          <cell r="D2504">
            <v>1620.99</v>
          </cell>
          <cell r="E2504">
            <v>22.83</v>
          </cell>
          <cell r="F2504">
            <v>1643.82</v>
          </cell>
        </row>
        <row r="2505">
          <cell r="A2505" t="str">
            <v>40.10.136</v>
          </cell>
          <cell r="B2505" t="str">
            <v>Contator de potência 110 A - 2na+2nf</v>
          </cell>
          <cell r="C2505" t="str">
            <v>UN</v>
          </cell>
          <cell r="D2505">
            <v>3555.1</v>
          </cell>
          <cell r="E2505">
            <v>22.83</v>
          </cell>
          <cell r="F2505">
            <v>3577.93</v>
          </cell>
        </row>
        <row r="2506">
          <cell r="A2506" t="str">
            <v>40.10.140</v>
          </cell>
          <cell r="B2506" t="str">
            <v>Contator de potência 150 A - 2na+2nf</v>
          </cell>
          <cell r="C2506" t="str">
            <v>UN</v>
          </cell>
          <cell r="D2506">
            <v>2171.39</v>
          </cell>
          <cell r="E2506">
            <v>22.83</v>
          </cell>
          <cell r="F2506">
            <v>2194.2199999999998</v>
          </cell>
        </row>
        <row r="2507">
          <cell r="A2507" t="str">
            <v>40.10.150</v>
          </cell>
          <cell r="B2507" t="str">
            <v>Contator de potência 220 A - 2na+2nf</v>
          </cell>
          <cell r="C2507" t="str">
            <v>UN</v>
          </cell>
          <cell r="D2507">
            <v>5157.26</v>
          </cell>
          <cell r="E2507">
            <v>22.83</v>
          </cell>
          <cell r="F2507">
            <v>5180.09</v>
          </cell>
        </row>
        <row r="2508">
          <cell r="A2508" t="str">
            <v>40.10.500</v>
          </cell>
          <cell r="B2508" t="str">
            <v>Minicontator auxiliar - 4na</v>
          </cell>
          <cell r="C2508" t="str">
            <v>UN</v>
          </cell>
          <cell r="D2508">
            <v>73.84</v>
          </cell>
          <cell r="E2508">
            <v>22.83</v>
          </cell>
          <cell r="F2508">
            <v>96.67</v>
          </cell>
        </row>
        <row r="2509">
          <cell r="A2509" t="str">
            <v>40.10.510</v>
          </cell>
          <cell r="B2509" t="str">
            <v>Contator auxiliar - 2na+2nf</v>
          </cell>
          <cell r="C2509" t="str">
            <v>UN</v>
          </cell>
          <cell r="D2509">
            <v>142.33000000000001</v>
          </cell>
          <cell r="E2509">
            <v>22.83</v>
          </cell>
          <cell r="F2509">
            <v>165.16</v>
          </cell>
        </row>
        <row r="2510">
          <cell r="A2510" t="str">
            <v>40.10.520</v>
          </cell>
          <cell r="B2510" t="str">
            <v>Contator auxiliar - 4na+4nf</v>
          </cell>
          <cell r="C2510" t="str">
            <v>UN</v>
          </cell>
          <cell r="D2510">
            <v>145.6</v>
          </cell>
          <cell r="E2510">
            <v>22.83</v>
          </cell>
          <cell r="F2510">
            <v>168.43</v>
          </cell>
        </row>
        <row r="2511">
          <cell r="A2511" t="str">
            <v>40.11</v>
          </cell>
          <cell r="B2511" t="str">
            <v>Rele</v>
          </cell>
        </row>
        <row r="2512">
          <cell r="A2512" t="str">
            <v>40.11.010</v>
          </cell>
          <cell r="B2512" t="str">
            <v>Relé fotoelétrico 50/60 Hz, 110/220 V, 1200 VA, completo</v>
          </cell>
          <cell r="C2512" t="str">
            <v>UN</v>
          </cell>
          <cell r="D2512">
            <v>76.849999999999994</v>
          </cell>
          <cell r="E2512">
            <v>20.55</v>
          </cell>
          <cell r="F2512">
            <v>97.4</v>
          </cell>
        </row>
        <row r="2513">
          <cell r="A2513" t="str">
            <v>40.11.020</v>
          </cell>
          <cell r="B2513" t="str">
            <v>Relé bimetálico de sobrecarga para acoplamento direto, faixas de ajuste de 9/12 A</v>
          </cell>
          <cell r="C2513" t="str">
            <v>UN</v>
          </cell>
          <cell r="D2513">
            <v>263.51</v>
          </cell>
          <cell r="E2513">
            <v>22.83</v>
          </cell>
          <cell r="F2513">
            <v>286.33999999999997</v>
          </cell>
        </row>
        <row r="2514">
          <cell r="A2514" t="str">
            <v>40.11.030</v>
          </cell>
          <cell r="B2514" t="str">
            <v>Relé bimetálico de sobrecarga para acoplamento direto, faixas de ajuste de 20/32 A até 50/63 A</v>
          </cell>
          <cell r="C2514" t="str">
            <v>UN</v>
          </cell>
          <cell r="D2514">
            <v>460.79</v>
          </cell>
          <cell r="E2514">
            <v>22.83</v>
          </cell>
          <cell r="F2514">
            <v>483.62</v>
          </cell>
        </row>
        <row r="2515">
          <cell r="A2515" t="str">
            <v>40.11.050</v>
          </cell>
          <cell r="B2515" t="str">
            <v>Relé bimetálico de sobrecarga para acoplamento direto, faixas de ajuste 0,4/0,63 A até 16/25 A</v>
          </cell>
          <cell r="C2515" t="str">
            <v>UN</v>
          </cell>
          <cell r="D2515">
            <v>352.45</v>
          </cell>
          <cell r="E2515">
            <v>22.83</v>
          </cell>
          <cell r="F2515">
            <v>375.28</v>
          </cell>
        </row>
        <row r="2516">
          <cell r="A2516" t="str">
            <v>40.11.060</v>
          </cell>
          <cell r="B2516" t="str">
            <v>Relé de tempo eletrônico de 0,6 até 6 s - 220V - 50/60 Hz</v>
          </cell>
          <cell r="C2516" t="str">
            <v>UN</v>
          </cell>
          <cell r="D2516">
            <v>94.68</v>
          </cell>
          <cell r="E2516">
            <v>45.65</v>
          </cell>
          <cell r="F2516">
            <v>140.33000000000001</v>
          </cell>
        </row>
        <row r="2517">
          <cell r="A2517" t="str">
            <v>40.11.070</v>
          </cell>
          <cell r="B2517" t="str">
            <v>Relé supervisor trifásico contra falta de fase, inversão de fase e mínima tensão</v>
          </cell>
          <cell r="C2517" t="str">
            <v>UN</v>
          </cell>
          <cell r="D2517">
            <v>4155.34</v>
          </cell>
          <cell r="E2517">
            <v>45.65</v>
          </cell>
          <cell r="F2517">
            <v>4200.99</v>
          </cell>
        </row>
        <row r="2518">
          <cell r="A2518" t="str">
            <v>40.11.120</v>
          </cell>
          <cell r="B2518" t="str">
            <v>Relé de tempo eletrônico de 1,5 até 15 minutos - 110V/220V - 50/60Hz</v>
          </cell>
          <cell r="C2518" t="str">
            <v>UN</v>
          </cell>
          <cell r="D2518">
            <v>102.03</v>
          </cell>
          <cell r="E2518">
            <v>45.65</v>
          </cell>
          <cell r="F2518">
            <v>147.68</v>
          </cell>
        </row>
        <row r="2519">
          <cell r="A2519" t="str">
            <v>40.11.230</v>
          </cell>
          <cell r="B2519" t="str">
            <v>Relé de sobrecarga eletrônico para acoplamento direto, faixa de ajuste de 55 A até 250 A</v>
          </cell>
          <cell r="C2519" t="str">
            <v>UN</v>
          </cell>
          <cell r="D2519">
            <v>3143.17</v>
          </cell>
          <cell r="E2519">
            <v>22.83</v>
          </cell>
          <cell r="F2519">
            <v>3166</v>
          </cell>
        </row>
        <row r="2520">
          <cell r="A2520" t="str">
            <v>40.11.240</v>
          </cell>
          <cell r="B2520" t="str">
            <v>Relé de tempo eletrônico de 3 até 30s - 220V - 50/60Hz</v>
          </cell>
          <cell r="C2520" t="str">
            <v>UN</v>
          </cell>
          <cell r="D2520">
            <v>123.36</v>
          </cell>
          <cell r="E2520">
            <v>45.65</v>
          </cell>
          <cell r="F2520">
            <v>169.01</v>
          </cell>
        </row>
        <row r="2521">
          <cell r="A2521" t="str">
            <v>40.11.250</v>
          </cell>
          <cell r="B2521" t="str">
            <v>Relé de impulso bipolar, 16 A, 250 V CA</v>
          </cell>
          <cell r="C2521" t="str">
            <v>UN</v>
          </cell>
          <cell r="D2521">
            <v>275.94</v>
          </cell>
          <cell r="E2521">
            <v>27.39</v>
          </cell>
          <cell r="F2521">
            <v>303.33</v>
          </cell>
        </row>
        <row r="2522">
          <cell r="A2522" t="str">
            <v>40.12</v>
          </cell>
          <cell r="B2522" t="str">
            <v>Chave comutadora e seletora</v>
          </cell>
        </row>
        <row r="2523">
          <cell r="A2523" t="str">
            <v>40.12.020</v>
          </cell>
          <cell r="B2523" t="str">
            <v>Chave comutadora/seletora com 1 polo e 3 posições para 63 A</v>
          </cell>
          <cell r="C2523" t="str">
            <v>UN</v>
          </cell>
          <cell r="D2523">
            <v>636.96</v>
          </cell>
          <cell r="E2523">
            <v>18.260000000000002</v>
          </cell>
          <cell r="F2523">
            <v>655.22</v>
          </cell>
        </row>
        <row r="2524">
          <cell r="A2524" t="str">
            <v>40.12.030</v>
          </cell>
          <cell r="B2524" t="str">
            <v>Chave comutadora/seletora com 1 polo e 3 posições para 25 A</v>
          </cell>
          <cell r="C2524" t="str">
            <v>UN</v>
          </cell>
          <cell r="D2524">
            <v>318.70999999999998</v>
          </cell>
          <cell r="E2524">
            <v>18.260000000000002</v>
          </cell>
          <cell r="F2524">
            <v>336.97</v>
          </cell>
        </row>
        <row r="2525">
          <cell r="A2525" t="str">
            <v>40.12.200</v>
          </cell>
          <cell r="B2525" t="str">
            <v>Chave comutadora/seletora com 1 polo e 2 posições para 25 A</v>
          </cell>
          <cell r="C2525" t="str">
            <v>UN</v>
          </cell>
          <cell r="D2525">
            <v>166.41</v>
          </cell>
          <cell r="E2525">
            <v>18.260000000000002</v>
          </cell>
          <cell r="F2525">
            <v>184.67</v>
          </cell>
        </row>
        <row r="2526">
          <cell r="A2526" t="str">
            <v>40.12.210</v>
          </cell>
          <cell r="B2526" t="str">
            <v>Chave comutadora/seletora com 3 polos e 3 posições para 25 A</v>
          </cell>
          <cell r="C2526" t="str">
            <v>UN</v>
          </cell>
          <cell r="D2526">
            <v>440.75</v>
          </cell>
          <cell r="E2526">
            <v>18.260000000000002</v>
          </cell>
          <cell r="F2526">
            <v>459.01</v>
          </cell>
        </row>
        <row r="2527">
          <cell r="A2527" t="str">
            <v>40.13</v>
          </cell>
          <cell r="B2527" t="str">
            <v>Amperimetro</v>
          </cell>
        </row>
        <row r="2528">
          <cell r="A2528" t="str">
            <v>40.13.010</v>
          </cell>
          <cell r="B2528" t="str">
            <v>Chave comutadora para amperímetro</v>
          </cell>
          <cell r="C2528" t="str">
            <v>UN</v>
          </cell>
          <cell r="D2528">
            <v>165.24</v>
          </cell>
          <cell r="E2528">
            <v>18.260000000000002</v>
          </cell>
          <cell r="F2528">
            <v>183.5</v>
          </cell>
        </row>
        <row r="2529">
          <cell r="A2529" t="str">
            <v>40.13.040</v>
          </cell>
          <cell r="B2529" t="str">
            <v>Amperímetro de ferro móvel de 96 x 96 mm, para ligação em transformador de corrente, escala fixa de 0A/50 A até 0A/2 kA</v>
          </cell>
          <cell r="C2529" t="str">
            <v>UN</v>
          </cell>
          <cell r="D2529">
            <v>389.46</v>
          </cell>
          <cell r="E2529">
            <v>11.41</v>
          </cell>
          <cell r="F2529">
            <v>400.87</v>
          </cell>
        </row>
        <row r="2530">
          <cell r="A2530" t="str">
            <v>40.14</v>
          </cell>
          <cell r="B2530" t="str">
            <v>Voltimetro</v>
          </cell>
        </row>
        <row r="2531">
          <cell r="A2531" t="str">
            <v>40.14.010</v>
          </cell>
          <cell r="B2531" t="str">
            <v>Chave comutadora para voltímetro</v>
          </cell>
          <cell r="C2531" t="str">
            <v>UN</v>
          </cell>
          <cell r="D2531">
            <v>133.12</v>
          </cell>
          <cell r="E2531">
            <v>18.260000000000002</v>
          </cell>
          <cell r="F2531">
            <v>151.38</v>
          </cell>
        </row>
        <row r="2532">
          <cell r="A2532" t="str">
            <v>40.14.030</v>
          </cell>
          <cell r="B2532" t="str">
            <v>Voltímetro de ferro móvel de 96 x 96 mm, escalas variáveis de 0/150 V, 0/250 V, 0/300 V, 0/500 V e 0/600 V</v>
          </cell>
          <cell r="C2532" t="str">
            <v>UN</v>
          </cell>
          <cell r="D2532">
            <v>128.35</v>
          </cell>
          <cell r="E2532">
            <v>22.83</v>
          </cell>
          <cell r="F2532">
            <v>151.18</v>
          </cell>
        </row>
        <row r="2533">
          <cell r="A2533" t="str">
            <v>40.20</v>
          </cell>
          <cell r="B2533" t="str">
            <v>Reparos, conservacoes e complementos - GRUPO 40</v>
          </cell>
        </row>
        <row r="2534">
          <cell r="A2534" t="str">
            <v>40.20.050</v>
          </cell>
          <cell r="B2534" t="str">
            <v>Sinalizador com lâmpada</v>
          </cell>
          <cell r="C2534" t="str">
            <v>UN</v>
          </cell>
          <cell r="D2534">
            <v>65.930000000000007</v>
          </cell>
          <cell r="E2534">
            <v>36.520000000000003</v>
          </cell>
          <cell r="F2534">
            <v>102.45</v>
          </cell>
        </row>
        <row r="2535">
          <cell r="A2535" t="str">
            <v>40.20.060</v>
          </cell>
          <cell r="B2535" t="str">
            <v>Botão de comando duplo sem sinalizador</v>
          </cell>
          <cell r="C2535" t="str">
            <v>UN</v>
          </cell>
          <cell r="D2535">
            <v>53.33</v>
          </cell>
          <cell r="E2535">
            <v>36.520000000000003</v>
          </cell>
          <cell r="F2535">
            <v>89.85</v>
          </cell>
        </row>
        <row r="2536">
          <cell r="A2536" t="str">
            <v>40.20.090</v>
          </cell>
          <cell r="B2536" t="str">
            <v>Botoeira com retenção para quadro/painel</v>
          </cell>
          <cell r="C2536" t="str">
            <v>UN</v>
          </cell>
          <cell r="D2536">
            <v>37.58</v>
          </cell>
          <cell r="E2536">
            <v>13.69</v>
          </cell>
          <cell r="F2536">
            <v>51.27</v>
          </cell>
        </row>
        <row r="2537">
          <cell r="A2537" t="str">
            <v>40.20.100</v>
          </cell>
          <cell r="B2537" t="str">
            <v>Botoeira de comando liga-desliga, sem sinalização</v>
          </cell>
          <cell r="C2537" t="str">
            <v>UN</v>
          </cell>
          <cell r="D2537">
            <v>133.47999999999999</v>
          </cell>
          <cell r="E2537">
            <v>13.69</v>
          </cell>
          <cell r="F2537">
            <v>147.16999999999999</v>
          </cell>
        </row>
        <row r="2538">
          <cell r="A2538" t="str">
            <v>40.20.110</v>
          </cell>
          <cell r="B2538" t="str">
            <v>Alarme sonoro bitonal 220 V para painel de comando</v>
          </cell>
          <cell r="C2538" t="str">
            <v>UN</v>
          </cell>
          <cell r="D2538">
            <v>446.12</v>
          </cell>
          <cell r="E2538">
            <v>13.69</v>
          </cell>
          <cell r="F2538">
            <v>459.81</v>
          </cell>
        </row>
        <row r="2539">
          <cell r="A2539" t="str">
            <v>40.20.120</v>
          </cell>
          <cell r="B2539" t="str">
            <v>Placa de 4´ x 2´</v>
          </cell>
          <cell r="C2539" t="str">
            <v>UN</v>
          </cell>
          <cell r="D2539">
            <v>4.2300000000000004</v>
          </cell>
          <cell r="E2539">
            <v>1.49</v>
          </cell>
          <cell r="F2539">
            <v>5.72</v>
          </cell>
        </row>
        <row r="2540">
          <cell r="A2540" t="str">
            <v>40.20.140</v>
          </cell>
          <cell r="B2540" t="str">
            <v>Placa de 4´ x 4´</v>
          </cell>
          <cell r="C2540" t="str">
            <v>UN</v>
          </cell>
          <cell r="D2540">
            <v>9.82</v>
          </cell>
          <cell r="E2540">
            <v>1.49</v>
          </cell>
          <cell r="F2540">
            <v>11.31</v>
          </cell>
        </row>
        <row r="2541">
          <cell r="A2541" t="str">
            <v>40.20.200</v>
          </cell>
          <cell r="B2541" t="str">
            <v>Chave de boia normalmente fechada ou aberta</v>
          </cell>
          <cell r="C2541" t="str">
            <v>UN</v>
          </cell>
          <cell r="D2541">
            <v>46.74</v>
          </cell>
          <cell r="E2541">
            <v>18.260000000000002</v>
          </cell>
          <cell r="F2541">
            <v>65</v>
          </cell>
        </row>
        <row r="2542">
          <cell r="A2542" t="str">
            <v>40.20.240</v>
          </cell>
          <cell r="B2542" t="str">
            <v>Plugue com 2P+T de 10A, 250V</v>
          </cell>
          <cell r="C2542" t="str">
            <v>UN</v>
          </cell>
          <cell r="D2542">
            <v>8.7100000000000009</v>
          </cell>
          <cell r="E2542">
            <v>9.1300000000000008</v>
          </cell>
          <cell r="F2542">
            <v>17.84</v>
          </cell>
        </row>
        <row r="2543">
          <cell r="A2543" t="str">
            <v>40.20.250</v>
          </cell>
          <cell r="B2543" t="str">
            <v>Plugue prolongador com 2P+T de 10A, 250V</v>
          </cell>
          <cell r="C2543" t="str">
            <v>UN</v>
          </cell>
          <cell r="D2543">
            <v>10.1</v>
          </cell>
          <cell r="E2543">
            <v>9.1300000000000008</v>
          </cell>
          <cell r="F2543">
            <v>19.23</v>
          </cell>
        </row>
        <row r="2544">
          <cell r="A2544" t="str">
            <v>40.20.300</v>
          </cell>
          <cell r="B2544" t="str">
            <v>Chave de nível tipo boia pendular (pera), com contato micro switch</v>
          </cell>
          <cell r="C2544" t="str">
            <v>UN</v>
          </cell>
          <cell r="D2544">
            <v>465.09</v>
          </cell>
          <cell r="E2544">
            <v>45.65</v>
          </cell>
          <cell r="F2544">
            <v>510.74</v>
          </cell>
        </row>
        <row r="2545">
          <cell r="A2545" t="str">
            <v>40.20.302</v>
          </cell>
          <cell r="B2545" t="str">
            <v>Placa suporte (tampa) 4´ x 4´ para áreas úmidas, grau de proteção IP55</v>
          </cell>
          <cell r="C2545" t="str">
            <v>UN</v>
          </cell>
          <cell r="D2545">
            <v>91.1</v>
          </cell>
          <cell r="E2545">
            <v>13.69</v>
          </cell>
          <cell r="F2545">
            <v>104.79</v>
          </cell>
        </row>
        <row r="2546">
          <cell r="A2546" t="str">
            <v>40.20.310</v>
          </cell>
          <cell r="B2546" t="str">
            <v>Placa/espelho em latão escovado 4´ x 4´, para 02 tomadas elétrica</v>
          </cell>
          <cell r="C2546" t="str">
            <v>UN</v>
          </cell>
          <cell r="D2546">
            <v>52.74</v>
          </cell>
          <cell r="E2546">
            <v>20.74</v>
          </cell>
          <cell r="F2546">
            <v>73.48</v>
          </cell>
        </row>
        <row r="2547">
          <cell r="A2547" t="str">
            <v>40.20.320</v>
          </cell>
          <cell r="B2547" t="str">
            <v>Placa/espelho em latão escovado 4´ x 4´, para 01 tomada elétrica</v>
          </cell>
          <cell r="C2547" t="str">
            <v>UN</v>
          </cell>
          <cell r="D2547">
            <v>45.9</v>
          </cell>
          <cell r="E2547">
            <v>20.74</v>
          </cell>
          <cell r="F2547">
            <v>66.64</v>
          </cell>
        </row>
        <row r="2548">
          <cell r="A2548" t="str">
            <v>41</v>
          </cell>
          <cell r="B2548" t="str">
            <v>ILUMINACAO</v>
          </cell>
        </row>
        <row r="2549">
          <cell r="A2549" t="str">
            <v>41.02</v>
          </cell>
          <cell r="B2549" t="str">
            <v>Lampadas</v>
          </cell>
        </row>
        <row r="2550">
          <cell r="A2550" t="str">
            <v>41.02.541</v>
          </cell>
          <cell r="B2550" t="str">
            <v>Lâmpada LED tubular T8 com base G13, de 900 até 1050 Im - 9 a 10 W</v>
          </cell>
          <cell r="C2550" t="str">
            <v>UN</v>
          </cell>
          <cell r="D2550">
            <v>18.34</v>
          </cell>
          <cell r="E2550">
            <v>3.71</v>
          </cell>
          <cell r="F2550">
            <v>22.05</v>
          </cell>
        </row>
        <row r="2551">
          <cell r="A2551" t="str">
            <v>41.02.551</v>
          </cell>
          <cell r="B2551" t="str">
            <v>Lâmpada LED tubular T8 com base G13, de 1850 até 2000 Im - 18 a 20 W</v>
          </cell>
          <cell r="C2551" t="str">
            <v>UN</v>
          </cell>
          <cell r="D2551">
            <v>21.21</v>
          </cell>
          <cell r="E2551">
            <v>3.71</v>
          </cell>
          <cell r="F2551">
            <v>24.92</v>
          </cell>
        </row>
        <row r="2552">
          <cell r="A2552" t="str">
            <v>41.02.562</v>
          </cell>
          <cell r="B2552" t="str">
            <v>Lâmpada LED tubular T8 com base G13, de 3400 até 4000 Im - 36 a 40 W</v>
          </cell>
          <cell r="C2552" t="str">
            <v>UN</v>
          </cell>
          <cell r="D2552">
            <v>53.39</v>
          </cell>
          <cell r="E2552">
            <v>3.71</v>
          </cell>
          <cell r="F2552">
            <v>57.1</v>
          </cell>
        </row>
        <row r="2553">
          <cell r="A2553" t="str">
            <v>41.02.580</v>
          </cell>
          <cell r="B2553" t="str">
            <v>Lâmpada LED 13,5W, com base E-27, 1400 até 1510 lm</v>
          </cell>
          <cell r="C2553" t="str">
            <v>UN</v>
          </cell>
          <cell r="D2553">
            <v>18.48</v>
          </cell>
          <cell r="E2553">
            <v>3.71</v>
          </cell>
          <cell r="F2553">
            <v>22.19</v>
          </cell>
        </row>
        <row r="2554">
          <cell r="A2554" t="str">
            <v>41.04</v>
          </cell>
          <cell r="B2554" t="str">
            <v>Acessorios para iluminacao</v>
          </cell>
        </row>
        <row r="2555">
          <cell r="A2555" t="str">
            <v>41.04.020</v>
          </cell>
          <cell r="B2555" t="str">
            <v>Receptáculo de porcelana com parafuso de fixação com rosca E-27</v>
          </cell>
          <cell r="C2555" t="str">
            <v>UN</v>
          </cell>
          <cell r="D2555">
            <v>7.26</v>
          </cell>
          <cell r="E2555">
            <v>3.64</v>
          </cell>
          <cell r="F2555">
            <v>10.9</v>
          </cell>
        </row>
        <row r="2556">
          <cell r="A2556" t="str">
            <v>41.04.050</v>
          </cell>
          <cell r="B2556" t="str">
            <v>Trilho eletrificado de alimentação com 1 circuito, em alumínio com pintura na cor branco, inclusive acessórios</v>
          </cell>
          <cell r="C2556" t="str">
            <v>M</v>
          </cell>
          <cell r="D2556">
            <v>84.55</v>
          </cell>
          <cell r="E2556">
            <v>18.260000000000002</v>
          </cell>
          <cell r="F2556">
            <v>102.81</v>
          </cell>
        </row>
        <row r="2557">
          <cell r="A2557" t="str">
            <v>41.06</v>
          </cell>
          <cell r="B2557" t="str">
            <v>Lampada halogena</v>
          </cell>
        </row>
        <row r="2558">
          <cell r="A2558" t="str">
            <v>41.06.100</v>
          </cell>
          <cell r="B2558" t="str">
            <v>Lâmpada halógena refletora PAR20, base E27 de 50 W - 220 V</v>
          </cell>
          <cell r="C2558" t="str">
            <v>UN</v>
          </cell>
          <cell r="D2558">
            <v>22.95</v>
          </cell>
          <cell r="E2558">
            <v>3.71</v>
          </cell>
          <cell r="F2558">
            <v>26.66</v>
          </cell>
        </row>
        <row r="2559">
          <cell r="A2559" t="str">
            <v>41.06.130</v>
          </cell>
          <cell r="B2559" t="str">
            <v>Lâmpada halógena com refletor dicroico de 50 W - 12 V</v>
          </cell>
          <cell r="C2559" t="str">
            <v>UN</v>
          </cell>
          <cell r="D2559">
            <v>10.08</v>
          </cell>
          <cell r="E2559">
            <v>3.71</v>
          </cell>
          <cell r="F2559">
            <v>13.79</v>
          </cell>
        </row>
        <row r="2560">
          <cell r="A2560" t="str">
            <v>41.06.410</v>
          </cell>
          <cell r="B2560" t="str">
            <v>Lâmpada halógena tubular, base R7s bilateral de 300 W - 110 ou 220 V</v>
          </cell>
          <cell r="C2560" t="str">
            <v>UN</v>
          </cell>
          <cell r="D2560">
            <v>10.29</v>
          </cell>
          <cell r="E2560">
            <v>3.71</v>
          </cell>
          <cell r="F2560">
            <v>14</v>
          </cell>
        </row>
        <row r="2561">
          <cell r="A2561" t="str">
            <v>41.07</v>
          </cell>
          <cell r="B2561" t="str">
            <v>Lampada fluorescente</v>
          </cell>
        </row>
        <row r="2562">
          <cell r="A2562" t="str">
            <v>41.07.020</v>
          </cell>
          <cell r="B2562" t="str">
            <v>Lâmpada fluorescente tubular, base bipino bilateral de 15 W</v>
          </cell>
          <cell r="C2562" t="str">
            <v>UN</v>
          </cell>
          <cell r="D2562">
            <v>20.52</v>
          </cell>
          <cell r="E2562">
            <v>3.71</v>
          </cell>
          <cell r="F2562">
            <v>24.23</v>
          </cell>
        </row>
        <row r="2563">
          <cell r="A2563" t="str">
            <v>41.07.030</v>
          </cell>
          <cell r="B2563" t="str">
            <v>Lâmpada fluorescente tubular, base bipino bilateral de 16 W</v>
          </cell>
          <cell r="C2563" t="str">
            <v>UN</v>
          </cell>
          <cell r="D2563">
            <v>15.29</v>
          </cell>
          <cell r="E2563">
            <v>3.71</v>
          </cell>
          <cell r="F2563">
            <v>19</v>
          </cell>
        </row>
        <row r="2564">
          <cell r="A2564" t="str">
            <v>41.07.050</v>
          </cell>
          <cell r="B2564" t="str">
            <v>Lâmpada fluorescente tubular, base bipino bilateral de 20 W</v>
          </cell>
          <cell r="C2564" t="str">
            <v>UN</v>
          </cell>
          <cell r="D2564">
            <v>10.91</v>
          </cell>
          <cell r="E2564">
            <v>3.71</v>
          </cell>
          <cell r="F2564">
            <v>14.62</v>
          </cell>
        </row>
        <row r="2565">
          <cell r="A2565" t="str">
            <v>41.07.060</v>
          </cell>
          <cell r="B2565" t="str">
            <v>Lâmpada fluorescente tubular, base bipino bilateral de 28 W</v>
          </cell>
          <cell r="C2565" t="str">
            <v>UN</v>
          </cell>
          <cell r="D2565">
            <v>19.920000000000002</v>
          </cell>
          <cell r="E2565">
            <v>3.71</v>
          </cell>
          <cell r="F2565">
            <v>23.63</v>
          </cell>
        </row>
        <row r="2566">
          <cell r="A2566" t="str">
            <v>41.07.070</v>
          </cell>
          <cell r="B2566" t="str">
            <v>Lâmpada fluorescente tubular, base bipino bilateral de 32 W</v>
          </cell>
          <cell r="C2566" t="str">
            <v>UN</v>
          </cell>
          <cell r="D2566">
            <v>17.29</v>
          </cell>
          <cell r="E2566">
            <v>3.71</v>
          </cell>
          <cell r="F2566">
            <v>21</v>
          </cell>
        </row>
        <row r="2567">
          <cell r="A2567" t="str">
            <v>41.07.200</v>
          </cell>
          <cell r="B2567" t="str">
            <v>Lâmpada fluorescente tubular, base bipino bilateral de 32 W, com camada trifósforo</v>
          </cell>
          <cell r="C2567" t="str">
            <v>UN</v>
          </cell>
          <cell r="D2567">
            <v>28.87</v>
          </cell>
          <cell r="E2567">
            <v>3.71</v>
          </cell>
          <cell r="F2567">
            <v>32.58</v>
          </cell>
        </row>
        <row r="2568">
          <cell r="A2568" t="str">
            <v>41.07.430</v>
          </cell>
          <cell r="B2568" t="str">
            <v>Lâmpada fluorescente compacta eletrônica "3U", base E27 de 20 W - 110 ou 220 V</v>
          </cell>
          <cell r="C2568" t="str">
            <v>UN</v>
          </cell>
          <cell r="D2568">
            <v>13.46</v>
          </cell>
          <cell r="E2568">
            <v>3.71</v>
          </cell>
          <cell r="F2568">
            <v>17.170000000000002</v>
          </cell>
        </row>
        <row r="2569">
          <cell r="A2569" t="str">
            <v>41.07.450</v>
          </cell>
          <cell r="B2569" t="str">
            <v>Lâmpada fluorescente compacta eletrônica "3U", base E27 de 25 W - 110 ou 220 V</v>
          </cell>
          <cell r="C2569" t="str">
            <v>UN</v>
          </cell>
          <cell r="D2569">
            <v>14.51</v>
          </cell>
          <cell r="E2569">
            <v>3.71</v>
          </cell>
          <cell r="F2569">
            <v>18.22</v>
          </cell>
        </row>
        <row r="2570">
          <cell r="A2570" t="str">
            <v>41.07.800</v>
          </cell>
          <cell r="B2570" t="str">
            <v>Lâmpada fluorescente compacta "1U", base G-23 de 9 W</v>
          </cell>
          <cell r="C2570" t="str">
            <v>UN</v>
          </cell>
          <cell r="D2570">
            <v>19.62</v>
          </cell>
          <cell r="E2570">
            <v>3.71</v>
          </cell>
          <cell r="F2570">
            <v>23.33</v>
          </cell>
        </row>
        <row r="2571">
          <cell r="A2571" t="str">
            <v>41.07.810</v>
          </cell>
          <cell r="B2571" t="str">
            <v>Lâmpada fluorescente compacta "2U", base G-24D-2 de 18 W</v>
          </cell>
          <cell r="C2571" t="str">
            <v>UN</v>
          </cell>
          <cell r="D2571">
            <v>16.079999999999998</v>
          </cell>
          <cell r="E2571">
            <v>3.71</v>
          </cell>
          <cell r="F2571">
            <v>19.79</v>
          </cell>
        </row>
        <row r="2572">
          <cell r="A2572" t="str">
            <v>41.07.820</v>
          </cell>
          <cell r="B2572" t="str">
            <v>Lâmpada fluorescente compacta "2U", base G-24D-3 de 26 W</v>
          </cell>
          <cell r="C2572" t="str">
            <v>UN</v>
          </cell>
          <cell r="D2572">
            <v>15.71</v>
          </cell>
          <cell r="E2572">
            <v>3.71</v>
          </cell>
          <cell r="F2572">
            <v>19.420000000000002</v>
          </cell>
        </row>
        <row r="2573">
          <cell r="A2573" t="str">
            <v>41.07.860</v>
          </cell>
          <cell r="B2573" t="str">
            <v>Lâmpada fluorescente compacta "2U", base G-24Q-3 de 26 W</v>
          </cell>
          <cell r="C2573" t="str">
            <v>UN</v>
          </cell>
          <cell r="D2573">
            <v>13.1</v>
          </cell>
          <cell r="E2573">
            <v>3.71</v>
          </cell>
          <cell r="F2573">
            <v>16.809999999999999</v>
          </cell>
        </row>
        <row r="2574">
          <cell r="A2574" t="str">
            <v>41.08</v>
          </cell>
          <cell r="B2574" t="str">
            <v>Reator e equipamentos para lampada de descarga de alta potencia</v>
          </cell>
        </row>
        <row r="2575">
          <cell r="A2575" t="str">
            <v>41.08.010</v>
          </cell>
          <cell r="B2575" t="str">
            <v>Transformador eletrônico para lâmpada halógena dicroica de 50 W - 220 V</v>
          </cell>
          <cell r="C2575" t="str">
            <v>UN</v>
          </cell>
          <cell r="D2575">
            <v>32.08</v>
          </cell>
          <cell r="E2575">
            <v>9.1300000000000008</v>
          </cell>
          <cell r="F2575">
            <v>41.21</v>
          </cell>
        </row>
        <row r="2576">
          <cell r="A2576" t="str">
            <v>41.08.230</v>
          </cell>
          <cell r="B2576" t="str">
            <v>Reator eletromagnético de alto fator de potência, para lâmpada vapor de sódio 150 W / 220 V</v>
          </cell>
          <cell r="C2576" t="str">
            <v>UN</v>
          </cell>
          <cell r="D2576">
            <v>91.07</v>
          </cell>
          <cell r="E2576">
            <v>9.1300000000000008</v>
          </cell>
          <cell r="F2576">
            <v>100.2</v>
          </cell>
        </row>
        <row r="2577">
          <cell r="A2577" t="str">
            <v>41.08.250</v>
          </cell>
          <cell r="B2577" t="str">
            <v>Reator eletromagnético de alto fator de potência, para lâmpada vapor de sódio 250 W / 220 V</v>
          </cell>
          <cell r="C2577" t="str">
            <v>UN</v>
          </cell>
          <cell r="D2577">
            <v>118.58</v>
          </cell>
          <cell r="E2577">
            <v>9.1300000000000008</v>
          </cell>
          <cell r="F2577">
            <v>127.71</v>
          </cell>
        </row>
        <row r="2578">
          <cell r="A2578" t="str">
            <v>41.08.270</v>
          </cell>
          <cell r="B2578" t="str">
            <v>Reator eletromagnético de alto fator de potência, para lâmpada vapor de sódio 400 W / 220 V</v>
          </cell>
          <cell r="C2578" t="str">
            <v>UN</v>
          </cell>
          <cell r="D2578">
            <v>164.12</v>
          </cell>
          <cell r="E2578">
            <v>9.1300000000000008</v>
          </cell>
          <cell r="F2578">
            <v>173.25</v>
          </cell>
        </row>
        <row r="2579">
          <cell r="A2579" t="str">
            <v>41.08.280</v>
          </cell>
          <cell r="B2579" t="str">
            <v>Reator eletromagnético de alto fator de potência, para lâmpada vapor de sódio 1000 W / 220 V</v>
          </cell>
          <cell r="C2579" t="str">
            <v>UN</v>
          </cell>
          <cell r="D2579">
            <v>233.85</v>
          </cell>
          <cell r="E2579">
            <v>9.1300000000000008</v>
          </cell>
          <cell r="F2579">
            <v>242.98</v>
          </cell>
        </row>
        <row r="2580">
          <cell r="A2580" t="str">
            <v>41.08.440</v>
          </cell>
          <cell r="B2580" t="str">
            <v>Reator eletromagnético de alto fator de potência, para lâmpada vapor metálico 150 W / 220 V</v>
          </cell>
          <cell r="C2580" t="str">
            <v>UN</v>
          </cell>
          <cell r="D2580">
            <v>87.56</v>
          </cell>
          <cell r="E2580">
            <v>9.1300000000000008</v>
          </cell>
          <cell r="F2580">
            <v>96.69</v>
          </cell>
        </row>
        <row r="2581">
          <cell r="A2581" t="str">
            <v>41.08.450</v>
          </cell>
          <cell r="B2581" t="str">
            <v>Reator eletromagnético de alto fator de potência, para lâmpada vapor metálico 250 W / 220 V</v>
          </cell>
          <cell r="C2581" t="str">
            <v>UN</v>
          </cell>
          <cell r="D2581">
            <v>154.99</v>
          </cell>
          <cell r="E2581">
            <v>9.1300000000000008</v>
          </cell>
          <cell r="F2581">
            <v>164.12</v>
          </cell>
        </row>
        <row r="2582">
          <cell r="A2582" t="str">
            <v>41.08.460</v>
          </cell>
          <cell r="B2582" t="str">
            <v>Reator eletromagnético de alto fator de potência, para lâmpada vapor metálico 400 W / 220 V</v>
          </cell>
          <cell r="C2582" t="str">
            <v>UN</v>
          </cell>
          <cell r="D2582">
            <v>147.19999999999999</v>
          </cell>
          <cell r="E2582">
            <v>9.1300000000000008</v>
          </cell>
          <cell r="F2582">
            <v>156.33000000000001</v>
          </cell>
        </row>
        <row r="2583">
          <cell r="A2583" t="str">
            <v>41.09</v>
          </cell>
          <cell r="B2583" t="str">
            <v>Reator e equipamentos para lampada fluorescente</v>
          </cell>
        </row>
        <row r="2584">
          <cell r="A2584" t="str">
            <v>41.09.720</v>
          </cell>
          <cell r="B2584" t="str">
            <v>Reator eletrônico de alto fator de potência com partida instantânea, para 2 lâmpadas fluorescentes tubulares, base bipino bilateral, 16 W - 127 V / 220 V</v>
          </cell>
          <cell r="C2584" t="str">
            <v>UN</v>
          </cell>
          <cell r="D2584">
            <v>51.02</v>
          </cell>
          <cell r="E2584">
            <v>18.260000000000002</v>
          </cell>
          <cell r="F2584">
            <v>69.28</v>
          </cell>
        </row>
        <row r="2585">
          <cell r="A2585" t="str">
            <v>41.09.740</v>
          </cell>
          <cell r="B2585" t="str">
            <v>Reator eletrônico de alto fator de potência com partida instantânea, para 2 lâmpadas fluorescentes tubulares, base bipino bilateral, 28 W - 127 V / 220 V</v>
          </cell>
          <cell r="C2585" t="str">
            <v>UN</v>
          </cell>
          <cell r="D2585">
            <v>99.35</v>
          </cell>
          <cell r="E2585">
            <v>9.1300000000000008</v>
          </cell>
          <cell r="F2585">
            <v>108.48</v>
          </cell>
        </row>
        <row r="2586">
          <cell r="A2586" t="str">
            <v>41.09.750</v>
          </cell>
          <cell r="B2586" t="str">
            <v>Reator eletrônico de alto fator de potência com partida instantânea, para 2 lâmpadas fluorescentes tubulares, base bipino bilateral, 32 W - 127 V / 220 V</v>
          </cell>
          <cell r="C2586" t="str">
            <v>UN</v>
          </cell>
          <cell r="D2586">
            <v>57.1</v>
          </cell>
          <cell r="E2586">
            <v>18.260000000000002</v>
          </cell>
          <cell r="F2586">
            <v>75.36</v>
          </cell>
        </row>
        <row r="2587">
          <cell r="A2587" t="str">
            <v>41.09.830</v>
          </cell>
          <cell r="B2587" t="str">
            <v>Reator eletrônico de alto fator de potência com partida instantânea, para 2 lâmpadas fluorescentes tubulares "HO", base bipino bilateral, 110 W - 220 V</v>
          </cell>
          <cell r="C2587" t="str">
            <v>UN</v>
          </cell>
          <cell r="D2587">
            <v>86.45</v>
          </cell>
          <cell r="E2587">
            <v>18.260000000000002</v>
          </cell>
          <cell r="F2587">
            <v>104.71</v>
          </cell>
        </row>
        <row r="2588">
          <cell r="A2588" t="str">
            <v>41.09.870</v>
          </cell>
          <cell r="B2588" t="str">
            <v>Reator eletrônico de alto fator de potência com partida instantânea, para uma lâmpada fluorescente compacta "2U", base G24q-3, 26 W - 220 V</v>
          </cell>
          <cell r="C2588" t="str">
            <v>UN</v>
          </cell>
          <cell r="D2588">
            <v>51.51</v>
          </cell>
          <cell r="E2588">
            <v>9.1300000000000008</v>
          </cell>
          <cell r="F2588">
            <v>60.64</v>
          </cell>
        </row>
        <row r="2589">
          <cell r="A2589" t="str">
            <v>41.09.890</v>
          </cell>
          <cell r="B2589" t="str">
            <v>Reator eletrônico de alto fator de potência com partida instantânea, para 2 lâmpadas fluorescentes compactas "2U", base G24q-3, 26 W - 220 V</v>
          </cell>
          <cell r="C2589" t="str">
            <v>UN</v>
          </cell>
          <cell r="D2589">
            <v>58.42</v>
          </cell>
          <cell r="E2589">
            <v>18.260000000000002</v>
          </cell>
          <cell r="F2589">
            <v>76.680000000000007</v>
          </cell>
        </row>
        <row r="2590">
          <cell r="A2590" t="str">
            <v>41.10</v>
          </cell>
          <cell r="B2590" t="str">
            <v>Postes e acessorios</v>
          </cell>
        </row>
        <row r="2591">
          <cell r="A2591" t="str">
            <v>41.10.060</v>
          </cell>
          <cell r="B2591" t="str">
            <v>Braço em tubo de ferro galvanizado de 1" x 1,00 m para fixação de uma luminária</v>
          </cell>
          <cell r="C2591" t="str">
            <v>UN</v>
          </cell>
          <cell r="D2591">
            <v>47.56</v>
          </cell>
          <cell r="E2591">
            <v>64.22</v>
          </cell>
          <cell r="F2591">
            <v>111.78</v>
          </cell>
        </row>
        <row r="2592">
          <cell r="A2592" t="str">
            <v>41.10.070</v>
          </cell>
          <cell r="B2592" t="str">
            <v>Cruzeta reforçada em ferro galvanizado para fixação de quatro luminárias</v>
          </cell>
          <cell r="C2592" t="str">
            <v>UN</v>
          </cell>
          <cell r="D2592">
            <v>730.31</v>
          </cell>
          <cell r="E2592">
            <v>64.22</v>
          </cell>
          <cell r="F2592">
            <v>794.53</v>
          </cell>
        </row>
        <row r="2593">
          <cell r="A2593" t="str">
            <v>41.10.080</v>
          </cell>
          <cell r="B2593" t="str">
            <v>Cruzeta reforçada em ferro galvanizado para fixação de duas luminárias</v>
          </cell>
          <cell r="C2593" t="str">
            <v>UN</v>
          </cell>
          <cell r="D2593">
            <v>503.75</v>
          </cell>
          <cell r="E2593">
            <v>64.22</v>
          </cell>
          <cell r="F2593">
            <v>567.97</v>
          </cell>
        </row>
        <row r="2594">
          <cell r="A2594" t="str">
            <v>41.10.260</v>
          </cell>
          <cell r="B2594" t="str">
            <v>Poste telecônico curvo em aço SAE 1010/1020 galvanizado a fogo, altura de 8,00 m</v>
          </cell>
          <cell r="C2594" t="str">
            <v>UN</v>
          </cell>
          <cell r="D2594">
            <v>2075.56</v>
          </cell>
          <cell r="E2594">
            <v>278.86</v>
          </cell>
          <cell r="F2594">
            <v>2354.42</v>
          </cell>
        </row>
        <row r="2595">
          <cell r="A2595" t="str">
            <v>41.10.330</v>
          </cell>
          <cell r="B2595" t="str">
            <v>Poste telecônico reto em aço SAE 1010/1020 galvanizado a fogo, altura de 10,00 m</v>
          </cell>
          <cell r="C2595" t="str">
            <v>UN</v>
          </cell>
          <cell r="D2595">
            <v>2396.5300000000002</v>
          </cell>
          <cell r="E2595">
            <v>103.17</v>
          </cell>
          <cell r="F2595">
            <v>2499.6999999999998</v>
          </cell>
        </row>
        <row r="2596">
          <cell r="A2596" t="str">
            <v>41.10.340</v>
          </cell>
          <cell r="B2596" t="str">
            <v>Poste telecônico reto em aço SAE 1010/1020 galvanizado a fogo, altura de 8,00 m</v>
          </cell>
          <cell r="C2596" t="str">
            <v>UN</v>
          </cell>
          <cell r="D2596">
            <v>2027.74</v>
          </cell>
          <cell r="E2596">
            <v>103.17</v>
          </cell>
          <cell r="F2596">
            <v>2130.91</v>
          </cell>
        </row>
        <row r="2597">
          <cell r="A2597" t="str">
            <v>41.10.400</v>
          </cell>
          <cell r="B2597" t="str">
            <v>Poste telecônico em aço SAE 1010/1020 galvanizado a fogo, com espera para uma luminária, altura de 3,00 m</v>
          </cell>
          <cell r="C2597" t="str">
            <v>UN</v>
          </cell>
          <cell r="D2597">
            <v>610.19000000000005</v>
          </cell>
          <cell r="E2597">
            <v>66.52</v>
          </cell>
          <cell r="F2597">
            <v>676.71</v>
          </cell>
        </row>
        <row r="2598">
          <cell r="A2598" t="str">
            <v>41.10.410</v>
          </cell>
          <cell r="B2598" t="str">
            <v>Poste telecônico em aço SAE 1010/1020 galvanizado a fogo, com espera para duas luminárias, altura de 3,00 m</v>
          </cell>
          <cell r="C2598" t="str">
            <v>UN</v>
          </cell>
          <cell r="D2598">
            <v>664.01</v>
          </cell>
          <cell r="E2598">
            <v>66.52</v>
          </cell>
          <cell r="F2598">
            <v>730.53</v>
          </cell>
        </row>
        <row r="2599">
          <cell r="A2599" t="str">
            <v>41.10.430</v>
          </cell>
          <cell r="B2599" t="str">
            <v>Poste telecônico reto em aço SAE 1010/1020 galvanizado a fogo, altura de 6,00 m</v>
          </cell>
          <cell r="C2599" t="str">
            <v>UN</v>
          </cell>
          <cell r="D2599">
            <v>1504.48</v>
          </cell>
          <cell r="E2599">
            <v>103.17</v>
          </cell>
          <cell r="F2599">
            <v>1607.65</v>
          </cell>
        </row>
        <row r="2600">
          <cell r="A2600" t="str">
            <v>41.10.490</v>
          </cell>
          <cell r="B2600" t="str">
            <v>Poste telecônico reto em aço SAE 1010/1020 galvanizado a fogo, com base, altura de 7,00 m</v>
          </cell>
          <cell r="C2600" t="str">
            <v>UN</v>
          </cell>
          <cell r="D2600">
            <v>1376.94</v>
          </cell>
          <cell r="E2600">
            <v>461.64</v>
          </cell>
          <cell r="F2600">
            <v>1838.58</v>
          </cell>
        </row>
        <row r="2601">
          <cell r="A2601" t="str">
            <v>41.10.500</v>
          </cell>
          <cell r="B2601" t="str">
            <v>Poste telecônico reto em aço SAE 1010/1020 galvanizado a fogo, altura de 4,00 m</v>
          </cell>
          <cell r="C2601" t="str">
            <v>UN</v>
          </cell>
          <cell r="D2601">
            <v>1029.95</v>
          </cell>
          <cell r="E2601">
            <v>103.17</v>
          </cell>
          <cell r="F2601">
            <v>1133.1199999999999</v>
          </cell>
        </row>
        <row r="2602">
          <cell r="A2602" t="str">
            <v>41.11</v>
          </cell>
          <cell r="B2602" t="str">
            <v>Aparelho de iluminacao publica e decorativa</v>
          </cell>
        </row>
        <row r="2603">
          <cell r="A2603" t="str">
            <v>41.11.060</v>
          </cell>
          <cell r="B2603" t="str">
            <v>Luminária fechada para iluminação pública tipo pétala pequena</v>
          </cell>
          <cell r="C2603" t="str">
            <v>UN</v>
          </cell>
          <cell r="D2603">
            <v>488.58</v>
          </cell>
          <cell r="E2603">
            <v>32.11</v>
          </cell>
          <cell r="F2603">
            <v>520.69000000000005</v>
          </cell>
        </row>
        <row r="2604">
          <cell r="A2604" t="str">
            <v>41.11.090</v>
          </cell>
          <cell r="B2604" t="str">
            <v>Luminária com corpo em tubo de alumínio tipo balizador para uso externo</v>
          </cell>
          <cell r="C2604" t="str">
            <v>UN</v>
          </cell>
          <cell r="D2604">
            <v>95.22</v>
          </cell>
          <cell r="E2604">
            <v>13.69</v>
          </cell>
          <cell r="F2604">
            <v>108.91</v>
          </cell>
        </row>
        <row r="2605">
          <cell r="A2605" t="str">
            <v>41.11.094</v>
          </cell>
          <cell r="B2605" t="str">
            <v>Luminária LED de embutir para caixa de luz 4 x 2cm, para uso externo, tipo balizador de 3 W</v>
          </cell>
          <cell r="C2605" t="str">
            <v>UN</v>
          </cell>
          <cell r="D2605">
            <v>52.94</v>
          </cell>
          <cell r="E2605">
            <v>13.69</v>
          </cell>
          <cell r="F2605">
            <v>66.63</v>
          </cell>
        </row>
        <row r="2606">
          <cell r="A2606" t="str">
            <v>41.11.100</v>
          </cell>
          <cell r="B2606" t="str">
            <v>Luminária retangular fechada para iluminação externa em poste, tipo pétala grande</v>
          </cell>
          <cell r="C2606" t="str">
            <v>UN</v>
          </cell>
          <cell r="D2606">
            <v>382.9</v>
          </cell>
          <cell r="E2606">
            <v>32.11</v>
          </cell>
          <cell r="F2606">
            <v>415.01</v>
          </cell>
        </row>
        <row r="2607">
          <cell r="A2607" t="str">
            <v>41.11.110</v>
          </cell>
          <cell r="B2607" t="str">
            <v>Luminária retangular fechada para iluminação externa em poste, tipo pétala pequena</v>
          </cell>
          <cell r="C2607" t="str">
            <v>UN</v>
          </cell>
          <cell r="D2607">
            <v>357.02</v>
          </cell>
          <cell r="E2607">
            <v>32.11</v>
          </cell>
          <cell r="F2607">
            <v>389.13</v>
          </cell>
        </row>
        <row r="2608">
          <cell r="A2608" t="str">
            <v>41.11.115</v>
          </cell>
          <cell r="B2608" t="str">
            <v>Luminária retangular tipo arandela externa para 2 lâmpadas, com difusor em polietileno ou vidro leitoso</v>
          </cell>
          <cell r="C2608" t="str">
            <v>UN</v>
          </cell>
          <cell r="D2608">
            <v>105.12</v>
          </cell>
          <cell r="E2608">
            <v>22.83</v>
          </cell>
          <cell r="F2608">
            <v>127.95</v>
          </cell>
        </row>
        <row r="2609">
          <cell r="A2609" t="str">
            <v>41.11.116</v>
          </cell>
          <cell r="B2609" t="str">
            <v>Luminária LED retangular para poste, fluxo luminoso de 5000 a 5500 lm - potência de 50W</v>
          </cell>
          <cell r="C2609" t="str">
            <v>UN</v>
          </cell>
          <cell r="D2609">
            <v>239.76</v>
          </cell>
          <cell r="E2609">
            <v>32.11</v>
          </cell>
          <cell r="F2609">
            <v>271.87</v>
          </cell>
        </row>
        <row r="2610">
          <cell r="A2610" t="str">
            <v>41.11.440</v>
          </cell>
          <cell r="B2610" t="str">
            <v>Suporte tubular de fixação em poste para 1 luminária tipo pétala</v>
          </cell>
          <cell r="C2610" t="str">
            <v>UN</v>
          </cell>
          <cell r="D2610">
            <v>78.12</v>
          </cell>
          <cell r="E2610">
            <v>13.69</v>
          </cell>
          <cell r="F2610">
            <v>91.81</v>
          </cell>
        </row>
        <row r="2611">
          <cell r="A2611" t="str">
            <v>41.11.450</v>
          </cell>
          <cell r="B2611" t="str">
            <v>Suporte tubular de fixação em poste para 2 luminárias tipo pétala</v>
          </cell>
          <cell r="C2611" t="str">
            <v>UN</v>
          </cell>
          <cell r="D2611">
            <v>105.64</v>
          </cell>
          <cell r="E2611">
            <v>13.69</v>
          </cell>
          <cell r="F2611">
            <v>119.33</v>
          </cell>
        </row>
        <row r="2612">
          <cell r="A2612" t="str">
            <v>41.11.702</v>
          </cell>
          <cell r="B2612" t="str">
            <v>Luminária LED solar integrada para poste, fluxo luminoso de 8000 lm, eficiência mínima de 130,5 lm/W - potência de 80 W</v>
          </cell>
          <cell r="C2612" t="str">
            <v>UN</v>
          </cell>
          <cell r="D2612">
            <v>9015.1299999999992</v>
          </cell>
          <cell r="E2612">
            <v>32.11</v>
          </cell>
          <cell r="F2612">
            <v>9047.24</v>
          </cell>
        </row>
        <row r="2613">
          <cell r="A2613" t="str">
            <v>41.11.703</v>
          </cell>
          <cell r="B2613" t="str">
            <v>Luminária pública LED retangular para poste, fluxo luminoso de 14200 a 18000 lm, eficiência mínima de 120 lm/W - potência de 100 W/120 W</v>
          </cell>
          <cell r="C2613" t="str">
            <v>UN</v>
          </cell>
          <cell r="D2613">
            <v>706.81</v>
          </cell>
          <cell r="E2613">
            <v>32.11</v>
          </cell>
          <cell r="F2613">
            <v>738.92</v>
          </cell>
        </row>
        <row r="2614">
          <cell r="A2614" t="str">
            <v>41.11.704</v>
          </cell>
          <cell r="B2614" t="str">
            <v>Luminária LED retangular para poste, fluxo luminoso de 14083 lm, eficiência mínima 135 lm/W - potência de 104 W</v>
          </cell>
          <cell r="C2614" t="str">
            <v>UN</v>
          </cell>
          <cell r="D2614">
            <v>941.93</v>
          </cell>
          <cell r="E2614">
            <v>32.11</v>
          </cell>
          <cell r="F2614">
            <v>974.04</v>
          </cell>
        </row>
        <row r="2615">
          <cell r="A2615" t="str">
            <v>41.11.707</v>
          </cell>
          <cell r="B2615" t="str">
            <v>Luminária LED retangular para poste, fluxo luminoso de 27624 lm, eficiência mínima 135 lm/W - potência de 204 W</v>
          </cell>
          <cell r="C2615" t="str">
            <v>UN</v>
          </cell>
          <cell r="D2615">
            <v>1379.72</v>
          </cell>
          <cell r="E2615">
            <v>32.11</v>
          </cell>
          <cell r="F2615">
            <v>1411.83</v>
          </cell>
        </row>
        <row r="2616">
          <cell r="A2616" t="str">
            <v>41.11.711</v>
          </cell>
          <cell r="B2616" t="str">
            <v>Luminária LED retangular para parede ou piso, fluxo luminoso de 11838 a 12150 lm, eficiência mínima 107 lm/W - potência de 86 W/120 W</v>
          </cell>
          <cell r="C2616" t="str">
            <v>UN</v>
          </cell>
          <cell r="D2616">
            <v>524.04999999999995</v>
          </cell>
          <cell r="E2616">
            <v>32.11</v>
          </cell>
          <cell r="F2616">
            <v>556.16</v>
          </cell>
        </row>
        <row r="2617">
          <cell r="A2617" t="str">
            <v>41.11.712</v>
          </cell>
          <cell r="B2617" t="str">
            <v>Luminária LED redonda de embutir para parede ou piso, área interna ou externa, bivolt - potência 6 W</v>
          </cell>
          <cell r="C2617" t="str">
            <v>UN</v>
          </cell>
          <cell r="D2617">
            <v>61.75</v>
          </cell>
          <cell r="E2617">
            <v>32.11</v>
          </cell>
          <cell r="F2617">
            <v>93.86</v>
          </cell>
        </row>
        <row r="2618">
          <cell r="A2618" t="str">
            <v>41.11.721</v>
          </cell>
          <cell r="B2618" t="str">
            <v>Luminária pública LED retangular para poste, fluxo luminoso de 6250 a 6674 lm, eficiência mínima 113 lm/W - potência 40 W/59 W</v>
          </cell>
          <cell r="C2618" t="str">
            <v>UN</v>
          </cell>
          <cell r="D2618">
            <v>474.79</v>
          </cell>
          <cell r="E2618">
            <v>32.11</v>
          </cell>
          <cell r="F2618">
            <v>506.9</v>
          </cell>
        </row>
        <row r="2619">
          <cell r="A2619" t="str">
            <v>41.12</v>
          </cell>
          <cell r="B2619" t="str">
            <v>Aparelho de iluminacao de longo alcance e especifica</v>
          </cell>
        </row>
        <row r="2620">
          <cell r="A2620" t="str">
            <v>41.12.050</v>
          </cell>
          <cell r="B2620" t="str">
            <v>Projetor retangular fechado, com alojamento para reator, para lâmpada vapor metálico ou vapor de sódio de 150 W a 400 W</v>
          </cell>
          <cell r="C2620" t="str">
            <v>UN</v>
          </cell>
          <cell r="D2620">
            <v>1535.64</v>
          </cell>
          <cell r="E2620">
            <v>22.83</v>
          </cell>
          <cell r="F2620">
            <v>1558.47</v>
          </cell>
        </row>
        <row r="2621">
          <cell r="A2621" t="str">
            <v>41.12.060</v>
          </cell>
          <cell r="B2621" t="str">
            <v>Projetor retangular fechado, para lâmpada vapor de sódio de 1.000 W ou vapor metálico de 2.000 W</v>
          </cell>
          <cell r="C2621" t="str">
            <v>UN</v>
          </cell>
          <cell r="D2621">
            <v>658.67</v>
          </cell>
          <cell r="E2621">
            <v>22.83</v>
          </cell>
          <cell r="F2621">
            <v>681.5</v>
          </cell>
        </row>
        <row r="2622">
          <cell r="A2622" t="str">
            <v>41.12.080</v>
          </cell>
          <cell r="B2622" t="str">
            <v>Projetor retangular fechado, para lâmpada vapor metálico ou vapor de sódio de 250 W/400 W</v>
          </cell>
          <cell r="C2622" t="str">
            <v>UN</v>
          </cell>
          <cell r="D2622">
            <v>862.85</v>
          </cell>
          <cell r="E2622">
            <v>22.83</v>
          </cell>
          <cell r="F2622">
            <v>885.68</v>
          </cell>
        </row>
        <row r="2623">
          <cell r="A2623" t="str">
            <v>41.12.090</v>
          </cell>
          <cell r="B2623" t="str">
            <v>Projetor cônico fechado, para lâmpadas vapor metálico, vapor de sódio de 250 W/400 W ou mista de 250 W/500 W</v>
          </cell>
          <cell r="C2623" t="str">
            <v>UN</v>
          </cell>
          <cell r="D2623">
            <v>367.56</v>
          </cell>
          <cell r="E2623">
            <v>22.83</v>
          </cell>
          <cell r="F2623">
            <v>390.39</v>
          </cell>
        </row>
        <row r="2624">
          <cell r="A2624" t="str">
            <v>41.12.210</v>
          </cell>
          <cell r="B2624" t="str">
            <v>Projetor LED modular, fluxo luminoso de 26294 lm, eficiência mínima de 125 l/W - 150 W/200 W</v>
          </cell>
          <cell r="C2624" t="str">
            <v>UN</v>
          </cell>
          <cell r="D2624">
            <v>956.34</v>
          </cell>
          <cell r="E2624">
            <v>22.83</v>
          </cell>
          <cell r="F2624">
            <v>979.17</v>
          </cell>
        </row>
        <row r="2625">
          <cell r="A2625" t="str">
            <v>41.13</v>
          </cell>
          <cell r="B2625" t="str">
            <v>Aparelho de iluminacao a prova de tempo, gases e vapores</v>
          </cell>
        </row>
        <row r="2626">
          <cell r="A2626" t="str">
            <v>41.13.050</v>
          </cell>
          <cell r="B2626" t="str">
            <v>Luminária blindada de sobrepor ou pendente em calha fechada, para 2 lâmpadas fluorescentes de 32 W/36 W/40 W</v>
          </cell>
          <cell r="C2626" t="str">
            <v>UN</v>
          </cell>
          <cell r="D2626">
            <v>232.31</v>
          </cell>
          <cell r="E2626">
            <v>18.260000000000002</v>
          </cell>
          <cell r="F2626">
            <v>250.57</v>
          </cell>
        </row>
        <row r="2627">
          <cell r="A2627" t="str">
            <v>41.13.102</v>
          </cell>
          <cell r="B2627" t="str">
            <v>Luminária blindada tipo arandela de 45º e 90º, para lâmpada LED</v>
          </cell>
          <cell r="C2627" t="str">
            <v>UN</v>
          </cell>
          <cell r="D2627">
            <v>269.19</v>
          </cell>
          <cell r="E2627">
            <v>18.260000000000002</v>
          </cell>
          <cell r="F2627">
            <v>287.45</v>
          </cell>
        </row>
        <row r="2628">
          <cell r="A2628" t="str">
            <v>41.13.200</v>
          </cell>
          <cell r="B2628" t="str">
            <v>Luminária blindada oval de sobrepor ou arandela, para lâmpada fluorescentes compacta</v>
          </cell>
          <cell r="C2628" t="str">
            <v>UN</v>
          </cell>
          <cell r="D2628">
            <v>128.71</v>
          </cell>
          <cell r="E2628">
            <v>18.260000000000002</v>
          </cell>
          <cell r="F2628">
            <v>146.97</v>
          </cell>
        </row>
        <row r="2629">
          <cell r="A2629" t="str">
            <v>41.14</v>
          </cell>
          <cell r="B2629" t="str">
            <v>Aparelho de iluminacao comercial e industrial</v>
          </cell>
        </row>
        <row r="2630">
          <cell r="A2630" t="str">
            <v>41.14.020</v>
          </cell>
          <cell r="B2630" t="str">
            <v>Luminária retangular de embutir tipo calha fechada, com difusor plano, para 2 lâmpadas fluorescentes tubulares de 28 W/32 W/36 W/54 W</v>
          </cell>
          <cell r="C2630" t="str">
            <v>UN</v>
          </cell>
          <cell r="D2630">
            <v>159.43</v>
          </cell>
          <cell r="E2630">
            <v>18.260000000000002</v>
          </cell>
          <cell r="F2630">
            <v>177.69</v>
          </cell>
        </row>
        <row r="2631">
          <cell r="A2631" t="str">
            <v>41.14.070</v>
          </cell>
          <cell r="B2631" t="str">
            <v>Luminária retangular de sobrepor tipo calha aberta, para 2 lâmpadas fluorescentes tubulares de 32 W</v>
          </cell>
          <cell r="C2631" t="str">
            <v>UN</v>
          </cell>
          <cell r="D2631">
            <v>48.73</v>
          </cell>
          <cell r="E2631">
            <v>18.260000000000002</v>
          </cell>
          <cell r="F2631">
            <v>66.989999999999995</v>
          </cell>
        </row>
        <row r="2632">
          <cell r="A2632" t="str">
            <v>41.14.090</v>
          </cell>
          <cell r="B2632" t="str">
            <v>Luminária retangular de sobrepor tipo calha fechada, com difusor translúcido, para 2 lâmpadas fluorescentes de 28 W/32 W/36 W/54 W</v>
          </cell>
          <cell r="C2632" t="str">
            <v>UN</v>
          </cell>
          <cell r="D2632">
            <v>141.6</v>
          </cell>
          <cell r="E2632">
            <v>18.260000000000002</v>
          </cell>
          <cell r="F2632">
            <v>159.86000000000001</v>
          </cell>
        </row>
        <row r="2633">
          <cell r="A2633" t="str">
            <v>41.14.210</v>
          </cell>
          <cell r="B2633" t="str">
            <v>Luminária quadrada de embutir tipo calha aberta com aletas planas, para 2 lâmpadas fluorescentes compactas de 18 W/26 W</v>
          </cell>
          <cell r="C2633" t="str">
            <v>UN</v>
          </cell>
          <cell r="D2633">
            <v>88.15</v>
          </cell>
          <cell r="E2633">
            <v>22.83</v>
          </cell>
          <cell r="F2633">
            <v>110.98</v>
          </cell>
        </row>
        <row r="2634">
          <cell r="A2634" t="str">
            <v>41.14.310</v>
          </cell>
          <cell r="B2634" t="str">
            <v>Luminária redonda de embutir com difusor recuado, para 1 ou 2 lâmpadas fluorescentes compactas de 15 W/18 W/20 W/23 W/26 W</v>
          </cell>
          <cell r="C2634" t="str">
            <v>UN</v>
          </cell>
          <cell r="D2634">
            <v>80.849999999999994</v>
          </cell>
          <cell r="E2634">
            <v>18.260000000000002</v>
          </cell>
          <cell r="F2634">
            <v>99.11</v>
          </cell>
        </row>
        <row r="2635">
          <cell r="A2635" t="str">
            <v>41.14.390</v>
          </cell>
          <cell r="B2635" t="str">
            <v>Luminária retangular de sobrepor tipo calha aberta, com refletor em alumínio de alto brilho, para 2 lâmpadas tubulares 32 W/36 W</v>
          </cell>
          <cell r="C2635" t="str">
            <v>UN</v>
          </cell>
          <cell r="D2635">
            <v>123.07</v>
          </cell>
          <cell r="E2635">
            <v>18.260000000000002</v>
          </cell>
          <cell r="F2635">
            <v>141.33000000000001</v>
          </cell>
        </row>
        <row r="2636">
          <cell r="A2636" t="str">
            <v>41.14.430</v>
          </cell>
          <cell r="B2636" t="str">
            <v>Luminária quadrada de embutir tipo calha aberta, com refletor e aleta parabólicas em alumínio de alto brilho, para 4 lâmpadas fluorescentes de 14 W/16 W/18 W</v>
          </cell>
          <cell r="C2636" t="str">
            <v>UN</v>
          </cell>
          <cell r="D2636">
            <v>175.92</v>
          </cell>
          <cell r="E2636">
            <v>18.260000000000002</v>
          </cell>
          <cell r="F2636">
            <v>194.18</v>
          </cell>
        </row>
        <row r="2637">
          <cell r="A2637" t="str">
            <v>41.14.510</v>
          </cell>
          <cell r="B2637" t="str">
            <v>Luminária industrial pendente com refletor prismático sem alojamento para reator, para lâmpadas vapor de sódio/metálico ou mista de 150 W/250 W/400 W</v>
          </cell>
          <cell r="C2637" t="str">
            <v>UN</v>
          </cell>
          <cell r="D2637">
            <v>259.26</v>
          </cell>
          <cell r="E2637">
            <v>13.69</v>
          </cell>
          <cell r="F2637">
            <v>272.95</v>
          </cell>
        </row>
        <row r="2638">
          <cell r="A2638" t="str">
            <v>41.14.530</v>
          </cell>
          <cell r="B2638" t="str">
            <v>Luminária redonda de sobrepor com difusor em vidro temperado jateado para 1 ou 2 lâmpadas fluorescentes compactas de 18 W/26 W</v>
          </cell>
          <cell r="C2638" t="str">
            <v>UN</v>
          </cell>
          <cell r="D2638">
            <v>109.85</v>
          </cell>
          <cell r="E2638">
            <v>13.69</v>
          </cell>
          <cell r="F2638">
            <v>123.54</v>
          </cell>
        </row>
        <row r="2639">
          <cell r="A2639" t="str">
            <v>41.14.560</v>
          </cell>
          <cell r="B2639" t="str">
            <v>Luminária retangular de embutir tipo calha aberta com aletas parabólicas para 2 lâmpadas fluorescentes tubulares de 28 W/54 W</v>
          </cell>
          <cell r="C2639" t="str">
            <v>UN</v>
          </cell>
          <cell r="D2639">
            <v>144.29</v>
          </cell>
          <cell r="E2639">
            <v>18.260000000000002</v>
          </cell>
          <cell r="F2639">
            <v>162.55000000000001</v>
          </cell>
        </row>
        <row r="2640">
          <cell r="A2640" t="str">
            <v>41.14.590</v>
          </cell>
          <cell r="B2640" t="str">
            <v>Luminária industrial pendente tipo calha aberta instalação em perfilado para 1 ou 2 lâmpadas fluorescentes tubulares 14 W</v>
          </cell>
          <cell r="C2640" t="str">
            <v>UN</v>
          </cell>
          <cell r="D2640">
            <v>71.22</v>
          </cell>
          <cell r="E2640">
            <v>22.83</v>
          </cell>
          <cell r="F2640">
            <v>94.05</v>
          </cell>
        </row>
        <row r="2641">
          <cell r="A2641" t="str">
            <v>41.14.600</v>
          </cell>
          <cell r="B2641" t="str">
            <v>Luminária industrial pendente tipo calha aberta instalação em perfilado para 1 ou 2 lâmpadas tubulares 28 W/54 W</v>
          </cell>
          <cell r="C2641" t="str">
            <v>UN</v>
          </cell>
          <cell r="D2641">
            <v>117.34</v>
          </cell>
          <cell r="E2641">
            <v>22.83</v>
          </cell>
          <cell r="F2641">
            <v>140.16999999999999</v>
          </cell>
        </row>
        <row r="2642">
          <cell r="A2642" t="str">
            <v>41.14.620</v>
          </cell>
          <cell r="B2642" t="str">
            <v>Luminária retangular de sobrepor tipo calha aberta com refletor e aletas parabólicas para 2 lâmpadas fluorescentes tubulares 28 W/54 W</v>
          </cell>
          <cell r="C2642" t="str">
            <v>UN</v>
          </cell>
          <cell r="D2642">
            <v>180.69</v>
          </cell>
          <cell r="E2642">
            <v>22.83</v>
          </cell>
          <cell r="F2642">
            <v>203.52</v>
          </cell>
        </row>
        <row r="2643">
          <cell r="A2643" t="str">
            <v>41.14.640</v>
          </cell>
          <cell r="B2643" t="str">
            <v>Luminária retangular de embutir tipo calha aberta com refletor em alumínio de alto brilho para 2 lâmpadas tubulares de 28 W/54 W</v>
          </cell>
          <cell r="C2643" t="str">
            <v>UN</v>
          </cell>
          <cell r="D2643">
            <v>142.51</v>
          </cell>
          <cell r="E2643">
            <v>22.83</v>
          </cell>
          <cell r="F2643">
            <v>165.34</v>
          </cell>
        </row>
        <row r="2644">
          <cell r="A2644" t="str">
            <v>41.14.670</v>
          </cell>
          <cell r="B2644" t="str">
            <v>Luminária triangular de sobrepor tipo arandela para fluorescente compacta de 15 W/20 W/23 W</v>
          </cell>
          <cell r="C2644" t="str">
            <v>UN</v>
          </cell>
          <cell r="D2644">
            <v>60.27</v>
          </cell>
          <cell r="E2644">
            <v>22.83</v>
          </cell>
          <cell r="F2644">
            <v>83.1</v>
          </cell>
        </row>
        <row r="2645">
          <cell r="A2645" t="str">
            <v>41.14.730</v>
          </cell>
          <cell r="B2645" t="str">
            <v>Luminária redonda de embutir com refletor em alumínio jateado e difusor em vidro para 2 lâmpadas fluorescentes compactas duplas de 18 W/26 W</v>
          </cell>
          <cell r="C2645" t="str">
            <v>UN</v>
          </cell>
          <cell r="D2645">
            <v>57.12</v>
          </cell>
          <cell r="E2645">
            <v>18.260000000000002</v>
          </cell>
          <cell r="F2645">
            <v>75.38</v>
          </cell>
        </row>
        <row r="2646">
          <cell r="A2646" t="str">
            <v>41.14.740</v>
          </cell>
          <cell r="B2646" t="str">
            <v>Luminária retangular de embutir assimétrica para 1 lâmpada fluorescente tubular de 14 W</v>
          </cell>
          <cell r="C2646" t="str">
            <v>UN</v>
          </cell>
          <cell r="D2646">
            <v>109.63</v>
          </cell>
          <cell r="E2646">
            <v>18.260000000000002</v>
          </cell>
          <cell r="F2646">
            <v>127.89</v>
          </cell>
        </row>
        <row r="2647">
          <cell r="A2647" t="str">
            <v>41.14.750</v>
          </cell>
          <cell r="B2647" t="str">
            <v>Luminária redonda de sobrepor ou pendente com refletor em alumínio anodizado facho concentrado para 1 lâmpada vapor metálico elipsoidal de 250 W ou 400 W</v>
          </cell>
          <cell r="C2647" t="str">
            <v>UN</v>
          </cell>
          <cell r="D2647">
            <v>461.35</v>
          </cell>
          <cell r="E2647">
            <v>18.260000000000002</v>
          </cell>
          <cell r="F2647">
            <v>479.61</v>
          </cell>
        </row>
        <row r="2648">
          <cell r="A2648" t="str">
            <v>41.14.780</v>
          </cell>
          <cell r="B2648" t="str">
            <v>Luminária quadrada de sobrepor tipo calha fechada, com difusor plano, para 4 lâmpadas tubulares de 14 W/16 W/18 W</v>
          </cell>
          <cell r="C2648" t="str">
            <v>UN</v>
          </cell>
          <cell r="D2648">
            <v>257.39999999999998</v>
          </cell>
          <cell r="E2648">
            <v>18.260000000000002</v>
          </cell>
          <cell r="F2648">
            <v>275.66000000000003</v>
          </cell>
        </row>
        <row r="2649">
          <cell r="A2649" t="str">
            <v>41.14.790</v>
          </cell>
          <cell r="B2649" t="str">
            <v>Luminária retangular de embutir tipo calha aberta com refletor assimétrico em alumínio de alto brilho para 2 lâmpadas tubulares de 28 W/54 W</v>
          </cell>
          <cell r="C2649" t="str">
            <v>UN</v>
          </cell>
          <cell r="D2649">
            <v>152.18</v>
          </cell>
          <cell r="E2649">
            <v>18.260000000000002</v>
          </cell>
          <cell r="F2649">
            <v>170.44</v>
          </cell>
        </row>
        <row r="2650">
          <cell r="A2650" t="str">
            <v>41.14.792</v>
          </cell>
          <cell r="B2650" t="str">
            <v>Luminária hermética de sobrepor, com difusor em policarbonato, para lâmpadas de 2 x 28 W/32 W/54 W</v>
          </cell>
          <cell r="C2650" t="str">
            <v>UN</v>
          </cell>
          <cell r="D2650">
            <v>125.94</v>
          </cell>
          <cell r="E2650">
            <v>18.260000000000002</v>
          </cell>
          <cell r="F2650">
            <v>144.19999999999999</v>
          </cell>
        </row>
        <row r="2651">
          <cell r="A2651" t="str">
            <v>41.15</v>
          </cell>
          <cell r="B2651" t="str">
            <v>Aparelho de iluminacao interna decorativa</v>
          </cell>
        </row>
        <row r="2652">
          <cell r="A2652" t="str">
            <v>41.15.170</v>
          </cell>
          <cell r="B2652" t="str">
            <v>Luminária redonda de embutir, com foco orientável e acessório antiofuscante, para 1 lâmpada dicroica de 50 W</v>
          </cell>
          <cell r="C2652" t="str">
            <v>UN</v>
          </cell>
          <cell r="D2652">
            <v>40.1</v>
          </cell>
          <cell r="E2652">
            <v>13.69</v>
          </cell>
          <cell r="F2652">
            <v>53.79</v>
          </cell>
        </row>
        <row r="2653">
          <cell r="A2653" t="str">
            <v>41.20</v>
          </cell>
          <cell r="B2653" t="str">
            <v>Reparos, conservacoes e complementos - GRUPO 41</v>
          </cell>
        </row>
        <row r="2654">
          <cell r="A2654" t="str">
            <v>41.20.020</v>
          </cell>
          <cell r="B2654" t="str">
            <v>Recolocação de aparelhos de iluminação ou projetores fixos em teto, piso ou parede</v>
          </cell>
          <cell r="C2654" t="str">
            <v>UN</v>
          </cell>
          <cell r="D2654">
            <v>0.46</v>
          </cell>
          <cell r="E2654">
            <v>18.260000000000002</v>
          </cell>
          <cell r="F2654">
            <v>18.72</v>
          </cell>
        </row>
        <row r="2655">
          <cell r="A2655" t="str">
            <v>41.20.080</v>
          </cell>
          <cell r="B2655" t="str">
            <v>Plafon plástico e/ou PVC para acabamento de ponto de luz, com soquete E-27 para lâmpada fluorescente compacta</v>
          </cell>
          <cell r="C2655" t="str">
            <v>UN</v>
          </cell>
          <cell r="D2655">
            <v>7.5</v>
          </cell>
          <cell r="E2655">
            <v>3.71</v>
          </cell>
          <cell r="F2655">
            <v>11.21</v>
          </cell>
        </row>
        <row r="2656">
          <cell r="A2656" t="str">
            <v>41.20.120</v>
          </cell>
          <cell r="B2656" t="str">
            <v>Recolocação de reator</v>
          </cell>
          <cell r="C2656" t="str">
            <v>UN</v>
          </cell>
          <cell r="E2656">
            <v>18.260000000000002</v>
          </cell>
          <cell r="F2656">
            <v>18.260000000000002</v>
          </cell>
        </row>
        <row r="2657">
          <cell r="A2657" t="str">
            <v>41.20.130</v>
          </cell>
          <cell r="B2657" t="str">
            <v>Recolocação de lâmpada</v>
          </cell>
          <cell r="C2657" t="str">
            <v>UN</v>
          </cell>
          <cell r="E2657">
            <v>3.71</v>
          </cell>
          <cell r="F2657">
            <v>3.71</v>
          </cell>
        </row>
        <row r="2658">
          <cell r="A2658" t="str">
            <v>41.31</v>
          </cell>
          <cell r="B2658" t="str">
            <v>Iluminacao LED</v>
          </cell>
        </row>
        <row r="2659">
          <cell r="A2659" t="str">
            <v>41.31.040</v>
          </cell>
          <cell r="B2659" t="str">
            <v>Luminária LED retangular de sobrepor com difusor translúcido, 4000 K, fluxo luminoso de 3690 a 4800 lm, potência de 35 W a 41 W</v>
          </cell>
          <cell r="C2659" t="str">
            <v>UN</v>
          </cell>
          <cell r="D2659">
            <v>311.85000000000002</v>
          </cell>
          <cell r="E2659">
            <v>18.260000000000002</v>
          </cell>
          <cell r="F2659">
            <v>330.11</v>
          </cell>
        </row>
        <row r="2660">
          <cell r="A2660" t="str">
            <v>41.31.070</v>
          </cell>
          <cell r="B2660" t="str">
            <v>Luminária LED quadrada de sobrepor com difusor prismático translúcido, 4000 K, fluxo luminoso de 1363 a 1800 lm, potência de 15 W a 24 W</v>
          </cell>
          <cell r="C2660" t="str">
            <v>UN</v>
          </cell>
          <cell r="D2660">
            <v>274.89999999999998</v>
          </cell>
          <cell r="E2660">
            <v>13.69</v>
          </cell>
          <cell r="F2660">
            <v>288.58999999999997</v>
          </cell>
        </row>
        <row r="2661">
          <cell r="A2661" t="str">
            <v>41.31.080</v>
          </cell>
          <cell r="B2661" t="str">
            <v>Luminária LED redonda de embutir com difusor translúcido, 4000 K, fluxo luminoso de 800 a 1060 lm, potência de 9 W a 12 W</v>
          </cell>
          <cell r="C2661" t="str">
            <v>UN</v>
          </cell>
          <cell r="D2661">
            <v>141.44</v>
          </cell>
          <cell r="E2661">
            <v>18.260000000000002</v>
          </cell>
          <cell r="F2661">
            <v>159.69999999999999</v>
          </cell>
        </row>
        <row r="2662">
          <cell r="A2662" t="str">
            <v>41.31.087</v>
          </cell>
          <cell r="B2662" t="str">
            <v>Luminária LED redonda de sobrepor com difusor translucido, 4000 K, fluxo luminoso de 1900 a 2000 lm, potência de 17 W a 19 W</v>
          </cell>
          <cell r="C2662" t="str">
            <v>UN</v>
          </cell>
          <cell r="D2662">
            <v>260.37</v>
          </cell>
          <cell r="E2662">
            <v>13.69</v>
          </cell>
          <cell r="F2662">
            <v>274.06</v>
          </cell>
        </row>
        <row r="2663">
          <cell r="A2663" t="str">
            <v>41.31.101</v>
          </cell>
          <cell r="B2663" t="str">
            <v>Projetor LED retangular, potência de 30 W, fluxo luminoso de 2250 a 2400 lm, temperatura cor 6.500 K, bivolt</v>
          </cell>
          <cell r="C2663" t="str">
            <v>UN</v>
          </cell>
          <cell r="D2663">
            <v>72.760000000000005</v>
          </cell>
          <cell r="E2663">
            <v>22.83</v>
          </cell>
          <cell r="F2663">
            <v>95.59</v>
          </cell>
        </row>
        <row r="2664">
          <cell r="A2664" t="str">
            <v>42</v>
          </cell>
          <cell r="B2664" t="str">
            <v>PARA-RAIOS PARA EDIFICACAO</v>
          </cell>
        </row>
        <row r="2665">
          <cell r="A2665" t="str">
            <v>42.01</v>
          </cell>
          <cell r="B2665" t="str">
            <v>Complementos para para-raios</v>
          </cell>
        </row>
        <row r="2666">
          <cell r="A2666" t="str">
            <v>42.01.020</v>
          </cell>
          <cell r="B2666" t="str">
            <v>Captor tipo Franklin, h= 300 mm, 4 pontos, 1 descida, acabamento cromado</v>
          </cell>
          <cell r="C2666" t="str">
            <v>UN</v>
          </cell>
          <cell r="D2666">
            <v>79.84</v>
          </cell>
          <cell r="E2666">
            <v>11.41</v>
          </cell>
          <cell r="F2666">
            <v>91.25</v>
          </cell>
        </row>
        <row r="2667">
          <cell r="A2667" t="str">
            <v>42.01.040</v>
          </cell>
          <cell r="B2667" t="str">
            <v>Captor tipo Franklin, h= 300 mm, 4 pontos, 2 descidas, acabamento cromado</v>
          </cell>
          <cell r="C2667" t="str">
            <v>UN</v>
          </cell>
          <cell r="D2667">
            <v>121.27</v>
          </cell>
          <cell r="E2667">
            <v>11.41</v>
          </cell>
          <cell r="F2667">
            <v>132.68</v>
          </cell>
        </row>
        <row r="2668">
          <cell r="A2668" t="str">
            <v>42.01.060</v>
          </cell>
          <cell r="B2668" t="str">
            <v>Luva de redução galvanizada de 2´ x 3/4´</v>
          </cell>
          <cell r="C2668" t="str">
            <v>UN</v>
          </cell>
          <cell r="D2668">
            <v>72.040000000000006</v>
          </cell>
          <cell r="E2668">
            <v>11.41</v>
          </cell>
          <cell r="F2668">
            <v>83.45</v>
          </cell>
        </row>
        <row r="2669">
          <cell r="A2669" t="str">
            <v>42.01.080</v>
          </cell>
          <cell r="B2669" t="str">
            <v>Niple duplo galvanizado de 2´</v>
          </cell>
          <cell r="C2669" t="str">
            <v>UN</v>
          </cell>
          <cell r="D2669">
            <v>51.08</v>
          </cell>
          <cell r="E2669">
            <v>11.41</v>
          </cell>
          <cell r="F2669">
            <v>62.49</v>
          </cell>
        </row>
        <row r="2670">
          <cell r="A2670" t="str">
            <v>42.01.086</v>
          </cell>
          <cell r="B2670" t="str">
            <v>Captor tipo terminal aéreo, h= 300 mm em alumínio</v>
          </cell>
          <cell r="C2670" t="str">
            <v>UN</v>
          </cell>
          <cell r="D2670">
            <v>4.18</v>
          </cell>
          <cell r="E2670">
            <v>11.41</v>
          </cell>
          <cell r="F2670">
            <v>15.59</v>
          </cell>
        </row>
        <row r="2671">
          <cell r="A2671" t="str">
            <v>42.01.090</v>
          </cell>
          <cell r="B2671" t="str">
            <v>Captor tipo terminal aéreo, h= 300 mm, diâmetro de 1/4´ em cobre</v>
          </cell>
          <cell r="C2671" t="str">
            <v>UN</v>
          </cell>
          <cell r="D2671">
            <v>28.92</v>
          </cell>
          <cell r="E2671">
            <v>11.41</v>
          </cell>
          <cell r="F2671">
            <v>40.33</v>
          </cell>
        </row>
        <row r="2672">
          <cell r="A2672" t="str">
            <v>42.01.096</v>
          </cell>
          <cell r="B2672" t="str">
            <v>Captor tipo terminal aéreo, h= 250 mm, diâmetro de 3/8´ galvanizado a fogo</v>
          </cell>
          <cell r="C2672" t="str">
            <v>UN</v>
          </cell>
          <cell r="D2672">
            <v>11.25</v>
          </cell>
          <cell r="E2672">
            <v>11.41</v>
          </cell>
          <cell r="F2672">
            <v>22.66</v>
          </cell>
        </row>
        <row r="2673">
          <cell r="A2673" t="str">
            <v>42.01.098</v>
          </cell>
          <cell r="B2673" t="str">
            <v>Captor tipo terminal aéreo, h= 600 mm, diâmetro de 3/8´ galvanizado a fogo</v>
          </cell>
          <cell r="C2673" t="str">
            <v>UN</v>
          </cell>
          <cell r="D2673">
            <v>13.51</v>
          </cell>
          <cell r="E2673">
            <v>11.41</v>
          </cell>
          <cell r="F2673">
            <v>24.92</v>
          </cell>
        </row>
        <row r="2674">
          <cell r="A2674" t="str">
            <v>42.02</v>
          </cell>
          <cell r="B2674" t="str">
            <v>Isolador galvanizado uso geral</v>
          </cell>
        </row>
        <row r="2675">
          <cell r="A2675" t="str">
            <v>42.02.010</v>
          </cell>
          <cell r="B2675" t="str">
            <v>Isolador galvanizado uso geral, simples com rosca mecânica</v>
          </cell>
          <cell r="C2675" t="str">
            <v>UN</v>
          </cell>
          <cell r="D2675">
            <v>5.49</v>
          </cell>
          <cell r="E2675">
            <v>11.41</v>
          </cell>
          <cell r="F2675">
            <v>16.899999999999999</v>
          </cell>
        </row>
        <row r="2676">
          <cell r="A2676" t="str">
            <v>42.02.020</v>
          </cell>
          <cell r="B2676" t="str">
            <v>Isolador galvanizado uso geral, reforçado para fixação a 90°</v>
          </cell>
          <cell r="C2676" t="str">
            <v>UN</v>
          </cell>
          <cell r="D2676">
            <v>17.88</v>
          </cell>
          <cell r="E2676">
            <v>11.41</v>
          </cell>
          <cell r="F2676">
            <v>29.29</v>
          </cell>
        </row>
        <row r="2677">
          <cell r="A2677" t="str">
            <v>42.02.040</v>
          </cell>
          <cell r="B2677" t="str">
            <v>Isolador galvanizado uso geral, simples com chapa de encosto</v>
          </cell>
          <cell r="C2677" t="str">
            <v>UN</v>
          </cell>
          <cell r="D2677">
            <v>6.06</v>
          </cell>
          <cell r="E2677">
            <v>11.41</v>
          </cell>
          <cell r="F2677">
            <v>17.47</v>
          </cell>
        </row>
        <row r="2678">
          <cell r="A2678" t="str">
            <v>42.02.060</v>
          </cell>
          <cell r="B2678" t="str">
            <v>Isolador galvanizado uso geral, reforçado com chapa de encosto</v>
          </cell>
          <cell r="C2678" t="str">
            <v>UN</v>
          </cell>
          <cell r="D2678">
            <v>8</v>
          </cell>
          <cell r="E2678">
            <v>11.41</v>
          </cell>
          <cell r="F2678">
            <v>19.41</v>
          </cell>
        </row>
        <row r="2679">
          <cell r="A2679" t="str">
            <v>42.02.080</v>
          </cell>
          <cell r="B2679" t="str">
            <v>Isolador galvanizado uso geral, simples com calha para telha ondulada</v>
          </cell>
          <cell r="C2679" t="str">
            <v>UN</v>
          </cell>
          <cell r="D2679">
            <v>13.29</v>
          </cell>
          <cell r="E2679">
            <v>11.41</v>
          </cell>
          <cell r="F2679">
            <v>24.7</v>
          </cell>
        </row>
        <row r="2680">
          <cell r="A2680" t="str">
            <v>42.02.100</v>
          </cell>
          <cell r="B2680" t="str">
            <v>Isolador galvanizado uso geral, reforçado com calha para telha ondulada</v>
          </cell>
          <cell r="C2680" t="str">
            <v>UN</v>
          </cell>
          <cell r="D2680">
            <v>17.079999999999998</v>
          </cell>
          <cell r="E2680">
            <v>11.41</v>
          </cell>
          <cell r="F2680">
            <v>28.49</v>
          </cell>
        </row>
        <row r="2681">
          <cell r="A2681" t="str">
            <v>42.03</v>
          </cell>
          <cell r="B2681" t="str">
            <v>Isolador galvanizado para mastro</v>
          </cell>
        </row>
        <row r="2682">
          <cell r="A2682" t="str">
            <v>42.03.020</v>
          </cell>
          <cell r="B2682" t="str">
            <v>Isolador galvanizado para mastro de diâmetro 2´, simples com 1 descida</v>
          </cell>
          <cell r="C2682" t="str">
            <v>UN</v>
          </cell>
          <cell r="D2682">
            <v>11.09</v>
          </cell>
          <cell r="E2682">
            <v>11.41</v>
          </cell>
          <cell r="F2682">
            <v>22.5</v>
          </cell>
        </row>
        <row r="2683">
          <cell r="A2683" t="str">
            <v>42.03.040</v>
          </cell>
          <cell r="B2683" t="str">
            <v>Isolador galvanizado para mastro de diâmetro 2´, simples com 2 descidas</v>
          </cell>
          <cell r="C2683" t="str">
            <v>UN</v>
          </cell>
          <cell r="D2683">
            <v>15.39</v>
          </cell>
          <cell r="E2683">
            <v>11.41</v>
          </cell>
          <cell r="F2683">
            <v>26.8</v>
          </cell>
        </row>
        <row r="2684">
          <cell r="A2684" t="str">
            <v>42.03.060</v>
          </cell>
          <cell r="B2684" t="str">
            <v>Isolador galvanizado para mastro de diâmetro 2´, reforçado com 1 descida</v>
          </cell>
          <cell r="C2684" t="str">
            <v>UN</v>
          </cell>
          <cell r="D2684">
            <v>13.52</v>
          </cell>
          <cell r="E2684">
            <v>11.41</v>
          </cell>
          <cell r="F2684">
            <v>24.93</v>
          </cell>
        </row>
        <row r="2685">
          <cell r="A2685" t="str">
            <v>42.03.080</v>
          </cell>
          <cell r="B2685" t="str">
            <v>Isolador galvanizado para mastro de diâmetro 2´, reforçado com 2 descidas</v>
          </cell>
          <cell r="C2685" t="str">
            <v>UN</v>
          </cell>
          <cell r="D2685">
            <v>19.05</v>
          </cell>
          <cell r="E2685">
            <v>11.41</v>
          </cell>
          <cell r="F2685">
            <v>30.46</v>
          </cell>
        </row>
        <row r="2686">
          <cell r="A2686" t="str">
            <v>42.04</v>
          </cell>
          <cell r="B2686" t="str">
            <v>Componentes de sustentacao para mastro galvanizado</v>
          </cell>
        </row>
        <row r="2687">
          <cell r="A2687" t="str">
            <v>42.04.020</v>
          </cell>
          <cell r="B2687" t="str">
            <v>Braçadeira de contraventagem para mastro de diâmetro 2´</v>
          </cell>
          <cell r="C2687" t="str">
            <v>UN</v>
          </cell>
          <cell r="D2687">
            <v>13.12</v>
          </cell>
          <cell r="E2687">
            <v>11.41</v>
          </cell>
          <cell r="F2687">
            <v>24.53</v>
          </cell>
        </row>
        <row r="2688">
          <cell r="A2688" t="str">
            <v>42.04.040</v>
          </cell>
          <cell r="B2688" t="str">
            <v>Apoio para mastro de diâmetro 2´</v>
          </cell>
          <cell r="C2688" t="str">
            <v>UN</v>
          </cell>
          <cell r="D2688">
            <v>10.89</v>
          </cell>
          <cell r="E2688">
            <v>11.41</v>
          </cell>
          <cell r="F2688">
            <v>22.3</v>
          </cell>
        </row>
        <row r="2689">
          <cell r="A2689" t="str">
            <v>42.04.060</v>
          </cell>
          <cell r="B2689" t="str">
            <v>Base para mastro de diâmetro 2´</v>
          </cell>
          <cell r="C2689" t="str">
            <v>UN</v>
          </cell>
          <cell r="D2689">
            <v>57.91</v>
          </cell>
          <cell r="E2689">
            <v>11.41</v>
          </cell>
          <cell r="F2689">
            <v>69.319999999999993</v>
          </cell>
        </row>
        <row r="2690">
          <cell r="A2690" t="str">
            <v>42.04.080</v>
          </cell>
          <cell r="B2690" t="str">
            <v>Contraventagem com cabo para mastro de diâmetro 2´</v>
          </cell>
          <cell r="C2690" t="str">
            <v>UN</v>
          </cell>
          <cell r="D2690">
            <v>145.69</v>
          </cell>
          <cell r="E2690">
            <v>13.69</v>
          </cell>
          <cell r="F2690">
            <v>159.38</v>
          </cell>
        </row>
        <row r="2691">
          <cell r="A2691" t="str">
            <v>42.04.120</v>
          </cell>
          <cell r="B2691" t="str">
            <v>Mastro simples galvanizado de diâmetro 2´</v>
          </cell>
          <cell r="C2691" t="str">
            <v>M</v>
          </cell>
          <cell r="D2691">
            <v>81.13</v>
          </cell>
          <cell r="E2691">
            <v>13.69</v>
          </cell>
          <cell r="F2691">
            <v>94.82</v>
          </cell>
        </row>
        <row r="2692">
          <cell r="A2692" t="str">
            <v>42.04.140</v>
          </cell>
          <cell r="B2692" t="str">
            <v>Suporte porta bandeira simples para mastro de diâmetro 2´</v>
          </cell>
          <cell r="C2692" t="str">
            <v>UN</v>
          </cell>
          <cell r="D2692">
            <v>16.27</v>
          </cell>
          <cell r="E2692">
            <v>11.41</v>
          </cell>
          <cell r="F2692">
            <v>27.68</v>
          </cell>
        </row>
        <row r="2693">
          <cell r="A2693" t="str">
            <v>42.04.160</v>
          </cell>
          <cell r="B2693" t="str">
            <v>Suporte porta bandeira reforçado para mastro de diâmetro 2´</v>
          </cell>
          <cell r="C2693" t="str">
            <v>UN</v>
          </cell>
          <cell r="D2693">
            <v>35.020000000000003</v>
          </cell>
          <cell r="E2693">
            <v>11.41</v>
          </cell>
          <cell r="F2693">
            <v>46.43</v>
          </cell>
        </row>
        <row r="2694">
          <cell r="A2694" t="str">
            <v>42.05</v>
          </cell>
          <cell r="B2694" t="str">
            <v>Componentes para cabo de descida</v>
          </cell>
        </row>
        <row r="2695">
          <cell r="A2695" t="str">
            <v>42.05.010</v>
          </cell>
          <cell r="B2695" t="str">
            <v>Sinalizador de obstáculo simples, sem célula fotoelétrica</v>
          </cell>
          <cell r="C2695" t="str">
            <v>UN</v>
          </cell>
          <cell r="D2695">
            <v>33.619999999999997</v>
          </cell>
          <cell r="E2695">
            <v>11.41</v>
          </cell>
          <cell r="F2695">
            <v>45.03</v>
          </cell>
        </row>
        <row r="2696">
          <cell r="A2696" t="str">
            <v>42.05.020</v>
          </cell>
          <cell r="B2696" t="str">
            <v>Braçadeira para fixação do aparelho sinalizador para mastro de diâmetro 2´</v>
          </cell>
          <cell r="C2696" t="str">
            <v>UN</v>
          </cell>
          <cell r="D2696">
            <v>15.65</v>
          </cell>
          <cell r="E2696">
            <v>11.41</v>
          </cell>
          <cell r="F2696">
            <v>27.06</v>
          </cell>
        </row>
        <row r="2697">
          <cell r="A2697" t="str">
            <v>42.05.030</v>
          </cell>
          <cell r="B2697" t="str">
            <v>Sinalizador de obstáculo duplo, sem célula fotoelétrica</v>
          </cell>
          <cell r="C2697" t="str">
            <v>UN</v>
          </cell>
          <cell r="D2697">
            <v>90.83</v>
          </cell>
          <cell r="E2697">
            <v>11.41</v>
          </cell>
          <cell r="F2697">
            <v>102.24</v>
          </cell>
        </row>
        <row r="2698">
          <cell r="A2698" t="str">
            <v>42.05.050</v>
          </cell>
          <cell r="B2698" t="str">
            <v>Sinalizador de obstáculo simples, com célula fotoelétrica</v>
          </cell>
          <cell r="C2698" t="str">
            <v>UN</v>
          </cell>
          <cell r="D2698">
            <v>60.99</v>
          </cell>
          <cell r="E2698">
            <v>11.41</v>
          </cell>
          <cell r="F2698">
            <v>72.400000000000006</v>
          </cell>
        </row>
        <row r="2699">
          <cell r="A2699" t="str">
            <v>42.05.070</v>
          </cell>
          <cell r="B2699" t="str">
            <v>Sinalizador de obstáculo duplo, com célula fotoelétrica</v>
          </cell>
          <cell r="C2699" t="str">
            <v>UN</v>
          </cell>
          <cell r="D2699">
            <v>141.44999999999999</v>
          </cell>
          <cell r="E2699">
            <v>11.41</v>
          </cell>
          <cell r="F2699">
            <v>152.86000000000001</v>
          </cell>
        </row>
        <row r="2700">
          <cell r="A2700" t="str">
            <v>42.05.100</v>
          </cell>
          <cell r="B2700" t="str">
            <v>Caixa de inspeção suspensa</v>
          </cell>
          <cell r="C2700" t="str">
            <v>UN</v>
          </cell>
          <cell r="D2700">
            <v>17.07</v>
          </cell>
          <cell r="E2700">
            <v>45.65</v>
          </cell>
          <cell r="F2700">
            <v>62.72</v>
          </cell>
        </row>
        <row r="2701">
          <cell r="A2701" t="str">
            <v>42.05.110</v>
          </cell>
          <cell r="B2701" t="str">
            <v>Conector cabo/haste de 3/4´</v>
          </cell>
          <cell r="C2701" t="str">
            <v>UN</v>
          </cell>
          <cell r="D2701">
            <v>18.55</v>
          </cell>
          <cell r="E2701">
            <v>4.57</v>
          </cell>
          <cell r="F2701">
            <v>23.12</v>
          </cell>
        </row>
        <row r="2702">
          <cell r="A2702" t="str">
            <v>42.05.120</v>
          </cell>
          <cell r="B2702" t="str">
            <v>Conector de emenda em latão para cabo de até 50 mm² com 4 parafusos</v>
          </cell>
          <cell r="C2702" t="str">
            <v>UN</v>
          </cell>
          <cell r="D2702">
            <v>23.85</v>
          </cell>
          <cell r="E2702">
            <v>4.57</v>
          </cell>
          <cell r="F2702">
            <v>28.42</v>
          </cell>
        </row>
        <row r="2703">
          <cell r="A2703" t="str">
            <v>42.05.140</v>
          </cell>
          <cell r="B2703" t="str">
            <v>Conector olhal cabo/haste de 3/4´</v>
          </cell>
          <cell r="C2703" t="str">
            <v>UN</v>
          </cell>
          <cell r="D2703">
            <v>18.03</v>
          </cell>
          <cell r="E2703">
            <v>4.57</v>
          </cell>
          <cell r="F2703">
            <v>22.6</v>
          </cell>
        </row>
        <row r="2704">
          <cell r="A2704" t="str">
            <v>42.05.160</v>
          </cell>
          <cell r="B2704" t="str">
            <v>Conector olhal cabo/haste de 5/8´</v>
          </cell>
          <cell r="C2704" t="str">
            <v>UN</v>
          </cell>
          <cell r="D2704">
            <v>3.76</v>
          </cell>
          <cell r="E2704">
            <v>4.57</v>
          </cell>
          <cell r="F2704">
            <v>8.33</v>
          </cell>
        </row>
        <row r="2705">
          <cell r="A2705" t="str">
            <v>42.05.170</v>
          </cell>
          <cell r="B2705" t="str">
            <v>Vergalhão liso de aço galvanizado, diâmetro de 3/8´</v>
          </cell>
          <cell r="C2705" t="str">
            <v>M</v>
          </cell>
          <cell r="D2705">
            <v>14.23</v>
          </cell>
          <cell r="E2705">
            <v>18.260000000000002</v>
          </cell>
          <cell r="F2705">
            <v>32.49</v>
          </cell>
        </row>
        <row r="2706">
          <cell r="A2706" t="str">
            <v>42.05.180</v>
          </cell>
          <cell r="B2706" t="str">
            <v>Esticador em latão para cabo de cobre</v>
          </cell>
          <cell r="C2706" t="str">
            <v>UN</v>
          </cell>
          <cell r="D2706">
            <v>20.49</v>
          </cell>
          <cell r="E2706">
            <v>11.41</v>
          </cell>
          <cell r="F2706">
            <v>31.9</v>
          </cell>
        </row>
        <row r="2707">
          <cell r="A2707" t="str">
            <v>42.05.190</v>
          </cell>
          <cell r="B2707" t="str">
            <v>Haste de aterramento de 3/4´ x 3 m</v>
          </cell>
          <cell r="C2707" t="str">
            <v>UN</v>
          </cell>
          <cell r="D2707">
            <v>258.05</v>
          </cell>
          <cell r="E2707">
            <v>22.83</v>
          </cell>
          <cell r="F2707">
            <v>280.88</v>
          </cell>
        </row>
        <row r="2708">
          <cell r="A2708" t="str">
            <v>42.05.200</v>
          </cell>
          <cell r="B2708" t="str">
            <v>Haste de aterramento de 5/8" x 2,4 m</v>
          </cell>
          <cell r="C2708" t="str">
            <v>UN</v>
          </cell>
          <cell r="D2708">
            <v>178</v>
          </cell>
          <cell r="E2708">
            <v>22.83</v>
          </cell>
          <cell r="F2708">
            <v>200.83</v>
          </cell>
        </row>
        <row r="2709">
          <cell r="A2709" t="str">
            <v>42.05.210</v>
          </cell>
          <cell r="B2709" t="str">
            <v>Haste de aterramento de 5/8´ x 3 m</v>
          </cell>
          <cell r="C2709" t="str">
            <v>UN</v>
          </cell>
          <cell r="D2709">
            <v>165.02</v>
          </cell>
          <cell r="E2709">
            <v>22.83</v>
          </cell>
          <cell r="F2709">
            <v>187.85</v>
          </cell>
        </row>
        <row r="2710">
          <cell r="A2710" t="str">
            <v>42.05.220</v>
          </cell>
          <cell r="B2710" t="str">
            <v>Mastro para sinalizador de obstáculo, de 1,5 m x 3/4´</v>
          </cell>
          <cell r="C2710" t="str">
            <v>UN</v>
          </cell>
          <cell r="D2710">
            <v>46.63</v>
          </cell>
          <cell r="E2710">
            <v>11.41</v>
          </cell>
          <cell r="F2710">
            <v>58.04</v>
          </cell>
        </row>
        <row r="2711">
          <cell r="A2711" t="str">
            <v>42.05.230</v>
          </cell>
          <cell r="B2711" t="str">
            <v>Clips de fixação para vergalhão em aço galvanizado de 3/8´</v>
          </cell>
          <cell r="C2711" t="str">
            <v>UN</v>
          </cell>
          <cell r="D2711">
            <v>3.05</v>
          </cell>
          <cell r="E2711">
            <v>9.1300000000000008</v>
          </cell>
          <cell r="F2711">
            <v>12.18</v>
          </cell>
        </row>
        <row r="2712">
          <cell r="A2712" t="str">
            <v>42.05.240</v>
          </cell>
          <cell r="B2712" t="str">
            <v>Suporte para tubo de proteção com chapa de encosto, diâmetro 2´</v>
          </cell>
          <cell r="C2712" t="str">
            <v>UN</v>
          </cell>
          <cell r="D2712">
            <v>10.5</v>
          </cell>
          <cell r="E2712">
            <v>11.41</v>
          </cell>
          <cell r="F2712">
            <v>21.91</v>
          </cell>
        </row>
        <row r="2713">
          <cell r="A2713" t="str">
            <v>42.05.250</v>
          </cell>
          <cell r="B2713" t="str">
            <v>Barra condutora chata em alumínio de 3/4´ x 1/4´, inclusive acessórios de fixação</v>
          </cell>
          <cell r="C2713" t="str">
            <v>M</v>
          </cell>
          <cell r="D2713">
            <v>16.91</v>
          </cell>
          <cell r="E2713">
            <v>22.83</v>
          </cell>
          <cell r="F2713">
            <v>39.74</v>
          </cell>
        </row>
        <row r="2714">
          <cell r="A2714" t="str">
            <v>42.05.260</v>
          </cell>
          <cell r="B2714" t="str">
            <v>Suporte para tubo de proteção com grapa para chumbar, diâmetro 2´</v>
          </cell>
          <cell r="C2714" t="str">
            <v>UN</v>
          </cell>
          <cell r="D2714">
            <v>11.04</v>
          </cell>
          <cell r="E2714">
            <v>11.41</v>
          </cell>
          <cell r="F2714">
            <v>22.45</v>
          </cell>
        </row>
        <row r="2715">
          <cell r="A2715" t="str">
            <v>42.05.270</v>
          </cell>
          <cell r="B2715" t="str">
            <v>Conector em latão estanhado para cabos de 16 a 50 mm² e vergalhões até 3/8´</v>
          </cell>
          <cell r="C2715" t="str">
            <v>UN</v>
          </cell>
          <cell r="D2715">
            <v>47.97</v>
          </cell>
          <cell r="E2715">
            <v>9.1300000000000008</v>
          </cell>
          <cell r="F2715">
            <v>57.1</v>
          </cell>
        </row>
        <row r="2716">
          <cell r="A2716" t="str">
            <v>42.05.290</v>
          </cell>
          <cell r="B2716" t="str">
            <v>Suporte para fixação de terminal aéreo e/ou de cabo de cobre nu, com base plana</v>
          </cell>
          <cell r="C2716" t="str">
            <v>UN</v>
          </cell>
          <cell r="D2716">
            <v>5.32</v>
          </cell>
          <cell r="E2716">
            <v>11.41</v>
          </cell>
          <cell r="F2716">
            <v>16.73</v>
          </cell>
        </row>
        <row r="2717">
          <cell r="A2717" t="str">
            <v>42.05.300</v>
          </cell>
          <cell r="B2717" t="str">
            <v>Tampa para caixa de inspeção cilíndrica, aço galvanizado</v>
          </cell>
          <cell r="C2717" t="str">
            <v>UN</v>
          </cell>
          <cell r="D2717">
            <v>46.39</v>
          </cell>
          <cell r="E2717">
            <v>2.2799999999999998</v>
          </cell>
          <cell r="F2717">
            <v>48.67</v>
          </cell>
        </row>
        <row r="2718">
          <cell r="A2718" t="str">
            <v>42.05.310</v>
          </cell>
          <cell r="B2718" t="str">
            <v>Caixa de inspeção do terra cilíndrica em PVC rígido, diâmetro de 300 mm - h= 250 mm</v>
          </cell>
          <cell r="C2718" t="str">
            <v>UN</v>
          </cell>
          <cell r="D2718">
            <v>17.7</v>
          </cell>
          <cell r="E2718">
            <v>11.41</v>
          </cell>
          <cell r="F2718">
            <v>29.11</v>
          </cell>
        </row>
        <row r="2719">
          <cell r="A2719" t="str">
            <v>42.05.320</v>
          </cell>
          <cell r="B2719" t="str">
            <v>Caixa de inspeção do terra cilíndrica em PVC rígido, diâmetro de 300 mm - h= 400 mm</v>
          </cell>
          <cell r="C2719" t="str">
            <v>UN</v>
          </cell>
          <cell r="D2719">
            <v>30.83</v>
          </cell>
          <cell r="E2719">
            <v>11.41</v>
          </cell>
          <cell r="F2719">
            <v>42.24</v>
          </cell>
        </row>
        <row r="2720">
          <cell r="A2720" t="str">
            <v>42.05.330</v>
          </cell>
          <cell r="B2720" t="str">
            <v>Caixa de inspeção do terra cilíndrica em PVC rígido, diâmetro de 300 mm - h= 600 mm</v>
          </cell>
          <cell r="C2720" t="str">
            <v>UN</v>
          </cell>
          <cell r="D2720">
            <v>53.12</v>
          </cell>
          <cell r="E2720">
            <v>11.41</v>
          </cell>
          <cell r="F2720">
            <v>64.53</v>
          </cell>
        </row>
        <row r="2721">
          <cell r="A2721" t="str">
            <v>42.05.340</v>
          </cell>
          <cell r="B2721" t="str">
            <v>Barra condutora chata em cobre de 3/4´ x 3/16´, inclusive acessórios de fixação</v>
          </cell>
          <cell r="C2721" t="str">
            <v>M</v>
          </cell>
          <cell r="D2721">
            <v>190.84</v>
          </cell>
          <cell r="E2721">
            <v>22.83</v>
          </cell>
          <cell r="F2721">
            <v>213.67</v>
          </cell>
        </row>
        <row r="2722">
          <cell r="A2722" t="str">
            <v>42.05.370</v>
          </cell>
          <cell r="B2722" t="str">
            <v>Caixa de equalização, de embutir, em aço com barramento, de 400 x 400 mm e tampa</v>
          </cell>
          <cell r="C2722" t="str">
            <v>UN</v>
          </cell>
          <cell r="D2722">
            <v>497.58</v>
          </cell>
          <cell r="E2722">
            <v>45.65</v>
          </cell>
          <cell r="F2722">
            <v>543.23</v>
          </cell>
        </row>
        <row r="2723">
          <cell r="A2723" t="str">
            <v>42.05.380</v>
          </cell>
          <cell r="B2723" t="str">
            <v>Caixa de equalização, de embutir, em aço com barramento, de 200 x 200 mm e tampa</v>
          </cell>
          <cell r="C2723" t="str">
            <v>UN</v>
          </cell>
          <cell r="D2723">
            <v>327.7</v>
          </cell>
          <cell r="E2723">
            <v>45.65</v>
          </cell>
          <cell r="F2723">
            <v>373.35</v>
          </cell>
        </row>
        <row r="2724">
          <cell r="A2724" t="str">
            <v>42.05.390</v>
          </cell>
          <cell r="B2724" t="str">
            <v>Presilha em latão para cabos de 16 até 50 mm²</v>
          </cell>
          <cell r="C2724" t="str">
            <v>UN</v>
          </cell>
          <cell r="D2724">
            <v>1.04</v>
          </cell>
          <cell r="E2724">
            <v>1.86</v>
          </cell>
          <cell r="F2724">
            <v>2.9</v>
          </cell>
        </row>
        <row r="2725">
          <cell r="A2725" t="str">
            <v>42.05.410</v>
          </cell>
          <cell r="B2725" t="str">
            <v>Suporte para fixação de terminal aéreo e/ou de cabo de cobre nu, com base ondulada</v>
          </cell>
          <cell r="C2725" t="str">
            <v>UN</v>
          </cell>
          <cell r="D2725">
            <v>7.75</v>
          </cell>
          <cell r="E2725">
            <v>11.41</v>
          </cell>
          <cell r="F2725">
            <v>19.16</v>
          </cell>
        </row>
        <row r="2726">
          <cell r="A2726" t="str">
            <v>42.05.440</v>
          </cell>
          <cell r="B2726" t="str">
            <v>Barra condutora chata em alumínio de 7/8´ x 1/8´, inclusive acessórios de fixação</v>
          </cell>
          <cell r="C2726" t="str">
            <v>M</v>
          </cell>
          <cell r="D2726">
            <v>8.36</v>
          </cell>
          <cell r="E2726">
            <v>22.83</v>
          </cell>
          <cell r="F2726">
            <v>31.19</v>
          </cell>
        </row>
        <row r="2727">
          <cell r="A2727" t="str">
            <v>42.05.450</v>
          </cell>
          <cell r="B2727" t="str">
            <v>Conector com rabicho e porca em latão para cabo de 16 a 35 mm²</v>
          </cell>
          <cell r="C2727" t="str">
            <v>UN</v>
          </cell>
          <cell r="D2727">
            <v>16.170000000000002</v>
          </cell>
          <cell r="E2727">
            <v>4.57</v>
          </cell>
          <cell r="F2727">
            <v>20.74</v>
          </cell>
        </row>
        <row r="2728">
          <cell r="A2728" t="str">
            <v>42.05.510</v>
          </cell>
          <cell r="B2728" t="str">
            <v>Suporte para fixação de fita de alumínio 7/8´ x 1/8´ e/ou cabo de cobre nu, com base ondulada</v>
          </cell>
          <cell r="C2728" t="str">
            <v>UN</v>
          </cell>
          <cell r="D2728">
            <v>8.27</v>
          </cell>
          <cell r="E2728">
            <v>11.41</v>
          </cell>
          <cell r="F2728">
            <v>19.68</v>
          </cell>
        </row>
        <row r="2729">
          <cell r="A2729" t="str">
            <v>42.05.520</v>
          </cell>
          <cell r="B2729" t="str">
            <v>Suporte para fixação de fita de alumínio 7/8´ x 1/8´, com base plana</v>
          </cell>
          <cell r="C2729" t="str">
            <v>UN</v>
          </cell>
          <cell r="D2729">
            <v>7.27</v>
          </cell>
          <cell r="E2729">
            <v>11.41</v>
          </cell>
          <cell r="F2729">
            <v>18.68</v>
          </cell>
        </row>
        <row r="2730">
          <cell r="A2730" t="str">
            <v>42.05.542</v>
          </cell>
          <cell r="B2730" t="str">
            <v>Tela equipotencial em aço inoxidável, largura de 200 mm, espessura de 1,4 mm</v>
          </cell>
          <cell r="C2730" t="str">
            <v>M</v>
          </cell>
          <cell r="D2730">
            <v>64.97</v>
          </cell>
          <cell r="E2730">
            <v>11.41</v>
          </cell>
          <cell r="F2730">
            <v>76.38</v>
          </cell>
        </row>
        <row r="2731">
          <cell r="A2731" t="str">
            <v>42.05.550</v>
          </cell>
          <cell r="B2731" t="str">
            <v>Cordoalha flexível "Jumpers" de 25 x 235 mm, com 4 furos de 11 mm</v>
          </cell>
          <cell r="C2731" t="str">
            <v>UN</v>
          </cell>
          <cell r="D2731">
            <v>47.39</v>
          </cell>
          <cell r="E2731">
            <v>11.41</v>
          </cell>
          <cell r="F2731">
            <v>58.8</v>
          </cell>
        </row>
        <row r="2732">
          <cell r="A2732" t="str">
            <v>42.05.560</v>
          </cell>
          <cell r="B2732" t="str">
            <v>Cordoalha flexível "Jumpers" de 25 x 300 mm, com 4 furos de 11 mm</v>
          </cell>
          <cell r="C2732" t="str">
            <v>UN</v>
          </cell>
          <cell r="D2732">
            <v>55.52</v>
          </cell>
          <cell r="E2732">
            <v>11.41</v>
          </cell>
          <cell r="F2732">
            <v>66.930000000000007</v>
          </cell>
        </row>
        <row r="2733">
          <cell r="A2733" t="str">
            <v>42.05.570</v>
          </cell>
          <cell r="B2733" t="str">
            <v>Terminal estanhado com 1 furo e 1 compressão - 16 mm²</v>
          </cell>
          <cell r="C2733" t="str">
            <v>UN</v>
          </cell>
          <cell r="D2733">
            <v>4.7</v>
          </cell>
          <cell r="E2733">
            <v>11.41</v>
          </cell>
          <cell r="F2733">
            <v>16.11</v>
          </cell>
        </row>
        <row r="2734">
          <cell r="A2734" t="str">
            <v>42.05.580</v>
          </cell>
          <cell r="B2734" t="str">
            <v>Terminal estanhado com 1 furo e 1 compressão - 35 mm²</v>
          </cell>
          <cell r="C2734" t="str">
            <v>UN</v>
          </cell>
          <cell r="D2734">
            <v>7.16</v>
          </cell>
          <cell r="E2734">
            <v>11.41</v>
          </cell>
          <cell r="F2734">
            <v>18.57</v>
          </cell>
        </row>
        <row r="2735">
          <cell r="A2735" t="str">
            <v>42.05.590</v>
          </cell>
          <cell r="B2735" t="str">
            <v>Terminal estanhado com 1 furo e 1 compressão - 50 mm²</v>
          </cell>
          <cell r="C2735" t="str">
            <v>UN</v>
          </cell>
          <cell r="D2735">
            <v>9.85</v>
          </cell>
          <cell r="E2735">
            <v>11.41</v>
          </cell>
          <cell r="F2735">
            <v>21.26</v>
          </cell>
        </row>
        <row r="2736">
          <cell r="A2736" t="str">
            <v>42.05.620</v>
          </cell>
          <cell r="B2736" t="str">
            <v>Terminal estanhado com 2 furos e 1 compressão - 50 mm²</v>
          </cell>
          <cell r="C2736" t="str">
            <v>UN</v>
          </cell>
          <cell r="D2736">
            <v>12.45</v>
          </cell>
          <cell r="E2736">
            <v>11.41</v>
          </cell>
          <cell r="F2736">
            <v>23.86</v>
          </cell>
        </row>
        <row r="2737">
          <cell r="A2737" t="str">
            <v>42.05.630</v>
          </cell>
          <cell r="B2737" t="str">
            <v>Conector tipo ´X´ para aterramento de telas, acabamento estanhado, para cabo de 16 - 50 mm²</v>
          </cell>
          <cell r="C2737" t="str">
            <v>UN</v>
          </cell>
          <cell r="D2737">
            <v>116.64</v>
          </cell>
          <cell r="E2737">
            <v>11.41</v>
          </cell>
          <cell r="F2737">
            <v>128.05000000000001</v>
          </cell>
        </row>
        <row r="2738">
          <cell r="A2738" t="str">
            <v>42.05.650</v>
          </cell>
          <cell r="B2738" t="str">
            <v>Malha fechada pré-fabricada em fio de cobre de 16mm e mesch 30 x 30cm para aterramento</v>
          </cell>
          <cell r="C2738" t="str">
            <v>M2</v>
          </cell>
          <cell r="D2738">
            <v>208.25</v>
          </cell>
          <cell r="E2738">
            <v>4.6399999999999997</v>
          </cell>
          <cell r="F2738">
            <v>212.89</v>
          </cell>
        </row>
        <row r="2739">
          <cell r="A2739" t="str">
            <v>42.20</v>
          </cell>
          <cell r="B2739" t="str">
            <v>Reparos, conservacoes e complementos - GRUPO 42</v>
          </cell>
        </row>
        <row r="2740">
          <cell r="A2740" t="str">
            <v>42.20.080</v>
          </cell>
          <cell r="B2740" t="str">
            <v>Solda exotérmica conexão cabo-cabo horizontal em X, bitola do cabo de 16-16mm² a 35-35mm²</v>
          </cell>
          <cell r="C2740" t="str">
            <v>UN</v>
          </cell>
          <cell r="D2740">
            <v>10.53</v>
          </cell>
          <cell r="E2740">
            <v>22.83</v>
          </cell>
          <cell r="F2740">
            <v>33.36</v>
          </cell>
        </row>
        <row r="2741">
          <cell r="A2741" t="str">
            <v>42.20.090</v>
          </cell>
          <cell r="B2741" t="str">
            <v>Solda exotérmica conexão cabo-cabo horizontal em X, bitola do cabo de 50-25mm² a 95-50mm²</v>
          </cell>
          <cell r="C2741" t="str">
            <v>UN</v>
          </cell>
          <cell r="D2741">
            <v>20.059999999999999</v>
          </cell>
          <cell r="E2741">
            <v>22.83</v>
          </cell>
          <cell r="F2741">
            <v>42.89</v>
          </cell>
        </row>
        <row r="2742">
          <cell r="A2742" t="str">
            <v>42.20.120</v>
          </cell>
          <cell r="B2742" t="str">
            <v>Solda exotérmica conexão cabo-cabo horizontal em X sobreposto, bitola do cabo de 35-35mm² a 50-35mm²</v>
          </cell>
          <cell r="C2742" t="str">
            <v>UN</v>
          </cell>
          <cell r="D2742">
            <v>20.260000000000002</v>
          </cell>
          <cell r="E2742">
            <v>22.83</v>
          </cell>
          <cell r="F2742">
            <v>43.09</v>
          </cell>
        </row>
        <row r="2743">
          <cell r="A2743" t="str">
            <v>42.20.130</v>
          </cell>
          <cell r="B2743" t="str">
            <v>Solda exotérmica conexão cabo-cabo horizontal em X sobreposto, bitola do cabo de 50-50mm² a 95-50mm²</v>
          </cell>
          <cell r="C2743" t="str">
            <v>UN</v>
          </cell>
          <cell r="D2743">
            <v>39.69</v>
          </cell>
          <cell r="E2743">
            <v>22.83</v>
          </cell>
          <cell r="F2743">
            <v>62.52</v>
          </cell>
        </row>
        <row r="2744">
          <cell r="A2744" t="str">
            <v>42.20.150</v>
          </cell>
          <cell r="B2744" t="str">
            <v>Solda exotérmica conexão cabo-cabo horizontal em T, bitola do cabo de 16-16mm² a 50-35mm², 70-35mm² e 95-35mm²</v>
          </cell>
          <cell r="C2744" t="str">
            <v>UN</v>
          </cell>
          <cell r="D2744">
            <v>10.6</v>
          </cell>
          <cell r="E2744">
            <v>22.83</v>
          </cell>
          <cell r="F2744">
            <v>33.43</v>
          </cell>
        </row>
        <row r="2745">
          <cell r="A2745" t="str">
            <v>42.20.160</v>
          </cell>
          <cell r="B2745" t="str">
            <v>Solda exotérmica conexão cabo-cabo horizontal em T, bitola do cabo de 50-50mm² a 95-50mm²</v>
          </cell>
          <cell r="C2745" t="str">
            <v>UN</v>
          </cell>
          <cell r="D2745">
            <v>19.760000000000002</v>
          </cell>
          <cell r="E2745">
            <v>22.83</v>
          </cell>
          <cell r="F2745">
            <v>42.59</v>
          </cell>
        </row>
        <row r="2746">
          <cell r="A2746" t="str">
            <v>42.20.170</v>
          </cell>
          <cell r="B2746" t="str">
            <v>Solda exotérmica conexão cabo-cabo horizontal reto, bitola do cabo de 16mm² a 70mm²</v>
          </cell>
          <cell r="C2746" t="str">
            <v>UN</v>
          </cell>
          <cell r="D2746">
            <v>10.53</v>
          </cell>
          <cell r="E2746">
            <v>22.83</v>
          </cell>
          <cell r="F2746">
            <v>33.36</v>
          </cell>
        </row>
        <row r="2747">
          <cell r="A2747" t="str">
            <v>42.20.190</v>
          </cell>
          <cell r="B2747" t="str">
            <v>Solda exotérmica conexão cabo-haste em X sobreposto, bitola do cabo de 35mm² a 50mm² para haste de 5/8" e 3/4"</v>
          </cell>
          <cell r="C2747" t="str">
            <v>UN</v>
          </cell>
          <cell r="D2747">
            <v>40.15</v>
          </cell>
          <cell r="E2747">
            <v>22.83</v>
          </cell>
          <cell r="F2747">
            <v>62.98</v>
          </cell>
        </row>
        <row r="2748">
          <cell r="A2748" t="str">
            <v>42.20.210</v>
          </cell>
          <cell r="B2748" t="str">
            <v>Solda exotérmica conexão cabo-haste em T, bitola do cabo de 35mm² para haste de 5/8" e 3/4"</v>
          </cell>
          <cell r="C2748" t="str">
            <v>UN</v>
          </cell>
          <cell r="D2748">
            <v>20.76</v>
          </cell>
          <cell r="E2748">
            <v>22.83</v>
          </cell>
          <cell r="F2748">
            <v>43.59</v>
          </cell>
        </row>
        <row r="2749">
          <cell r="A2749" t="str">
            <v>42.20.220</v>
          </cell>
          <cell r="B2749" t="str">
            <v>Solda exotérmica conexão cabo-haste em T, bitola do cabo de 50mm² a 95mm² para haste de 5/8" e 3/4"</v>
          </cell>
          <cell r="C2749" t="str">
            <v>UN</v>
          </cell>
          <cell r="D2749">
            <v>40.19</v>
          </cell>
          <cell r="E2749">
            <v>22.83</v>
          </cell>
          <cell r="F2749">
            <v>63.02</v>
          </cell>
        </row>
        <row r="2750">
          <cell r="A2750" t="str">
            <v>42.20.230</v>
          </cell>
          <cell r="B2750" t="str">
            <v>Solda exotérmica conexão cabo-haste na lateral, bitola do cabo de 25mm² a 70mm² para haste de 5/8" e 3/4"</v>
          </cell>
          <cell r="C2750" t="str">
            <v>UN</v>
          </cell>
          <cell r="D2750">
            <v>20.88</v>
          </cell>
          <cell r="E2750">
            <v>22.83</v>
          </cell>
          <cell r="F2750">
            <v>43.71</v>
          </cell>
        </row>
        <row r="2751">
          <cell r="A2751" t="str">
            <v>42.20.240</v>
          </cell>
          <cell r="B2751" t="str">
            <v>Solda exotérmica conexão cabo-haste no topo, bitola do cabo de 25mm² a 35mm² para haste de 5/8"</v>
          </cell>
          <cell r="C2751" t="str">
            <v>UN</v>
          </cell>
          <cell r="D2751">
            <v>19.87</v>
          </cell>
          <cell r="E2751">
            <v>22.83</v>
          </cell>
          <cell r="F2751">
            <v>42.7</v>
          </cell>
        </row>
        <row r="2752">
          <cell r="A2752" t="str">
            <v>42.20.250</v>
          </cell>
          <cell r="B2752" t="str">
            <v>Solda exotérmica conexão cabo-haste no topo, bitola do cabo de 50mm² a 95mm² para haste de 5/8" e 3/4"</v>
          </cell>
          <cell r="C2752" t="str">
            <v>UN</v>
          </cell>
          <cell r="D2752">
            <v>19.86</v>
          </cell>
          <cell r="E2752">
            <v>22.83</v>
          </cell>
          <cell r="F2752">
            <v>42.69</v>
          </cell>
        </row>
        <row r="2753">
          <cell r="A2753" t="str">
            <v>42.20.260</v>
          </cell>
          <cell r="B2753" t="str">
            <v>Solda exotérmica conexão cabo-ferro de construção com cabo paralelo, bitola do cabo de 35mm² para haste de 5/8" e 3/4"</v>
          </cell>
          <cell r="C2753" t="str">
            <v>UN</v>
          </cell>
          <cell r="D2753">
            <v>10.32</v>
          </cell>
          <cell r="E2753">
            <v>22.83</v>
          </cell>
          <cell r="F2753">
            <v>33.15</v>
          </cell>
        </row>
        <row r="2754">
          <cell r="A2754" t="str">
            <v>42.20.270</v>
          </cell>
          <cell r="B2754" t="str">
            <v>Solda exotérmica conexão cabo-ferro de construção com cabo paralelo, bitola do cabo de 50mm² a 70mm² para haste de 5/8" e 3/4"</v>
          </cell>
          <cell r="C2754" t="str">
            <v>UN</v>
          </cell>
          <cell r="D2754">
            <v>22.19</v>
          </cell>
          <cell r="E2754">
            <v>22.83</v>
          </cell>
          <cell r="F2754">
            <v>45.02</v>
          </cell>
        </row>
        <row r="2755">
          <cell r="A2755" t="str">
            <v>42.20.280</v>
          </cell>
          <cell r="B2755" t="str">
            <v>Solda exotérmica conexão cabo-ferro de construção com cabo em X sobreposto, bitola do cabo de 35mm² a 70mm² para haste de 5/8"</v>
          </cell>
          <cell r="C2755" t="str">
            <v>UN</v>
          </cell>
          <cell r="D2755">
            <v>20.23</v>
          </cell>
          <cell r="E2755">
            <v>22.83</v>
          </cell>
          <cell r="F2755">
            <v>43.06</v>
          </cell>
        </row>
        <row r="2756">
          <cell r="A2756" t="str">
            <v>42.20.290</v>
          </cell>
          <cell r="B2756" t="str">
            <v>Solda exotérmica conexão cabo-ferro de construção com cabo em X sobreposto, bitola do cabo de 35mm² a 70mm² para haste de 3/8"</v>
          </cell>
          <cell r="C2756" t="str">
            <v>UN</v>
          </cell>
          <cell r="D2756">
            <v>20.170000000000002</v>
          </cell>
          <cell r="E2756">
            <v>22.83</v>
          </cell>
          <cell r="F2756">
            <v>43</v>
          </cell>
        </row>
        <row r="2757">
          <cell r="A2757" t="str">
            <v>42.20.300</v>
          </cell>
          <cell r="B2757" t="str">
            <v>Solda exotérmica conexão cabo-terminal com duas fixações, bitola do cabo de 25mm² a 50mm² para terminal 3x25</v>
          </cell>
          <cell r="C2757" t="str">
            <v>UN</v>
          </cell>
          <cell r="D2757">
            <v>10.56</v>
          </cell>
          <cell r="E2757">
            <v>22.83</v>
          </cell>
          <cell r="F2757">
            <v>33.39</v>
          </cell>
        </row>
        <row r="2758">
          <cell r="A2758" t="str">
            <v>42.20.310</v>
          </cell>
          <cell r="B2758" t="str">
            <v>Solda exotérmica conexão cabo-superfície de aço, bitola do cabo de 16mm² a 35mm²</v>
          </cell>
          <cell r="C2758" t="str">
            <v>UN</v>
          </cell>
          <cell r="D2758">
            <v>10.210000000000001</v>
          </cell>
          <cell r="E2758">
            <v>22.83</v>
          </cell>
          <cell r="F2758">
            <v>33.04</v>
          </cell>
        </row>
        <row r="2759">
          <cell r="A2759" t="str">
            <v>42.20.320</v>
          </cell>
          <cell r="B2759" t="str">
            <v>Solda exotérmica conexão cabo-superfície de aço, bitola do cabo de 50mm² a 95mm²</v>
          </cell>
          <cell r="C2759" t="str">
            <v>UN</v>
          </cell>
          <cell r="D2759">
            <v>19.87</v>
          </cell>
          <cell r="E2759">
            <v>22.83</v>
          </cell>
          <cell r="F2759">
            <v>42.7</v>
          </cell>
        </row>
        <row r="2760">
          <cell r="A2760" t="str">
            <v>43</v>
          </cell>
          <cell r="B2760" t="str">
            <v>APARELHOS ELETRICOS, HIDRAULICOS E A GAS.</v>
          </cell>
        </row>
        <row r="2761">
          <cell r="A2761" t="str">
            <v>43.01</v>
          </cell>
          <cell r="B2761" t="str">
            <v>Bebedouros</v>
          </cell>
        </row>
        <row r="2762">
          <cell r="A2762" t="str">
            <v>43.01.012</v>
          </cell>
          <cell r="B2762" t="str">
            <v>Purificador de pressão elétrico em chapa eletrozincado pré-pintada e tampo em aço inoxidável, tipo coluna, capacidade de refrigeração de 2 l/h - simples</v>
          </cell>
          <cell r="C2762" t="str">
            <v>UN</v>
          </cell>
          <cell r="D2762">
            <v>1374.04</v>
          </cell>
          <cell r="E2762">
            <v>64.22</v>
          </cell>
          <cell r="F2762">
            <v>1438.26</v>
          </cell>
        </row>
        <row r="2763">
          <cell r="A2763" t="str">
            <v>43.01.032</v>
          </cell>
          <cell r="B2763" t="str">
            <v>Purificador de pressão elétrico em chapa eletrozincado pré-pintada e tampo em aço inoxidável, tipo coluna, capacidade de refrigeração de 2 l/h - conjugado</v>
          </cell>
          <cell r="C2763" t="str">
            <v>UN</v>
          </cell>
          <cell r="D2763">
            <v>1703.35</v>
          </cell>
          <cell r="E2763">
            <v>64.22</v>
          </cell>
          <cell r="F2763">
            <v>1767.57</v>
          </cell>
        </row>
        <row r="2764">
          <cell r="A2764" t="str">
            <v>43.02</v>
          </cell>
          <cell r="B2764" t="str">
            <v>Chuveiros</v>
          </cell>
        </row>
        <row r="2765">
          <cell r="A2765" t="str">
            <v>43.02.010</v>
          </cell>
          <cell r="B2765" t="str">
            <v>Chuveiro frio em PVC, diâmetro de 10 cm</v>
          </cell>
          <cell r="C2765" t="str">
            <v>UN</v>
          </cell>
          <cell r="D2765">
            <v>18.63</v>
          </cell>
          <cell r="E2765">
            <v>22.83</v>
          </cell>
          <cell r="F2765">
            <v>41.46</v>
          </cell>
        </row>
        <row r="2766">
          <cell r="A2766" t="str">
            <v>43.02.070</v>
          </cell>
          <cell r="B2766" t="str">
            <v>Chuveiro com válvula de acionamento antivandalismo, DN= 3/4´</v>
          </cell>
          <cell r="C2766" t="str">
            <v>UN</v>
          </cell>
          <cell r="D2766">
            <v>1158.8900000000001</v>
          </cell>
          <cell r="E2766">
            <v>43.37</v>
          </cell>
          <cell r="F2766">
            <v>1202.26</v>
          </cell>
        </row>
        <row r="2767">
          <cell r="A2767" t="str">
            <v>43.02.080</v>
          </cell>
          <cell r="B2767" t="str">
            <v>Chuveiro elétrico de 6.500W / 220V com resistência blindada</v>
          </cell>
          <cell r="C2767" t="str">
            <v>UN</v>
          </cell>
          <cell r="D2767">
            <v>369.45</v>
          </cell>
          <cell r="E2767">
            <v>36.369999999999997</v>
          </cell>
          <cell r="F2767">
            <v>405.82</v>
          </cell>
        </row>
        <row r="2768">
          <cell r="A2768" t="str">
            <v>43.02.100</v>
          </cell>
          <cell r="B2768" t="str">
            <v>Chuveiro com jato regulável em metal com acabamento cromado</v>
          </cell>
          <cell r="C2768" t="str">
            <v>UN</v>
          </cell>
          <cell r="D2768">
            <v>165.51</v>
          </cell>
          <cell r="E2768">
            <v>22.83</v>
          </cell>
          <cell r="F2768">
            <v>188.34</v>
          </cell>
        </row>
        <row r="2769">
          <cell r="A2769" t="str">
            <v>43.02.122</v>
          </cell>
          <cell r="B2769" t="str">
            <v>Chuveiro frio em PVC, com registro e tubo de ligação acoplados</v>
          </cell>
          <cell r="C2769" t="str">
            <v>UN</v>
          </cell>
          <cell r="D2769">
            <v>14.65</v>
          </cell>
          <cell r="E2769">
            <v>27.47</v>
          </cell>
          <cell r="F2769">
            <v>42.12</v>
          </cell>
        </row>
        <row r="2770">
          <cell r="A2770" t="str">
            <v>43.02.140</v>
          </cell>
          <cell r="B2770" t="str">
            <v>Chuveiro elétrico de 5.500 W / 220 V em PVC</v>
          </cell>
          <cell r="C2770" t="str">
            <v>UN</v>
          </cell>
          <cell r="D2770">
            <v>89.17</v>
          </cell>
          <cell r="E2770">
            <v>36.369999999999997</v>
          </cell>
          <cell r="F2770">
            <v>125.54</v>
          </cell>
        </row>
        <row r="2771">
          <cell r="A2771" t="str">
            <v>43.02.160</v>
          </cell>
          <cell r="B2771" t="str">
            <v>Chuveiro lava-olhos, acionamento manual, tubulação em ferro galvanizado com pintura epóxi cor verde</v>
          </cell>
          <cell r="C2771" t="str">
            <v>UN</v>
          </cell>
          <cell r="D2771">
            <v>2027.66</v>
          </cell>
          <cell r="E2771">
            <v>91.3</v>
          </cell>
          <cell r="F2771">
            <v>2118.96</v>
          </cell>
        </row>
        <row r="2772">
          <cell r="A2772" t="str">
            <v>43.02.170</v>
          </cell>
          <cell r="B2772" t="str">
            <v>Chuveiro elétrico de 7.500W / 220 V, com resistência blindada</v>
          </cell>
          <cell r="C2772" t="str">
            <v>UN</v>
          </cell>
          <cell r="D2772">
            <v>486.86</v>
          </cell>
          <cell r="E2772">
            <v>36.369999999999997</v>
          </cell>
          <cell r="F2772">
            <v>523.23</v>
          </cell>
        </row>
        <row r="2773">
          <cell r="A2773" t="str">
            <v>43.02.180</v>
          </cell>
          <cell r="B2773" t="str">
            <v>Ducha eletrônica de 6.800W até 7.900 W / 220 V</v>
          </cell>
          <cell r="C2773" t="str">
            <v>UN</v>
          </cell>
          <cell r="D2773">
            <v>153.54</v>
          </cell>
          <cell r="E2773">
            <v>36.369999999999997</v>
          </cell>
          <cell r="F2773">
            <v>189.91</v>
          </cell>
        </row>
        <row r="2774">
          <cell r="A2774" t="str">
            <v>43.03</v>
          </cell>
          <cell r="B2774" t="str">
            <v>Aquecedores</v>
          </cell>
        </row>
        <row r="2775">
          <cell r="A2775" t="str">
            <v>43.03.050</v>
          </cell>
          <cell r="B2775" t="str">
            <v>Aquecedor a gás de acumulação, capacidade 300 l</v>
          </cell>
          <cell r="C2775" t="str">
            <v>UN</v>
          </cell>
          <cell r="D2775">
            <v>33750.519999999997</v>
          </cell>
          <cell r="E2775">
            <v>182.6</v>
          </cell>
          <cell r="F2775">
            <v>33933.120000000003</v>
          </cell>
        </row>
        <row r="2776">
          <cell r="A2776" t="str">
            <v>43.03.130</v>
          </cell>
          <cell r="B2776" t="str">
            <v>Aquecedor a gás de acumulação, capacidade 500 l</v>
          </cell>
          <cell r="C2776" t="str">
            <v>UN</v>
          </cell>
          <cell r="D2776">
            <v>39664.43</v>
          </cell>
          <cell r="E2776">
            <v>205.43</v>
          </cell>
          <cell r="F2776">
            <v>39869.86</v>
          </cell>
        </row>
        <row r="2777">
          <cell r="A2777" t="str">
            <v>43.03.212</v>
          </cell>
          <cell r="B2777" t="str">
            <v>Aquecedor de passagem elétrico individual, baixa pressão - 5.000 W / 6.400 W</v>
          </cell>
          <cell r="C2777" t="str">
            <v>UN</v>
          </cell>
          <cell r="D2777">
            <v>565.21</v>
          </cell>
          <cell r="E2777">
            <v>228.25</v>
          </cell>
          <cell r="F2777">
            <v>793.46</v>
          </cell>
        </row>
        <row r="2778">
          <cell r="A2778" t="str">
            <v>43.03.220</v>
          </cell>
          <cell r="B2778" t="str">
            <v>Sistema de aquecimento de passagem a gás com sistema misturador para abastecimento de até 08 duchas</v>
          </cell>
          <cell r="C2778" t="str">
            <v>CJ</v>
          </cell>
          <cell r="D2778">
            <v>20400.73</v>
          </cell>
          <cell r="E2778">
            <v>4840.4799999999996</v>
          </cell>
          <cell r="F2778">
            <v>25241.21</v>
          </cell>
        </row>
        <row r="2779">
          <cell r="A2779" t="str">
            <v>43.03.500</v>
          </cell>
          <cell r="B2779" t="str">
            <v>Coletor em alumínio para sistema de aquecimento solar com área coletora até 1,60 m²</v>
          </cell>
          <cell r="C2779" t="str">
            <v>UN</v>
          </cell>
          <cell r="D2779">
            <v>1233.3499999999999</v>
          </cell>
          <cell r="E2779">
            <v>47.35</v>
          </cell>
          <cell r="F2779">
            <v>1280.7</v>
          </cell>
        </row>
        <row r="2780">
          <cell r="A2780" t="str">
            <v>43.03.510</v>
          </cell>
          <cell r="B2780" t="str">
            <v>Coletor em alumínio para sistema de aquecimento solar com área coletora até 2,00 m²</v>
          </cell>
          <cell r="C2780" t="str">
            <v>UN</v>
          </cell>
          <cell r="D2780">
            <v>1954.79</v>
          </cell>
          <cell r="E2780">
            <v>59.19</v>
          </cell>
          <cell r="F2780">
            <v>2013.98</v>
          </cell>
        </row>
        <row r="2781">
          <cell r="A2781" t="str">
            <v>43.03.550</v>
          </cell>
          <cell r="B2781" t="str">
            <v>Reservatório térmico horizontal em aço inoxidável AISI 304, capacidade de 500 litros</v>
          </cell>
          <cell r="C2781" t="str">
            <v>UN</v>
          </cell>
          <cell r="D2781">
            <v>3669.4</v>
          </cell>
          <cell r="E2781">
            <v>64.22</v>
          </cell>
          <cell r="F2781">
            <v>3733.62</v>
          </cell>
        </row>
        <row r="2782">
          <cell r="A2782" t="str">
            <v>43.04</v>
          </cell>
          <cell r="B2782" t="str">
            <v>Torneiras eletricas</v>
          </cell>
        </row>
        <row r="2783">
          <cell r="A2783" t="str">
            <v>43.04.020</v>
          </cell>
          <cell r="B2783" t="str">
            <v>Torneira elétrica</v>
          </cell>
          <cell r="C2783" t="str">
            <v>UN</v>
          </cell>
          <cell r="D2783">
            <v>224.98</v>
          </cell>
          <cell r="E2783">
            <v>36.369999999999997</v>
          </cell>
          <cell r="F2783">
            <v>261.35000000000002</v>
          </cell>
        </row>
        <row r="2784">
          <cell r="A2784" t="str">
            <v>43.05</v>
          </cell>
          <cell r="B2784" t="str">
            <v>Exaustor, ventilador e circulador de ar</v>
          </cell>
        </row>
        <row r="2785">
          <cell r="A2785" t="str">
            <v>43.05.030</v>
          </cell>
          <cell r="B2785" t="str">
            <v>Exaustor elétrico em plástico, vazão de 150 a 190m³/h</v>
          </cell>
          <cell r="C2785" t="str">
            <v>UN</v>
          </cell>
          <cell r="D2785">
            <v>423.56</v>
          </cell>
          <cell r="E2785">
            <v>45.65</v>
          </cell>
          <cell r="F2785">
            <v>469.21</v>
          </cell>
        </row>
        <row r="2786">
          <cell r="A2786" t="str">
            <v>43.05.100</v>
          </cell>
          <cell r="B2786" t="str">
            <v>Insuflador de ar compacto, para renovação de ar em ambientes, vazão máxima 93 m³/h</v>
          </cell>
          <cell r="C2786" t="str">
            <v>UN</v>
          </cell>
          <cell r="D2786">
            <v>367.07</v>
          </cell>
          <cell r="E2786">
            <v>45.65</v>
          </cell>
          <cell r="F2786">
            <v>412.72</v>
          </cell>
        </row>
        <row r="2787">
          <cell r="A2787" t="str">
            <v>43.06</v>
          </cell>
          <cell r="B2787" t="str">
            <v>Emissores de som</v>
          </cell>
        </row>
        <row r="2788">
          <cell r="A2788" t="str">
            <v>43.06.010</v>
          </cell>
          <cell r="B2788" t="str">
            <v>Cigarra de embutir 50/60HZ até 127V, com placa</v>
          </cell>
          <cell r="C2788" t="str">
            <v>UN</v>
          </cell>
          <cell r="D2788">
            <v>37.840000000000003</v>
          </cell>
          <cell r="E2788">
            <v>22.83</v>
          </cell>
          <cell r="F2788">
            <v>60.67</v>
          </cell>
        </row>
        <row r="2789">
          <cell r="A2789" t="str">
            <v>43.07</v>
          </cell>
          <cell r="B2789" t="str">
            <v>Aparelho condicionador de ar</v>
          </cell>
        </row>
        <row r="2790">
          <cell r="A2790" t="str">
            <v>43.07.070</v>
          </cell>
          <cell r="B2790" t="str">
            <v>Ar condicionado a frio, tipo split piso teto com capacidade de 48.000 BTU/h</v>
          </cell>
          <cell r="C2790" t="str">
            <v>CJ</v>
          </cell>
          <cell r="D2790">
            <v>16014.83</v>
          </cell>
          <cell r="E2790">
            <v>370.47</v>
          </cell>
          <cell r="F2790">
            <v>16385.3</v>
          </cell>
        </row>
        <row r="2791">
          <cell r="A2791" t="str">
            <v>43.07.300</v>
          </cell>
          <cell r="B2791" t="str">
            <v>Ar condicionado a frio, tipo split cassete com capacidade de 18.000 BTU/h</v>
          </cell>
          <cell r="C2791" t="str">
            <v>CJ</v>
          </cell>
          <cell r="D2791">
            <v>8701.65</v>
          </cell>
          <cell r="E2791">
            <v>358.84</v>
          </cell>
          <cell r="F2791">
            <v>9060.49</v>
          </cell>
        </row>
        <row r="2792">
          <cell r="A2792" t="str">
            <v>43.07.310</v>
          </cell>
          <cell r="B2792" t="str">
            <v>Ar condicionado a frio, tipo split cassete com capacidade de 24.000 BTU/h</v>
          </cell>
          <cell r="C2792" t="str">
            <v>CJ</v>
          </cell>
          <cell r="D2792">
            <v>10070.950000000001</v>
          </cell>
          <cell r="E2792">
            <v>370.47</v>
          </cell>
          <cell r="F2792">
            <v>10441.42</v>
          </cell>
        </row>
        <row r="2793">
          <cell r="A2793" t="str">
            <v>43.07.320</v>
          </cell>
          <cell r="B2793" t="str">
            <v>Ar condicionado a frio, tipo split cassete com capacidade de 36.000 BTU/h</v>
          </cell>
          <cell r="C2793" t="str">
            <v>CJ</v>
          </cell>
          <cell r="D2793">
            <v>13906.68</v>
          </cell>
          <cell r="E2793">
            <v>370.47</v>
          </cell>
          <cell r="F2793">
            <v>14277.15</v>
          </cell>
        </row>
        <row r="2794">
          <cell r="A2794" t="str">
            <v>43.07.330</v>
          </cell>
          <cell r="B2794" t="str">
            <v>Ar condicionado a frio, tipo split parede com capacidade de 12.000 BTU/h</v>
          </cell>
          <cell r="C2794" t="str">
            <v>CJ</v>
          </cell>
          <cell r="D2794">
            <v>3564.45</v>
          </cell>
          <cell r="E2794">
            <v>358.84</v>
          </cell>
          <cell r="F2794">
            <v>3923.29</v>
          </cell>
        </row>
        <row r="2795">
          <cell r="A2795" t="str">
            <v>43.07.340</v>
          </cell>
          <cell r="B2795" t="str">
            <v>Ar condicionado a frio, tipo split parede com capacidade de 18.000 BTU/h</v>
          </cell>
          <cell r="C2795" t="str">
            <v>CJ</v>
          </cell>
          <cell r="D2795">
            <v>4934.96</v>
          </cell>
          <cell r="E2795">
            <v>358.84</v>
          </cell>
          <cell r="F2795">
            <v>5293.8</v>
          </cell>
        </row>
        <row r="2796">
          <cell r="A2796" t="str">
            <v>43.07.350</v>
          </cell>
          <cell r="B2796" t="str">
            <v>Ar condicionado a frio, tipo split parede com capacidade de 24.000 BTU/h</v>
          </cell>
          <cell r="C2796" t="str">
            <v>CJ</v>
          </cell>
          <cell r="D2796">
            <v>7405.33</v>
          </cell>
          <cell r="E2796">
            <v>370.47</v>
          </cell>
          <cell r="F2796">
            <v>7775.8</v>
          </cell>
        </row>
        <row r="2797">
          <cell r="A2797" t="str">
            <v>43.07.360</v>
          </cell>
          <cell r="B2797" t="str">
            <v>Ar condicionado a frio, tipo split parede com capacidade de 30.000 BTU/h</v>
          </cell>
          <cell r="C2797" t="str">
            <v>CJ</v>
          </cell>
          <cell r="D2797">
            <v>8334.9</v>
          </cell>
          <cell r="E2797">
            <v>370.47</v>
          </cell>
          <cell r="F2797">
            <v>8705.3700000000008</v>
          </cell>
        </row>
        <row r="2798">
          <cell r="A2798" t="str">
            <v>43.07.380</v>
          </cell>
          <cell r="B2798" t="str">
            <v>Ar condicionado a frio, tipo split piso teto com capacidade de 24.000 BTU/h</v>
          </cell>
          <cell r="C2798" t="str">
            <v>CJ</v>
          </cell>
          <cell r="D2798">
            <v>7218.48</v>
          </cell>
          <cell r="E2798">
            <v>370.47</v>
          </cell>
          <cell r="F2798">
            <v>7588.95</v>
          </cell>
        </row>
        <row r="2799">
          <cell r="A2799" t="str">
            <v>43.07.390</v>
          </cell>
          <cell r="B2799" t="str">
            <v>Ar condicionado a frio, tipo split piso teto com capacidade de 36.000 BTU/h</v>
          </cell>
          <cell r="C2799" t="str">
            <v>CJ</v>
          </cell>
          <cell r="D2799">
            <v>11031.17</v>
          </cell>
          <cell r="E2799">
            <v>370.47</v>
          </cell>
          <cell r="F2799">
            <v>11401.64</v>
          </cell>
        </row>
        <row r="2800">
          <cell r="A2800" t="str">
            <v>43.08</v>
          </cell>
          <cell r="B2800" t="str">
            <v>Equipamentos para sistema VRF ar condicionado</v>
          </cell>
        </row>
        <row r="2801">
          <cell r="A2801" t="str">
            <v>43.08.001</v>
          </cell>
          <cell r="B2801" t="str">
            <v>Condensador para sistema VRF de ar condicionado, capacidade até 6 TR</v>
          </cell>
          <cell r="C2801" t="str">
            <v>UN</v>
          </cell>
          <cell r="D2801">
            <v>45257.52</v>
          </cell>
          <cell r="E2801">
            <v>837.84</v>
          </cell>
          <cell r="F2801">
            <v>46095.360000000001</v>
          </cell>
        </row>
        <row r="2802">
          <cell r="A2802" t="str">
            <v>43.08.002</v>
          </cell>
          <cell r="B2802" t="str">
            <v>Condensador para sistema VRF de ar condicionado, capacidade de 8 TR a 10 TR</v>
          </cell>
          <cell r="C2802" t="str">
            <v>UN</v>
          </cell>
          <cell r="D2802">
            <v>52315.68</v>
          </cell>
          <cell r="E2802">
            <v>837.84</v>
          </cell>
          <cell r="F2802">
            <v>53153.52</v>
          </cell>
        </row>
        <row r="2803">
          <cell r="A2803" t="str">
            <v>43.08.003</v>
          </cell>
          <cell r="B2803" t="str">
            <v>Condensador para sistema VRF de ar condicionado, capacidade de 11 TR a 13 TR</v>
          </cell>
          <cell r="C2803" t="str">
            <v>UN</v>
          </cell>
          <cell r="D2803">
            <v>60446.92</v>
          </cell>
          <cell r="E2803">
            <v>837.84</v>
          </cell>
          <cell r="F2803">
            <v>61284.76</v>
          </cell>
        </row>
        <row r="2804">
          <cell r="A2804" t="str">
            <v>43.08.004</v>
          </cell>
          <cell r="B2804" t="str">
            <v>Condensador para sistema VRF de ar condicionado, capacidade de 14 TR a 16 TR</v>
          </cell>
          <cell r="C2804" t="str">
            <v>UN</v>
          </cell>
          <cell r="D2804">
            <v>67361.259999999995</v>
          </cell>
          <cell r="E2804">
            <v>837.84</v>
          </cell>
          <cell r="F2804">
            <v>68199.100000000006</v>
          </cell>
        </row>
        <row r="2805">
          <cell r="A2805" t="str">
            <v>43.08.020</v>
          </cell>
          <cell r="B2805" t="str">
            <v>Evaporador para sistema VRF de ar condicionado, tipo parede, capacidade de 1 TR</v>
          </cell>
          <cell r="C2805" t="str">
            <v>UN</v>
          </cell>
          <cell r="D2805">
            <v>4351.5200000000004</v>
          </cell>
          <cell r="E2805">
            <v>733.11</v>
          </cell>
          <cell r="F2805">
            <v>5084.63</v>
          </cell>
        </row>
        <row r="2806">
          <cell r="A2806" t="str">
            <v>43.08.021</v>
          </cell>
          <cell r="B2806" t="str">
            <v>Evaporador para sistema VRF de ar condicionado, tipo parede, capacidade de 2 TR</v>
          </cell>
          <cell r="C2806" t="str">
            <v>UN</v>
          </cell>
          <cell r="D2806">
            <v>5625.77</v>
          </cell>
          <cell r="E2806">
            <v>733.11</v>
          </cell>
          <cell r="F2806">
            <v>6358.88</v>
          </cell>
        </row>
        <row r="2807">
          <cell r="A2807" t="str">
            <v>43.08.022</v>
          </cell>
          <cell r="B2807" t="str">
            <v>Evaporador para sistema VRF de ar condicionado, tipo parede, capacidade de 3 TR</v>
          </cell>
          <cell r="C2807" t="str">
            <v>UN</v>
          </cell>
          <cell r="D2807">
            <v>7564.42</v>
          </cell>
          <cell r="E2807">
            <v>733.11</v>
          </cell>
          <cell r="F2807">
            <v>8297.5300000000007</v>
          </cell>
        </row>
        <row r="2808">
          <cell r="A2808" t="str">
            <v>43.08.030</v>
          </cell>
          <cell r="B2808" t="str">
            <v>Evaporador para sistema VRF de ar condicionado, tipo piso teto, capacidade de 1 TR</v>
          </cell>
          <cell r="C2808" t="str">
            <v>UN</v>
          </cell>
          <cell r="D2808">
            <v>4844.25</v>
          </cell>
          <cell r="E2808">
            <v>733.11</v>
          </cell>
          <cell r="F2808">
            <v>5577.36</v>
          </cell>
        </row>
        <row r="2809">
          <cell r="A2809" t="str">
            <v>43.08.031</v>
          </cell>
          <cell r="B2809" t="str">
            <v>Evaporador para sistema VRF de ar condicionado, tipo piso teto, capacidade de 2 TR</v>
          </cell>
          <cell r="C2809" t="str">
            <v>UN</v>
          </cell>
          <cell r="D2809">
            <v>5577.98</v>
          </cell>
          <cell r="E2809">
            <v>733.11</v>
          </cell>
          <cell r="F2809">
            <v>6311.09</v>
          </cell>
        </row>
        <row r="2810">
          <cell r="A2810" t="str">
            <v>43.08.032</v>
          </cell>
          <cell r="B2810" t="str">
            <v>Evaporador para sistema VRF de ar condicionado, tipo piso teto, capacidade de 3 TR</v>
          </cell>
          <cell r="C2810" t="str">
            <v>UN</v>
          </cell>
          <cell r="D2810">
            <v>6622.44</v>
          </cell>
          <cell r="E2810">
            <v>733.11</v>
          </cell>
          <cell r="F2810">
            <v>7355.55</v>
          </cell>
        </row>
        <row r="2811">
          <cell r="A2811" t="str">
            <v>43.08.033</v>
          </cell>
          <cell r="B2811" t="str">
            <v>Evaporador para sistema VRF de ar condicionado, tipo piso teto, capacidade de 4 TR</v>
          </cell>
          <cell r="C2811" t="str">
            <v>UN</v>
          </cell>
          <cell r="D2811">
            <v>7670.27</v>
          </cell>
          <cell r="E2811">
            <v>733.11</v>
          </cell>
          <cell r="F2811">
            <v>8403.3799999999992</v>
          </cell>
        </row>
        <row r="2812">
          <cell r="A2812" t="str">
            <v>43.08.040</v>
          </cell>
          <cell r="B2812" t="str">
            <v>Evaporador para sistema VRF de ar condicionado, tipo cassete, capacidade de 1 TR</v>
          </cell>
          <cell r="C2812" t="str">
            <v>UN</v>
          </cell>
          <cell r="D2812">
            <v>4470.8</v>
          </cell>
          <cell r="E2812">
            <v>733.11</v>
          </cell>
          <cell r="F2812">
            <v>5203.91</v>
          </cell>
        </row>
        <row r="2813">
          <cell r="A2813" t="str">
            <v>43.08.041</v>
          </cell>
          <cell r="B2813" t="str">
            <v>Evaporador para sistema VRF de ar condicionado, tipo cassete, capacidade de 2 TR</v>
          </cell>
          <cell r="C2813" t="str">
            <v>UN</v>
          </cell>
          <cell r="D2813">
            <v>5079.41</v>
          </cell>
          <cell r="E2813">
            <v>733.11</v>
          </cell>
          <cell r="F2813">
            <v>5812.52</v>
          </cell>
        </row>
        <row r="2814">
          <cell r="A2814" t="str">
            <v>43.08.042</v>
          </cell>
          <cell r="B2814" t="str">
            <v>Evaporador para sistema VRF de ar condicionado, tipo cassete, capacidade de 3 TR</v>
          </cell>
          <cell r="C2814" t="str">
            <v>UN</v>
          </cell>
          <cell r="D2814">
            <v>5513.14</v>
          </cell>
          <cell r="E2814">
            <v>733.11</v>
          </cell>
          <cell r="F2814">
            <v>6246.25</v>
          </cell>
        </row>
        <row r="2815">
          <cell r="A2815" t="str">
            <v>43.08.043</v>
          </cell>
          <cell r="B2815" t="str">
            <v>Evaporador para sistema VRF de ar condicionado, tipo cassete, capacidade de 4 TR</v>
          </cell>
          <cell r="C2815" t="str">
            <v>UN</v>
          </cell>
          <cell r="D2815">
            <v>5693.97</v>
          </cell>
          <cell r="E2815">
            <v>733.11</v>
          </cell>
          <cell r="F2815">
            <v>6427.08</v>
          </cell>
        </row>
        <row r="2816">
          <cell r="A2816" t="str">
            <v>43.10</v>
          </cell>
          <cell r="B2816" t="str">
            <v>Bombas centrifugas, uso geral</v>
          </cell>
        </row>
        <row r="2817">
          <cell r="A2817" t="str">
            <v>43.10.050</v>
          </cell>
          <cell r="B2817" t="str">
            <v>Conjunto motor-bomba (centrífuga) 10 cv, monoestágio, Hman= 24 a 36 mca, Q= 53 a 45 m³/h</v>
          </cell>
          <cell r="C2817" t="str">
            <v>UN</v>
          </cell>
          <cell r="D2817">
            <v>10493.51</v>
          </cell>
          <cell r="E2817">
            <v>256.88</v>
          </cell>
          <cell r="F2817">
            <v>10750.39</v>
          </cell>
        </row>
        <row r="2818">
          <cell r="A2818" t="str">
            <v>43.10.090</v>
          </cell>
          <cell r="B2818" t="str">
            <v>Conjunto motor-bomba (centrífuga) 20 cv, monoestágio, Hman= 40 a 70 mca, Q= 76 a 28 m³/h</v>
          </cell>
          <cell r="C2818" t="str">
            <v>UN</v>
          </cell>
          <cell r="D2818">
            <v>19353.34</v>
          </cell>
          <cell r="E2818">
            <v>256.88</v>
          </cell>
          <cell r="F2818">
            <v>19610.22</v>
          </cell>
        </row>
        <row r="2819">
          <cell r="A2819" t="str">
            <v>43.10.110</v>
          </cell>
          <cell r="B2819" t="str">
            <v>Conjunto motor-bomba (centrífuga) 5 cv, monoestágio, Hmam= 14 a 26 mca, Q= 56 a 30 m³/h</v>
          </cell>
          <cell r="C2819" t="str">
            <v>UN</v>
          </cell>
          <cell r="D2819">
            <v>5506.63</v>
          </cell>
          <cell r="E2819">
            <v>256.88</v>
          </cell>
          <cell r="F2819">
            <v>5763.51</v>
          </cell>
        </row>
        <row r="2820">
          <cell r="A2820" t="str">
            <v>43.10.130</v>
          </cell>
          <cell r="B2820" t="str">
            <v>Conjunto motor-bomba (centrífuga) 3/4 cv, monoestágio, Hman= 10 a 16 mca, Q= 12,7 a 8 m³/h</v>
          </cell>
          <cell r="C2820" t="str">
            <v>UN</v>
          </cell>
          <cell r="D2820">
            <v>2365.86</v>
          </cell>
          <cell r="E2820">
            <v>256.88</v>
          </cell>
          <cell r="F2820">
            <v>2622.74</v>
          </cell>
        </row>
        <row r="2821">
          <cell r="A2821" t="str">
            <v>43.10.210</v>
          </cell>
          <cell r="B2821" t="str">
            <v>Conjunto motor-bomba (centrífuga) 60 cv, monoestágio, Hman= 90 a 125 mca, Q= 115 a 50 m³/h</v>
          </cell>
          <cell r="C2821" t="str">
            <v>UN</v>
          </cell>
          <cell r="D2821">
            <v>53975.07</v>
          </cell>
          <cell r="E2821">
            <v>256.88</v>
          </cell>
          <cell r="F2821">
            <v>54231.95</v>
          </cell>
        </row>
        <row r="2822">
          <cell r="A2822" t="str">
            <v>43.10.230</v>
          </cell>
          <cell r="B2822" t="str">
            <v>Conjunto motor-bomba (centrífuga) 2 cv, monoestágio, Hman= 12 a 27 mca, Q= 25 a 8 m³/h</v>
          </cell>
          <cell r="C2822" t="str">
            <v>UN</v>
          </cell>
          <cell r="D2822">
            <v>3698.38</v>
          </cell>
          <cell r="E2822">
            <v>256.88</v>
          </cell>
          <cell r="F2822">
            <v>3955.26</v>
          </cell>
        </row>
        <row r="2823">
          <cell r="A2823" t="str">
            <v>43.10.250</v>
          </cell>
          <cell r="B2823" t="str">
            <v>Conjunto motor-bomba (centrífuga) 15 cv, monoestágio, Hman= 30 a 60 mca, Q= 82 a 20 m³/h</v>
          </cell>
          <cell r="C2823" t="str">
            <v>UN</v>
          </cell>
          <cell r="D2823">
            <v>12215.51</v>
          </cell>
          <cell r="E2823">
            <v>256.88</v>
          </cell>
          <cell r="F2823">
            <v>12472.39</v>
          </cell>
        </row>
        <row r="2824">
          <cell r="A2824" t="str">
            <v>43.10.290</v>
          </cell>
          <cell r="B2824" t="str">
            <v>Conjunto motor-bomba (centrífuga) 5 cv, monoestágio, Hman= 24 a 33 mca, Q= 41,6 a 35,2 m³/h</v>
          </cell>
          <cell r="C2824" t="str">
            <v>UN</v>
          </cell>
          <cell r="D2824">
            <v>5316.05</v>
          </cell>
          <cell r="E2824">
            <v>256.88</v>
          </cell>
          <cell r="F2824">
            <v>5572.93</v>
          </cell>
        </row>
        <row r="2825">
          <cell r="A2825" t="str">
            <v>43.10.450</v>
          </cell>
          <cell r="B2825" t="str">
            <v>Conjunto motor-bomba (centrífuga) 30 cv, monoestágio, Hman= 20 a 50 mca, Q= 197 a 112 m³/h</v>
          </cell>
          <cell r="C2825" t="str">
            <v>UN</v>
          </cell>
          <cell r="D2825">
            <v>20548.53</v>
          </cell>
          <cell r="E2825">
            <v>256.88</v>
          </cell>
          <cell r="F2825">
            <v>20805.41</v>
          </cell>
        </row>
        <row r="2826">
          <cell r="A2826" t="str">
            <v>43.10.452</v>
          </cell>
          <cell r="B2826" t="str">
            <v>Conjunto motor-bomba (centrífuga) 1,5 cv, multiestágio, Hman= 20 a 35 mca, Q= 7,1 a 4,5 m³/h</v>
          </cell>
          <cell r="C2826" t="str">
            <v>UN</v>
          </cell>
          <cell r="D2826">
            <v>3562.73</v>
          </cell>
          <cell r="E2826">
            <v>256.88</v>
          </cell>
          <cell r="F2826">
            <v>3819.61</v>
          </cell>
        </row>
        <row r="2827">
          <cell r="A2827" t="str">
            <v>43.10.454</v>
          </cell>
          <cell r="B2827" t="str">
            <v>Conjunto motor-bomba (centrífuga) 3 cv, multiestágio, Hman= 30 a 45 mca, Q= 12,4 a 8,4 m³/h</v>
          </cell>
          <cell r="C2827" t="str">
            <v>UN</v>
          </cell>
          <cell r="D2827">
            <v>5542.43</v>
          </cell>
          <cell r="E2827">
            <v>256.88</v>
          </cell>
          <cell r="F2827">
            <v>5799.31</v>
          </cell>
        </row>
        <row r="2828">
          <cell r="A2828" t="str">
            <v>43.10.456</v>
          </cell>
          <cell r="B2828" t="str">
            <v>Conjunto motor-bomba (centrífuga) 3 cv, multiestágio, Hman= 35 a 60 mca, Q= 7,8 a 5,8 m³/h</v>
          </cell>
          <cell r="C2828" t="str">
            <v>UN</v>
          </cell>
          <cell r="D2828">
            <v>5746.71</v>
          </cell>
          <cell r="E2828">
            <v>256.88</v>
          </cell>
          <cell r="F2828">
            <v>6003.59</v>
          </cell>
        </row>
        <row r="2829">
          <cell r="A2829" t="str">
            <v>43.10.480</v>
          </cell>
          <cell r="B2829" t="str">
            <v>Conjunto motor-bomba (centrífuga) 7,5 cv, multiestágio, Hman= 30 a 80 mca, Q= 21,6 a 12,0 m³/h</v>
          </cell>
          <cell r="C2829" t="str">
            <v>UN</v>
          </cell>
          <cell r="D2829">
            <v>8887.25</v>
          </cell>
          <cell r="E2829">
            <v>256.88</v>
          </cell>
          <cell r="F2829">
            <v>9144.1299999999992</v>
          </cell>
        </row>
        <row r="2830">
          <cell r="A2830" t="str">
            <v>43.10.490</v>
          </cell>
          <cell r="B2830" t="str">
            <v>Conjunto motor-bomba (centrífuga) 5 cv, multiestágio, Hman= 25 a 50 mca, Q= 21,0 a 13,3 m³/h</v>
          </cell>
          <cell r="C2830" t="str">
            <v>UN</v>
          </cell>
          <cell r="D2830">
            <v>6084.92</v>
          </cell>
          <cell r="E2830">
            <v>256.88</v>
          </cell>
          <cell r="F2830">
            <v>6341.8</v>
          </cell>
        </row>
        <row r="2831">
          <cell r="A2831" t="str">
            <v>43.10.620</v>
          </cell>
          <cell r="B2831" t="str">
            <v>Conjunto motor-bomba (centrífuga), 0,5 cv, monoestágio, Hman= 10 a 20 mca, Q= 7,5 a 1,5 m³/h</v>
          </cell>
          <cell r="C2831" t="str">
            <v>UN</v>
          </cell>
          <cell r="D2831">
            <v>2469.65</v>
          </cell>
          <cell r="E2831">
            <v>256.88</v>
          </cell>
          <cell r="F2831">
            <v>2726.53</v>
          </cell>
        </row>
        <row r="2832">
          <cell r="A2832" t="str">
            <v>43.10.670</v>
          </cell>
          <cell r="B2832" t="str">
            <v>Conjunto motor-bomba (centrífuga) 0,5 cv, monoestágio, trifásico, Hman= 9 a 21 mca, Q= 8,3 a 2,0 m³/h</v>
          </cell>
          <cell r="C2832" t="str">
            <v>UN</v>
          </cell>
          <cell r="D2832">
            <v>1746.97</v>
          </cell>
          <cell r="E2832">
            <v>256.88</v>
          </cell>
          <cell r="F2832">
            <v>2003.85</v>
          </cell>
        </row>
        <row r="2833">
          <cell r="A2833" t="str">
            <v>43.10.730</v>
          </cell>
          <cell r="B2833" t="str">
            <v>Conjunto motor-bomba (centrífuga) 30 cv, monoestágio trifásico, Hman= 70 a 94 mca, Q= 34,80 a 61,7 m³/h</v>
          </cell>
          <cell r="C2833" t="str">
            <v>UN</v>
          </cell>
          <cell r="D2833">
            <v>21556.98</v>
          </cell>
          <cell r="E2833">
            <v>256.88</v>
          </cell>
          <cell r="F2833">
            <v>21813.86</v>
          </cell>
        </row>
        <row r="2834">
          <cell r="A2834" t="str">
            <v>43.10.740</v>
          </cell>
          <cell r="B2834" t="str">
            <v>Conjunto motor-bomba (centrífuga) 20 cv, monoestágio trifásico, Hman= 62 a 90 mca, Q= 21,1 a 43,8 m³/h</v>
          </cell>
          <cell r="C2834" t="str">
            <v>UN</v>
          </cell>
          <cell r="D2834">
            <v>15342.71</v>
          </cell>
          <cell r="E2834">
            <v>256.88</v>
          </cell>
          <cell r="F2834">
            <v>15599.59</v>
          </cell>
        </row>
        <row r="2835">
          <cell r="A2835" t="str">
            <v>43.10.750</v>
          </cell>
          <cell r="B2835" t="str">
            <v>Conjunto motor-bomba (centrífuga) 1 cv, monoestágio trifásico, Hman= 8 a 25 mca e Q= 11 a 1,50 m³/h</v>
          </cell>
          <cell r="C2835" t="str">
            <v>UN</v>
          </cell>
          <cell r="D2835">
            <v>2146.0300000000002</v>
          </cell>
          <cell r="E2835">
            <v>256.88</v>
          </cell>
          <cell r="F2835">
            <v>2402.91</v>
          </cell>
        </row>
        <row r="2836">
          <cell r="A2836" t="str">
            <v>43.10.770</v>
          </cell>
          <cell r="B2836" t="str">
            <v>Conjunto motor-bomba (centrífuga) 40 cv, monoestágio trifásico, Hman= 45 a 75 mca e Q= 120 a 75 m³/h</v>
          </cell>
          <cell r="C2836" t="str">
            <v>UN</v>
          </cell>
          <cell r="D2836">
            <v>28119.02</v>
          </cell>
          <cell r="E2836">
            <v>256.88</v>
          </cell>
          <cell r="F2836">
            <v>28375.9</v>
          </cell>
        </row>
        <row r="2837">
          <cell r="A2837" t="str">
            <v>43.10.780</v>
          </cell>
          <cell r="B2837" t="str">
            <v>Conjunto motor-bomba (centrífuga) 50 cv, monoestágio trifásico, Hman= 61 a 81 mca e Q= 170 a 80 m³/h</v>
          </cell>
          <cell r="C2837" t="str">
            <v>UN</v>
          </cell>
          <cell r="D2837">
            <v>30279.31</v>
          </cell>
          <cell r="E2837">
            <v>256.88</v>
          </cell>
          <cell r="F2837">
            <v>30536.19</v>
          </cell>
        </row>
        <row r="2838">
          <cell r="A2838" t="str">
            <v>43.10.790</v>
          </cell>
          <cell r="B2838" t="str">
            <v>Conjunto motor-bomba (centrífuga) 1 cv, multiestágio trifásico, Hman= 15 a 30 mca, Q= 6,5 a 4,2 m³/h</v>
          </cell>
          <cell r="C2838" t="str">
            <v>UN</v>
          </cell>
          <cell r="D2838">
            <v>2161.7600000000002</v>
          </cell>
          <cell r="E2838">
            <v>256.88</v>
          </cell>
          <cell r="F2838">
            <v>2418.64</v>
          </cell>
        </row>
        <row r="2839">
          <cell r="A2839" t="str">
            <v>43.10.794</v>
          </cell>
          <cell r="B2839" t="str">
            <v>Conjunto motor-bomba (centrífuga) 1 cv, multiestágio trifásico, Hman= 70 a 115 mca e Q= 1,0 a 1,6 m³/h</v>
          </cell>
          <cell r="C2839" t="str">
            <v>UN</v>
          </cell>
          <cell r="D2839">
            <v>4466.9799999999996</v>
          </cell>
          <cell r="E2839">
            <v>256.88</v>
          </cell>
          <cell r="F2839">
            <v>4723.8599999999997</v>
          </cell>
        </row>
        <row r="2840">
          <cell r="A2840" t="str">
            <v>43.11</v>
          </cell>
          <cell r="B2840" t="str">
            <v>Bombas submersiveis</v>
          </cell>
        </row>
        <row r="2841">
          <cell r="A2841" t="str">
            <v>43.11.050</v>
          </cell>
          <cell r="B2841" t="str">
            <v>Conjunto motor-bomba submersível para poço profundo de 6´, Q= 10 a 20m³/h, Hman= 80 a 48 mca, até 6 HP</v>
          </cell>
          <cell r="C2841" t="str">
            <v>UN</v>
          </cell>
          <cell r="D2841">
            <v>10441.049999999999</v>
          </cell>
          <cell r="E2841">
            <v>547.79999999999995</v>
          </cell>
          <cell r="F2841">
            <v>10988.85</v>
          </cell>
        </row>
        <row r="2842">
          <cell r="A2842" t="str">
            <v>43.11.060</v>
          </cell>
          <cell r="B2842" t="str">
            <v>Conjunto motor-bomba submersível para poço profundo de 6´, Q= 10 a 20m³/h, Hman= 108 a 64,5 mca, 8 HP</v>
          </cell>
          <cell r="C2842" t="str">
            <v>UN</v>
          </cell>
          <cell r="D2842">
            <v>9768.27</v>
          </cell>
          <cell r="E2842">
            <v>547.79999999999995</v>
          </cell>
          <cell r="F2842">
            <v>10316.07</v>
          </cell>
        </row>
        <row r="2843">
          <cell r="A2843" t="str">
            <v>43.11.100</v>
          </cell>
          <cell r="B2843" t="str">
            <v>Conjunto motor-bomba submersível para poço profundo de 6´, Q= 10 a 20m³/h, Hman= 274 a 170 mca, 20 HP</v>
          </cell>
          <cell r="C2843" t="str">
            <v>UN</v>
          </cell>
          <cell r="D2843">
            <v>18897.39</v>
          </cell>
          <cell r="E2843">
            <v>547.79999999999995</v>
          </cell>
          <cell r="F2843">
            <v>19445.189999999999</v>
          </cell>
        </row>
        <row r="2844">
          <cell r="A2844" t="str">
            <v>43.11.110</v>
          </cell>
          <cell r="B2844" t="str">
            <v>Conjunto motor-bomba submersível para poço profundo de 6´, Q= 20 a 34m³/h, Hman= 56,5 a 32 mca, até 8 HP</v>
          </cell>
          <cell r="C2844" t="str">
            <v>UN</v>
          </cell>
          <cell r="D2844">
            <v>10446.49</v>
          </cell>
          <cell r="E2844">
            <v>547.79999999999995</v>
          </cell>
          <cell r="F2844">
            <v>10994.29</v>
          </cell>
        </row>
        <row r="2845">
          <cell r="A2845" t="str">
            <v>43.11.130</v>
          </cell>
          <cell r="B2845" t="str">
            <v>Conjunto motor-bomba submersível para poço profundo de 6´, Q= 20 a 34m³/h, Hman= 92,5 a 53 mca, 12,5 HP</v>
          </cell>
          <cell r="C2845" t="str">
            <v>UN</v>
          </cell>
          <cell r="D2845">
            <v>11576.4</v>
          </cell>
          <cell r="E2845">
            <v>547.79999999999995</v>
          </cell>
          <cell r="F2845">
            <v>12124.2</v>
          </cell>
        </row>
        <row r="2846">
          <cell r="A2846" t="str">
            <v>43.11.150</v>
          </cell>
          <cell r="B2846" t="str">
            <v>Conjunto motor-bomba submersível para poço profundo de 6´, Q= 20 a 34m³/h, Hman= 152 a 88 mca, 20 HP</v>
          </cell>
          <cell r="C2846" t="str">
            <v>UN</v>
          </cell>
          <cell r="D2846">
            <v>17092.349999999999</v>
          </cell>
          <cell r="E2846">
            <v>547.79999999999995</v>
          </cell>
          <cell r="F2846">
            <v>17640.150000000001</v>
          </cell>
        </row>
        <row r="2847">
          <cell r="A2847" t="str">
            <v>43.11.320</v>
          </cell>
          <cell r="B2847" t="str">
            <v>Conjunto motor-bomba submersível vertical para esgoto, Q= 4,8 a 25,8 m³/h, Hmam= 19 a 5 mca, potência 1 cv, diâmetro de sólidos até 20mm</v>
          </cell>
          <cell r="C2847" t="str">
            <v>UN</v>
          </cell>
          <cell r="D2847">
            <v>7409.61</v>
          </cell>
          <cell r="E2847">
            <v>365.2</v>
          </cell>
          <cell r="F2847">
            <v>7774.81</v>
          </cell>
        </row>
        <row r="2848">
          <cell r="A2848" t="str">
            <v>43.11.330</v>
          </cell>
          <cell r="B2848" t="str">
            <v>Conjunto motor-bomba submersível vertical para esgoto, Q= 4,6 a 57,2 m³/h, Hman= 13 a 4 mca, potência 2 a 3,5 cv, diâmetro de sólidos até 50mm</v>
          </cell>
          <cell r="C2848" t="str">
            <v>UN</v>
          </cell>
          <cell r="D2848">
            <v>10838.48</v>
          </cell>
          <cell r="E2848">
            <v>365.2</v>
          </cell>
          <cell r="F2848">
            <v>11203.68</v>
          </cell>
        </row>
        <row r="2849">
          <cell r="A2849" t="str">
            <v>43.11.360</v>
          </cell>
          <cell r="B2849" t="str">
            <v>Conjunto motor-bomba submersível vertical para águas residuais, Q= 2 a16 m³/h, Hman= 12 a 2 mca, potência de 0,5 cv</v>
          </cell>
          <cell r="C2849" t="str">
            <v>UN</v>
          </cell>
          <cell r="D2849">
            <v>2707.82</v>
          </cell>
          <cell r="E2849">
            <v>365.2</v>
          </cell>
          <cell r="F2849">
            <v>3073.02</v>
          </cell>
        </row>
        <row r="2850">
          <cell r="A2850" t="str">
            <v>43.11.370</v>
          </cell>
          <cell r="B2850" t="str">
            <v>Conjunto motor-bomba submersível vertical para águas residuais, Q= 3 a 20 m³/h, Hman= 13 a 5 mca, potência de 1 cv</v>
          </cell>
          <cell r="C2850" t="str">
            <v>UN</v>
          </cell>
          <cell r="D2850">
            <v>3547.69</v>
          </cell>
          <cell r="E2850">
            <v>365.2</v>
          </cell>
          <cell r="F2850">
            <v>3912.89</v>
          </cell>
        </row>
        <row r="2851">
          <cell r="A2851" t="str">
            <v>43.11.380</v>
          </cell>
          <cell r="B2851" t="str">
            <v>Conjunto motor-bomba submersível vertical para águas residuais, Q= 10 a 50 m³/h, Hman= 22 a 4 mca, potência 4 cv</v>
          </cell>
          <cell r="C2851" t="str">
            <v>UN</v>
          </cell>
          <cell r="D2851">
            <v>6745.79</v>
          </cell>
          <cell r="E2851">
            <v>365.2</v>
          </cell>
          <cell r="F2851">
            <v>7110.99</v>
          </cell>
        </row>
        <row r="2852">
          <cell r="A2852" t="str">
            <v>43.11.390</v>
          </cell>
          <cell r="B2852" t="str">
            <v>Conjunto motor-bomba submersível vertical para águas residuais, Q= 8 a 45 m³/h, Hman= 10,5 a 3,5 mca, potência 1,5 cv</v>
          </cell>
          <cell r="C2852" t="str">
            <v>UN</v>
          </cell>
          <cell r="D2852">
            <v>4168.24</v>
          </cell>
          <cell r="E2852">
            <v>365.2</v>
          </cell>
          <cell r="F2852">
            <v>4533.4399999999996</v>
          </cell>
        </row>
        <row r="2853">
          <cell r="A2853" t="str">
            <v>43.11.400</v>
          </cell>
          <cell r="B2853" t="str">
            <v>Conjunto motor-bomba submersível vertical para esgoto, Q= 3,4 a 86,3 m³/h, Hman= 14 a 5 mca, potência 5 cv</v>
          </cell>
          <cell r="C2853" t="str">
            <v>UN</v>
          </cell>
          <cell r="D2853">
            <v>14351.96</v>
          </cell>
          <cell r="E2853">
            <v>365.2</v>
          </cell>
          <cell r="F2853">
            <v>14717.16</v>
          </cell>
        </row>
        <row r="2854">
          <cell r="A2854" t="str">
            <v>43.11.410</v>
          </cell>
          <cell r="B2854" t="str">
            <v>Conjunto motor-bomba submersível vertical para esgoto, Q= 9,1 a 113,6m³/h, Hman= 20 a 15 mca, potência 10 cv</v>
          </cell>
          <cell r="C2854" t="str">
            <v>UN</v>
          </cell>
          <cell r="D2854">
            <v>28400.62</v>
          </cell>
          <cell r="E2854">
            <v>365.2</v>
          </cell>
          <cell r="F2854">
            <v>28765.82</v>
          </cell>
        </row>
        <row r="2855">
          <cell r="A2855" t="str">
            <v>43.11.420</v>
          </cell>
          <cell r="B2855" t="str">
            <v>Conjunto motor-bomba submersível vertical para esgoto, Q=9,3 a 69,0 m³/h, Hman=15 a 7 mca, potência 3cv, diâmetro de sólidos 50/65mm</v>
          </cell>
          <cell r="C2855" t="str">
            <v>UN</v>
          </cell>
          <cell r="D2855">
            <v>8132.67</v>
          </cell>
          <cell r="E2855">
            <v>365.2</v>
          </cell>
          <cell r="F2855">
            <v>8497.8700000000008</v>
          </cell>
        </row>
        <row r="2856">
          <cell r="A2856" t="str">
            <v>43.11.460</v>
          </cell>
          <cell r="B2856" t="str">
            <v>Conjunto motor-bomba submersível vertical para esgoto, Q= 40 m³/h, Hman= 40 mca, diâmetro de sólidos até 50 mm</v>
          </cell>
          <cell r="C2856" t="str">
            <v>UN</v>
          </cell>
          <cell r="D2856">
            <v>30798.91</v>
          </cell>
          <cell r="E2856">
            <v>365.2</v>
          </cell>
          <cell r="F2856">
            <v>31164.11</v>
          </cell>
        </row>
        <row r="2857">
          <cell r="A2857" t="str">
            <v>43.12</v>
          </cell>
          <cell r="B2857" t="str">
            <v>Bombas especiais, uso industrial</v>
          </cell>
        </row>
        <row r="2858">
          <cell r="A2858" t="str">
            <v>43.12.500</v>
          </cell>
          <cell r="B2858" t="str">
            <v>Filtro de areia com carga de areia filtrante, vazão de 16,9 m³/h</v>
          </cell>
          <cell r="C2858" t="str">
            <v>UN</v>
          </cell>
          <cell r="D2858">
            <v>3751.42</v>
          </cell>
          <cell r="E2858">
            <v>128.44</v>
          </cell>
          <cell r="F2858">
            <v>3879.86</v>
          </cell>
        </row>
        <row r="2859">
          <cell r="A2859" t="str">
            <v>43.20</v>
          </cell>
          <cell r="B2859" t="str">
            <v>Reparos, conservacoes e complementos - GRUPO 43</v>
          </cell>
        </row>
        <row r="2860">
          <cell r="A2860" t="str">
            <v>43.20.130</v>
          </cell>
          <cell r="B2860" t="str">
            <v>Caixa de passagem para condicionamento de ar tipo Split, com saída de dreno único na vertical - 39 x 22 x 6 cm</v>
          </cell>
          <cell r="C2860" t="str">
            <v>UN</v>
          </cell>
          <cell r="D2860">
            <v>30.1</v>
          </cell>
          <cell r="E2860">
            <v>12.35</v>
          </cell>
          <cell r="F2860">
            <v>42.45</v>
          </cell>
        </row>
        <row r="2861">
          <cell r="A2861" t="str">
            <v>43.20.140</v>
          </cell>
          <cell r="B2861" t="str">
            <v>Bomba de remoção de condensados para condicionadores de ar</v>
          </cell>
          <cell r="C2861" t="str">
            <v>UN</v>
          </cell>
          <cell r="D2861">
            <v>758.98</v>
          </cell>
          <cell r="E2861">
            <v>45.65</v>
          </cell>
          <cell r="F2861">
            <v>804.63</v>
          </cell>
        </row>
        <row r="2862">
          <cell r="A2862" t="str">
            <v>43.20.200</v>
          </cell>
          <cell r="B2862" t="str">
            <v>Controlador de temperatura digital</v>
          </cell>
          <cell r="C2862" t="str">
            <v>UN</v>
          </cell>
          <cell r="D2862">
            <v>347.97</v>
          </cell>
          <cell r="E2862">
            <v>22.83</v>
          </cell>
          <cell r="F2862">
            <v>370.8</v>
          </cell>
        </row>
        <row r="2863">
          <cell r="A2863" t="str">
            <v>43.20.210</v>
          </cell>
          <cell r="B2863" t="str">
            <v>Bomba de circulação para água quente</v>
          </cell>
          <cell r="C2863" t="str">
            <v>UN</v>
          </cell>
          <cell r="D2863">
            <v>601.97</v>
          </cell>
          <cell r="E2863">
            <v>22.83</v>
          </cell>
          <cell r="F2863">
            <v>624.79999999999995</v>
          </cell>
        </row>
        <row r="2864">
          <cell r="A2864" t="str">
            <v>43.20.250</v>
          </cell>
          <cell r="B2864" t="str">
            <v>Poço termométrico em alumínio, com haste de 30mm e rosca 1/2" npt</v>
          </cell>
          <cell r="C2864" t="str">
            <v>UN</v>
          </cell>
          <cell r="D2864">
            <v>74.739999999999995</v>
          </cell>
          <cell r="E2864">
            <v>9.1300000000000008</v>
          </cell>
          <cell r="F2864">
            <v>83.87</v>
          </cell>
        </row>
        <row r="2865">
          <cell r="A2865" t="str">
            <v>43.20.260</v>
          </cell>
          <cell r="B2865" t="str">
            <v>Termostato para aquecimento ou refrigeração com programação horária</v>
          </cell>
          <cell r="C2865" t="str">
            <v>UN</v>
          </cell>
          <cell r="D2865">
            <v>422.15</v>
          </cell>
          <cell r="E2865">
            <v>22.83</v>
          </cell>
          <cell r="F2865">
            <v>444.98</v>
          </cell>
        </row>
        <row r="2866">
          <cell r="A2866" t="str">
            <v>44</v>
          </cell>
          <cell r="B2866" t="str">
            <v>APARELHOS E METAIS HIDRAULICOS</v>
          </cell>
        </row>
        <row r="2867">
          <cell r="A2867" t="str">
            <v>44.01</v>
          </cell>
          <cell r="B2867" t="str">
            <v>Aparelhos e loucas</v>
          </cell>
        </row>
        <row r="2868">
          <cell r="A2868" t="str">
            <v>44.01.030</v>
          </cell>
          <cell r="B2868" t="str">
            <v>Bacia turca de louça - 6 litros</v>
          </cell>
          <cell r="C2868" t="str">
            <v>UN</v>
          </cell>
          <cell r="D2868">
            <v>762.78</v>
          </cell>
          <cell r="E2868">
            <v>54.94</v>
          </cell>
          <cell r="F2868">
            <v>817.72</v>
          </cell>
        </row>
        <row r="2869">
          <cell r="A2869" t="str">
            <v>44.01.040</v>
          </cell>
          <cell r="B2869" t="str">
            <v xml:space="preserve">Bacia sifonada com caixa de descarga acoplada e tampa - infantil	</v>
          </cell>
          <cell r="C2869" t="str">
            <v>UN</v>
          </cell>
          <cell r="D2869">
            <v>989.69</v>
          </cell>
          <cell r="E2869">
            <v>64.22</v>
          </cell>
          <cell r="F2869">
            <v>1053.9100000000001</v>
          </cell>
        </row>
        <row r="2870">
          <cell r="A2870" t="str">
            <v>44.01.050</v>
          </cell>
          <cell r="B2870" t="str">
            <v>Bacia sifonada de louça sem tampa - 6 litros</v>
          </cell>
          <cell r="C2870" t="str">
            <v>UN</v>
          </cell>
          <cell r="D2870">
            <v>245.64</v>
          </cell>
          <cell r="E2870">
            <v>54.94</v>
          </cell>
          <cell r="F2870">
            <v>300.58</v>
          </cell>
        </row>
        <row r="2871">
          <cell r="A2871" t="str">
            <v>44.01.052</v>
          </cell>
          <cell r="B2871" t="str">
            <v>Bacia sifonada de louça com tampa - 6 litros</v>
          </cell>
          <cell r="C2871" t="str">
            <v>UN</v>
          </cell>
          <cell r="D2871">
            <v>297.39</v>
          </cell>
          <cell r="E2871">
            <v>57.72</v>
          </cell>
          <cell r="F2871">
            <v>355.11</v>
          </cell>
        </row>
        <row r="2872">
          <cell r="A2872" t="str">
            <v>44.01.070</v>
          </cell>
          <cell r="B2872" t="str">
            <v>Bacia sifonada de louça sem tampa, com saída horizontal - 6 litros</v>
          </cell>
          <cell r="C2872" t="str">
            <v>UN</v>
          </cell>
          <cell r="D2872">
            <v>415.01</v>
          </cell>
          <cell r="E2872">
            <v>54.94</v>
          </cell>
          <cell r="F2872">
            <v>469.95</v>
          </cell>
        </row>
        <row r="2873">
          <cell r="A2873" t="str">
            <v>44.01.072</v>
          </cell>
          <cell r="B2873" t="str">
            <v>Bacia sifonada de louça com tampa, com saída horizontal - 6 litros</v>
          </cell>
          <cell r="C2873" t="str">
            <v>UN</v>
          </cell>
          <cell r="D2873">
            <v>466.76</v>
          </cell>
          <cell r="E2873">
            <v>57.72</v>
          </cell>
          <cell r="F2873">
            <v>524.48</v>
          </cell>
        </row>
        <row r="2874">
          <cell r="A2874" t="str">
            <v>44.01.100</v>
          </cell>
          <cell r="B2874" t="str">
            <v>Lavatório de louça sem coluna</v>
          </cell>
          <cell r="C2874" t="str">
            <v>UN</v>
          </cell>
          <cell r="D2874">
            <v>107.06</v>
          </cell>
          <cell r="E2874">
            <v>64.22</v>
          </cell>
          <cell r="F2874">
            <v>171.28</v>
          </cell>
        </row>
        <row r="2875">
          <cell r="A2875" t="str">
            <v>44.01.110</v>
          </cell>
          <cell r="B2875" t="str">
            <v>Lavatório de louça com coluna</v>
          </cell>
          <cell r="C2875" t="str">
            <v>UN</v>
          </cell>
          <cell r="D2875">
            <v>403.79</v>
          </cell>
          <cell r="E2875">
            <v>64.22</v>
          </cell>
          <cell r="F2875">
            <v>468.01</v>
          </cell>
        </row>
        <row r="2876">
          <cell r="A2876" t="str">
            <v>44.01.160</v>
          </cell>
          <cell r="B2876" t="str">
            <v>Lavatório de louça pequeno com coluna suspensa - linha especial</v>
          </cell>
          <cell r="C2876" t="str">
            <v>UN</v>
          </cell>
          <cell r="D2876">
            <v>898.19</v>
          </cell>
          <cell r="E2876">
            <v>64.22</v>
          </cell>
          <cell r="F2876">
            <v>962.41</v>
          </cell>
        </row>
        <row r="2877">
          <cell r="A2877" t="str">
            <v>44.01.170</v>
          </cell>
          <cell r="B2877" t="str">
            <v>Lavatório em polipropileno</v>
          </cell>
          <cell r="C2877" t="str">
            <v>UN</v>
          </cell>
          <cell r="D2877">
            <v>47.1</v>
          </cell>
          <cell r="E2877">
            <v>22.83</v>
          </cell>
          <cell r="F2877">
            <v>69.930000000000007</v>
          </cell>
        </row>
        <row r="2878">
          <cell r="A2878" t="str">
            <v>44.01.200</v>
          </cell>
          <cell r="B2878" t="str">
            <v>Mictório de louça sifonado auto aspirante</v>
          </cell>
          <cell r="C2878" t="str">
            <v>UN</v>
          </cell>
          <cell r="D2878">
            <v>406.35</v>
          </cell>
          <cell r="E2878">
            <v>64.22</v>
          </cell>
          <cell r="F2878">
            <v>470.57</v>
          </cell>
        </row>
        <row r="2879">
          <cell r="A2879" t="str">
            <v>44.01.240</v>
          </cell>
          <cell r="B2879" t="str">
            <v>Lavatório em louça com coluna suspensa</v>
          </cell>
          <cell r="C2879" t="str">
            <v>UN</v>
          </cell>
          <cell r="D2879">
            <v>526.59</v>
          </cell>
          <cell r="E2879">
            <v>64.22</v>
          </cell>
          <cell r="F2879">
            <v>590.80999999999995</v>
          </cell>
        </row>
        <row r="2880">
          <cell r="A2880" t="str">
            <v>44.01.270</v>
          </cell>
          <cell r="B2880" t="str">
            <v>Cuba de louça de embutir oval</v>
          </cell>
          <cell r="C2880" t="str">
            <v>UN</v>
          </cell>
          <cell r="D2880">
            <v>106.64</v>
          </cell>
          <cell r="E2880">
            <v>22.83</v>
          </cell>
          <cell r="F2880">
            <v>129.47</v>
          </cell>
        </row>
        <row r="2881">
          <cell r="A2881" t="str">
            <v>44.01.310</v>
          </cell>
          <cell r="B2881" t="str">
            <v>Tanque de louça com coluna de 30 litros</v>
          </cell>
          <cell r="C2881" t="str">
            <v>UN</v>
          </cell>
          <cell r="D2881">
            <v>831.21</v>
          </cell>
          <cell r="E2881">
            <v>136.94999999999999</v>
          </cell>
          <cell r="F2881">
            <v>968.16</v>
          </cell>
        </row>
        <row r="2882">
          <cell r="A2882" t="str">
            <v>44.01.360</v>
          </cell>
          <cell r="B2882" t="str">
            <v>Tanque de louça com coluna de 18 a 20 litros</v>
          </cell>
          <cell r="C2882" t="str">
            <v>UN</v>
          </cell>
          <cell r="D2882">
            <v>566.33000000000004</v>
          </cell>
          <cell r="E2882">
            <v>136.94999999999999</v>
          </cell>
          <cell r="F2882">
            <v>703.28</v>
          </cell>
        </row>
        <row r="2883">
          <cell r="A2883" t="str">
            <v>44.01.370</v>
          </cell>
          <cell r="B2883" t="str">
            <v>Tanque em granito sintético, linha comercial - sem pertences</v>
          </cell>
          <cell r="C2883" t="str">
            <v>UN</v>
          </cell>
          <cell r="D2883">
            <v>191.19</v>
          </cell>
          <cell r="E2883">
            <v>45.65</v>
          </cell>
          <cell r="F2883">
            <v>236.84</v>
          </cell>
        </row>
        <row r="2884">
          <cell r="A2884" t="str">
            <v>44.01.610</v>
          </cell>
          <cell r="B2884" t="str">
            <v>Lavatório de louça para canto, sem coluna - sem pertences</v>
          </cell>
          <cell r="C2884" t="str">
            <v>UN</v>
          </cell>
          <cell r="D2884">
            <v>206.6</v>
          </cell>
          <cell r="E2884">
            <v>22.83</v>
          </cell>
          <cell r="F2884">
            <v>229.43</v>
          </cell>
        </row>
        <row r="2885">
          <cell r="A2885" t="str">
            <v>44.01.680</v>
          </cell>
          <cell r="B2885" t="str">
            <v>Caixa de descarga em plástico, de sobrepor, capacidade 9 litros com engate flexível</v>
          </cell>
          <cell r="C2885" t="str">
            <v>UN</v>
          </cell>
          <cell r="D2885">
            <v>82.94</v>
          </cell>
          <cell r="E2885">
            <v>15.07</v>
          </cell>
          <cell r="F2885">
            <v>98.01</v>
          </cell>
        </row>
        <row r="2886">
          <cell r="A2886" t="str">
            <v>44.01.690</v>
          </cell>
          <cell r="B2886" t="str">
            <v>Tanque de louça sem coluna de 30 litros</v>
          </cell>
          <cell r="C2886" t="str">
            <v>UN</v>
          </cell>
          <cell r="D2886">
            <v>660.73</v>
          </cell>
          <cell r="E2886">
            <v>136.94999999999999</v>
          </cell>
          <cell r="F2886">
            <v>797.68</v>
          </cell>
        </row>
        <row r="2887">
          <cell r="A2887" t="str">
            <v>44.01.800</v>
          </cell>
          <cell r="B2887" t="str">
            <v>Bacia sifonada com caixa de descarga acoplada sem tampa - 6 litros</v>
          </cell>
          <cell r="C2887" t="str">
            <v>UN</v>
          </cell>
          <cell r="D2887">
            <v>783.88</v>
          </cell>
          <cell r="E2887">
            <v>54.94</v>
          </cell>
          <cell r="F2887">
            <v>838.82</v>
          </cell>
        </row>
        <row r="2888">
          <cell r="A2888" t="str">
            <v>44.01.820</v>
          </cell>
          <cell r="B2888" t="str">
            <v>Bacia sifonada com caixa de descarga acoplada com tampa - 6 litros</v>
          </cell>
          <cell r="C2888" t="str">
            <v>UN</v>
          </cell>
          <cell r="D2888">
            <v>835.63</v>
          </cell>
          <cell r="E2888">
            <v>57.72</v>
          </cell>
          <cell r="F2888">
            <v>893.35</v>
          </cell>
        </row>
        <row r="2889">
          <cell r="A2889" t="str">
            <v>44.01.850</v>
          </cell>
          <cell r="B2889" t="str">
            <v>Cuba de louça de embutir redonda</v>
          </cell>
          <cell r="C2889" t="str">
            <v>UN</v>
          </cell>
          <cell r="D2889">
            <v>100.79</v>
          </cell>
          <cell r="E2889">
            <v>22.83</v>
          </cell>
          <cell r="F2889">
            <v>123.62</v>
          </cell>
        </row>
        <row r="2890">
          <cell r="A2890" t="str">
            <v>44.02</v>
          </cell>
          <cell r="B2890" t="str">
            <v>Bancadas e tampos</v>
          </cell>
        </row>
        <row r="2891">
          <cell r="A2891" t="str">
            <v>44.02.062</v>
          </cell>
          <cell r="B2891" t="str">
            <v>Tampo/bancada em granito, com frontão, espessura de 2 cm, acabamento polido</v>
          </cell>
          <cell r="C2891" t="str">
            <v>M2</v>
          </cell>
          <cell r="D2891">
            <v>902.54</v>
          </cell>
          <cell r="E2891">
            <v>75.45</v>
          </cell>
          <cell r="F2891">
            <v>977.99</v>
          </cell>
        </row>
        <row r="2892">
          <cell r="A2892" t="str">
            <v>44.02.100</v>
          </cell>
          <cell r="B2892" t="str">
            <v>Tampo/bancada em mármore nacional espessura de 3 cm</v>
          </cell>
          <cell r="C2892" t="str">
            <v>M2</v>
          </cell>
          <cell r="D2892">
            <v>1743.2</v>
          </cell>
          <cell r="F2892">
            <v>1743.2</v>
          </cell>
        </row>
        <row r="2893">
          <cell r="A2893" t="str">
            <v>44.02.200</v>
          </cell>
          <cell r="B2893" t="str">
            <v>Tampo/bancada em concreto armado, revestido em aço inoxidável fosco polido</v>
          </cell>
          <cell r="C2893" t="str">
            <v>M2</v>
          </cell>
          <cell r="D2893">
            <v>1384.64</v>
          </cell>
          <cell r="E2893">
            <v>166.83</v>
          </cell>
          <cell r="F2893">
            <v>1551.47</v>
          </cell>
        </row>
        <row r="2894">
          <cell r="A2894" t="str">
            <v>44.02.300</v>
          </cell>
          <cell r="B2894" t="str">
            <v>Superfície sólido mineral para bancadas, saias, frontões e/ou cubas</v>
          </cell>
          <cell r="C2894" t="str">
            <v>M2</v>
          </cell>
          <cell r="D2894">
            <v>2796.18</v>
          </cell>
          <cell r="F2894">
            <v>2796.18</v>
          </cell>
        </row>
        <row r="2895">
          <cell r="A2895" t="str">
            <v>44.03</v>
          </cell>
          <cell r="B2895" t="str">
            <v>Acessorios e metais</v>
          </cell>
        </row>
        <row r="2896">
          <cell r="A2896" t="str">
            <v>44.03.010</v>
          </cell>
          <cell r="B2896" t="str">
            <v>Dispenser toalheiro em ABS e policarbonato para bobina de 20 cm x 200 m, com alavanca</v>
          </cell>
          <cell r="C2896" t="str">
            <v>UN</v>
          </cell>
          <cell r="D2896">
            <v>248.84</v>
          </cell>
          <cell r="E2896">
            <v>5.65</v>
          </cell>
          <cell r="F2896">
            <v>254.49</v>
          </cell>
        </row>
        <row r="2897">
          <cell r="A2897" t="str">
            <v>44.03.020</v>
          </cell>
          <cell r="B2897" t="str">
            <v>Meia saboneteira de louça de embutir</v>
          </cell>
          <cell r="C2897" t="str">
            <v>UN</v>
          </cell>
          <cell r="D2897">
            <v>38.04</v>
          </cell>
          <cell r="E2897">
            <v>13.59</v>
          </cell>
          <cell r="F2897">
            <v>51.63</v>
          </cell>
        </row>
        <row r="2898">
          <cell r="A2898" t="str">
            <v>44.03.030</v>
          </cell>
          <cell r="B2898" t="str">
            <v>Dispenser toalheiro metálico esmaltado para bobina de 25cm x 50m, sem alavanca</v>
          </cell>
          <cell r="C2898" t="str">
            <v>UN</v>
          </cell>
          <cell r="D2898">
            <v>96.44</v>
          </cell>
          <cell r="E2898">
            <v>5.65</v>
          </cell>
          <cell r="F2898">
            <v>102.09</v>
          </cell>
        </row>
        <row r="2899">
          <cell r="A2899" t="str">
            <v>44.03.040</v>
          </cell>
          <cell r="B2899" t="str">
            <v>Saboneteira de louça de embutir</v>
          </cell>
          <cell r="C2899" t="str">
            <v>UN</v>
          </cell>
          <cell r="D2899">
            <v>52.3</v>
          </cell>
          <cell r="E2899">
            <v>13.59</v>
          </cell>
          <cell r="F2899">
            <v>65.89</v>
          </cell>
        </row>
        <row r="2900">
          <cell r="A2900" t="str">
            <v>44.03.050</v>
          </cell>
          <cell r="B2900" t="str">
            <v>Dispenser papel higiênico em ABS para rolão 300 / 600 m, com visor</v>
          </cell>
          <cell r="C2900" t="str">
            <v>UN</v>
          </cell>
          <cell r="D2900">
            <v>68.81</v>
          </cell>
          <cell r="E2900">
            <v>5.65</v>
          </cell>
          <cell r="F2900">
            <v>74.459999999999994</v>
          </cell>
        </row>
        <row r="2901">
          <cell r="A2901" t="str">
            <v>44.03.080</v>
          </cell>
          <cell r="B2901" t="str">
            <v>Porta-papel de louça de embutir</v>
          </cell>
          <cell r="C2901" t="str">
            <v>UN</v>
          </cell>
          <cell r="D2901">
            <v>62.33</v>
          </cell>
          <cell r="E2901">
            <v>13.59</v>
          </cell>
          <cell r="F2901">
            <v>75.92</v>
          </cell>
        </row>
        <row r="2902">
          <cell r="A2902" t="str">
            <v>44.03.090</v>
          </cell>
          <cell r="B2902" t="str">
            <v>Cabide cromado para banheiro</v>
          </cell>
          <cell r="C2902" t="str">
            <v>UN</v>
          </cell>
          <cell r="D2902">
            <v>24.43</v>
          </cell>
          <cell r="E2902">
            <v>5.65</v>
          </cell>
          <cell r="F2902">
            <v>30.08</v>
          </cell>
        </row>
        <row r="2903">
          <cell r="A2903" t="str">
            <v>44.03.130</v>
          </cell>
          <cell r="B2903" t="str">
            <v>Saboneteira tipo dispenser, para refil de 800 ml</v>
          </cell>
          <cell r="C2903" t="str">
            <v>UN</v>
          </cell>
          <cell r="D2903">
            <v>60.4</v>
          </cell>
          <cell r="E2903">
            <v>5.65</v>
          </cell>
          <cell r="F2903">
            <v>66.05</v>
          </cell>
        </row>
        <row r="2904">
          <cell r="A2904" t="str">
            <v>44.03.180</v>
          </cell>
          <cell r="B2904" t="str">
            <v>Dispenser toalheiro em ABS, para folhas</v>
          </cell>
          <cell r="C2904" t="str">
            <v>UN</v>
          </cell>
          <cell r="D2904">
            <v>67.08</v>
          </cell>
          <cell r="E2904">
            <v>5.65</v>
          </cell>
          <cell r="F2904">
            <v>72.73</v>
          </cell>
        </row>
        <row r="2905">
          <cell r="A2905" t="str">
            <v>44.03.210</v>
          </cell>
          <cell r="B2905" t="str">
            <v>Ducha cromada simples</v>
          </cell>
          <cell r="C2905" t="str">
            <v>UN</v>
          </cell>
          <cell r="D2905">
            <v>65.97</v>
          </cell>
          <cell r="E2905">
            <v>22.83</v>
          </cell>
          <cell r="F2905">
            <v>88.8</v>
          </cell>
        </row>
        <row r="2906">
          <cell r="A2906" t="str">
            <v>44.03.260</v>
          </cell>
          <cell r="B2906" t="str">
            <v>Armário de plástico de embutir, para lavatório</v>
          </cell>
          <cell r="C2906" t="str">
            <v>UN</v>
          </cell>
          <cell r="D2906">
            <v>98.24</v>
          </cell>
          <cell r="E2906">
            <v>41.18</v>
          </cell>
          <cell r="F2906">
            <v>139.41999999999999</v>
          </cell>
        </row>
        <row r="2907">
          <cell r="A2907" t="str">
            <v>44.03.300</v>
          </cell>
          <cell r="B2907" t="str">
            <v>Torneira clínica com volante tipo alavanca</v>
          </cell>
          <cell r="C2907" t="str">
            <v>UN</v>
          </cell>
          <cell r="D2907">
            <v>340.92</v>
          </cell>
          <cell r="E2907">
            <v>17.41</v>
          </cell>
          <cell r="F2907">
            <v>358.33</v>
          </cell>
        </row>
        <row r="2908">
          <cell r="A2908" t="str">
            <v>44.03.315</v>
          </cell>
          <cell r="B2908" t="str">
            <v>Torneira de mesa com bica móvel e alavanca</v>
          </cell>
          <cell r="C2908" t="str">
            <v>UN</v>
          </cell>
          <cell r="D2908">
            <v>78.88</v>
          </cell>
          <cell r="E2908">
            <v>17.41</v>
          </cell>
          <cell r="F2908">
            <v>96.29</v>
          </cell>
        </row>
        <row r="2909">
          <cell r="A2909" t="str">
            <v>44.03.316</v>
          </cell>
          <cell r="B2909" t="str">
            <v>Torneira misturador clínica de mesa com arejador articulado, acionamento cotovelo</v>
          </cell>
          <cell r="C2909" t="str">
            <v>UN</v>
          </cell>
          <cell r="D2909">
            <v>295.77999999999997</v>
          </cell>
          <cell r="E2909">
            <v>63.91</v>
          </cell>
          <cell r="F2909">
            <v>359.69</v>
          </cell>
        </row>
        <row r="2910">
          <cell r="A2910" t="str">
            <v>44.03.360</v>
          </cell>
          <cell r="B2910" t="str">
            <v>Ducha higiênica cromada</v>
          </cell>
          <cell r="C2910" t="str">
            <v>UN</v>
          </cell>
          <cell r="D2910">
            <v>523.21</v>
          </cell>
          <cell r="E2910">
            <v>22.83</v>
          </cell>
          <cell r="F2910">
            <v>546.04</v>
          </cell>
        </row>
        <row r="2911">
          <cell r="A2911" t="str">
            <v>44.03.370</v>
          </cell>
          <cell r="B2911" t="str">
            <v>Torneira curta com rosca para uso geral, em latão fundido sem acabamento, DN= 1/2´</v>
          </cell>
          <cell r="C2911" t="str">
            <v>UN</v>
          </cell>
          <cell r="D2911">
            <v>37.409999999999997</v>
          </cell>
          <cell r="E2911">
            <v>16.059999999999999</v>
          </cell>
          <cell r="F2911">
            <v>53.47</v>
          </cell>
        </row>
        <row r="2912">
          <cell r="A2912" t="str">
            <v>44.03.380</v>
          </cell>
          <cell r="B2912" t="str">
            <v>Torneira curta com rosca para uso geral, em latão fundido sem acabamento, DN= 3/4´</v>
          </cell>
          <cell r="C2912" t="str">
            <v>UN</v>
          </cell>
          <cell r="D2912">
            <v>38.29</v>
          </cell>
          <cell r="E2912">
            <v>16.059999999999999</v>
          </cell>
          <cell r="F2912">
            <v>54.35</v>
          </cell>
        </row>
        <row r="2913">
          <cell r="A2913" t="str">
            <v>44.03.400</v>
          </cell>
          <cell r="B2913" t="str">
            <v>Torneira curta com rosca para uso geral, em latão fundido cromado, DN= 3/4´</v>
          </cell>
          <cell r="C2913" t="str">
            <v>UN</v>
          </cell>
          <cell r="D2913">
            <v>41.38</v>
          </cell>
          <cell r="E2913">
            <v>16.059999999999999</v>
          </cell>
          <cell r="F2913">
            <v>57.44</v>
          </cell>
        </row>
        <row r="2914">
          <cell r="A2914" t="str">
            <v>44.03.420</v>
          </cell>
          <cell r="B2914" t="str">
            <v>Torneira curta sem rosca para uso geral, em latão fundido sem acabamento, DN= 3/4´</v>
          </cell>
          <cell r="C2914" t="str">
            <v>UN</v>
          </cell>
          <cell r="D2914">
            <v>30.83</v>
          </cell>
          <cell r="E2914">
            <v>16.059999999999999</v>
          </cell>
          <cell r="F2914">
            <v>46.89</v>
          </cell>
        </row>
        <row r="2915">
          <cell r="A2915" t="str">
            <v>44.03.430</v>
          </cell>
          <cell r="B2915" t="str">
            <v>Torneira curta sem rosca para uso geral, em latão fundido cromado, DN= 1/2"</v>
          </cell>
          <cell r="C2915" t="str">
            <v>UN</v>
          </cell>
          <cell r="D2915">
            <v>32.49</v>
          </cell>
          <cell r="E2915">
            <v>16.059999999999999</v>
          </cell>
          <cell r="F2915">
            <v>48.55</v>
          </cell>
        </row>
        <row r="2916">
          <cell r="A2916" t="str">
            <v>44.03.440</v>
          </cell>
          <cell r="B2916" t="str">
            <v>Torneira curta sem rosca para uso geral, em latão fundido cromado, DN= 3/4"</v>
          </cell>
          <cell r="C2916" t="str">
            <v>UN</v>
          </cell>
          <cell r="D2916">
            <v>34.6</v>
          </cell>
          <cell r="E2916">
            <v>16.059999999999999</v>
          </cell>
          <cell r="F2916">
            <v>50.66</v>
          </cell>
        </row>
        <row r="2917">
          <cell r="A2917" t="str">
            <v>44.03.450</v>
          </cell>
          <cell r="B2917" t="str">
            <v>Torneira longa sem rosca para uso geral, em latão fundido cromado</v>
          </cell>
          <cell r="C2917" t="str">
            <v>UN</v>
          </cell>
          <cell r="D2917">
            <v>48.25</v>
          </cell>
          <cell r="E2917">
            <v>16.059999999999999</v>
          </cell>
          <cell r="F2917">
            <v>64.31</v>
          </cell>
        </row>
        <row r="2918">
          <cell r="A2918" t="str">
            <v>44.03.470</v>
          </cell>
          <cell r="B2918" t="str">
            <v>Torneira de parede para pia com bica móvel e arejador, em latão fundido cromado</v>
          </cell>
          <cell r="C2918" t="str">
            <v>UN</v>
          </cell>
          <cell r="D2918">
            <v>61.64</v>
          </cell>
          <cell r="E2918">
            <v>16.059999999999999</v>
          </cell>
          <cell r="F2918">
            <v>77.7</v>
          </cell>
        </row>
        <row r="2919">
          <cell r="A2919" t="str">
            <v>44.03.500</v>
          </cell>
          <cell r="B2919" t="str">
            <v>Aparelho misturador de parede, para pia, com bica móvel, acabamento cromado</v>
          </cell>
          <cell r="C2919" t="str">
            <v>UN</v>
          </cell>
          <cell r="D2919">
            <v>415.38</v>
          </cell>
          <cell r="E2919">
            <v>63.91</v>
          </cell>
          <cell r="F2919">
            <v>479.29</v>
          </cell>
        </row>
        <row r="2920">
          <cell r="A2920" t="str">
            <v>44.03.510</v>
          </cell>
          <cell r="B2920" t="str">
            <v>Torneira de parede antivandalismo, DN= 3/4´</v>
          </cell>
          <cell r="C2920" t="str">
            <v>UN</v>
          </cell>
          <cell r="D2920">
            <v>587.55999999999995</v>
          </cell>
          <cell r="E2920">
            <v>36.6</v>
          </cell>
          <cell r="F2920">
            <v>624.16</v>
          </cell>
        </row>
        <row r="2921">
          <cell r="A2921" t="str">
            <v>44.03.590</v>
          </cell>
          <cell r="B2921" t="str">
            <v>Torneira de mesa para pia com bica móvel e arejador em latão fundido cromado</v>
          </cell>
          <cell r="C2921" t="str">
            <v>UN</v>
          </cell>
          <cell r="D2921">
            <v>182.44</v>
          </cell>
          <cell r="E2921">
            <v>17.41</v>
          </cell>
          <cell r="F2921">
            <v>199.85</v>
          </cell>
        </row>
        <row r="2922">
          <cell r="A2922" t="str">
            <v>44.03.630</v>
          </cell>
          <cell r="B2922" t="str">
            <v>Torneira de acionamento restrito em latão cromado, DN= 1/2´ com adaptador para 3/4´</v>
          </cell>
          <cell r="C2922" t="str">
            <v>UN</v>
          </cell>
          <cell r="D2922">
            <v>78.13</v>
          </cell>
          <cell r="E2922">
            <v>16.059999999999999</v>
          </cell>
          <cell r="F2922">
            <v>94.19</v>
          </cell>
        </row>
        <row r="2923">
          <cell r="A2923" t="str">
            <v>44.03.640</v>
          </cell>
          <cell r="B2923" t="str">
            <v>Torneira de parede acionamento hidromecânico, em latão cromado, DN= 1/2´ ou 3/4´</v>
          </cell>
          <cell r="C2923" t="str">
            <v>UN</v>
          </cell>
          <cell r="D2923">
            <v>569.30999999999995</v>
          </cell>
          <cell r="E2923">
            <v>16.059999999999999</v>
          </cell>
          <cell r="F2923">
            <v>585.37</v>
          </cell>
        </row>
        <row r="2924">
          <cell r="A2924" t="str">
            <v>44.03.645</v>
          </cell>
          <cell r="B2924" t="str">
            <v>Torneira de mesa automática, acionamento hidromecânico, em latão cromado, DN= 1/2´ou 3/4´</v>
          </cell>
          <cell r="C2924" t="str">
            <v>UN</v>
          </cell>
          <cell r="D2924">
            <v>129.26</v>
          </cell>
          <cell r="E2924">
            <v>17.41</v>
          </cell>
          <cell r="F2924">
            <v>146.66999999999999</v>
          </cell>
        </row>
        <row r="2925">
          <cell r="A2925" t="str">
            <v>44.03.670</v>
          </cell>
          <cell r="B2925" t="str">
            <v>Caixa de descarga de embutir, acionamento frontal, completa</v>
          </cell>
          <cell r="C2925" t="str">
            <v>CJ</v>
          </cell>
          <cell r="D2925">
            <v>1509.54</v>
          </cell>
          <cell r="E2925">
            <v>64.010000000000005</v>
          </cell>
          <cell r="F2925">
            <v>1573.55</v>
          </cell>
        </row>
        <row r="2926">
          <cell r="A2926" t="str">
            <v>44.03.690</v>
          </cell>
          <cell r="B2926" t="str">
            <v>Torneira de parede em ABS, DN 1/2´ ou 3/4´, 10cm</v>
          </cell>
          <cell r="C2926" t="str">
            <v>UN</v>
          </cell>
          <cell r="D2926">
            <v>2.42</v>
          </cell>
          <cell r="E2926">
            <v>16.059999999999999</v>
          </cell>
          <cell r="F2926">
            <v>18.48</v>
          </cell>
        </row>
        <row r="2927">
          <cell r="A2927" t="str">
            <v>44.03.700</v>
          </cell>
          <cell r="B2927" t="str">
            <v>Torneira de parede em ABS, DN 1/2´ ou 3/4´, 15cm</v>
          </cell>
          <cell r="C2927" t="str">
            <v>UN</v>
          </cell>
          <cell r="D2927">
            <v>4.01</v>
          </cell>
          <cell r="E2927">
            <v>16.059999999999999</v>
          </cell>
          <cell r="F2927">
            <v>20.07</v>
          </cell>
        </row>
        <row r="2928">
          <cell r="A2928" t="str">
            <v>44.03.720</v>
          </cell>
          <cell r="B2928" t="str">
            <v>Torneira de mesa para lavatório, acionamento hidromecânico com alavanca, registro integrado regulador de vazão, em latão cromado, DN= 1/2´</v>
          </cell>
          <cell r="C2928" t="str">
            <v>UN</v>
          </cell>
          <cell r="D2928">
            <v>696.99</v>
          </cell>
          <cell r="E2928">
            <v>17.41</v>
          </cell>
          <cell r="F2928">
            <v>714.4</v>
          </cell>
        </row>
        <row r="2929">
          <cell r="A2929" t="str">
            <v>44.03.810</v>
          </cell>
          <cell r="B2929" t="str">
            <v>Aparelho misturador de mesa para pia com bica móvel, acabamento cromado</v>
          </cell>
          <cell r="C2929" t="str">
            <v>UN</v>
          </cell>
          <cell r="D2929">
            <v>920.35</v>
          </cell>
          <cell r="E2929">
            <v>63.91</v>
          </cell>
          <cell r="F2929">
            <v>984.26</v>
          </cell>
        </row>
        <row r="2930">
          <cell r="A2930" t="str">
            <v>44.03.825</v>
          </cell>
          <cell r="B2930" t="str">
            <v>Misturador termostato para chuveiro ou ducha, acabamento cromado</v>
          </cell>
          <cell r="C2930" t="str">
            <v>UN</v>
          </cell>
          <cell r="D2930">
            <v>3172.82</v>
          </cell>
          <cell r="E2930">
            <v>63.91</v>
          </cell>
          <cell r="F2930">
            <v>3236.73</v>
          </cell>
        </row>
        <row r="2931">
          <cell r="A2931" t="str">
            <v>44.03.900</v>
          </cell>
          <cell r="B2931" t="str">
            <v>Secador de mãos em ABS</v>
          </cell>
          <cell r="C2931" t="str">
            <v>UN</v>
          </cell>
          <cell r="D2931">
            <v>1186.43</v>
          </cell>
          <cell r="E2931">
            <v>5.65</v>
          </cell>
          <cell r="F2931">
            <v>1192.08</v>
          </cell>
        </row>
        <row r="2932">
          <cell r="A2932" t="str">
            <v>44.03.920</v>
          </cell>
          <cell r="B2932" t="str">
            <v>Ducha higiênica com registro</v>
          </cell>
          <cell r="C2932" t="str">
            <v>UN</v>
          </cell>
          <cell r="D2932">
            <v>219.67</v>
          </cell>
          <cell r="E2932">
            <v>22.83</v>
          </cell>
          <cell r="F2932">
            <v>242.5</v>
          </cell>
        </row>
        <row r="2933">
          <cell r="A2933" t="str">
            <v>44.03.931</v>
          </cell>
          <cell r="B2933" t="str">
            <v>Desviador para duchas e chuveiros</v>
          </cell>
          <cell r="C2933" t="str">
            <v>UN</v>
          </cell>
          <cell r="D2933">
            <v>45.95</v>
          </cell>
          <cell r="E2933">
            <v>27.08</v>
          </cell>
          <cell r="F2933">
            <v>73.03</v>
          </cell>
        </row>
        <row r="2934">
          <cell r="A2934" t="str">
            <v>44.03.940</v>
          </cell>
          <cell r="B2934" t="str">
            <v>Válvula dupla para bancada de laboratório, uso em GLP, com bico para mangueira - diâmetro de 1/4´ a 1/2´</v>
          </cell>
          <cell r="C2934" t="str">
            <v>UN</v>
          </cell>
          <cell r="D2934">
            <v>302.27999999999997</v>
          </cell>
          <cell r="E2934">
            <v>22.83</v>
          </cell>
          <cell r="F2934">
            <v>325.11</v>
          </cell>
        </row>
        <row r="2935">
          <cell r="A2935" t="str">
            <v>44.03.950</v>
          </cell>
          <cell r="B2935" t="str">
            <v>Válvula para cuba de laboratório, com nuca giratória e bico escalonado para mangueira</v>
          </cell>
          <cell r="C2935" t="str">
            <v>UN</v>
          </cell>
          <cell r="D2935">
            <v>478.52</v>
          </cell>
          <cell r="E2935">
            <v>22.83</v>
          </cell>
          <cell r="F2935">
            <v>501.35</v>
          </cell>
        </row>
        <row r="2936">
          <cell r="A2936" t="str">
            <v>44.04</v>
          </cell>
          <cell r="B2936" t="str">
            <v>Prateleiras</v>
          </cell>
        </row>
        <row r="2937">
          <cell r="A2937" t="str">
            <v>44.04.030</v>
          </cell>
          <cell r="B2937" t="str">
            <v>Prateleira em granito com espessura de 2 cm</v>
          </cell>
          <cell r="C2937" t="str">
            <v>M2</v>
          </cell>
          <cell r="D2937">
            <v>544.86</v>
          </cell>
          <cell r="E2937">
            <v>26.77</v>
          </cell>
          <cell r="F2937">
            <v>571.63</v>
          </cell>
        </row>
        <row r="2938">
          <cell r="A2938" t="str">
            <v>44.04.040</v>
          </cell>
          <cell r="B2938" t="str">
            <v>Prateleira em granilite</v>
          </cell>
          <cell r="C2938" t="str">
            <v>M2</v>
          </cell>
          <cell r="D2938">
            <v>284.37</v>
          </cell>
          <cell r="E2938">
            <v>82.36</v>
          </cell>
          <cell r="F2938">
            <v>366.73</v>
          </cell>
        </row>
        <row r="2939">
          <cell r="A2939" t="str">
            <v>44.04.050</v>
          </cell>
          <cell r="B2939" t="str">
            <v>Prateleira em granito com espessura de 3 cm</v>
          </cell>
          <cell r="C2939" t="str">
            <v>M2</v>
          </cell>
          <cell r="D2939">
            <v>831.09</v>
          </cell>
          <cell r="E2939">
            <v>26.77</v>
          </cell>
          <cell r="F2939">
            <v>857.86</v>
          </cell>
        </row>
        <row r="2940">
          <cell r="A2940" t="str">
            <v>44.06</v>
          </cell>
          <cell r="B2940" t="str">
            <v>Aparelhos de aco inoxidavel</v>
          </cell>
        </row>
        <row r="2941">
          <cell r="A2941" t="str">
            <v>44.06.010</v>
          </cell>
          <cell r="B2941" t="str">
            <v>Lavatório coletivo em aço inoxidável</v>
          </cell>
          <cell r="C2941" t="str">
            <v>M</v>
          </cell>
          <cell r="D2941">
            <v>2062.77</v>
          </cell>
          <cell r="E2941">
            <v>64.22</v>
          </cell>
          <cell r="F2941">
            <v>2126.9899999999998</v>
          </cell>
        </row>
        <row r="2942">
          <cell r="A2942" t="str">
            <v>44.06.100</v>
          </cell>
          <cell r="B2942" t="str">
            <v>Mictório coletivo em aço inoxidável</v>
          </cell>
          <cell r="C2942" t="str">
            <v>M</v>
          </cell>
          <cell r="D2942">
            <v>825.82</v>
          </cell>
          <cell r="E2942">
            <v>64.22</v>
          </cell>
          <cell r="F2942">
            <v>890.04</v>
          </cell>
        </row>
        <row r="2943">
          <cell r="A2943" t="str">
            <v>44.06.200</v>
          </cell>
          <cell r="B2943" t="str">
            <v>Tanque em aço inoxidável</v>
          </cell>
          <cell r="C2943" t="str">
            <v>UN</v>
          </cell>
          <cell r="D2943">
            <v>1229.07</v>
          </cell>
          <cell r="E2943">
            <v>136.94999999999999</v>
          </cell>
          <cell r="F2943">
            <v>1366.02</v>
          </cell>
        </row>
        <row r="2944">
          <cell r="A2944" t="str">
            <v>44.06.250</v>
          </cell>
          <cell r="B2944" t="str">
            <v>Cuba em aço inoxidável simples de 300 x 140mm</v>
          </cell>
          <cell r="C2944" t="str">
            <v>UN</v>
          </cell>
          <cell r="D2944">
            <v>225.14</v>
          </cell>
          <cell r="E2944">
            <v>22.83</v>
          </cell>
          <cell r="F2944">
            <v>247.97</v>
          </cell>
        </row>
        <row r="2945">
          <cell r="A2945" t="str">
            <v>44.06.300</v>
          </cell>
          <cell r="B2945" t="str">
            <v>Cuba em aço inoxidável simples de 400x340x140mm</v>
          </cell>
          <cell r="C2945" t="str">
            <v>UN</v>
          </cell>
          <cell r="D2945">
            <v>250.59</v>
          </cell>
          <cell r="E2945">
            <v>22.83</v>
          </cell>
          <cell r="F2945">
            <v>273.42</v>
          </cell>
        </row>
        <row r="2946">
          <cell r="A2946" t="str">
            <v>44.06.310</v>
          </cell>
          <cell r="B2946" t="str">
            <v>Cuba em aço inoxidável simples de 465x300x140mm</v>
          </cell>
          <cell r="C2946" t="str">
            <v>UN</v>
          </cell>
          <cell r="D2946">
            <v>267.87</v>
          </cell>
          <cell r="E2946">
            <v>22.83</v>
          </cell>
          <cell r="F2946">
            <v>290.7</v>
          </cell>
        </row>
        <row r="2947">
          <cell r="A2947" t="str">
            <v>44.06.320</v>
          </cell>
          <cell r="B2947" t="str">
            <v>Cuba em aço inoxidável simples de 560x330x140mm</v>
          </cell>
          <cell r="C2947" t="str">
            <v>UN</v>
          </cell>
          <cell r="D2947">
            <v>382.71</v>
          </cell>
          <cell r="E2947">
            <v>22.83</v>
          </cell>
          <cell r="F2947">
            <v>405.54</v>
          </cell>
        </row>
        <row r="2948">
          <cell r="A2948" t="str">
            <v>44.06.330</v>
          </cell>
          <cell r="B2948" t="str">
            <v>Cuba em aço inoxidável simples de 500x400x400mm</v>
          </cell>
          <cell r="C2948" t="str">
            <v>UN</v>
          </cell>
          <cell r="D2948">
            <v>908.48</v>
          </cell>
          <cell r="E2948">
            <v>22.83</v>
          </cell>
          <cell r="F2948">
            <v>931.31</v>
          </cell>
        </row>
        <row r="2949">
          <cell r="A2949" t="str">
            <v>44.06.360</v>
          </cell>
          <cell r="B2949" t="str">
            <v>Cuba em aço inoxidável simples de 500x400x200mm</v>
          </cell>
          <cell r="C2949" t="str">
            <v>UN</v>
          </cell>
          <cell r="D2949">
            <v>400.36</v>
          </cell>
          <cell r="E2949">
            <v>22.83</v>
          </cell>
          <cell r="F2949">
            <v>423.19</v>
          </cell>
        </row>
        <row r="2950">
          <cell r="A2950" t="str">
            <v>44.06.370</v>
          </cell>
          <cell r="B2950" t="str">
            <v>Cuba em aço inoxidável simples de 500x400x250mm</v>
          </cell>
          <cell r="C2950" t="str">
            <v>UN</v>
          </cell>
          <cell r="D2950">
            <v>436.18</v>
          </cell>
          <cell r="E2950">
            <v>22.83</v>
          </cell>
          <cell r="F2950">
            <v>459.01</v>
          </cell>
        </row>
        <row r="2951">
          <cell r="A2951" t="str">
            <v>44.06.400</v>
          </cell>
          <cell r="B2951" t="str">
            <v>Cuba em aço inoxidável simples de 500x400x300mm</v>
          </cell>
          <cell r="C2951" t="str">
            <v>UN</v>
          </cell>
          <cell r="D2951">
            <v>617.59</v>
          </cell>
          <cell r="E2951">
            <v>22.83</v>
          </cell>
          <cell r="F2951">
            <v>640.41999999999996</v>
          </cell>
        </row>
        <row r="2952">
          <cell r="A2952" t="str">
            <v>44.06.410</v>
          </cell>
          <cell r="B2952" t="str">
            <v>Cuba em aço inoxidável simples de 600x500x300mm</v>
          </cell>
          <cell r="C2952" t="str">
            <v>UN</v>
          </cell>
          <cell r="D2952">
            <v>794.25</v>
          </cell>
          <cell r="E2952">
            <v>22.83</v>
          </cell>
          <cell r="F2952">
            <v>817.08</v>
          </cell>
        </row>
        <row r="2953">
          <cell r="A2953" t="str">
            <v>44.06.470</v>
          </cell>
          <cell r="B2953" t="str">
            <v>Cuba em aço inoxidável simples de 600x500x350mm</v>
          </cell>
          <cell r="C2953" t="str">
            <v>UN</v>
          </cell>
          <cell r="D2953">
            <v>1290.27</v>
          </cell>
          <cell r="E2953">
            <v>22.83</v>
          </cell>
          <cell r="F2953">
            <v>1313.1</v>
          </cell>
        </row>
        <row r="2954">
          <cell r="A2954" t="str">
            <v>44.06.520</v>
          </cell>
          <cell r="B2954" t="str">
            <v>Cuba em aço inoxidável simples de 600x500x400mm</v>
          </cell>
          <cell r="C2954" t="str">
            <v>UN</v>
          </cell>
          <cell r="D2954">
            <v>1490.04</v>
          </cell>
          <cell r="E2954">
            <v>22.83</v>
          </cell>
          <cell r="F2954">
            <v>1512.87</v>
          </cell>
        </row>
        <row r="2955">
          <cell r="A2955" t="str">
            <v>44.06.570</v>
          </cell>
          <cell r="B2955" t="str">
            <v>Cuba em aço inoxidável simples de 700x600x450mm</v>
          </cell>
          <cell r="C2955" t="str">
            <v>UN</v>
          </cell>
          <cell r="D2955">
            <v>1726.51</v>
          </cell>
          <cell r="E2955">
            <v>22.83</v>
          </cell>
          <cell r="F2955">
            <v>1749.34</v>
          </cell>
        </row>
        <row r="2956">
          <cell r="A2956" t="str">
            <v>44.06.600</v>
          </cell>
          <cell r="B2956" t="str">
            <v>Cuba em aço inoxidável simples de 1400x900x500mm</v>
          </cell>
          <cell r="C2956" t="str">
            <v>UN</v>
          </cell>
          <cell r="D2956">
            <v>4869.3</v>
          </cell>
          <cell r="E2956">
            <v>22.83</v>
          </cell>
          <cell r="F2956">
            <v>4892.13</v>
          </cell>
        </row>
        <row r="2957">
          <cell r="A2957" t="str">
            <v>44.06.610</v>
          </cell>
          <cell r="B2957" t="str">
            <v>Cuba em aço inoxidável simples de 1100x600x400mm</v>
          </cell>
          <cell r="C2957" t="str">
            <v>UN</v>
          </cell>
          <cell r="D2957">
            <v>2096.7800000000002</v>
          </cell>
          <cell r="E2957">
            <v>22.83</v>
          </cell>
          <cell r="F2957">
            <v>2119.61</v>
          </cell>
        </row>
        <row r="2958">
          <cell r="A2958" t="str">
            <v>44.06.700</v>
          </cell>
          <cell r="B2958" t="str">
            <v>Cuba em aço inoxidável dupla de 715x400x140mm</v>
          </cell>
          <cell r="C2958" t="str">
            <v>UN</v>
          </cell>
          <cell r="D2958">
            <v>763.05</v>
          </cell>
          <cell r="E2958">
            <v>22.83</v>
          </cell>
          <cell r="F2958">
            <v>785.88</v>
          </cell>
        </row>
        <row r="2959">
          <cell r="A2959" t="str">
            <v>44.06.710</v>
          </cell>
          <cell r="B2959" t="str">
            <v>Cuba em aço inoxidável dupla de 835x340x140mm</v>
          </cell>
          <cell r="C2959" t="str">
            <v>UN</v>
          </cell>
          <cell r="D2959">
            <v>755.72</v>
          </cell>
          <cell r="E2959">
            <v>22.83</v>
          </cell>
          <cell r="F2959">
            <v>778.55</v>
          </cell>
        </row>
        <row r="2960">
          <cell r="A2960" t="str">
            <v>44.06.750</v>
          </cell>
          <cell r="B2960" t="str">
            <v>Cuba em aço inoxidável dupla de 1020x400x250mm</v>
          </cell>
          <cell r="C2960" t="str">
            <v>UN</v>
          </cell>
          <cell r="D2960">
            <v>989.51</v>
          </cell>
          <cell r="E2960">
            <v>22.83</v>
          </cell>
          <cell r="F2960">
            <v>1012.34</v>
          </cell>
        </row>
        <row r="2961">
          <cell r="A2961" t="str">
            <v>44.20</v>
          </cell>
          <cell r="B2961" t="str">
            <v>Reparos, conservacoes e complementos - GRUPO 44</v>
          </cell>
        </row>
        <row r="2962">
          <cell r="A2962" t="str">
            <v>44.20.010</v>
          </cell>
          <cell r="B2962" t="str">
            <v>Sifão plástico sanfonado universal de 1´</v>
          </cell>
          <cell r="C2962" t="str">
            <v>UN</v>
          </cell>
          <cell r="D2962">
            <v>9.67</v>
          </cell>
          <cell r="E2962">
            <v>18.260000000000002</v>
          </cell>
          <cell r="F2962">
            <v>27.93</v>
          </cell>
        </row>
        <row r="2963">
          <cell r="A2963" t="str">
            <v>44.20.020</v>
          </cell>
          <cell r="B2963" t="str">
            <v>Recolocação de torneiras</v>
          </cell>
          <cell r="C2963" t="str">
            <v>UN</v>
          </cell>
          <cell r="D2963">
            <v>0.05</v>
          </cell>
          <cell r="E2963">
            <v>22.83</v>
          </cell>
          <cell r="F2963">
            <v>22.88</v>
          </cell>
        </row>
        <row r="2964">
          <cell r="A2964" t="str">
            <v>44.20.040</v>
          </cell>
          <cell r="B2964" t="str">
            <v>Recolocação de sifões</v>
          </cell>
          <cell r="C2964" t="str">
            <v>UN</v>
          </cell>
          <cell r="D2964">
            <v>0.06</v>
          </cell>
          <cell r="E2964">
            <v>22.83</v>
          </cell>
          <cell r="F2964">
            <v>22.89</v>
          </cell>
        </row>
        <row r="2965">
          <cell r="A2965" t="str">
            <v>44.20.060</v>
          </cell>
          <cell r="B2965" t="str">
            <v>Recolocação de aparelhos sanitários, incluindo acessórios</v>
          </cell>
          <cell r="C2965" t="str">
            <v>UN</v>
          </cell>
          <cell r="D2965">
            <v>1.66</v>
          </cell>
          <cell r="E2965">
            <v>64.22</v>
          </cell>
          <cell r="F2965">
            <v>65.88</v>
          </cell>
        </row>
        <row r="2966">
          <cell r="A2966" t="str">
            <v>44.20.080</v>
          </cell>
          <cell r="B2966" t="str">
            <v>Recolocação de caixas de descarga de sobrepor</v>
          </cell>
          <cell r="C2966" t="str">
            <v>UN</v>
          </cell>
          <cell r="E2966">
            <v>114.13</v>
          </cell>
          <cell r="F2966">
            <v>114.13</v>
          </cell>
        </row>
        <row r="2967">
          <cell r="A2967" t="str">
            <v>44.20.100</v>
          </cell>
          <cell r="B2967" t="str">
            <v>Engate flexível metálico DN= 1/2´</v>
          </cell>
          <cell r="C2967" t="str">
            <v>UN</v>
          </cell>
          <cell r="D2967">
            <v>25.98</v>
          </cell>
          <cell r="E2967">
            <v>5.57</v>
          </cell>
          <cell r="F2967">
            <v>31.55</v>
          </cell>
        </row>
        <row r="2968">
          <cell r="A2968" t="str">
            <v>44.20.110</v>
          </cell>
          <cell r="B2968" t="str">
            <v>Engate flexível de PVC DN= 1/2´</v>
          </cell>
          <cell r="C2968" t="str">
            <v>UN</v>
          </cell>
          <cell r="D2968">
            <v>6.94</v>
          </cell>
          <cell r="E2968">
            <v>5.57</v>
          </cell>
          <cell r="F2968">
            <v>12.51</v>
          </cell>
        </row>
        <row r="2969">
          <cell r="A2969" t="str">
            <v>44.20.120</v>
          </cell>
          <cell r="B2969" t="str">
            <v>Canopla para válvula de descarga</v>
          </cell>
          <cell r="C2969" t="str">
            <v>UN</v>
          </cell>
          <cell r="D2969">
            <v>118.19</v>
          </cell>
          <cell r="E2969">
            <v>3.16</v>
          </cell>
          <cell r="F2969">
            <v>121.35</v>
          </cell>
        </row>
        <row r="2970">
          <cell r="A2970" t="str">
            <v>44.20.121</v>
          </cell>
          <cell r="B2970" t="str">
            <v>Arejador com articulador em ABS cromado para torneira padrão, completo</v>
          </cell>
          <cell r="C2970" t="str">
            <v>UN</v>
          </cell>
          <cell r="D2970">
            <v>47.33</v>
          </cell>
          <cell r="E2970">
            <v>1.86</v>
          </cell>
          <cell r="F2970">
            <v>49.19</v>
          </cell>
        </row>
        <row r="2971">
          <cell r="A2971" t="str">
            <v>44.20.130</v>
          </cell>
          <cell r="B2971" t="str">
            <v>Tubo de ligação para mictório, DN= 1/2´</v>
          </cell>
          <cell r="C2971" t="str">
            <v>UN</v>
          </cell>
          <cell r="D2971">
            <v>67.040000000000006</v>
          </cell>
          <cell r="E2971">
            <v>5.57</v>
          </cell>
          <cell r="F2971">
            <v>72.61</v>
          </cell>
        </row>
        <row r="2972">
          <cell r="A2972" t="str">
            <v>44.20.150</v>
          </cell>
          <cell r="B2972" t="str">
            <v>Acabamento cromado para registro</v>
          </cell>
          <cell r="C2972" t="str">
            <v>UN</v>
          </cell>
          <cell r="D2972">
            <v>61</v>
          </cell>
          <cell r="E2972">
            <v>3.16</v>
          </cell>
          <cell r="F2972">
            <v>64.16</v>
          </cell>
        </row>
        <row r="2973">
          <cell r="A2973" t="str">
            <v>44.20.160</v>
          </cell>
          <cell r="B2973" t="str">
            <v>Botão para válvula de descarga</v>
          </cell>
          <cell r="C2973" t="str">
            <v>UN</v>
          </cell>
          <cell r="D2973">
            <v>46.37</v>
          </cell>
          <cell r="E2973">
            <v>3.16</v>
          </cell>
          <cell r="F2973">
            <v>49.53</v>
          </cell>
        </row>
        <row r="2974">
          <cell r="A2974" t="str">
            <v>44.20.180</v>
          </cell>
          <cell r="B2974" t="str">
            <v>Reparo para válvula de descarga</v>
          </cell>
          <cell r="C2974" t="str">
            <v>UN</v>
          </cell>
          <cell r="D2974">
            <v>69.760000000000005</v>
          </cell>
          <cell r="E2974">
            <v>41.08</v>
          </cell>
          <cell r="F2974">
            <v>110.84</v>
          </cell>
        </row>
        <row r="2975">
          <cell r="A2975" t="str">
            <v>44.20.200</v>
          </cell>
          <cell r="B2975" t="str">
            <v>Sifão de metal cromado de 1 1/2´ x 2´</v>
          </cell>
          <cell r="C2975" t="str">
            <v>UN</v>
          </cell>
          <cell r="D2975">
            <v>143.91</v>
          </cell>
          <cell r="E2975">
            <v>22.83</v>
          </cell>
          <cell r="F2975">
            <v>166.74</v>
          </cell>
        </row>
        <row r="2976">
          <cell r="A2976" t="str">
            <v>44.20.220</v>
          </cell>
          <cell r="B2976" t="str">
            <v>Sifão de metal cromado de 1´ x 1 1/2´</v>
          </cell>
          <cell r="C2976" t="str">
            <v>UN</v>
          </cell>
          <cell r="D2976">
            <v>166.54</v>
          </cell>
          <cell r="E2976">
            <v>22.83</v>
          </cell>
          <cell r="F2976">
            <v>189.37</v>
          </cell>
        </row>
        <row r="2977">
          <cell r="A2977" t="str">
            <v>44.20.230</v>
          </cell>
          <cell r="B2977" t="str">
            <v>Tubo de ligação para sanitário</v>
          </cell>
          <cell r="C2977" t="str">
            <v>UN</v>
          </cell>
          <cell r="D2977">
            <v>38.15</v>
          </cell>
          <cell r="E2977">
            <v>5.57</v>
          </cell>
          <cell r="F2977">
            <v>43.72</v>
          </cell>
        </row>
        <row r="2978">
          <cell r="A2978" t="str">
            <v>44.20.240</v>
          </cell>
          <cell r="B2978" t="str">
            <v>Sifão plástico com copo, rígido, de 1´ x 1 1/2´</v>
          </cell>
          <cell r="C2978" t="str">
            <v>UN</v>
          </cell>
          <cell r="D2978">
            <v>9.75</v>
          </cell>
          <cell r="E2978">
            <v>18.260000000000002</v>
          </cell>
          <cell r="F2978">
            <v>28.01</v>
          </cell>
        </row>
        <row r="2979">
          <cell r="A2979" t="str">
            <v>44.20.260</v>
          </cell>
          <cell r="B2979" t="str">
            <v>Sifão plástico com copo, rígido, de 1 1/4´ x 2´</v>
          </cell>
          <cell r="C2979" t="str">
            <v>UN</v>
          </cell>
          <cell r="D2979">
            <v>14.46</v>
          </cell>
          <cell r="E2979">
            <v>18.260000000000002</v>
          </cell>
          <cell r="F2979">
            <v>32.72</v>
          </cell>
        </row>
        <row r="2980">
          <cell r="A2980" t="str">
            <v>44.20.280</v>
          </cell>
          <cell r="B2980" t="str">
            <v>Tampa de plástico para bacia sanitária</v>
          </cell>
          <cell r="C2980" t="str">
            <v>UN</v>
          </cell>
          <cell r="D2980">
            <v>51.75</v>
          </cell>
          <cell r="E2980">
            <v>2.79</v>
          </cell>
          <cell r="F2980">
            <v>54.54</v>
          </cell>
        </row>
        <row r="2981">
          <cell r="A2981" t="str">
            <v>44.20.300</v>
          </cell>
          <cell r="B2981" t="str">
            <v>Bolsa para bacia sanitária</v>
          </cell>
          <cell r="C2981" t="str">
            <v>UN</v>
          </cell>
          <cell r="D2981">
            <v>8.69</v>
          </cell>
          <cell r="E2981">
            <v>7.76</v>
          </cell>
          <cell r="F2981">
            <v>16.45</v>
          </cell>
        </row>
        <row r="2982">
          <cell r="A2982" t="str">
            <v>44.20.310</v>
          </cell>
          <cell r="B2982" t="str">
            <v>Filtro de pressão em ABS, para 360 l/h</v>
          </cell>
          <cell r="C2982" t="str">
            <v>UN</v>
          </cell>
          <cell r="D2982">
            <v>371.09</v>
          </cell>
          <cell r="E2982">
            <v>32.11</v>
          </cell>
          <cell r="F2982">
            <v>403.2</v>
          </cell>
        </row>
        <row r="2983">
          <cell r="A2983" t="str">
            <v>44.20.390</v>
          </cell>
          <cell r="B2983" t="str">
            <v>Válvula de PVC para lavatório</v>
          </cell>
          <cell r="C2983" t="str">
            <v>UN</v>
          </cell>
          <cell r="D2983">
            <v>7.05</v>
          </cell>
          <cell r="E2983">
            <v>1.86</v>
          </cell>
          <cell r="F2983">
            <v>8.91</v>
          </cell>
        </row>
        <row r="2984">
          <cell r="A2984" t="str">
            <v>44.20.620</v>
          </cell>
          <cell r="B2984" t="str">
            <v>Válvula americana</v>
          </cell>
          <cell r="C2984" t="str">
            <v>UN</v>
          </cell>
          <cell r="D2984">
            <v>63.29</v>
          </cell>
          <cell r="E2984">
            <v>1.86</v>
          </cell>
          <cell r="F2984">
            <v>65.150000000000006</v>
          </cell>
        </row>
        <row r="2985">
          <cell r="A2985" t="str">
            <v>44.20.640</v>
          </cell>
          <cell r="B2985" t="str">
            <v>Válvula de metal cromado de 1 1/2´</v>
          </cell>
          <cell r="C2985" t="str">
            <v>UN</v>
          </cell>
          <cell r="D2985">
            <v>71.349999999999994</v>
          </cell>
          <cell r="E2985">
            <v>9.1300000000000008</v>
          </cell>
          <cell r="F2985">
            <v>80.48</v>
          </cell>
        </row>
        <row r="2986">
          <cell r="A2986" t="str">
            <v>44.20.650</v>
          </cell>
          <cell r="B2986" t="str">
            <v>Válvula de metal cromado de 1´</v>
          </cell>
          <cell r="C2986" t="str">
            <v>UN</v>
          </cell>
          <cell r="D2986">
            <v>28.86</v>
          </cell>
          <cell r="E2986">
            <v>9.1300000000000008</v>
          </cell>
          <cell r="F2986">
            <v>37.99</v>
          </cell>
        </row>
        <row r="2987">
          <cell r="A2987" t="str">
            <v>45</v>
          </cell>
          <cell r="B2987" t="str">
            <v>ENTRADA DE AGUA, INCÊNDIO E GAS</v>
          </cell>
        </row>
        <row r="2988">
          <cell r="A2988" t="str">
            <v>45.01</v>
          </cell>
          <cell r="B2988" t="str">
            <v>Entrada de agua</v>
          </cell>
        </row>
        <row r="2989">
          <cell r="A2989" t="str">
            <v>45.01.020</v>
          </cell>
          <cell r="B2989" t="str">
            <v>Entrada completa de água com abrigo e registro de gaveta, DN= 3/4´</v>
          </cell>
          <cell r="C2989" t="str">
            <v>UN</v>
          </cell>
          <cell r="D2989">
            <v>831.48</v>
          </cell>
          <cell r="E2989">
            <v>561.79</v>
          </cell>
          <cell r="F2989">
            <v>1393.27</v>
          </cell>
        </row>
        <row r="2990">
          <cell r="A2990" t="str">
            <v>45.01.040</v>
          </cell>
          <cell r="B2990" t="str">
            <v>Entrada completa de água com abrigo e registro de gaveta, DN= 1´</v>
          </cell>
          <cell r="C2990" t="str">
            <v>UN</v>
          </cell>
          <cell r="D2990">
            <v>873.59</v>
          </cell>
          <cell r="E2990">
            <v>561.79</v>
          </cell>
          <cell r="F2990">
            <v>1435.38</v>
          </cell>
        </row>
        <row r="2991">
          <cell r="A2991" t="str">
            <v>45.01.060</v>
          </cell>
          <cell r="B2991" t="str">
            <v>Entrada completa de água com abrigo e registro de gaveta, DN= 1 1/2´</v>
          </cell>
          <cell r="C2991" t="str">
            <v>UN</v>
          </cell>
          <cell r="D2991">
            <v>2474.64</v>
          </cell>
          <cell r="E2991">
            <v>990.7</v>
          </cell>
          <cell r="F2991">
            <v>3465.34</v>
          </cell>
        </row>
        <row r="2992">
          <cell r="A2992" t="str">
            <v>45.01.066</v>
          </cell>
          <cell r="B2992" t="str">
            <v>Entrada completa de água com abrigo e registro de gaveta, DN= 2´</v>
          </cell>
          <cell r="C2992" t="str">
            <v>UN</v>
          </cell>
          <cell r="D2992">
            <v>2581.88</v>
          </cell>
          <cell r="E2992">
            <v>990.7</v>
          </cell>
          <cell r="F2992">
            <v>3572.58</v>
          </cell>
        </row>
        <row r="2993">
          <cell r="A2993" t="str">
            <v>45.01.080</v>
          </cell>
          <cell r="B2993" t="str">
            <v>Entrada completa de água com abrigo e registro de gaveta, DN= 2 1/2´</v>
          </cell>
          <cell r="C2993" t="str">
            <v>UN</v>
          </cell>
          <cell r="D2993">
            <v>2889.31</v>
          </cell>
          <cell r="E2993">
            <v>990.7</v>
          </cell>
          <cell r="F2993">
            <v>3880.01</v>
          </cell>
        </row>
        <row r="2994">
          <cell r="A2994" t="str">
            <v>45.01.082</v>
          </cell>
          <cell r="B2994" t="str">
            <v>Entrada completa de água com abrigo e registro de gaveta, DN= 3´</v>
          </cell>
          <cell r="C2994" t="str">
            <v>UN</v>
          </cell>
          <cell r="D2994">
            <v>3234.33</v>
          </cell>
          <cell r="E2994">
            <v>990.7</v>
          </cell>
          <cell r="F2994">
            <v>4225.03</v>
          </cell>
        </row>
        <row r="2995">
          <cell r="A2995" t="str">
            <v>45.02</v>
          </cell>
          <cell r="B2995" t="str">
            <v>Entrada de gas</v>
          </cell>
        </row>
        <row r="2996">
          <cell r="A2996" t="str">
            <v>45.02.020</v>
          </cell>
          <cell r="B2996" t="str">
            <v>Entrada completa de gás GLP domiciliar com 2 botijões de 13 kg</v>
          </cell>
          <cell r="C2996" t="str">
            <v>UN</v>
          </cell>
          <cell r="D2996">
            <v>2407.64</v>
          </cell>
          <cell r="E2996">
            <v>716.2</v>
          </cell>
          <cell r="F2996">
            <v>3123.84</v>
          </cell>
        </row>
        <row r="2997">
          <cell r="A2997" t="str">
            <v>45.02.040</v>
          </cell>
          <cell r="B2997" t="str">
            <v>Entrada completa de gás GLP com 2 cilindros de 45 kg</v>
          </cell>
          <cell r="C2997" t="str">
            <v>UN</v>
          </cell>
          <cell r="D2997">
            <v>5738.11</v>
          </cell>
          <cell r="E2997">
            <v>1529.87</v>
          </cell>
          <cell r="F2997">
            <v>7267.98</v>
          </cell>
        </row>
        <row r="2998">
          <cell r="A2998" t="str">
            <v>45.02.060</v>
          </cell>
          <cell r="B2998" t="str">
            <v>Entrada completa de gás GLP com 4 cilindros de 45 kg</v>
          </cell>
          <cell r="C2998" t="str">
            <v>UN</v>
          </cell>
          <cell r="D2998">
            <v>9518.2199999999993</v>
          </cell>
          <cell r="E2998">
            <v>2016.62</v>
          </cell>
          <cell r="F2998">
            <v>11534.84</v>
          </cell>
        </row>
        <row r="2999">
          <cell r="A2999" t="str">
            <v>45.02.080</v>
          </cell>
          <cell r="B2999" t="str">
            <v>Entrada completa de gás GLP com 6 cilindros de 45 kg</v>
          </cell>
          <cell r="C2999" t="str">
            <v>UN</v>
          </cell>
          <cell r="D2999">
            <v>13279.27</v>
          </cell>
          <cell r="E2999">
            <v>2444.96</v>
          </cell>
          <cell r="F2999">
            <v>15724.23</v>
          </cell>
        </row>
        <row r="3000">
          <cell r="A3000" t="str">
            <v>45.02.200</v>
          </cell>
          <cell r="B3000" t="str">
            <v>Abrigo padronizado de gás GLP encanado</v>
          </cell>
          <cell r="C3000" t="str">
            <v>UN</v>
          </cell>
          <cell r="D3000">
            <v>578.41999999999996</v>
          </cell>
          <cell r="E3000">
            <v>486.62</v>
          </cell>
          <cell r="F3000">
            <v>1065.04</v>
          </cell>
        </row>
        <row r="3001">
          <cell r="A3001" t="str">
            <v>45.03</v>
          </cell>
          <cell r="B3001" t="str">
            <v>Hidrômetro</v>
          </cell>
        </row>
        <row r="3002">
          <cell r="A3002" t="str">
            <v>45.03.010</v>
          </cell>
          <cell r="B3002" t="str">
            <v>Hidrômetro em ferro fundido, diâmetro 50 mm (2´)</v>
          </cell>
          <cell r="C3002" t="str">
            <v>UN</v>
          </cell>
          <cell r="D3002">
            <v>1766.12</v>
          </cell>
          <cell r="E3002">
            <v>34.24</v>
          </cell>
          <cell r="F3002">
            <v>1800.36</v>
          </cell>
        </row>
        <row r="3003">
          <cell r="A3003" t="str">
            <v>45.03.030</v>
          </cell>
          <cell r="B3003" t="str">
            <v>Hidrômetro em ferro fundido, diâmetro 100 mm (4´)</v>
          </cell>
          <cell r="C3003" t="str">
            <v>UN</v>
          </cell>
          <cell r="D3003">
            <v>3124.82</v>
          </cell>
          <cell r="E3003">
            <v>34.24</v>
          </cell>
          <cell r="F3003">
            <v>3159.06</v>
          </cell>
        </row>
        <row r="3004">
          <cell r="A3004" t="str">
            <v>45.03.100</v>
          </cell>
          <cell r="B3004" t="str">
            <v>Hidrômetro em bronze, diâmetro de 25 mm (1´)</v>
          </cell>
          <cell r="C3004" t="str">
            <v>UN</v>
          </cell>
          <cell r="D3004">
            <v>611.79999999999995</v>
          </cell>
          <cell r="E3004">
            <v>54.78</v>
          </cell>
          <cell r="F3004">
            <v>666.58</v>
          </cell>
        </row>
        <row r="3005">
          <cell r="A3005" t="str">
            <v>45.03.110</v>
          </cell>
          <cell r="B3005" t="str">
            <v>Hidrômetro em bronze, diâmetro de 40 mm (1 1/2´)</v>
          </cell>
          <cell r="C3005" t="str">
            <v>UN</v>
          </cell>
          <cell r="D3005">
            <v>1027.01</v>
          </cell>
          <cell r="E3005">
            <v>54.78</v>
          </cell>
          <cell r="F3005">
            <v>1081.79</v>
          </cell>
        </row>
        <row r="3006">
          <cell r="A3006" t="str">
            <v>45.03.200</v>
          </cell>
          <cell r="B3006" t="str">
            <v>Filtro tipo cesto para hidrômetro de 50 mm (2´)</v>
          </cell>
          <cell r="C3006" t="str">
            <v>UN</v>
          </cell>
          <cell r="D3006">
            <v>2383.35</v>
          </cell>
          <cell r="E3006">
            <v>34.24</v>
          </cell>
          <cell r="F3006">
            <v>2417.59</v>
          </cell>
        </row>
        <row r="3007">
          <cell r="A3007" t="str">
            <v>45.20</v>
          </cell>
          <cell r="B3007" t="str">
            <v>Reparos, conservacoes e complementos - GRUPO 45</v>
          </cell>
        </row>
        <row r="3008">
          <cell r="A3008" t="str">
            <v>45.20.020</v>
          </cell>
          <cell r="B3008" t="str">
            <v>Cilindro de gás (GLP) de 45 kg, com carga</v>
          </cell>
          <cell r="C3008" t="str">
            <v>UN</v>
          </cell>
          <cell r="D3008">
            <v>1054.1300000000001</v>
          </cell>
          <cell r="F3008">
            <v>1054.1300000000001</v>
          </cell>
        </row>
        <row r="3009">
          <cell r="A3009" t="str">
            <v>46</v>
          </cell>
          <cell r="B3009" t="str">
            <v>TUBULACAO E CONDUTORES PARA LIQUIDOS E GASES.</v>
          </cell>
        </row>
        <row r="3010">
          <cell r="A3010" t="str">
            <v>46.01</v>
          </cell>
          <cell r="B3010" t="str">
            <v>Tubulacao em PVC rigido marrom para sistemas prediais de agua fria</v>
          </cell>
        </row>
        <row r="3011">
          <cell r="A3011" t="str">
            <v>46.01.010</v>
          </cell>
          <cell r="B3011" t="str">
            <v>Tubo de PVC rígido soldável marrom, DN= 20 mm, (1/2´), inclusive conexões</v>
          </cell>
          <cell r="C3011" t="str">
            <v>M</v>
          </cell>
          <cell r="D3011">
            <v>5.95</v>
          </cell>
          <cell r="E3011">
            <v>22.83</v>
          </cell>
          <cell r="F3011">
            <v>28.78</v>
          </cell>
        </row>
        <row r="3012">
          <cell r="A3012" t="str">
            <v>46.01.020</v>
          </cell>
          <cell r="B3012" t="str">
            <v>Tubo de PVC rígido soldável marrom, DN= 25 mm, (3/4´), inclusive conexões</v>
          </cell>
          <cell r="C3012" t="str">
            <v>M</v>
          </cell>
          <cell r="D3012">
            <v>6.25</v>
          </cell>
          <cell r="E3012">
            <v>22.83</v>
          </cell>
          <cell r="F3012">
            <v>29.08</v>
          </cell>
        </row>
        <row r="3013">
          <cell r="A3013" t="str">
            <v>46.01.030</v>
          </cell>
          <cell r="B3013" t="str">
            <v>Tubo de PVC rígido soldável marrom, DN= 32 mm, (1´), inclusive conexões</v>
          </cell>
          <cell r="C3013" t="str">
            <v>M</v>
          </cell>
          <cell r="D3013">
            <v>14.26</v>
          </cell>
          <cell r="E3013">
            <v>22.83</v>
          </cell>
          <cell r="F3013">
            <v>37.090000000000003</v>
          </cell>
        </row>
        <row r="3014">
          <cell r="A3014" t="str">
            <v>46.01.040</v>
          </cell>
          <cell r="B3014" t="str">
            <v>Tubo de PVC rígido soldável marrom, DN= 40 mm, (1 1/4´), inclusive conexões</v>
          </cell>
          <cell r="C3014" t="str">
            <v>M</v>
          </cell>
          <cell r="D3014">
            <v>22.96</v>
          </cell>
          <cell r="E3014">
            <v>22.83</v>
          </cell>
          <cell r="F3014">
            <v>45.79</v>
          </cell>
        </row>
        <row r="3015">
          <cell r="A3015" t="str">
            <v>46.01.050</v>
          </cell>
          <cell r="B3015" t="str">
            <v>Tubo de PVC rígido soldável marrom, DN= 50 mm, (1 1/2´), inclusive conexões</v>
          </cell>
          <cell r="C3015" t="str">
            <v>M</v>
          </cell>
          <cell r="D3015">
            <v>21.07</v>
          </cell>
          <cell r="E3015">
            <v>27.39</v>
          </cell>
          <cell r="F3015">
            <v>48.46</v>
          </cell>
        </row>
        <row r="3016">
          <cell r="A3016" t="str">
            <v>46.01.060</v>
          </cell>
          <cell r="B3016" t="str">
            <v>Tubo de PVC rígido soldável marrom, DN= 60 mm, (2´), inclusive conexões</v>
          </cell>
          <cell r="C3016" t="str">
            <v>M</v>
          </cell>
          <cell r="D3016">
            <v>42.38</v>
          </cell>
          <cell r="E3016">
            <v>31.96</v>
          </cell>
          <cell r="F3016">
            <v>74.34</v>
          </cell>
        </row>
        <row r="3017">
          <cell r="A3017" t="str">
            <v>46.01.070</v>
          </cell>
          <cell r="B3017" t="str">
            <v>Tubo de PVC rígido soldável marrom, DN= 75 mm, (2 1/2´), inclusive conexões</v>
          </cell>
          <cell r="C3017" t="str">
            <v>M</v>
          </cell>
          <cell r="D3017">
            <v>59.93</v>
          </cell>
          <cell r="E3017">
            <v>41.08</v>
          </cell>
          <cell r="F3017">
            <v>101.01</v>
          </cell>
        </row>
        <row r="3018">
          <cell r="A3018" t="str">
            <v>46.01.080</v>
          </cell>
          <cell r="B3018" t="str">
            <v>Tubo de PVC rígido soldável marrom, DN= 85 mm, (3´), inclusive conexões</v>
          </cell>
          <cell r="C3018" t="str">
            <v>M</v>
          </cell>
          <cell r="D3018">
            <v>71.349999999999994</v>
          </cell>
          <cell r="E3018">
            <v>45.65</v>
          </cell>
          <cell r="F3018">
            <v>117</v>
          </cell>
        </row>
        <row r="3019">
          <cell r="A3019" t="str">
            <v>46.01.090</v>
          </cell>
          <cell r="B3019" t="str">
            <v>Tubo de PVC rígido soldável marrom, DN= 110 mm, (4´), inclusive conexões</v>
          </cell>
          <cell r="C3019" t="str">
            <v>M</v>
          </cell>
          <cell r="D3019">
            <v>144.72</v>
          </cell>
          <cell r="E3019">
            <v>50.22</v>
          </cell>
          <cell r="F3019">
            <v>194.94</v>
          </cell>
        </row>
        <row r="3020">
          <cell r="A3020" t="str">
            <v>46.02</v>
          </cell>
          <cell r="B3020" t="str">
            <v>Tubulacao em PVC rigido branco para esgoto domiciliar</v>
          </cell>
        </row>
        <row r="3021">
          <cell r="A3021" t="str">
            <v>46.02.010</v>
          </cell>
          <cell r="B3021" t="str">
            <v>Tubo de PVC rígido branco, pontas lisas, soldável, linha esgoto série normal, DN= 40 mm, inclusive conexões</v>
          </cell>
          <cell r="C3021" t="str">
            <v>M</v>
          </cell>
          <cell r="D3021">
            <v>11.91</v>
          </cell>
          <cell r="E3021">
            <v>22.83</v>
          </cell>
          <cell r="F3021">
            <v>34.74</v>
          </cell>
        </row>
        <row r="3022">
          <cell r="A3022" t="str">
            <v>46.02.050</v>
          </cell>
          <cell r="B3022" t="str">
            <v>Tubo de PVC rígido branco PxB com virola e anel de borracha, linha esgoto série normal, DN= 50 mm, inclusive conexões</v>
          </cell>
          <cell r="C3022" t="str">
            <v>M</v>
          </cell>
          <cell r="D3022">
            <v>16.260000000000002</v>
          </cell>
          <cell r="E3022">
            <v>27.39</v>
          </cell>
          <cell r="F3022">
            <v>43.65</v>
          </cell>
        </row>
        <row r="3023">
          <cell r="A3023" t="str">
            <v>46.02.060</v>
          </cell>
          <cell r="B3023" t="str">
            <v>Tubo de PVC rígido branco PxB com virola e anel de borracha, linha esgoto série normal, DN= 75 mm, inclusive conexões</v>
          </cell>
          <cell r="C3023" t="str">
            <v>M</v>
          </cell>
          <cell r="D3023">
            <v>28.38</v>
          </cell>
          <cell r="E3023">
            <v>41.08</v>
          </cell>
          <cell r="F3023">
            <v>69.459999999999994</v>
          </cell>
        </row>
        <row r="3024">
          <cell r="A3024" t="str">
            <v>46.02.070</v>
          </cell>
          <cell r="B3024" t="str">
            <v>Tubo de PVC rígido branco PxB com virola e anel de borracha, linha esgoto série normal, DN= 100 mm, inclusive conexões</v>
          </cell>
          <cell r="C3024" t="str">
            <v>M</v>
          </cell>
          <cell r="D3024">
            <v>24.32</v>
          </cell>
          <cell r="E3024">
            <v>50.22</v>
          </cell>
          <cell r="F3024">
            <v>74.540000000000006</v>
          </cell>
        </row>
        <row r="3025">
          <cell r="A3025" t="str">
            <v>46.03</v>
          </cell>
          <cell r="B3025" t="str">
            <v>Tubulacao em PVC rigido branco serie R - A.P e esgoto domiciliar</v>
          </cell>
        </row>
        <row r="3026">
          <cell r="A3026" t="str">
            <v>46.03.038</v>
          </cell>
          <cell r="B3026" t="str">
            <v>Tubo de PVC rígido PxB com virola e anel de borracha, linha esgoto série reforçada ´R´, DN= 50 mm, inclusive conexões</v>
          </cell>
          <cell r="C3026" t="str">
            <v>M</v>
          </cell>
          <cell r="D3026">
            <v>21.66</v>
          </cell>
          <cell r="E3026">
            <v>27.39</v>
          </cell>
          <cell r="F3026">
            <v>49.05</v>
          </cell>
        </row>
        <row r="3027">
          <cell r="A3027" t="str">
            <v>46.03.040</v>
          </cell>
          <cell r="B3027" t="str">
            <v>Tubo de PVC rígido PxB com virola e anel de borracha, linha esgoto série reforçada ´R´, DN= 75 mm, inclusive conexões</v>
          </cell>
          <cell r="C3027" t="str">
            <v>M</v>
          </cell>
          <cell r="D3027">
            <v>39.32</v>
          </cell>
          <cell r="E3027">
            <v>41.08</v>
          </cell>
          <cell r="F3027">
            <v>80.400000000000006</v>
          </cell>
        </row>
        <row r="3028">
          <cell r="A3028" t="str">
            <v>46.03.050</v>
          </cell>
          <cell r="B3028" t="str">
            <v>Tubo de PVC rígido PxB com virola e anel de borracha, linha esgoto série reforçada ´R´, DN= 100 mm, inclusive conexões</v>
          </cell>
          <cell r="C3028" t="str">
            <v>M</v>
          </cell>
          <cell r="D3028">
            <v>54.23</v>
          </cell>
          <cell r="E3028">
            <v>50.22</v>
          </cell>
          <cell r="F3028">
            <v>104.45</v>
          </cell>
        </row>
        <row r="3029">
          <cell r="A3029" t="str">
            <v>46.03.060</v>
          </cell>
          <cell r="B3029" t="str">
            <v>Tubo de PVC rígido PxB com virola e anel de borracha, linha esgoto série reforçada ´R´. DN= 150 mm, inclusive conexões</v>
          </cell>
          <cell r="C3029" t="str">
            <v>M</v>
          </cell>
          <cell r="D3029">
            <v>106.88</v>
          </cell>
          <cell r="E3029">
            <v>50.22</v>
          </cell>
          <cell r="F3029">
            <v>157.1</v>
          </cell>
        </row>
        <row r="3030">
          <cell r="A3030" t="str">
            <v>46.03.080</v>
          </cell>
          <cell r="B3030" t="str">
            <v>Tubo de PVC rígido, pontas lisas, soldável, linha esgoto série reforçada ´R´, DN= 40 mm, inclusive conexões</v>
          </cell>
          <cell r="C3030" t="str">
            <v>M</v>
          </cell>
          <cell r="D3030">
            <v>18.75</v>
          </cell>
          <cell r="E3030">
            <v>22.83</v>
          </cell>
          <cell r="F3030">
            <v>41.58</v>
          </cell>
        </row>
        <row r="3031">
          <cell r="A3031" t="str">
            <v>46.04</v>
          </cell>
          <cell r="B3031" t="str">
            <v>Tubulacao em PVC rigido com junta elastica - aducao e distribuicao de agua</v>
          </cell>
        </row>
        <row r="3032">
          <cell r="A3032" t="str">
            <v>46.04.010</v>
          </cell>
          <cell r="B3032" t="str">
            <v>Tubo de PVC rígido tipo PBA classe 15, DN= 50mm, (DE= 60mm), inclusive conexões</v>
          </cell>
          <cell r="C3032" t="str">
            <v>M</v>
          </cell>
          <cell r="D3032">
            <v>27.55</v>
          </cell>
          <cell r="E3032">
            <v>16.059999999999999</v>
          </cell>
          <cell r="F3032">
            <v>43.61</v>
          </cell>
        </row>
        <row r="3033">
          <cell r="A3033" t="str">
            <v>46.04.020</v>
          </cell>
          <cell r="B3033" t="str">
            <v>Tubo de PVC rígido tipo PBA classe 15, DN= 75mm, (DE= 85mm), inclusive conexões</v>
          </cell>
          <cell r="C3033" t="str">
            <v>M</v>
          </cell>
          <cell r="D3033">
            <v>51.01</v>
          </cell>
          <cell r="E3033">
            <v>16.059999999999999</v>
          </cell>
          <cell r="F3033">
            <v>67.069999999999993</v>
          </cell>
        </row>
        <row r="3034">
          <cell r="A3034" t="str">
            <v>46.04.030</v>
          </cell>
          <cell r="B3034" t="str">
            <v>Tubo de PVC rígido tipo PBA classe 15, DN= 100mm, (DE= 110mm), inclusive conexões</v>
          </cell>
          <cell r="C3034" t="str">
            <v>M</v>
          </cell>
          <cell r="D3034">
            <v>92.3</v>
          </cell>
          <cell r="E3034">
            <v>16.059999999999999</v>
          </cell>
          <cell r="F3034">
            <v>108.36</v>
          </cell>
        </row>
        <row r="3035">
          <cell r="A3035" t="str">
            <v>46.04.040</v>
          </cell>
          <cell r="B3035" t="str">
            <v>Tubo de PVC rígido DEFoFo, DN= 100mm (DE= 118mm), inclusive conexões</v>
          </cell>
          <cell r="C3035" t="str">
            <v>M</v>
          </cell>
          <cell r="D3035">
            <v>76.64</v>
          </cell>
          <cell r="E3035">
            <v>16.059999999999999</v>
          </cell>
          <cell r="F3035">
            <v>92.7</v>
          </cell>
        </row>
        <row r="3036">
          <cell r="A3036" t="str">
            <v>46.04.050</v>
          </cell>
          <cell r="B3036" t="str">
            <v>Tubo de PVC rígido DEFoFo, DN= 150mm (DE= 170mm), inclusive conexões</v>
          </cell>
          <cell r="C3036" t="str">
            <v>M</v>
          </cell>
          <cell r="D3036">
            <v>139.38999999999999</v>
          </cell>
          <cell r="E3036">
            <v>16.059999999999999</v>
          </cell>
          <cell r="F3036">
            <v>155.44999999999999</v>
          </cell>
        </row>
        <row r="3037">
          <cell r="A3037" t="str">
            <v>46.04.070</v>
          </cell>
          <cell r="B3037" t="str">
            <v>Tubo de PVC rígido DEFoFo, DN= 200mm (DE= 222mm), inclusive conexões</v>
          </cell>
          <cell r="C3037" t="str">
            <v>M</v>
          </cell>
          <cell r="D3037">
            <v>208.39</v>
          </cell>
          <cell r="E3037">
            <v>32.11</v>
          </cell>
          <cell r="F3037">
            <v>240.5</v>
          </cell>
        </row>
        <row r="3038">
          <cell r="A3038" t="str">
            <v>46.04.080</v>
          </cell>
          <cell r="B3038" t="str">
            <v>Tubo de PVC rígido DEFoFo, DN= 250mm (DE= 274mm), inclusive conexões</v>
          </cell>
          <cell r="C3038" t="str">
            <v>M</v>
          </cell>
          <cell r="D3038">
            <v>370.97</v>
          </cell>
          <cell r="E3038">
            <v>32.11</v>
          </cell>
          <cell r="F3038">
            <v>403.08</v>
          </cell>
        </row>
        <row r="3039">
          <cell r="A3039" t="str">
            <v>46.04.090</v>
          </cell>
          <cell r="B3039" t="str">
            <v>Tubo de PVC rígido DEFoFo, DN= 300mm (DE= 326mm), inclusive conexões</v>
          </cell>
          <cell r="C3039" t="str">
            <v>M</v>
          </cell>
          <cell r="D3039">
            <v>494.37</v>
          </cell>
          <cell r="E3039">
            <v>32.11</v>
          </cell>
          <cell r="F3039">
            <v>526.48</v>
          </cell>
        </row>
        <row r="3040">
          <cell r="A3040" t="str">
            <v>46.05</v>
          </cell>
          <cell r="B3040" t="str">
            <v>Tubulacao em PVC rigido com junta elastica - rede de esgoto</v>
          </cell>
        </row>
        <row r="3041">
          <cell r="A3041" t="str">
            <v>46.05.020</v>
          </cell>
          <cell r="B3041" t="str">
            <v>Tubo PVC rígido, tipo Coletor Esgoto, junta elástica, DN= 100 mm, inclusive conexões</v>
          </cell>
          <cell r="C3041" t="str">
            <v>M</v>
          </cell>
          <cell r="D3041">
            <v>28.58</v>
          </cell>
          <cell r="E3041">
            <v>16.059999999999999</v>
          </cell>
          <cell r="F3041">
            <v>44.64</v>
          </cell>
        </row>
        <row r="3042">
          <cell r="A3042" t="str">
            <v>46.05.040</v>
          </cell>
          <cell r="B3042" t="str">
            <v>Tubo PVC rígido, tipo Coletor Esgoto, junta elástica, DN= 150 mm, inclusive conexões</v>
          </cell>
          <cell r="C3042" t="str">
            <v>M</v>
          </cell>
          <cell r="D3042">
            <v>48.85</v>
          </cell>
          <cell r="E3042">
            <v>16.059999999999999</v>
          </cell>
          <cell r="F3042">
            <v>64.91</v>
          </cell>
        </row>
        <row r="3043">
          <cell r="A3043" t="str">
            <v>46.05.050</v>
          </cell>
          <cell r="B3043" t="str">
            <v>Tubo PVC rígido, tipo Coletor Esgoto, junta elástica, DN= 200 mm, inclusive conexões</v>
          </cell>
          <cell r="C3043" t="str">
            <v>M</v>
          </cell>
          <cell r="D3043">
            <v>90.06</v>
          </cell>
          <cell r="E3043">
            <v>32.11</v>
          </cell>
          <cell r="F3043">
            <v>122.17</v>
          </cell>
        </row>
        <row r="3044">
          <cell r="A3044" t="str">
            <v>46.05.060</v>
          </cell>
          <cell r="B3044" t="str">
            <v>Tubo PVC rígido, tipo Coletor Esgoto, junta elástica, DN= 250 mm, inclusive conexões</v>
          </cell>
          <cell r="C3044" t="str">
            <v>M</v>
          </cell>
          <cell r="D3044">
            <v>140</v>
          </cell>
          <cell r="E3044">
            <v>32.11</v>
          </cell>
          <cell r="F3044">
            <v>172.11</v>
          </cell>
        </row>
        <row r="3045">
          <cell r="A3045" t="str">
            <v>46.05.070</v>
          </cell>
          <cell r="B3045" t="str">
            <v>Tubo PVC rígido, tipo Coletor Esgoto, junta elástica, DN= 300 mm, inclusive conexões</v>
          </cell>
          <cell r="C3045" t="str">
            <v>M</v>
          </cell>
          <cell r="D3045">
            <v>239.86</v>
          </cell>
          <cell r="E3045">
            <v>32.11</v>
          </cell>
          <cell r="F3045">
            <v>271.97000000000003</v>
          </cell>
        </row>
        <row r="3046">
          <cell r="A3046" t="str">
            <v>46.05.090</v>
          </cell>
          <cell r="B3046" t="str">
            <v>Tubo PVC rígido, tipo Coletor Esgoto, junta elástica, DN= 400 mm, inclusive conexões</v>
          </cell>
          <cell r="C3046" t="str">
            <v>M</v>
          </cell>
          <cell r="D3046">
            <v>388.23</v>
          </cell>
          <cell r="E3046">
            <v>32.11</v>
          </cell>
          <cell r="F3046">
            <v>420.34</v>
          </cell>
        </row>
        <row r="3047">
          <cell r="A3047" t="str">
            <v>46.07</v>
          </cell>
          <cell r="B3047" t="str">
            <v>Tubulacao galvanizado</v>
          </cell>
        </row>
        <row r="3048">
          <cell r="A3048" t="str">
            <v>46.07.010</v>
          </cell>
          <cell r="B3048" t="str">
            <v>Tubo galvanizado DN= 1/2´, inclusive conexões</v>
          </cell>
          <cell r="C3048" t="str">
            <v>M</v>
          </cell>
          <cell r="D3048">
            <v>37.89</v>
          </cell>
          <cell r="E3048">
            <v>45.65</v>
          </cell>
          <cell r="F3048">
            <v>83.54</v>
          </cell>
        </row>
        <row r="3049">
          <cell r="A3049" t="str">
            <v>46.07.020</v>
          </cell>
          <cell r="B3049" t="str">
            <v>Tubo galvanizado DN= 3/4´, inclusive conexões</v>
          </cell>
          <cell r="C3049" t="str">
            <v>M</v>
          </cell>
          <cell r="D3049">
            <v>39.869999999999997</v>
          </cell>
          <cell r="E3049">
            <v>50.22</v>
          </cell>
          <cell r="F3049">
            <v>90.09</v>
          </cell>
        </row>
        <row r="3050">
          <cell r="A3050" t="str">
            <v>46.07.030</v>
          </cell>
          <cell r="B3050" t="str">
            <v>Tubo galvanizado DN= 1´, inclusive conexões</v>
          </cell>
          <cell r="C3050" t="str">
            <v>M</v>
          </cell>
          <cell r="D3050">
            <v>54.29</v>
          </cell>
          <cell r="E3050">
            <v>59.34</v>
          </cell>
          <cell r="F3050">
            <v>113.63</v>
          </cell>
        </row>
        <row r="3051">
          <cell r="A3051" t="str">
            <v>46.07.040</v>
          </cell>
          <cell r="B3051" t="str">
            <v>Tubo galvanizado DN= 1 1/4´, inclusive conexões</v>
          </cell>
          <cell r="C3051" t="str">
            <v>M</v>
          </cell>
          <cell r="D3051">
            <v>70.349999999999994</v>
          </cell>
          <cell r="E3051">
            <v>63.91</v>
          </cell>
          <cell r="F3051">
            <v>134.26</v>
          </cell>
        </row>
        <row r="3052">
          <cell r="A3052" t="str">
            <v>46.07.050</v>
          </cell>
          <cell r="B3052" t="str">
            <v>Tubo galvanizado DN= 1 1/2´, inclusive conexões</v>
          </cell>
          <cell r="C3052" t="str">
            <v>M</v>
          </cell>
          <cell r="D3052">
            <v>82.44</v>
          </cell>
          <cell r="E3052">
            <v>73.040000000000006</v>
          </cell>
          <cell r="F3052">
            <v>155.47999999999999</v>
          </cell>
        </row>
        <row r="3053">
          <cell r="A3053" t="str">
            <v>46.07.060</v>
          </cell>
          <cell r="B3053" t="str">
            <v>Tubo galvanizado DN= 2´, inclusive conexões</v>
          </cell>
          <cell r="C3053" t="str">
            <v>M</v>
          </cell>
          <cell r="D3053">
            <v>105.78</v>
          </cell>
          <cell r="E3053">
            <v>82.17</v>
          </cell>
          <cell r="F3053">
            <v>187.95</v>
          </cell>
        </row>
        <row r="3054">
          <cell r="A3054" t="str">
            <v>46.07.070</v>
          </cell>
          <cell r="B3054" t="str">
            <v>Tubo galvanizado DN= 2 1/2´, inclusive conexões</v>
          </cell>
          <cell r="C3054" t="str">
            <v>M</v>
          </cell>
          <cell r="D3054">
            <v>134.32</v>
          </cell>
          <cell r="E3054">
            <v>91.3</v>
          </cell>
          <cell r="F3054">
            <v>225.62</v>
          </cell>
        </row>
        <row r="3055">
          <cell r="A3055" t="str">
            <v>46.07.080</v>
          </cell>
          <cell r="B3055" t="str">
            <v>Tubo galvanizado DN= 3´, inclusive conexões</v>
          </cell>
          <cell r="C3055" t="str">
            <v>M</v>
          </cell>
          <cell r="D3055">
            <v>156.33000000000001</v>
          </cell>
          <cell r="E3055">
            <v>102.71</v>
          </cell>
          <cell r="F3055">
            <v>259.04000000000002</v>
          </cell>
        </row>
        <row r="3056">
          <cell r="A3056" t="str">
            <v>46.07.090</v>
          </cell>
          <cell r="B3056" t="str">
            <v>Tubo galvanizado DN= 4´, inclusive conexões</v>
          </cell>
          <cell r="C3056" t="str">
            <v>M</v>
          </cell>
          <cell r="D3056">
            <v>232.43</v>
          </cell>
          <cell r="E3056">
            <v>114.13</v>
          </cell>
          <cell r="F3056">
            <v>346.56</v>
          </cell>
        </row>
        <row r="3057">
          <cell r="A3057" t="str">
            <v>46.07.100</v>
          </cell>
          <cell r="B3057" t="str">
            <v>Tubo galvanizado DN= 6´, inclusive conexões</v>
          </cell>
          <cell r="C3057" t="str">
            <v>M</v>
          </cell>
          <cell r="D3057">
            <v>387.83</v>
          </cell>
          <cell r="E3057">
            <v>125.54</v>
          </cell>
          <cell r="F3057">
            <v>513.37</v>
          </cell>
        </row>
        <row r="3058">
          <cell r="A3058" t="str">
            <v>46.08</v>
          </cell>
          <cell r="B3058" t="str">
            <v>Tubulacao em aco carbono galvanizado classe schedule</v>
          </cell>
        </row>
        <row r="3059">
          <cell r="A3059" t="str">
            <v>46.08.006</v>
          </cell>
          <cell r="B3059" t="str">
            <v>Tubo galvanizado sem costura schedule 40, DN= 1/2´, inclusive conexões</v>
          </cell>
          <cell r="C3059" t="str">
            <v>M</v>
          </cell>
          <cell r="D3059">
            <v>63.71</v>
          </cell>
          <cell r="E3059">
            <v>45.65</v>
          </cell>
          <cell r="F3059">
            <v>109.36</v>
          </cell>
        </row>
        <row r="3060">
          <cell r="A3060" t="str">
            <v>46.08.010</v>
          </cell>
          <cell r="B3060" t="str">
            <v>Tubo galvanizado sem costura schedule 40, DN= 3/4´, inclusive conexões</v>
          </cell>
          <cell r="C3060" t="str">
            <v>M</v>
          </cell>
          <cell r="D3060">
            <v>83.53</v>
          </cell>
          <cell r="E3060">
            <v>50.22</v>
          </cell>
          <cell r="F3060">
            <v>133.75</v>
          </cell>
        </row>
        <row r="3061">
          <cell r="A3061" t="str">
            <v>46.08.020</v>
          </cell>
          <cell r="B3061" t="str">
            <v>Tubo galvanizado sem costura schedule 40, DN= 1´, inclusive conexões</v>
          </cell>
          <cell r="C3061" t="str">
            <v>M</v>
          </cell>
          <cell r="D3061">
            <v>89.49</v>
          </cell>
          <cell r="E3061">
            <v>59.34</v>
          </cell>
          <cell r="F3061">
            <v>148.83000000000001</v>
          </cell>
        </row>
        <row r="3062">
          <cell r="A3062" t="str">
            <v>46.08.030</v>
          </cell>
          <cell r="B3062" t="str">
            <v>Tubo galvanizado sem costura schedule 40, DN= 1 1/4´, inclusive conexões</v>
          </cell>
          <cell r="C3062" t="str">
            <v>M</v>
          </cell>
          <cell r="D3062">
            <v>126.27</v>
          </cell>
          <cell r="E3062">
            <v>63.91</v>
          </cell>
          <cell r="F3062">
            <v>190.18</v>
          </cell>
        </row>
        <row r="3063">
          <cell r="A3063" t="str">
            <v>46.08.040</v>
          </cell>
          <cell r="B3063" t="str">
            <v>Tubo galvanizado sem costura schedule 40, DN= 1 1/2´, inclusive conexões</v>
          </cell>
          <cell r="C3063" t="str">
            <v>M</v>
          </cell>
          <cell r="D3063">
            <v>129.97</v>
          </cell>
          <cell r="E3063">
            <v>73.040000000000006</v>
          </cell>
          <cell r="F3063">
            <v>203.01</v>
          </cell>
        </row>
        <row r="3064">
          <cell r="A3064" t="str">
            <v>46.08.050</v>
          </cell>
          <cell r="B3064" t="str">
            <v>Tubo galvanizado sem costura schedule 40, DN= 2´, inclusive conexões</v>
          </cell>
          <cell r="C3064" t="str">
            <v>M</v>
          </cell>
          <cell r="D3064">
            <v>151.63</v>
          </cell>
          <cell r="E3064">
            <v>82.17</v>
          </cell>
          <cell r="F3064">
            <v>233.8</v>
          </cell>
        </row>
        <row r="3065">
          <cell r="A3065" t="str">
            <v>46.08.070</v>
          </cell>
          <cell r="B3065" t="str">
            <v>Tubo galvanizado sem costura schedule 40, DN= 2 1/2´, inclusive conexões</v>
          </cell>
          <cell r="C3065" t="str">
            <v>M</v>
          </cell>
          <cell r="D3065">
            <v>241.24</v>
          </cell>
          <cell r="E3065">
            <v>91.3</v>
          </cell>
          <cell r="F3065">
            <v>332.54</v>
          </cell>
        </row>
        <row r="3066">
          <cell r="A3066" t="str">
            <v>46.08.080</v>
          </cell>
          <cell r="B3066" t="str">
            <v>Tubo galvanizado sem costura schedule 40, DN= 3´, inclusive conexões</v>
          </cell>
          <cell r="C3066" t="str">
            <v>M</v>
          </cell>
          <cell r="D3066">
            <v>283.54000000000002</v>
          </cell>
          <cell r="E3066">
            <v>102.71</v>
          </cell>
          <cell r="F3066">
            <v>386.25</v>
          </cell>
        </row>
        <row r="3067">
          <cell r="A3067" t="str">
            <v>46.08.100</v>
          </cell>
          <cell r="B3067" t="str">
            <v>Tubo galvanizado sem costura schedule 40, DN= 4´, inclusive conexões</v>
          </cell>
          <cell r="C3067" t="str">
            <v>M</v>
          </cell>
          <cell r="D3067">
            <v>396.59</v>
          </cell>
          <cell r="E3067">
            <v>114.13</v>
          </cell>
          <cell r="F3067">
            <v>510.72</v>
          </cell>
        </row>
        <row r="3068">
          <cell r="A3068" t="str">
            <v>46.08.110</v>
          </cell>
          <cell r="B3068" t="str">
            <v>Tubo galvanizado sem costura schedule 40, DN= 6´, inclusive conexões</v>
          </cell>
          <cell r="C3068" t="str">
            <v>M</v>
          </cell>
          <cell r="D3068">
            <v>698.4</v>
          </cell>
          <cell r="E3068">
            <v>125.54</v>
          </cell>
          <cell r="F3068">
            <v>823.94</v>
          </cell>
        </row>
        <row r="3069">
          <cell r="A3069" t="str">
            <v>46.09</v>
          </cell>
          <cell r="B3069" t="str">
            <v>Conexoes e acessorios em ferro fundido, predial e tradicional, esgoto e pluvial</v>
          </cell>
        </row>
        <row r="3070">
          <cell r="A3070" t="str">
            <v>46.09.050</v>
          </cell>
          <cell r="B3070" t="str">
            <v>Joelho 45° em ferro fundido, linha predial tradicional, DN= 50 mm</v>
          </cell>
          <cell r="C3070" t="str">
            <v>UN</v>
          </cell>
          <cell r="D3070">
            <v>87.45</v>
          </cell>
          <cell r="E3070">
            <v>13.69</v>
          </cell>
          <cell r="F3070">
            <v>101.14</v>
          </cell>
        </row>
        <row r="3071">
          <cell r="A3071" t="str">
            <v>46.09.060</v>
          </cell>
          <cell r="B3071" t="str">
            <v>Joelho 45° em ferro fundido, linha predial tradicional, DN= 75 mm</v>
          </cell>
          <cell r="C3071" t="str">
            <v>UN</v>
          </cell>
          <cell r="D3071">
            <v>126.94</v>
          </cell>
          <cell r="E3071">
            <v>13.69</v>
          </cell>
          <cell r="F3071">
            <v>140.63</v>
          </cell>
        </row>
        <row r="3072">
          <cell r="A3072" t="str">
            <v>46.09.070</v>
          </cell>
          <cell r="B3072" t="str">
            <v>Joelho 45° em ferro fundido, linha predial tradicional, DN= 100 mm</v>
          </cell>
          <cell r="C3072" t="str">
            <v>UN</v>
          </cell>
          <cell r="D3072">
            <v>130.07</v>
          </cell>
          <cell r="E3072">
            <v>18.260000000000002</v>
          </cell>
          <cell r="F3072">
            <v>148.33000000000001</v>
          </cell>
        </row>
        <row r="3073">
          <cell r="A3073" t="str">
            <v>46.09.080</v>
          </cell>
          <cell r="B3073" t="str">
            <v>Joelho 45° em ferro fundido, linha predial tradicional, DN= 150 mm</v>
          </cell>
          <cell r="C3073" t="str">
            <v>UN</v>
          </cell>
          <cell r="D3073">
            <v>242.09</v>
          </cell>
          <cell r="E3073">
            <v>18.260000000000002</v>
          </cell>
          <cell r="F3073">
            <v>260.35000000000002</v>
          </cell>
        </row>
        <row r="3074">
          <cell r="A3074" t="str">
            <v>46.09.100</v>
          </cell>
          <cell r="B3074" t="str">
            <v>Joelho 87° 30´ em ferro fundido, linha predial tradicional, DN= 50 mm</v>
          </cell>
          <cell r="C3074" t="str">
            <v>UN</v>
          </cell>
          <cell r="D3074">
            <v>117.62</v>
          </cell>
          <cell r="E3074">
            <v>13.69</v>
          </cell>
          <cell r="F3074">
            <v>131.31</v>
          </cell>
        </row>
        <row r="3075">
          <cell r="A3075" t="str">
            <v>46.09.110</v>
          </cell>
          <cell r="B3075" t="str">
            <v>Joelho 87° 30´ em ferro fundido, linha predial tradicional, DN= 75 mm</v>
          </cell>
          <cell r="C3075" t="str">
            <v>UN</v>
          </cell>
          <cell r="D3075">
            <v>164.37</v>
          </cell>
          <cell r="E3075">
            <v>13.69</v>
          </cell>
          <cell r="F3075">
            <v>178.06</v>
          </cell>
        </row>
        <row r="3076">
          <cell r="A3076" t="str">
            <v>46.09.120</v>
          </cell>
          <cell r="B3076" t="str">
            <v>Joelho 87° 30´ em ferro fundido, linha predial tradicional, DN= 100 mm</v>
          </cell>
          <cell r="C3076" t="str">
            <v>UN</v>
          </cell>
          <cell r="D3076">
            <v>215.33</v>
          </cell>
          <cell r="E3076">
            <v>18.260000000000002</v>
          </cell>
          <cell r="F3076">
            <v>233.59</v>
          </cell>
        </row>
        <row r="3077">
          <cell r="A3077" t="str">
            <v>46.09.130</v>
          </cell>
          <cell r="B3077" t="str">
            <v>Joelho 87° 30´ em ferro fundido, linha predial tradicional, DN= 150 mm</v>
          </cell>
          <cell r="C3077" t="str">
            <v>UN</v>
          </cell>
          <cell r="D3077">
            <v>348.64</v>
          </cell>
          <cell r="E3077">
            <v>18.260000000000002</v>
          </cell>
          <cell r="F3077">
            <v>366.9</v>
          </cell>
        </row>
        <row r="3078">
          <cell r="A3078" t="str">
            <v>46.09.150</v>
          </cell>
          <cell r="B3078" t="str">
            <v>Luva bolsa e bolsa em ferro fundido, linha predial tradicional, DN= 50 mm</v>
          </cell>
          <cell r="C3078" t="str">
            <v>UN</v>
          </cell>
          <cell r="D3078">
            <v>79.760000000000005</v>
          </cell>
          <cell r="E3078">
            <v>13.69</v>
          </cell>
          <cell r="F3078">
            <v>93.45</v>
          </cell>
        </row>
        <row r="3079">
          <cell r="A3079" t="str">
            <v>46.09.160</v>
          </cell>
          <cell r="B3079" t="str">
            <v>Luva bolsa e bolsa em ferro fundido, linha predial tradicional, DN= 75 mm</v>
          </cell>
          <cell r="C3079" t="str">
            <v>UN</v>
          </cell>
          <cell r="D3079">
            <v>86.96</v>
          </cell>
          <cell r="E3079">
            <v>13.69</v>
          </cell>
          <cell r="F3079">
            <v>100.65</v>
          </cell>
        </row>
        <row r="3080">
          <cell r="A3080" t="str">
            <v>46.09.170</v>
          </cell>
          <cell r="B3080" t="str">
            <v>Luva bolsa e bolsa em ferro fundido, linha predial tradicional, DN= 100 mm</v>
          </cell>
          <cell r="C3080" t="str">
            <v>UN</v>
          </cell>
          <cell r="D3080">
            <v>114.17</v>
          </cell>
          <cell r="E3080">
            <v>18.260000000000002</v>
          </cell>
          <cell r="F3080">
            <v>132.43</v>
          </cell>
        </row>
        <row r="3081">
          <cell r="A3081" t="str">
            <v>46.09.180</v>
          </cell>
          <cell r="B3081" t="str">
            <v>Luva bolsa e bolsa em ferro fundido, linha predial tradicional, DN= 150 mm</v>
          </cell>
          <cell r="C3081" t="str">
            <v>UN</v>
          </cell>
          <cell r="D3081">
            <v>165.04</v>
          </cell>
          <cell r="E3081">
            <v>18.260000000000002</v>
          </cell>
          <cell r="F3081">
            <v>183.3</v>
          </cell>
        </row>
        <row r="3082">
          <cell r="A3082" t="str">
            <v>46.09.200</v>
          </cell>
          <cell r="B3082" t="str">
            <v>Placa cega em ferro fundido, linha predial tradicional, DN= 75 mm</v>
          </cell>
          <cell r="C3082" t="str">
            <v>UN</v>
          </cell>
          <cell r="D3082">
            <v>66.11</v>
          </cell>
          <cell r="E3082">
            <v>13.69</v>
          </cell>
          <cell r="F3082">
            <v>79.8</v>
          </cell>
        </row>
        <row r="3083">
          <cell r="A3083" t="str">
            <v>46.09.210</v>
          </cell>
          <cell r="B3083" t="str">
            <v>Placa cega em ferro fundido, linha predial tradicional, DN= 100 mm</v>
          </cell>
          <cell r="C3083" t="str">
            <v>UN</v>
          </cell>
          <cell r="D3083">
            <v>87.27</v>
          </cell>
          <cell r="E3083">
            <v>18.260000000000002</v>
          </cell>
          <cell r="F3083">
            <v>105.53</v>
          </cell>
        </row>
        <row r="3084">
          <cell r="A3084" t="str">
            <v>46.09.230</v>
          </cell>
          <cell r="B3084" t="str">
            <v>Junção 45° em ferro fundido, linha predial tradicional, DN= 50 x 50 mm</v>
          </cell>
          <cell r="C3084" t="str">
            <v>UN</v>
          </cell>
          <cell r="D3084">
            <v>142.38</v>
          </cell>
          <cell r="E3084">
            <v>13.69</v>
          </cell>
          <cell r="F3084">
            <v>156.07</v>
          </cell>
        </row>
        <row r="3085">
          <cell r="A3085" t="str">
            <v>46.09.240</v>
          </cell>
          <cell r="B3085" t="str">
            <v>Junção 45° em ferro fundido, linha predial tradicional, DN= 75 x 50 mm</v>
          </cell>
          <cell r="C3085" t="str">
            <v>UN</v>
          </cell>
          <cell r="D3085">
            <v>168.29</v>
          </cell>
          <cell r="E3085">
            <v>18.260000000000002</v>
          </cell>
          <cell r="F3085">
            <v>186.55</v>
          </cell>
        </row>
        <row r="3086">
          <cell r="A3086" t="str">
            <v>46.09.250</v>
          </cell>
          <cell r="B3086" t="str">
            <v>Junção 45° em ferro fundido, linha predial tradicional, DN= 75 x 75 mm</v>
          </cell>
          <cell r="C3086" t="str">
            <v>UN</v>
          </cell>
          <cell r="D3086">
            <v>191.68</v>
          </cell>
          <cell r="E3086">
            <v>18.260000000000002</v>
          </cell>
          <cell r="F3086">
            <v>209.94</v>
          </cell>
        </row>
        <row r="3087">
          <cell r="A3087" t="str">
            <v>46.09.260</v>
          </cell>
          <cell r="B3087" t="str">
            <v>Junção 45° em ferro fundido, linha predial tradicional, DN= 100 x 50 mm</v>
          </cell>
          <cell r="C3087" t="str">
            <v>UN</v>
          </cell>
          <cell r="D3087">
            <v>200.12</v>
          </cell>
          <cell r="E3087">
            <v>18.260000000000002</v>
          </cell>
          <cell r="F3087">
            <v>218.38</v>
          </cell>
        </row>
        <row r="3088">
          <cell r="A3088" t="str">
            <v>46.09.270</v>
          </cell>
          <cell r="B3088" t="str">
            <v>Junção 45° em ferro fundido, linha predial tradicional, DN= 100 x 75 mm</v>
          </cell>
          <cell r="C3088" t="str">
            <v>UN</v>
          </cell>
          <cell r="D3088">
            <v>237.08</v>
          </cell>
          <cell r="E3088">
            <v>18.260000000000002</v>
          </cell>
          <cell r="F3088">
            <v>255.34</v>
          </cell>
        </row>
        <row r="3089">
          <cell r="A3089" t="str">
            <v>46.09.280</v>
          </cell>
          <cell r="B3089" t="str">
            <v>Junção 45° em ferro fundido, linha predial tradicional, DN= 100 x 100 mm</v>
          </cell>
          <cell r="C3089" t="str">
            <v>UN</v>
          </cell>
          <cell r="D3089">
            <v>251.32</v>
          </cell>
          <cell r="E3089">
            <v>18.260000000000002</v>
          </cell>
          <cell r="F3089">
            <v>269.58</v>
          </cell>
        </row>
        <row r="3090">
          <cell r="A3090" t="str">
            <v>46.09.290</v>
          </cell>
          <cell r="B3090" t="str">
            <v>Junção 45° em ferro fundido, linha predial tradicional, DN= 150 x 100 mm</v>
          </cell>
          <cell r="C3090" t="str">
            <v>UN</v>
          </cell>
          <cell r="D3090">
            <v>341.66</v>
          </cell>
          <cell r="E3090">
            <v>22.83</v>
          </cell>
          <cell r="F3090">
            <v>364.49</v>
          </cell>
        </row>
        <row r="3091">
          <cell r="A3091" t="str">
            <v>46.09.300</v>
          </cell>
          <cell r="B3091" t="str">
            <v>Junção dupla 45° em ferro fundido, linha predial tradicional, DN= 100 mm</v>
          </cell>
          <cell r="C3091" t="str">
            <v>UN</v>
          </cell>
          <cell r="D3091">
            <v>297.16000000000003</v>
          </cell>
          <cell r="E3091">
            <v>18.260000000000002</v>
          </cell>
          <cell r="F3091">
            <v>315.42</v>
          </cell>
        </row>
        <row r="3092">
          <cell r="A3092" t="str">
            <v>46.09.320</v>
          </cell>
          <cell r="B3092" t="str">
            <v>Te sanitário 87° 30´ em ferro fundido, linha predial tradicional, DN= 50 x 50 mm</v>
          </cell>
          <cell r="C3092" t="str">
            <v>UN</v>
          </cell>
          <cell r="D3092">
            <v>142.99</v>
          </cell>
          <cell r="E3092">
            <v>13.69</v>
          </cell>
          <cell r="F3092">
            <v>156.68</v>
          </cell>
        </row>
        <row r="3093">
          <cell r="A3093" t="str">
            <v>46.09.330</v>
          </cell>
          <cell r="B3093" t="str">
            <v>Te sanitário 87° 30´ em ferro fundido, linha predial tradicional, DN= 75 x 50 mm</v>
          </cell>
          <cell r="C3093" t="str">
            <v>UN</v>
          </cell>
          <cell r="D3093">
            <v>174.96</v>
          </cell>
          <cell r="E3093">
            <v>18.260000000000002</v>
          </cell>
          <cell r="F3093">
            <v>193.22</v>
          </cell>
        </row>
        <row r="3094">
          <cell r="A3094" t="str">
            <v>46.09.340</v>
          </cell>
          <cell r="B3094" t="str">
            <v>Te sanitário 87° 30´ em ferro fundido, linha predial tradicional, DN= 75 x 75 mm</v>
          </cell>
          <cell r="C3094" t="str">
            <v>UN</v>
          </cell>
          <cell r="D3094">
            <v>211.96</v>
          </cell>
          <cell r="E3094">
            <v>18.260000000000002</v>
          </cell>
          <cell r="F3094">
            <v>230.22</v>
          </cell>
        </row>
        <row r="3095">
          <cell r="A3095" t="str">
            <v>46.09.350</v>
          </cell>
          <cell r="B3095" t="str">
            <v>Te sanitário 87° 30´ em ferro fundido, linha predial tradicional, DN= 100 x 50 mm</v>
          </cell>
          <cell r="C3095" t="str">
            <v>UN</v>
          </cell>
          <cell r="D3095">
            <v>216.66</v>
          </cell>
          <cell r="E3095">
            <v>18.260000000000002</v>
          </cell>
          <cell r="F3095">
            <v>234.92</v>
          </cell>
        </row>
        <row r="3096">
          <cell r="A3096" t="str">
            <v>46.09.360</v>
          </cell>
          <cell r="B3096" t="str">
            <v>Te sanitário 87° 30´ em ferro fundido, linha predial tradicional, DN= 100 x 75 mm</v>
          </cell>
          <cell r="C3096" t="str">
            <v>UN</v>
          </cell>
          <cell r="D3096">
            <v>222.16</v>
          </cell>
          <cell r="E3096">
            <v>18.260000000000002</v>
          </cell>
          <cell r="F3096">
            <v>240.42</v>
          </cell>
        </row>
        <row r="3097">
          <cell r="A3097" t="str">
            <v>46.09.370</v>
          </cell>
          <cell r="B3097" t="str">
            <v>Te sanitário 87° 30´ em ferro fundido, linha predial tradicional, DN= 100 x 100 mm</v>
          </cell>
          <cell r="C3097" t="str">
            <v>UN</v>
          </cell>
          <cell r="D3097">
            <v>285.7</v>
          </cell>
          <cell r="E3097">
            <v>18.260000000000002</v>
          </cell>
          <cell r="F3097">
            <v>303.95999999999998</v>
          </cell>
        </row>
        <row r="3098">
          <cell r="A3098" t="str">
            <v>46.09.400</v>
          </cell>
          <cell r="B3098" t="str">
            <v>Bucha de redução em ferro fundido, linha predial tradicional, DN= 75 x 50 mm</v>
          </cell>
          <cell r="C3098" t="str">
            <v>UN</v>
          </cell>
          <cell r="D3098">
            <v>55.91</v>
          </cell>
          <cell r="E3098">
            <v>18.260000000000002</v>
          </cell>
          <cell r="F3098">
            <v>74.17</v>
          </cell>
        </row>
        <row r="3099">
          <cell r="A3099" t="str">
            <v>46.09.410</v>
          </cell>
          <cell r="B3099" t="str">
            <v>Bucha de redução em ferro fundido, linha predial tradicional, DN= 100 x 75 mm</v>
          </cell>
          <cell r="C3099" t="str">
            <v>UN</v>
          </cell>
          <cell r="D3099">
            <v>64.05</v>
          </cell>
          <cell r="E3099">
            <v>18.260000000000002</v>
          </cell>
          <cell r="F3099">
            <v>82.31</v>
          </cell>
        </row>
        <row r="3100">
          <cell r="A3100" t="str">
            <v>46.09.420</v>
          </cell>
          <cell r="B3100" t="str">
            <v>Bucha de redução em ferro fundido, linha predial tradicional, DN= 150 x 100 mm</v>
          </cell>
          <cell r="C3100" t="str">
            <v>UN</v>
          </cell>
          <cell r="D3100">
            <v>147.27000000000001</v>
          </cell>
          <cell r="E3100">
            <v>22.83</v>
          </cell>
          <cell r="F3100">
            <v>170.1</v>
          </cell>
        </row>
        <row r="3101">
          <cell r="A3101" t="str">
            <v>46.10</v>
          </cell>
          <cell r="B3101" t="str">
            <v>Tubulacao em cobre para agua quente, gas e vapor</v>
          </cell>
        </row>
        <row r="3102">
          <cell r="A3102" t="str">
            <v>46.10.010</v>
          </cell>
          <cell r="B3102" t="str">
            <v>Tubo de cobre classe A, DN= 15mm (1/2´), inclusive conexões</v>
          </cell>
          <cell r="C3102" t="str">
            <v>M</v>
          </cell>
          <cell r="D3102">
            <v>73.22</v>
          </cell>
          <cell r="E3102">
            <v>15.07</v>
          </cell>
          <cell r="F3102">
            <v>88.29</v>
          </cell>
        </row>
        <row r="3103">
          <cell r="A3103" t="str">
            <v>46.10.020</v>
          </cell>
          <cell r="B3103" t="str">
            <v>Tubo de cobre classe A, DN= 22mm (3/4´), inclusive conexões</v>
          </cell>
          <cell r="C3103" t="str">
            <v>M</v>
          </cell>
          <cell r="D3103">
            <v>110.86</v>
          </cell>
          <cell r="E3103">
            <v>16.440000000000001</v>
          </cell>
          <cell r="F3103">
            <v>127.3</v>
          </cell>
        </row>
        <row r="3104">
          <cell r="A3104" t="str">
            <v>46.10.030</v>
          </cell>
          <cell r="B3104" t="str">
            <v>Tubo de cobre classe A, DN= 28mm (1´), inclusive conexões</v>
          </cell>
          <cell r="C3104" t="str">
            <v>M</v>
          </cell>
          <cell r="D3104">
            <v>135.41999999999999</v>
          </cell>
          <cell r="E3104">
            <v>20.55</v>
          </cell>
          <cell r="F3104">
            <v>155.97</v>
          </cell>
        </row>
        <row r="3105">
          <cell r="A3105" t="str">
            <v>46.10.040</v>
          </cell>
          <cell r="B3105" t="str">
            <v>Tubo de cobre classe A, DN= 35mm (1 1/4´), inclusive conexões</v>
          </cell>
          <cell r="C3105" t="str">
            <v>M</v>
          </cell>
          <cell r="D3105">
            <v>225.27</v>
          </cell>
          <cell r="E3105">
            <v>23.28</v>
          </cell>
          <cell r="F3105">
            <v>248.55</v>
          </cell>
        </row>
        <row r="3106">
          <cell r="A3106" t="str">
            <v>46.10.050</v>
          </cell>
          <cell r="B3106" t="str">
            <v>Tubo de cobre classe A, DN= 42mm (1 1/2´), inclusive conexões</v>
          </cell>
          <cell r="C3106" t="str">
            <v>M</v>
          </cell>
          <cell r="D3106">
            <v>267.58</v>
          </cell>
          <cell r="E3106">
            <v>23.28</v>
          </cell>
          <cell r="F3106">
            <v>290.86</v>
          </cell>
        </row>
        <row r="3107">
          <cell r="A3107" t="str">
            <v>46.10.060</v>
          </cell>
          <cell r="B3107" t="str">
            <v>Tubo de cobre classe A, DN= 54mm (2´), inclusive conexões</v>
          </cell>
          <cell r="C3107" t="str">
            <v>M</v>
          </cell>
          <cell r="D3107">
            <v>352.56</v>
          </cell>
          <cell r="E3107">
            <v>31.5</v>
          </cell>
          <cell r="F3107">
            <v>384.06</v>
          </cell>
        </row>
        <row r="3108">
          <cell r="A3108" t="str">
            <v>46.10.070</v>
          </cell>
          <cell r="B3108" t="str">
            <v>Tubo de cobre classe A, DN= 66mm (2 1/2´), inclusive conexões</v>
          </cell>
          <cell r="C3108" t="str">
            <v>M</v>
          </cell>
          <cell r="D3108">
            <v>458.99</v>
          </cell>
          <cell r="E3108">
            <v>36.97</v>
          </cell>
          <cell r="F3108">
            <v>495.96</v>
          </cell>
        </row>
        <row r="3109">
          <cell r="A3109" t="str">
            <v>46.10.080</v>
          </cell>
          <cell r="B3109" t="str">
            <v>Tubo de cobre classe A, DN= 79mm (3´), inclusive conexões</v>
          </cell>
          <cell r="C3109" t="str">
            <v>M</v>
          </cell>
          <cell r="D3109">
            <v>597.02</v>
          </cell>
          <cell r="E3109">
            <v>39.72</v>
          </cell>
          <cell r="F3109">
            <v>636.74</v>
          </cell>
        </row>
        <row r="3110">
          <cell r="A3110" t="str">
            <v>46.10.090</v>
          </cell>
          <cell r="B3110" t="str">
            <v>Tubo de cobre classe A, DN= 104mm (4´), inclusive conexões</v>
          </cell>
          <cell r="C3110" t="str">
            <v>M</v>
          </cell>
          <cell r="D3110">
            <v>791.29</v>
          </cell>
          <cell r="E3110">
            <v>45.19</v>
          </cell>
          <cell r="F3110">
            <v>836.48</v>
          </cell>
        </row>
        <row r="3111">
          <cell r="A3111" t="str">
            <v>46.10.200</v>
          </cell>
          <cell r="B3111" t="str">
            <v>Tubo de cobre classe E, DN= 22mm (3/4´), inclusive conexões</v>
          </cell>
          <cell r="C3111" t="str">
            <v>M</v>
          </cell>
          <cell r="D3111">
            <v>81.010000000000005</v>
          </cell>
          <cell r="E3111">
            <v>16.440000000000001</v>
          </cell>
          <cell r="F3111">
            <v>97.45</v>
          </cell>
        </row>
        <row r="3112">
          <cell r="A3112" t="str">
            <v>46.10.210</v>
          </cell>
          <cell r="B3112" t="str">
            <v>Tubo de cobre classe E, DN= 28mm (1´), inclusive conexões</v>
          </cell>
          <cell r="C3112" t="str">
            <v>M</v>
          </cell>
          <cell r="D3112">
            <v>92.91</v>
          </cell>
          <cell r="E3112">
            <v>20.55</v>
          </cell>
          <cell r="F3112">
            <v>113.46</v>
          </cell>
        </row>
        <row r="3113">
          <cell r="A3113" t="str">
            <v>46.10.220</v>
          </cell>
          <cell r="B3113" t="str">
            <v>Tubo de cobre classe E, DN= 35mm (1 1/4´), inclusive conexões</v>
          </cell>
          <cell r="C3113" t="str">
            <v>M</v>
          </cell>
          <cell r="D3113">
            <v>168.75</v>
          </cell>
          <cell r="E3113">
            <v>23.28</v>
          </cell>
          <cell r="F3113">
            <v>192.03</v>
          </cell>
        </row>
        <row r="3114">
          <cell r="A3114" t="str">
            <v>46.10.230</v>
          </cell>
          <cell r="B3114" t="str">
            <v>Tubo de cobre classe E, DN= 42mm (1 1/2´), inclusive conexões</v>
          </cell>
          <cell r="C3114" t="str">
            <v>M</v>
          </cell>
          <cell r="D3114">
            <v>231.52</v>
          </cell>
          <cell r="E3114">
            <v>23.28</v>
          </cell>
          <cell r="F3114">
            <v>254.8</v>
          </cell>
        </row>
        <row r="3115">
          <cell r="A3115" t="str">
            <v>46.10.240</v>
          </cell>
          <cell r="B3115" t="str">
            <v>Tubo de cobre classe E, DN= 54mm (2´), inclusive conexões</v>
          </cell>
          <cell r="C3115" t="str">
            <v>M</v>
          </cell>
          <cell r="D3115">
            <v>265.98</v>
          </cell>
          <cell r="E3115">
            <v>31.5</v>
          </cell>
          <cell r="F3115">
            <v>297.48</v>
          </cell>
        </row>
        <row r="3116">
          <cell r="A3116" t="str">
            <v>46.10.250</v>
          </cell>
          <cell r="B3116" t="str">
            <v>Tubo de cobre classe E, DN= 66mm (2 1/2´), inclusive conexões</v>
          </cell>
          <cell r="C3116" t="str">
            <v>M</v>
          </cell>
          <cell r="D3116">
            <v>364.07</v>
          </cell>
          <cell r="E3116">
            <v>36.97</v>
          </cell>
          <cell r="F3116">
            <v>401.04</v>
          </cell>
        </row>
        <row r="3117">
          <cell r="A3117" t="str">
            <v>46.12</v>
          </cell>
          <cell r="B3117" t="str">
            <v>Tubulacao em concreto para rede de aguas pluviais</v>
          </cell>
        </row>
        <row r="3118">
          <cell r="A3118" t="str">
            <v>46.12.010</v>
          </cell>
          <cell r="B3118" t="str">
            <v>Tubo de concreto (PS-1), DN= 300mm</v>
          </cell>
          <cell r="C3118" t="str">
            <v>M</v>
          </cell>
          <cell r="D3118">
            <v>70.3</v>
          </cell>
          <cell r="E3118">
            <v>30.19</v>
          </cell>
          <cell r="F3118">
            <v>100.49</v>
          </cell>
        </row>
        <row r="3119">
          <cell r="A3119" t="str">
            <v>46.12.020</v>
          </cell>
          <cell r="B3119" t="str">
            <v>Tubo de concreto (PS-1), DN= 400mm</v>
          </cell>
          <cell r="C3119" t="str">
            <v>M</v>
          </cell>
          <cell r="D3119">
            <v>87.4</v>
          </cell>
          <cell r="E3119">
            <v>35.04</v>
          </cell>
          <cell r="F3119">
            <v>122.44</v>
          </cell>
        </row>
        <row r="3120">
          <cell r="A3120" t="str">
            <v>46.12.050</v>
          </cell>
          <cell r="B3120" t="str">
            <v>Tubo de concreto (PS-2), DN= 300mm</v>
          </cell>
          <cell r="C3120" t="str">
            <v>M</v>
          </cell>
          <cell r="D3120">
            <v>72.41</v>
          </cell>
          <cell r="E3120">
            <v>30.19</v>
          </cell>
          <cell r="F3120">
            <v>102.6</v>
          </cell>
        </row>
        <row r="3121">
          <cell r="A3121" t="str">
            <v>46.12.060</v>
          </cell>
          <cell r="B3121" t="str">
            <v>Tubo de concreto (PS-2), DN= 400mm</v>
          </cell>
          <cell r="C3121" t="str">
            <v>M</v>
          </cell>
          <cell r="D3121">
            <v>89.39</v>
          </cell>
          <cell r="E3121">
            <v>35.04</v>
          </cell>
          <cell r="F3121">
            <v>124.43</v>
          </cell>
        </row>
        <row r="3122">
          <cell r="A3122" t="str">
            <v>46.12.070</v>
          </cell>
          <cell r="B3122" t="str">
            <v>Tubo de concreto (PS-2), DN= 500mm</v>
          </cell>
          <cell r="C3122" t="str">
            <v>M</v>
          </cell>
          <cell r="D3122">
            <v>123.37</v>
          </cell>
          <cell r="E3122">
            <v>43.28</v>
          </cell>
          <cell r="F3122">
            <v>166.65</v>
          </cell>
        </row>
        <row r="3123">
          <cell r="A3123" t="str">
            <v>46.12.080</v>
          </cell>
          <cell r="B3123" t="str">
            <v>Tubo de concreto (PA-1), DN= 600mm</v>
          </cell>
          <cell r="C3123" t="str">
            <v>M</v>
          </cell>
          <cell r="D3123">
            <v>244.99</v>
          </cell>
          <cell r="E3123">
            <v>49.26</v>
          </cell>
          <cell r="F3123">
            <v>294.25</v>
          </cell>
        </row>
        <row r="3124">
          <cell r="A3124" t="str">
            <v>46.12.100</v>
          </cell>
          <cell r="B3124" t="str">
            <v>Tubo de concreto (PA-1), DN= 800mm</v>
          </cell>
          <cell r="C3124" t="str">
            <v>M</v>
          </cell>
          <cell r="D3124">
            <v>384.28</v>
          </cell>
          <cell r="E3124">
            <v>63.46</v>
          </cell>
          <cell r="F3124">
            <v>447.74</v>
          </cell>
        </row>
        <row r="3125">
          <cell r="A3125" t="str">
            <v>46.12.120</v>
          </cell>
          <cell r="B3125" t="str">
            <v>Tubo de concreto (PA-1), DN= 1000mm</v>
          </cell>
          <cell r="C3125" t="str">
            <v>M</v>
          </cell>
          <cell r="D3125">
            <v>526.57000000000005</v>
          </cell>
          <cell r="E3125">
            <v>79.930000000000007</v>
          </cell>
          <cell r="F3125">
            <v>606.5</v>
          </cell>
        </row>
        <row r="3126">
          <cell r="A3126" t="str">
            <v>46.12.140</v>
          </cell>
          <cell r="B3126" t="str">
            <v>Tubo de concreto (PA-1), DN= 1200mm</v>
          </cell>
          <cell r="C3126" t="str">
            <v>M</v>
          </cell>
          <cell r="D3126">
            <v>764.52</v>
          </cell>
          <cell r="E3126">
            <v>119.5</v>
          </cell>
          <cell r="F3126">
            <v>884.02</v>
          </cell>
        </row>
        <row r="3127">
          <cell r="A3127" t="str">
            <v>46.12.150</v>
          </cell>
          <cell r="B3127" t="str">
            <v>Tubo de concreto (PA-2), DN= 600mm</v>
          </cell>
          <cell r="C3127" t="str">
            <v>M</v>
          </cell>
          <cell r="D3127">
            <v>198.37</v>
          </cell>
          <cell r="E3127">
            <v>49.26</v>
          </cell>
          <cell r="F3127">
            <v>247.63</v>
          </cell>
        </row>
        <row r="3128">
          <cell r="A3128" t="str">
            <v>46.12.160</v>
          </cell>
          <cell r="B3128" t="str">
            <v>Tubo de concreto (PA-2), DN= 800mm</v>
          </cell>
          <cell r="C3128" t="str">
            <v>M</v>
          </cell>
          <cell r="D3128">
            <v>400.38</v>
          </cell>
          <cell r="E3128">
            <v>63.46</v>
          </cell>
          <cell r="F3128">
            <v>463.84</v>
          </cell>
        </row>
        <row r="3129">
          <cell r="A3129" t="str">
            <v>46.12.170</v>
          </cell>
          <cell r="B3129" t="str">
            <v>Tubo de concreto (PA-2), DN= 1000mm</v>
          </cell>
          <cell r="C3129" t="str">
            <v>M</v>
          </cell>
          <cell r="D3129">
            <v>562.07000000000005</v>
          </cell>
          <cell r="E3129">
            <v>79.930000000000007</v>
          </cell>
          <cell r="F3129">
            <v>642</v>
          </cell>
        </row>
        <row r="3130">
          <cell r="A3130" t="str">
            <v>46.12.180</v>
          </cell>
          <cell r="B3130" t="str">
            <v>Tubo de concreto (PA-3), DN= 600mm</v>
          </cell>
          <cell r="C3130" t="str">
            <v>M</v>
          </cell>
          <cell r="D3130">
            <v>299.05</v>
          </cell>
          <cell r="E3130">
            <v>49.26</v>
          </cell>
          <cell r="F3130">
            <v>348.31</v>
          </cell>
        </row>
        <row r="3131">
          <cell r="A3131" t="str">
            <v>46.12.190</v>
          </cell>
          <cell r="B3131" t="str">
            <v>Tubo de concreto (PA-3), DN= 800mm</v>
          </cell>
          <cell r="C3131" t="str">
            <v>M</v>
          </cell>
          <cell r="D3131">
            <v>489.03</v>
          </cell>
          <cell r="E3131">
            <v>63.46</v>
          </cell>
          <cell r="F3131">
            <v>552.49</v>
          </cell>
        </row>
        <row r="3132">
          <cell r="A3132" t="str">
            <v>46.12.200</v>
          </cell>
          <cell r="B3132" t="str">
            <v>Tubo de concreto (PA-3), DN= 1000mm</v>
          </cell>
          <cell r="C3132" t="str">
            <v>M</v>
          </cell>
          <cell r="D3132">
            <v>714.03</v>
          </cell>
          <cell r="E3132">
            <v>79.930000000000007</v>
          </cell>
          <cell r="F3132">
            <v>793.96</v>
          </cell>
        </row>
        <row r="3133">
          <cell r="A3133" t="str">
            <v>46.12.210</v>
          </cell>
          <cell r="B3133" t="str">
            <v>Meio tubo de concreto, DN= 300mm</v>
          </cell>
          <cell r="C3133" t="str">
            <v>M</v>
          </cell>
          <cell r="D3133">
            <v>35.049999999999997</v>
          </cell>
          <cell r="E3133">
            <v>29.25</v>
          </cell>
          <cell r="F3133">
            <v>64.3</v>
          </cell>
        </row>
        <row r="3134">
          <cell r="A3134" t="str">
            <v>46.12.220</v>
          </cell>
          <cell r="B3134" t="str">
            <v>Meio tubo de concreto, DN= 400mm</v>
          </cell>
          <cell r="C3134" t="str">
            <v>M</v>
          </cell>
          <cell r="D3134">
            <v>45.79</v>
          </cell>
          <cell r="E3134">
            <v>37.270000000000003</v>
          </cell>
          <cell r="F3134">
            <v>83.06</v>
          </cell>
        </row>
        <row r="3135">
          <cell r="A3135" t="str">
            <v>46.12.240</v>
          </cell>
          <cell r="B3135" t="str">
            <v>Meio tubo de concreto, DN= 600mm</v>
          </cell>
          <cell r="C3135" t="str">
            <v>M</v>
          </cell>
          <cell r="D3135">
            <v>82.22</v>
          </cell>
          <cell r="E3135">
            <v>63</v>
          </cell>
          <cell r="F3135">
            <v>145.22</v>
          </cell>
        </row>
        <row r="3136">
          <cell r="A3136" t="str">
            <v>46.12.250</v>
          </cell>
          <cell r="B3136" t="str">
            <v>Tubo de concreto (PA-2), DN= 1500mm</v>
          </cell>
          <cell r="C3136" t="str">
            <v>M</v>
          </cell>
          <cell r="D3136">
            <v>1221.46</v>
          </cell>
          <cell r="E3136">
            <v>179.25</v>
          </cell>
          <cell r="F3136">
            <v>1400.71</v>
          </cell>
        </row>
        <row r="3137">
          <cell r="A3137" t="str">
            <v>46.12.260</v>
          </cell>
          <cell r="B3137" t="str">
            <v>Tubo de concreto (PA-1), DN= 400mm</v>
          </cell>
          <cell r="C3137" t="str">
            <v>M</v>
          </cell>
          <cell r="D3137">
            <v>134.91</v>
          </cell>
          <cell r="E3137">
            <v>35.04</v>
          </cell>
          <cell r="F3137">
            <v>169.95</v>
          </cell>
        </row>
        <row r="3138">
          <cell r="A3138" t="str">
            <v>46.12.270</v>
          </cell>
          <cell r="B3138" t="str">
            <v>Tubo de concreto (PA-2), DN= 400mm</v>
          </cell>
          <cell r="C3138" t="str">
            <v>M</v>
          </cell>
          <cell r="D3138">
            <v>119.4</v>
          </cell>
          <cell r="E3138">
            <v>35.04</v>
          </cell>
          <cell r="F3138">
            <v>154.44</v>
          </cell>
        </row>
        <row r="3139">
          <cell r="A3139" t="str">
            <v>46.12.280</v>
          </cell>
          <cell r="B3139" t="str">
            <v>Tubo de concreto (PA-3), DN= 400mm</v>
          </cell>
          <cell r="C3139" t="str">
            <v>M</v>
          </cell>
          <cell r="D3139">
            <v>154.72999999999999</v>
          </cell>
          <cell r="E3139">
            <v>35.04</v>
          </cell>
          <cell r="F3139">
            <v>189.77</v>
          </cell>
        </row>
        <row r="3140">
          <cell r="A3140" t="str">
            <v>46.12.290</v>
          </cell>
          <cell r="B3140" t="str">
            <v>Tubo de concreto (PA-2), DN= 700mm</v>
          </cell>
          <cell r="C3140" t="str">
            <v>M</v>
          </cell>
          <cell r="D3140">
            <v>262.14</v>
          </cell>
          <cell r="E3140">
            <v>55.23</v>
          </cell>
          <cell r="F3140">
            <v>317.37</v>
          </cell>
        </row>
        <row r="3141">
          <cell r="A3141" t="str">
            <v>46.12.300</v>
          </cell>
          <cell r="B3141" t="str">
            <v>Tubo de concreto (PA-2), DN= 500mm</v>
          </cell>
          <cell r="C3141" t="str">
            <v>M</v>
          </cell>
          <cell r="D3141">
            <v>153.46</v>
          </cell>
          <cell r="E3141">
            <v>43.28</v>
          </cell>
          <cell r="F3141">
            <v>196.74</v>
          </cell>
        </row>
        <row r="3142">
          <cell r="A3142" t="str">
            <v>46.12.310</v>
          </cell>
          <cell r="B3142" t="str">
            <v>Tubo de concreto (PA-2), DN= 900mm</v>
          </cell>
          <cell r="C3142" t="str">
            <v>M</v>
          </cell>
          <cell r="D3142">
            <v>478.51</v>
          </cell>
          <cell r="E3142">
            <v>71.7</v>
          </cell>
          <cell r="F3142">
            <v>550.21</v>
          </cell>
        </row>
        <row r="3143">
          <cell r="A3143" t="str">
            <v>46.12.320</v>
          </cell>
          <cell r="B3143" t="str">
            <v>Tubo de concreto (PA-1), DN= 300mm</v>
          </cell>
          <cell r="C3143" t="str">
            <v>M</v>
          </cell>
          <cell r="D3143">
            <v>110.68</v>
          </cell>
          <cell r="E3143">
            <v>30.19</v>
          </cell>
          <cell r="F3143">
            <v>140.87</v>
          </cell>
        </row>
        <row r="3144">
          <cell r="A3144" t="str">
            <v>46.12.330</v>
          </cell>
          <cell r="B3144" t="str">
            <v>Tubo de concreto (PA-2), DN= 300mm</v>
          </cell>
          <cell r="C3144" t="str">
            <v>M</v>
          </cell>
          <cell r="D3144">
            <v>103.63</v>
          </cell>
          <cell r="E3144">
            <v>30.19</v>
          </cell>
          <cell r="F3144">
            <v>133.82</v>
          </cell>
        </row>
        <row r="3145">
          <cell r="A3145" t="str">
            <v>46.12.340</v>
          </cell>
          <cell r="B3145" t="str">
            <v>Meio tubo de concreto, DN= 200mm</v>
          </cell>
          <cell r="C3145" t="str">
            <v>M</v>
          </cell>
          <cell r="D3145">
            <v>24.6</v>
          </cell>
          <cell r="E3145">
            <v>10.65</v>
          </cell>
          <cell r="F3145">
            <v>35.25</v>
          </cell>
        </row>
        <row r="3146">
          <cell r="A3146" t="str">
            <v>46.13</v>
          </cell>
          <cell r="B3146" t="str">
            <v>Tubulacao em PEAD corrugado perfurado para rede drenagem</v>
          </cell>
        </row>
        <row r="3147">
          <cell r="A3147" t="str">
            <v>46.13.006</v>
          </cell>
          <cell r="B3147" t="str">
            <v>Tubo em polietileno de alta densidade corrugado perfurado, DN= 2 1/2´, inclusive conexões</v>
          </cell>
          <cell r="C3147" t="str">
            <v>M</v>
          </cell>
          <cell r="D3147">
            <v>7.53</v>
          </cell>
          <cell r="E3147">
            <v>1.52</v>
          </cell>
          <cell r="F3147">
            <v>9.0500000000000007</v>
          </cell>
        </row>
        <row r="3148">
          <cell r="A3148" t="str">
            <v>46.13.010</v>
          </cell>
          <cell r="B3148" t="str">
            <v>Tubo em polietileno de alta densidade corrugado perfurado, DN= 3´, inclusive conexões</v>
          </cell>
          <cell r="C3148" t="str">
            <v>M</v>
          </cell>
          <cell r="D3148">
            <v>8.32</v>
          </cell>
          <cell r="E3148">
            <v>1.52</v>
          </cell>
          <cell r="F3148">
            <v>9.84</v>
          </cell>
        </row>
        <row r="3149">
          <cell r="A3149" t="str">
            <v>46.13.020</v>
          </cell>
          <cell r="B3149" t="str">
            <v>Tubo em polietileno de alta densidade corrugado perfurado, DN= 4´, inclusive conexões</v>
          </cell>
          <cell r="C3149" t="str">
            <v>M</v>
          </cell>
          <cell r="D3149">
            <v>11.06</v>
          </cell>
          <cell r="E3149">
            <v>1.52</v>
          </cell>
          <cell r="F3149">
            <v>12.58</v>
          </cell>
        </row>
        <row r="3150">
          <cell r="A3150" t="str">
            <v>46.13.026</v>
          </cell>
          <cell r="B3150" t="str">
            <v>Tubo em polietileno de alta densidade corrugado perfurado, DN= 6´, inclusive conexões</v>
          </cell>
          <cell r="C3150" t="str">
            <v>M</v>
          </cell>
          <cell r="D3150">
            <v>24.18</v>
          </cell>
          <cell r="E3150">
            <v>1.52</v>
          </cell>
          <cell r="F3150">
            <v>25.7</v>
          </cell>
        </row>
        <row r="3151">
          <cell r="A3151" t="str">
            <v>46.13.030</v>
          </cell>
          <cell r="B3151" t="str">
            <v>Tubo em polietileno de alta densidade corrugado perfurado, DN= 8´, inclusive conexões</v>
          </cell>
          <cell r="C3151" t="str">
            <v>M</v>
          </cell>
          <cell r="D3151">
            <v>33.07</v>
          </cell>
          <cell r="E3151">
            <v>1.52</v>
          </cell>
          <cell r="F3151">
            <v>34.590000000000003</v>
          </cell>
        </row>
        <row r="3152">
          <cell r="A3152" t="str">
            <v>46.13.100</v>
          </cell>
          <cell r="B3152" t="str">
            <v>Tubo em polietileno de alta densidade corrugado, DN/DI= 250 mm</v>
          </cell>
          <cell r="C3152" t="str">
            <v>M</v>
          </cell>
          <cell r="D3152">
            <v>79.739999999999995</v>
          </cell>
          <cell r="E3152">
            <v>2.2799999999999998</v>
          </cell>
          <cell r="F3152">
            <v>82.02</v>
          </cell>
        </row>
        <row r="3153">
          <cell r="A3153" t="str">
            <v>46.13.101</v>
          </cell>
          <cell r="B3153" t="str">
            <v>Tubo em polietileno de alta densidade corrugado, DN/DI= 300 mm</v>
          </cell>
          <cell r="C3153" t="str">
            <v>M</v>
          </cell>
          <cell r="D3153">
            <v>105.21</v>
          </cell>
          <cell r="E3153">
            <v>2.2799999999999998</v>
          </cell>
          <cell r="F3153">
            <v>107.49</v>
          </cell>
        </row>
        <row r="3154">
          <cell r="A3154" t="str">
            <v>46.13.102</v>
          </cell>
          <cell r="B3154" t="str">
            <v>Tubo em polietileno de alta densidade corrugado, DN/DI= 400 mm</v>
          </cell>
          <cell r="C3154" t="str">
            <v>M</v>
          </cell>
          <cell r="D3154">
            <v>157.15</v>
          </cell>
          <cell r="E3154">
            <v>2.2799999999999998</v>
          </cell>
          <cell r="F3154">
            <v>159.43</v>
          </cell>
        </row>
        <row r="3155">
          <cell r="A3155" t="str">
            <v>46.13.103</v>
          </cell>
          <cell r="B3155" t="str">
            <v>Tubo em polietileno de alta densidade corrugado, DN/DI= 500 mm</v>
          </cell>
          <cell r="C3155" t="str">
            <v>M</v>
          </cell>
          <cell r="D3155">
            <v>255.23</v>
          </cell>
          <cell r="E3155">
            <v>2.2799999999999998</v>
          </cell>
          <cell r="F3155">
            <v>257.51</v>
          </cell>
        </row>
        <row r="3156">
          <cell r="A3156" t="str">
            <v>46.13.104</v>
          </cell>
          <cell r="B3156" t="str">
            <v>Tubo em polietileno de alta densidade corrugado, DN/DI= 600 mm</v>
          </cell>
          <cell r="C3156" t="str">
            <v>M</v>
          </cell>
          <cell r="D3156">
            <v>380.82</v>
          </cell>
          <cell r="E3156">
            <v>2.2799999999999998</v>
          </cell>
          <cell r="F3156">
            <v>383.1</v>
          </cell>
        </row>
        <row r="3157">
          <cell r="A3157" t="str">
            <v>46.13.105</v>
          </cell>
          <cell r="B3157" t="str">
            <v>Tubo em polietileno de alta densidade corrugado, DN/DI= 800 mm</v>
          </cell>
          <cell r="C3157" t="str">
            <v>M</v>
          </cell>
          <cell r="D3157">
            <v>545.91999999999996</v>
          </cell>
          <cell r="E3157">
            <v>2.2799999999999998</v>
          </cell>
          <cell r="F3157">
            <v>548.20000000000005</v>
          </cell>
        </row>
        <row r="3158">
          <cell r="A3158" t="str">
            <v>46.13.106</v>
          </cell>
          <cell r="B3158" t="str">
            <v>Tubo em polietileno de alta densidade corrugado, DN/DI= 1000 mm</v>
          </cell>
          <cell r="C3158" t="str">
            <v>M</v>
          </cell>
          <cell r="D3158">
            <v>903.54</v>
          </cell>
          <cell r="E3158">
            <v>2.2799999999999998</v>
          </cell>
          <cell r="F3158">
            <v>905.82</v>
          </cell>
        </row>
        <row r="3159">
          <cell r="A3159" t="str">
            <v>46.13.107</v>
          </cell>
          <cell r="B3159" t="str">
            <v>Tubo em polietileno de alta densidade corrugado, DN/DI= 1200 mm</v>
          </cell>
          <cell r="C3159" t="str">
            <v>M</v>
          </cell>
          <cell r="D3159">
            <v>1222.1500000000001</v>
          </cell>
          <cell r="E3159">
            <v>2.2799999999999998</v>
          </cell>
          <cell r="F3159">
            <v>1224.43</v>
          </cell>
        </row>
        <row r="3160">
          <cell r="A3160" t="str">
            <v>46.14</v>
          </cell>
          <cell r="B3160" t="str">
            <v>Tubulacao em ferro ductil para redes de saneamento</v>
          </cell>
        </row>
        <row r="3161">
          <cell r="A3161" t="str">
            <v>46.14.020</v>
          </cell>
          <cell r="B3161" t="str">
            <v>Tubo de ferro fundido classe K-7 com junta elástica, DN= 150mm, inclusive conexões</v>
          </cell>
          <cell r="C3161" t="str">
            <v>M</v>
          </cell>
          <cell r="D3161">
            <v>561.30999999999995</v>
          </cell>
          <cell r="E3161">
            <v>32.11</v>
          </cell>
          <cell r="F3161">
            <v>593.41999999999996</v>
          </cell>
        </row>
        <row r="3162">
          <cell r="A3162" t="str">
            <v>46.14.030</v>
          </cell>
          <cell r="B3162" t="str">
            <v>Tubo de ferro fundido classe K-7 com junta elástica, DN= 200mm, inclusive conexões</v>
          </cell>
          <cell r="C3162" t="str">
            <v>M</v>
          </cell>
          <cell r="D3162">
            <v>651.33000000000004</v>
          </cell>
          <cell r="E3162">
            <v>32.11</v>
          </cell>
          <cell r="F3162">
            <v>683.44</v>
          </cell>
        </row>
        <row r="3163">
          <cell r="A3163" t="str">
            <v>46.14.040</v>
          </cell>
          <cell r="B3163" t="str">
            <v>Tubo de ferro fundido classe K-7 com junta elástica, DN= 250mm, inclusive conexões</v>
          </cell>
          <cell r="C3163" t="str">
            <v>M</v>
          </cell>
          <cell r="D3163">
            <v>811.85</v>
          </cell>
          <cell r="E3163">
            <v>32.11</v>
          </cell>
          <cell r="F3163">
            <v>843.96</v>
          </cell>
        </row>
        <row r="3164">
          <cell r="A3164" t="str">
            <v>46.14.050</v>
          </cell>
          <cell r="B3164" t="str">
            <v>Tubo de ferro fundido classe K-7 com junta elástica, DN= 350mm, inclusive conexões</v>
          </cell>
          <cell r="C3164" t="str">
            <v>M</v>
          </cell>
          <cell r="D3164">
            <v>1241.78</v>
          </cell>
          <cell r="E3164">
            <v>32.11</v>
          </cell>
          <cell r="F3164">
            <v>1273.8900000000001</v>
          </cell>
        </row>
        <row r="3165">
          <cell r="A3165" t="str">
            <v>46.14.060</v>
          </cell>
          <cell r="B3165" t="str">
            <v>Tubo de ferro fundido classe K-7 com junta elástica, DN= 300mm, inclusive conexões</v>
          </cell>
          <cell r="C3165" t="str">
            <v>M</v>
          </cell>
          <cell r="D3165">
            <v>983.45</v>
          </cell>
          <cell r="E3165">
            <v>32.11</v>
          </cell>
          <cell r="F3165">
            <v>1015.56</v>
          </cell>
        </row>
        <row r="3166">
          <cell r="A3166" t="str">
            <v>46.14.490</v>
          </cell>
          <cell r="B3166" t="str">
            <v>Tubo de ferro fundido classe k-9 com junta elástica, DN= 80mm, inclusive conexões</v>
          </cell>
          <cell r="C3166" t="str">
            <v>M</v>
          </cell>
          <cell r="D3166">
            <v>535.75</v>
          </cell>
          <cell r="E3166">
            <v>32.11</v>
          </cell>
          <cell r="F3166">
            <v>567.86</v>
          </cell>
        </row>
        <row r="3167">
          <cell r="A3167" t="str">
            <v>46.14.510</v>
          </cell>
          <cell r="B3167" t="str">
            <v>Tubo de ferro fundido classe K-9 com junta elástica, DN= 100mm, inclusive conexões</v>
          </cell>
          <cell r="C3167" t="str">
            <v>M</v>
          </cell>
          <cell r="D3167">
            <v>548.41</v>
          </cell>
          <cell r="E3167">
            <v>32.11</v>
          </cell>
          <cell r="F3167">
            <v>580.52</v>
          </cell>
        </row>
        <row r="3168">
          <cell r="A3168" t="str">
            <v>46.14.520</v>
          </cell>
          <cell r="B3168" t="str">
            <v>Tubo de ferro fundido classe K-9 com junta elástica, DN= 150mm, inclusive conexões</v>
          </cell>
          <cell r="C3168" t="str">
            <v>M</v>
          </cell>
          <cell r="D3168">
            <v>618.57000000000005</v>
          </cell>
          <cell r="E3168">
            <v>32.11</v>
          </cell>
          <cell r="F3168">
            <v>650.67999999999995</v>
          </cell>
        </row>
        <row r="3169">
          <cell r="A3169" t="str">
            <v>46.14.530</v>
          </cell>
          <cell r="B3169" t="str">
            <v>Tubo de ferro fundido classe K-9 com junta elástica, DN= 200mm, inclusive conexões</v>
          </cell>
          <cell r="C3169" t="str">
            <v>M</v>
          </cell>
          <cell r="D3169">
            <v>760.92</v>
          </cell>
          <cell r="E3169">
            <v>32.11</v>
          </cell>
          <cell r="F3169">
            <v>793.03</v>
          </cell>
        </row>
        <row r="3170">
          <cell r="A3170" t="str">
            <v>46.14.540</v>
          </cell>
          <cell r="B3170" t="str">
            <v>Tubo de ferro fundido classe k-9 com junta elástica, DN= 250mm, inclusive conexões</v>
          </cell>
          <cell r="C3170" t="str">
            <v>M</v>
          </cell>
          <cell r="D3170">
            <v>925.87</v>
          </cell>
          <cell r="E3170">
            <v>32.11</v>
          </cell>
          <cell r="F3170">
            <v>957.98</v>
          </cell>
        </row>
        <row r="3171">
          <cell r="A3171" t="str">
            <v>46.14.550</v>
          </cell>
          <cell r="B3171" t="str">
            <v>Tubo de ferro fundido classe K-9 com junta elástica, DN= 300mm, inclusive conexões</v>
          </cell>
          <cell r="C3171" t="str">
            <v>M</v>
          </cell>
          <cell r="D3171">
            <v>1110.1400000000001</v>
          </cell>
          <cell r="E3171">
            <v>32.11</v>
          </cell>
          <cell r="F3171">
            <v>1142.25</v>
          </cell>
        </row>
        <row r="3172">
          <cell r="A3172" t="str">
            <v>46.14.560</v>
          </cell>
          <cell r="B3172" t="str">
            <v>Tubo de ferro fundido classe k-9 com junta elástica, DN= 350mm, inclusive conexões</v>
          </cell>
          <cell r="C3172" t="str">
            <v>M</v>
          </cell>
          <cell r="D3172">
            <v>1433.57</v>
          </cell>
          <cell r="E3172">
            <v>32.11</v>
          </cell>
          <cell r="F3172">
            <v>1465.68</v>
          </cell>
        </row>
        <row r="3173">
          <cell r="A3173" t="str">
            <v>46.15</v>
          </cell>
          <cell r="B3173" t="str">
            <v>Tubulacao em PEAD - recalque de tratamento de esgoto</v>
          </cell>
        </row>
        <row r="3174">
          <cell r="A3174" t="str">
            <v>46.15.111</v>
          </cell>
          <cell r="B3174" t="str">
            <v>Tubo em polietileno de alta densidade DE=160 mm - PN-10, inclusive conexões</v>
          </cell>
          <cell r="C3174" t="str">
            <v>M</v>
          </cell>
          <cell r="D3174">
            <v>135.54</v>
          </cell>
          <cell r="E3174">
            <v>19.260000000000002</v>
          </cell>
          <cell r="F3174">
            <v>154.80000000000001</v>
          </cell>
        </row>
        <row r="3175">
          <cell r="A3175" t="str">
            <v>46.15.112</v>
          </cell>
          <cell r="B3175" t="str">
            <v>Tubo em polietileno de alta densidade DE=200 mm - PN-10, inclusive conexões</v>
          </cell>
          <cell r="C3175" t="str">
            <v>M</v>
          </cell>
          <cell r="D3175">
            <v>190.22</v>
          </cell>
          <cell r="E3175">
            <v>25.69</v>
          </cell>
          <cell r="F3175">
            <v>215.91</v>
          </cell>
        </row>
        <row r="3176">
          <cell r="A3176" t="str">
            <v>46.15.113</v>
          </cell>
          <cell r="B3176" t="str">
            <v>Tubo em polietileno de alta densidade DE=225 mm - PN-10, inclusive conexões</v>
          </cell>
          <cell r="C3176" t="str">
            <v>M</v>
          </cell>
          <cell r="D3176">
            <v>237.01</v>
          </cell>
          <cell r="E3176">
            <v>25.69</v>
          </cell>
          <cell r="F3176">
            <v>262.7</v>
          </cell>
        </row>
        <row r="3177">
          <cell r="A3177" t="str">
            <v>46.18</v>
          </cell>
          <cell r="B3177" t="str">
            <v>Tubulacao flangeada em ferro ductil para redes de saneamento</v>
          </cell>
        </row>
        <row r="3178">
          <cell r="A3178" t="str">
            <v>46.18.010</v>
          </cell>
          <cell r="B3178" t="str">
            <v>Tubo em ferro fundido com ponta e ponta TCLA - DN= 80mm, sem juntas e conexões</v>
          </cell>
          <cell r="C3178" t="str">
            <v>M</v>
          </cell>
          <cell r="D3178">
            <v>678.05</v>
          </cell>
          <cell r="E3178">
            <v>36.68</v>
          </cell>
          <cell r="F3178">
            <v>714.73</v>
          </cell>
        </row>
        <row r="3179">
          <cell r="A3179" t="str">
            <v>46.18.020</v>
          </cell>
          <cell r="B3179" t="str">
            <v>Tubo em ferro fundido com ponta e ponta TCLA - DN= 100mm, sem juntas e conexões</v>
          </cell>
          <cell r="C3179" t="str">
            <v>M</v>
          </cell>
          <cell r="D3179">
            <v>688.57</v>
          </cell>
          <cell r="E3179">
            <v>36.68</v>
          </cell>
          <cell r="F3179">
            <v>725.25</v>
          </cell>
        </row>
        <row r="3180">
          <cell r="A3180" t="str">
            <v>46.18.030</v>
          </cell>
          <cell r="B3180" t="str">
            <v>Tubo em ferro fundido com ponta e ponta TCLA - DN= 150mm, sem juntas e conexões</v>
          </cell>
          <cell r="C3180" t="str">
            <v>M</v>
          </cell>
          <cell r="D3180">
            <v>672.82</v>
          </cell>
          <cell r="E3180">
            <v>36.68</v>
          </cell>
          <cell r="F3180">
            <v>709.5</v>
          </cell>
        </row>
        <row r="3181">
          <cell r="A3181" t="str">
            <v>46.18.040</v>
          </cell>
          <cell r="B3181" t="str">
            <v>Tubo em ferro fundido com ponta e ponta TCLA - DN= 200mm, sem juntas e conexões</v>
          </cell>
          <cell r="C3181" t="str">
            <v>M</v>
          </cell>
          <cell r="D3181">
            <v>794.52</v>
          </cell>
          <cell r="E3181">
            <v>36.68</v>
          </cell>
          <cell r="F3181">
            <v>831.2</v>
          </cell>
        </row>
        <row r="3182">
          <cell r="A3182" t="str">
            <v>46.18.050</v>
          </cell>
          <cell r="B3182" t="str">
            <v>Tubo em ferro fundido com ponta e ponta TCLA - DN= 250mm, sem juntas e conexões</v>
          </cell>
          <cell r="C3182" t="str">
            <v>M</v>
          </cell>
          <cell r="D3182">
            <v>1106.0999999999999</v>
          </cell>
          <cell r="E3182">
            <v>39.409999999999997</v>
          </cell>
          <cell r="F3182">
            <v>1145.51</v>
          </cell>
        </row>
        <row r="3183">
          <cell r="A3183" t="str">
            <v>46.18.060</v>
          </cell>
          <cell r="B3183" t="str">
            <v>Tubo em ferro fundido com ponta e ponta TCLA - DN= 300mm, sem juntas e conexões</v>
          </cell>
          <cell r="C3183" t="str">
            <v>M</v>
          </cell>
          <cell r="D3183">
            <v>1193.01</v>
          </cell>
          <cell r="E3183">
            <v>39.409999999999997</v>
          </cell>
          <cell r="F3183">
            <v>1232.42</v>
          </cell>
        </row>
        <row r="3184">
          <cell r="A3184" t="str">
            <v>46.18.089</v>
          </cell>
          <cell r="B3184" t="str">
            <v>Flange avulso em ferro fundido, classe PN-10, DN= 50mm</v>
          </cell>
          <cell r="C3184" t="str">
            <v>UN</v>
          </cell>
          <cell r="D3184">
            <v>161.78</v>
          </cell>
          <cell r="E3184">
            <v>20.09</v>
          </cell>
          <cell r="F3184">
            <v>181.87</v>
          </cell>
        </row>
        <row r="3185">
          <cell r="A3185" t="str">
            <v>46.18.090</v>
          </cell>
          <cell r="B3185" t="str">
            <v>Flange avulso em ferro fundido, classe PN-10, DN= 80mm</v>
          </cell>
          <cell r="C3185" t="str">
            <v>UN</v>
          </cell>
          <cell r="D3185">
            <v>169.01</v>
          </cell>
          <cell r="E3185">
            <v>20.09</v>
          </cell>
          <cell r="F3185">
            <v>189.1</v>
          </cell>
        </row>
        <row r="3186">
          <cell r="A3186" t="str">
            <v>46.18.100</v>
          </cell>
          <cell r="B3186" t="str">
            <v>Flange avulso em ferro fundido, classe PN-10, DN= 100mm</v>
          </cell>
          <cell r="C3186" t="str">
            <v>UN</v>
          </cell>
          <cell r="D3186">
            <v>206.29</v>
          </cell>
          <cell r="E3186">
            <v>21.91</v>
          </cell>
          <cell r="F3186">
            <v>228.2</v>
          </cell>
        </row>
        <row r="3187">
          <cell r="A3187" t="str">
            <v>46.18.110</v>
          </cell>
          <cell r="B3187" t="str">
            <v>Flange avulso em ferro fundido, classe PN-10, DN= 150mm</v>
          </cell>
          <cell r="C3187" t="str">
            <v>UN</v>
          </cell>
          <cell r="D3187">
            <v>303.83</v>
          </cell>
          <cell r="E3187">
            <v>23.74</v>
          </cell>
          <cell r="F3187">
            <v>327.57</v>
          </cell>
        </row>
        <row r="3188">
          <cell r="A3188" t="str">
            <v>46.18.120</v>
          </cell>
          <cell r="B3188" t="str">
            <v>Flange avulso em ferro fundido, classe PN-10, DN= 200mm</v>
          </cell>
          <cell r="C3188" t="str">
            <v>UN</v>
          </cell>
          <cell r="D3188">
            <v>384.95</v>
          </cell>
          <cell r="E3188">
            <v>25.56</v>
          </cell>
          <cell r="F3188">
            <v>410.51</v>
          </cell>
        </row>
        <row r="3189">
          <cell r="A3189" t="str">
            <v>46.18.130</v>
          </cell>
          <cell r="B3189" t="str">
            <v>Flange avulso em ferro fundido, classe PN-10, DN= 250mm</v>
          </cell>
          <cell r="C3189" t="str">
            <v>UN</v>
          </cell>
          <cell r="D3189">
            <v>553.4</v>
          </cell>
          <cell r="E3189">
            <v>27.39</v>
          </cell>
          <cell r="F3189">
            <v>580.79</v>
          </cell>
        </row>
        <row r="3190">
          <cell r="A3190" t="str">
            <v>46.18.140</v>
          </cell>
          <cell r="B3190" t="str">
            <v>Flange avulso em ferro fundido, classe PN-10, DN= 300mm</v>
          </cell>
          <cell r="C3190" t="str">
            <v>UN</v>
          </cell>
          <cell r="D3190">
            <v>725.07</v>
          </cell>
          <cell r="E3190">
            <v>29.21</v>
          </cell>
          <cell r="F3190">
            <v>754.28</v>
          </cell>
        </row>
        <row r="3191">
          <cell r="A3191" t="str">
            <v>46.18.168</v>
          </cell>
          <cell r="B3191" t="str">
            <v>Curva de 90° em ferro fundido com flanges, classe PN-10, DN= 50mm</v>
          </cell>
          <cell r="C3191" t="str">
            <v>UN</v>
          </cell>
          <cell r="D3191">
            <v>292.95999999999998</v>
          </cell>
          <cell r="E3191">
            <v>25.56</v>
          </cell>
          <cell r="F3191">
            <v>318.52</v>
          </cell>
        </row>
        <row r="3192">
          <cell r="A3192" t="str">
            <v>46.18.170</v>
          </cell>
          <cell r="B3192" t="str">
            <v>Curva de 90° em ferro fundido, com flanges, classe PN-10, DN= 80mm</v>
          </cell>
          <cell r="C3192" t="str">
            <v>UN</v>
          </cell>
          <cell r="D3192">
            <v>296.94</v>
          </cell>
          <cell r="E3192">
            <v>20.09</v>
          </cell>
          <cell r="F3192">
            <v>317.02999999999997</v>
          </cell>
        </row>
        <row r="3193">
          <cell r="A3193" t="str">
            <v>46.18.180</v>
          </cell>
          <cell r="B3193" t="str">
            <v>Curva de 90° em ferro fundido, com flanges, classe PN-10, DN= 100mm</v>
          </cell>
          <cell r="C3193" t="str">
            <v>UN</v>
          </cell>
          <cell r="D3193">
            <v>396.2</v>
          </cell>
          <cell r="E3193">
            <v>25.56</v>
          </cell>
          <cell r="F3193">
            <v>421.76</v>
          </cell>
        </row>
        <row r="3194">
          <cell r="A3194" t="str">
            <v>46.18.190</v>
          </cell>
          <cell r="B3194" t="str">
            <v>Curva de 90° em ferro fundido, com flanges, classe PN-10, DN= 150mm</v>
          </cell>
          <cell r="C3194" t="str">
            <v>UN</v>
          </cell>
          <cell r="D3194">
            <v>711.91</v>
          </cell>
          <cell r="E3194">
            <v>29.21</v>
          </cell>
          <cell r="F3194">
            <v>741.12</v>
          </cell>
        </row>
        <row r="3195">
          <cell r="A3195" t="str">
            <v>46.18.410</v>
          </cell>
          <cell r="B3195" t="str">
            <v>Te em ferro fundido, com flanges, classe PN-10, DN= 80mm, com derivação de 80mm</v>
          </cell>
          <cell r="C3195" t="str">
            <v>UN</v>
          </cell>
          <cell r="D3195">
            <v>536.55999999999995</v>
          </cell>
          <cell r="E3195">
            <v>21.91</v>
          </cell>
          <cell r="F3195">
            <v>558.47</v>
          </cell>
        </row>
        <row r="3196">
          <cell r="A3196" t="str">
            <v>46.18.420</v>
          </cell>
          <cell r="B3196" t="str">
            <v>Te em ferro fundido, com flanges, classe PN-10, DN= 100mm, com derivações de 80 até 100mm</v>
          </cell>
          <cell r="C3196" t="str">
            <v>UN</v>
          </cell>
          <cell r="D3196">
            <v>641.41999999999996</v>
          </cell>
          <cell r="E3196">
            <v>25.56</v>
          </cell>
          <cell r="F3196">
            <v>666.98</v>
          </cell>
        </row>
        <row r="3197">
          <cell r="A3197" t="str">
            <v>46.18.430</v>
          </cell>
          <cell r="B3197" t="str">
            <v>Te em ferro fundido, com flanges, classe PN-10, DN= 150mm, com derivações de 80 até 150mm</v>
          </cell>
          <cell r="C3197" t="str">
            <v>UN</v>
          </cell>
          <cell r="D3197">
            <v>1040.56</v>
          </cell>
          <cell r="E3197">
            <v>29.21</v>
          </cell>
          <cell r="F3197">
            <v>1069.77</v>
          </cell>
        </row>
        <row r="3198">
          <cell r="A3198" t="str">
            <v>46.18.560</v>
          </cell>
          <cell r="B3198" t="str">
            <v>Junta Gibault em ferro fundido, DN= 80mm, completa</v>
          </cell>
          <cell r="C3198" t="str">
            <v>UN</v>
          </cell>
          <cell r="D3198">
            <v>400.74</v>
          </cell>
          <cell r="E3198">
            <v>20.09</v>
          </cell>
          <cell r="F3198">
            <v>420.83</v>
          </cell>
        </row>
        <row r="3199">
          <cell r="A3199" t="str">
            <v>46.18.570</v>
          </cell>
          <cell r="B3199" t="str">
            <v>Junta Gibault em ferro fundido, DN= 100 mm, completa</v>
          </cell>
          <cell r="C3199" t="str">
            <v>UN</v>
          </cell>
          <cell r="D3199">
            <v>527.57000000000005</v>
          </cell>
          <cell r="E3199">
            <v>21.91</v>
          </cell>
          <cell r="F3199">
            <v>549.48</v>
          </cell>
        </row>
        <row r="3200">
          <cell r="A3200" t="str">
            <v>46.19</v>
          </cell>
          <cell r="B3200" t="str">
            <v>Tubulacao flangeada em ferro ductil para redes de saneamento.</v>
          </cell>
        </row>
        <row r="3201">
          <cell r="A3201" t="str">
            <v>46.19.500</v>
          </cell>
          <cell r="B3201" t="str">
            <v>Redução excêntrica em ferro fundido, com flanges, classe PN-10, DN= 100mm x 80mm</v>
          </cell>
          <cell r="C3201" t="str">
            <v>UN</v>
          </cell>
          <cell r="D3201">
            <v>424.65</v>
          </cell>
          <cell r="E3201">
            <v>25.56</v>
          </cell>
          <cell r="F3201">
            <v>450.21</v>
          </cell>
        </row>
        <row r="3202">
          <cell r="A3202" t="str">
            <v>46.19.510</v>
          </cell>
          <cell r="B3202" t="str">
            <v>Redução excêntrica em ferro fundido, com flanges, classe PN-10, DN= 150mm x 80/100mm</v>
          </cell>
          <cell r="C3202" t="str">
            <v>UN</v>
          </cell>
          <cell r="D3202">
            <v>609.36</v>
          </cell>
          <cell r="E3202">
            <v>29.21</v>
          </cell>
          <cell r="F3202">
            <v>638.57000000000005</v>
          </cell>
        </row>
        <row r="3203">
          <cell r="A3203" t="str">
            <v>46.19.520</v>
          </cell>
          <cell r="B3203" t="str">
            <v>Redução excêntrica em ferro fundido, com flanges, classe PN-10, DN= 200mm x 100/150mm</v>
          </cell>
          <cell r="C3203" t="str">
            <v>UN</v>
          </cell>
          <cell r="D3203">
            <v>927.8</v>
          </cell>
          <cell r="E3203">
            <v>32.869999999999997</v>
          </cell>
          <cell r="F3203">
            <v>960.67</v>
          </cell>
        </row>
        <row r="3204">
          <cell r="A3204" t="str">
            <v>46.19.530</v>
          </cell>
          <cell r="B3204" t="str">
            <v>Redução excêntrica em ferro fundido, com flanges, classe PN-10, DN= 250mm x 150/200mm</v>
          </cell>
          <cell r="C3204" t="str">
            <v>UN</v>
          </cell>
          <cell r="D3204">
            <v>1470.59</v>
          </cell>
          <cell r="E3204">
            <v>36.520000000000003</v>
          </cell>
          <cell r="F3204">
            <v>1507.11</v>
          </cell>
        </row>
        <row r="3205">
          <cell r="A3205" t="str">
            <v>46.19.590</v>
          </cell>
          <cell r="B3205" t="str">
            <v>Redução concêntrica em ferro fundido, com flanges, classe PN-10, DN= 80 x 50mm</v>
          </cell>
          <cell r="C3205" t="str">
            <v>UN</v>
          </cell>
          <cell r="D3205">
            <v>332.81</v>
          </cell>
          <cell r="E3205">
            <v>25.56</v>
          </cell>
          <cell r="F3205">
            <v>358.37</v>
          </cell>
        </row>
        <row r="3206">
          <cell r="A3206" t="str">
            <v>46.19.600</v>
          </cell>
          <cell r="B3206" t="str">
            <v>Redução concêntrica em ferro fundido, com flanges, classe PN-10, DN= 100mm x 80mm</v>
          </cell>
          <cell r="C3206" t="str">
            <v>UN</v>
          </cell>
          <cell r="D3206">
            <v>396.67</v>
          </cell>
          <cell r="E3206">
            <v>25.56</v>
          </cell>
          <cell r="F3206">
            <v>422.23</v>
          </cell>
        </row>
        <row r="3207">
          <cell r="A3207" t="str">
            <v>46.19.610</v>
          </cell>
          <cell r="B3207" t="str">
            <v>Redução concêntrica em ferro fundido, com flanges, classe PN-10, DN= 150mm x 80/100mm</v>
          </cell>
          <cell r="C3207" t="str">
            <v>UN</v>
          </cell>
          <cell r="D3207">
            <v>724.47</v>
          </cell>
          <cell r="E3207">
            <v>29.21</v>
          </cell>
          <cell r="F3207">
            <v>753.68</v>
          </cell>
        </row>
        <row r="3208">
          <cell r="A3208" t="str">
            <v>46.19.620</v>
          </cell>
          <cell r="B3208" t="str">
            <v>Redução concêntrica em ferro fundido, com flanges, classe PN-10, DN= 200mm x 100/150mm</v>
          </cell>
          <cell r="C3208" t="str">
            <v>UN</v>
          </cell>
          <cell r="D3208">
            <v>842.16</v>
          </cell>
          <cell r="E3208">
            <v>32.869999999999997</v>
          </cell>
          <cell r="F3208">
            <v>875.03</v>
          </cell>
        </row>
        <row r="3209">
          <cell r="A3209" t="str">
            <v>46.19.630</v>
          </cell>
          <cell r="B3209" t="str">
            <v>Redução concêntrica em ferro fundido, com flanges, classe PN-10, DN= 250mm x 150/200mm</v>
          </cell>
          <cell r="C3209" t="str">
            <v>UN</v>
          </cell>
          <cell r="D3209">
            <v>1334.27</v>
          </cell>
          <cell r="E3209">
            <v>36.520000000000003</v>
          </cell>
          <cell r="F3209">
            <v>1370.79</v>
          </cell>
        </row>
        <row r="3210">
          <cell r="A3210" t="str">
            <v>46.20</v>
          </cell>
          <cell r="B3210" t="str">
            <v>Reparos, conservacoes e complementos - GRUPO 46</v>
          </cell>
        </row>
        <row r="3211">
          <cell r="A3211" t="str">
            <v>46.20.010</v>
          </cell>
          <cell r="B3211" t="str">
            <v>Assentamento de tubo de concreto com diâmetro até 600 mm</v>
          </cell>
          <cell r="C3211" t="str">
            <v>M</v>
          </cell>
          <cell r="D3211">
            <v>1.79</v>
          </cell>
          <cell r="E3211">
            <v>63</v>
          </cell>
          <cell r="F3211">
            <v>64.790000000000006</v>
          </cell>
        </row>
        <row r="3212">
          <cell r="A3212" t="str">
            <v>46.20.020</v>
          </cell>
          <cell r="B3212" t="str">
            <v>Assentamento de tubo de concreto com diâmetro de 700 até 1500 mm</v>
          </cell>
          <cell r="C3212" t="str">
            <v>M</v>
          </cell>
          <cell r="D3212">
            <v>69.260000000000005</v>
          </cell>
          <cell r="E3212">
            <v>36.659999999999997</v>
          </cell>
          <cell r="F3212">
            <v>105.92</v>
          </cell>
        </row>
        <row r="3213">
          <cell r="A3213" t="str">
            <v>46.21</v>
          </cell>
          <cell r="B3213" t="str">
            <v>Tubulacao em aco preto schedule</v>
          </cell>
        </row>
        <row r="3214">
          <cell r="A3214" t="str">
            <v>46.21.012</v>
          </cell>
          <cell r="B3214" t="str">
            <v>Tubo de aço carbono preto sem costura Schedule 40, DN= 1´ - inclusive conexões</v>
          </cell>
          <cell r="C3214" t="str">
            <v>M</v>
          </cell>
          <cell r="D3214">
            <v>77.72</v>
          </cell>
          <cell r="E3214">
            <v>63.91</v>
          </cell>
          <cell r="F3214">
            <v>141.63</v>
          </cell>
        </row>
        <row r="3215">
          <cell r="A3215" t="str">
            <v>46.21.036</v>
          </cell>
          <cell r="B3215" t="str">
            <v>Tubo de aço carbono preto sem costura Schedule 40, DN= 1 1/4´ - inclusive conexões</v>
          </cell>
          <cell r="C3215" t="str">
            <v>M</v>
          </cell>
          <cell r="D3215">
            <v>101.19</v>
          </cell>
          <cell r="E3215">
            <v>73.040000000000006</v>
          </cell>
          <cell r="F3215">
            <v>174.23</v>
          </cell>
        </row>
        <row r="3216">
          <cell r="A3216" t="str">
            <v>46.21.040</v>
          </cell>
          <cell r="B3216" t="str">
            <v>Tubo de aço carbono preto sem costura Schedule 40, DN= 1 1/2´ - inclusive conexões</v>
          </cell>
          <cell r="C3216" t="str">
            <v>M</v>
          </cell>
          <cell r="D3216">
            <v>102.6</v>
          </cell>
          <cell r="E3216">
            <v>73.040000000000006</v>
          </cell>
          <cell r="F3216">
            <v>175.64</v>
          </cell>
        </row>
        <row r="3217">
          <cell r="A3217" t="str">
            <v>46.21.046</v>
          </cell>
          <cell r="B3217" t="str">
            <v>Tubo de aço carbono preto sem costura Schedule 40, DN= 2´ - inclusive conexões</v>
          </cell>
          <cell r="C3217" t="str">
            <v>M</v>
          </cell>
          <cell r="D3217">
            <v>123.54</v>
          </cell>
          <cell r="E3217">
            <v>82.17</v>
          </cell>
          <cell r="F3217">
            <v>205.71</v>
          </cell>
        </row>
        <row r="3218">
          <cell r="A3218" t="str">
            <v>46.21.056</v>
          </cell>
          <cell r="B3218" t="str">
            <v>Tubo de aço carbono preto sem costura Schedule 40, DN= 2 1/2´ - inclusive conexões</v>
          </cell>
          <cell r="C3218" t="str">
            <v>M</v>
          </cell>
          <cell r="D3218">
            <v>203.97</v>
          </cell>
          <cell r="E3218">
            <v>91.3</v>
          </cell>
          <cell r="F3218">
            <v>295.27</v>
          </cell>
        </row>
        <row r="3219">
          <cell r="A3219" t="str">
            <v>46.21.060</v>
          </cell>
          <cell r="B3219" t="str">
            <v>Tubo de aço carbono preto sem costura Schedule 40, DN= 3´ - inclusive conexões</v>
          </cell>
          <cell r="C3219" t="str">
            <v>M</v>
          </cell>
          <cell r="D3219">
            <v>230.68</v>
          </cell>
          <cell r="E3219">
            <v>102.71</v>
          </cell>
          <cell r="F3219">
            <v>333.39</v>
          </cell>
        </row>
        <row r="3220">
          <cell r="A3220" t="str">
            <v>46.21.066</v>
          </cell>
          <cell r="B3220" t="str">
            <v>Tubo de aço carbono preto sem costura Schedule 40, DN= 3 1/2´ - inclusive conexões</v>
          </cell>
          <cell r="C3220" t="str">
            <v>M</v>
          </cell>
          <cell r="D3220">
            <v>274.35000000000002</v>
          </cell>
          <cell r="E3220">
            <v>109.56</v>
          </cell>
          <cell r="F3220">
            <v>383.91</v>
          </cell>
        </row>
        <row r="3221">
          <cell r="A3221" t="str">
            <v>46.21.080</v>
          </cell>
          <cell r="B3221" t="str">
            <v>Tubo de aço carbono preto sem costura Schedule 40, DN= 4´ - inclusive conexões</v>
          </cell>
          <cell r="C3221" t="str">
            <v>M</v>
          </cell>
          <cell r="D3221">
            <v>321.2</v>
          </cell>
          <cell r="E3221">
            <v>114.13</v>
          </cell>
          <cell r="F3221">
            <v>435.33</v>
          </cell>
        </row>
        <row r="3222">
          <cell r="A3222" t="str">
            <v>46.21.090</v>
          </cell>
          <cell r="B3222" t="str">
            <v>Tubo de aço carbono preto sem costura Schedule 40, DN= 5´ - inclusive conexões</v>
          </cell>
          <cell r="C3222" t="str">
            <v>M</v>
          </cell>
          <cell r="D3222">
            <v>442.28</v>
          </cell>
          <cell r="E3222">
            <v>120.97</v>
          </cell>
          <cell r="F3222">
            <v>563.25</v>
          </cell>
        </row>
        <row r="3223">
          <cell r="A3223" t="str">
            <v>46.21.100</v>
          </cell>
          <cell r="B3223" t="str">
            <v>Tubo de aço carbono preto sem costura Schedule 40, DN= 6´ - inclusive conexões</v>
          </cell>
          <cell r="C3223" t="str">
            <v>M</v>
          </cell>
          <cell r="D3223">
            <v>569.86</v>
          </cell>
          <cell r="E3223">
            <v>125.54</v>
          </cell>
          <cell r="F3223">
            <v>695.4</v>
          </cell>
        </row>
        <row r="3224">
          <cell r="A3224" t="str">
            <v>46.21.110</v>
          </cell>
          <cell r="B3224" t="str">
            <v>Tubo de aço carbono preto sem costura Schedule 40, DN= 8´ - inclusive conexões</v>
          </cell>
          <cell r="C3224" t="str">
            <v>M</v>
          </cell>
          <cell r="D3224">
            <v>817.64</v>
          </cell>
          <cell r="E3224">
            <v>136.94999999999999</v>
          </cell>
          <cell r="F3224">
            <v>954.59</v>
          </cell>
        </row>
        <row r="3225">
          <cell r="A3225" t="str">
            <v>46.21.140</v>
          </cell>
          <cell r="B3225" t="str">
            <v>Tubo de aço carbono preto com costura Schedule 40, DN= 10´ - inclusive conexões</v>
          </cell>
          <cell r="C3225" t="str">
            <v>M</v>
          </cell>
          <cell r="D3225">
            <v>750.4</v>
          </cell>
          <cell r="E3225">
            <v>150.63999999999999</v>
          </cell>
          <cell r="F3225">
            <v>901.04</v>
          </cell>
        </row>
        <row r="3226">
          <cell r="A3226" t="str">
            <v>46.21.150</v>
          </cell>
          <cell r="B3226" t="str">
            <v>Tubo de aço carbono preto com costura Schedule 40, DN= 12´ - inclusive conexões</v>
          </cell>
          <cell r="C3226" t="str">
            <v>M</v>
          </cell>
          <cell r="D3226">
            <v>946.63</v>
          </cell>
          <cell r="E3226">
            <v>159.78</v>
          </cell>
          <cell r="F3226">
            <v>1106.4100000000001</v>
          </cell>
        </row>
        <row r="3227">
          <cell r="A3227" t="str">
            <v>46.23</v>
          </cell>
          <cell r="B3227" t="str">
            <v>Tubulacao em concreto para rede de esgoto sanitario</v>
          </cell>
        </row>
        <row r="3228">
          <cell r="A3228" t="str">
            <v>46.23.110</v>
          </cell>
          <cell r="B3228" t="str">
            <v>Tubo de concreto classe EA-3, DN= 400 mm</v>
          </cell>
          <cell r="C3228" t="str">
            <v>M</v>
          </cell>
          <cell r="D3228">
            <v>141.13999999999999</v>
          </cell>
          <cell r="E3228">
            <v>14.86</v>
          </cell>
          <cell r="F3228">
            <v>156</v>
          </cell>
        </row>
        <row r="3229">
          <cell r="A3229" t="str">
            <v>46.23.120</v>
          </cell>
          <cell r="B3229" t="str">
            <v>Tubo de concreto classe EA-3, DN= 500 mm</v>
          </cell>
          <cell r="C3229" t="str">
            <v>M</v>
          </cell>
          <cell r="D3229">
            <v>261.37</v>
          </cell>
          <cell r="E3229">
            <v>22.28</v>
          </cell>
          <cell r="F3229">
            <v>283.64999999999998</v>
          </cell>
        </row>
        <row r="3230">
          <cell r="A3230" t="str">
            <v>46.23.130</v>
          </cell>
          <cell r="B3230" t="str">
            <v>Tubo de concreto classe EA-3, DN= 600 mm</v>
          </cell>
          <cell r="C3230" t="str">
            <v>M</v>
          </cell>
          <cell r="D3230">
            <v>306.63</v>
          </cell>
          <cell r="E3230">
            <v>26</v>
          </cell>
          <cell r="F3230">
            <v>332.63</v>
          </cell>
        </row>
        <row r="3231">
          <cell r="A3231" t="str">
            <v>46.23.140</v>
          </cell>
          <cell r="B3231" t="str">
            <v>Tubo de concreto classe EA-3, DN= 700 mm</v>
          </cell>
          <cell r="C3231" t="str">
            <v>M</v>
          </cell>
          <cell r="D3231">
            <v>427.37</v>
          </cell>
          <cell r="E3231">
            <v>29.71</v>
          </cell>
          <cell r="F3231">
            <v>457.08</v>
          </cell>
        </row>
        <row r="3232">
          <cell r="A3232" t="str">
            <v>46.23.150</v>
          </cell>
          <cell r="B3232" t="str">
            <v>Tubo de concreto classe EA-3, DN= 800 mm</v>
          </cell>
          <cell r="C3232" t="str">
            <v>M</v>
          </cell>
          <cell r="D3232">
            <v>514.84</v>
          </cell>
          <cell r="E3232">
            <v>37.14</v>
          </cell>
          <cell r="F3232">
            <v>551.98</v>
          </cell>
        </row>
        <row r="3233">
          <cell r="A3233" t="str">
            <v>46.23.160</v>
          </cell>
          <cell r="B3233" t="str">
            <v>Tubo de concreto classe EA-3, DN= 900 mm</v>
          </cell>
          <cell r="C3233" t="str">
            <v>M</v>
          </cell>
          <cell r="D3233">
            <v>790.05</v>
          </cell>
          <cell r="E3233">
            <v>44.57</v>
          </cell>
          <cell r="F3233">
            <v>834.62</v>
          </cell>
        </row>
        <row r="3234">
          <cell r="A3234" t="str">
            <v>46.23.170</v>
          </cell>
          <cell r="B3234" t="str">
            <v>Tubo de concreto classe EA-3, DN= 1000 mm</v>
          </cell>
          <cell r="C3234" t="str">
            <v>M</v>
          </cell>
          <cell r="D3234">
            <v>805.06</v>
          </cell>
          <cell r="E3234">
            <v>55.71</v>
          </cell>
          <cell r="F3234">
            <v>860.77</v>
          </cell>
        </row>
        <row r="3235">
          <cell r="A3235" t="str">
            <v>46.23.180</v>
          </cell>
          <cell r="B3235" t="str">
            <v>Tubo de concreto classe EA-3, DN= 1200 mm</v>
          </cell>
          <cell r="C3235" t="str">
            <v>M</v>
          </cell>
          <cell r="D3235">
            <v>1125.1400000000001</v>
          </cell>
          <cell r="E3235">
            <v>111.42</v>
          </cell>
          <cell r="F3235">
            <v>1236.56</v>
          </cell>
        </row>
        <row r="3236">
          <cell r="A3236" t="str">
            <v>46.25</v>
          </cell>
          <cell r="B3236" t="str">
            <v>Tubulação em CPVC</v>
          </cell>
        </row>
        <row r="3237">
          <cell r="A3237" t="str">
            <v>46.25.050</v>
          </cell>
          <cell r="B3237" t="str">
            <v>Condutor em PVC 88mm, inclusive conexões - AP</v>
          </cell>
          <cell r="C3237" t="str">
            <v>M</v>
          </cell>
          <cell r="D3237">
            <v>68.48</v>
          </cell>
          <cell r="E3237">
            <v>37.89</v>
          </cell>
          <cell r="F3237">
            <v>106.37</v>
          </cell>
        </row>
        <row r="3238">
          <cell r="A3238" t="str">
            <v>46.26</v>
          </cell>
          <cell r="B3238" t="str">
            <v>Tubulacao em ferro fundido predial SMU - esgoto e pluvial</v>
          </cell>
        </row>
        <row r="3239">
          <cell r="A3239" t="str">
            <v>46.26.010</v>
          </cell>
          <cell r="B3239" t="str">
            <v>Tubo em ferro fundido com ponta e ponta, predial SMU, DN= 50 mm</v>
          </cell>
          <cell r="C3239" t="str">
            <v>M</v>
          </cell>
          <cell r="D3239">
            <v>159.46</v>
          </cell>
          <cell r="E3239">
            <v>22.83</v>
          </cell>
          <cell r="F3239">
            <v>182.29</v>
          </cell>
        </row>
        <row r="3240">
          <cell r="A3240" t="str">
            <v>46.26.020</v>
          </cell>
          <cell r="B3240" t="str">
            <v>Tubo em ferro fundido com ponta e ponta, predial SMU, DN= 75 mm</v>
          </cell>
          <cell r="C3240" t="str">
            <v>M</v>
          </cell>
          <cell r="D3240">
            <v>203.55</v>
          </cell>
          <cell r="E3240">
            <v>22.83</v>
          </cell>
          <cell r="F3240">
            <v>226.38</v>
          </cell>
        </row>
        <row r="3241">
          <cell r="A3241" t="str">
            <v>46.26.030</v>
          </cell>
          <cell r="B3241" t="str">
            <v>Tubo em ferro fundido com ponta e ponta, predial SMU, DN= 100 mm</v>
          </cell>
          <cell r="C3241" t="str">
            <v>M</v>
          </cell>
          <cell r="D3241">
            <v>258.93</v>
          </cell>
          <cell r="E3241">
            <v>32.11</v>
          </cell>
          <cell r="F3241">
            <v>291.04000000000002</v>
          </cell>
        </row>
        <row r="3242">
          <cell r="A3242" t="str">
            <v>46.26.040</v>
          </cell>
          <cell r="B3242" t="str">
            <v>Tubo em ferro fundido com ponta e ponta, predial SMU, DN= 150 mm</v>
          </cell>
          <cell r="C3242" t="str">
            <v>M</v>
          </cell>
          <cell r="D3242">
            <v>340.04</v>
          </cell>
          <cell r="E3242">
            <v>32.11</v>
          </cell>
          <cell r="F3242">
            <v>372.15</v>
          </cell>
        </row>
        <row r="3243">
          <cell r="A3243" t="str">
            <v>46.26.050</v>
          </cell>
          <cell r="B3243" t="str">
            <v>Tubo em ferro fundido com ponta e ponta, predial SMU, DN= 200 mm</v>
          </cell>
          <cell r="C3243" t="str">
            <v>M</v>
          </cell>
          <cell r="D3243">
            <v>594.22</v>
          </cell>
          <cell r="E3243">
            <v>32.11</v>
          </cell>
          <cell r="F3243">
            <v>626.33000000000004</v>
          </cell>
        </row>
        <row r="3244">
          <cell r="A3244" t="str">
            <v>46.26.060</v>
          </cell>
          <cell r="B3244" t="str">
            <v>Junta de união em aço inoxidável para tubo em ferro fundido predial SMU, DN= 50 mm</v>
          </cell>
          <cell r="C3244" t="str">
            <v>UN</v>
          </cell>
          <cell r="D3244">
            <v>64.16</v>
          </cell>
          <cell r="E3244">
            <v>18.260000000000002</v>
          </cell>
          <cell r="F3244">
            <v>82.42</v>
          </cell>
        </row>
        <row r="3245">
          <cell r="A3245" t="str">
            <v>46.26.070</v>
          </cell>
          <cell r="B3245" t="str">
            <v>Junta de união em aço inoxidável para tubo em ferro fundido predial SMU, DN= 75 mm</v>
          </cell>
          <cell r="C3245" t="str">
            <v>UN</v>
          </cell>
          <cell r="D3245">
            <v>73.61</v>
          </cell>
          <cell r="E3245">
            <v>18.260000000000002</v>
          </cell>
          <cell r="F3245">
            <v>91.87</v>
          </cell>
        </row>
        <row r="3246">
          <cell r="A3246" t="str">
            <v>46.26.080</v>
          </cell>
          <cell r="B3246" t="str">
            <v>Junta de união em aço inoxidável para tubo em ferro fundido predial SMU, DN= 100 mm</v>
          </cell>
          <cell r="C3246" t="str">
            <v>UN</v>
          </cell>
          <cell r="D3246">
            <v>91.88</v>
          </cell>
          <cell r="E3246">
            <v>22.83</v>
          </cell>
          <cell r="F3246">
            <v>114.71</v>
          </cell>
        </row>
        <row r="3247">
          <cell r="A3247" t="str">
            <v>46.26.090</v>
          </cell>
          <cell r="B3247" t="str">
            <v>Junta de união em aço inoxidável para tubo em ferro fundido predial SMU, DN= 150 mm</v>
          </cell>
          <cell r="C3247" t="str">
            <v>UN</v>
          </cell>
          <cell r="D3247">
            <v>144.22</v>
          </cell>
          <cell r="E3247">
            <v>22.83</v>
          </cell>
          <cell r="F3247">
            <v>167.05</v>
          </cell>
        </row>
        <row r="3248">
          <cell r="A3248" t="str">
            <v>46.26.100</v>
          </cell>
          <cell r="B3248" t="str">
            <v>Junta de união em aço inoxidável para tubo em ferro fundido predial SMU, DN= 200 mm</v>
          </cell>
          <cell r="C3248" t="str">
            <v>UN</v>
          </cell>
          <cell r="D3248">
            <v>191.11</v>
          </cell>
          <cell r="E3248">
            <v>22.83</v>
          </cell>
          <cell r="F3248">
            <v>213.94</v>
          </cell>
        </row>
        <row r="3249">
          <cell r="A3249" t="str">
            <v>46.26.110</v>
          </cell>
          <cell r="B3249" t="str">
            <v>Conjunto de ancoragem para tubo em ferro fundido predial SMU, DN= 50 mm</v>
          </cell>
          <cell r="C3249" t="str">
            <v>CJ</v>
          </cell>
          <cell r="D3249">
            <v>977.84</v>
          </cell>
          <cell r="E3249">
            <v>18.260000000000002</v>
          </cell>
          <cell r="F3249">
            <v>996.1</v>
          </cell>
        </row>
        <row r="3250">
          <cell r="A3250" t="str">
            <v>46.26.120</v>
          </cell>
          <cell r="B3250" t="str">
            <v>Conjunto de ancoragem para tubo em ferro fundido predial SMU, DN= 75 mm</v>
          </cell>
          <cell r="C3250" t="str">
            <v>CJ</v>
          </cell>
          <cell r="D3250">
            <v>1043.03</v>
          </cell>
          <cell r="E3250">
            <v>18.260000000000002</v>
          </cell>
          <cell r="F3250">
            <v>1061.29</v>
          </cell>
        </row>
        <row r="3251">
          <cell r="A3251" t="str">
            <v>46.26.130</v>
          </cell>
          <cell r="B3251" t="str">
            <v>Conjunto de ancoragem para tubo em ferro fundido predial SMU, DN= 100 mm</v>
          </cell>
          <cell r="C3251" t="str">
            <v>CJ</v>
          </cell>
          <cell r="D3251">
            <v>1044.76</v>
          </cell>
          <cell r="E3251">
            <v>22.83</v>
          </cell>
          <cell r="F3251">
            <v>1067.5899999999999</v>
          </cell>
        </row>
        <row r="3252">
          <cell r="A3252" t="str">
            <v>46.26.136</v>
          </cell>
          <cell r="B3252" t="str">
            <v>Conjunto de ancoragem para tubo em ferro fundido predial SMU, DN= 125 mm</v>
          </cell>
          <cell r="C3252" t="str">
            <v>CJ</v>
          </cell>
          <cell r="D3252">
            <v>1078.8499999999999</v>
          </cell>
          <cell r="E3252">
            <v>22.83</v>
          </cell>
          <cell r="F3252">
            <v>1101.68</v>
          </cell>
        </row>
        <row r="3253">
          <cell r="A3253" t="str">
            <v>46.26.140</v>
          </cell>
          <cell r="B3253" t="str">
            <v>Conjunto de ancoragem para tubo em ferro fundido predial SMU, DN= 150 mm</v>
          </cell>
          <cell r="C3253" t="str">
            <v>CJ</v>
          </cell>
          <cell r="D3253">
            <v>1219.8399999999999</v>
          </cell>
          <cell r="E3253">
            <v>22.83</v>
          </cell>
          <cell r="F3253">
            <v>1242.67</v>
          </cell>
        </row>
        <row r="3254">
          <cell r="A3254" t="str">
            <v>46.26.150</v>
          </cell>
          <cell r="B3254" t="str">
            <v>Conjunto de ancoragem para tubo em ferro fundido predial SMU, DN= 200 mm</v>
          </cell>
          <cell r="C3254" t="str">
            <v>CJ</v>
          </cell>
          <cell r="D3254">
            <v>1855.89</v>
          </cell>
          <cell r="E3254">
            <v>22.83</v>
          </cell>
          <cell r="F3254">
            <v>1878.72</v>
          </cell>
        </row>
        <row r="3255">
          <cell r="A3255" t="str">
            <v>46.26.200</v>
          </cell>
          <cell r="B3255" t="str">
            <v>Tubo em ferro fundido com ponta e ponta, predial SMU, DN= 125 mm</v>
          </cell>
          <cell r="C3255" t="str">
            <v>M</v>
          </cell>
          <cell r="D3255">
            <v>322.41000000000003</v>
          </cell>
          <cell r="E3255">
            <v>32.11</v>
          </cell>
          <cell r="F3255">
            <v>354.52</v>
          </cell>
        </row>
        <row r="3256">
          <cell r="A3256" t="str">
            <v>46.26.210</v>
          </cell>
          <cell r="B3256" t="str">
            <v>Tubo em ferro fundido com ponta e ponta, predial SMU, DN= 250 mm</v>
          </cell>
          <cell r="C3256" t="str">
            <v>M</v>
          </cell>
          <cell r="D3256">
            <v>994.13</v>
          </cell>
          <cell r="E3256">
            <v>32.11</v>
          </cell>
          <cell r="F3256">
            <v>1026.24</v>
          </cell>
        </row>
        <row r="3257">
          <cell r="A3257" t="str">
            <v>46.26.400</v>
          </cell>
          <cell r="B3257" t="str">
            <v>Joelho 45° em ferro fundido, predial SMU, DN= 50 mm</v>
          </cell>
          <cell r="C3257" t="str">
            <v>UN</v>
          </cell>
          <cell r="D3257">
            <v>117.73</v>
          </cell>
          <cell r="E3257">
            <v>18.260000000000002</v>
          </cell>
          <cell r="F3257">
            <v>135.99</v>
          </cell>
        </row>
        <row r="3258">
          <cell r="A3258" t="str">
            <v>46.26.410</v>
          </cell>
          <cell r="B3258" t="str">
            <v>Joelho 45° em ferro fundido, predial SMU, DN= 75 mm</v>
          </cell>
          <cell r="C3258" t="str">
            <v>UN</v>
          </cell>
          <cell r="D3258">
            <v>155.94</v>
          </cell>
          <cell r="E3258">
            <v>18.260000000000002</v>
          </cell>
          <cell r="F3258">
            <v>174.2</v>
          </cell>
        </row>
        <row r="3259">
          <cell r="A3259" t="str">
            <v>46.26.420</v>
          </cell>
          <cell r="B3259" t="str">
            <v>Joelho 45° em ferro fundido, predial SMU, DN= 100 mm</v>
          </cell>
          <cell r="C3259" t="str">
            <v>UN</v>
          </cell>
          <cell r="D3259">
            <v>169.24</v>
          </cell>
          <cell r="E3259">
            <v>22.83</v>
          </cell>
          <cell r="F3259">
            <v>192.07</v>
          </cell>
        </row>
        <row r="3260">
          <cell r="A3260" t="str">
            <v>46.26.426</v>
          </cell>
          <cell r="B3260" t="str">
            <v>Joelho 45° em ferro fundido, predial SMU, DN= 125 mm</v>
          </cell>
          <cell r="C3260" t="str">
            <v>UN</v>
          </cell>
          <cell r="D3260">
            <v>281.02</v>
          </cell>
          <cell r="E3260">
            <v>22.83</v>
          </cell>
          <cell r="F3260">
            <v>303.85000000000002</v>
          </cell>
        </row>
        <row r="3261">
          <cell r="A3261" t="str">
            <v>46.26.430</v>
          </cell>
          <cell r="B3261" t="str">
            <v>Joelho 45° em ferro fundido, predial SMU, DN= 150 mm</v>
          </cell>
          <cell r="C3261" t="str">
            <v>UN</v>
          </cell>
          <cell r="D3261">
            <v>290.22000000000003</v>
          </cell>
          <cell r="E3261">
            <v>22.83</v>
          </cell>
          <cell r="F3261">
            <v>313.05</v>
          </cell>
        </row>
        <row r="3262">
          <cell r="A3262" t="str">
            <v>46.26.440</v>
          </cell>
          <cell r="B3262" t="str">
            <v>Joelho 45° em ferro fundido, predial SMU, DN= 200 mm</v>
          </cell>
          <cell r="C3262" t="str">
            <v>UN</v>
          </cell>
          <cell r="D3262">
            <v>650.46</v>
          </cell>
          <cell r="E3262">
            <v>22.83</v>
          </cell>
          <cell r="F3262">
            <v>673.29</v>
          </cell>
        </row>
        <row r="3263">
          <cell r="A3263" t="str">
            <v>46.26.460</v>
          </cell>
          <cell r="B3263" t="str">
            <v>Joelho 88° em ferro fundido, predial SMU, DN= 50 mm</v>
          </cell>
          <cell r="C3263" t="str">
            <v>UN</v>
          </cell>
          <cell r="D3263">
            <v>181.45</v>
          </cell>
          <cell r="E3263">
            <v>18.260000000000002</v>
          </cell>
          <cell r="F3263">
            <v>199.71</v>
          </cell>
        </row>
        <row r="3264">
          <cell r="A3264" t="str">
            <v>46.26.470</v>
          </cell>
          <cell r="B3264" t="str">
            <v>Joelho 88° em ferro fundido, predial SMU, DN= 75 mm</v>
          </cell>
          <cell r="C3264" t="str">
            <v>UN</v>
          </cell>
          <cell r="D3264">
            <v>189.67</v>
          </cell>
          <cell r="E3264">
            <v>18.260000000000002</v>
          </cell>
          <cell r="F3264">
            <v>207.93</v>
          </cell>
        </row>
        <row r="3265">
          <cell r="A3265" t="str">
            <v>46.26.480</v>
          </cell>
          <cell r="B3265" t="str">
            <v>Joelho 88° em ferro fundido, predial SMU, DN= 100 mm</v>
          </cell>
          <cell r="C3265" t="str">
            <v>UN</v>
          </cell>
          <cell r="D3265">
            <v>192.34</v>
          </cell>
          <cell r="E3265">
            <v>22.83</v>
          </cell>
          <cell r="F3265">
            <v>215.17</v>
          </cell>
        </row>
        <row r="3266">
          <cell r="A3266" t="str">
            <v>46.26.490</v>
          </cell>
          <cell r="B3266" t="str">
            <v>Joelho 88° em ferro fundido, predial SMU, DN= 150 mm</v>
          </cell>
          <cell r="C3266" t="str">
            <v>UN</v>
          </cell>
          <cell r="D3266">
            <v>244.34</v>
          </cell>
          <cell r="E3266">
            <v>22.83</v>
          </cell>
          <cell r="F3266">
            <v>267.17</v>
          </cell>
        </row>
        <row r="3267">
          <cell r="A3267" t="str">
            <v>46.26.500</v>
          </cell>
          <cell r="B3267" t="str">
            <v>Joelho 88° em ferro fundido, predial SMU, DN= 200 mm</v>
          </cell>
          <cell r="C3267" t="str">
            <v>UN</v>
          </cell>
          <cell r="D3267">
            <v>352.78</v>
          </cell>
          <cell r="E3267">
            <v>22.83</v>
          </cell>
          <cell r="F3267">
            <v>375.61</v>
          </cell>
        </row>
        <row r="3268">
          <cell r="A3268" t="str">
            <v>46.26.510</v>
          </cell>
          <cell r="B3268" t="str">
            <v>Junção 45° em ferro fundido, predial SMU, DN= 50 x 50 mm</v>
          </cell>
          <cell r="C3268" t="str">
            <v>UN</v>
          </cell>
          <cell r="D3268">
            <v>138.88999999999999</v>
          </cell>
          <cell r="E3268">
            <v>18.260000000000002</v>
          </cell>
          <cell r="F3268">
            <v>157.15</v>
          </cell>
        </row>
        <row r="3269">
          <cell r="A3269" t="str">
            <v>46.26.516</v>
          </cell>
          <cell r="B3269" t="str">
            <v>Junção 45° em ferro fundido, predial SMU, DN= 75 x 50 mm</v>
          </cell>
          <cell r="C3269" t="str">
            <v>UN</v>
          </cell>
          <cell r="D3269">
            <v>215.32</v>
          </cell>
          <cell r="E3269">
            <v>18.260000000000002</v>
          </cell>
          <cell r="F3269">
            <v>233.58</v>
          </cell>
        </row>
        <row r="3270">
          <cell r="A3270" t="str">
            <v>46.26.520</v>
          </cell>
          <cell r="B3270" t="str">
            <v>Junção 45° em ferro fundido, predial SMU, DN= 75 x 75 mm</v>
          </cell>
          <cell r="C3270" t="str">
            <v>UN</v>
          </cell>
          <cell r="D3270">
            <v>245.47</v>
          </cell>
          <cell r="E3270">
            <v>18.260000000000002</v>
          </cell>
          <cell r="F3270">
            <v>263.73</v>
          </cell>
        </row>
        <row r="3271">
          <cell r="A3271" t="str">
            <v>46.26.540</v>
          </cell>
          <cell r="B3271" t="str">
            <v>Junção 45° em ferro fundido, predial SMU, DN= 100 x 75 mm</v>
          </cell>
          <cell r="C3271" t="str">
            <v>UN</v>
          </cell>
          <cell r="D3271">
            <v>287.83</v>
          </cell>
          <cell r="E3271">
            <v>22.83</v>
          </cell>
          <cell r="F3271">
            <v>310.66000000000003</v>
          </cell>
        </row>
        <row r="3272">
          <cell r="A3272" t="str">
            <v>46.26.550</v>
          </cell>
          <cell r="B3272" t="str">
            <v>Junção 45° em ferro fundido, predial SMU, DN= 100 x 100 mm</v>
          </cell>
          <cell r="C3272" t="str">
            <v>UN</v>
          </cell>
          <cell r="D3272">
            <v>340.27</v>
          </cell>
          <cell r="E3272">
            <v>22.83</v>
          </cell>
          <cell r="F3272">
            <v>363.1</v>
          </cell>
        </row>
        <row r="3273">
          <cell r="A3273" t="str">
            <v>46.26.560</v>
          </cell>
          <cell r="B3273" t="str">
            <v>Junção 45° em ferro fundido, predial SMU, DN= 150 x 150 mm</v>
          </cell>
          <cell r="C3273" t="str">
            <v>UN</v>
          </cell>
          <cell r="D3273">
            <v>950.42</v>
          </cell>
          <cell r="E3273">
            <v>22.83</v>
          </cell>
          <cell r="F3273">
            <v>973.25</v>
          </cell>
        </row>
        <row r="3274">
          <cell r="A3274" t="str">
            <v>46.26.580</v>
          </cell>
          <cell r="B3274" t="str">
            <v>Junta de união em aço inoxidável para tubo em ferro fundido predial SMU, DN= 125 mm</v>
          </cell>
          <cell r="C3274" t="str">
            <v>UN</v>
          </cell>
          <cell r="D3274">
            <v>116.9</v>
          </cell>
          <cell r="E3274">
            <v>22.83</v>
          </cell>
          <cell r="F3274">
            <v>139.72999999999999</v>
          </cell>
        </row>
        <row r="3275">
          <cell r="A3275" t="str">
            <v>46.26.590</v>
          </cell>
          <cell r="B3275" t="str">
            <v>Junta de união em aço inoxidável para tubo em ferro fundido predial SMU, DN= 250 mm</v>
          </cell>
          <cell r="C3275" t="str">
            <v>UN</v>
          </cell>
          <cell r="D3275">
            <v>639.95000000000005</v>
          </cell>
          <cell r="E3275">
            <v>22.83</v>
          </cell>
          <cell r="F3275">
            <v>662.78</v>
          </cell>
        </row>
        <row r="3276">
          <cell r="A3276" t="str">
            <v>46.26.600</v>
          </cell>
          <cell r="B3276" t="str">
            <v>Redução excêntrica em ferro fundido, predial SMU, DN= 75 x 50 mm</v>
          </cell>
          <cell r="C3276" t="str">
            <v>UN</v>
          </cell>
          <cell r="D3276">
            <v>141.31</v>
          </cell>
          <cell r="E3276">
            <v>18.260000000000002</v>
          </cell>
          <cell r="F3276">
            <v>159.57</v>
          </cell>
        </row>
        <row r="3277">
          <cell r="A3277" t="str">
            <v>46.26.610</v>
          </cell>
          <cell r="B3277" t="str">
            <v>Redução excêntrica em ferro fundido, predial SMU, DN= 100 x 75 mm</v>
          </cell>
          <cell r="C3277" t="str">
            <v>UN</v>
          </cell>
          <cell r="D3277">
            <v>214.64</v>
          </cell>
          <cell r="E3277">
            <v>22.83</v>
          </cell>
          <cell r="F3277">
            <v>237.47</v>
          </cell>
        </row>
        <row r="3278">
          <cell r="A3278" t="str">
            <v>46.26.612</v>
          </cell>
          <cell r="B3278" t="str">
            <v>Redução excêntrica em ferro fundido, predial SMU, DN= 125 x 75 mm</v>
          </cell>
          <cell r="C3278" t="str">
            <v>UN</v>
          </cell>
          <cell r="D3278">
            <v>255.13</v>
          </cell>
          <cell r="E3278">
            <v>22.83</v>
          </cell>
          <cell r="F3278">
            <v>277.95999999999998</v>
          </cell>
        </row>
        <row r="3279">
          <cell r="A3279" t="str">
            <v>46.26.614</v>
          </cell>
          <cell r="B3279" t="str">
            <v>Redução excêntrica em ferro fundido, predial SMU, DN= 125 x 100 mm</v>
          </cell>
          <cell r="C3279" t="str">
            <v>UN</v>
          </cell>
          <cell r="D3279">
            <v>251.08</v>
          </cell>
          <cell r="E3279">
            <v>22.83</v>
          </cell>
          <cell r="F3279">
            <v>273.91000000000003</v>
          </cell>
        </row>
        <row r="3280">
          <cell r="A3280" t="str">
            <v>46.26.616</v>
          </cell>
          <cell r="B3280" t="str">
            <v>Redução excêntrica em ferro fundido, predial SMU, DN= 150 x 75 mm</v>
          </cell>
          <cell r="C3280" t="str">
            <v>UN</v>
          </cell>
          <cell r="D3280">
            <v>524.94000000000005</v>
          </cell>
          <cell r="E3280">
            <v>22.83</v>
          </cell>
          <cell r="F3280">
            <v>547.77</v>
          </cell>
        </row>
        <row r="3281">
          <cell r="A3281" t="str">
            <v>46.26.632</v>
          </cell>
          <cell r="B3281" t="str">
            <v>Redução excêntrica em ferro fundido, predial SMU, DN= 150 x 100 mm</v>
          </cell>
          <cell r="C3281" t="str">
            <v>UN</v>
          </cell>
          <cell r="D3281">
            <v>517.66999999999996</v>
          </cell>
          <cell r="E3281">
            <v>22.83</v>
          </cell>
          <cell r="F3281">
            <v>540.5</v>
          </cell>
        </row>
        <row r="3282">
          <cell r="A3282" t="str">
            <v>46.26.634</v>
          </cell>
          <cell r="B3282" t="str">
            <v>Redução excêntrica em ferro fundido, predial SMU, DN= 150 x 125 mm</v>
          </cell>
          <cell r="C3282" t="str">
            <v>UN</v>
          </cell>
          <cell r="D3282">
            <v>553.69000000000005</v>
          </cell>
          <cell r="E3282">
            <v>22.83</v>
          </cell>
          <cell r="F3282">
            <v>576.52</v>
          </cell>
        </row>
        <row r="3283">
          <cell r="A3283" t="str">
            <v>46.26.636</v>
          </cell>
          <cell r="B3283" t="str">
            <v>Redução excêntrica em ferro fundido, predial SMU, DN= 200 x 125 mm</v>
          </cell>
          <cell r="C3283" t="str">
            <v>UN</v>
          </cell>
          <cell r="D3283">
            <v>572.05999999999995</v>
          </cell>
          <cell r="E3283">
            <v>22.83</v>
          </cell>
          <cell r="F3283">
            <v>594.89</v>
          </cell>
        </row>
        <row r="3284">
          <cell r="A3284" t="str">
            <v>46.26.640</v>
          </cell>
          <cell r="B3284" t="str">
            <v>Redução excêntrica em ferro fundido, predial SMU, DN= 200 x 150 mm</v>
          </cell>
          <cell r="C3284" t="str">
            <v>UN</v>
          </cell>
          <cell r="D3284">
            <v>626.70000000000005</v>
          </cell>
          <cell r="E3284">
            <v>22.83</v>
          </cell>
          <cell r="F3284">
            <v>649.53</v>
          </cell>
        </row>
        <row r="3285">
          <cell r="A3285" t="str">
            <v>46.26.690</v>
          </cell>
          <cell r="B3285" t="str">
            <v>Redução excêntrica em ferro fundido, predial SMU, DN= 250 x 200 mm</v>
          </cell>
          <cell r="C3285" t="str">
            <v>UN</v>
          </cell>
          <cell r="D3285">
            <v>1430.98</v>
          </cell>
          <cell r="E3285">
            <v>22.83</v>
          </cell>
          <cell r="F3285">
            <v>1453.81</v>
          </cell>
        </row>
        <row r="3286">
          <cell r="A3286" t="str">
            <v>46.26.700</v>
          </cell>
          <cell r="B3286" t="str">
            <v>Te de visita em ferro fundido, predial SMU, DN= 75 mm</v>
          </cell>
          <cell r="C3286" t="str">
            <v>UN</v>
          </cell>
          <cell r="D3286">
            <v>516.99</v>
          </cell>
          <cell r="E3286">
            <v>18.260000000000002</v>
          </cell>
          <cell r="F3286">
            <v>535.25</v>
          </cell>
        </row>
        <row r="3287">
          <cell r="A3287" t="str">
            <v>46.26.710</v>
          </cell>
          <cell r="B3287" t="str">
            <v>Te de visita em ferro fundido, predial SMU, DN= 100 mm</v>
          </cell>
          <cell r="C3287" t="str">
            <v>UN</v>
          </cell>
          <cell r="D3287">
            <v>952.42</v>
          </cell>
          <cell r="E3287">
            <v>22.83</v>
          </cell>
          <cell r="F3287">
            <v>975.25</v>
          </cell>
        </row>
        <row r="3288">
          <cell r="A3288" t="str">
            <v>46.26.720</v>
          </cell>
          <cell r="B3288" t="str">
            <v>Te de visita em ferro fundido, predial SMU, DN= 125 mm</v>
          </cell>
          <cell r="C3288" t="str">
            <v>UN</v>
          </cell>
          <cell r="D3288">
            <v>1230.75</v>
          </cell>
          <cell r="E3288">
            <v>22.83</v>
          </cell>
          <cell r="F3288">
            <v>1253.58</v>
          </cell>
        </row>
        <row r="3289">
          <cell r="A3289" t="str">
            <v>46.26.730</v>
          </cell>
          <cell r="B3289" t="str">
            <v>Te de visita em ferro fundido, predial SMU, DN= 150 mm</v>
          </cell>
          <cell r="C3289" t="str">
            <v>UN</v>
          </cell>
          <cell r="D3289">
            <v>1633.71</v>
          </cell>
          <cell r="E3289">
            <v>22.83</v>
          </cell>
          <cell r="F3289">
            <v>1656.54</v>
          </cell>
        </row>
        <row r="3290">
          <cell r="A3290" t="str">
            <v>46.26.740</v>
          </cell>
          <cell r="B3290" t="str">
            <v>Te de visita em ferro fundido, predial SMU, DN= 200 mm</v>
          </cell>
          <cell r="C3290" t="str">
            <v>UN</v>
          </cell>
          <cell r="D3290">
            <v>3405.75</v>
          </cell>
          <cell r="E3290">
            <v>22.83</v>
          </cell>
          <cell r="F3290">
            <v>3428.58</v>
          </cell>
        </row>
        <row r="3291">
          <cell r="A3291" t="str">
            <v>46.26.800</v>
          </cell>
          <cell r="B3291" t="str">
            <v>Abraçadeira dentada para travamento em aço inoxidável, com parafuso de aço zincado, para tubo em ferro fundido predial SMU, DN= 50 mm</v>
          </cell>
          <cell r="C3291" t="str">
            <v>UN</v>
          </cell>
          <cell r="D3291">
            <v>229.23</v>
          </cell>
          <cell r="E3291">
            <v>18.260000000000002</v>
          </cell>
          <cell r="F3291">
            <v>247.49</v>
          </cell>
        </row>
        <row r="3292">
          <cell r="A3292" t="str">
            <v>46.26.810</v>
          </cell>
          <cell r="B3292" t="str">
            <v>Abraçadeira dentada para travamento em aço inoxidável, com parafuso de aço zincado, para tubo em ferro fundido predial SMU, DN= 75 mm</v>
          </cell>
          <cell r="C3292" t="str">
            <v>UN</v>
          </cell>
          <cell r="D3292">
            <v>266.82</v>
          </cell>
          <cell r="E3292">
            <v>18.260000000000002</v>
          </cell>
          <cell r="F3292">
            <v>285.08</v>
          </cell>
        </row>
        <row r="3293">
          <cell r="A3293" t="str">
            <v>46.26.820</v>
          </cell>
          <cell r="B3293" t="str">
            <v>Abraçadeira dentada para travamento em aço inoxidável, com parafuso de aço zincado, para tubo em ferro fundido predial SMU, DN= 100 mm</v>
          </cell>
          <cell r="C3293" t="str">
            <v>UN</v>
          </cell>
          <cell r="D3293">
            <v>625.30999999999995</v>
          </cell>
          <cell r="E3293">
            <v>22.83</v>
          </cell>
          <cell r="F3293">
            <v>648.14</v>
          </cell>
        </row>
        <row r="3294">
          <cell r="A3294" t="str">
            <v>46.26.825</v>
          </cell>
          <cell r="B3294" t="str">
            <v>Abraçadeira dentada para travamento em aço inoxidável, com parafuso de aço zincado, para tubo em ferro fundido predial SMU, DN= 125 mm</v>
          </cell>
          <cell r="C3294" t="str">
            <v>UN</v>
          </cell>
          <cell r="D3294">
            <v>664.91</v>
          </cell>
          <cell r="E3294">
            <v>22.83</v>
          </cell>
          <cell r="F3294">
            <v>687.74</v>
          </cell>
        </row>
        <row r="3295">
          <cell r="A3295" t="str">
            <v>46.26.830</v>
          </cell>
          <cell r="B3295" t="str">
            <v>Abraçadeira dentada para travamento em aço inoxidável, com parafuso de aço zincado, para tubo em ferro fundido predial SMU, DN= 150 mm</v>
          </cell>
          <cell r="C3295" t="str">
            <v>UN</v>
          </cell>
          <cell r="D3295">
            <v>906.22</v>
          </cell>
          <cell r="E3295">
            <v>22.83</v>
          </cell>
          <cell r="F3295">
            <v>929.05</v>
          </cell>
        </row>
        <row r="3296">
          <cell r="A3296" t="str">
            <v>46.26.840</v>
          </cell>
          <cell r="B3296" t="str">
            <v>Tampão simples em ferro fundido, predial SMU, DN= 150 mm</v>
          </cell>
          <cell r="C3296" t="str">
            <v>UN</v>
          </cell>
          <cell r="D3296">
            <v>255.83</v>
          </cell>
          <cell r="E3296">
            <v>22.83</v>
          </cell>
          <cell r="F3296">
            <v>278.66000000000003</v>
          </cell>
        </row>
        <row r="3297">
          <cell r="A3297" t="str">
            <v>46.26.843</v>
          </cell>
          <cell r="B3297" t="str">
            <v>Tampão simples em ferro fundido, predial SMU, DN= 200 mm</v>
          </cell>
          <cell r="C3297" t="str">
            <v>UN</v>
          </cell>
          <cell r="D3297">
            <v>580.38</v>
          </cell>
          <cell r="E3297">
            <v>22.83</v>
          </cell>
          <cell r="F3297">
            <v>603.21</v>
          </cell>
        </row>
        <row r="3298">
          <cell r="A3298" t="str">
            <v>46.26.900</v>
          </cell>
          <cell r="B3298" t="str">
            <v>Junção 45° em ferro fundido, predial SMU, DN= 125 x 100 mm</v>
          </cell>
          <cell r="C3298" t="str">
            <v>UN</v>
          </cell>
          <cell r="D3298">
            <v>605.04999999999995</v>
          </cell>
          <cell r="E3298">
            <v>22.83</v>
          </cell>
          <cell r="F3298">
            <v>627.88</v>
          </cell>
        </row>
        <row r="3299">
          <cell r="A3299" t="str">
            <v>46.26.910</v>
          </cell>
          <cell r="B3299" t="str">
            <v>Junção 45° em ferro fundido, predial SMU, DN= 150 x 100 mm</v>
          </cell>
          <cell r="C3299" t="str">
            <v>UN</v>
          </cell>
          <cell r="D3299">
            <v>827.99</v>
          </cell>
          <cell r="E3299">
            <v>22.83</v>
          </cell>
          <cell r="F3299">
            <v>850.82</v>
          </cell>
        </row>
        <row r="3300">
          <cell r="A3300" t="str">
            <v>46.26.920</v>
          </cell>
          <cell r="B3300" t="str">
            <v>Junção 45° em ferro fundido, predial SMU, DN= 200 x 100 mm</v>
          </cell>
          <cell r="C3300" t="str">
            <v>UN</v>
          </cell>
          <cell r="D3300">
            <v>1182.23</v>
          </cell>
          <cell r="E3300">
            <v>22.83</v>
          </cell>
          <cell r="F3300">
            <v>1205.06</v>
          </cell>
        </row>
        <row r="3301">
          <cell r="A3301" t="str">
            <v>46.26.930</v>
          </cell>
          <cell r="B3301" t="str">
            <v>Junção 45° em ferro fundido, predial SMU, DN= 200 x 200 mm</v>
          </cell>
          <cell r="C3301" t="str">
            <v>UN</v>
          </cell>
          <cell r="D3301">
            <v>3484.61</v>
          </cell>
          <cell r="E3301">
            <v>22.83</v>
          </cell>
          <cell r="F3301">
            <v>3507.44</v>
          </cell>
        </row>
        <row r="3302">
          <cell r="A3302" t="str">
            <v>46.27</v>
          </cell>
          <cell r="B3302" t="str">
            <v>Tubulacao em cobre, para sistema de ar condicionado</v>
          </cell>
        </row>
        <row r="3303">
          <cell r="A3303" t="str">
            <v>46.27.050</v>
          </cell>
          <cell r="B3303" t="str">
            <v>Tubo de cobre flexível, espessura 1/32" - diâmetro 3/16", inclusive conexões</v>
          </cell>
          <cell r="C3303" t="str">
            <v>M</v>
          </cell>
          <cell r="D3303">
            <v>8.6199999999999992</v>
          </cell>
          <cell r="E3303">
            <v>7.53</v>
          </cell>
          <cell r="F3303">
            <v>16.149999999999999</v>
          </cell>
        </row>
        <row r="3304">
          <cell r="A3304" t="str">
            <v>46.27.060</v>
          </cell>
          <cell r="B3304" t="str">
            <v>Tubo de cobre flexível, espessura 1/32" - diâmetro 1/4", inclusive conexões</v>
          </cell>
          <cell r="C3304" t="str">
            <v>M</v>
          </cell>
          <cell r="D3304">
            <v>12.66</v>
          </cell>
          <cell r="E3304">
            <v>7.53</v>
          </cell>
          <cell r="F3304">
            <v>20.190000000000001</v>
          </cell>
        </row>
        <row r="3305">
          <cell r="A3305" t="str">
            <v>46.27.070</v>
          </cell>
          <cell r="B3305" t="str">
            <v>Tubo de cobre flexível, espessura 1/32" - diâmetro 5/16", inclusive conexões</v>
          </cell>
          <cell r="C3305" t="str">
            <v>M</v>
          </cell>
          <cell r="D3305">
            <v>15.73</v>
          </cell>
          <cell r="E3305">
            <v>7.53</v>
          </cell>
          <cell r="F3305">
            <v>23.26</v>
          </cell>
        </row>
        <row r="3306">
          <cell r="A3306" t="str">
            <v>46.27.080</v>
          </cell>
          <cell r="B3306" t="str">
            <v>Tubo de cobre flexível, espessura 1/32" - diâmetro 3/8", inclusive conexões</v>
          </cell>
          <cell r="C3306" t="str">
            <v>M</v>
          </cell>
          <cell r="D3306">
            <v>19.86</v>
          </cell>
          <cell r="E3306">
            <v>11.41</v>
          </cell>
          <cell r="F3306">
            <v>31.27</v>
          </cell>
        </row>
        <row r="3307">
          <cell r="A3307" t="str">
            <v>46.27.090</v>
          </cell>
          <cell r="B3307" t="str">
            <v>Tubo de cobre flexível, espessura 1/32" - diâmetro 1/2", inclusive conexões</v>
          </cell>
          <cell r="C3307" t="str">
            <v>M</v>
          </cell>
          <cell r="D3307">
            <v>26.36</v>
          </cell>
          <cell r="E3307">
            <v>11.41</v>
          </cell>
          <cell r="F3307">
            <v>37.770000000000003</v>
          </cell>
        </row>
        <row r="3308">
          <cell r="A3308" t="str">
            <v>46.27.100</v>
          </cell>
          <cell r="B3308" t="str">
            <v>Tubo de cobre flexível, espessura 1/32" - diâmetro 5/8", inclusive conexões</v>
          </cell>
          <cell r="C3308" t="str">
            <v>M</v>
          </cell>
          <cell r="D3308">
            <v>33.94</v>
          </cell>
          <cell r="E3308">
            <v>11.41</v>
          </cell>
          <cell r="F3308">
            <v>45.35</v>
          </cell>
        </row>
        <row r="3309">
          <cell r="A3309" t="str">
            <v>46.27.110</v>
          </cell>
          <cell r="B3309" t="str">
            <v>Tubo de cobre flexível, espessura 1/32" - diâmetro 3/4", inclusive conexões</v>
          </cell>
          <cell r="C3309" t="str">
            <v>M</v>
          </cell>
          <cell r="D3309">
            <v>41.64</v>
          </cell>
          <cell r="E3309">
            <v>11.41</v>
          </cell>
          <cell r="F3309">
            <v>53.05</v>
          </cell>
        </row>
        <row r="3310">
          <cell r="A3310" t="str">
            <v>46.32</v>
          </cell>
          <cell r="B3310" t="str">
            <v>Tubulacao em cobre rigido, para sistema VRF de ar condicionado</v>
          </cell>
        </row>
        <row r="3311">
          <cell r="A3311" t="str">
            <v>46.32.001</v>
          </cell>
          <cell r="B3311" t="str">
            <v>Tubo de cobre sem costura, rígido, espessura 1/16" - diâmetro 3/8", inclusive conexões</v>
          </cell>
          <cell r="C3311" t="str">
            <v>M</v>
          </cell>
          <cell r="D3311">
            <v>48.34</v>
          </cell>
          <cell r="E3311">
            <v>16.440000000000001</v>
          </cell>
          <cell r="F3311">
            <v>64.78</v>
          </cell>
        </row>
        <row r="3312">
          <cell r="A3312" t="str">
            <v>46.32.002</v>
          </cell>
          <cell r="B3312" t="str">
            <v>Tubo de cobre sem costura, rígido, espessura 1/16" - diâmetro 1/2", inclusive conexões</v>
          </cell>
          <cell r="C3312" t="str">
            <v>M</v>
          </cell>
          <cell r="D3312">
            <v>70.599999999999994</v>
          </cell>
          <cell r="E3312">
            <v>16.440000000000001</v>
          </cell>
          <cell r="F3312">
            <v>87.04</v>
          </cell>
        </row>
        <row r="3313">
          <cell r="A3313" t="str">
            <v>46.32.003</v>
          </cell>
          <cell r="B3313" t="str">
            <v>Tubo de cobre sem costura, rígido, espessura 1/16" - diâmetro 5/8", inclusive conexões</v>
          </cell>
          <cell r="C3313" t="str">
            <v>M</v>
          </cell>
          <cell r="D3313">
            <v>84.21</v>
          </cell>
          <cell r="E3313">
            <v>16.440000000000001</v>
          </cell>
          <cell r="F3313">
            <v>100.65</v>
          </cell>
        </row>
        <row r="3314">
          <cell r="A3314" t="str">
            <v>46.32.004</v>
          </cell>
          <cell r="B3314" t="str">
            <v>Tubo de cobre sem costura, rígido, espessura 1/16" - diâmetro 3/4", inclusive conexões</v>
          </cell>
          <cell r="C3314" t="str">
            <v>M</v>
          </cell>
          <cell r="D3314">
            <v>103.35</v>
          </cell>
          <cell r="E3314">
            <v>16.440000000000001</v>
          </cell>
          <cell r="F3314">
            <v>119.79</v>
          </cell>
        </row>
        <row r="3315">
          <cell r="A3315" t="str">
            <v>46.32.005</v>
          </cell>
          <cell r="B3315" t="str">
            <v>Tubo de cobre sem costura, rígido, espessura 1/16" - diâmetro 7/8", inclusive conexões</v>
          </cell>
          <cell r="C3315" t="str">
            <v>M</v>
          </cell>
          <cell r="D3315">
            <v>122.21</v>
          </cell>
          <cell r="E3315">
            <v>16.440000000000001</v>
          </cell>
          <cell r="F3315">
            <v>138.65</v>
          </cell>
        </row>
        <row r="3316">
          <cell r="A3316" t="str">
            <v>46.32.006</v>
          </cell>
          <cell r="B3316" t="str">
            <v>Tubo de cobre sem costura, rígido, espessura 1/16" - diâmetro 1", inclusive conexões</v>
          </cell>
          <cell r="C3316" t="str">
            <v>M</v>
          </cell>
          <cell r="D3316">
            <v>142.72999999999999</v>
          </cell>
          <cell r="E3316">
            <v>16.440000000000001</v>
          </cell>
          <cell r="F3316">
            <v>159.16999999999999</v>
          </cell>
        </row>
        <row r="3317">
          <cell r="A3317" t="str">
            <v>46.32.007</v>
          </cell>
          <cell r="B3317" t="str">
            <v>Tubo de cobre sem costura, rígido, espessura 1/16" - diâmetro 1.1/8", inclusive conexões</v>
          </cell>
          <cell r="C3317" t="str">
            <v>M</v>
          </cell>
          <cell r="D3317">
            <v>164.36</v>
          </cell>
          <cell r="E3317">
            <v>16.440000000000001</v>
          </cell>
          <cell r="F3317">
            <v>180.8</v>
          </cell>
        </row>
        <row r="3318">
          <cell r="A3318" t="str">
            <v>46.32.008</v>
          </cell>
          <cell r="B3318" t="str">
            <v>Tubo de cobre sem costura, rígido, espessura 1/16" - diâmetro 1.1/4", inclusive conexões</v>
          </cell>
          <cell r="C3318" t="str">
            <v>M</v>
          </cell>
          <cell r="D3318">
            <v>181.05</v>
          </cell>
          <cell r="E3318">
            <v>16.440000000000001</v>
          </cell>
          <cell r="F3318">
            <v>197.49</v>
          </cell>
        </row>
        <row r="3319">
          <cell r="A3319" t="str">
            <v>46.32.009</v>
          </cell>
          <cell r="B3319" t="str">
            <v>Tubo de cobre sem costura, rígido, espessura 1/16" - diâmetro 1.3/8", inclusive conexões</v>
          </cell>
          <cell r="C3319" t="str">
            <v>M</v>
          </cell>
          <cell r="D3319">
            <v>200.38</v>
          </cell>
          <cell r="E3319">
            <v>16.440000000000001</v>
          </cell>
          <cell r="F3319">
            <v>216.82</v>
          </cell>
        </row>
        <row r="3320">
          <cell r="A3320" t="str">
            <v>46.32.010</v>
          </cell>
          <cell r="B3320" t="str">
            <v>Tubo de cobre sem costura, rígido, espessura 1/16" - diâmetro 1.1/2", inclusive conexões</v>
          </cell>
          <cell r="C3320" t="str">
            <v>M</v>
          </cell>
          <cell r="D3320">
            <v>232.5</v>
          </cell>
          <cell r="E3320">
            <v>16.440000000000001</v>
          </cell>
          <cell r="F3320">
            <v>248.94</v>
          </cell>
        </row>
        <row r="3321">
          <cell r="A3321" t="str">
            <v>46.32.011</v>
          </cell>
          <cell r="B3321" t="str">
            <v>Tubo de cobre sem costura, rígido, espessura 1/16" - diâmetro 1.5/8", inclusive conexões</v>
          </cell>
          <cell r="C3321" t="str">
            <v>M</v>
          </cell>
          <cell r="D3321">
            <v>250.21</v>
          </cell>
          <cell r="E3321">
            <v>16.440000000000001</v>
          </cell>
          <cell r="F3321">
            <v>266.64999999999998</v>
          </cell>
        </row>
        <row r="3322">
          <cell r="A3322" t="str">
            <v>46.33</v>
          </cell>
          <cell r="B3322" t="str">
            <v>Tubulacao em PP - aguas pluviais / esgoto</v>
          </cell>
        </row>
        <row r="3323">
          <cell r="A3323" t="str">
            <v>46.33.001</v>
          </cell>
          <cell r="B3323" t="str">
            <v>Tubo de esgoto em polipropileno de alta resistência - PP, DN= 40mm, preto, com união deslizante e guarnição elastomérica de duplo lábio</v>
          </cell>
          <cell r="C3323" t="str">
            <v>M</v>
          </cell>
          <cell r="D3323">
            <v>29.32</v>
          </cell>
          <cell r="E3323">
            <v>16.059999999999999</v>
          </cell>
          <cell r="F3323">
            <v>45.38</v>
          </cell>
        </row>
        <row r="3324">
          <cell r="A3324" t="str">
            <v>46.33.002</v>
          </cell>
          <cell r="B3324" t="str">
            <v>Tubo de esgoto em polipropileno de alta resistência - PP, DN= 50mm, preto, com união deslizante e guarnição elastomérica de duplo lábio</v>
          </cell>
          <cell r="C3324" t="str">
            <v>M</v>
          </cell>
          <cell r="D3324">
            <v>37.64</v>
          </cell>
          <cell r="E3324">
            <v>16.059999999999999</v>
          </cell>
          <cell r="F3324">
            <v>53.7</v>
          </cell>
        </row>
        <row r="3325">
          <cell r="A3325" t="str">
            <v>46.33.003</v>
          </cell>
          <cell r="B3325" t="str">
            <v>Tubo de esgoto em polipropileno de alta resistência - PP, DN= 63mm, preto, com união deslizante e guarnição elastomérica de duplo lábio</v>
          </cell>
          <cell r="C3325" t="str">
            <v>M</v>
          </cell>
          <cell r="D3325">
            <v>42.9</v>
          </cell>
          <cell r="E3325">
            <v>16.059999999999999</v>
          </cell>
          <cell r="F3325">
            <v>58.96</v>
          </cell>
        </row>
        <row r="3326">
          <cell r="A3326" t="str">
            <v>46.33.004</v>
          </cell>
          <cell r="B3326" t="str">
            <v>Tubo de esgoto em polipropileno de alta resistência - PP, DN= 110mm, preto, com união deslizante e guarnição elastomérica de duplo lábio</v>
          </cell>
          <cell r="C3326" t="str">
            <v>M</v>
          </cell>
          <cell r="D3326">
            <v>102.75</v>
          </cell>
          <cell r="E3326">
            <v>24.09</v>
          </cell>
          <cell r="F3326">
            <v>126.84</v>
          </cell>
        </row>
        <row r="3327">
          <cell r="A3327" t="str">
            <v>46.33.020</v>
          </cell>
          <cell r="B3327" t="str">
            <v>Joelho 45° em polipropileno de alta resistência, preto, tipo PB, DN= 40mm</v>
          </cell>
          <cell r="C3327" t="str">
            <v>UN</v>
          </cell>
          <cell r="D3327">
            <v>11.76</v>
          </cell>
          <cell r="E3327">
            <v>10.5</v>
          </cell>
          <cell r="F3327">
            <v>22.26</v>
          </cell>
        </row>
        <row r="3328">
          <cell r="A3328" t="str">
            <v>46.33.021</v>
          </cell>
          <cell r="B3328" t="str">
            <v>Joelho 45° em polipropileno de alta resistência - PP, preto, tipo PB, DN= 50mm</v>
          </cell>
          <cell r="C3328" t="str">
            <v>UN</v>
          </cell>
          <cell r="D3328">
            <v>17.63</v>
          </cell>
          <cell r="E3328">
            <v>10.5</v>
          </cell>
          <cell r="F3328">
            <v>28.13</v>
          </cell>
        </row>
        <row r="3329">
          <cell r="A3329" t="str">
            <v>46.33.022</v>
          </cell>
          <cell r="B3329" t="str">
            <v>Joelho 45° em polipropileno de alta resistência - PP, preto, tipo PB, DN= 63mm</v>
          </cell>
          <cell r="C3329" t="str">
            <v>UN</v>
          </cell>
          <cell r="D3329">
            <v>18.8</v>
          </cell>
          <cell r="E3329">
            <v>15.98</v>
          </cell>
          <cell r="F3329">
            <v>34.78</v>
          </cell>
        </row>
        <row r="3330">
          <cell r="A3330" t="str">
            <v>46.33.023</v>
          </cell>
          <cell r="B3330" t="str">
            <v>Joelho 45° em polipropileno de alta resistência - PP, preto, tipo PB, DN= 110mm</v>
          </cell>
          <cell r="C3330" t="str">
            <v>UN</v>
          </cell>
          <cell r="D3330">
            <v>22.94</v>
          </cell>
          <cell r="E3330">
            <v>18.260000000000002</v>
          </cell>
          <cell r="F3330">
            <v>41.2</v>
          </cell>
        </row>
        <row r="3331">
          <cell r="A3331" t="str">
            <v>46.33.047</v>
          </cell>
          <cell r="B3331" t="str">
            <v>Joelho 87°30' em polipropileno de alta resistência - PP, preto, tipo PB, DN= 40mm</v>
          </cell>
          <cell r="C3331" t="str">
            <v>UN</v>
          </cell>
          <cell r="D3331">
            <v>12.28</v>
          </cell>
          <cell r="E3331">
            <v>10.5</v>
          </cell>
          <cell r="F3331">
            <v>22.78</v>
          </cell>
        </row>
        <row r="3332">
          <cell r="A3332" t="str">
            <v>46.33.048</v>
          </cell>
          <cell r="B3332" t="str">
            <v>Joelho 87°30' em polipropileno de alta resistência - PP, preto, tipo PB, DN= 50mm</v>
          </cell>
          <cell r="C3332" t="str">
            <v>UN</v>
          </cell>
          <cell r="D3332">
            <v>17.18</v>
          </cell>
          <cell r="E3332">
            <v>10.5</v>
          </cell>
          <cell r="F3332">
            <v>27.68</v>
          </cell>
        </row>
        <row r="3333">
          <cell r="A3333" t="str">
            <v>46.33.049</v>
          </cell>
          <cell r="B3333" t="str">
            <v>Joelho 87°30' em polipropileno de alta resistência - PP, preto, tipo PB, DN= 63mm</v>
          </cell>
          <cell r="C3333" t="str">
            <v>UN</v>
          </cell>
          <cell r="D3333">
            <v>23.41</v>
          </cell>
          <cell r="E3333">
            <v>15.98</v>
          </cell>
          <cell r="F3333">
            <v>39.39</v>
          </cell>
        </row>
        <row r="3334">
          <cell r="A3334" t="str">
            <v>46.33.074</v>
          </cell>
          <cell r="B3334" t="str">
            <v>Joelho 87°30' em polipropileno de alta resistência - PP, preto, tipo PB, DN= 110mm, com base de apoio</v>
          </cell>
          <cell r="C3334" t="str">
            <v>UN</v>
          </cell>
          <cell r="D3334">
            <v>40.98</v>
          </cell>
          <cell r="E3334">
            <v>18.260000000000002</v>
          </cell>
          <cell r="F3334">
            <v>59.24</v>
          </cell>
        </row>
        <row r="3335">
          <cell r="A3335" t="str">
            <v>46.33.102</v>
          </cell>
          <cell r="B3335" t="str">
            <v>Luva dupla em polipropileno de alta resistência - PP,  preto,  DN= 40mm</v>
          </cell>
          <cell r="C3335" t="str">
            <v>UN</v>
          </cell>
          <cell r="D3335">
            <v>15.05</v>
          </cell>
          <cell r="E3335">
            <v>10.5</v>
          </cell>
          <cell r="F3335">
            <v>25.55</v>
          </cell>
        </row>
        <row r="3336">
          <cell r="A3336" t="str">
            <v>46.33.103</v>
          </cell>
          <cell r="B3336" t="str">
            <v>Luva dupla em polipropileno de alta resistência - PP,  preto,  DN= 50mm</v>
          </cell>
          <cell r="C3336" t="str">
            <v>UN</v>
          </cell>
          <cell r="D3336">
            <v>19.079999999999998</v>
          </cell>
          <cell r="E3336">
            <v>10.5</v>
          </cell>
          <cell r="F3336">
            <v>29.58</v>
          </cell>
        </row>
        <row r="3337">
          <cell r="A3337" t="str">
            <v>46.33.104</v>
          </cell>
          <cell r="B3337" t="str">
            <v>Luva dupla em polipropileno de alta resistência - PP,  preto,  DN= 63mm</v>
          </cell>
          <cell r="C3337" t="str">
            <v>UN</v>
          </cell>
          <cell r="D3337">
            <v>22.44</v>
          </cell>
          <cell r="E3337">
            <v>15.98</v>
          </cell>
          <cell r="F3337">
            <v>38.42</v>
          </cell>
        </row>
        <row r="3338">
          <cell r="A3338" t="str">
            <v>46.33.105</v>
          </cell>
          <cell r="B3338" t="str">
            <v>Luva dupla em polipropileno de alta resistência - PP,  preto,  DN= 110mm</v>
          </cell>
          <cell r="C3338" t="str">
            <v>UN</v>
          </cell>
          <cell r="D3338">
            <v>35.479999999999997</v>
          </cell>
          <cell r="E3338">
            <v>18.260000000000002</v>
          </cell>
          <cell r="F3338">
            <v>53.74</v>
          </cell>
        </row>
        <row r="3339">
          <cell r="A3339" t="str">
            <v>46.33.116</v>
          </cell>
          <cell r="B3339" t="str">
            <v>Luva de Redução em polipropileno de alta resistência - PP, preto, tipo PB, DN= 50x40mm</v>
          </cell>
          <cell r="C3339" t="str">
            <v>UN</v>
          </cell>
          <cell r="D3339">
            <v>12.64</v>
          </cell>
          <cell r="E3339">
            <v>10.5</v>
          </cell>
          <cell r="F3339">
            <v>23.14</v>
          </cell>
        </row>
        <row r="3340">
          <cell r="A3340" t="str">
            <v>46.33.117</v>
          </cell>
          <cell r="B3340" t="str">
            <v>Luva de Redução em polipropileno de alta resistência - PP, preto, tipo PB, DN= 63x50mm</v>
          </cell>
          <cell r="C3340" t="str">
            <v>UN</v>
          </cell>
          <cell r="D3340">
            <v>17.41</v>
          </cell>
          <cell r="E3340">
            <v>15.98</v>
          </cell>
          <cell r="F3340">
            <v>33.39</v>
          </cell>
        </row>
        <row r="3341">
          <cell r="A3341" t="str">
            <v>46.33.118</v>
          </cell>
          <cell r="B3341" t="str">
            <v>Luva de Redução em polipropileno de alta resistência - PP, preto, tipo PB, DN= 110x63mm</v>
          </cell>
          <cell r="C3341" t="str">
            <v>UN</v>
          </cell>
          <cell r="D3341">
            <v>30.08</v>
          </cell>
          <cell r="E3341">
            <v>18.260000000000002</v>
          </cell>
          <cell r="F3341">
            <v>48.34</v>
          </cell>
        </row>
        <row r="3342">
          <cell r="A3342" t="str">
            <v>46.33.130</v>
          </cell>
          <cell r="B3342" t="str">
            <v>Tê 87°30' simples em polipropileno de alta resistência - PP, preto, tipo PB, DN= 50x50mm</v>
          </cell>
          <cell r="C3342" t="str">
            <v>UN</v>
          </cell>
          <cell r="D3342">
            <v>33.229999999999997</v>
          </cell>
          <cell r="E3342">
            <v>10.5</v>
          </cell>
          <cell r="F3342">
            <v>43.73</v>
          </cell>
        </row>
        <row r="3343">
          <cell r="A3343" t="str">
            <v>46.33.131</v>
          </cell>
          <cell r="B3343" t="str">
            <v>Tê 87°30' simples em polipropileno de alta resistência - PP, preto, tipo PB, DN= 63x63mm</v>
          </cell>
          <cell r="C3343" t="str">
            <v>UN</v>
          </cell>
          <cell r="D3343">
            <v>42.34</v>
          </cell>
          <cell r="E3343">
            <v>15.98</v>
          </cell>
          <cell r="F3343">
            <v>58.32</v>
          </cell>
        </row>
        <row r="3344">
          <cell r="A3344" t="str">
            <v>46.33.132</v>
          </cell>
          <cell r="B3344" t="str">
            <v>Tê 87°30' simples em polipropileno de alta resistência - PP, preto, tipo PB, DN= 110x110mm</v>
          </cell>
          <cell r="C3344" t="str">
            <v>UN</v>
          </cell>
          <cell r="D3344">
            <v>74.87</v>
          </cell>
          <cell r="E3344">
            <v>18.260000000000002</v>
          </cell>
          <cell r="F3344">
            <v>93.13</v>
          </cell>
        </row>
        <row r="3345">
          <cell r="A3345" t="str">
            <v>46.33.137</v>
          </cell>
          <cell r="B3345" t="str">
            <v>Tê 87°30' simples de redução em polipropileno de alta resistência - PP, preto, tipo PB, DN= 110x63mm</v>
          </cell>
          <cell r="C3345" t="str">
            <v>UN</v>
          </cell>
          <cell r="D3345">
            <v>66.44</v>
          </cell>
          <cell r="E3345">
            <v>18.260000000000002</v>
          </cell>
          <cell r="F3345">
            <v>84.7</v>
          </cell>
        </row>
        <row r="3346">
          <cell r="A3346" t="str">
            <v>46.33.140</v>
          </cell>
          <cell r="B3346" t="str">
            <v>Tê 87°30' de inspeção em polipropileno de alta resistência - PP, preto (PxB), DN 110mm</v>
          </cell>
          <cell r="C3346" t="str">
            <v>UN</v>
          </cell>
          <cell r="D3346">
            <v>160.01</v>
          </cell>
          <cell r="E3346">
            <v>15.98</v>
          </cell>
          <cell r="F3346">
            <v>175.99</v>
          </cell>
        </row>
        <row r="3347">
          <cell r="A3347" t="str">
            <v>46.33.149</v>
          </cell>
          <cell r="B3347" t="str">
            <v>Junção 45° simples em polipropileno de alta resistência - PP, preto, tipo PB, DN= 50x50mm</v>
          </cell>
          <cell r="C3347" t="str">
            <v>UN</v>
          </cell>
          <cell r="D3347">
            <v>34.06</v>
          </cell>
          <cell r="E3347">
            <v>10.5</v>
          </cell>
          <cell r="F3347">
            <v>44.56</v>
          </cell>
        </row>
        <row r="3348">
          <cell r="A3348" t="str">
            <v>46.33.150</v>
          </cell>
          <cell r="B3348" t="str">
            <v>Junção 45° simples em polipropileno de alta resistência - PP, preto, tipo PB, DN= 63x63mm</v>
          </cell>
          <cell r="C3348" t="str">
            <v>UN</v>
          </cell>
          <cell r="D3348">
            <v>39.54</v>
          </cell>
          <cell r="E3348">
            <v>15.98</v>
          </cell>
          <cell r="F3348">
            <v>55.52</v>
          </cell>
        </row>
        <row r="3349">
          <cell r="A3349" t="str">
            <v>46.33.151</v>
          </cell>
          <cell r="B3349" t="str">
            <v>Junção 45° simples em polipropileno de alta resistência - PP, preto, tipo PB, DN= 110x110mm</v>
          </cell>
          <cell r="C3349" t="str">
            <v>UN</v>
          </cell>
          <cell r="D3349">
            <v>72.680000000000007</v>
          </cell>
          <cell r="E3349">
            <v>18.260000000000002</v>
          </cell>
          <cell r="F3349">
            <v>90.94</v>
          </cell>
        </row>
        <row r="3350">
          <cell r="A3350" t="str">
            <v>46.33.159</v>
          </cell>
          <cell r="B3350" t="str">
            <v>Junção 45° simples de redução em polipropileno de alta resistência - PP, preto, tipo PB, DN= 63x50mm</v>
          </cell>
          <cell r="C3350" t="str">
            <v>UN</v>
          </cell>
          <cell r="D3350">
            <v>33.409999999999997</v>
          </cell>
          <cell r="E3350">
            <v>15.98</v>
          </cell>
          <cell r="F3350">
            <v>49.39</v>
          </cell>
        </row>
        <row r="3351">
          <cell r="A3351" t="str">
            <v>46.33.160</v>
          </cell>
          <cell r="B3351" t="str">
            <v>Junção 45° simples de redução em polipropileno de alta resistência - PP, preto, tipo PB, DN= 110x50mm</v>
          </cell>
          <cell r="C3351" t="str">
            <v>UN</v>
          </cell>
          <cell r="D3351">
            <v>62.44</v>
          </cell>
          <cell r="E3351">
            <v>18.260000000000002</v>
          </cell>
          <cell r="F3351">
            <v>80.7</v>
          </cell>
        </row>
        <row r="3352">
          <cell r="A3352" t="str">
            <v>46.33.161</v>
          </cell>
          <cell r="B3352" t="str">
            <v>Junção 45° simples de redução em polipropileno de alta resistência - PP, preto, tipo PB, DN= 110x63mm</v>
          </cell>
          <cell r="C3352" t="str">
            <v>UN</v>
          </cell>
          <cell r="D3352">
            <v>50.08</v>
          </cell>
          <cell r="E3352">
            <v>18.260000000000002</v>
          </cell>
          <cell r="F3352">
            <v>68.34</v>
          </cell>
        </row>
        <row r="3353">
          <cell r="A3353" t="str">
            <v>46.33.170</v>
          </cell>
          <cell r="B3353" t="str">
            <v>Curva 87°30' em polipropileno de alta resistência - PP, preto, tipo PB, DN= 110mm</v>
          </cell>
          <cell r="C3353" t="str">
            <v>UN</v>
          </cell>
          <cell r="D3353">
            <v>68.73</v>
          </cell>
          <cell r="E3353">
            <v>18.260000000000002</v>
          </cell>
          <cell r="F3353">
            <v>86.99</v>
          </cell>
        </row>
        <row r="3354">
          <cell r="A3354" t="str">
            <v>46.33.186</v>
          </cell>
          <cell r="B3354" t="str">
            <v>Caixa sifonada de piso, em polipropileno de alta resistência PP, preto,  DN=125mm, uma saída de 63mm</v>
          </cell>
          <cell r="C3354" t="str">
            <v>UN</v>
          </cell>
          <cell r="D3354">
            <v>93.6</v>
          </cell>
          <cell r="E3354">
            <v>15.98</v>
          </cell>
          <cell r="F3354">
            <v>109.58</v>
          </cell>
        </row>
        <row r="3355">
          <cell r="A3355" t="str">
            <v>46.33.197</v>
          </cell>
          <cell r="B3355" t="str">
            <v>Prolongamento para caixa sifonada em prolipropileno de alta resistência PP, preto, DN= 125mm</v>
          </cell>
          <cell r="C3355" t="str">
            <v>UN</v>
          </cell>
          <cell r="D3355">
            <v>67.62</v>
          </cell>
          <cell r="E3355">
            <v>18.260000000000002</v>
          </cell>
          <cell r="F3355">
            <v>85.88</v>
          </cell>
        </row>
        <row r="3356">
          <cell r="A3356" t="str">
            <v>46.33.201</v>
          </cell>
          <cell r="B3356" t="str">
            <v>Tampa tê de inspeção oval, em polipropileno de alta resistência preto (PxB), DN=110mm</v>
          </cell>
          <cell r="C3356" t="str">
            <v>UN</v>
          </cell>
          <cell r="D3356">
            <v>64.39</v>
          </cell>
          <cell r="E3356">
            <v>10.5</v>
          </cell>
          <cell r="F3356">
            <v>74.89</v>
          </cell>
        </row>
        <row r="3357">
          <cell r="A3357" t="str">
            <v>46.33.206</v>
          </cell>
          <cell r="B3357" t="str">
            <v>Tampão em polipropileno de alta resistência PP, preto (PxB), DN=63mm</v>
          </cell>
          <cell r="C3357" t="str">
            <v>UN</v>
          </cell>
          <cell r="D3357">
            <v>10</v>
          </cell>
          <cell r="E3357">
            <v>10.5</v>
          </cell>
          <cell r="F3357">
            <v>20.5</v>
          </cell>
        </row>
        <row r="3358">
          <cell r="A3358" t="str">
            <v>46.33.207</v>
          </cell>
          <cell r="B3358" t="str">
            <v>Tampão em polipropileno de alta resistência PP, preto (PxB), DN=110mm</v>
          </cell>
          <cell r="C3358" t="str">
            <v>UN</v>
          </cell>
          <cell r="D3358">
            <v>28.75</v>
          </cell>
          <cell r="E3358">
            <v>10.5</v>
          </cell>
          <cell r="F3358">
            <v>39.25</v>
          </cell>
        </row>
        <row r="3359">
          <cell r="A3359" t="str">
            <v>46.33.210</v>
          </cell>
          <cell r="B3359" t="str">
            <v>Porta marco para grelha de 12x12 cm, em prolipropileno de alta resistência PP,  preto</v>
          </cell>
          <cell r="C3359" t="str">
            <v>UN</v>
          </cell>
          <cell r="D3359">
            <v>41.22</v>
          </cell>
          <cell r="E3359">
            <v>15.98</v>
          </cell>
          <cell r="F3359">
            <v>57.2</v>
          </cell>
        </row>
        <row r="3360">
          <cell r="A3360" t="str">
            <v>46.33.211</v>
          </cell>
          <cell r="B3360" t="str">
            <v>Marco de bronze com grelha em aço inoxidável de 12x12cm</v>
          </cell>
          <cell r="C3360" t="str">
            <v>CJ</v>
          </cell>
          <cell r="D3360">
            <v>76.56</v>
          </cell>
          <cell r="E3360">
            <v>4.57</v>
          </cell>
          <cell r="F3360">
            <v>81.13</v>
          </cell>
        </row>
        <row r="3361">
          <cell r="A3361" t="str">
            <v>47</v>
          </cell>
          <cell r="B3361" t="str">
            <v>VALVULAS E APARELHOS DE MEDICAO E CONTROLE PARA LIQUIDOS E GASES</v>
          </cell>
        </row>
        <row r="3362">
          <cell r="A3362" t="str">
            <v>47.01</v>
          </cell>
          <cell r="B3362" t="str">
            <v>Registro e / ou valvula em latao fundido sem acabamento</v>
          </cell>
        </row>
        <row r="3363">
          <cell r="A3363" t="str">
            <v>47.01.010</v>
          </cell>
          <cell r="B3363" t="str">
            <v>Registro de gaveta em latão fundido sem acabamento, DN= 1/2´</v>
          </cell>
          <cell r="C3363" t="str">
            <v>UN</v>
          </cell>
          <cell r="D3363">
            <v>42.75</v>
          </cell>
          <cell r="E3363">
            <v>20.55</v>
          </cell>
          <cell r="F3363">
            <v>63.3</v>
          </cell>
        </row>
        <row r="3364">
          <cell r="A3364" t="str">
            <v>47.01.020</v>
          </cell>
          <cell r="B3364" t="str">
            <v>Registro de gaveta em latão fundido sem acabamento, DN= 3/4´</v>
          </cell>
          <cell r="C3364" t="str">
            <v>UN</v>
          </cell>
          <cell r="D3364">
            <v>58.74</v>
          </cell>
          <cell r="E3364">
            <v>27.39</v>
          </cell>
          <cell r="F3364">
            <v>86.13</v>
          </cell>
        </row>
        <row r="3365">
          <cell r="A3365" t="str">
            <v>47.01.030</v>
          </cell>
          <cell r="B3365" t="str">
            <v>Registro de gaveta em latão fundido sem acabamento, DN= 1´</v>
          </cell>
          <cell r="C3365" t="str">
            <v>UN</v>
          </cell>
          <cell r="D3365">
            <v>75.52</v>
          </cell>
          <cell r="E3365">
            <v>34.24</v>
          </cell>
          <cell r="F3365">
            <v>109.76</v>
          </cell>
        </row>
        <row r="3366">
          <cell r="A3366" t="str">
            <v>47.01.040</v>
          </cell>
          <cell r="B3366" t="str">
            <v>Registro de gaveta em latão fundido sem acabamento, DN= 1 1/4´</v>
          </cell>
          <cell r="C3366" t="str">
            <v>UN</v>
          </cell>
          <cell r="D3366">
            <v>92.83</v>
          </cell>
          <cell r="E3366">
            <v>41.08</v>
          </cell>
          <cell r="F3366">
            <v>133.91</v>
          </cell>
        </row>
        <row r="3367">
          <cell r="A3367" t="str">
            <v>47.01.050</v>
          </cell>
          <cell r="B3367" t="str">
            <v>Registro de gaveta em latão fundido sem acabamento, DN= 1 1/2´</v>
          </cell>
          <cell r="C3367" t="str">
            <v>UN</v>
          </cell>
          <cell r="D3367">
            <v>113.58</v>
          </cell>
          <cell r="E3367">
            <v>45.65</v>
          </cell>
          <cell r="F3367">
            <v>159.22999999999999</v>
          </cell>
        </row>
        <row r="3368">
          <cell r="A3368" t="str">
            <v>47.01.060</v>
          </cell>
          <cell r="B3368" t="str">
            <v>Registro de gaveta em latão fundido sem acabamento, DN= 2´</v>
          </cell>
          <cell r="C3368" t="str">
            <v>UN</v>
          </cell>
          <cell r="D3368">
            <v>154.38</v>
          </cell>
          <cell r="E3368">
            <v>57.06</v>
          </cell>
          <cell r="F3368">
            <v>211.44</v>
          </cell>
        </row>
        <row r="3369">
          <cell r="A3369" t="str">
            <v>47.01.070</v>
          </cell>
          <cell r="B3369" t="str">
            <v>Registro de gaveta em latão fundido sem acabamento, DN= 2 1/2´</v>
          </cell>
          <cell r="C3369" t="str">
            <v>UN</v>
          </cell>
          <cell r="D3369">
            <v>380.54</v>
          </cell>
          <cell r="E3369">
            <v>68.48</v>
          </cell>
          <cell r="F3369">
            <v>449.02</v>
          </cell>
        </row>
        <row r="3370">
          <cell r="A3370" t="str">
            <v>47.01.080</v>
          </cell>
          <cell r="B3370" t="str">
            <v>Registro de gaveta em latão fundido sem acabamento, DN= 3´</v>
          </cell>
          <cell r="C3370" t="str">
            <v>UN</v>
          </cell>
          <cell r="D3370">
            <v>628.64</v>
          </cell>
          <cell r="E3370">
            <v>91.3</v>
          </cell>
          <cell r="F3370">
            <v>719.94</v>
          </cell>
        </row>
        <row r="3371">
          <cell r="A3371" t="str">
            <v>47.01.090</v>
          </cell>
          <cell r="B3371" t="str">
            <v>Registro de gaveta em latão fundido sem acabamento, DN= 4´</v>
          </cell>
          <cell r="C3371" t="str">
            <v>UN</v>
          </cell>
          <cell r="D3371">
            <v>1048.1300000000001</v>
          </cell>
          <cell r="E3371">
            <v>136.94999999999999</v>
          </cell>
          <cell r="F3371">
            <v>1185.08</v>
          </cell>
        </row>
        <row r="3372">
          <cell r="A3372" t="str">
            <v>47.01.130</v>
          </cell>
          <cell r="B3372" t="str">
            <v>Registro de pressão em latão fundido sem acabamento, DN= 3/4´</v>
          </cell>
          <cell r="C3372" t="str">
            <v>UN</v>
          </cell>
          <cell r="D3372">
            <v>74.47</v>
          </cell>
          <cell r="E3372">
            <v>27.39</v>
          </cell>
          <cell r="F3372">
            <v>101.86</v>
          </cell>
        </row>
        <row r="3373">
          <cell r="A3373" t="str">
            <v>47.01.170</v>
          </cell>
          <cell r="B3373" t="str">
            <v>Válvula de esfera monobloco em latão, passagem plena, acionamento com alavanca, DN= 1/2´</v>
          </cell>
          <cell r="C3373" t="str">
            <v>UN</v>
          </cell>
          <cell r="D3373">
            <v>32.5</v>
          </cell>
          <cell r="E3373">
            <v>20.55</v>
          </cell>
          <cell r="F3373">
            <v>53.05</v>
          </cell>
        </row>
        <row r="3374">
          <cell r="A3374" t="str">
            <v>47.01.180</v>
          </cell>
          <cell r="B3374" t="str">
            <v>Válvula de esfera monobloco em latão, passagem plena, acionamento com alavanca, DN= 3/4´</v>
          </cell>
          <cell r="C3374" t="str">
            <v>UN</v>
          </cell>
          <cell r="D3374">
            <v>72.33</v>
          </cell>
          <cell r="E3374">
            <v>20.55</v>
          </cell>
          <cell r="F3374">
            <v>92.88</v>
          </cell>
        </row>
        <row r="3375">
          <cell r="A3375" t="str">
            <v>47.01.190</v>
          </cell>
          <cell r="B3375" t="str">
            <v>Válvula de esfera monobloco em latão, passagem plena, acionamento com alavanca, DN= 1´</v>
          </cell>
          <cell r="C3375" t="str">
            <v>UN</v>
          </cell>
          <cell r="D3375">
            <v>72.48</v>
          </cell>
          <cell r="E3375">
            <v>20.55</v>
          </cell>
          <cell r="F3375">
            <v>93.03</v>
          </cell>
        </row>
        <row r="3376">
          <cell r="A3376" t="str">
            <v>47.01.191</v>
          </cell>
          <cell r="B3376" t="str">
            <v>Válvula de esfera monobloco em latão, passagem plena, acionamento com alavanca, DN= 1.1/4´</v>
          </cell>
          <cell r="C3376" t="str">
            <v>UN</v>
          </cell>
          <cell r="D3376">
            <v>98.35</v>
          </cell>
          <cell r="E3376">
            <v>22.83</v>
          </cell>
          <cell r="F3376">
            <v>121.18</v>
          </cell>
        </row>
        <row r="3377">
          <cell r="A3377" t="str">
            <v>47.01.210</v>
          </cell>
          <cell r="B3377" t="str">
            <v>Válvula de esfera monobloco em latão, passagem plena, acionamento com alavanca, DN= 2´</v>
          </cell>
          <cell r="C3377" t="str">
            <v>UN</v>
          </cell>
          <cell r="D3377">
            <v>254.18</v>
          </cell>
          <cell r="E3377">
            <v>20.55</v>
          </cell>
          <cell r="F3377">
            <v>274.73</v>
          </cell>
        </row>
        <row r="3378">
          <cell r="A3378" t="str">
            <v>47.01.220</v>
          </cell>
          <cell r="B3378" t="str">
            <v>Válvula de esfera monobloco em latão, passagem plena, acionamento com alavanca, DN= 4´</v>
          </cell>
          <cell r="C3378" t="str">
            <v>UN</v>
          </cell>
          <cell r="D3378">
            <v>1314.64</v>
          </cell>
          <cell r="E3378">
            <v>45.65</v>
          </cell>
          <cell r="F3378">
            <v>1360.29</v>
          </cell>
        </row>
        <row r="3379">
          <cell r="A3379" t="str">
            <v>47.02</v>
          </cell>
          <cell r="B3379" t="str">
            <v>Registro e / ou valvula em latao fundido com acabamento cromado</v>
          </cell>
        </row>
        <row r="3380">
          <cell r="A3380" t="str">
            <v>47.02.010</v>
          </cell>
          <cell r="B3380" t="str">
            <v>Registro de gaveta em latão fundido cromado com canopla, DN= 1/2´ - linha especial</v>
          </cell>
          <cell r="C3380" t="str">
            <v>UN</v>
          </cell>
          <cell r="D3380">
            <v>69.069999999999993</v>
          </cell>
          <cell r="E3380">
            <v>20.55</v>
          </cell>
          <cell r="F3380">
            <v>89.62</v>
          </cell>
        </row>
        <row r="3381">
          <cell r="A3381" t="str">
            <v>47.02.020</v>
          </cell>
          <cell r="B3381" t="str">
            <v>Registro de gaveta em latão fundido cromado com canopla, DN= 3/4´ - linha especial</v>
          </cell>
          <cell r="C3381" t="str">
            <v>UN</v>
          </cell>
          <cell r="D3381">
            <v>68.59</v>
          </cell>
          <cell r="E3381">
            <v>20.55</v>
          </cell>
          <cell r="F3381">
            <v>89.14</v>
          </cell>
        </row>
        <row r="3382">
          <cell r="A3382" t="str">
            <v>47.02.030</v>
          </cell>
          <cell r="B3382" t="str">
            <v>Registro de gaveta em latão fundido cromado com canopla, DN= 1´ - linha especial</v>
          </cell>
          <cell r="C3382" t="str">
            <v>UN</v>
          </cell>
          <cell r="D3382">
            <v>122.73</v>
          </cell>
          <cell r="E3382">
            <v>20.55</v>
          </cell>
          <cell r="F3382">
            <v>143.28</v>
          </cell>
        </row>
        <row r="3383">
          <cell r="A3383" t="str">
            <v>47.02.040</v>
          </cell>
          <cell r="B3383" t="str">
            <v>Registro de gaveta em latão fundido cromado com canopla, DN= 1 1/4´ - linha especial</v>
          </cell>
          <cell r="C3383" t="str">
            <v>UN</v>
          </cell>
          <cell r="D3383">
            <v>133.12</v>
          </cell>
          <cell r="E3383">
            <v>20.55</v>
          </cell>
          <cell r="F3383">
            <v>153.66999999999999</v>
          </cell>
        </row>
        <row r="3384">
          <cell r="A3384" t="str">
            <v>47.02.050</v>
          </cell>
          <cell r="B3384" t="str">
            <v>Registro de gaveta em latão fundido cromado com canopla, DN= 1 1/2´ - linha especial</v>
          </cell>
          <cell r="C3384" t="str">
            <v>UN</v>
          </cell>
          <cell r="D3384">
            <v>178.69</v>
          </cell>
          <cell r="E3384">
            <v>20.55</v>
          </cell>
          <cell r="F3384">
            <v>199.24</v>
          </cell>
        </row>
        <row r="3385">
          <cell r="A3385" t="str">
            <v>47.02.100</v>
          </cell>
          <cell r="B3385" t="str">
            <v>Registro de pressão em latão fundido cromado com canopla, DN= 1/2´ - linha especial</v>
          </cell>
          <cell r="C3385" t="str">
            <v>UN</v>
          </cell>
          <cell r="D3385">
            <v>77.33</v>
          </cell>
          <cell r="E3385">
            <v>20.55</v>
          </cell>
          <cell r="F3385">
            <v>97.88</v>
          </cell>
        </row>
        <row r="3386">
          <cell r="A3386" t="str">
            <v>47.02.110</v>
          </cell>
          <cell r="B3386" t="str">
            <v>Registro de pressão em latão fundido cromado com canopla, DN= 3/4´ - linha especial</v>
          </cell>
          <cell r="C3386" t="str">
            <v>UN</v>
          </cell>
          <cell r="D3386">
            <v>53.14</v>
          </cell>
          <cell r="E3386">
            <v>20.55</v>
          </cell>
          <cell r="F3386">
            <v>73.69</v>
          </cell>
        </row>
        <row r="3387">
          <cell r="A3387" t="str">
            <v>47.02.200</v>
          </cell>
          <cell r="B3387" t="str">
            <v>Registro regulador de vazão para chuveiro e ducha em latão cromado com canopla, DN= 1/2´</v>
          </cell>
          <cell r="C3387" t="str">
            <v>UN</v>
          </cell>
          <cell r="D3387">
            <v>85.46</v>
          </cell>
          <cell r="E3387">
            <v>20.55</v>
          </cell>
          <cell r="F3387">
            <v>106.01</v>
          </cell>
        </row>
        <row r="3388">
          <cell r="A3388" t="str">
            <v>47.02.210</v>
          </cell>
          <cell r="B3388" t="str">
            <v>Registro regulador de vazão para torneira, misturador e bidê, em latão cromado com canopla, DN= 1/2´</v>
          </cell>
          <cell r="C3388" t="str">
            <v>UN</v>
          </cell>
          <cell r="D3388">
            <v>85.49</v>
          </cell>
          <cell r="E3388">
            <v>20.55</v>
          </cell>
          <cell r="F3388">
            <v>106.04</v>
          </cell>
        </row>
        <row r="3389">
          <cell r="A3389" t="str">
            <v>47.04</v>
          </cell>
          <cell r="B3389" t="str">
            <v>Valvula de descarga ou para acionamento de metais sanitarios</v>
          </cell>
        </row>
        <row r="3390">
          <cell r="A3390" t="str">
            <v>47.04.020</v>
          </cell>
          <cell r="B3390" t="str">
            <v>Válvula de descarga com registro próprio, duplo acionamento limitador de fluxo, DN= 1 1/4´</v>
          </cell>
          <cell r="C3390" t="str">
            <v>UN</v>
          </cell>
          <cell r="D3390">
            <v>359.08</v>
          </cell>
          <cell r="E3390">
            <v>68.48</v>
          </cell>
          <cell r="F3390">
            <v>427.56</v>
          </cell>
        </row>
        <row r="3391">
          <cell r="A3391" t="str">
            <v>47.04.030</v>
          </cell>
          <cell r="B3391" t="str">
            <v>Válvula de descarga com registro próprio, DN= 1 1/4´</v>
          </cell>
          <cell r="C3391" t="str">
            <v>UN</v>
          </cell>
          <cell r="D3391">
            <v>226.44</v>
          </cell>
          <cell r="E3391">
            <v>68.48</v>
          </cell>
          <cell r="F3391">
            <v>294.92</v>
          </cell>
        </row>
        <row r="3392">
          <cell r="A3392" t="str">
            <v>47.04.040</v>
          </cell>
          <cell r="B3392" t="str">
            <v>Válvula de descarga com registro próprio, DN= 1 1/2´</v>
          </cell>
          <cell r="C3392" t="str">
            <v>UN</v>
          </cell>
          <cell r="D3392">
            <v>300.43</v>
          </cell>
          <cell r="E3392">
            <v>68.48</v>
          </cell>
          <cell r="F3392">
            <v>368.91</v>
          </cell>
        </row>
        <row r="3393">
          <cell r="A3393" t="str">
            <v>47.04.050</v>
          </cell>
          <cell r="B3393" t="str">
            <v>Válvula de descarga antivandalismo, DN= 1 1/2´</v>
          </cell>
          <cell r="C3393" t="str">
            <v>UN</v>
          </cell>
          <cell r="D3393">
            <v>450.96</v>
          </cell>
          <cell r="E3393">
            <v>68.48</v>
          </cell>
          <cell r="F3393">
            <v>519.44000000000005</v>
          </cell>
        </row>
        <row r="3394">
          <cell r="A3394" t="str">
            <v>47.04.080</v>
          </cell>
          <cell r="B3394" t="str">
            <v>Válvula de descarga externa, tipo alavanca com registro próprio, DN= 1 1/4´ e DN= 1 1/2´</v>
          </cell>
          <cell r="C3394" t="str">
            <v>UN</v>
          </cell>
          <cell r="D3394">
            <v>1672.51</v>
          </cell>
          <cell r="E3394">
            <v>68.48</v>
          </cell>
          <cell r="F3394">
            <v>1740.99</v>
          </cell>
        </row>
        <row r="3395">
          <cell r="A3395" t="str">
            <v>47.04.090</v>
          </cell>
          <cell r="B3395" t="str">
            <v>Válvula de mictório antivandalismo, DN= 3/4´</v>
          </cell>
          <cell r="C3395" t="str">
            <v>UN</v>
          </cell>
          <cell r="D3395">
            <v>552.48</v>
          </cell>
          <cell r="E3395">
            <v>27.39</v>
          </cell>
          <cell r="F3395">
            <v>579.87</v>
          </cell>
        </row>
        <row r="3396">
          <cell r="A3396" t="str">
            <v>47.04.100</v>
          </cell>
          <cell r="B3396" t="str">
            <v>Válvula de mictório padrão, vazão automática, DN= 3/4´</v>
          </cell>
          <cell r="C3396" t="str">
            <v>UN</v>
          </cell>
          <cell r="D3396">
            <v>444.96</v>
          </cell>
          <cell r="E3396">
            <v>27.39</v>
          </cell>
          <cell r="F3396">
            <v>472.35</v>
          </cell>
        </row>
        <row r="3397">
          <cell r="A3397" t="str">
            <v>47.04.110</v>
          </cell>
          <cell r="B3397" t="str">
            <v>Válvula de acionamento hidromecânico para piso</v>
          </cell>
          <cell r="C3397" t="str">
            <v>UN</v>
          </cell>
          <cell r="D3397">
            <v>1023.39</v>
          </cell>
          <cell r="E3397">
            <v>68.48</v>
          </cell>
          <cell r="F3397">
            <v>1091.8699999999999</v>
          </cell>
        </row>
        <row r="3398">
          <cell r="A3398" t="str">
            <v>47.04.120</v>
          </cell>
          <cell r="B3398" t="str">
            <v>Válvula de acionamento hidromecânico para ducha, em latão cromado, DN= 3/4´</v>
          </cell>
          <cell r="C3398" t="str">
            <v>UN</v>
          </cell>
          <cell r="D3398">
            <v>596.87</v>
          </cell>
          <cell r="E3398">
            <v>20.55</v>
          </cell>
          <cell r="F3398">
            <v>617.41999999999996</v>
          </cell>
        </row>
        <row r="3399">
          <cell r="A3399" t="str">
            <v>47.04.180</v>
          </cell>
          <cell r="B3399" t="str">
            <v>Válvula de descarga com registro próprio, duplo acionamento limitador de fluxo, DN = 1 1/2´</v>
          </cell>
          <cell r="C3399" t="str">
            <v>UN</v>
          </cell>
          <cell r="D3399">
            <v>339.06</v>
          </cell>
          <cell r="E3399">
            <v>68.48</v>
          </cell>
          <cell r="F3399">
            <v>407.54</v>
          </cell>
        </row>
        <row r="3400">
          <cell r="A3400" t="str">
            <v>47.05</v>
          </cell>
          <cell r="B3400" t="str">
            <v>Registro e / ou valvula em bronze</v>
          </cell>
        </row>
        <row r="3401">
          <cell r="A3401" t="str">
            <v>47.05.010</v>
          </cell>
          <cell r="B3401" t="str">
            <v>Válvula de retenção horizontal em bronze, DN= 3/4´</v>
          </cell>
          <cell r="C3401" t="str">
            <v>UN</v>
          </cell>
          <cell r="D3401">
            <v>109.39</v>
          </cell>
          <cell r="E3401">
            <v>20.55</v>
          </cell>
          <cell r="F3401">
            <v>129.94</v>
          </cell>
        </row>
        <row r="3402">
          <cell r="A3402" t="str">
            <v>47.05.020</v>
          </cell>
          <cell r="B3402" t="str">
            <v>Válvula de retenção horizontal em bronze, DN= 1´</v>
          </cell>
          <cell r="C3402" t="str">
            <v>UN</v>
          </cell>
          <cell r="D3402">
            <v>139.96</v>
          </cell>
          <cell r="E3402">
            <v>20.55</v>
          </cell>
          <cell r="F3402">
            <v>160.51</v>
          </cell>
        </row>
        <row r="3403">
          <cell r="A3403" t="str">
            <v>47.05.030</v>
          </cell>
          <cell r="B3403" t="str">
            <v>Válvula de retenção horizontal em bronze, DN= 1 1/4´</v>
          </cell>
          <cell r="C3403" t="str">
            <v>UN</v>
          </cell>
          <cell r="D3403">
            <v>193.36</v>
          </cell>
          <cell r="E3403">
            <v>20.55</v>
          </cell>
          <cell r="F3403">
            <v>213.91</v>
          </cell>
        </row>
        <row r="3404">
          <cell r="A3404" t="str">
            <v>47.05.040</v>
          </cell>
          <cell r="B3404" t="str">
            <v>Válvula de retenção horizontal em bronze, DN= 1 1/2´</v>
          </cell>
          <cell r="C3404" t="str">
            <v>UN</v>
          </cell>
          <cell r="D3404">
            <v>230.47</v>
          </cell>
          <cell r="E3404">
            <v>20.55</v>
          </cell>
          <cell r="F3404">
            <v>251.02</v>
          </cell>
        </row>
        <row r="3405">
          <cell r="A3405" t="str">
            <v>47.05.050</v>
          </cell>
          <cell r="B3405" t="str">
            <v>Válvula de retenção horizontal em bronze, DN= 2´</v>
          </cell>
          <cell r="C3405" t="str">
            <v>UN</v>
          </cell>
          <cell r="D3405">
            <v>334.02</v>
          </cell>
          <cell r="E3405">
            <v>20.55</v>
          </cell>
          <cell r="F3405">
            <v>354.57</v>
          </cell>
        </row>
        <row r="3406">
          <cell r="A3406" t="str">
            <v>47.05.060</v>
          </cell>
          <cell r="B3406" t="str">
            <v>Válvula de retenção horizontal em bronze, DN= 2 1/2´</v>
          </cell>
          <cell r="C3406" t="str">
            <v>UN</v>
          </cell>
          <cell r="D3406">
            <v>586.67999999999995</v>
          </cell>
          <cell r="E3406">
            <v>20.55</v>
          </cell>
          <cell r="F3406">
            <v>607.23</v>
          </cell>
        </row>
        <row r="3407">
          <cell r="A3407" t="str">
            <v>47.05.070</v>
          </cell>
          <cell r="B3407" t="str">
            <v>Válvula de retenção horizontal em bronze, DN= 3´</v>
          </cell>
          <cell r="C3407" t="str">
            <v>UN</v>
          </cell>
          <cell r="D3407">
            <v>710.33</v>
          </cell>
          <cell r="E3407">
            <v>20.55</v>
          </cell>
          <cell r="F3407">
            <v>730.88</v>
          </cell>
        </row>
        <row r="3408">
          <cell r="A3408" t="str">
            <v>47.05.100</v>
          </cell>
          <cell r="B3408" t="str">
            <v>Válvula de retenção vertical em bronze, DN= 1´</v>
          </cell>
          <cell r="C3408" t="str">
            <v>UN</v>
          </cell>
          <cell r="D3408">
            <v>101.86</v>
          </cell>
          <cell r="E3408">
            <v>20.55</v>
          </cell>
          <cell r="F3408">
            <v>122.41</v>
          </cell>
        </row>
        <row r="3409">
          <cell r="A3409" t="str">
            <v>47.05.110</v>
          </cell>
          <cell r="B3409" t="str">
            <v>Válvula de retenção vertical em bronze, DN= 1 1/4´</v>
          </cell>
          <cell r="C3409" t="str">
            <v>UN</v>
          </cell>
          <cell r="D3409">
            <v>139.51</v>
          </cell>
          <cell r="E3409">
            <v>20.55</v>
          </cell>
          <cell r="F3409">
            <v>160.06</v>
          </cell>
        </row>
        <row r="3410">
          <cell r="A3410" t="str">
            <v>47.05.120</v>
          </cell>
          <cell r="B3410" t="str">
            <v>Válvula de retenção vertical em bronze, DN= 1 1/2´</v>
          </cell>
          <cell r="C3410" t="str">
            <v>UN</v>
          </cell>
          <cell r="D3410">
            <v>173.68</v>
          </cell>
          <cell r="E3410">
            <v>20.55</v>
          </cell>
          <cell r="F3410">
            <v>194.23</v>
          </cell>
        </row>
        <row r="3411">
          <cell r="A3411" t="str">
            <v>47.05.130</v>
          </cell>
          <cell r="B3411" t="str">
            <v>Válvula de retenção vertical em bronze, DN= 2´</v>
          </cell>
          <cell r="C3411" t="str">
            <v>UN</v>
          </cell>
          <cell r="D3411">
            <v>249.71</v>
          </cell>
          <cell r="E3411">
            <v>20.55</v>
          </cell>
          <cell r="F3411">
            <v>270.26</v>
          </cell>
        </row>
        <row r="3412">
          <cell r="A3412" t="str">
            <v>47.05.140</v>
          </cell>
          <cell r="B3412" t="str">
            <v>Válvula de retenção vertical em bronze, DN= 2 1/2´</v>
          </cell>
          <cell r="C3412" t="str">
            <v>UN</v>
          </cell>
          <cell r="D3412">
            <v>402.65</v>
          </cell>
          <cell r="E3412">
            <v>20.55</v>
          </cell>
          <cell r="F3412">
            <v>423.2</v>
          </cell>
        </row>
        <row r="3413">
          <cell r="A3413" t="str">
            <v>47.05.150</v>
          </cell>
          <cell r="B3413" t="str">
            <v>Válvula de retenção vertical em bronze, DN= 3´</v>
          </cell>
          <cell r="C3413" t="str">
            <v>UN</v>
          </cell>
          <cell r="D3413">
            <v>586.02</v>
          </cell>
          <cell r="E3413">
            <v>20.55</v>
          </cell>
          <cell r="F3413">
            <v>606.57000000000005</v>
          </cell>
        </row>
        <row r="3414">
          <cell r="A3414" t="str">
            <v>47.05.160</v>
          </cell>
          <cell r="B3414" t="str">
            <v>Válvula de retenção vertical em bronze, DN= 4´</v>
          </cell>
          <cell r="C3414" t="str">
            <v>UN</v>
          </cell>
          <cell r="D3414">
            <v>1020.55</v>
          </cell>
          <cell r="E3414">
            <v>27.39</v>
          </cell>
          <cell r="F3414">
            <v>1047.94</v>
          </cell>
        </row>
        <row r="3415">
          <cell r="A3415" t="str">
            <v>47.05.170</v>
          </cell>
          <cell r="B3415" t="str">
            <v>Válvula de retenção de pé com crivo em bronze, DN= 1´</v>
          </cell>
          <cell r="C3415" t="str">
            <v>UN</v>
          </cell>
          <cell r="D3415">
            <v>96.33</v>
          </cell>
          <cell r="E3415">
            <v>20.55</v>
          </cell>
          <cell r="F3415">
            <v>116.88</v>
          </cell>
        </row>
        <row r="3416">
          <cell r="A3416" t="str">
            <v>47.05.180</v>
          </cell>
          <cell r="B3416" t="str">
            <v>Válvula de retenção de pé com crivo em bronze, DN= 1 1/4´</v>
          </cell>
          <cell r="C3416" t="str">
            <v>UN</v>
          </cell>
          <cell r="D3416">
            <v>125.66</v>
          </cell>
          <cell r="E3416">
            <v>20.55</v>
          </cell>
          <cell r="F3416">
            <v>146.21</v>
          </cell>
        </row>
        <row r="3417">
          <cell r="A3417" t="str">
            <v>47.05.190</v>
          </cell>
          <cell r="B3417" t="str">
            <v>Válvula de retenção de pé com crivo em bronze, DN= 1 1/2´</v>
          </cell>
          <cell r="C3417" t="str">
            <v>UN</v>
          </cell>
          <cell r="D3417">
            <v>159.16999999999999</v>
          </cell>
          <cell r="E3417">
            <v>20.55</v>
          </cell>
          <cell r="F3417">
            <v>179.72</v>
          </cell>
        </row>
        <row r="3418">
          <cell r="A3418" t="str">
            <v>47.05.200</v>
          </cell>
          <cell r="B3418" t="str">
            <v>Válvula de retenção de pé com crivo em bronze, DN= 2´</v>
          </cell>
          <cell r="C3418" t="str">
            <v>UN</v>
          </cell>
          <cell r="D3418">
            <v>220.37</v>
          </cell>
          <cell r="E3418">
            <v>20.55</v>
          </cell>
          <cell r="F3418">
            <v>240.92</v>
          </cell>
        </row>
        <row r="3419">
          <cell r="A3419" t="str">
            <v>47.05.210</v>
          </cell>
          <cell r="B3419" t="str">
            <v>Válvula de retenção de pé com crivo em bronze, DN= 2 1/2´</v>
          </cell>
          <cell r="C3419" t="str">
            <v>UN</v>
          </cell>
          <cell r="D3419">
            <v>355.65</v>
          </cell>
          <cell r="E3419">
            <v>20.55</v>
          </cell>
          <cell r="F3419">
            <v>376.2</v>
          </cell>
        </row>
        <row r="3420">
          <cell r="A3420" t="str">
            <v>47.05.220</v>
          </cell>
          <cell r="B3420" t="str">
            <v>Válvula de gaveta em bronze, com haste não ascendente, classe 125 libras para vapor e classe 200 libras para água, óleo e gás, DN= 6´</v>
          </cell>
          <cell r="C3420" t="str">
            <v>UN</v>
          </cell>
          <cell r="D3420">
            <v>8075.68</v>
          </cell>
          <cell r="E3420">
            <v>34.24</v>
          </cell>
          <cell r="F3420">
            <v>8109.92</v>
          </cell>
        </row>
        <row r="3421">
          <cell r="A3421" t="str">
            <v>47.05.230</v>
          </cell>
          <cell r="B3421" t="str">
            <v>Válvula de gaveta em bronze, com haste não ascendente, classe 125 libras para vapor e classe 200 libras para água, óleo e gás, DN= 2´</v>
          </cell>
          <cell r="C3421" t="str">
            <v>UN</v>
          </cell>
          <cell r="D3421">
            <v>196.07</v>
          </cell>
          <cell r="E3421">
            <v>20.55</v>
          </cell>
          <cell r="F3421">
            <v>216.62</v>
          </cell>
        </row>
        <row r="3422">
          <cell r="A3422" t="str">
            <v>47.05.240</v>
          </cell>
          <cell r="B3422" t="str">
            <v>Válvula globo em bronze, classe 125 libras para vapor e classe 200 libras para água, óleo e gás, DN= 2´</v>
          </cell>
          <cell r="C3422" t="str">
            <v>UN</v>
          </cell>
          <cell r="D3422">
            <v>589</v>
          </cell>
          <cell r="E3422">
            <v>20.55</v>
          </cell>
          <cell r="F3422">
            <v>609.54999999999995</v>
          </cell>
        </row>
        <row r="3423">
          <cell r="A3423" t="str">
            <v>47.05.260</v>
          </cell>
          <cell r="B3423" t="str">
            <v>Válvula de retenção de pé com crivo em bronze, DN= 3´</v>
          </cell>
          <cell r="C3423" t="str">
            <v>UN</v>
          </cell>
          <cell r="D3423">
            <v>508.45</v>
          </cell>
          <cell r="E3423">
            <v>20.55</v>
          </cell>
          <cell r="F3423">
            <v>529</v>
          </cell>
        </row>
        <row r="3424">
          <cell r="A3424" t="str">
            <v>47.05.270</v>
          </cell>
          <cell r="B3424" t="str">
            <v>Válvula de retenção de pé com crivo em bronze, DN= 4´</v>
          </cell>
          <cell r="C3424" t="str">
            <v>UN</v>
          </cell>
          <cell r="D3424">
            <v>984.48</v>
          </cell>
          <cell r="E3424">
            <v>27.39</v>
          </cell>
          <cell r="F3424">
            <v>1011.87</v>
          </cell>
        </row>
        <row r="3425">
          <cell r="A3425" t="str">
            <v>47.05.280</v>
          </cell>
          <cell r="B3425" t="str">
            <v>Válvula globo angular de 45° em bronze, DN= 2 1/2´</v>
          </cell>
          <cell r="C3425" t="str">
            <v>UN</v>
          </cell>
          <cell r="D3425">
            <v>415.88</v>
          </cell>
          <cell r="E3425">
            <v>20.55</v>
          </cell>
          <cell r="F3425">
            <v>436.43</v>
          </cell>
        </row>
        <row r="3426">
          <cell r="A3426" t="str">
            <v>47.05.290</v>
          </cell>
          <cell r="B3426" t="str">
            <v>Válvula de gaveta em bronze, haste ascendente, classe 150 libras para vapor saturado e 300 libras para água, óleo e gás, DN= 1/2´</v>
          </cell>
          <cell r="C3426" t="str">
            <v>UN</v>
          </cell>
          <cell r="D3426">
            <v>160.49</v>
          </cell>
          <cell r="E3426">
            <v>11.41</v>
          </cell>
          <cell r="F3426">
            <v>171.9</v>
          </cell>
        </row>
        <row r="3427">
          <cell r="A3427" t="str">
            <v>47.05.296</v>
          </cell>
          <cell r="B3427" t="str">
            <v>Válvula de gaveta em bronze, haste ascendente, classe 150 libras para vapor saturado e 300 libras para água, óleo e gás, DN= 4´</v>
          </cell>
          <cell r="C3427" t="str">
            <v>UN</v>
          </cell>
          <cell r="D3427">
            <v>6008.85</v>
          </cell>
          <cell r="E3427">
            <v>27.39</v>
          </cell>
          <cell r="F3427">
            <v>6036.24</v>
          </cell>
        </row>
        <row r="3428">
          <cell r="A3428" t="str">
            <v>47.05.300</v>
          </cell>
          <cell r="B3428" t="str">
            <v>Válvula de gaveta em bronze, haste não ascendente, classe 150 libras para vapor saturado e 300 libras para água, óleo e gás, DN= 4´</v>
          </cell>
          <cell r="C3428" t="str">
            <v>UN</v>
          </cell>
          <cell r="D3428">
            <v>1599.09</v>
          </cell>
          <cell r="E3428">
            <v>27.39</v>
          </cell>
          <cell r="F3428">
            <v>1626.48</v>
          </cell>
        </row>
        <row r="3429">
          <cell r="A3429" t="str">
            <v>47.05.310</v>
          </cell>
          <cell r="B3429" t="str">
            <v>Válvula de gaveta em bronze, haste não ascendente, classe 150 libras para vapor saturado e 300 libras para água, óleo e gás, DN= 2´</v>
          </cell>
          <cell r="C3429" t="str">
            <v>UN</v>
          </cell>
          <cell r="D3429">
            <v>432.39</v>
          </cell>
          <cell r="E3429">
            <v>20.55</v>
          </cell>
          <cell r="F3429">
            <v>452.94</v>
          </cell>
        </row>
        <row r="3430">
          <cell r="A3430" t="str">
            <v>47.05.340</v>
          </cell>
          <cell r="B3430" t="str">
            <v>Válvula globo em bronze, classe 150 libras para vapor saturado e 300 libras para água, óleo e gás, DN= 3/4´</v>
          </cell>
          <cell r="C3430" t="str">
            <v>UN</v>
          </cell>
          <cell r="D3430">
            <v>209.09</v>
          </cell>
          <cell r="E3430">
            <v>20.55</v>
          </cell>
          <cell r="F3430">
            <v>229.64</v>
          </cell>
        </row>
        <row r="3431">
          <cell r="A3431" t="str">
            <v>47.05.350</v>
          </cell>
          <cell r="B3431" t="str">
            <v>Válvula globo em bronze, classe 150 libras para vapor saturado e 300 libras para água, óleo e gás, DN= 1´</v>
          </cell>
          <cell r="C3431" t="str">
            <v>UN</v>
          </cell>
          <cell r="D3431">
            <v>294.04000000000002</v>
          </cell>
          <cell r="E3431">
            <v>20.55</v>
          </cell>
          <cell r="F3431">
            <v>314.58999999999997</v>
          </cell>
        </row>
        <row r="3432">
          <cell r="A3432" t="str">
            <v>47.05.360</v>
          </cell>
          <cell r="B3432" t="str">
            <v>Válvula globo em bronze, classe 150 libras para vapor saturado e 300 libras para água, óleo e gás, DN= 1 1/2´</v>
          </cell>
          <cell r="C3432" t="str">
            <v>UN</v>
          </cell>
          <cell r="D3432">
            <v>596.45000000000005</v>
          </cell>
          <cell r="E3432">
            <v>20.55</v>
          </cell>
          <cell r="F3432">
            <v>617</v>
          </cell>
        </row>
        <row r="3433">
          <cell r="A3433" t="str">
            <v>47.05.370</v>
          </cell>
          <cell r="B3433" t="str">
            <v>Válvula globo em bronze, classe 150 libras para vapor saturado e 300 libras para água, óleo e gás, DN= 2´</v>
          </cell>
          <cell r="C3433" t="str">
            <v>UN</v>
          </cell>
          <cell r="D3433">
            <v>784.05</v>
          </cell>
          <cell r="E3433">
            <v>20.55</v>
          </cell>
          <cell r="F3433">
            <v>804.6</v>
          </cell>
        </row>
        <row r="3434">
          <cell r="A3434" t="str">
            <v>47.05.390</v>
          </cell>
          <cell r="B3434" t="str">
            <v>Válvula globo em bronze, classe 150 libras para vapor saturado e 300 libras para água, óleo e gás, DN= 2 1/2´</v>
          </cell>
          <cell r="C3434" t="str">
            <v>UN</v>
          </cell>
          <cell r="D3434">
            <v>1276.3800000000001</v>
          </cell>
          <cell r="E3434">
            <v>20.55</v>
          </cell>
          <cell r="F3434">
            <v>1296.93</v>
          </cell>
        </row>
        <row r="3435">
          <cell r="A3435" t="str">
            <v>47.05.392</v>
          </cell>
          <cell r="B3435" t="str">
            <v>Válvula globo em bronze, classe 150 libras para vapor saturado e 300 libras para água, óleo e gás, DN= 3´</v>
          </cell>
          <cell r="C3435" t="str">
            <v>UN</v>
          </cell>
          <cell r="D3435">
            <v>2256.87</v>
          </cell>
          <cell r="E3435">
            <v>27.39</v>
          </cell>
          <cell r="F3435">
            <v>2284.2600000000002</v>
          </cell>
        </row>
        <row r="3436">
          <cell r="A3436" t="str">
            <v>47.05.394</v>
          </cell>
          <cell r="B3436" t="str">
            <v>Válvula globo em bronze, classe 150 libras para vapor saturado e 300 libras para água, óleo e gás, DN= 4´</v>
          </cell>
          <cell r="C3436" t="str">
            <v>UN</v>
          </cell>
          <cell r="D3436">
            <v>6598.16</v>
          </cell>
          <cell r="E3436">
            <v>27.39</v>
          </cell>
          <cell r="F3436">
            <v>6625.55</v>
          </cell>
        </row>
        <row r="3437">
          <cell r="A3437" t="str">
            <v>47.05.398</v>
          </cell>
          <cell r="B3437" t="str">
            <v>Válvula de gaveta em bronze, haste não ascendente, classe 125 libras para vapor e classe 200 libras para água, óleo e gás, DN= 3/4´</v>
          </cell>
          <cell r="C3437" t="str">
            <v>UN</v>
          </cell>
          <cell r="D3437">
            <v>76.150000000000006</v>
          </cell>
          <cell r="E3437">
            <v>13.69</v>
          </cell>
          <cell r="F3437">
            <v>89.84</v>
          </cell>
        </row>
        <row r="3438">
          <cell r="A3438" t="str">
            <v>47.05.400</v>
          </cell>
          <cell r="B3438" t="str">
            <v>Válvula de gaveta em bronze, haste não ascendente, classe 125 libras para vapor e classe 200 libras para água, óleo e gás, DN= 1´</v>
          </cell>
          <cell r="C3438" t="str">
            <v>UN</v>
          </cell>
          <cell r="D3438">
            <v>91.85</v>
          </cell>
          <cell r="E3438">
            <v>20.55</v>
          </cell>
          <cell r="F3438">
            <v>112.4</v>
          </cell>
        </row>
        <row r="3439">
          <cell r="A3439" t="str">
            <v>47.05.406</v>
          </cell>
          <cell r="B3439" t="str">
            <v>Válvula de gaveta em bronze, haste não ascendente, classe 125 libras para vapor e classe 200 libras para água, óleo e gás, DN= 1.1/4´</v>
          </cell>
          <cell r="C3439" t="str">
            <v>UN</v>
          </cell>
          <cell r="D3439">
            <v>115.6</v>
          </cell>
          <cell r="E3439">
            <v>18.260000000000002</v>
          </cell>
          <cell r="F3439">
            <v>133.86000000000001</v>
          </cell>
        </row>
        <row r="3440">
          <cell r="A3440" t="str">
            <v>47.05.410</v>
          </cell>
          <cell r="B3440" t="str">
            <v>Válvula de gaveta em bronze, haste não ascendente, classe 125 libras para vapor e classe 200 libras para água, óleo e gás, DN= 1 1/2´</v>
          </cell>
          <cell r="C3440" t="str">
            <v>UN</v>
          </cell>
          <cell r="D3440">
            <v>124.29</v>
          </cell>
          <cell r="E3440">
            <v>20.55</v>
          </cell>
          <cell r="F3440">
            <v>144.84</v>
          </cell>
        </row>
        <row r="3441">
          <cell r="A3441" t="str">
            <v>47.05.420</v>
          </cell>
          <cell r="B3441" t="str">
            <v>Válvula de gaveta em bronze, haste não ascendente, classe 125 libras para vapor e classe 200 libras para água, óleo e gás, DN= 2 1/2´</v>
          </cell>
          <cell r="C3441" t="str">
            <v>UN</v>
          </cell>
          <cell r="D3441">
            <v>483.69</v>
          </cell>
          <cell r="E3441">
            <v>20.55</v>
          </cell>
          <cell r="F3441">
            <v>504.24</v>
          </cell>
        </row>
        <row r="3442">
          <cell r="A3442" t="str">
            <v>47.05.430</v>
          </cell>
          <cell r="B3442" t="str">
            <v>Válvula de gaveta em bronze, haste não ascendente, classe 125 libras para vapor e classe 200 libras para água, óleo e gás, DN= 3´</v>
          </cell>
          <cell r="C3442" t="str">
            <v>UN</v>
          </cell>
          <cell r="D3442">
            <v>698.42</v>
          </cell>
          <cell r="E3442">
            <v>20.55</v>
          </cell>
          <cell r="F3442">
            <v>718.97</v>
          </cell>
        </row>
        <row r="3443">
          <cell r="A3443" t="str">
            <v>47.05.450</v>
          </cell>
          <cell r="B3443" t="str">
            <v>Válvula redutora de pressão de ação direta em bronze, extremidade roscada, para água, ar, óleo e gás, PE= 200 psi e PS= 20 à 90 psi, DN= 1 1/4´</v>
          </cell>
          <cell r="C3443" t="str">
            <v>UN</v>
          </cell>
          <cell r="D3443">
            <v>6188.27</v>
          </cell>
          <cell r="E3443">
            <v>91.3</v>
          </cell>
          <cell r="F3443">
            <v>6279.57</v>
          </cell>
        </row>
        <row r="3444">
          <cell r="A3444" t="str">
            <v>47.05.460</v>
          </cell>
          <cell r="B3444" t="str">
            <v>Válvula redutora de pressão de ação direta em bronze, extremidade roscada, para água, ar, óleo e gás, PE= 200 psi e PS= 20 à 90 psi, DN= 2´</v>
          </cell>
          <cell r="C3444" t="str">
            <v>UN</v>
          </cell>
          <cell r="D3444">
            <v>7338.46</v>
          </cell>
          <cell r="E3444">
            <v>91.3</v>
          </cell>
          <cell r="F3444">
            <v>7429.76</v>
          </cell>
        </row>
        <row r="3445">
          <cell r="A3445" t="str">
            <v>47.05.580</v>
          </cell>
          <cell r="B3445" t="str">
            <v>Válvula de gaveta em bronze com fecho rápido, DN= 1 1/2´</v>
          </cell>
          <cell r="C3445" t="str">
            <v>UN</v>
          </cell>
          <cell r="D3445">
            <v>519.88</v>
          </cell>
          <cell r="E3445">
            <v>45.65</v>
          </cell>
          <cell r="F3445">
            <v>565.53</v>
          </cell>
        </row>
        <row r="3446">
          <cell r="A3446" t="str">
            <v>47.06</v>
          </cell>
          <cell r="B3446" t="str">
            <v>Registro e / ou valvula em ferro fundido</v>
          </cell>
        </row>
        <row r="3447">
          <cell r="A3447" t="str">
            <v>47.06.030</v>
          </cell>
          <cell r="B3447" t="str">
            <v>Válvula de gaveta em ferro fundido, haste ascendente com flange, classe 125 libras, DN= 2´</v>
          </cell>
          <cell r="C3447" t="str">
            <v>UN</v>
          </cell>
          <cell r="D3447">
            <v>1380.05</v>
          </cell>
          <cell r="E3447">
            <v>57.06</v>
          </cell>
          <cell r="F3447">
            <v>1437.11</v>
          </cell>
        </row>
        <row r="3448">
          <cell r="A3448" t="str">
            <v>47.06.040</v>
          </cell>
          <cell r="B3448" t="str">
            <v>Válvula de retenção de pé com crivo em ferro fundido, flangeada, DN= 6´</v>
          </cell>
          <cell r="C3448" t="str">
            <v>UN</v>
          </cell>
          <cell r="D3448">
            <v>2114.98</v>
          </cell>
          <cell r="E3448">
            <v>159.78</v>
          </cell>
          <cell r="F3448">
            <v>2274.7600000000002</v>
          </cell>
        </row>
        <row r="3449">
          <cell r="A3449" t="str">
            <v>47.06.050</v>
          </cell>
          <cell r="B3449" t="str">
            <v>Válvula de retenção tipo portinhola dupla em ferro fundido, DN= 6´</v>
          </cell>
          <cell r="C3449" t="str">
            <v>UN</v>
          </cell>
          <cell r="D3449">
            <v>1342.89</v>
          </cell>
          <cell r="E3449">
            <v>159.78</v>
          </cell>
          <cell r="F3449">
            <v>1502.67</v>
          </cell>
        </row>
        <row r="3450">
          <cell r="A3450" t="str">
            <v>47.06.051</v>
          </cell>
          <cell r="B3450" t="str">
            <v>Válvula de retenção tipo portinhola simples em ferro fundido, flangeada, DN= 6´</v>
          </cell>
          <cell r="C3450" t="str">
            <v>UN</v>
          </cell>
          <cell r="D3450">
            <v>3609.27</v>
          </cell>
          <cell r="E3450">
            <v>159.78</v>
          </cell>
          <cell r="F3450">
            <v>3769.05</v>
          </cell>
        </row>
        <row r="3451">
          <cell r="A3451" t="str">
            <v>47.06.060</v>
          </cell>
          <cell r="B3451" t="str">
            <v>Válvula de gaveta em ferro fundido com bolsa, DN= 150 mm</v>
          </cell>
          <cell r="C3451" t="str">
            <v>UN</v>
          </cell>
          <cell r="D3451">
            <v>1629.1</v>
          </cell>
          <cell r="E3451">
            <v>91.3</v>
          </cell>
          <cell r="F3451">
            <v>1720.4</v>
          </cell>
        </row>
        <row r="3452">
          <cell r="A3452" t="str">
            <v>47.06.070</v>
          </cell>
          <cell r="B3452" t="str">
            <v>Válvula de gaveta em ferro fundido com bolsa, DN= 200 mm</v>
          </cell>
          <cell r="C3452" t="str">
            <v>UN</v>
          </cell>
          <cell r="D3452">
            <v>2860.49</v>
          </cell>
          <cell r="E3452">
            <v>91.3</v>
          </cell>
          <cell r="F3452">
            <v>2951.79</v>
          </cell>
        </row>
        <row r="3453">
          <cell r="A3453" t="str">
            <v>47.06.080</v>
          </cell>
          <cell r="B3453" t="str">
            <v>Válvula de retenção tipo portinhola simples em ferro fundido, DN= 4´</v>
          </cell>
          <cell r="C3453" t="str">
            <v>UN</v>
          </cell>
          <cell r="D3453">
            <v>948.07</v>
          </cell>
          <cell r="E3453">
            <v>91.3</v>
          </cell>
          <cell r="F3453">
            <v>1039.3699999999999</v>
          </cell>
        </row>
        <row r="3454">
          <cell r="A3454" t="str">
            <v>47.06.090</v>
          </cell>
          <cell r="B3454" t="str">
            <v>Válvula de retenção tipo portinhola dupla em ferro fundido, DN= 4´</v>
          </cell>
          <cell r="C3454" t="str">
            <v>UN</v>
          </cell>
          <cell r="D3454">
            <v>833.7</v>
          </cell>
          <cell r="E3454">
            <v>91.3</v>
          </cell>
          <cell r="F3454">
            <v>925</v>
          </cell>
        </row>
        <row r="3455">
          <cell r="A3455" t="str">
            <v>47.06.100</v>
          </cell>
          <cell r="B3455" t="str">
            <v>Válvula de segurança em ferro fundido rosqueada com pressão de ajuste 0,4 até 0,75kgf/cm², DN= 2´</v>
          </cell>
          <cell r="C3455" t="str">
            <v>UN</v>
          </cell>
          <cell r="D3455">
            <v>6238.62</v>
          </cell>
          <cell r="E3455">
            <v>57.06</v>
          </cell>
          <cell r="F3455">
            <v>6295.68</v>
          </cell>
        </row>
        <row r="3456">
          <cell r="A3456" t="str">
            <v>47.06.110</v>
          </cell>
          <cell r="B3456" t="str">
            <v>Válvula de segurança em ferro fundido rosqueada com pressão de ajuste 6,1 até 10,0kgf/cm², DN= 3/4´</v>
          </cell>
          <cell r="C3456" t="str">
            <v>UN</v>
          </cell>
          <cell r="D3456">
            <v>2982.15</v>
          </cell>
          <cell r="E3456">
            <v>27.39</v>
          </cell>
          <cell r="F3456">
            <v>3009.54</v>
          </cell>
        </row>
        <row r="3457">
          <cell r="A3457" t="str">
            <v>47.06.180</v>
          </cell>
          <cell r="B3457" t="str">
            <v>Válvula de gaveta em ferro fundido com bolsa, DN= 100mm</v>
          </cell>
          <cell r="C3457" t="str">
            <v>UN</v>
          </cell>
          <cell r="D3457">
            <v>1005.95</v>
          </cell>
          <cell r="E3457">
            <v>91.3</v>
          </cell>
          <cell r="F3457">
            <v>1097.25</v>
          </cell>
        </row>
        <row r="3458">
          <cell r="A3458" t="str">
            <v>47.06.310</v>
          </cell>
          <cell r="B3458" t="str">
            <v>Visor de fluxo com janela simples, corpo em ferro fundido ou aço carbono, DN = 1´</v>
          </cell>
          <cell r="C3458" t="str">
            <v>UN</v>
          </cell>
          <cell r="D3458">
            <v>814.55</v>
          </cell>
          <cell r="E3458">
            <v>34.24</v>
          </cell>
          <cell r="F3458">
            <v>848.79</v>
          </cell>
        </row>
        <row r="3459">
          <cell r="A3459" t="str">
            <v>47.06.320</v>
          </cell>
          <cell r="B3459" t="str">
            <v>Válvula de governo (retenção e alarme) completa, corpo em ferro fundido, classe 125 libras, DN= 4´</v>
          </cell>
          <cell r="C3459" t="str">
            <v>UN</v>
          </cell>
          <cell r="D3459">
            <v>5840.29</v>
          </cell>
          <cell r="E3459">
            <v>136.94999999999999</v>
          </cell>
          <cell r="F3459">
            <v>5977.24</v>
          </cell>
        </row>
        <row r="3460">
          <cell r="A3460" t="str">
            <v>47.06.330</v>
          </cell>
          <cell r="B3460" t="str">
            <v>Válvula de gaveta em ferro fundido, haste ascendente com flange, classe 125 libras, DN= 4´</v>
          </cell>
          <cell r="C3460" t="str">
            <v>UN</v>
          </cell>
          <cell r="D3460">
            <v>2157.61</v>
          </cell>
          <cell r="E3460">
            <v>91.3</v>
          </cell>
          <cell r="F3460">
            <v>2248.91</v>
          </cell>
        </row>
        <row r="3461">
          <cell r="A3461" t="str">
            <v>47.06.340</v>
          </cell>
          <cell r="B3461" t="str">
            <v>Válvula de gaveta em ferro fundido, haste ascendente com flange, classe 125 libras, DN= 6´</v>
          </cell>
          <cell r="C3461" t="str">
            <v>UN</v>
          </cell>
          <cell r="D3461">
            <v>3312.94</v>
          </cell>
          <cell r="E3461">
            <v>91.3</v>
          </cell>
          <cell r="F3461">
            <v>3404.24</v>
          </cell>
        </row>
        <row r="3462">
          <cell r="A3462" t="str">
            <v>47.06.350</v>
          </cell>
          <cell r="B3462" t="str">
            <v>Válvula de retenção vertical em ferro fundido com flange, classe 125 libras, DN= 4´</v>
          </cell>
          <cell r="C3462" t="str">
            <v>UN</v>
          </cell>
          <cell r="D3462">
            <v>2287.75</v>
          </cell>
          <cell r="E3462">
            <v>91.3</v>
          </cell>
          <cell r="F3462">
            <v>2379.0500000000002</v>
          </cell>
        </row>
        <row r="3463">
          <cell r="A3463" t="str">
            <v>47.07</v>
          </cell>
          <cell r="B3463" t="str">
            <v>Registro e / ou valvula em aco carbono fundido</v>
          </cell>
        </row>
        <row r="3464">
          <cell r="A3464" t="str">
            <v>47.07.010</v>
          </cell>
          <cell r="B3464" t="str">
            <v>Válvula de esfera em aço carbono fundido, passagem plena, extremidades rosqueáveis, classe 300 libras para vapor e classe 600 libras para água, óleo e gás, DN= 1/2"</v>
          </cell>
          <cell r="C3464" t="str">
            <v>UN</v>
          </cell>
          <cell r="D3464">
            <v>89.26</v>
          </cell>
          <cell r="E3464">
            <v>20.55</v>
          </cell>
          <cell r="F3464">
            <v>109.81</v>
          </cell>
        </row>
        <row r="3465">
          <cell r="A3465" t="str">
            <v>47.07.020</v>
          </cell>
          <cell r="B3465" t="str">
            <v>Válvula de esfera em aço carbono fundido, passagem plena, extremidades rosqueáveis, classe 300 libras para vapor e classe 600 libras para água, óleo e gás, DN= 3/4"</v>
          </cell>
          <cell r="C3465" t="str">
            <v>UN</v>
          </cell>
          <cell r="D3465">
            <v>121.35</v>
          </cell>
          <cell r="E3465">
            <v>27.39</v>
          </cell>
          <cell r="F3465">
            <v>148.74</v>
          </cell>
        </row>
        <row r="3466">
          <cell r="A3466" t="str">
            <v>47.07.030</v>
          </cell>
          <cell r="B3466" t="str">
            <v>Válvula de esfera em aço carbono fundido, passagem plena, extremidades rosqueáveis, classe 300 libras para vapor e classe 600 libras para água, óleo e gás, DN= 1"</v>
          </cell>
          <cell r="C3466" t="str">
            <v>UN</v>
          </cell>
          <cell r="D3466">
            <v>179.03</v>
          </cell>
          <cell r="E3466">
            <v>34.24</v>
          </cell>
          <cell r="F3466">
            <v>213.27</v>
          </cell>
        </row>
        <row r="3467">
          <cell r="A3467" t="str">
            <v>47.07.031</v>
          </cell>
          <cell r="B3467" t="str">
            <v>Válvula de esfera em aço carbono fundido, passagem plena, extremidades rosqueáveis, classe 300 libras para vapor e classe 600 libras para água, óleo e gás, DN= 1.1/4"</v>
          </cell>
          <cell r="C3467" t="str">
            <v>UN</v>
          </cell>
          <cell r="D3467">
            <v>251.88</v>
          </cell>
          <cell r="E3467">
            <v>36.520000000000003</v>
          </cell>
          <cell r="F3467">
            <v>288.39999999999998</v>
          </cell>
        </row>
        <row r="3468">
          <cell r="A3468" t="str">
            <v>47.07.090</v>
          </cell>
          <cell r="B3468" t="str">
            <v>Válvula de esfera em aço carbono fundido, passagem plena, extremidades rosqueáveis, classe 300 libras para vapor saturado, DN= 2"</v>
          </cell>
          <cell r="C3468" t="str">
            <v>UN</v>
          </cell>
          <cell r="D3468">
            <v>501.36</v>
          </cell>
          <cell r="E3468">
            <v>57.06</v>
          </cell>
          <cell r="F3468">
            <v>558.41999999999996</v>
          </cell>
        </row>
        <row r="3469">
          <cell r="A3469" t="str">
            <v>47.09</v>
          </cell>
          <cell r="B3469" t="str">
            <v>Registro e / ou valvula em aco carbono forjado</v>
          </cell>
        </row>
        <row r="3470">
          <cell r="A3470" t="str">
            <v>47.09.010</v>
          </cell>
          <cell r="B3470" t="str">
            <v>Válvula globo em aço carbono forjado, classe 800 libras para vapor e classe 2000 libras para água, óleo e gás, DN= 3/4´</v>
          </cell>
          <cell r="C3470" t="str">
            <v>UN</v>
          </cell>
          <cell r="D3470">
            <v>398.37</v>
          </cell>
          <cell r="E3470">
            <v>27.39</v>
          </cell>
          <cell r="F3470">
            <v>425.76</v>
          </cell>
        </row>
        <row r="3471">
          <cell r="A3471" t="str">
            <v>47.09.020</v>
          </cell>
          <cell r="B3471" t="str">
            <v>Válvula globo em aço carbono forjado, classe 800 libras para vapor e classe 2000 libras para água, óleo e gás, DN= 1´</v>
          </cell>
          <cell r="C3471" t="str">
            <v>UN</v>
          </cell>
          <cell r="D3471">
            <v>517.17999999999995</v>
          </cell>
          <cell r="E3471">
            <v>34.24</v>
          </cell>
          <cell r="F3471">
            <v>551.41999999999996</v>
          </cell>
        </row>
        <row r="3472">
          <cell r="A3472" t="str">
            <v>47.09.030</v>
          </cell>
          <cell r="B3472" t="str">
            <v>Válvula globo em aço carbono forjado, classe 800 libras para vapor e classe 2000 libras para água, óleo e gás, DN= 1 1/2´</v>
          </cell>
          <cell r="C3472" t="str">
            <v>UN</v>
          </cell>
          <cell r="D3472">
            <v>959.64</v>
          </cell>
          <cell r="E3472">
            <v>45.65</v>
          </cell>
          <cell r="F3472">
            <v>1005.29</v>
          </cell>
        </row>
        <row r="3473">
          <cell r="A3473" t="str">
            <v>47.09.040</v>
          </cell>
          <cell r="B3473" t="str">
            <v>Válvula globo em aço carbono forjado, classe 800 libras para vapor e classe 2000 libras para água, óleo e gás, DN= 2´</v>
          </cell>
          <cell r="C3473" t="str">
            <v>UN</v>
          </cell>
          <cell r="D3473">
            <v>1302.8900000000001</v>
          </cell>
          <cell r="E3473">
            <v>57.06</v>
          </cell>
          <cell r="F3473">
            <v>1359.95</v>
          </cell>
        </row>
        <row r="3474">
          <cell r="A3474" t="str">
            <v>47.10</v>
          </cell>
          <cell r="B3474" t="str">
            <v>Registro e / ou valvula em aco inoxidavel forjado</v>
          </cell>
        </row>
        <row r="3475">
          <cell r="A3475" t="str">
            <v>47.10.010</v>
          </cell>
          <cell r="B3475" t="str">
            <v>Purgador termodinâmico com filtro incorporado, em aço inoxidável forjado, pressão de 0,25 a 42 kg/cm², temperatura até 425°C, DN= 1/2´</v>
          </cell>
          <cell r="C3475" t="str">
            <v>UN</v>
          </cell>
          <cell r="D3475">
            <v>546.41999999999996</v>
          </cell>
          <cell r="E3475">
            <v>20.55</v>
          </cell>
          <cell r="F3475">
            <v>566.97</v>
          </cell>
        </row>
        <row r="3476">
          <cell r="A3476" t="str">
            <v>47.11</v>
          </cell>
          <cell r="B3476" t="str">
            <v>Aparelho de medicao e controle</v>
          </cell>
        </row>
        <row r="3477">
          <cell r="A3477" t="str">
            <v>47.11.021</v>
          </cell>
          <cell r="B3477" t="str">
            <v>Pressostato diferencial ajustável mecânico, montagem inferior com diâmetro de 1/2" e/ou 1/4", faixa de operação até 16 bar</v>
          </cell>
          <cell r="C3477" t="str">
            <v>UN</v>
          </cell>
          <cell r="D3477">
            <v>494.64</v>
          </cell>
          <cell r="E3477">
            <v>95.56</v>
          </cell>
          <cell r="F3477">
            <v>590.20000000000005</v>
          </cell>
        </row>
        <row r="3478">
          <cell r="A3478" t="str">
            <v>47.11.080</v>
          </cell>
          <cell r="B3478" t="str">
            <v>Termômetro bimetálico, mostrador com 4´, saída angular, escala 0-100°C</v>
          </cell>
          <cell r="C3478" t="str">
            <v>UN</v>
          </cell>
          <cell r="D3478">
            <v>193.63</v>
          </cell>
          <cell r="E3478">
            <v>9.1300000000000008</v>
          </cell>
          <cell r="F3478">
            <v>202.76</v>
          </cell>
        </row>
        <row r="3479">
          <cell r="A3479" t="str">
            <v>47.11.100</v>
          </cell>
          <cell r="B3479" t="str">
            <v>Manômetro com mostrador de 4´, escalas: 0-4 / 0-7 / 0-10 / 0-17 / 0-21 / 0-28 kg/cm²</v>
          </cell>
          <cell r="C3479" t="str">
            <v>UN</v>
          </cell>
          <cell r="D3479">
            <v>229.89</v>
          </cell>
          <cell r="E3479">
            <v>22.83</v>
          </cell>
          <cell r="F3479">
            <v>252.72</v>
          </cell>
        </row>
        <row r="3480">
          <cell r="A3480" t="str">
            <v>47.11.111</v>
          </cell>
          <cell r="B3480" t="str">
            <v>Pressostato diferencial ajustável, caixa à prova de água, unidade sensora em aço inoxidável 316, faixa de operação entre 1,4 a 14 bar, para fluídos corrosivos, DN=1/2´</v>
          </cell>
          <cell r="C3480" t="str">
            <v>UN</v>
          </cell>
          <cell r="D3480">
            <v>11575.54</v>
          </cell>
          <cell r="E3480">
            <v>95.56</v>
          </cell>
          <cell r="F3480">
            <v>11671.1</v>
          </cell>
        </row>
        <row r="3481">
          <cell r="A3481" t="str">
            <v>47.12</v>
          </cell>
          <cell r="B3481" t="str">
            <v>Registro e / ou valvula em ferro ductil</v>
          </cell>
        </row>
        <row r="3482">
          <cell r="A3482" t="str">
            <v>47.12.040</v>
          </cell>
          <cell r="B3482" t="str">
            <v>Válvula de gaveta em ferro dúctil com flanges, classe PN-10, DN= 200mm</v>
          </cell>
          <cell r="C3482" t="str">
            <v>UN</v>
          </cell>
          <cell r="D3482">
            <v>2997.81</v>
          </cell>
          <cell r="E3482">
            <v>158.04</v>
          </cell>
          <cell r="F3482">
            <v>3155.85</v>
          </cell>
        </row>
        <row r="3483">
          <cell r="A3483" t="str">
            <v>47.12.270</v>
          </cell>
          <cell r="B3483" t="str">
            <v>Válvula de gaveta em ferro dúctil com flanges, classe PN-10, DN= 80mm</v>
          </cell>
          <cell r="C3483" t="str">
            <v>UN</v>
          </cell>
          <cell r="D3483">
            <v>1036.92</v>
          </cell>
          <cell r="E3483">
            <v>158.04</v>
          </cell>
          <cell r="F3483">
            <v>1194.96</v>
          </cell>
        </row>
        <row r="3484">
          <cell r="A3484" t="str">
            <v>47.12.280</v>
          </cell>
          <cell r="B3484" t="str">
            <v>Válvula globo auto-operada hidraulicamente, em ferro dúctil, classe PN-10/16, DN= 50mm</v>
          </cell>
          <cell r="C3484" t="str">
            <v>UN</v>
          </cell>
          <cell r="D3484">
            <v>1208.99</v>
          </cell>
          <cell r="E3484">
            <v>57.06</v>
          </cell>
          <cell r="F3484">
            <v>1266.05</v>
          </cell>
        </row>
        <row r="3485">
          <cell r="A3485" t="str">
            <v>47.12.290</v>
          </cell>
          <cell r="B3485" t="str">
            <v>Válvula globo auto-operada hidraulicamente, comandada por solenóide, em ferro dúctil, classe PN-10, DN= 50mm</v>
          </cell>
          <cell r="C3485" t="str">
            <v>UN</v>
          </cell>
          <cell r="D3485">
            <v>1602.38</v>
          </cell>
          <cell r="E3485">
            <v>102.71</v>
          </cell>
          <cell r="F3485">
            <v>1705.09</v>
          </cell>
        </row>
        <row r="3486">
          <cell r="A3486" t="str">
            <v>47.12.300</v>
          </cell>
          <cell r="B3486" t="str">
            <v>Válvula globo auto-operada hidraulicamente, comandada por solenóide, em ferro dúctil, classe PN-10, DN= 100mm</v>
          </cell>
          <cell r="C3486" t="str">
            <v>UN</v>
          </cell>
          <cell r="D3486">
            <v>2365.4</v>
          </cell>
          <cell r="E3486">
            <v>102.71</v>
          </cell>
          <cell r="F3486">
            <v>2468.11</v>
          </cell>
        </row>
        <row r="3487">
          <cell r="A3487" t="str">
            <v>47.12.310</v>
          </cell>
          <cell r="B3487" t="str">
            <v>Válvula de gaveta em ferro dúctil com flanges, classe PN-10, DN= 300mm</v>
          </cell>
          <cell r="C3487" t="str">
            <v>UN</v>
          </cell>
          <cell r="D3487">
            <v>7043.56</v>
          </cell>
          <cell r="E3487">
            <v>158.04</v>
          </cell>
          <cell r="F3487">
            <v>7201.6</v>
          </cell>
        </row>
        <row r="3488">
          <cell r="A3488" t="str">
            <v>47.12.320</v>
          </cell>
          <cell r="B3488" t="str">
            <v>Válvula de gaveta em ferro dúctil com flanges, classe PN-10, DN= 100mm</v>
          </cell>
          <cell r="C3488" t="str">
            <v>UN</v>
          </cell>
          <cell r="D3488">
            <v>1146.26</v>
          </cell>
          <cell r="E3488">
            <v>158.04</v>
          </cell>
          <cell r="F3488">
            <v>1304.3</v>
          </cell>
        </row>
        <row r="3489">
          <cell r="A3489" t="str">
            <v>47.12.330</v>
          </cell>
          <cell r="B3489" t="str">
            <v>Válvula de gaveta em ferro dúctil com flanges, classe PN-10, DN= 150mm</v>
          </cell>
          <cell r="C3489" t="str">
            <v>UN</v>
          </cell>
          <cell r="D3489">
            <v>1929.69</v>
          </cell>
          <cell r="E3489">
            <v>158.04</v>
          </cell>
          <cell r="F3489">
            <v>2087.73</v>
          </cell>
        </row>
        <row r="3490">
          <cell r="A3490" t="str">
            <v>47.12.340</v>
          </cell>
          <cell r="B3490" t="str">
            <v>Ventosa simples rosqueada em ferro dúctil, classe PN-25, DN= 3/4´</v>
          </cell>
          <cell r="C3490" t="str">
            <v>UN</v>
          </cell>
          <cell r="D3490">
            <v>1098.1199999999999</v>
          </cell>
          <cell r="E3490">
            <v>13.69</v>
          </cell>
          <cell r="F3490">
            <v>1111.81</v>
          </cell>
        </row>
        <row r="3491">
          <cell r="A3491" t="str">
            <v>47.12.350</v>
          </cell>
          <cell r="B3491" t="str">
            <v>Ventosa de tríplice função em ferro dúctil flangeada, classe PN-10/16/25, DN= 50mm</v>
          </cell>
          <cell r="C3491" t="str">
            <v>UN</v>
          </cell>
          <cell r="D3491">
            <v>2913.23</v>
          </cell>
          <cell r="E3491">
            <v>20.09</v>
          </cell>
          <cell r="F3491">
            <v>2933.32</v>
          </cell>
        </row>
        <row r="3492">
          <cell r="A3492" t="str">
            <v>47.14</v>
          </cell>
          <cell r="B3492" t="str">
            <v>Registro e / ou valvula em PVC rigido ou ABS</v>
          </cell>
        </row>
        <row r="3493">
          <cell r="A3493" t="str">
            <v>47.14.020</v>
          </cell>
          <cell r="B3493" t="str">
            <v>Registro de pressão em PVC rígido, soldável, DN= 25mm (3/4´)</v>
          </cell>
          <cell r="C3493" t="str">
            <v>UN</v>
          </cell>
          <cell r="D3493">
            <v>12.47</v>
          </cell>
          <cell r="E3493">
            <v>20.55</v>
          </cell>
          <cell r="F3493">
            <v>33.020000000000003</v>
          </cell>
        </row>
        <row r="3494">
          <cell r="A3494" t="str">
            <v>47.14.200</v>
          </cell>
          <cell r="B3494" t="str">
            <v>Registro regulador de vazão para torneira, misturador e bidê, em ABS com canopla, DN= 1/2´</v>
          </cell>
          <cell r="C3494" t="str">
            <v>UN</v>
          </cell>
          <cell r="D3494">
            <v>53.57</v>
          </cell>
          <cell r="E3494">
            <v>20.55</v>
          </cell>
          <cell r="F3494">
            <v>74.12</v>
          </cell>
        </row>
        <row r="3495">
          <cell r="A3495" t="str">
            <v>47.20</v>
          </cell>
          <cell r="B3495" t="str">
            <v>Reparos, conservacoes e complementos - GRUPO 47</v>
          </cell>
        </row>
        <row r="3496">
          <cell r="A3496" t="str">
            <v>47.20.010</v>
          </cell>
          <cell r="B3496" t="str">
            <v>Pigtail em latão para manômetro, DN= 1/2´</v>
          </cell>
          <cell r="C3496" t="str">
            <v>UN</v>
          </cell>
          <cell r="D3496">
            <v>130.12</v>
          </cell>
          <cell r="E3496">
            <v>6.85</v>
          </cell>
          <cell r="F3496">
            <v>136.97</v>
          </cell>
        </row>
        <row r="3497">
          <cell r="A3497" t="str">
            <v>47.20.020</v>
          </cell>
          <cell r="B3497" t="str">
            <v>Filtro ´Y´ em bronze para gás combustível, DN= 2´</v>
          </cell>
          <cell r="C3497" t="str">
            <v>UN</v>
          </cell>
          <cell r="D3497">
            <v>539.1</v>
          </cell>
          <cell r="E3497">
            <v>57.06</v>
          </cell>
          <cell r="F3497">
            <v>596.16</v>
          </cell>
        </row>
        <row r="3498">
          <cell r="A3498" t="str">
            <v>47.20.030</v>
          </cell>
          <cell r="B3498" t="str">
            <v>Filtro ´Y´ em ferro fundido, classe 125 libras para vapor saturado, com extremidades rosqueáveis, DN= 2´</v>
          </cell>
          <cell r="C3498" t="str">
            <v>UN</v>
          </cell>
          <cell r="D3498">
            <v>489.33</v>
          </cell>
          <cell r="E3498">
            <v>57.06</v>
          </cell>
          <cell r="F3498">
            <v>546.39</v>
          </cell>
        </row>
        <row r="3499">
          <cell r="A3499" t="str">
            <v>47.20.070</v>
          </cell>
          <cell r="B3499" t="str">
            <v>Pigtail flexível, revestido com borracha sintética resistente, DN= 7/16´ comprimento até 1,00 m</v>
          </cell>
          <cell r="C3499" t="str">
            <v>UN</v>
          </cell>
          <cell r="D3499">
            <v>30.26</v>
          </cell>
          <cell r="E3499">
            <v>9.6300000000000008</v>
          </cell>
          <cell r="F3499">
            <v>39.89</v>
          </cell>
        </row>
        <row r="3500">
          <cell r="A3500" t="str">
            <v>47.20.080</v>
          </cell>
          <cell r="B3500" t="str">
            <v>Regulador de primeiro estágio de alta pressão até 2 kgf/cm², vazão de 90 kg GLP/hora</v>
          </cell>
          <cell r="C3500" t="str">
            <v>UN</v>
          </cell>
          <cell r="D3500">
            <v>633.91</v>
          </cell>
          <cell r="E3500">
            <v>32.11</v>
          </cell>
          <cell r="F3500">
            <v>666.02</v>
          </cell>
        </row>
        <row r="3501">
          <cell r="A3501" t="str">
            <v>47.20.100</v>
          </cell>
          <cell r="B3501" t="str">
            <v>Regulador de primeiro estágio de alta pressão até 1,3 kgf/cm², vazão de 50 kg GLP/hora</v>
          </cell>
          <cell r="C3501" t="str">
            <v>UN</v>
          </cell>
          <cell r="D3501">
            <v>306.97000000000003</v>
          </cell>
          <cell r="E3501">
            <v>32.11</v>
          </cell>
          <cell r="F3501">
            <v>339.08</v>
          </cell>
        </row>
        <row r="3502">
          <cell r="A3502" t="str">
            <v>47.20.120</v>
          </cell>
          <cell r="B3502" t="str">
            <v>Regulador de segundo estágio para gás, uso industrial, vazão até 12 kg GLP/hora</v>
          </cell>
          <cell r="C3502" t="str">
            <v>UN</v>
          </cell>
          <cell r="D3502">
            <v>95.52</v>
          </cell>
          <cell r="E3502">
            <v>22.83</v>
          </cell>
          <cell r="F3502">
            <v>118.35</v>
          </cell>
        </row>
        <row r="3503">
          <cell r="A3503" t="str">
            <v>47.20.181</v>
          </cell>
          <cell r="B3503" t="str">
            <v>Filtro Y em aço carbono, classe 150 libras, conexões flangeadas, DN= 4´</v>
          </cell>
          <cell r="C3503" t="str">
            <v>UN</v>
          </cell>
          <cell r="D3503">
            <v>3928.64</v>
          </cell>
          <cell r="E3503">
            <v>136.94999999999999</v>
          </cell>
          <cell r="F3503">
            <v>4065.59</v>
          </cell>
        </row>
        <row r="3504">
          <cell r="A3504" t="str">
            <v>47.20.190</v>
          </cell>
          <cell r="B3504" t="str">
            <v>Chave de fluxo tipo palheta para tubulação de líquidos</v>
          </cell>
          <cell r="C3504" t="str">
            <v>UN</v>
          </cell>
          <cell r="D3504">
            <v>124.66</v>
          </cell>
          <cell r="E3504">
            <v>18.260000000000002</v>
          </cell>
          <cell r="F3504">
            <v>142.91999999999999</v>
          </cell>
        </row>
        <row r="3505">
          <cell r="A3505" t="str">
            <v>47.20.300</v>
          </cell>
          <cell r="B3505" t="str">
            <v>Chave de fluxo de água com retardo para tubulações com diâmetro nominal de 1´ a 6´ - conexão BSP</v>
          </cell>
          <cell r="C3505" t="str">
            <v>UN</v>
          </cell>
          <cell r="D3505">
            <v>448.45</v>
          </cell>
          <cell r="E3505">
            <v>54.16</v>
          </cell>
          <cell r="F3505">
            <v>502.61</v>
          </cell>
        </row>
        <row r="3506">
          <cell r="A3506" t="str">
            <v>47.20.320</v>
          </cell>
          <cell r="B3506" t="str">
            <v>Filtro ´Y´ corpo em bronze, pressão de serviço até 20,7 bar (PN 20), DN= 1 1/2´</v>
          </cell>
          <cell r="C3506" t="str">
            <v>UN</v>
          </cell>
          <cell r="D3506">
            <v>349.28</v>
          </cell>
          <cell r="E3506">
            <v>57.06</v>
          </cell>
          <cell r="F3506">
            <v>406.34</v>
          </cell>
        </row>
        <row r="3507">
          <cell r="A3507" t="str">
            <v>47.20.330</v>
          </cell>
          <cell r="B3507" t="str">
            <v>Filtro ´Y´ corpo em bronze, pressão de serviço até 20,7 bar (PN 20), DN= 2´</v>
          </cell>
          <cell r="C3507" t="str">
            <v>UN</v>
          </cell>
          <cell r="D3507">
            <v>424.09</v>
          </cell>
          <cell r="E3507">
            <v>57.06</v>
          </cell>
          <cell r="F3507">
            <v>481.15</v>
          </cell>
        </row>
        <row r="3508">
          <cell r="A3508" t="str">
            <v>48</v>
          </cell>
          <cell r="B3508" t="str">
            <v>RESERVATORIO E TANQUE PARA LIQUIDOS E GASES</v>
          </cell>
        </row>
        <row r="3509">
          <cell r="A3509" t="str">
            <v>48.02</v>
          </cell>
          <cell r="B3509" t="str">
            <v>Reservatorio em material sintetico</v>
          </cell>
        </row>
        <row r="3510">
          <cell r="A3510" t="str">
            <v>48.02.008</v>
          </cell>
          <cell r="B3510" t="str">
            <v>Reservatório de fibra de vidro - capacidade de 15.000 litros</v>
          </cell>
          <cell r="C3510" t="str">
            <v>UN</v>
          </cell>
          <cell r="D3510">
            <v>9710.19</v>
          </cell>
          <cell r="E3510">
            <v>101.36</v>
          </cell>
          <cell r="F3510">
            <v>9811.5499999999993</v>
          </cell>
        </row>
        <row r="3511">
          <cell r="A3511" t="str">
            <v>48.02.009</v>
          </cell>
          <cell r="B3511" t="str">
            <v>Reservatório de fibra de vidro - capacidade de 20.000 litros</v>
          </cell>
          <cell r="C3511" t="str">
            <v>UN</v>
          </cell>
          <cell r="D3511">
            <v>11159.49</v>
          </cell>
          <cell r="E3511">
            <v>138.5</v>
          </cell>
          <cell r="F3511">
            <v>11297.99</v>
          </cell>
        </row>
        <row r="3512">
          <cell r="A3512" t="str">
            <v>48.02.204</v>
          </cell>
          <cell r="B3512" t="str">
            <v>Reservatório em polietileno com tampa de encaixar - capacidade de 2.000 litros</v>
          </cell>
          <cell r="C3512" t="str">
            <v>UN</v>
          </cell>
          <cell r="D3512">
            <v>1037.1099999999999</v>
          </cell>
          <cell r="E3512">
            <v>54.94</v>
          </cell>
          <cell r="F3512">
            <v>1092.05</v>
          </cell>
        </row>
        <row r="3513">
          <cell r="A3513" t="str">
            <v>48.02.205</v>
          </cell>
          <cell r="B3513" t="str">
            <v>Reservatório em polietileno com tampa de encaixar - capacidade de 3.000 litros</v>
          </cell>
          <cell r="C3513" t="str">
            <v>UN</v>
          </cell>
          <cell r="D3513">
            <v>1910.65</v>
          </cell>
          <cell r="E3513">
            <v>54.94</v>
          </cell>
          <cell r="F3513">
            <v>1965.59</v>
          </cell>
        </row>
        <row r="3514">
          <cell r="A3514" t="str">
            <v>48.02.206</v>
          </cell>
          <cell r="B3514" t="str">
            <v>Reservatório em polietileno com tampa de encaixar - capacidade de 5.000 litros</v>
          </cell>
          <cell r="C3514" t="str">
            <v>UN</v>
          </cell>
          <cell r="D3514">
            <v>2903.91</v>
          </cell>
          <cell r="E3514">
            <v>64.22</v>
          </cell>
          <cell r="F3514">
            <v>2968.13</v>
          </cell>
        </row>
        <row r="3515">
          <cell r="A3515" t="str">
            <v>48.02.207</v>
          </cell>
          <cell r="B3515" t="str">
            <v>Reservatório em polietileno com tampa de encaixar - capacidade de 10.000 litros</v>
          </cell>
          <cell r="C3515" t="str">
            <v>UN</v>
          </cell>
          <cell r="D3515">
            <v>5330.47</v>
          </cell>
          <cell r="E3515">
            <v>82.79</v>
          </cell>
          <cell r="F3515">
            <v>5413.26</v>
          </cell>
        </row>
        <row r="3516">
          <cell r="A3516" t="str">
            <v>48.02.300</v>
          </cell>
          <cell r="B3516" t="str">
            <v>Reservatório em polietileno de alta densidade (cisterna) com antioxidante e proteção contra raios ultravioleta (UV) - capacidade de 5.000 litros</v>
          </cell>
          <cell r="C3516" t="str">
            <v>UN</v>
          </cell>
          <cell r="D3516">
            <v>6816.7</v>
          </cell>
          <cell r="E3516">
            <v>73.510000000000005</v>
          </cell>
          <cell r="F3516">
            <v>6890.21</v>
          </cell>
        </row>
        <row r="3517">
          <cell r="A3517" t="str">
            <v>48.02.310</v>
          </cell>
          <cell r="B3517" t="str">
            <v>Reservatório em polietileno de alta densidade (cisterna) com antioxidante e proteção contra raios ultravioleta (UV) - capacidade de 10.000 litros</v>
          </cell>
          <cell r="C3517" t="str">
            <v>UN</v>
          </cell>
          <cell r="D3517">
            <v>14212</v>
          </cell>
          <cell r="E3517">
            <v>101.36</v>
          </cell>
          <cell r="F3517">
            <v>14313.36</v>
          </cell>
        </row>
        <row r="3518">
          <cell r="A3518" t="str">
            <v>48.02.400</v>
          </cell>
          <cell r="B3518" t="str">
            <v>Reservatório em polietileno com tampa de rosca - capacidade de 1.000 litros</v>
          </cell>
          <cell r="C3518" t="str">
            <v>UN</v>
          </cell>
          <cell r="D3518">
            <v>891.1</v>
          </cell>
          <cell r="E3518">
            <v>64.22</v>
          </cell>
          <cell r="F3518">
            <v>955.32</v>
          </cell>
        </row>
        <row r="3519">
          <cell r="A3519" t="str">
            <v>48.02.401</v>
          </cell>
          <cell r="B3519" t="str">
            <v>Reservatório em polietileno com tampa de rosca - capacidade de 500 litros</v>
          </cell>
          <cell r="C3519" t="str">
            <v>UN</v>
          </cell>
          <cell r="D3519">
            <v>554.63</v>
          </cell>
          <cell r="E3519">
            <v>64.22</v>
          </cell>
          <cell r="F3519">
            <v>618.85</v>
          </cell>
        </row>
        <row r="3520">
          <cell r="A3520" t="str">
            <v>48.03</v>
          </cell>
          <cell r="B3520" t="str">
            <v>Reservatorio metalico</v>
          </cell>
        </row>
        <row r="3521">
          <cell r="A3521" t="str">
            <v>48.03.112</v>
          </cell>
          <cell r="B3521" t="str">
            <v>Reservatório metálico cilíndrico horizontal - capacidade de 3.000 litros</v>
          </cell>
          <cell r="C3521" t="str">
            <v>CJ</v>
          </cell>
          <cell r="D3521">
            <v>5269.64</v>
          </cell>
          <cell r="E3521">
            <v>64.22</v>
          </cell>
          <cell r="F3521">
            <v>5333.86</v>
          </cell>
        </row>
        <row r="3522">
          <cell r="A3522" t="str">
            <v>48.03.130</v>
          </cell>
          <cell r="B3522" t="str">
            <v>Reservatório metálico cilíndrico horizontal - capacidade de 5.000 litros</v>
          </cell>
          <cell r="C3522" t="str">
            <v>CJ</v>
          </cell>
          <cell r="D3522">
            <v>7384.97</v>
          </cell>
          <cell r="E3522">
            <v>64.22</v>
          </cell>
          <cell r="F3522">
            <v>7449.19</v>
          </cell>
        </row>
        <row r="3523">
          <cell r="A3523" t="str">
            <v>48.03.138</v>
          </cell>
          <cell r="B3523" t="str">
            <v>Reservatório metálico cilíndrico horizontal - capacidade de 10.000 litros</v>
          </cell>
          <cell r="C3523" t="str">
            <v>CJ</v>
          </cell>
          <cell r="D3523">
            <v>13388.3</v>
          </cell>
          <cell r="E3523">
            <v>64.22</v>
          </cell>
          <cell r="F3523">
            <v>13452.52</v>
          </cell>
        </row>
        <row r="3524">
          <cell r="A3524" t="str">
            <v>48.04</v>
          </cell>
          <cell r="B3524" t="str">
            <v>Reservatorio em concreto</v>
          </cell>
        </row>
        <row r="3525">
          <cell r="A3525" t="str">
            <v>48.04.381</v>
          </cell>
          <cell r="B3525" t="str">
            <v>Reservatório em concreto armado cilíndrico, vertical, bipartido, método construtivo em formas deslizantes, diâmetro interno de 3,50m a 4,00m, altura de 15,00m a 25,00m</v>
          </cell>
          <cell r="C3525" t="str">
            <v>M</v>
          </cell>
          <cell r="D3525">
            <v>18087.509999999998</v>
          </cell>
          <cell r="E3525">
            <v>3424.55</v>
          </cell>
          <cell r="F3525">
            <v>21512.06</v>
          </cell>
        </row>
        <row r="3526">
          <cell r="A3526" t="str">
            <v>48.04.391</v>
          </cell>
          <cell r="B3526" t="str">
            <v>Reservatório em concreto armado cilíndrico, vertical, bipartido, método construtivo em formas deslizantes, diâmetro interno de 5,5m a 6,00m, altura de 25,00m a 30,00m</v>
          </cell>
          <cell r="C3526" t="str">
            <v>M</v>
          </cell>
          <cell r="D3526">
            <v>34828.879999999997</v>
          </cell>
          <cell r="E3526">
            <v>7335.43</v>
          </cell>
          <cell r="F3526">
            <v>42164.31</v>
          </cell>
        </row>
        <row r="3527">
          <cell r="A3527" t="str">
            <v>48.05</v>
          </cell>
          <cell r="B3527" t="str">
            <v>Torneira de boia</v>
          </cell>
        </row>
        <row r="3528">
          <cell r="A3528" t="str">
            <v>48.05.010</v>
          </cell>
          <cell r="B3528" t="str">
            <v>Torneira de boia, DN= 3/4´</v>
          </cell>
          <cell r="C3528" t="str">
            <v>UN</v>
          </cell>
          <cell r="D3528">
            <v>91.97</v>
          </cell>
          <cell r="E3528">
            <v>13.69</v>
          </cell>
          <cell r="F3528">
            <v>105.66</v>
          </cell>
        </row>
        <row r="3529">
          <cell r="A3529" t="str">
            <v>48.05.020</v>
          </cell>
          <cell r="B3529" t="str">
            <v>Torneira de boia, DN= 1´</v>
          </cell>
          <cell r="C3529" t="str">
            <v>UN</v>
          </cell>
          <cell r="D3529">
            <v>121.01</v>
          </cell>
          <cell r="E3529">
            <v>18.260000000000002</v>
          </cell>
          <cell r="F3529">
            <v>139.27000000000001</v>
          </cell>
        </row>
        <row r="3530">
          <cell r="A3530" t="str">
            <v>48.05.030</v>
          </cell>
          <cell r="B3530" t="str">
            <v>Torneira de boia, DN= 1 1/4´</v>
          </cell>
          <cell r="C3530" t="str">
            <v>UN</v>
          </cell>
          <cell r="D3530">
            <v>232.8</v>
          </cell>
          <cell r="E3530">
            <v>20.55</v>
          </cell>
          <cell r="F3530">
            <v>253.35</v>
          </cell>
        </row>
        <row r="3531">
          <cell r="A3531" t="str">
            <v>48.05.040</v>
          </cell>
          <cell r="B3531" t="str">
            <v>Torneira de boia, DN= 1 1/2´</v>
          </cell>
          <cell r="C3531" t="str">
            <v>UN</v>
          </cell>
          <cell r="D3531">
            <v>247.31</v>
          </cell>
          <cell r="E3531">
            <v>20.55</v>
          </cell>
          <cell r="F3531">
            <v>267.86</v>
          </cell>
        </row>
        <row r="3532">
          <cell r="A3532" t="str">
            <v>48.05.050</v>
          </cell>
          <cell r="B3532" t="str">
            <v>Torneira de boia, DN= 2´</v>
          </cell>
          <cell r="C3532" t="str">
            <v>UN</v>
          </cell>
          <cell r="D3532">
            <v>317.8</v>
          </cell>
          <cell r="E3532">
            <v>27.39</v>
          </cell>
          <cell r="F3532">
            <v>345.19</v>
          </cell>
        </row>
        <row r="3533">
          <cell r="A3533" t="str">
            <v>48.05.052</v>
          </cell>
          <cell r="B3533" t="str">
            <v>Torneira de boia, DN= 2 1/2´</v>
          </cell>
          <cell r="C3533" t="str">
            <v>UN</v>
          </cell>
          <cell r="D3533">
            <v>1525.48</v>
          </cell>
          <cell r="E3533">
            <v>20.55</v>
          </cell>
          <cell r="F3533">
            <v>1546.03</v>
          </cell>
        </row>
        <row r="3534">
          <cell r="A3534" t="str">
            <v>48.05.070</v>
          </cell>
          <cell r="B3534" t="str">
            <v>Torneira de boia, tipo registro automático de entrada, DN= 3´</v>
          </cell>
          <cell r="C3534" t="str">
            <v>UN</v>
          </cell>
          <cell r="D3534">
            <v>2185.4</v>
          </cell>
          <cell r="E3534">
            <v>91.3</v>
          </cell>
          <cell r="F3534">
            <v>2276.6999999999998</v>
          </cell>
        </row>
        <row r="3535">
          <cell r="A3535" t="str">
            <v>48.20</v>
          </cell>
          <cell r="B3535" t="str">
            <v>Reparos, conservacoes e complementos - GRUPO 48</v>
          </cell>
        </row>
        <row r="3536">
          <cell r="A3536" t="str">
            <v>48.20.020</v>
          </cell>
          <cell r="B3536" t="str">
            <v>Limpeza de caixa d´água até 1.000 litros</v>
          </cell>
          <cell r="C3536" t="str">
            <v>UN</v>
          </cell>
          <cell r="E3536">
            <v>55.71</v>
          </cell>
          <cell r="F3536">
            <v>55.71</v>
          </cell>
        </row>
        <row r="3537">
          <cell r="A3537" t="str">
            <v>48.20.040</v>
          </cell>
          <cell r="B3537" t="str">
            <v>Limpeza de caixa d´água de 1.001 até 10.000 litros</v>
          </cell>
          <cell r="C3537" t="str">
            <v>UN</v>
          </cell>
          <cell r="E3537">
            <v>148.56</v>
          </cell>
          <cell r="F3537">
            <v>148.56</v>
          </cell>
        </row>
        <row r="3538">
          <cell r="A3538" t="str">
            <v>48.20.060</v>
          </cell>
          <cell r="B3538" t="str">
            <v>Limpeza de caixa d´água acima de 10.000 litros</v>
          </cell>
          <cell r="C3538" t="str">
            <v>UN</v>
          </cell>
          <cell r="E3538">
            <v>334.26</v>
          </cell>
          <cell r="F3538">
            <v>334.26</v>
          </cell>
        </row>
        <row r="3539">
          <cell r="A3539" t="str">
            <v>49</v>
          </cell>
          <cell r="B3539" t="str">
            <v>CAIXA, RALO, GRELHA E ACESSORIO HIDRAULICO</v>
          </cell>
        </row>
        <row r="3540">
          <cell r="A3540" t="str">
            <v>49.01</v>
          </cell>
          <cell r="B3540" t="str">
            <v>Caixas sifonadas de PVC rigido</v>
          </cell>
        </row>
        <row r="3541">
          <cell r="A3541" t="str">
            <v>49.01.016</v>
          </cell>
          <cell r="B3541" t="str">
            <v>Caixa sifonada de PVC rígido de 100 x 100 x 50 mm, com grelha</v>
          </cell>
          <cell r="C3541" t="str">
            <v>UN</v>
          </cell>
          <cell r="D3541">
            <v>35.86</v>
          </cell>
          <cell r="E3541">
            <v>45.65</v>
          </cell>
          <cell r="F3541">
            <v>81.510000000000005</v>
          </cell>
        </row>
        <row r="3542">
          <cell r="A3542" t="str">
            <v>49.01.020</v>
          </cell>
          <cell r="B3542" t="str">
            <v>Caixa sifonada de PVC rígido de 100 x 150 x 50 mm, com grelha</v>
          </cell>
          <cell r="C3542" t="str">
            <v>UN</v>
          </cell>
          <cell r="D3542">
            <v>48.92</v>
          </cell>
          <cell r="E3542">
            <v>45.65</v>
          </cell>
          <cell r="F3542">
            <v>94.57</v>
          </cell>
        </row>
        <row r="3543">
          <cell r="A3543" t="str">
            <v>49.01.030</v>
          </cell>
          <cell r="B3543" t="str">
            <v>Caixa sifonada de PVC rígido de 150 x 150 x 50 mm, com grelha</v>
          </cell>
          <cell r="C3543" t="str">
            <v>UN</v>
          </cell>
          <cell r="D3543">
            <v>62.71</v>
          </cell>
          <cell r="E3543">
            <v>45.65</v>
          </cell>
          <cell r="F3543">
            <v>108.36</v>
          </cell>
        </row>
        <row r="3544">
          <cell r="A3544" t="str">
            <v>49.01.040</v>
          </cell>
          <cell r="B3544" t="str">
            <v>Caixa sifonada de PVC rígido de 150 x 185 x 75 mm, com grelha</v>
          </cell>
          <cell r="C3544" t="str">
            <v>UN</v>
          </cell>
          <cell r="D3544">
            <v>72.069999999999993</v>
          </cell>
          <cell r="E3544">
            <v>45.65</v>
          </cell>
          <cell r="F3544">
            <v>117.72</v>
          </cell>
        </row>
        <row r="3545">
          <cell r="A3545" t="str">
            <v>49.01.050</v>
          </cell>
          <cell r="B3545" t="str">
            <v>Caixa sifonada de PVC rígido de 250 x 172 x 50 mm, com tampa cega</v>
          </cell>
          <cell r="C3545" t="str">
            <v>UN</v>
          </cell>
          <cell r="D3545">
            <v>76.349999999999994</v>
          </cell>
          <cell r="E3545">
            <v>45.65</v>
          </cell>
          <cell r="F3545">
            <v>122</v>
          </cell>
        </row>
        <row r="3546">
          <cell r="A3546" t="str">
            <v>49.01.070</v>
          </cell>
          <cell r="B3546" t="str">
            <v>Caixa sifonada de PVC rígido de 250 x 230 x 75 mm, com tampa cega</v>
          </cell>
          <cell r="C3546" t="str">
            <v>UN</v>
          </cell>
          <cell r="D3546">
            <v>107.07</v>
          </cell>
          <cell r="E3546">
            <v>45.65</v>
          </cell>
          <cell r="F3546">
            <v>152.72</v>
          </cell>
        </row>
        <row r="3547">
          <cell r="A3547" t="str">
            <v>49.03</v>
          </cell>
          <cell r="B3547" t="str">
            <v>Caixa de gordura</v>
          </cell>
        </row>
        <row r="3548">
          <cell r="A3548" t="str">
            <v>49.03.020</v>
          </cell>
          <cell r="B3548" t="str">
            <v>Caixa de gordura em alvenaria, 600 x 600 x 600 mm</v>
          </cell>
          <cell r="C3548" t="str">
            <v>UN</v>
          </cell>
          <cell r="D3548">
            <v>116.12</v>
          </cell>
          <cell r="E3548">
            <v>206.55</v>
          </cell>
          <cell r="F3548">
            <v>322.67</v>
          </cell>
        </row>
        <row r="3549">
          <cell r="A3549" t="str">
            <v>49.03.022</v>
          </cell>
          <cell r="B3549" t="str">
            <v>Caixa de gordura premoldada com tampa - capacidade 18 litros</v>
          </cell>
          <cell r="C3549" t="str">
            <v>UN</v>
          </cell>
          <cell r="D3549">
            <v>74.66</v>
          </cell>
          <cell r="E3549">
            <v>50.17</v>
          </cell>
          <cell r="F3549">
            <v>124.83</v>
          </cell>
        </row>
        <row r="3550">
          <cell r="A3550" t="str">
            <v>49.03.036</v>
          </cell>
          <cell r="B3550" t="str">
            <v>Caixa de gordura em PVC com tampa reforçada - capacidade 19 litros</v>
          </cell>
          <cell r="C3550" t="str">
            <v>UN</v>
          </cell>
          <cell r="D3550">
            <v>358.22</v>
          </cell>
          <cell r="E3550">
            <v>45.65</v>
          </cell>
          <cell r="F3550">
            <v>403.87</v>
          </cell>
        </row>
        <row r="3551">
          <cell r="A3551" t="str">
            <v>49.04</v>
          </cell>
          <cell r="B3551" t="str">
            <v>Ralo em PVC rigido</v>
          </cell>
        </row>
        <row r="3552">
          <cell r="A3552" t="str">
            <v>49.04.010</v>
          </cell>
          <cell r="B3552" t="str">
            <v>Ralo seco em PVC rígido de 100 x 40 mm, com grelha</v>
          </cell>
          <cell r="C3552" t="str">
            <v>UN</v>
          </cell>
          <cell r="D3552">
            <v>33.21</v>
          </cell>
          <cell r="E3552">
            <v>45.65</v>
          </cell>
          <cell r="F3552">
            <v>78.86</v>
          </cell>
        </row>
        <row r="3553">
          <cell r="A3553" t="str">
            <v>49.05</v>
          </cell>
          <cell r="B3553" t="str">
            <v>Ralo em ferro fundido</v>
          </cell>
        </row>
        <row r="3554">
          <cell r="A3554" t="str">
            <v>49.05.020</v>
          </cell>
          <cell r="B3554" t="str">
            <v>Ralo seco em ferro fundido, 100 x 165 x 50 mm, com grelha metálica saída vertical</v>
          </cell>
          <cell r="C3554" t="str">
            <v>UN</v>
          </cell>
          <cell r="D3554">
            <v>139.94999999999999</v>
          </cell>
          <cell r="E3554">
            <v>54.78</v>
          </cell>
          <cell r="F3554">
            <v>194.73</v>
          </cell>
        </row>
        <row r="3555">
          <cell r="A3555" t="str">
            <v>49.05.040</v>
          </cell>
          <cell r="B3555" t="str">
            <v>Ralo sifonado em ferro fundido de 150 x 240 x 75 mm, com grelha</v>
          </cell>
          <cell r="C3555" t="str">
            <v>UN</v>
          </cell>
          <cell r="D3555">
            <v>542.11</v>
          </cell>
          <cell r="E3555">
            <v>68.48</v>
          </cell>
          <cell r="F3555">
            <v>610.59</v>
          </cell>
        </row>
        <row r="3556">
          <cell r="A3556" t="str">
            <v>49.06</v>
          </cell>
          <cell r="B3556" t="str">
            <v>Grelhas e tampas</v>
          </cell>
        </row>
        <row r="3557">
          <cell r="A3557" t="str">
            <v>49.06.010</v>
          </cell>
          <cell r="B3557" t="str">
            <v>Grelha hemisférica em ferro fundido de 4´</v>
          </cell>
          <cell r="C3557" t="str">
            <v>UN</v>
          </cell>
          <cell r="D3557">
            <v>14.21</v>
          </cell>
          <cell r="E3557">
            <v>2.73</v>
          </cell>
          <cell r="F3557">
            <v>16.940000000000001</v>
          </cell>
        </row>
        <row r="3558">
          <cell r="A3558" t="str">
            <v>49.06.020</v>
          </cell>
          <cell r="B3558" t="str">
            <v>Grelha em ferro fundido para caixas e canaletas</v>
          </cell>
          <cell r="C3558" t="str">
            <v>M2</v>
          </cell>
          <cell r="D3558">
            <v>1085.1199999999999</v>
          </cell>
          <cell r="E3558">
            <v>29.88</v>
          </cell>
          <cell r="F3558">
            <v>1115</v>
          </cell>
        </row>
        <row r="3559">
          <cell r="A3559" t="str">
            <v>49.06.030</v>
          </cell>
          <cell r="B3559" t="str">
            <v>Grelha hemisférica em ferro fundido de 3´</v>
          </cell>
          <cell r="C3559" t="str">
            <v>UN</v>
          </cell>
          <cell r="D3559">
            <v>10.48</v>
          </cell>
          <cell r="E3559">
            <v>2.73</v>
          </cell>
          <cell r="F3559">
            <v>13.21</v>
          </cell>
        </row>
        <row r="3560">
          <cell r="A3560" t="str">
            <v>49.06.072</v>
          </cell>
          <cell r="B3560" t="str">
            <v>Grelha articulada em ferro fundido tipo boca de leão</v>
          </cell>
          <cell r="C3560" t="str">
            <v>UN</v>
          </cell>
          <cell r="D3560">
            <v>318.95</v>
          </cell>
          <cell r="E3560">
            <v>23.9</v>
          </cell>
          <cell r="F3560">
            <v>342.85</v>
          </cell>
        </row>
        <row r="3561">
          <cell r="A3561" t="str">
            <v>49.06.080</v>
          </cell>
          <cell r="B3561" t="str">
            <v>Grelha hemisférica em ferro fundido de 6´</v>
          </cell>
          <cell r="C3561" t="str">
            <v>UN</v>
          </cell>
          <cell r="D3561">
            <v>31.55</v>
          </cell>
          <cell r="E3561">
            <v>2.73</v>
          </cell>
          <cell r="F3561">
            <v>34.28</v>
          </cell>
        </row>
        <row r="3562">
          <cell r="A3562" t="str">
            <v>49.06.110</v>
          </cell>
          <cell r="B3562" t="str">
            <v>Grelha hemisférica em ferro fundido de 2´</v>
          </cell>
          <cell r="C3562" t="str">
            <v>UN</v>
          </cell>
          <cell r="D3562">
            <v>6.76</v>
          </cell>
          <cell r="E3562">
            <v>2.73</v>
          </cell>
          <cell r="F3562">
            <v>9.49</v>
          </cell>
        </row>
        <row r="3563">
          <cell r="A3563" t="str">
            <v>49.06.160</v>
          </cell>
          <cell r="B3563" t="str">
            <v>Grelha quadriculada em ferro fundido para caixas e canaletas</v>
          </cell>
          <cell r="C3563" t="str">
            <v>M2</v>
          </cell>
          <cell r="D3563">
            <v>1147.94</v>
          </cell>
          <cell r="E3563">
            <v>29.88</v>
          </cell>
          <cell r="F3563">
            <v>1177.82</v>
          </cell>
        </row>
        <row r="3564">
          <cell r="A3564" t="str">
            <v>49.06.170</v>
          </cell>
          <cell r="B3564" t="str">
            <v>Grelha em alumínio fundido para caixas e canaletas - linha comercial</v>
          </cell>
          <cell r="C3564" t="str">
            <v>M2</v>
          </cell>
          <cell r="D3564">
            <v>1380.96</v>
          </cell>
          <cell r="E3564">
            <v>29.88</v>
          </cell>
          <cell r="F3564">
            <v>1410.84</v>
          </cell>
        </row>
        <row r="3565">
          <cell r="A3565" t="str">
            <v>49.06.190</v>
          </cell>
          <cell r="B3565" t="str">
            <v>Grelha pré-moldada em concreto, com furos redondos, 79,5 x 24,5 x 8 cm</v>
          </cell>
          <cell r="C3565" t="str">
            <v>UN</v>
          </cell>
          <cell r="D3565">
            <v>82.3</v>
          </cell>
          <cell r="E3565">
            <v>14.94</v>
          </cell>
          <cell r="F3565">
            <v>97.24</v>
          </cell>
        </row>
        <row r="3566">
          <cell r="A3566" t="str">
            <v>49.06.194</v>
          </cell>
          <cell r="B3566" t="str">
            <v>Grelha em aço inoxidável com fecho rotativo, DN= 100mm</v>
          </cell>
          <cell r="C3566" t="str">
            <v>UN</v>
          </cell>
          <cell r="D3566">
            <v>10.35</v>
          </cell>
          <cell r="E3566">
            <v>2.73</v>
          </cell>
          <cell r="F3566">
            <v>13.08</v>
          </cell>
        </row>
        <row r="3567">
          <cell r="A3567" t="str">
            <v>49.06.196</v>
          </cell>
          <cell r="B3567" t="str">
            <v>Grelha em aço inoxidável com fecho rotativo, DN= 150mm</v>
          </cell>
          <cell r="C3567" t="str">
            <v>UN</v>
          </cell>
          <cell r="D3567">
            <v>22.19</v>
          </cell>
          <cell r="E3567">
            <v>2.73</v>
          </cell>
          <cell r="F3567">
            <v>24.92</v>
          </cell>
        </row>
        <row r="3568">
          <cell r="A3568" t="str">
            <v>49.06.200</v>
          </cell>
          <cell r="B3568" t="str">
            <v>Captador pluvial em aço inoxidável e grelha em alumínio, com mecanismo anti-vórtice, DN= 50 mm</v>
          </cell>
          <cell r="C3568" t="str">
            <v>UN</v>
          </cell>
          <cell r="D3568">
            <v>3956.28</v>
          </cell>
          <cell r="E3568">
            <v>54.78</v>
          </cell>
          <cell r="F3568">
            <v>4011.06</v>
          </cell>
        </row>
        <row r="3569">
          <cell r="A3569" t="str">
            <v>49.06.210</v>
          </cell>
          <cell r="B3569" t="str">
            <v>Captador pluvial em aço inoxidável e grelha em alumínio, com mecanismo anti-vórtice, DN= 75 mm</v>
          </cell>
          <cell r="C3569" t="str">
            <v>UN</v>
          </cell>
          <cell r="D3569">
            <v>5052.7</v>
          </cell>
          <cell r="E3569">
            <v>54.78</v>
          </cell>
          <cell r="F3569">
            <v>5107.4799999999996</v>
          </cell>
        </row>
        <row r="3570">
          <cell r="A3570" t="str">
            <v>49.06.400</v>
          </cell>
          <cell r="B3570" t="str">
            <v>Tampão em ferro fundido, diâmetro de 600 mm, classe B 125 (ruptura &gt; 125 kN)</v>
          </cell>
          <cell r="C3570" t="str">
            <v>UN</v>
          </cell>
          <cell r="D3570">
            <v>375.19</v>
          </cell>
          <cell r="E3570">
            <v>61.78</v>
          </cell>
          <cell r="F3570">
            <v>436.97</v>
          </cell>
        </row>
        <row r="3571">
          <cell r="A3571" t="str">
            <v>49.06.410</v>
          </cell>
          <cell r="B3571" t="str">
            <v>Tampão em ferro fundido, diâmetro de 600 mm, classe C 300 (ruptura &gt; 300 kN)</v>
          </cell>
          <cell r="C3571" t="str">
            <v>UN</v>
          </cell>
          <cell r="D3571">
            <v>412.22</v>
          </cell>
          <cell r="E3571">
            <v>61.78</v>
          </cell>
          <cell r="F3571">
            <v>474</v>
          </cell>
        </row>
        <row r="3572">
          <cell r="A3572" t="str">
            <v>49.06.420</v>
          </cell>
          <cell r="B3572" t="str">
            <v>Tampão em ferro fundido, diâmetro de 600 mm, classe D 400 (ruptura&gt; 400 kN)</v>
          </cell>
          <cell r="C3572" t="str">
            <v>UN</v>
          </cell>
          <cell r="D3572">
            <v>494.2</v>
          </cell>
          <cell r="E3572">
            <v>61.78</v>
          </cell>
          <cell r="F3572">
            <v>555.98</v>
          </cell>
        </row>
        <row r="3573">
          <cell r="A3573" t="str">
            <v>49.06.430</v>
          </cell>
          <cell r="B3573" t="str">
            <v>Tampão em ferro fundido de 300 x 300 mm, classe B 125 (ruptura &gt; 125 kN)</v>
          </cell>
          <cell r="C3573" t="str">
            <v>UN</v>
          </cell>
          <cell r="D3573">
            <v>123.18</v>
          </cell>
          <cell r="E3573">
            <v>61.78</v>
          </cell>
          <cell r="F3573">
            <v>184.96</v>
          </cell>
        </row>
        <row r="3574">
          <cell r="A3574" t="str">
            <v>49.06.440</v>
          </cell>
          <cell r="B3574" t="str">
            <v>Tampão em ferro fundido de 400 x 400 mm, classe B 125 (ruptura &gt; 125 kN)</v>
          </cell>
          <cell r="C3574" t="str">
            <v>UN</v>
          </cell>
          <cell r="D3574">
            <v>184.21</v>
          </cell>
          <cell r="E3574">
            <v>61.78</v>
          </cell>
          <cell r="F3574">
            <v>245.99</v>
          </cell>
        </row>
        <row r="3575">
          <cell r="A3575" t="str">
            <v>49.06.450</v>
          </cell>
          <cell r="B3575" t="str">
            <v>Tampão em ferro fundido de 500 x 500 mm, classe B 125 (ruptura &gt; 125 kN)</v>
          </cell>
          <cell r="C3575" t="str">
            <v>UN</v>
          </cell>
          <cell r="D3575">
            <v>323.98</v>
          </cell>
          <cell r="E3575">
            <v>61.78</v>
          </cell>
          <cell r="F3575">
            <v>385.76</v>
          </cell>
        </row>
        <row r="3576">
          <cell r="A3576" t="str">
            <v>49.06.460</v>
          </cell>
          <cell r="B3576" t="str">
            <v>Tampão em ferro fundido de 600 x 600 mm, classe B 125 (ruptura &gt; 125 kN)</v>
          </cell>
          <cell r="C3576" t="str">
            <v>UN</v>
          </cell>
          <cell r="D3576">
            <v>372.18</v>
          </cell>
          <cell r="E3576">
            <v>61.78</v>
          </cell>
          <cell r="F3576">
            <v>433.96</v>
          </cell>
        </row>
        <row r="3577">
          <cell r="A3577" t="str">
            <v>49.06.480</v>
          </cell>
          <cell r="B3577" t="str">
            <v>Tampão em ferro fundido com tampa articulada, de 400 x 600 mm, classe 15 (ruptura &gt; 1500 kg)</v>
          </cell>
          <cell r="C3577" t="str">
            <v>UN</v>
          </cell>
          <cell r="D3577">
            <v>331.53</v>
          </cell>
          <cell r="E3577">
            <v>61.78</v>
          </cell>
          <cell r="F3577">
            <v>393.31</v>
          </cell>
        </row>
        <row r="3578">
          <cell r="A3578" t="str">
            <v>49.06.486</v>
          </cell>
          <cell r="B3578" t="str">
            <v>Tampão em ferro fundido com tampa articulada, de 900 mm, classe D 400 (ruptura &gt; 400kN</v>
          </cell>
          <cell r="C3578" t="str">
            <v>UN</v>
          </cell>
          <cell r="D3578">
            <v>1565.4</v>
          </cell>
          <cell r="E3578">
            <v>61.78</v>
          </cell>
          <cell r="F3578">
            <v>1627.18</v>
          </cell>
        </row>
        <row r="3579">
          <cell r="A3579" t="str">
            <v>49.06.550</v>
          </cell>
          <cell r="B3579" t="str">
            <v>Grelha com calha e cesto coletor para piso em aço inoxidável, largura de 15 cm</v>
          </cell>
          <cell r="C3579" t="str">
            <v>M</v>
          </cell>
          <cell r="D3579">
            <v>1014.2</v>
          </cell>
          <cell r="E3579">
            <v>19.36</v>
          </cell>
          <cell r="F3579">
            <v>1033.56</v>
          </cell>
        </row>
        <row r="3580">
          <cell r="A3580" t="str">
            <v>49.06.560</v>
          </cell>
          <cell r="B3580" t="str">
            <v>Grelha com calha e cesto coletor para piso em aço inoxidável, largura de 20 cm</v>
          </cell>
          <cell r="C3580" t="str">
            <v>M</v>
          </cell>
          <cell r="D3580">
            <v>1128.48</v>
          </cell>
          <cell r="E3580">
            <v>25.53</v>
          </cell>
          <cell r="F3580">
            <v>1154.01</v>
          </cell>
        </row>
        <row r="3581">
          <cell r="A3581" t="str">
            <v>49.08</v>
          </cell>
          <cell r="B3581" t="str">
            <v>Caixa de passagem e inspecao</v>
          </cell>
        </row>
        <row r="3582">
          <cell r="A3582" t="str">
            <v>49.08.250</v>
          </cell>
          <cell r="B3582" t="str">
            <v>Caixa de areia em PVC, diâmetro nominal de 100 mm</v>
          </cell>
          <cell r="C3582" t="str">
            <v>UN</v>
          </cell>
          <cell r="D3582">
            <v>425.18</v>
          </cell>
          <cell r="E3582">
            <v>45.65</v>
          </cell>
          <cell r="F3582">
            <v>470.83</v>
          </cell>
        </row>
        <row r="3583">
          <cell r="A3583" t="str">
            <v>49.11</v>
          </cell>
          <cell r="B3583" t="str">
            <v>Canaletas e afins</v>
          </cell>
        </row>
        <row r="3584">
          <cell r="A3584" t="str">
            <v>49.11.130</v>
          </cell>
          <cell r="B3584" t="str">
            <v>Canaleta com grelha em alumínio, largura de 80 mm</v>
          </cell>
          <cell r="C3584" t="str">
            <v>M</v>
          </cell>
          <cell r="D3584">
            <v>450.27</v>
          </cell>
          <cell r="E3584">
            <v>10.29</v>
          </cell>
          <cell r="F3584">
            <v>460.56</v>
          </cell>
        </row>
        <row r="3585">
          <cell r="A3585" t="str">
            <v>49.11.140</v>
          </cell>
          <cell r="B3585" t="str">
            <v>Canaleta com grelha em alumínio, saída central / vertical, largura de 46 mm</v>
          </cell>
          <cell r="C3585" t="str">
            <v>M</v>
          </cell>
          <cell r="D3585">
            <v>259.05</v>
          </cell>
          <cell r="E3585">
            <v>10.29</v>
          </cell>
          <cell r="F3585">
            <v>269.33999999999997</v>
          </cell>
        </row>
        <row r="3586">
          <cell r="A3586" t="str">
            <v>49.11.141</v>
          </cell>
          <cell r="B3586" t="str">
            <v>Canaleta com grelha abre-fecha, em alumínio, saída central ou vertical, largura 46mm</v>
          </cell>
          <cell r="C3586" t="str">
            <v>M</v>
          </cell>
          <cell r="D3586">
            <v>347.7</v>
          </cell>
          <cell r="E3586">
            <v>10.29</v>
          </cell>
          <cell r="F3586">
            <v>357.99</v>
          </cell>
        </row>
        <row r="3587">
          <cell r="A3587" t="str">
            <v>49.12</v>
          </cell>
          <cell r="B3587" t="str">
            <v>Poco de visita, boca de lobo, caixa de passagem e afins</v>
          </cell>
        </row>
        <row r="3588">
          <cell r="A3588" t="str">
            <v>49.12.010</v>
          </cell>
          <cell r="B3588" t="str">
            <v>Boca de lobo simples tipo PMSP com tampa de concreto</v>
          </cell>
          <cell r="C3588" t="str">
            <v>UN</v>
          </cell>
          <cell r="D3588">
            <v>1903.59</v>
          </cell>
          <cell r="E3588">
            <v>1474.4</v>
          </cell>
          <cell r="F3588">
            <v>3377.99</v>
          </cell>
        </row>
        <row r="3589">
          <cell r="A3589" t="str">
            <v>49.12.030</v>
          </cell>
          <cell r="B3589" t="str">
            <v>Boca de lobo dupla tipo PMSP com tampa de concreto</v>
          </cell>
          <cell r="C3589" t="str">
            <v>UN</v>
          </cell>
          <cell r="D3589">
            <v>3218.34</v>
          </cell>
          <cell r="E3589">
            <v>2291.5500000000002</v>
          </cell>
          <cell r="F3589">
            <v>5509.89</v>
          </cell>
        </row>
        <row r="3590">
          <cell r="A3590" t="str">
            <v>49.12.050</v>
          </cell>
          <cell r="B3590" t="str">
            <v>Boca de lobo tripla tipo PMSP com tampa de concreto</v>
          </cell>
          <cell r="C3590" t="str">
            <v>UN</v>
          </cell>
          <cell r="D3590">
            <v>4478.47</v>
          </cell>
          <cell r="E3590">
            <v>3102.8</v>
          </cell>
          <cell r="F3590">
            <v>7581.27</v>
          </cell>
        </row>
        <row r="3591">
          <cell r="A3591" t="str">
            <v>49.12.058</v>
          </cell>
          <cell r="B3591" t="str">
            <v>Boca de leão simples tipo PMSP com grelha</v>
          </cell>
          <cell r="C3591" t="str">
            <v>UN</v>
          </cell>
          <cell r="D3591">
            <v>1265.6500000000001</v>
          </cell>
          <cell r="E3591">
            <v>1455.07</v>
          </cell>
          <cell r="F3591">
            <v>2720.72</v>
          </cell>
        </row>
        <row r="3592">
          <cell r="A3592" t="str">
            <v>49.12.110</v>
          </cell>
          <cell r="B3592" t="str">
            <v>Poço de visita de 1,60 x 1,60 x 1,60 m - tipo PMSP</v>
          </cell>
          <cell r="C3592" t="str">
            <v>UN</v>
          </cell>
          <cell r="D3592">
            <v>3946.68</v>
          </cell>
          <cell r="E3592">
            <v>2495.11</v>
          </cell>
          <cell r="F3592">
            <v>6441.79</v>
          </cell>
        </row>
        <row r="3593">
          <cell r="A3593" t="str">
            <v>49.12.120</v>
          </cell>
          <cell r="B3593" t="str">
            <v>Chaminé para poço de visita tipo PMSP em alvenaria, diâmetro interno 70 cm - pescoço</v>
          </cell>
          <cell r="C3593" t="str">
            <v>M</v>
          </cell>
          <cell r="D3593">
            <v>313.52999999999997</v>
          </cell>
          <cell r="E3593">
            <v>362.48</v>
          </cell>
          <cell r="F3593">
            <v>676.01</v>
          </cell>
        </row>
        <row r="3594">
          <cell r="A3594" t="str">
            <v>49.12.140</v>
          </cell>
          <cell r="B3594" t="str">
            <v>Poço de visita em alvenaria tipo PMSP - balão</v>
          </cell>
          <cell r="C3594" t="str">
            <v>UN</v>
          </cell>
          <cell r="D3594">
            <v>2409.17</v>
          </cell>
          <cell r="E3594">
            <v>2310.62</v>
          </cell>
          <cell r="F3594">
            <v>4719.79</v>
          </cell>
        </row>
        <row r="3595">
          <cell r="A3595" t="str">
            <v>49.13</v>
          </cell>
          <cell r="B3595" t="str">
            <v>Filtro anaerobio</v>
          </cell>
        </row>
        <row r="3596">
          <cell r="A3596" t="str">
            <v>49.13.010</v>
          </cell>
          <cell r="B3596" t="str">
            <v>Filtro biológico anaeróbio com anéis pré-moldados de concreto diâmetro de 1,40 m - h= 2,00 m</v>
          </cell>
          <cell r="C3596" t="str">
            <v>UN</v>
          </cell>
          <cell r="D3596">
            <v>3944.19</v>
          </cell>
          <cell r="E3596">
            <v>2900.54</v>
          </cell>
          <cell r="F3596">
            <v>6844.73</v>
          </cell>
        </row>
        <row r="3597">
          <cell r="A3597" t="str">
            <v>49.13.020</v>
          </cell>
          <cell r="B3597" t="str">
            <v>Filtro biológico anaeróbio com anéis pré-moldados de concreto diâmetro de 2,00 m - h= 2,00 m</v>
          </cell>
          <cell r="C3597" t="str">
            <v>UN</v>
          </cell>
          <cell r="D3597">
            <v>6507.7</v>
          </cell>
          <cell r="E3597">
            <v>4714.47</v>
          </cell>
          <cell r="F3597">
            <v>11222.17</v>
          </cell>
        </row>
        <row r="3598">
          <cell r="A3598" t="str">
            <v>49.13.030</v>
          </cell>
          <cell r="B3598" t="str">
            <v>Filtro biológico anaeróbio com anéis pré-moldados de concreto diâmetro de 2,40 m - h= 2,00 m</v>
          </cell>
          <cell r="C3598" t="str">
            <v>UN</v>
          </cell>
          <cell r="D3598">
            <v>9281.7999999999993</v>
          </cell>
          <cell r="E3598">
            <v>6225.95</v>
          </cell>
          <cell r="F3598">
            <v>15507.75</v>
          </cell>
        </row>
        <row r="3599">
          <cell r="A3599" t="str">
            <v>49.13.040</v>
          </cell>
          <cell r="B3599" t="str">
            <v>Filtro biológico anaeróbio com anéis pré-moldados de concreto diâmetro de 2,84 m - h= 2,50 m</v>
          </cell>
          <cell r="C3599" t="str">
            <v>UN</v>
          </cell>
          <cell r="D3599">
            <v>14255.92</v>
          </cell>
          <cell r="E3599">
            <v>7760.39</v>
          </cell>
          <cell r="F3599">
            <v>22016.31</v>
          </cell>
        </row>
        <row r="3600">
          <cell r="A3600" t="str">
            <v>49.14</v>
          </cell>
          <cell r="B3600" t="str">
            <v>Fossa septica</v>
          </cell>
        </row>
        <row r="3601">
          <cell r="A3601" t="str">
            <v>49.14.010</v>
          </cell>
          <cell r="B3601" t="str">
            <v>Fossa séptica câmara única com anéis pré-moldados em concreto, diâmetro externo de 1,50 m, altura útil de 1,50 m</v>
          </cell>
          <cell r="C3601" t="str">
            <v>UN</v>
          </cell>
          <cell r="D3601">
            <v>2724.41</v>
          </cell>
          <cell r="E3601">
            <v>1451.29</v>
          </cell>
          <cell r="F3601">
            <v>4175.7</v>
          </cell>
        </row>
        <row r="3602">
          <cell r="A3602" t="str">
            <v>49.14.020</v>
          </cell>
          <cell r="B3602" t="str">
            <v>Fossa séptica câmara única com anéis pré-moldados em concreto, diâmetro externo de 2,50 m, altura útil de 2,50 m</v>
          </cell>
          <cell r="C3602" t="str">
            <v>UN</v>
          </cell>
          <cell r="D3602">
            <v>7607.31</v>
          </cell>
          <cell r="E3602">
            <v>2167.64</v>
          </cell>
          <cell r="F3602">
            <v>9774.9500000000007</v>
          </cell>
        </row>
        <row r="3603">
          <cell r="A3603" t="str">
            <v>49.14.030</v>
          </cell>
          <cell r="B3603" t="str">
            <v>Fossa séptica câmara única com anéis pré-moldados em concreto, diâmetro externo de 2,50 m, altura útil de 4,00 m</v>
          </cell>
          <cell r="C3603" t="str">
            <v>UN</v>
          </cell>
          <cell r="D3603">
            <v>11418.52</v>
          </cell>
          <cell r="E3603">
            <v>4335.2700000000004</v>
          </cell>
          <cell r="F3603">
            <v>15753.79</v>
          </cell>
        </row>
        <row r="3604">
          <cell r="A3604" t="str">
            <v>49.14.061</v>
          </cell>
          <cell r="B3604" t="str">
            <v>SM01 Sumidouro - poço absorvente</v>
          </cell>
          <cell r="C3604" t="str">
            <v>M</v>
          </cell>
          <cell r="D3604">
            <v>1553.85</v>
          </cell>
          <cell r="E3604">
            <v>721.46</v>
          </cell>
          <cell r="F3604">
            <v>2275.31</v>
          </cell>
        </row>
        <row r="3605">
          <cell r="A3605" t="str">
            <v>49.14.071</v>
          </cell>
          <cell r="B3605" t="str">
            <v>Tampão pré-moldado de concreto armado para sumidouro com diâmetro externo de 2,00 m</v>
          </cell>
          <cell r="C3605" t="str">
            <v>UN</v>
          </cell>
          <cell r="D3605">
            <v>1125.27</v>
          </cell>
          <cell r="E3605">
            <v>41.18</v>
          </cell>
          <cell r="F3605">
            <v>1166.45</v>
          </cell>
        </row>
        <row r="3606">
          <cell r="A3606" t="str">
            <v>49.15</v>
          </cell>
          <cell r="B3606" t="str">
            <v>Anel e aduela pre-moldados</v>
          </cell>
        </row>
        <row r="3607">
          <cell r="A3607" t="str">
            <v>49.15.010</v>
          </cell>
          <cell r="B3607" t="str">
            <v>Anel pré-moldado de concreto com diâmetro de 0,60 m</v>
          </cell>
          <cell r="C3607" t="str">
            <v>M</v>
          </cell>
          <cell r="D3607">
            <v>379.46</v>
          </cell>
          <cell r="E3607">
            <v>29.88</v>
          </cell>
          <cell r="F3607">
            <v>409.34</v>
          </cell>
        </row>
        <row r="3608">
          <cell r="A3608" t="str">
            <v>49.15.030</v>
          </cell>
          <cell r="B3608" t="str">
            <v>Anel pré-moldado de concreto com diâmetro de 0,80 m</v>
          </cell>
          <cell r="C3608" t="str">
            <v>M</v>
          </cell>
          <cell r="D3608">
            <v>586.08000000000004</v>
          </cell>
          <cell r="E3608">
            <v>44.82</v>
          </cell>
          <cell r="F3608">
            <v>630.9</v>
          </cell>
        </row>
        <row r="3609">
          <cell r="A3609" t="str">
            <v>49.15.040</v>
          </cell>
          <cell r="B3609" t="str">
            <v>Anel pré-moldado de concreto com diâmetro de 1,20 m</v>
          </cell>
          <cell r="C3609" t="str">
            <v>M</v>
          </cell>
          <cell r="D3609">
            <v>611.01</v>
          </cell>
          <cell r="E3609">
            <v>59.75</v>
          </cell>
          <cell r="F3609">
            <v>670.76</v>
          </cell>
        </row>
        <row r="3610">
          <cell r="A3610" t="str">
            <v>49.15.050</v>
          </cell>
          <cell r="B3610" t="str">
            <v>Anel pré-moldado de concreto com diâmetro de 1,50 m</v>
          </cell>
          <cell r="C3610" t="str">
            <v>M</v>
          </cell>
          <cell r="D3610">
            <v>990.81</v>
          </cell>
          <cell r="E3610">
            <v>74.69</v>
          </cell>
          <cell r="F3610">
            <v>1065.5</v>
          </cell>
        </row>
        <row r="3611">
          <cell r="A3611" t="str">
            <v>49.15.060</v>
          </cell>
          <cell r="B3611" t="str">
            <v>Anel pré-moldado de concreto com diâmetro de 1,80 m</v>
          </cell>
          <cell r="C3611" t="str">
            <v>M</v>
          </cell>
          <cell r="D3611">
            <v>1553.38</v>
          </cell>
          <cell r="E3611">
            <v>89.63</v>
          </cell>
          <cell r="F3611">
            <v>1643.01</v>
          </cell>
        </row>
        <row r="3612">
          <cell r="A3612" t="str">
            <v>49.15.100</v>
          </cell>
          <cell r="B3612" t="str">
            <v>Anel pré-moldado de concreto com diâmetro de 3,00 m</v>
          </cell>
          <cell r="C3612" t="str">
            <v>M</v>
          </cell>
          <cell r="D3612">
            <v>3047.98</v>
          </cell>
          <cell r="E3612">
            <v>149.38</v>
          </cell>
          <cell r="F3612">
            <v>3197.36</v>
          </cell>
        </row>
        <row r="3613">
          <cell r="A3613" t="str">
            <v>49.16</v>
          </cell>
          <cell r="B3613" t="str">
            <v>Acessorios hidraulicos para agua de reuso</v>
          </cell>
        </row>
        <row r="3614">
          <cell r="A3614" t="str">
            <v>49.16.050</v>
          </cell>
          <cell r="B3614" t="str">
            <v>Realimentador automático, DN= 1´</v>
          </cell>
          <cell r="C3614" t="str">
            <v>UN</v>
          </cell>
          <cell r="D3614">
            <v>453.01</v>
          </cell>
          <cell r="E3614">
            <v>18.260000000000002</v>
          </cell>
          <cell r="F3614">
            <v>471.27</v>
          </cell>
        </row>
        <row r="3615">
          <cell r="A3615" t="str">
            <v>49.16.051</v>
          </cell>
          <cell r="B3615" t="str">
            <v>Sifão ladrão em polietileno para extravasão, diâmetro de 100mm</v>
          </cell>
          <cell r="C3615" t="str">
            <v>UN</v>
          </cell>
          <cell r="D3615">
            <v>218.74</v>
          </cell>
          <cell r="E3615">
            <v>22.83</v>
          </cell>
          <cell r="F3615">
            <v>241.57</v>
          </cell>
        </row>
        <row r="3616">
          <cell r="A3616" t="str">
            <v>50</v>
          </cell>
          <cell r="B3616" t="str">
            <v>DETECCAO, COMBATE E PREVENCAO A INCÊNDIO</v>
          </cell>
        </row>
        <row r="3617">
          <cell r="A3617" t="str">
            <v>50.01</v>
          </cell>
          <cell r="B3617" t="str">
            <v>Hidrantes e acessorios</v>
          </cell>
        </row>
        <row r="3618">
          <cell r="A3618" t="str">
            <v>50.01.030</v>
          </cell>
          <cell r="B3618" t="str">
            <v>Abrigo duplo para hidrante/mangueira, com visor e suporte (embutir e externo)</v>
          </cell>
          <cell r="C3618" t="str">
            <v>UN</v>
          </cell>
          <cell r="D3618">
            <v>952.53</v>
          </cell>
          <cell r="E3618">
            <v>159.78</v>
          </cell>
          <cell r="F3618">
            <v>1112.31</v>
          </cell>
        </row>
        <row r="3619">
          <cell r="A3619" t="str">
            <v>50.01.060</v>
          </cell>
          <cell r="B3619" t="str">
            <v>Abrigo para hidrante/mangueira (embutir e externo)</v>
          </cell>
          <cell r="C3619" t="str">
            <v>UN</v>
          </cell>
          <cell r="D3619">
            <v>369.48</v>
          </cell>
          <cell r="E3619">
            <v>159.78</v>
          </cell>
          <cell r="F3619">
            <v>529.26</v>
          </cell>
        </row>
        <row r="3620">
          <cell r="A3620" t="str">
            <v>50.01.080</v>
          </cell>
          <cell r="B3620" t="str">
            <v>Mangueira com união de engate rápido, DN= 1 1/2´ (38 mm)</v>
          </cell>
          <cell r="C3620" t="str">
            <v>M</v>
          </cell>
          <cell r="D3620">
            <v>20.010000000000002</v>
          </cell>
          <cell r="E3620">
            <v>4.57</v>
          </cell>
          <cell r="F3620">
            <v>24.58</v>
          </cell>
        </row>
        <row r="3621">
          <cell r="A3621" t="str">
            <v>50.01.090</v>
          </cell>
          <cell r="B3621" t="str">
            <v>Botoeira para acionamento de bomba de incêndio tipo quebra-vidro</v>
          </cell>
          <cell r="C3621" t="str">
            <v>UN</v>
          </cell>
          <cell r="D3621">
            <v>73.13</v>
          </cell>
          <cell r="E3621">
            <v>13.69</v>
          </cell>
          <cell r="F3621">
            <v>86.82</v>
          </cell>
        </row>
        <row r="3622">
          <cell r="A3622" t="str">
            <v>50.01.100</v>
          </cell>
          <cell r="B3622" t="str">
            <v>Mangueira com união de engate rápido, DN= 2 1/2´ (63 mm)</v>
          </cell>
          <cell r="C3622" t="str">
            <v>M</v>
          </cell>
          <cell r="D3622">
            <v>30.26</v>
          </cell>
          <cell r="E3622">
            <v>4.57</v>
          </cell>
          <cell r="F3622">
            <v>34.83</v>
          </cell>
        </row>
        <row r="3623">
          <cell r="A3623" t="str">
            <v>50.01.110</v>
          </cell>
          <cell r="B3623" t="str">
            <v>Esguicho em latão com engate rápido, DN= 2 1/2´, jato regulável</v>
          </cell>
          <cell r="C3623" t="str">
            <v>UN</v>
          </cell>
          <cell r="D3623">
            <v>228.61</v>
          </cell>
          <cell r="E3623">
            <v>4.57</v>
          </cell>
          <cell r="F3623">
            <v>233.18</v>
          </cell>
        </row>
        <row r="3624">
          <cell r="A3624" t="str">
            <v>50.01.130</v>
          </cell>
          <cell r="B3624" t="str">
            <v>Abrigo simples com suporte, em aço inoxidável escovado, para mangueira de 1 1/2´, porta em vidro temperado jateado - inclusive mangueira de 30 m (2 x 15 m)</v>
          </cell>
          <cell r="C3624" t="str">
            <v>UN</v>
          </cell>
          <cell r="D3624">
            <v>3906.95</v>
          </cell>
          <cell r="E3624">
            <v>251.07</v>
          </cell>
          <cell r="F3624">
            <v>4158.0200000000004</v>
          </cell>
        </row>
        <row r="3625">
          <cell r="A3625" t="str">
            <v>50.01.160</v>
          </cell>
          <cell r="B3625" t="str">
            <v>Adaptador de engate rápido em latão de 2 1/2´ x 1 1/2´</v>
          </cell>
          <cell r="C3625" t="str">
            <v>UN</v>
          </cell>
          <cell r="D3625">
            <v>65.400000000000006</v>
          </cell>
          <cell r="E3625">
            <v>4.57</v>
          </cell>
          <cell r="F3625">
            <v>69.97</v>
          </cell>
        </row>
        <row r="3626">
          <cell r="A3626" t="str">
            <v>50.01.170</v>
          </cell>
          <cell r="B3626" t="str">
            <v>Adaptador de engate rápido em latão de 2 1/2´ x 2 1/2´</v>
          </cell>
          <cell r="C3626" t="str">
            <v>UN</v>
          </cell>
          <cell r="D3626">
            <v>89.52</v>
          </cell>
          <cell r="E3626">
            <v>4.57</v>
          </cell>
          <cell r="F3626">
            <v>94.09</v>
          </cell>
        </row>
        <row r="3627">
          <cell r="A3627" t="str">
            <v>50.01.180</v>
          </cell>
          <cell r="B3627" t="str">
            <v>Hidrante de coluna com duas saídas, 4´x 2 1/2´ - simples</v>
          </cell>
          <cell r="C3627" t="str">
            <v>UN</v>
          </cell>
          <cell r="D3627">
            <v>2089.25</v>
          </cell>
          <cell r="E3627">
            <v>58.59</v>
          </cell>
          <cell r="F3627">
            <v>2147.84</v>
          </cell>
        </row>
        <row r="3628">
          <cell r="A3628" t="str">
            <v>50.01.190</v>
          </cell>
          <cell r="B3628" t="str">
            <v>Tampão de engate rápido em latão, DN= 2 1/2´, com corrente</v>
          </cell>
          <cell r="C3628" t="str">
            <v>UN</v>
          </cell>
          <cell r="D3628">
            <v>111.22</v>
          </cell>
          <cell r="E3628">
            <v>4.57</v>
          </cell>
          <cell r="F3628">
            <v>115.79</v>
          </cell>
        </row>
        <row r="3629">
          <cell r="A3629" t="str">
            <v>50.01.200</v>
          </cell>
          <cell r="B3629" t="str">
            <v>Tampão de engate rápido em latão, DN= 1 1/2´, com corrente</v>
          </cell>
          <cell r="C3629" t="str">
            <v>UN</v>
          </cell>
          <cell r="D3629">
            <v>86.4</v>
          </cell>
          <cell r="E3629">
            <v>4.57</v>
          </cell>
          <cell r="F3629">
            <v>90.97</v>
          </cell>
        </row>
        <row r="3630">
          <cell r="A3630" t="str">
            <v>50.01.210</v>
          </cell>
          <cell r="B3630" t="str">
            <v>Chave para conexão de engate rápido</v>
          </cell>
          <cell r="C3630" t="str">
            <v>UN</v>
          </cell>
          <cell r="D3630">
            <v>17.86</v>
          </cell>
          <cell r="E3630">
            <v>0.61</v>
          </cell>
          <cell r="F3630">
            <v>18.47</v>
          </cell>
        </row>
        <row r="3631">
          <cell r="A3631" t="str">
            <v>50.01.220</v>
          </cell>
          <cell r="B3631" t="str">
            <v>Esguicho latão com engate rápido, DN= 1 1/2´, jato regulável</v>
          </cell>
          <cell r="C3631" t="str">
            <v>UN</v>
          </cell>
          <cell r="D3631">
            <v>158.97</v>
          </cell>
          <cell r="E3631">
            <v>4.57</v>
          </cell>
          <cell r="F3631">
            <v>163.54</v>
          </cell>
        </row>
        <row r="3632">
          <cell r="A3632" t="str">
            <v>50.01.320</v>
          </cell>
          <cell r="B3632" t="str">
            <v>Abrigo de hidrante de 1 1/2´ completo - inclusive mangueira de 30 m (2 x 15 m)</v>
          </cell>
          <cell r="C3632" t="str">
            <v>UN</v>
          </cell>
          <cell r="D3632">
            <v>1936.41</v>
          </cell>
          <cell r="E3632">
            <v>237.38</v>
          </cell>
          <cell r="F3632">
            <v>2173.79</v>
          </cell>
        </row>
        <row r="3633">
          <cell r="A3633" t="str">
            <v>50.01.330</v>
          </cell>
          <cell r="B3633" t="str">
            <v>Abrigo de hidrante de 2 1/2´ completo - inclusive mangueira de 30 m (2 x 15 m)</v>
          </cell>
          <cell r="C3633" t="str">
            <v>UN</v>
          </cell>
          <cell r="D3633">
            <v>2494.85</v>
          </cell>
          <cell r="E3633">
            <v>237.38</v>
          </cell>
          <cell r="F3633">
            <v>2732.23</v>
          </cell>
        </row>
        <row r="3634">
          <cell r="A3634" t="str">
            <v>50.01.340</v>
          </cell>
          <cell r="B3634" t="str">
            <v>Abrigo para registro de recalque tipo coluna, completo - inclusive tubulações e válvulas</v>
          </cell>
          <cell r="C3634" t="str">
            <v>UN</v>
          </cell>
          <cell r="D3634">
            <v>2855.87</v>
          </cell>
          <cell r="E3634">
            <v>743.29</v>
          </cell>
          <cell r="F3634">
            <v>3599.16</v>
          </cell>
        </row>
        <row r="3635">
          <cell r="A3635" t="str">
            <v>50.02</v>
          </cell>
          <cell r="B3635" t="str">
            <v>Registro e valvula controladora</v>
          </cell>
        </row>
        <row r="3636">
          <cell r="A3636" t="str">
            <v>50.02.020</v>
          </cell>
          <cell r="B3636" t="str">
            <v>Bico de sprinkler tipo pendente com rompimento da ampola a 68°C</v>
          </cell>
          <cell r="C3636" t="str">
            <v>UN</v>
          </cell>
          <cell r="D3636">
            <v>30.42</v>
          </cell>
          <cell r="E3636">
            <v>16.059999999999999</v>
          </cell>
          <cell r="F3636">
            <v>46.48</v>
          </cell>
        </row>
        <row r="3637">
          <cell r="A3637" t="str">
            <v>50.02.050</v>
          </cell>
          <cell r="B3637" t="str">
            <v>Alarme hidráulico tipo gongo</v>
          </cell>
          <cell r="C3637" t="str">
            <v>UN</v>
          </cell>
          <cell r="D3637">
            <v>734.71</v>
          </cell>
          <cell r="E3637">
            <v>22.83</v>
          </cell>
          <cell r="F3637">
            <v>757.54</v>
          </cell>
        </row>
        <row r="3638">
          <cell r="A3638" t="str">
            <v>50.02.060</v>
          </cell>
          <cell r="B3638" t="str">
            <v>Bico de sprinkler tipo upright com rompimento da ampola a 68ºC</v>
          </cell>
          <cell r="C3638" t="str">
            <v>UN</v>
          </cell>
          <cell r="D3638">
            <v>30.27</v>
          </cell>
          <cell r="E3638">
            <v>16.059999999999999</v>
          </cell>
          <cell r="F3638">
            <v>46.33</v>
          </cell>
        </row>
        <row r="3639">
          <cell r="A3639" t="str">
            <v>50.02.080</v>
          </cell>
          <cell r="B3639" t="str">
            <v>Válvula de governo completa com alarme VGA, corpo em ferro fundido, extremidades flangeadas e DN = 6´</v>
          </cell>
          <cell r="C3639" t="str">
            <v>UN</v>
          </cell>
          <cell r="D3639">
            <v>7278.43</v>
          </cell>
          <cell r="E3639">
            <v>136.94999999999999</v>
          </cell>
          <cell r="F3639">
            <v>7415.38</v>
          </cell>
        </row>
        <row r="3640">
          <cell r="A3640" t="str">
            <v>50.05</v>
          </cell>
          <cell r="B3640" t="str">
            <v>Iluminacao e sinalizacao de emergencia</v>
          </cell>
        </row>
        <row r="3641">
          <cell r="A3641" t="str">
            <v>50.05.022</v>
          </cell>
          <cell r="B3641" t="str">
            <v>Destravador magnético (eletroímã) para porta corta-fogo de 24 Vcc</v>
          </cell>
          <cell r="C3641" t="str">
            <v>UN</v>
          </cell>
          <cell r="D3641">
            <v>243.63</v>
          </cell>
          <cell r="E3641">
            <v>36.520000000000003</v>
          </cell>
          <cell r="F3641">
            <v>280.14999999999998</v>
          </cell>
        </row>
        <row r="3642">
          <cell r="A3642" t="str">
            <v>50.05.060</v>
          </cell>
          <cell r="B3642" t="str">
            <v>Central de iluminação de emergência, completa, para até 6.000 W</v>
          </cell>
          <cell r="C3642" t="str">
            <v>UN</v>
          </cell>
          <cell r="D3642">
            <v>25376.14</v>
          </cell>
          <cell r="E3642">
            <v>14.54</v>
          </cell>
          <cell r="F3642">
            <v>25390.68</v>
          </cell>
        </row>
        <row r="3643">
          <cell r="A3643" t="str">
            <v>50.05.072</v>
          </cell>
          <cell r="B3643" t="str">
            <v>Luminária de emergência LED de sobrepor, para teto ou parede, autonomia mínima 2 horas</v>
          </cell>
          <cell r="C3643" t="str">
            <v>UN</v>
          </cell>
          <cell r="D3643">
            <v>76.8</v>
          </cell>
          <cell r="E3643">
            <v>22.83</v>
          </cell>
          <cell r="F3643">
            <v>99.63</v>
          </cell>
        </row>
        <row r="3644">
          <cell r="A3644" t="str">
            <v>50.05.160</v>
          </cell>
          <cell r="B3644" t="str">
            <v>Módulo para adaptação de luminária de emergência, autonomia 90 minutos para lâmpada fluorescente de 32 W</v>
          </cell>
          <cell r="C3644" t="str">
            <v>UN</v>
          </cell>
          <cell r="D3644">
            <v>418.59</v>
          </cell>
          <cell r="E3644">
            <v>13.69</v>
          </cell>
          <cell r="F3644">
            <v>432.28</v>
          </cell>
        </row>
        <row r="3645">
          <cell r="A3645" t="str">
            <v>50.05.170</v>
          </cell>
          <cell r="B3645" t="str">
            <v>Acionador manual tipo quebra vidro, em caixa plástica</v>
          </cell>
          <cell r="C3645" t="str">
            <v>UN</v>
          </cell>
          <cell r="D3645">
            <v>64.91</v>
          </cell>
          <cell r="E3645">
            <v>13.69</v>
          </cell>
          <cell r="F3645">
            <v>78.599999999999994</v>
          </cell>
        </row>
        <row r="3646">
          <cell r="A3646" t="str">
            <v>50.05.210</v>
          </cell>
          <cell r="B3646" t="str">
            <v>Detector termovelocimétrico endereçável com base endereçável</v>
          </cell>
          <cell r="C3646" t="str">
            <v>UN</v>
          </cell>
          <cell r="D3646">
            <v>177.84</v>
          </cell>
          <cell r="E3646">
            <v>13.69</v>
          </cell>
          <cell r="F3646">
            <v>191.53</v>
          </cell>
        </row>
        <row r="3647">
          <cell r="A3647" t="str">
            <v>50.05.214</v>
          </cell>
          <cell r="B3647" t="str">
            <v>Detector de gás liquefeito (GLP), gás natural (GN) ou derivados de metano</v>
          </cell>
          <cell r="C3647" t="str">
            <v>UN</v>
          </cell>
          <cell r="D3647">
            <v>325</v>
          </cell>
          <cell r="E3647">
            <v>13.69</v>
          </cell>
          <cell r="F3647">
            <v>338.69</v>
          </cell>
        </row>
        <row r="3648">
          <cell r="A3648" t="str">
            <v>50.05.230</v>
          </cell>
          <cell r="B3648" t="str">
            <v>Sirene audiovisual tipo endereçável</v>
          </cell>
          <cell r="C3648" t="str">
            <v>UN</v>
          </cell>
          <cell r="D3648">
            <v>306.52</v>
          </cell>
          <cell r="E3648">
            <v>13.69</v>
          </cell>
          <cell r="F3648">
            <v>320.20999999999998</v>
          </cell>
        </row>
        <row r="3649">
          <cell r="A3649" t="str">
            <v>50.05.250</v>
          </cell>
          <cell r="B3649" t="str">
            <v>Central de iluminação de emergência, completa, autonomia 1 hora, para até 240 W</v>
          </cell>
          <cell r="C3649" t="str">
            <v>UN</v>
          </cell>
          <cell r="D3649">
            <v>835.1</v>
          </cell>
          <cell r="E3649">
            <v>14.54</v>
          </cell>
          <cell r="F3649">
            <v>849.64</v>
          </cell>
        </row>
        <row r="3650">
          <cell r="A3650" t="str">
            <v>50.05.270</v>
          </cell>
          <cell r="B3650" t="str">
            <v>Central de detecção e alarme de incêndio completa, autonomia de 1 hora para 12 laços, 220 V/12 V</v>
          </cell>
          <cell r="C3650" t="str">
            <v>UN</v>
          </cell>
          <cell r="D3650">
            <v>782.76</v>
          </cell>
          <cell r="E3650">
            <v>14.54</v>
          </cell>
          <cell r="F3650">
            <v>797.3</v>
          </cell>
        </row>
        <row r="3651">
          <cell r="A3651" t="str">
            <v>50.05.280</v>
          </cell>
          <cell r="B3651" t="str">
            <v>Sirene tipo corneta de 12 V</v>
          </cell>
          <cell r="C3651" t="str">
            <v>UN</v>
          </cell>
          <cell r="D3651">
            <v>96.91</v>
          </cell>
          <cell r="E3651">
            <v>13.69</v>
          </cell>
          <cell r="F3651">
            <v>110.6</v>
          </cell>
        </row>
        <row r="3652">
          <cell r="A3652" t="str">
            <v>50.05.312</v>
          </cell>
          <cell r="B3652" t="str">
            <v>Bloco autônomo de iluminação de emergência LED, com autonomia mínima de 3 horas, fluxo luminoso de 2.000 até 3.000 lúmens, equipado com 2 faróis</v>
          </cell>
          <cell r="C3652" t="str">
            <v>UN</v>
          </cell>
          <cell r="D3652">
            <v>221.26</v>
          </cell>
          <cell r="E3652">
            <v>14.54</v>
          </cell>
          <cell r="F3652">
            <v>235.8</v>
          </cell>
        </row>
        <row r="3653">
          <cell r="A3653" t="str">
            <v>50.05.400</v>
          </cell>
          <cell r="B3653" t="str">
            <v>Sirene eletrônica em caixa metálica de 4 x 4</v>
          </cell>
          <cell r="C3653" t="str">
            <v>UN</v>
          </cell>
          <cell r="D3653">
            <v>76.3</v>
          </cell>
          <cell r="E3653">
            <v>50.22</v>
          </cell>
          <cell r="F3653">
            <v>126.52</v>
          </cell>
        </row>
        <row r="3654">
          <cell r="A3654" t="str">
            <v>50.05.430</v>
          </cell>
          <cell r="B3654" t="str">
            <v>Detector óptico de fumaça com base endereçável</v>
          </cell>
          <cell r="C3654" t="str">
            <v>UN</v>
          </cell>
          <cell r="D3654">
            <v>182.42</v>
          </cell>
          <cell r="E3654">
            <v>45.65</v>
          </cell>
          <cell r="F3654">
            <v>228.07</v>
          </cell>
        </row>
        <row r="3655">
          <cell r="A3655" t="str">
            <v>50.05.440</v>
          </cell>
          <cell r="B3655" t="str">
            <v>Painel repetidor de detecção e alarme de incêndio tipo endereçável</v>
          </cell>
          <cell r="C3655" t="str">
            <v>UN</v>
          </cell>
          <cell r="D3655">
            <v>1200.19</v>
          </cell>
          <cell r="E3655">
            <v>13.69</v>
          </cell>
          <cell r="F3655">
            <v>1213.8800000000001</v>
          </cell>
        </row>
        <row r="3656">
          <cell r="A3656" t="str">
            <v>50.05.450</v>
          </cell>
          <cell r="B3656" t="str">
            <v>Acionador manual quebra-vidro endereçável</v>
          </cell>
          <cell r="C3656" t="str">
            <v>UN</v>
          </cell>
          <cell r="D3656">
            <v>174.44</v>
          </cell>
          <cell r="E3656">
            <v>13.69</v>
          </cell>
          <cell r="F3656">
            <v>188.13</v>
          </cell>
        </row>
        <row r="3657">
          <cell r="A3657" t="str">
            <v>50.05.470</v>
          </cell>
          <cell r="B3657" t="str">
            <v>Módulo isolador, módulo endereçador para audiovisual</v>
          </cell>
          <cell r="C3657" t="str">
            <v>UN</v>
          </cell>
          <cell r="D3657">
            <v>136.15</v>
          </cell>
          <cell r="E3657">
            <v>22.83</v>
          </cell>
          <cell r="F3657">
            <v>158.97999999999999</v>
          </cell>
        </row>
        <row r="3658">
          <cell r="A3658" t="str">
            <v>50.05.490</v>
          </cell>
          <cell r="B3658" t="str">
            <v>Sinalizador audiovisual endereçável com LED</v>
          </cell>
          <cell r="C3658" t="str">
            <v>UN</v>
          </cell>
          <cell r="D3658">
            <v>380.41</v>
          </cell>
          <cell r="E3658">
            <v>13.69</v>
          </cell>
          <cell r="F3658">
            <v>394.1</v>
          </cell>
        </row>
        <row r="3659">
          <cell r="A3659" t="str">
            <v>50.05.491</v>
          </cell>
          <cell r="B3659" t="str">
            <v>Sinalizador visual de advertência</v>
          </cell>
          <cell r="C3659" t="str">
            <v>UN</v>
          </cell>
          <cell r="D3659">
            <v>262.64</v>
          </cell>
          <cell r="E3659">
            <v>11.41</v>
          </cell>
          <cell r="F3659">
            <v>274.05</v>
          </cell>
        </row>
        <row r="3660">
          <cell r="A3660" t="str">
            <v>50.05.492</v>
          </cell>
          <cell r="B3660" t="str">
            <v>Sinalizador audiovisual de advertência</v>
          </cell>
          <cell r="C3660" t="str">
            <v>UN</v>
          </cell>
          <cell r="D3660">
            <v>266.66000000000003</v>
          </cell>
          <cell r="E3660">
            <v>11.41</v>
          </cell>
          <cell r="F3660">
            <v>278.07</v>
          </cell>
        </row>
        <row r="3661">
          <cell r="A3661" t="str">
            <v>50.10</v>
          </cell>
          <cell r="B3661" t="str">
            <v>Extintores</v>
          </cell>
        </row>
        <row r="3662">
          <cell r="A3662" t="str">
            <v>50.10.030</v>
          </cell>
          <cell r="B3662" t="str">
            <v>Extintor sobre rodas de gás carbônico - capacidade de 10 kg</v>
          </cell>
          <cell r="C3662" t="str">
            <v>UN</v>
          </cell>
          <cell r="D3662">
            <v>1528.99</v>
          </cell>
          <cell r="E3662">
            <v>18.96</v>
          </cell>
          <cell r="F3662">
            <v>1547.95</v>
          </cell>
        </row>
        <row r="3663">
          <cell r="A3663" t="str">
            <v>50.10.050</v>
          </cell>
          <cell r="B3663" t="str">
            <v>Extintor sobre rodas de gás carbônico - capacidade de 25 kg</v>
          </cell>
          <cell r="C3663" t="str">
            <v>UN</v>
          </cell>
          <cell r="D3663">
            <v>6562.95</v>
          </cell>
          <cell r="E3663">
            <v>18.96</v>
          </cell>
          <cell r="F3663">
            <v>6581.91</v>
          </cell>
        </row>
        <row r="3664">
          <cell r="A3664" t="str">
            <v>50.10.058</v>
          </cell>
          <cell r="B3664" t="str">
            <v>Extintor manual de pó químico seco BC - capacidade de 4 kg</v>
          </cell>
          <cell r="C3664" t="str">
            <v>UN</v>
          </cell>
          <cell r="D3664">
            <v>185.51</v>
          </cell>
          <cell r="E3664">
            <v>18.96</v>
          </cell>
          <cell r="F3664">
            <v>204.47</v>
          </cell>
        </row>
        <row r="3665">
          <cell r="A3665" t="str">
            <v>50.10.060</v>
          </cell>
          <cell r="B3665" t="str">
            <v>Extintor manual de pó químico seco BC - capacidade de 8 kg</v>
          </cell>
          <cell r="C3665" t="str">
            <v>UN</v>
          </cell>
          <cell r="D3665">
            <v>263.32</v>
          </cell>
          <cell r="E3665">
            <v>18.96</v>
          </cell>
          <cell r="F3665">
            <v>282.27999999999997</v>
          </cell>
        </row>
        <row r="3666">
          <cell r="A3666" t="str">
            <v>50.10.084</v>
          </cell>
          <cell r="B3666" t="str">
            <v>Extintor manual de pó químico seco 20 BC - capacidade de 12 kg</v>
          </cell>
          <cell r="C3666" t="str">
            <v>UN</v>
          </cell>
          <cell r="D3666">
            <v>301.44</v>
          </cell>
          <cell r="E3666">
            <v>18.96</v>
          </cell>
          <cell r="F3666">
            <v>320.39999999999998</v>
          </cell>
        </row>
        <row r="3667">
          <cell r="A3667" t="str">
            <v>50.10.096</v>
          </cell>
          <cell r="B3667" t="str">
            <v>Extintor sobre rodas de pó químico seco BC - capacidade de 20 kg</v>
          </cell>
          <cell r="C3667" t="str">
            <v>UN</v>
          </cell>
          <cell r="D3667">
            <v>1775.97</v>
          </cell>
          <cell r="F3667">
            <v>1775.97</v>
          </cell>
        </row>
        <row r="3668">
          <cell r="A3668" t="str">
            <v>50.10.100</v>
          </cell>
          <cell r="B3668" t="str">
            <v>Extintor manual de água pressurizada - capacidade de 10 litros</v>
          </cell>
          <cell r="C3668" t="str">
            <v>UN</v>
          </cell>
          <cell r="D3668">
            <v>203.31</v>
          </cell>
          <cell r="E3668">
            <v>18.96</v>
          </cell>
          <cell r="F3668">
            <v>222.27</v>
          </cell>
        </row>
        <row r="3669">
          <cell r="A3669" t="str">
            <v>50.10.110</v>
          </cell>
          <cell r="B3669" t="str">
            <v>Extintor manual de pó químico seco ABC - capacidade de 4 kg</v>
          </cell>
          <cell r="C3669" t="str">
            <v>UN</v>
          </cell>
          <cell r="D3669">
            <v>199.64</v>
          </cell>
          <cell r="E3669">
            <v>18.96</v>
          </cell>
          <cell r="F3669">
            <v>218.6</v>
          </cell>
        </row>
        <row r="3670">
          <cell r="A3670" t="str">
            <v>50.10.120</v>
          </cell>
          <cell r="B3670" t="str">
            <v>Extintor manual de pó químico seco ABC - capacidade de 6 kg</v>
          </cell>
          <cell r="C3670" t="str">
            <v>UN</v>
          </cell>
          <cell r="D3670">
            <v>250.88</v>
          </cell>
          <cell r="E3670">
            <v>18.96</v>
          </cell>
          <cell r="F3670">
            <v>269.83999999999997</v>
          </cell>
        </row>
        <row r="3671">
          <cell r="A3671" t="str">
            <v>50.10.140</v>
          </cell>
          <cell r="B3671" t="str">
            <v>Extintor manual de gás carbônico 5 BC - capacidade de 6 kg</v>
          </cell>
          <cell r="C3671" t="str">
            <v>UN</v>
          </cell>
          <cell r="D3671">
            <v>610.20000000000005</v>
          </cell>
          <cell r="E3671">
            <v>18.96</v>
          </cell>
          <cell r="F3671">
            <v>629.16</v>
          </cell>
        </row>
        <row r="3672">
          <cell r="A3672" t="str">
            <v>50.10.210</v>
          </cell>
          <cell r="B3672" t="str">
            <v>Suporte para extintor de piso em fibra de vidro</v>
          </cell>
          <cell r="C3672" t="str">
            <v>UN</v>
          </cell>
          <cell r="D3672">
            <v>219.17</v>
          </cell>
          <cell r="E3672">
            <v>1.86</v>
          </cell>
          <cell r="F3672">
            <v>221.03</v>
          </cell>
        </row>
        <row r="3673">
          <cell r="A3673" t="str">
            <v>50.10.220</v>
          </cell>
          <cell r="B3673" t="str">
            <v>Suporte para extintor de piso em aço inoxidável</v>
          </cell>
          <cell r="C3673" t="str">
            <v>UN</v>
          </cell>
          <cell r="D3673">
            <v>307.17</v>
          </cell>
          <cell r="E3673">
            <v>1.86</v>
          </cell>
          <cell r="F3673">
            <v>309.02999999999997</v>
          </cell>
        </row>
        <row r="3674">
          <cell r="A3674" t="str">
            <v>50.20</v>
          </cell>
          <cell r="B3674" t="str">
            <v>Reparos, conservacoes e complementos - GRUPO 50</v>
          </cell>
        </row>
        <row r="3675">
          <cell r="A3675" t="str">
            <v>50.20.110</v>
          </cell>
          <cell r="B3675" t="str">
            <v>Recarga de extintor de água pressurizada</v>
          </cell>
          <cell r="C3675" t="str">
            <v>L</v>
          </cell>
          <cell r="D3675">
            <v>2.86</v>
          </cell>
          <cell r="F3675">
            <v>2.86</v>
          </cell>
        </row>
        <row r="3676">
          <cell r="A3676" t="str">
            <v>50.20.120</v>
          </cell>
          <cell r="B3676" t="str">
            <v>Recarga de extintor de gás carbônico</v>
          </cell>
          <cell r="C3676" t="str">
            <v>KG</v>
          </cell>
          <cell r="D3676">
            <v>14.37</v>
          </cell>
          <cell r="F3676">
            <v>14.37</v>
          </cell>
        </row>
        <row r="3677">
          <cell r="A3677" t="str">
            <v>50.20.130</v>
          </cell>
          <cell r="B3677" t="str">
            <v>Recarga de extintor de pó químico seco</v>
          </cell>
          <cell r="C3677" t="str">
            <v>KG</v>
          </cell>
          <cell r="D3677">
            <v>8.93</v>
          </cell>
          <cell r="F3677">
            <v>8.93</v>
          </cell>
        </row>
        <row r="3678">
          <cell r="A3678" t="str">
            <v>50.20.160</v>
          </cell>
          <cell r="B3678" t="str">
            <v>Pintura de extintor de gás carbônico, pó químico seco, ou água pressurizada, com capacidade acima de 12 kg até 20 kg</v>
          </cell>
          <cell r="C3678" t="str">
            <v>UN</v>
          </cell>
          <cell r="D3678">
            <v>36.75</v>
          </cell>
          <cell r="F3678">
            <v>36.75</v>
          </cell>
        </row>
        <row r="3679">
          <cell r="A3679" t="str">
            <v>50.20.170</v>
          </cell>
          <cell r="B3679" t="str">
            <v>Pintura de extintor de gás carbônico, pó químico seco, ou água pressurizada, com capacidade até 12 kg</v>
          </cell>
          <cell r="C3679" t="str">
            <v>UN</v>
          </cell>
          <cell r="D3679">
            <v>23.48</v>
          </cell>
          <cell r="F3679">
            <v>23.48</v>
          </cell>
        </row>
        <row r="3680">
          <cell r="A3680" t="str">
            <v>50.20.200</v>
          </cell>
          <cell r="B3680" t="str">
            <v>Recolocação de bico de sprinkler</v>
          </cell>
          <cell r="C3680" t="str">
            <v>UN</v>
          </cell>
          <cell r="D3680">
            <v>0.06</v>
          </cell>
          <cell r="E3680">
            <v>16.059999999999999</v>
          </cell>
          <cell r="F3680">
            <v>16.12</v>
          </cell>
        </row>
        <row r="3681">
          <cell r="A3681" t="str">
            <v>54</v>
          </cell>
          <cell r="B3681" t="str">
            <v>PAVIMENTACAO E PASSEIO</v>
          </cell>
        </row>
        <row r="3682">
          <cell r="A3682" t="str">
            <v>54.01</v>
          </cell>
          <cell r="B3682" t="str">
            <v>Pavimentacao preparo de base</v>
          </cell>
        </row>
        <row r="3683">
          <cell r="A3683" t="str">
            <v>54.01.010</v>
          </cell>
          <cell r="B3683" t="str">
            <v>Regularização e compactação mecanizada de superfície, sem controle do proctor normal</v>
          </cell>
          <cell r="C3683" t="str">
            <v>M2</v>
          </cell>
          <cell r="D3683">
            <v>3.39</v>
          </cell>
          <cell r="E3683">
            <v>0.15</v>
          </cell>
          <cell r="F3683">
            <v>3.54</v>
          </cell>
        </row>
        <row r="3684">
          <cell r="A3684" t="str">
            <v>54.01.030</v>
          </cell>
          <cell r="B3684" t="str">
            <v>Abertura e preparo de caixa até 40 cm, compactação do subleito mínimo de 95% do PN e transporte até o raio de 1 km</v>
          </cell>
          <cell r="C3684" t="str">
            <v>M2</v>
          </cell>
          <cell r="D3684">
            <v>29.38</v>
          </cell>
          <cell r="E3684">
            <v>0.3</v>
          </cell>
          <cell r="F3684">
            <v>29.68</v>
          </cell>
        </row>
        <row r="3685">
          <cell r="A3685" t="str">
            <v>54.01.050</v>
          </cell>
          <cell r="B3685" t="str">
            <v>Compactação do subleito mínimo de 95% do PN</v>
          </cell>
          <cell r="C3685" t="str">
            <v>M3</v>
          </cell>
          <cell r="D3685">
            <v>20.54</v>
          </cell>
          <cell r="E3685">
            <v>0.59</v>
          </cell>
          <cell r="F3685">
            <v>21.13</v>
          </cell>
        </row>
        <row r="3686">
          <cell r="A3686" t="str">
            <v>54.01.200</v>
          </cell>
          <cell r="B3686" t="str">
            <v>Base de macadame hidráulico</v>
          </cell>
          <cell r="C3686" t="str">
            <v>M3</v>
          </cell>
          <cell r="D3686">
            <v>323.81</v>
          </cell>
          <cell r="E3686">
            <v>27.86</v>
          </cell>
          <cell r="F3686">
            <v>351.67</v>
          </cell>
        </row>
        <row r="3687">
          <cell r="A3687" t="str">
            <v>54.01.210</v>
          </cell>
          <cell r="B3687" t="str">
            <v>Base de brita graduada</v>
          </cell>
          <cell r="C3687" t="str">
            <v>M3</v>
          </cell>
          <cell r="D3687">
            <v>265.01</v>
          </cell>
          <cell r="E3687">
            <v>2.86</v>
          </cell>
          <cell r="F3687">
            <v>267.87</v>
          </cell>
        </row>
        <row r="3688">
          <cell r="A3688" t="str">
            <v>54.01.220</v>
          </cell>
          <cell r="B3688" t="str">
            <v>Base de bica corrida</v>
          </cell>
          <cell r="C3688" t="str">
            <v>M3</v>
          </cell>
          <cell r="D3688">
            <v>229.54</v>
          </cell>
          <cell r="E3688">
            <v>2.86</v>
          </cell>
          <cell r="F3688">
            <v>232.4</v>
          </cell>
        </row>
        <row r="3689">
          <cell r="A3689" t="str">
            <v>54.01.230</v>
          </cell>
          <cell r="B3689" t="str">
            <v>Base de macadame betuminoso</v>
          </cell>
          <cell r="C3689" t="str">
            <v>M3</v>
          </cell>
          <cell r="D3689">
            <v>1021.58</v>
          </cell>
          <cell r="E3689">
            <v>13.93</v>
          </cell>
          <cell r="F3689">
            <v>1035.51</v>
          </cell>
        </row>
        <row r="3690">
          <cell r="A3690" t="str">
            <v>54.01.400</v>
          </cell>
          <cell r="B3690" t="str">
            <v>Abertura de caixa até 25 cm, inclui escavação, compactação, transporte e preparo do sub-leito</v>
          </cell>
          <cell r="C3690" t="str">
            <v>M2</v>
          </cell>
          <cell r="D3690">
            <v>24.36</v>
          </cell>
          <cell r="E3690">
            <v>0.42</v>
          </cell>
          <cell r="F3690">
            <v>24.78</v>
          </cell>
        </row>
        <row r="3691">
          <cell r="A3691" t="str">
            <v>54.01.410</v>
          </cell>
          <cell r="B3691" t="str">
            <v>Varrição de pavimento para recapeamento</v>
          </cell>
          <cell r="C3691" t="str">
            <v>M2</v>
          </cell>
          <cell r="E3691">
            <v>0.74</v>
          </cell>
          <cell r="F3691">
            <v>0.74</v>
          </cell>
        </row>
        <row r="3692">
          <cell r="A3692" t="str">
            <v>54.02</v>
          </cell>
          <cell r="B3692" t="str">
            <v>Pavimentacao com pedrisco e revestimento primario</v>
          </cell>
        </row>
        <row r="3693">
          <cell r="A3693" t="str">
            <v>54.02.030</v>
          </cell>
          <cell r="B3693" t="str">
            <v>Revestimento primário com pedra britada, compactação mínima de 95% do PN</v>
          </cell>
          <cell r="C3693" t="str">
            <v>M3</v>
          </cell>
          <cell r="D3693">
            <v>120.3</v>
          </cell>
          <cell r="E3693">
            <v>11.88</v>
          </cell>
          <cell r="F3693">
            <v>132.18</v>
          </cell>
        </row>
        <row r="3694">
          <cell r="A3694" t="str">
            <v>54.02.040</v>
          </cell>
          <cell r="B3694" t="str">
            <v>Camada de areia grossa compactada manualmente com compactador</v>
          </cell>
          <cell r="C3694" t="str">
            <v>M3</v>
          </cell>
          <cell r="D3694">
            <v>204.14</v>
          </cell>
          <cell r="E3694">
            <v>87.61</v>
          </cell>
          <cell r="F3694">
            <v>291.75</v>
          </cell>
        </row>
        <row r="3695">
          <cell r="A3695" t="str">
            <v>54.03</v>
          </cell>
          <cell r="B3695" t="str">
            <v>Pavimentacao flexivel</v>
          </cell>
        </row>
        <row r="3696">
          <cell r="A3696" t="str">
            <v>54.03.200</v>
          </cell>
          <cell r="B3696" t="str">
            <v>Concreto asfáltico usinado a quente - Binder</v>
          </cell>
          <cell r="C3696" t="str">
            <v>M3</v>
          </cell>
          <cell r="D3696">
            <v>1235.0899999999999</v>
          </cell>
          <cell r="E3696">
            <v>15.47</v>
          </cell>
          <cell r="F3696">
            <v>1250.56</v>
          </cell>
        </row>
        <row r="3697">
          <cell r="A3697" t="str">
            <v>54.03.210</v>
          </cell>
          <cell r="B3697" t="str">
            <v>Camada de rolamento em concreto betuminoso usinado quente - CBUQ</v>
          </cell>
          <cell r="C3697" t="str">
            <v>M3</v>
          </cell>
          <cell r="D3697">
            <v>1543.97</v>
          </cell>
          <cell r="E3697">
            <v>15.47</v>
          </cell>
          <cell r="F3697">
            <v>1559.44</v>
          </cell>
        </row>
        <row r="3698">
          <cell r="A3698" t="str">
            <v>54.03.221</v>
          </cell>
          <cell r="B3698" t="str">
            <v>Restauração de pavimento asfáltico com concreto betuminoso usinado quente - CBUQ</v>
          </cell>
          <cell r="C3698" t="str">
            <v>M3</v>
          </cell>
          <cell r="D3698">
            <v>1543.97</v>
          </cell>
          <cell r="E3698">
            <v>15.47</v>
          </cell>
          <cell r="F3698">
            <v>1559.44</v>
          </cell>
        </row>
        <row r="3699">
          <cell r="A3699" t="str">
            <v>54.03.230</v>
          </cell>
          <cell r="B3699" t="str">
            <v>Imprimação betuminosa ligante</v>
          </cell>
          <cell r="C3699" t="str">
            <v>M2</v>
          </cell>
          <cell r="D3699">
            <v>6.38</v>
          </cell>
          <cell r="E3699">
            <v>0.09</v>
          </cell>
          <cell r="F3699">
            <v>6.47</v>
          </cell>
        </row>
        <row r="3700">
          <cell r="A3700" t="str">
            <v>54.03.240</v>
          </cell>
          <cell r="B3700" t="str">
            <v>Imprimação betuminosa impermeabilizante</v>
          </cell>
          <cell r="C3700" t="str">
            <v>M2</v>
          </cell>
          <cell r="D3700">
            <v>12.96</v>
          </cell>
          <cell r="E3700">
            <v>0.11</v>
          </cell>
          <cell r="F3700">
            <v>13.07</v>
          </cell>
        </row>
        <row r="3701">
          <cell r="A3701" t="str">
            <v>54.03.250</v>
          </cell>
          <cell r="B3701" t="str">
            <v>Revestimento de pré-misturado a quente</v>
          </cell>
          <cell r="C3701" t="str">
            <v>M3</v>
          </cell>
          <cell r="D3701">
            <v>1452.38</v>
          </cell>
          <cell r="E3701">
            <v>15.47</v>
          </cell>
          <cell r="F3701">
            <v>1467.85</v>
          </cell>
        </row>
        <row r="3702">
          <cell r="A3702" t="str">
            <v>54.03.260</v>
          </cell>
          <cell r="B3702" t="str">
            <v>Revestimento de pré-misturado a frio</v>
          </cell>
          <cell r="C3702" t="str">
            <v>M3</v>
          </cell>
          <cell r="D3702">
            <v>1350.42</v>
          </cell>
          <cell r="E3702">
            <v>37.14</v>
          </cell>
          <cell r="F3702">
            <v>1387.56</v>
          </cell>
        </row>
        <row r="3703">
          <cell r="A3703" t="str">
            <v>54.04</v>
          </cell>
          <cell r="B3703" t="str">
            <v>Pavimentacao em paralelepipedos e blocos de concreto</v>
          </cell>
        </row>
        <row r="3704">
          <cell r="A3704" t="str">
            <v>54.04.030</v>
          </cell>
          <cell r="B3704" t="str">
            <v>Pavimentação em paralelepípedo, sem rejunte</v>
          </cell>
          <cell r="C3704" t="str">
            <v>M2</v>
          </cell>
          <cell r="D3704">
            <v>310.11</v>
          </cell>
          <cell r="E3704">
            <v>23.75</v>
          </cell>
          <cell r="F3704">
            <v>333.86</v>
          </cell>
        </row>
        <row r="3705">
          <cell r="A3705" t="str">
            <v>54.04.040</v>
          </cell>
          <cell r="B3705" t="str">
            <v>Rejuntamento de paralelepípedo com areia</v>
          </cell>
          <cell r="C3705" t="str">
            <v>M2</v>
          </cell>
          <cell r="D3705">
            <v>15.23</v>
          </cell>
          <cell r="E3705">
            <v>1.86</v>
          </cell>
          <cell r="F3705">
            <v>17.09</v>
          </cell>
        </row>
        <row r="3706">
          <cell r="A3706" t="str">
            <v>54.04.050</v>
          </cell>
          <cell r="B3706" t="str">
            <v>Rejuntamento de paralelepípedo com argamassa de cimento e areia 1:3</v>
          </cell>
          <cell r="C3706" t="str">
            <v>M2</v>
          </cell>
          <cell r="D3706">
            <v>10.4</v>
          </cell>
          <cell r="E3706">
            <v>5.76</v>
          </cell>
          <cell r="F3706">
            <v>16.16</v>
          </cell>
        </row>
        <row r="3707">
          <cell r="A3707" t="str">
            <v>54.04.060</v>
          </cell>
          <cell r="B3707" t="str">
            <v>Rejuntamento de paralelepípedo com asfalto e pedrisco</v>
          </cell>
          <cell r="C3707" t="str">
            <v>M2</v>
          </cell>
          <cell r="D3707">
            <v>50.38</v>
          </cell>
          <cell r="E3707">
            <v>4.6399999999999997</v>
          </cell>
          <cell r="F3707">
            <v>55.02</v>
          </cell>
        </row>
        <row r="3708">
          <cell r="A3708" t="str">
            <v>54.04.340</v>
          </cell>
          <cell r="B3708" t="str">
            <v>Pavimentação em lajota de concreto 35 MPa, espessura 6 cm, cor natural, tipos: raquete, retangular, sextavado e 16 faces, com rejunte em areia</v>
          </cell>
          <cell r="C3708" t="str">
            <v>M2</v>
          </cell>
          <cell r="D3708">
            <v>95.98</v>
          </cell>
          <cell r="E3708">
            <v>17.920000000000002</v>
          </cell>
          <cell r="F3708">
            <v>113.9</v>
          </cell>
        </row>
        <row r="3709">
          <cell r="A3709" t="str">
            <v>54.04.342</v>
          </cell>
          <cell r="B3709" t="str">
            <v>Pavimentação em lajota de concreto 35 MPa, espessura 6 cm, colorido, tipos: raquete, retangular, sextavado e 16 faces, com rejunte em areia</v>
          </cell>
          <cell r="C3709" t="str">
            <v>M2</v>
          </cell>
          <cell r="D3709">
            <v>95.78</v>
          </cell>
          <cell r="E3709">
            <v>17.920000000000002</v>
          </cell>
          <cell r="F3709">
            <v>113.7</v>
          </cell>
        </row>
        <row r="3710">
          <cell r="A3710" t="str">
            <v>54.04.350</v>
          </cell>
          <cell r="B3710" t="str">
            <v>Pavimentação em lajota de concreto 35 MPa, espessura 8 cm, tipos: raquete, retangular, sextavado e 16 faces, com rejunte em areia</v>
          </cell>
          <cell r="C3710" t="str">
            <v>M2</v>
          </cell>
          <cell r="D3710">
            <v>93.19</v>
          </cell>
          <cell r="E3710">
            <v>23.9</v>
          </cell>
          <cell r="F3710">
            <v>117.09</v>
          </cell>
        </row>
        <row r="3711">
          <cell r="A3711" t="str">
            <v>54.04.360</v>
          </cell>
          <cell r="B3711" t="str">
            <v>Bloco diagonal em concreto tipo piso drenante para plantio de grama - espessura de 10 cm</v>
          </cell>
          <cell r="C3711" t="str">
            <v>M2</v>
          </cell>
          <cell r="D3711">
            <v>133.19999999999999</v>
          </cell>
          <cell r="E3711">
            <v>8.7799999999999994</v>
          </cell>
          <cell r="F3711">
            <v>141.97999999999999</v>
          </cell>
        </row>
        <row r="3712">
          <cell r="A3712" t="str">
            <v>54.04.392</v>
          </cell>
          <cell r="B3712" t="str">
            <v>Piso em placa de concreto permeável drenante, cor natural - espessura de 6 cm</v>
          </cell>
          <cell r="C3712" t="str">
            <v>M2</v>
          </cell>
          <cell r="D3712">
            <v>112.49</v>
          </cell>
          <cell r="E3712">
            <v>18.579999999999998</v>
          </cell>
          <cell r="F3712">
            <v>131.07</v>
          </cell>
        </row>
        <row r="3713">
          <cell r="A3713" t="str">
            <v>54.04.393</v>
          </cell>
          <cell r="B3713" t="str">
            <v>Piso em placa de concreto permeável drenante, cor natural - espessura de 8 cm</v>
          </cell>
          <cell r="C3713" t="str">
            <v>M2</v>
          </cell>
          <cell r="D3713">
            <v>128.56</v>
          </cell>
          <cell r="E3713">
            <v>18.579999999999998</v>
          </cell>
          <cell r="F3713">
            <v>147.13999999999999</v>
          </cell>
        </row>
        <row r="3714">
          <cell r="A3714" t="str">
            <v>54.06</v>
          </cell>
          <cell r="B3714" t="str">
            <v>Guias e sarjetas</v>
          </cell>
        </row>
        <row r="3715">
          <cell r="A3715" t="str">
            <v>54.06.020</v>
          </cell>
          <cell r="B3715" t="str">
            <v>Guia pré-moldada curva tipo PMSP 100 - fck 25 MPa</v>
          </cell>
          <cell r="C3715" t="str">
            <v>M</v>
          </cell>
          <cell r="D3715">
            <v>48.4</v>
          </cell>
          <cell r="E3715">
            <v>11.21</v>
          </cell>
          <cell r="F3715">
            <v>59.61</v>
          </cell>
        </row>
        <row r="3716">
          <cell r="A3716" t="str">
            <v>54.06.040</v>
          </cell>
          <cell r="B3716" t="str">
            <v>Guia pré-moldada reta tipo PMSP 100 - fck 25 MPa</v>
          </cell>
          <cell r="C3716" t="str">
            <v>M</v>
          </cell>
          <cell r="D3716">
            <v>45.8</v>
          </cell>
          <cell r="E3716">
            <v>11.21</v>
          </cell>
          <cell r="F3716">
            <v>57.01</v>
          </cell>
        </row>
        <row r="3717">
          <cell r="A3717" t="str">
            <v>54.06.100</v>
          </cell>
          <cell r="B3717" t="str">
            <v>Base em concreto com fck de 20 MPa, para guias, sarjetas ou sarjetões</v>
          </cell>
          <cell r="C3717" t="str">
            <v>M3</v>
          </cell>
          <cell r="D3717">
            <v>552.85</v>
          </cell>
          <cell r="E3717">
            <v>40.369999999999997</v>
          </cell>
          <cell r="F3717">
            <v>593.22</v>
          </cell>
        </row>
        <row r="3718">
          <cell r="A3718" t="str">
            <v>54.06.110</v>
          </cell>
          <cell r="B3718" t="str">
            <v>Base em concreto com fck de 25 MPa, para guias, sarjetas ou sarjetões</v>
          </cell>
          <cell r="C3718" t="str">
            <v>M3</v>
          </cell>
          <cell r="D3718">
            <v>576.16</v>
          </cell>
          <cell r="E3718">
            <v>40.369999999999997</v>
          </cell>
          <cell r="F3718">
            <v>616.53</v>
          </cell>
        </row>
        <row r="3719">
          <cell r="A3719" t="str">
            <v>54.06.151</v>
          </cell>
          <cell r="B3719" t="str">
            <v>Execução de perfil extrusado no local, sem concreto</v>
          </cell>
          <cell r="C3719" t="str">
            <v>M3</v>
          </cell>
          <cell r="D3719">
            <v>91.33</v>
          </cell>
          <cell r="E3719">
            <v>290.77999999999997</v>
          </cell>
          <cell r="F3719">
            <v>382.11</v>
          </cell>
        </row>
        <row r="3720">
          <cell r="A3720" t="str">
            <v>54.06.160</v>
          </cell>
          <cell r="B3720" t="str">
            <v>Sarjeta ou sarjetão moldado no local, tipo PMSP em concreto com fck 20 MPa</v>
          </cell>
          <cell r="C3720" t="str">
            <v>M3</v>
          </cell>
          <cell r="D3720">
            <v>775.61</v>
          </cell>
          <cell r="E3720">
            <v>82.36</v>
          </cell>
          <cell r="F3720">
            <v>857.97</v>
          </cell>
        </row>
        <row r="3721">
          <cell r="A3721" t="str">
            <v>54.06.170</v>
          </cell>
          <cell r="B3721" t="str">
            <v>Sarjeta ou sarjetão moldado no local, tipo PMSP em concreto com fck 25 MPa</v>
          </cell>
          <cell r="C3721" t="str">
            <v>M3</v>
          </cell>
          <cell r="D3721">
            <v>798.92</v>
          </cell>
          <cell r="E3721">
            <v>82.36</v>
          </cell>
          <cell r="F3721">
            <v>881.28</v>
          </cell>
        </row>
        <row r="3722">
          <cell r="A3722" t="str">
            <v>54.07</v>
          </cell>
          <cell r="B3722" t="str">
            <v>Calcadas e passeios.</v>
          </cell>
        </row>
        <row r="3723">
          <cell r="A3723" t="str">
            <v>54.07.040</v>
          </cell>
          <cell r="B3723" t="str">
            <v>Passeio em mosaico português</v>
          </cell>
          <cell r="C3723" t="str">
            <v>M2</v>
          </cell>
          <cell r="D3723">
            <v>374.42</v>
          </cell>
          <cell r="F3723">
            <v>374.42</v>
          </cell>
        </row>
        <row r="3724">
          <cell r="A3724" t="str">
            <v>54.07.110</v>
          </cell>
          <cell r="B3724" t="str">
            <v>Piso em ladrilho hidráulico preto, branco e cinza, assentado com argamassa colante industrializada</v>
          </cell>
          <cell r="C3724" t="str">
            <v>M2</v>
          </cell>
          <cell r="D3724">
            <v>100.83</v>
          </cell>
          <cell r="E3724">
            <v>10.49</v>
          </cell>
          <cell r="F3724">
            <v>111.32</v>
          </cell>
        </row>
        <row r="3725">
          <cell r="A3725" t="str">
            <v>54.07.130</v>
          </cell>
          <cell r="B3725" t="str">
            <v>Piso em ladrilho hidráulico várias cores 20 x 20 cm, assentado com argamassa colante industrializada</v>
          </cell>
          <cell r="C3725" t="str">
            <v>M2</v>
          </cell>
          <cell r="D3725">
            <v>89.05</v>
          </cell>
          <cell r="E3725">
            <v>10.49</v>
          </cell>
          <cell r="F3725">
            <v>99.54</v>
          </cell>
        </row>
        <row r="3726">
          <cell r="A3726" t="str">
            <v>54.07.210</v>
          </cell>
          <cell r="B3726" t="str">
            <v>Rejuntamento de piso em ladrilho hidráulico (20 x 20 x 1,8 cm) com argamassa industrializada para rejunte, juntas de 2 mm</v>
          </cell>
          <cell r="C3726" t="str">
            <v>M2</v>
          </cell>
          <cell r="D3726">
            <v>4.9400000000000004</v>
          </cell>
          <cell r="E3726">
            <v>9.36</v>
          </cell>
          <cell r="F3726">
            <v>14.3</v>
          </cell>
        </row>
        <row r="3727">
          <cell r="A3727" t="str">
            <v>54.07.240</v>
          </cell>
          <cell r="B3727" t="str">
            <v>Rejuntamento de piso em ladrilho hidráulico (30 x 30 x 2,5 cm), com cimento branco, juntas de 2 mm</v>
          </cell>
          <cell r="C3727" t="str">
            <v>M2</v>
          </cell>
          <cell r="D3727">
            <v>1.99</v>
          </cell>
          <cell r="E3727">
            <v>9.36</v>
          </cell>
          <cell r="F3727">
            <v>11.35</v>
          </cell>
        </row>
        <row r="3728">
          <cell r="A3728" t="str">
            <v>54.07.260</v>
          </cell>
          <cell r="B3728" t="str">
            <v>Piso em ladrilho hidráulico tipo rampa várias cores 30 x 30 cm, antiderrapante, assentado com argamassa mista</v>
          </cell>
          <cell r="C3728" t="str">
            <v>M2</v>
          </cell>
          <cell r="D3728">
            <v>121.59</v>
          </cell>
          <cell r="E3728">
            <v>26.57</v>
          </cell>
          <cell r="F3728">
            <v>148.16</v>
          </cell>
        </row>
        <row r="3729">
          <cell r="A3729" t="str">
            <v>54.08</v>
          </cell>
          <cell r="B3729" t="str">
            <v>Pavimentação rígida</v>
          </cell>
        </row>
        <row r="3730">
          <cell r="A3730" t="str">
            <v>54.08.001</v>
          </cell>
          <cell r="B3730" t="str">
            <v>Nivelamento e regularização de superfície e desempeno mecânico através de régua vibratória de pavimento em concreto</v>
          </cell>
          <cell r="C3730" t="str">
            <v>M2</v>
          </cell>
          <cell r="D3730">
            <v>0.25</v>
          </cell>
          <cell r="E3730">
            <v>0.25</v>
          </cell>
          <cell r="F3730">
            <v>0.5</v>
          </cell>
        </row>
        <row r="3731">
          <cell r="A3731" t="str">
            <v>54.08.002</v>
          </cell>
          <cell r="B3731" t="str">
            <v>Texturização de superfície de pavimento em concreto com vassoura</v>
          </cell>
          <cell r="C3731" t="str">
            <v>M2</v>
          </cell>
          <cell r="D3731">
            <v>0.98</v>
          </cell>
          <cell r="E3731">
            <v>0.25</v>
          </cell>
          <cell r="F3731">
            <v>1.23</v>
          </cell>
        </row>
        <row r="3732">
          <cell r="A3732" t="str">
            <v>54.08.005</v>
          </cell>
          <cell r="B3732" t="str">
            <v>Agente de cura química, retardador de evaporação, em pavimento de concreto</v>
          </cell>
          <cell r="C3732" t="str">
            <v>M</v>
          </cell>
          <cell r="D3732">
            <v>3.38</v>
          </cell>
          <cell r="E3732">
            <v>0.15</v>
          </cell>
          <cell r="F3732">
            <v>3.53</v>
          </cell>
        </row>
        <row r="3733">
          <cell r="A3733" t="str">
            <v>54.08.010</v>
          </cell>
          <cell r="B3733" t="str">
            <v>Fibra em polipropileno (macrofibra), resistência residual 4,3+-0,3 Mpa</v>
          </cell>
          <cell r="C3733" t="str">
            <v>KG</v>
          </cell>
          <cell r="D3733">
            <v>34.65</v>
          </cell>
          <cell r="E3733">
            <v>0.15</v>
          </cell>
          <cell r="F3733">
            <v>34.799999999999997</v>
          </cell>
        </row>
        <row r="3734">
          <cell r="A3734" t="str">
            <v>54.08.011</v>
          </cell>
          <cell r="B3734" t="str">
            <v>Fibra polimérica (microfibra anticrack), tenacidade mínima 5cN/dtex</v>
          </cell>
          <cell r="C3734" t="str">
            <v>KG</v>
          </cell>
          <cell r="D3734">
            <v>27.57</v>
          </cell>
          <cell r="E3734">
            <v>0.15</v>
          </cell>
          <cell r="F3734">
            <v>27.72</v>
          </cell>
        </row>
        <row r="3735">
          <cell r="A3735" t="str">
            <v>54.20</v>
          </cell>
          <cell r="B3735" t="str">
            <v>Reparos, conservacoes e complementos - GRUPO 54</v>
          </cell>
        </row>
        <row r="3736">
          <cell r="A3736" t="str">
            <v>54.20.040</v>
          </cell>
          <cell r="B3736" t="str">
            <v>Bate-roda em concreto pré-moldado</v>
          </cell>
          <cell r="C3736" t="str">
            <v>M</v>
          </cell>
          <cell r="D3736">
            <v>70.319999999999993</v>
          </cell>
          <cell r="E3736">
            <v>12.81</v>
          </cell>
          <cell r="F3736">
            <v>83.13</v>
          </cell>
        </row>
        <row r="3737">
          <cell r="A3737" t="str">
            <v>54.20.050</v>
          </cell>
          <cell r="B3737" t="str">
            <v>Bate rodas / limitador de pneus em resina</v>
          </cell>
          <cell r="C3737" t="str">
            <v>UN</v>
          </cell>
          <cell r="D3737">
            <v>112.65</v>
          </cell>
          <cell r="E3737">
            <v>18</v>
          </cell>
          <cell r="F3737">
            <v>130.65</v>
          </cell>
        </row>
        <row r="3738">
          <cell r="A3738" t="str">
            <v>54.20.100</v>
          </cell>
          <cell r="B3738" t="str">
            <v>Reassentamento de guia pré-moldada reta e/ou curva</v>
          </cell>
          <cell r="C3738" t="str">
            <v>M</v>
          </cell>
          <cell r="D3738">
            <v>10.56</v>
          </cell>
          <cell r="E3738">
            <v>11.21</v>
          </cell>
          <cell r="F3738">
            <v>21.77</v>
          </cell>
        </row>
        <row r="3739">
          <cell r="A3739" t="str">
            <v>54.20.110</v>
          </cell>
          <cell r="B3739" t="str">
            <v>Reassentamento de paralelepípedos, sem rejunte</v>
          </cell>
          <cell r="C3739" t="str">
            <v>M2</v>
          </cell>
          <cell r="D3739">
            <v>17.399999999999999</v>
          </cell>
          <cell r="E3739">
            <v>23.75</v>
          </cell>
          <cell r="F3739">
            <v>41.15</v>
          </cell>
        </row>
        <row r="3740">
          <cell r="A3740" t="str">
            <v>54.20.120</v>
          </cell>
          <cell r="B3740" t="str">
            <v>Reassentamento de pavimentação em lajota de concreto, espessura 6 cm, com rejunte em areia</v>
          </cell>
          <cell r="C3740" t="str">
            <v>M2</v>
          </cell>
          <cell r="D3740">
            <v>10.79</v>
          </cell>
          <cell r="E3740">
            <v>14.67</v>
          </cell>
          <cell r="F3740">
            <v>25.46</v>
          </cell>
        </row>
        <row r="3741">
          <cell r="A3741" t="str">
            <v>54.20.130</v>
          </cell>
          <cell r="B3741" t="str">
            <v>Reassentamento de pavimentação em lajota de concreto, espessura 8 cm, com rejunte em areia</v>
          </cell>
          <cell r="C3741" t="str">
            <v>M2</v>
          </cell>
          <cell r="D3741">
            <v>10.9</v>
          </cell>
          <cell r="E3741">
            <v>16.989999999999998</v>
          </cell>
          <cell r="F3741">
            <v>27.89</v>
          </cell>
        </row>
        <row r="3742">
          <cell r="A3742" t="str">
            <v>54.20.140</v>
          </cell>
          <cell r="B3742" t="str">
            <v>Reassentamento de pavimentação em lajota de concreto, espessura 10 cm, com rejunte em areia</v>
          </cell>
          <cell r="C3742" t="str">
            <v>M2</v>
          </cell>
          <cell r="D3742">
            <v>11.08</v>
          </cell>
          <cell r="E3742">
            <v>20.41</v>
          </cell>
          <cell r="F3742">
            <v>31.49</v>
          </cell>
        </row>
        <row r="3743">
          <cell r="A3743" t="str">
            <v>54.20.160</v>
          </cell>
          <cell r="B3743" t="str">
            <v>Corte para junta de dilatação através de cortadora a gasolina, com serra de disco diamantado segmentado para pavimento de concreto e asfalto</v>
          </cell>
          <cell r="C3743" t="str">
            <v>M</v>
          </cell>
          <cell r="D3743">
            <v>0.08</v>
          </cell>
          <cell r="E3743">
            <v>0.37</v>
          </cell>
          <cell r="F3743">
            <v>0.45</v>
          </cell>
        </row>
        <row r="3744">
          <cell r="A3744" t="str">
            <v>55</v>
          </cell>
          <cell r="B3744" t="str">
            <v>LIMPEZA E ARREMATE</v>
          </cell>
        </row>
        <row r="3745">
          <cell r="A3745" t="str">
            <v>55.01</v>
          </cell>
          <cell r="B3745" t="str">
            <v>Limpeza de obra</v>
          </cell>
        </row>
        <row r="3746">
          <cell r="A3746" t="str">
            <v>55.01.020</v>
          </cell>
          <cell r="B3746" t="str">
            <v>Limpeza final da obra</v>
          </cell>
          <cell r="C3746" t="str">
            <v>M2</v>
          </cell>
          <cell r="E3746">
            <v>13</v>
          </cell>
          <cell r="F3746">
            <v>13</v>
          </cell>
        </row>
        <row r="3747">
          <cell r="A3747" t="str">
            <v>55.01.030</v>
          </cell>
          <cell r="B3747" t="str">
            <v>Limpeza complementar com hidrojateamento</v>
          </cell>
          <cell r="C3747" t="str">
            <v>M2</v>
          </cell>
          <cell r="D3747">
            <v>2.83</v>
          </cell>
          <cell r="E3747">
            <v>5.37</v>
          </cell>
          <cell r="F3747">
            <v>8.1999999999999993</v>
          </cell>
        </row>
        <row r="3748">
          <cell r="A3748" t="str">
            <v>55.01.070</v>
          </cell>
          <cell r="B3748" t="str">
            <v>Limpeza complementar e especial de piso com produtos químicos</v>
          </cell>
          <cell r="C3748" t="str">
            <v>M2</v>
          </cell>
          <cell r="D3748">
            <v>2.02</v>
          </cell>
          <cell r="E3748">
            <v>3.71</v>
          </cell>
          <cell r="F3748">
            <v>5.73</v>
          </cell>
        </row>
        <row r="3749">
          <cell r="A3749" t="str">
            <v>55.01.080</v>
          </cell>
          <cell r="B3749" t="str">
            <v>Limpeza complementar e especial de peças e aparelhos sanitários</v>
          </cell>
          <cell r="C3749" t="str">
            <v>UN</v>
          </cell>
          <cell r="E3749">
            <v>14.86</v>
          </cell>
          <cell r="F3749">
            <v>14.86</v>
          </cell>
        </row>
        <row r="3750">
          <cell r="A3750" t="str">
            <v>55.01.100</v>
          </cell>
          <cell r="B3750" t="str">
            <v>Limpeza complementar e especial de vidros</v>
          </cell>
          <cell r="C3750" t="str">
            <v>M2</v>
          </cell>
          <cell r="E3750">
            <v>13.93</v>
          </cell>
          <cell r="F3750">
            <v>13.93</v>
          </cell>
        </row>
        <row r="3751">
          <cell r="A3751" t="str">
            <v>55.01.130</v>
          </cell>
          <cell r="B3751" t="str">
            <v>Limpeza e lavagem de superfície revestida com material cerâmico ou pastilhas por hidrojateamento com rejuntamento</v>
          </cell>
          <cell r="C3751" t="str">
            <v>M2</v>
          </cell>
          <cell r="D3751">
            <v>9.58</v>
          </cell>
          <cell r="E3751">
            <v>5.37</v>
          </cell>
          <cell r="F3751">
            <v>14.95</v>
          </cell>
        </row>
        <row r="3752">
          <cell r="A3752" t="str">
            <v>55.01.140</v>
          </cell>
          <cell r="B3752" t="str">
            <v>Limpeza de superfície com hidrojateamento</v>
          </cell>
          <cell r="C3752" t="str">
            <v>M2</v>
          </cell>
          <cell r="D3752">
            <v>7.73</v>
          </cell>
          <cell r="F3752">
            <v>7.73</v>
          </cell>
        </row>
        <row r="3753">
          <cell r="A3753" t="str">
            <v>55.02</v>
          </cell>
          <cell r="B3753" t="str">
            <v>Limpeza e desinfeccao sanitaria</v>
          </cell>
        </row>
        <row r="3754">
          <cell r="A3754" t="str">
            <v>55.02.010</v>
          </cell>
          <cell r="B3754" t="str">
            <v>Limpeza de caixa de inspeção</v>
          </cell>
          <cell r="C3754" t="str">
            <v>UN</v>
          </cell>
          <cell r="E3754">
            <v>5.57</v>
          </cell>
          <cell r="F3754">
            <v>5.57</v>
          </cell>
        </row>
        <row r="3755">
          <cell r="A3755" t="str">
            <v>55.02.012</v>
          </cell>
          <cell r="B3755" t="str">
            <v>Limpeza de caixa de passagem, poço de visita ou bueiro</v>
          </cell>
          <cell r="C3755" t="str">
            <v>UN</v>
          </cell>
          <cell r="D3755">
            <v>25.33</v>
          </cell>
          <cell r="E3755">
            <v>18.57</v>
          </cell>
          <cell r="F3755">
            <v>43.9</v>
          </cell>
        </row>
        <row r="3756">
          <cell r="A3756" t="str">
            <v>55.02.020</v>
          </cell>
          <cell r="B3756" t="str">
            <v>Limpeza de fossa</v>
          </cell>
          <cell r="C3756" t="str">
            <v>M3</v>
          </cell>
          <cell r="D3756">
            <v>197.49</v>
          </cell>
          <cell r="F3756">
            <v>197.49</v>
          </cell>
        </row>
        <row r="3757">
          <cell r="A3757" t="str">
            <v>55.02.040</v>
          </cell>
          <cell r="B3757" t="str">
            <v>Limpeza e desobstrução de boca de lobo</v>
          </cell>
          <cell r="C3757" t="str">
            <v>UN</v>
          </cell>
          <cell r="E3757">
            <v>20.6</v>
          </cell>
          <cell r="F3757">
            <v>20.6</v>
          </cell>
        </row>
        <row r="3758">
          <cell r="A3758" t="str">
            <v>55.02.050</v>
          </cell>
          <cell r="B3758" t="str">
            <v>Limpeza e desobstrução de canaletas ou tubulações de águas pluviais</v>
          </cell>
          <cell r="C3758" t="str">
            <v>M</v>
          </cell>
          <cell r="E3758">
            <v>10.29</v>
          </cell>
          <cell r="F3758">
            <v>10.29</v>
          </cell>
        </row>
        <row r="3759">
          <cell r="A3759" t="str">
            <v>55.02.060</v>
          </cell>
          <cell r="B3759" t="str">
            <v>Limpeza e desentupimento manual de tubulação de esgoto predial</v>
          </cell>
          <cell r="C3759" t="str">
            <v>M</v>
          </cell>
          <cell r="E3759">
            <v>10.99</v>
          </cell>
          <cell r="F3759">
            <v>10.99</v>
          </cell>
        </row>
        <row r="3760">
          <cell r="A3760" t="str">
            <v>55.10</v>
          </cell>
          <cell r="B3760" t="str">
            <v>Remocao de entulho</v>
          </cell>
        </row>
        <row r="3761">
          <cell r="A3761" t="str">
            <v>55.10.030</v>
          </cell>
          <cell r="B3761" t="str">
            <v>Locação de duto coletor de entulho</v>
          </cell>
          <cell r="C3761" t="str">
            <v>MXMES</v>
          </cell>
          <cell r="D3761">
            <v>101.25</v>
          </cell>
          <cell r="F3761">
            <v>101.25</v>
          </cell>
        </row>
        <row r="3762">
          <cell r="A3762" t="str">
            <v>61</v>
          </cell>
          <cell r="B3762" t="str">
            <v>CONFORTO MECANICO, EQUIPAMENTO E SISTEMA</v>
          </cell>
        </row>
        <row r="3763">
          <cell r="A3763" t="str">
            <v>61.01</v>
          </cell>
          <cell r="B3763" t="str">
            <v>Elevador</v>
          </cell>
        </row>
        <row r="3764">
          <cell r="A3764" t="str">
            <v>61.01.670</v>
          </cell>
          <cell r="B3764" t="str">
            <v>Elevador para passageiros, uso interno com capacidade mínima de 600 kg para duas paradas, portas unilaterais</v>
          </cell>
          <cell r="C3764" t="str">
            <v>CJ</v>
          </cell>
          <cell r="D3764">
            <v>190760.72</v>
          </cell>
          <cell r="F3764">
            <v>190760.72</v>
          </cell>
        </row>
        <row r="3765">
          <cell r="A3765" t="str">
            <v>61.01.680</v>
          </cell>
          <cell r="B3765" t="str">
            <v>Elevador para passageiros, uso interno com capacidade mínima de 600 kg para três paradas, portas unilaterais</v>
          </cell>
          <cell r="C3765" t="str">
            <v>CJ</v>
          </cell>
          <cell r="D3765">
            <v>206466.67</v>
          </cell>
          <cell r="F3765">
            <v>206466.67</v>
          </cell>
        </row>
        <row r="3766">
          <cell r="A3766" t="str">
            <v>61.01.690</v>
          </cell>
          <cell r="B3766" t="str">
            <v>Elevador para passageiros, uso interno com capacidade mínima de 600 kg para três paradas, portas bilaterais</v>
          </cell>
          <cell r="C3766" t="str">
            <v>CJ</v>
          </cell>
          <cell r="D3766">
            <v>230582.92</v>
          </cell>
          <cell r="F3766">
            <v>230582.92</v>
          </cell>
        </row>
        <row r="3767">
          <cell r="A3767" t="str">
            <v>61.01.760</v>
          </cell>
          <cell r="B3767" t="str">
            <v>Elevador para passageiros, uso interno com capacidade mínima de 600 kg para quatro paradas, portas bilaterais</v>
          </cell>
          <cell r="C3767" t="str">
            <v>CJ</v>
          </cell>
          <cell r="D3767">
            <v>204117.81</v>
          </cell>
          <cell r="F3767">
            <v>204117.81</v>
          </cell>
        </row>
        <row r="3768">
          <cell r="A3768" t="str">
            <v>61.01.770</v>
          </cell>
          <cell r="B3768" t="str">
            <v>Elevador para passageiros, uso interno com capacidade mínima de 600 kg para quatro paradas, portas unilaterais</v>
          </cell>
          <cell r="C3768" t="str">
            <v>CJ</v>
          </cell>
          <cell r="D3768">
            <v>213985.34</v>
          </cell>
          <cell r="F3768">
            <v>213985.34</v>
          </cell>
        </row>
        <row r="3769">
          <cell r="A3769" t="str">
            <v>61.01.800</v>
          </cell>
          <cell r="B3769" t="str">
            <v>Fechamento em vidro laminado para caixa de elevador</v>
          </cell>
          <cell r="C3769" t="str">
            <v>M2</v>
          </cell>
          <cell r="D3769">
            <v>1573.66</v>
          </cell>
          <cell r="F3769">
            <v>1573.66</v>
          </cell>
        </row>
        <row r="3770">
          <cell r="A3770" t="str">
            <v>61.10</v>
          </cell>
          <cell r="B3770" t="str">
            <v>Climatizacao</v>
          </cell>
        </row>
        <row r="3771">
          <cell r="A3771" t="str">
            <v>61.10.001</v>
          </cell>
          <cell r="B3771" t="str">
            <v>Resfriadora de líquidos (chiller), com compressor e condensação à ar, capacidade de 120 TR</v>
          </cell>
          <cell r="C3771" t="str">
            <v>UN</v>
          </cell>
          <cell r="D3771">
            <v>451320.6</v>
          </cell>
          <cell r="E3771">
            <v>28298.15</v>
          </cell>
          <cell r="F3771">
            <v>479618.75</v>
          </cell>
        </row>
        <row r="3772">
          <cell r="A3772" t="str">
            <v>61.10.007</v>
          </cell>
          <cell r="B3772" t="str">
            <v>Resfriadora de líquidos (chiller), com compressor e condensação à ar, capacidade de 160 TR</v>
          </cell>
          <cell r="C3772" t="str">
            <v>UN</v>
          </cell>
          <cell r="D3772">
            <v>477176.67</v>
          </cell>
          <cell r="E3772">
            <v>30144.400000000001</v>
          </cell>
          <cell r="F3772">
            <v>507321.07</v>
          </cell>
        </row>
        <row r="3773">
          <cell r="A3773" t="str">
            <v>61.10.010</v>
          </cell>
          <cell r="B3773" t="str">
            <v>Resfriadora de líquidos (chiller), com compressor e condensação à ar, capacidade de 200-210 TR</v>
          </cell>
          <cell r="C3773" t="str">
            <v>UN</v>
          </cell>
          <cell r="D3773">
            <v>676360.72</v>
          </cell>
          <cell r="E3773">
            <v>27406.25</v>
          </cell>
          <cell r="F3773">
            <v>703766.97</v>
          </cell>
        </row>
        <row r="3774">
          <cell r="A3774" t="str">
            <v>61.10.012</v>
          </cell>
          <cell r="B3774" t="str">
            <v>Resfriadora de líquidos (chiller), com compressor e condensação à ar, capacidade de 80 TR</v>
          </cell>
          <cell r="C3774" t="str">
            <v>UN</v>
          </cell>
          <cell r="D3774">
            <v>275610.94</v>
          </cell>
          <cell r="E3774">
            <v>22638.52</v>
          </cell>
          <cell r="F3774">
            <v>298249.46000000002</v>
          </cell>
        </row>
        <row r="3775">
          <cell r="A3775" t="str">
            <v>61.10.014</v>
          </cell>
          <cell r="B3775" t="str">
            <v>Resfriadora de líquidos (chiller), com compressor e condensação à ar, capacidade de 20 TR</v>
          </cell>
          <cell r="C3775" t="str">
            <v>UN</v>
          </cell>
          <cell r="D3775">
            <v>83769.94</v>
          </cell>
          <cell r="E3775">
            <v>14149.08</v>
          </cell>
          <cell r="F3775">
            <v>97919.02</v>
          </cell>
        </row>
        <row r="3776">
          <cell r="A3776" t="str">
            <v>61.10.100</v>
          </cell>
          <cell r="B3776" t="str">
            <v>Tratamento de ar (fan-coil) tipo Air Handling Unit de concepção modular, capacidade de 10 TR</v>
          </cell>
          <cell r="C3776" t="str">
            <v>UN</v>
          </cell>
          <cell r="D3776">
            <v>23463.24</v>
          </cell>
          <cell r="E3776">
            <v>3349.9</v>
          </cell>
          <cell r="F3776">
            <v>26813.14</v>
          </cell>
        </row>
        <row r="3777">
          <cell r="A3777" t="str">
            <v>61.10.101</v>
          </cell>
          <cell r="B3777" t="str">
            <v>Tratamento de ar (fan-Coil) tipo Air Handling Unit de concepção modular, capacidade de 6 TR</v>
          </cell>
          <cell r="C3777" t="str">
            <v>UN</v>
          </cell>
          <cell r="D3777">
            <v>19848.689999999999</v>
          </cell>
          <cell r="E3777">
            <v>3349.9</v>
          </cell>
          <cell r="F3777">
            <v>23198.59</v>
          </cell>
        </row>
        <row r="3778">
          <cell r="A3778" t="str">
            <v>61.10.110</v>
          </cell>
          <cell r="B3778" t="str">
            <v>Tratamento de ar (fan-coil) tipo Air Handling Unit de concepção modular, capacidade de 40 TR</v>
          </cell>
          <cell r="C3778" t="str">
            <v>UN</v>
          </cell>
          <cell r="D3778">
            <v>64625.08</v>
          </cell>
          <cell r="E3778">
            <v>7317.8</v>
          </cell>
          <cell r="F3778">
            <v>71942.880000000005</v>
          </cell>
        </row>
        <row r="3779">
          <cell r="A3779" t="str">
            <v>61.10.120</v>
          </cell>
          <cell r="B3779" t="str">
            <v>Tratamento de ar (fan-coil) tipo Air Handling Unit de concepção modular, capacidade de 50 TR</v>
          </cell>
          <cell r="C3779" t="str">
            <v>UN</v>
          </cell>
          <cell r="D3779">
            <v>58921.77</v>
          </cell>
          <cell r="E3779">
            <v>8929.5499999999993</v>
          </cell>
          <cell r="F3779">
            <v>67851.320000000007</v>
          </cell>
        </row>
        <row r="3780">
          <cell r="A3780" t="str">
            <v>61.10.200</v>
          </cell>
          <cell r="B3780" t="str">
            <v>Tratamento de ar compacta fancolete hidrônico tipo piso-teto, vazão de ar nominal 637 m³/h, capacidade de refrigeração 14.000 Btu/h - 1,2 TR</v>
          </cell>
          <cell r="C3780" t="str">
            <v>UN</v>
          </cell>
          <cell r="D3780">
            <v>5681.81</v>
          </cell>
          <cell r="E3780">
            <v>564.96</v>
          </cell>
          <cell r="F3780">
            <v>6246.77</v>
          </cell>
        </row>
        <row r="3781">
          <cell r="A3781" t="str">
            <v>61.10.210</v>
          </cell>
          <cell r="B3781" t="str">
            <v>Tratamento de ar compacta fancolete hidrônico tipo piso-teto, vazão de ar nominal 1.215 m³/h, capacidade de refrigeração 25.000 Btu/h - 2,1 TR</v>
          </cell>
          <cell r="C3781" t="str">
            <v>UN</v>
          </cell>
          <cell r="D3781">
            <v>5851.21</v>
          </cell>
          <cell r="E3781">
            <v>706.2</v>
          </cell>
          <cell r="F3781">
            <v>6557.41</v>
          </cell>
        </row>
        <row r="3782">
          <cell r="A3782" t="str">
            <v>61.10.220</v>
          </cell>
          <cell r="B3782" t="str">
            <v>Tratamento de ar compacta fancolete hidrônico tipo piso-teto, vazão de ar nominal 1.758 m³/h, capacidade de refrigeração 36.000 Btu/h - 3,0 TR</v>
          </cell>
          <cell r="C3782" t="str">
            <v>UN</v>
          </cell>
          <cell r="D3782">
            <v>6408.1</v>
          </cell>
          <cell r="E3782">
            <v>847.44</v>
          </cell>
          <cell r="F3782">
            <v>7255.54</v>
          </cell>
        </row>
        <row r="3783">
          <cell r="A3783" t="str">
            <v>61.10.230</v>
          </cell>
          <cell r="B3783" t="str">
            <v>Tratamento de ar compacta fancolete hidrônico tipo piso-teto, vazão de ar nominal 2.166 m³/h, capacidade de refrigeração 48.000 Btu/h - 4,0 TR</v>
          </cell>
          <cell r="C3783" t="str">
            <v>UN</v>
          </cell>
          <cell r="D3783">
            <v>6591.54</v>
          </cell>
          <cell r="E3783">
            <v>918.06</v>
          </cell>
          <cell r="F3783">
            <v>7509.6</v>
          </cell>
        </row>
        <row r="3784">
          <cell r="A3784" t="str">
            <v>61.10.250</v>
          </cell>
          <cell r="B3784" t="str">
            <v>Tratamento de ar compacta fancolete hidrônico tipo cassete, capacidade de refrigeração 20.000 Btu/h - 1,6 TR</v>
          </cell>
          <cell r="C3784" t="str">
            <v>UN</v>
          </cell>
          <cell r="D3784">
            <v>4296.3900000000003</v>
          </cell>
          <cell r="E3784">
            <v>442.29</v>
          </cell>
          <cell r="F3784">
            <v>4738.68</v>
          </cell>
        </row>
        <row r="3785">
          <cell r="A3785" t="str">
            <v>61.10.260</v>
          </cell>
          <cell r="B3785" t="str">
            <v>Tratamento de ar compacta fancolete hidrônico tipo cassete, capacidade de refrigeração 25.000 Btu/h - 2,1 TR</v>
          </cell>
          <cell r="C3785" t="str">
            <v>UN</v>
          </cell>
          <cell r="D3785">
            <v>4869.3</v>
          </cell>
          <cell r="E3785">
            <v>442.29</v>
          </cell>
          <cell r="F3785">
            <v>5311.59</v>
          </cell>
        </row>
        <row r="3786">
          <cell r="A3786" t="str">
            <v>61.10.270</v>
          </cell>
          <cell r="B3786" t="str">
            <v>Tratamento de ar compacta fancolete hidrônico tipo cassete, capacidade de refrigeração 32.000 Btu/h - 2,6 TR</v>
          </cell>
          <cell r="C3786" t="str">
            <v>UN</v>
          </cell>
          <cell r="D3786">
            <v>5844.71</v>
          </cell>
          <cell r="E3786">
            <v>442.29</v>
          </cell>
          <cell r="F3786">
            <v>6287</v>
          </cell>
        </row>
        <row r="3787">
          <cell r="A3787" t="str">
            <v>61.10.300</v>
          </cell>
          <cell r="B3787" t="str">
            <v>Duto flexível aluminizado, seção circular de 10cm (4´)</v>
          </cell>
          <cell r="C3787" t="str">
            <v>M</v>
          </cell>
          <cell r="D3787">
            <v>10.4</v>
          </cell>
          <cell r="E3787">
            <v>12.27</v>
          </cell>
          <cell r="F3787">
            <v>22.67</v>
          </cell>
        </row>
        <row r="3788">
          <cell r="A3788" t="str">
            <v>61.10.310</v>
          </cell>
          <cell r="B3788" t="str">
            <v>Duto flexível aluminizado, seção circular de 15cm (6´)</v>
          </cell>
          <cell r="C3788" t="str">
            <v>M</v>
          </cell>
          <cell r="D3788">
            <v>18.05</v>
          </cell>
          <cell r="E3788">
            <v>12.27</v>
          </cell>
          <cell r="F3788">
            <v>30.32</v>
          </cell>
        </row>
        <row r="3789">
          <cell r="A3789" t="str">
            <v>61.10.320</v>
          </cell>
          <cell r="B3789" t="str">
            <v>Duto flexível aluminizado, seção circular de 20cm (8´)</v>
          </cell>
          <cell r="C3789" t="str">
            <v>M</v>
          </cell>
          <cell r="D3789">
            <v>17.29</v>
          </cell>
          <cell r="E3789">
            <v>12.27</v>
          </cell>
          <cell r="F3789">
            <v>29.56</v>
          </cell>
        </row>
        <row r="3790">
          <cell r="A3790" t="str">
            <v>61.10.380</v>
          </cell>
          <cell r="B3790" t="str">
            <v>Duto em painel rígido de lã de vidro acústico, espessura 25 mm</v>
          </cell>
          <cell r="C3790" t="str">
            <v>M2</v>
          </cell>
          <cell r="D3790">
            <v>99.22</v>
          </cell>
          <cell r="E3790">
            <v>88.28</v>
          </cell>
          <cell r="F3790">
            <v>187.5</v>
          </cell>
        </row>
        <row r="3791">
          <cell r="A3791" t="str">
            <v>61.10.400</v>
          </cell>
          <cell r="B3791" t="str">
            <v>Damper corta fogo (DCF) tipo comporta, com elemento fusível e chave fim de curso.</v>
          </cell>
          <cell r="C3791" t="str">
            <v>M2</v>
          </cell>
          <cell r="D3791">
            <v>6425.66</v>
          </cell>
          <cell r="F3791">
            <v>6425.66</v>
          </cell>
        </row>
        <row r="3792">
          <cell r="A3792" t="str">
            <v>61.10.401</v>
          </cell>
          <cell r="B3792" t="str">
            <v>Damper de regulagem manual, tamanho: 0,10 m² a 0,14 m²</v>
          </cell>
          <cell r="C3792" t="str">
            <v>M2</v>
          </cell>
          <cell r="D3792">
            <v>2028.63</v>
          </cell>
          <cell r="E3792">
            <v>114.51</v>
          </cell>
          <cell r="F3792">
            <v>2143.14</v>
          </cell>
        </row>
        <row r="3793">
          <cell r="A3793" t="str">
            <v>61.10.402</v>
          </cell>
          <cell r="B3793" t="str">
            <v>Damper de regulagem manual, tamanho: 0,15 m² a 0,20 m²</v>
          </cell>
          <cell r="C3793" t="str">
            <v>M2</v>
          </cell>
          <cell r="D3793">
            <v>1707.48</v>
          </cell>
          <cell r="E3793">
            <v>88.49</v>
          </cell>
          <cell r="F3793">
            <v>1795.97</v>
          </cell>
        </row>
        <row r="3794">
          <cell r="A3794" t="str">
            <v>61.10.403</v>
          </cell>
          <cell r="B3794" t="str">
            <v>Damper de regulagem manual, tamanho: 0,21 m² a 0,40 m²</v>
          </cell>
          <cell r="C3794" t="str">
            <v>M2</v>
          </cell>
          <cell r="D3794">
            <v>1329.45</v>
          </cell>
          <cell r="E3794">
            <v>78.08</v>
          </cell>
          <cell r="F3794">
            <v>1407.53</v>
          </cell>
        </row>
        <row r="3795">
          <cell r="A3795" t="str">
            <v>61.10.410</v>
          </cell>
          <cell r="B3795" t="str">
            <v>Serviço de instalação de Damper Corta Fogo</v>
          </cell>
          <cell r="C3795" t="str">
            <v>UN</v>
          </cell>
          <cell r="E3795">
            <v>332.64</v>
          </cell>
          <cell r="F3795">
            <v>332.64</v>
          </cell>
        </row>
        <row r="3796">
          <cell r="A3796" t="str">
            <v>61.10.430</v>
          </cell>
          <cell r="B3796" t="str">
            <v>Tanque de compensação pressurizado, capacidade (volume mínimo) de 250 litros</v>
          </cell>
          <cell r="C3796" t="str">
            <v>UN</v>
          </cell>
          <cell r="D3796">
            <v>9546.65</v>
          </cell>
          <cell r="E3796">
            <v>1412.4</v>
          </cell>
          <cell r="F3796">
            <v>10959.05</v>
          </cell>
        </row>
        <row r="3797">
          <cell r="A3797" t="str">
            <v>61.10.440</v>
          </cell>
          <cell r="B3797" t="str">
            <v>Registro de regulagem de vazão de ar</v>
          </cell>
          <cell r="C3797" t="str">
            <v>UN</v>
          </cell>
          <cell r="D3797">
            <v>185.63</v>
          </cell>
          <cell r="E3797">
            <v>41.64</v>
          </cell>
          <cell r="F3797">
            <v>227.27</v>
          </cell>
        </row>
        <row r="3798">
          <cell r="A3798" t="str">
            <v>61.10.510</v>
          </cell>
          <cell r="B3798" t="str">
            <v>Difusor de ar de longo alcance tipo Jet-Nozzles, vazão de ar 1.330 m³/h</v>
          </cell>
          <cell r="C3798" t="str">
            <v>UN</v>
          </cell>
          <cell r="D3798">
            <v>1223.81</v>
          </cell>
          <cell r="E3798">
            <v>119.71</v>
          </cell>
          <cell r="F3798">
            <v>1343.52</v>
          </cell>
        </row>
        <row r="3799">
          <cell r="A3799" t="str">
            <v>61.10.511</v>
          </cell>
          <cell r="B3799" t="str">
            <v>Difusor para insuflamento de ar com plenum, multivias e colarinho</v>
          </cell>
          <cell r="C3799" t="str">
            <v>M2</v>
          </cell>
          <cell r="D3799">
            <v>4364.3100000000004</v>
          </cell>
          <cell r="E3799">
            <v>182.18</v>
          </cell>
          <cell r="F3799">
            <v>4546.49</v>
          </cell>
        </row>
        <row r="3800">
          <cell r="A3800" t="str">
            <v>61.10.512</v>
          </cell>
          <cell r="B3800" t="str">
            <v>Difusor para insuflamento de ar com plenum, com 2 aberturas</v>
          </cell>
          <cell r="C3800" t="str">
            <v>M</v>
          </cell>
          <cell r="D3800">
            <v>4936.1000000000004</v>
          </cell>
          <cell r="E3800">
            <v>45.65</v>
          </cell>
          <cell r="F3800">
            <v>4981.75</v>
          </cell>
        </row>
        <row r="3801">
          <cell r="A3801" t="str">
            <v>61.10.513</v>
          </cell>
          <cell r="B3801" t="str">
            <v>Difusor de plástico, diâmetro 15 cm</v>
          </cell>
          <cell r="C3801" t="str">
            <v>UN</v>
          </cell>
          <cell r="D3801">
            <v>100.09</v>
          </cell>
          <cell r="E3801">
            <v>41.64</v>
          </cell>
          <cell r="F3801">
            <v>141.72999999999999</v>
          </cell>
        </row>
        <row r="3802">
          <cell r="A3802" t="str">
            <v>61.10.514</v>
          </cell>
          <cell r="B3802" t="str">
            <v>Difusor de plástico, diâmetro 20 cm</v>
          </cell>
          <cell r="C3802" t="str">
            <v>UN</v>
          </cell>
          <cell r="D3802">
            <v>125.4</v>
          </cell>
          <cell r="E3802">
            <v>41.64</v>
          </cell>
          <cell r="F3802">
            <v>167.04</v>
          </cell>
        </row>
        <row r="3803">
          <cell r="A3803" t="str">
            <v>61.10.530</v>
          </cell>
          <cell r="B3803" t="str">
            <v>Difusor de insuflação de ar tipo direcional, medindo 30 x 30 cm</v>
          </cell>
          <cell r="C3803" t="str">
            <v>UN</v>
          </cell>
          <cell r="D3803">
            <v>373.69</v>
          </cell>
          <cell r="E3803">
            <v>41.64</v>
          </cell>
          <cell r="F3803">
            <v>415.33</v>
          </cell>
        </row>
        <row r="3804">
          <cell r="A3804" t="str">
            <v>61.10.550</v>
          </cell>
          <cell r="B3804" t="str">
            <v>Difusor de insuflação de ar tipo direcional, medindo 45 x 15 cm</v>
          </cell>
          <cell r="C3804" t="str">
            <v>UN</v>
          </cell>
          <cell r="D3804">
            <v>292.66000000000003</v>
          </cell>
          <cell r="E3804">
            <v>41.64</v>
          </cell>
          <cell r="F3804">
            <v>334.3</v>
          </cell>
        </row>
        <row r="3805">
          <cell r="A3805" t="str">
            <v>61.10.564</v>
          </cell>
          <cell r="B3805" t="str">
            <v>Grelha de insuflação de ar em alumínio anodizado, de dupla deflexão, tamanho: até 0,10 m²</v>
          </cell>
          <cell r="C3805" t="str">
            <v>M2</v>
          </cell>
          <cell r="D3805">
            <v>3459.8</v>
          </cell>
          <cell r="E3805">
            <v>255.04</v>
          </cell>
          <cell r="F3805">
            <v>3714.84</v>
          </cell>
        </row>
        <row r="3806">
          <cell r="A3806" t="str">
            <v>61.10.565</v>
          </cell>
          <cell r="B3806" t="str">
            <v>Grelha de insuflação de ar em alumínio anodizado, de dupla deflexão, tamanho: acima de 0,10 m² até 0,50 m²</v>
          </cell>
          <cell r="C3806" t="str">
            <v>M2</v>
          </cell>
          <cell r="D3806">
            <v>2215.31</v>
          </cell>
          <cell r="E3806">
            <v>104.1</v>
          </cell>
          <cell r="F3806">
            <v>2319.41</v>
          </cell>
        </row>
        <row r="3807">
          <cell r="A3807" t="str">
            <v>61.10.566</v>
          </cell>
          <cell r="B3807" t="str">
            <v>Grelha de insuflação de ar em alumínio anodizado, de dupla deflexão, tamanho: acima de 0,50 m² até 1,00 m²</v>
          </cell>
          <cell r="C3807" t="str">
            <v>M2</v>
          </cell>
          <cell r="D3807">
            <v>1768.76</v>
          </cell>
          <cell r="E3807">
            <v>52.05</v>
          </cell>
          <cell r="F3807">
            <v>1820.81</v>
          </cell>
        </row>
        <row r="3808">
          <cell r="A3808" t="str">
            <v>61.10.567</v>
          </cell>
          <cell r="B3808" t="str">
            <v>Grelha de porta, tamanho: 0,14 m² a 0,30 m²</v>
          </cell>
          <cell r="C3808" t="str">
            <v>M2</v>
          </cell>
          <cell r="D3808">
            <v>1661.77</v>
          </cell>
          <cell r="E3808">
            <v>114.51</v>
          </cell>
          <cell r="F3808">
            <v>1776.28</v>
          </cell>
        </row>
        <row r="3809">
          <cell r="A3809" t="str">
            <v>61.10.568</v>
          </cell>
          <cell r="B3809" t="str">
            <v>Grelha de porta, tamanho: 0,07 m² a 0,13 m²</v>
          </cell>
          <cell r="C3809" t="str">
            <v>M2</v>
          </cell>
          <cell r="D3809">
            <v>2208.79</v>
          </cell>
          <cell r="E3809">
            <v>150.94</v>
          </cell>
          <cell r="F3809">
            <v>2359.73</v>
          </cell>
        </row>
        <row r="3810">
          <cell r="A3810" t="str">
            <v>61.10.569</v>
          </cell>
          <cell r="B3810" t="str">
            <v>Grelha de porta, tamanho: 0,03 m² a 0,06 m²</v>
          </cell>
          <cell r="C3810" t="str">
            <v>M2</v>
          </cell>
          <cell r="D3810">
            <v>3768.17</v>
          </cell>
          <cell r="E3810">
            <v>249.84</v>
          </cell>
          <cell r="F3810">
            <v>4018.01</v>
          </cell>
        </row>
        <row r="3811">
          <cell r="A3811" t="str">
            <v>61.10.574</v>
          </cell>
          <cell r="B3811" t="str">
            <v>Grelha de retorno/exaustão com registro, tamanho: 0,03 m² a 0,06 m²</v>
          </cell>
          <cell r="C3811" t="str">
            <v>M2</v>
          </cell>
          <cell r="D3811">
            <v>2555.1799999999998</v>
          </cell>
          <cell r="E3811">
            <v>187.38</v>
          </cell>
          <cell r="F3811">
            <v>2742.56</v>
          </cell>
        </row>
        <row r="3812">
          <cell r="A3812" t="str">
            <v>61.10.575</v>
          </cell>
          <cell r="B3812" t="str">
            <v>Grelha de retorno/exaustão com registro, tamanho: 0,07 m² a 0,13 m²</v>
          </cell>
          <cell r="C3812" t="str">
            <v>M2</v>
          </cell>
          <cell r="D3812">
            <v>1867.6</v>
          </cell>
          <cell r="E3812">
            <v>130.13</v>
          </cell>
          <cell r="F3812">
            <v>1997.73</v>
          </cell>
        </row>
        <row r="3813">
          <cell r="A3813" t="str">
            <v>61.10.576</v>
          </cell>
          <cell r="B3813" t="str">
            <v>Grelha de retorno/exaustão com registro, tamanho: 0,14 m² a 0,19 m²</v>
          </cell>
          <cell r="C3813" t="str">
            <v>M2</v>
          </cell>
          <cell r="D3813">
            <v>1508.42</v>
          </cell>
          <cell r="E3813">
            <v>104.1</v>
          </cell>
          <cell r="F3813">
            <v>1612.52</v>
          </cell>
        </row>
        <row r="3814">
          <cell r="A3814" t="str">
            <v>61.10.577</v>
          </cell>
          <cell r="B3814" t="str">
            <v>Grelha de retorno/exaustão com registro, tamanho: 0,20 m² a 0,40 m²</v>
          </cell>
          <cell r="C3814" t="str">
            <v>M2</v>
          </cell>
          <cell r="D3814">
            <v>1333.99</v>
          </cell>
          <cell r="E3814">
            <v>88.49</v>
          </cell>
          <cell r="F3814">
            <v>1422.48</v>
          </cell>
        </row>
        <row r="3815">
          <cell r="A3815" t="str">
            <v>61.10.578</v>
          </cell>
          <cell r="B3815" t="str">
            <v>Grelha de retorno/exaustão com registro, tamanho: 0,41 m² a 0,65 m²</v>
          </cell>
          <cell r="C3815" t="str">
            <v>M2</v>
          </cell>
          <cell r="D3815">
            <v>1188.3900000000001</v>
          </cell>
          <cell r="E3815">
            <v>78.08</v>
          </cell>
          <cell r="F3815">
            <v>1266.47</v>
          </cell>
        </row>
        <row r="3816">
          <cell r="A3816" t="str">
            <v>61.10.581</v>
          </cell>
          <cell r="B3816" t="str">
            <v>Veneziana com tela e filtro G4</v>
          </cell>
          <cell r="C3816" t="str">
            <v>M2</v>
          </cell>
          <cell r="D3816">
            <v>1410.95</v>
          </cell>
          <cell r="E3816">
            <v>104.1</v>
          </cell>
          <cell r="F3816">
            <v>1515.05</v>
          </cell>
        </row>
        <row r="3817">
          <cell r="A3817" t="str">
            <v>61.10.582</v>
          </cell>
          <cell r="B3817" t="str">
            <v>Veneziana com tela</v>
          </cell>
          <cell r="C3817" t="str">
            <v>M2</v>
          </cell>
          <cell r="D3817">
            <v>1199.58</v>
          </cell>
          <cell r="E3817">
            <v>62.46</v>
          </cell>
          <cell r="F3817">
            <v>1262.04</v>
          </cell>
        </row>
        <row r="3818">
          <cell r="A3818" t="str">
            <v>61.10.583</v>
          </cell>
          <cell r="B3818" t="str">
            <v>Veneziana com tela, tamanho 38,5 x 33 cm</v>
          </cell>
          <cell r="C3818" t="str">
            <v>UN</v>
          </cell>
          <cell r="D3818">
            <v>205.51</v>
          </cell>
          <cell r="E3818">
            <v>46.84</v>
          </cell>
          <cell r="F3818">
            <v>252.35</v>
          </cell>
        </row>
        <row r="3819">
          <cell r="A3819" t="str">
            <v>61.10.584</v>
          </cell>
          <cell r="B3819" t="str">
            <v>Veneziana com tela, tamanho 78,5 x 33 cm</v>
          </cell>
          <cell r="C3819" t="str">
            <v>UN</v>
          </cell>
          <cell r="D3819">
            <v>318.31</v>
          </cell>
          <cell r="E3819">
            <v>62.46</v>
          </cell>
          <cell r="F3819">
            <v>380.77</v>
          </cell>
        </row>
        <row r="3820">
          <cell r="A3820" t="str">
            <v>61.14</v>
          </cell>
          <cell r="B3820" t="str">
            <v>Ventilacao</v>
          </cell>
        </row>
        <row r="3821">
          <cell r="A3821" t="str">
            <v>61.14.005</v>
          </cell>
          <cell r="B3821" t="str">
            <v>Caixa ventiladora com ventilador centrífugo, vazão 4.600 m³/h, pressão 30 mmCA - 220 / 380 V / 60HZ</v>
          </cell>
          <cell r="C3821" t="str">
            <v>UN</v>
          </cell>
          <cell r="D3821">
            <v>5133.8500000000004</v>
          </cell>
          <cell r="E3821">
            <v>312.3</v>
          </cell>
          <cell r="F3821">
            <v>5446.15</v>
          </cell>
        </row>
        <row r="3822">
          <cell r="A3822" t="str">
            <v>61.14.015</v>
          </cell>
          <cell r="B3822" t="str">
            <v>Caixa ventiladora com ventilador centrífugo, vazão 28.000 m³/h, pressão 30 mmCA - 220 / 380 V / 60HZ</v>
          </cell>
          <cell r="C3822" t="str">
            <v>UN</v>
          </cell>
          <cell r="D3822">
            <v>19962.27</v>
          </cell>
          <cell r="E3822">
            <v>312.3</v>
          </cell>
          <cell r="F3822">
            <v>20274.57</v>
          </cell>
        </row>
        <row r="3823">
          <cell r="A3823" t="str">
            <v>61.14.050</v>
          </cell>
          <cell r="B3823" t="str">
            <v>Caixa ventiladora com ventilador centrífugo, vazão 8.800 m³/h, pressão 35 mmCA - 220/380 V / 60Hz</v>
          </cell>
          <cell r="C3823" t="str">
            <v>UN</v>
          </cell>
          <cell r="D3823">
            <v>9735.2099999999991</v>
          </cell>
          <cell r="E3823">
            <v>273.89999999999998</v>
          </cell>
          <cell r="F3823">
            <v>10009.11</v>
          </cell>
        </row>
        <row r="3824">
          <cell r="A3824" t="str">
            <v>61.14.051</v>
          </cell>
          <cell r="B3824" t="str">
            <v>Caixa ventiladora com ventilador centrífugo, vazão 10.000 m³/h, pressão 30 mmCA - 220/380 V / 60Hz</v>
          </cell>
          <cell r="C3824" t="str">
            <v>UN</v>
          </cell>
          <cell r="D3824">
            <v>7093.34</v>
          </cell>
          <cell r="E3824">
            <v>273.89999999999998</v>
          </cell>
          <cell r="F3824">
            <v>7367.24</v>
          </cell>
        </row>
        <row r="3825">
          <cell r="A3825" t="str">
            <v>61.14.070</v>
          </cell>
          <cell r="B3825" t="str">
            <v>Caixa ventiladora com ventilador centrífugo, vazão 1.710 m³/h, pressão 35 mmCA - 220/380 V / 60Hz</v>
          </cell>
          <cell r="C3825" t="str">
            <v>UN</v>
          </cell>
          <cell r="D3825">
            <v>3688.45</v>
          </cell>
          <cell r="E3825">
            <v>273.89999999999998</v>
          </cell>
          <cell r="F3825">
            <v>3962.35</v>
          </cell>
        </row>
        <row r="3826">
          <cell r="A3826" t="str">
            <v>61.14.080</v>
          </cell>
          <cell r="B3826" t="str">
            <v>Caixa ventiladora com ventilador centrífugo, vazão 1.190 m³/h, pressão 37 mmCA - 220/380 V / 60Hz</v>
          </cell>
          <cell r="C3826" t="str">
            <v>UN</v>
          </cell>
          <cell r="D3826">
            <v>3902.6</v>
          </cell>
          <cell r="E3826">
            <v>273.89999999999998</v>
          </cell>
          <cell r="F3826">
            <v>4176.5</v>
          </cell>
        </row>
        <row r="3827">
          <cell r="A3827" t="str">
            <v>61.14.100</v>
          </cell>
          <cell r="B3827" t="str">
            <v>Ventilador centrífugo de dupla aspiração "limite-load", vazão 20.000 m³/h, pressão 50 mmCA - 380/660 V / 60 Hz</v>
          </cell>
          <cell r="C3827" t="str">
            <v>UN</v>
          </cell>
          <cell r="D3827">
            <v>14430.6</v>
          </cell>
          <cell r="E3827">
            <v>642.20000000000005</v>
          </cell>
          <cell r="F3827">
            <v>15072.8</v>
          </cell>
        </row>
        <row r="3828">
          <cell r="A3828" t="str">
            <v>61.15</v>
          </cell>
          <cell r="B3828" t="str">
            <v>Controles para Fan-Coil e CAG</v>
          </cell>
        </row>
        <row r="3829">
          <cell r="A3829" t="str">
            <v>61.15.010</v>
          </cell>
          <cell r="B3829" t="str">
            <v>Fonte de alimentação universal bivolt com saída de 24 V - 1,5 A - 35 W</v>
          </cell>
          <cell r="C3829" t="str">
            <v>UN</v>
          </cell>
          <cell r="D3829">
            <v>152.25</v>
          </cell>
          <cell r="E3829">
            <v>2.2799999999999998</v>
          </cell>
          <cell r="F3829">
            <v>154.53</v>
          </cell>
        </row>
        <row r="3830">
          <cell r="A3830" t="str">
            <v>61.15.020</v>
          </cell>
          <cell r="B3830" t="str">
            <v>Tomada simples de sobrepor universal 2P+T - 10 A - 250 V</v>
          </cell>
          <cell r="C3830" t="str">
            <v>UN</v>
          </cell>
          <cell r="D3830">
            <v>9.8699999999999992</v>
          </cell>
          <cell r="E3830">
            <v>13.69</v>
          </cell>
          <cell r="F3830">
            <v>23.56</v>
          </cell>
        </row>
        <row r="3831">
          <cell r="A3831" t="str">
            <v>61.15.030</v>
          </cell>
          <cell r="B3831" t="str">
            <v>Transformador abaixador, entrada 110/220V, saída 24V+24V, corrente secundário 6A</v>
          </cell>
          <cell r="C3831" t="str">
            <v>UN</v>
          </cell>
          <cell r="D3831">
            <v>227.43</v>
          </cell>
          <cell r="E3831">
            <v>2.2799999999999998</v>
          </cell>
          <cell r="F3831">
            <v>229.71</v>
          </cell>
        </row>
        <row r="3832">
          <cell r="A3832" t="str">
            <v>61.15.040</v>
          </cell>
          <cell r="B3832" t="str">
            <v>Atuador Floating de 40Nm, sinal de controle 3 e 2 pontos, tensão de entrada AC/DC 24V, IP 54</v>
          </cell>
          <cell r="C3832" t="str">
            <v>UN</v>
          </cell>
          <cell r="D3832">
            <v>2216.2600000000002</v>
          </cell>
          <cell r="E3832">
            <v>13.87</v>
          </cell>
          <cell r="F3832">
            <v>2230.13</v>
          </cell>
        </row>
        <row r="3833">
          <cell r="A3833" t="str">
            <v>61.15.050</v>
          </cell>
          <cell r="B3833" t="str">
            <v>Válvula motorizada esfera, com duas vias atuador floating, diâmetro 3/4´ a 1 1/2´</v>
          </cell>
          <cell r="C3833" t="str">
            <v>UN</v>
          </cell>
          <cell r="D3833">
            <v>2441.42</v>
          </cell>
          <cell r="E3833">
            <v>20.79</v>
          </cell>
          <cell r="F3833">
            <v>2462.21</v>
          </cell>
        </row>
        <row r="3834">
          <cell r="A3834" t="str">
            <v>61.15.060</v>
          </cell>
          <cell r="B3834" t="str">
            <v>Válvula de balanceamento diâmetro 1´ a 2 1/2´</v>
          </cell>
          <cell r="C3834" t="str">
            <v>UN</v>
          </cell>
          <cell r="D3834">
            <v>1083.46</v>
          </cell>
          <cell r="E3834">
            <v>16.149999999999999</v>
          </cell>
          <cell r="F3834">
            <v>1099.6099999999999</v>
          </cell>
        </row>
        <row r="3835">
          <cell r="A3835" t="str">
            <v>61.15.070</v>
          </cell>
          <cell r="B3835" t="str">
            <v>Válvula borboleta na configuração wafer motorizada atuador floating diâmetro 3´ a 4´</v>
          </cell>
          <cell r="C3835" t="str">
            <v>UN</v>
          </cell>
          <cell r="D3835">
            <v>3001.19</v>
          </cell>
          <cell r="E3835">
            <v>20.79</v>
          </cell>
          <cell r="F3835">
            <v>3021.98</v>
          </cell>
        </row>
        <row r="3836">
          <cell r="A3836" t="str">
            <v>61.15.080</v>
          </cell>
          <cell r="B3836" t="str">
            <v>Válvula duas vias on/off retorno elétrico diâmetro 1/2´ a 3/4´</v>
          </cell>
          <cell r="C3836" t="str">
            <v>UN</v>
          </cell>
          <cell r="D3836">
            <v>344.4</v>
          </cell>
          <cell r="E3836">
            <v>20.79</v>
          </cell>
          <cell r="F3836">
            <v>365.19</v>
          </cell>
        </row>
        <row r="3837">
          <cell r="A3837" t="str">
            <v>61.15.090</v>
          </cell>
          <cell r="B3837" t="str">
            <v>Válvula esfera motorizada de duas vias de atuador proporcional diâmetro 2´ a 2 1/2´</v>
          </cell>
          <cell r="C3837" t="str">
            <v>UN</v>
          </cell>
          <cell r="D3837">
            <v>2493.09</v>
          </cell>
          <cell r="E3837">
            <v>20.79</v>
          </cell>
          <cell r="F3837">
            <v>2513.88</v>
          </cell>
        </row>
        <row r="3838">
          <cell r="A3838" t="str">
            <v>61.15.100</v>
          </cell>
          <cell r="B3838" t="str">
            <v>Atuador proporcional de 10 Nm, tensão de entrada AC/DC 24 V - IP 54</v>
          </cell>
          <cell r="C3838" t="str">
            <v>UN</v>
          </cell>
          <cell r="D3838">
            <v>1140.67</v>
          </cell>
          <cell r="E3838">
            <v>13.87</v>
          </cell>
          <cell r="F3838">
            <v>1154.54</v>
          </cell>
        </row>
        <row r="3839">
          <cell r="A3839" t="str">
            <v>61.15.110</v>
          </cell>
          <cell r="B3839" t="str">
            <v>Válvula esfera duas vias flangeada, diâmetro 3´</v>
          </cell>
          <cell r="C3839" t="str">
            <v>UN</v>
          </cell>
          <cell r="D3839">
            <v>2537.73</v>
          </cell>
          <cell r="E3839">
            <v>16.149999999999999</v>
          </cell>
          <cell r="F3839">
            <v>2553.88</v>
          </cell>
        </row>
        <row r="3840">
          <cell r="A3840" t="str">
            <v>61.15.120</v>
          </cell>
          <cell r="B3840" t="str">
            <v>Acoplador a relé 24 VCC/VAC - 1 contato reversível</v>
          </cell>
          <cell r="C3840" t="str">
            <v>UN</v>
          </cell>
          <cell r="D3840">
            <v>127.31</v>
          </cell>
          <cell r="E3840">
            <v>6.85</v>
          </cell>
          <cell r="F3840">
            <v>134.16</v>
          </cell>
        </row>
        <row r="3841">
          <cell r="A3841" t="str">
            <v>61.15.130</v>
          </cell>
          <cell r="B3841" t="str">
            <v>Chave de fluxo para ar</v>
          </cell>
          <cell r="C3841" t="str">
            <v>UN</v>
          </cell>
          <cell r="D3841">
            <v>252.17</v>
          </cell>
          <cell r="E3841">
            <v>68.75</v>
          </cell>
          <cell r="F3841">
            <v>320.92</v>
          </cell>
        </row>
        <row r="3842">
          <cell r="A3842" t="str">
            <v>61.15.140</v>
          </cell>
          <cell r="B3842" t="str">
            <v>Repetidor de sinal I/I e V/I</v>
          </cell>
          <cell r="C3842" t="str">
            <v>UN</v>
          </cell>
          <cell r="D3842">
            <v>1622.06</v>
          </cell>
          <cell r="E3842">
            <v>47.06</v>
          </cell>
          <cell r="F3842">
            <v>1669.12</v>
          </cell>
        </row>
        <row r="3843">
          <cell r="A3843" t="str">
            <v>61.15.150</v>
          </cell>
          <cell r="B3843" t="str">
            <v>Relé de corrente ajustável de 0 a 200 A</v>
          </cell>
          <cell r="C3843" t="str">
            <v>UN</v>
          </cell>
          <cell r="D3843">
            <v>348.86</v>
          </cell>
          <cell r="E3843">
            <v>34.24</v>
          </cell>
          <cell r="F3843">
            <v>383.1</v>
          </cell>
        </row>
        <row r="3844">
          <cell r="A3844" t="str">
            <v>61.15.160</v>
          </cell>
          <cell r="B3844" t="str">
            <v>Sensor de temperatura ambiente PT100</v>
          </cell>
          <cell r="C3844" t="str">
            <v>UN</v>
          </cell>
          <cell r="D3844">
            <v>208.1</v>
          </cell>
          <cell r="E3844">
            <v>68.75</v>
          </cell>
          <cell r="F3844">
            <v>276.85000000000002</v>
          </cell>
        </row>
        <row r="3845">
          <cell r="A3845" t="str">
            <v>61.15.164</v>
          </cell>
          <cell r="B3845" t="str">
            <v>Termostato de segurança com temperatura ajustável de 90°C - 110°C</v>
          </cell>
          <cell r="C3845" t="str">
            <v>UN</v>
          </cell>
          <cell r="D3845">
            <v>64.260000000000005</v>
          </cell>
          <cell r="E3845">
            <v>75.19</v>
          </cell>
          <cell r="F3845">
            <v>139.44999999999999</v>
          </cell>
        </row>
        <row r="3846">
          <cell r="A3846" t="str">
            <v>61.15.170</v>
          </cell>
          <cell r="B3846" t="str">
            <v>Transmissor de pressão diferencial, operação de 0 a 750 Pa</v>
          </cell>
          <cell r="C3846" t="str">
            <v>UN</v>
          </cell>
          <cell r="D3846">
            <v>1178.79</v>
          </cell>
          <cell r="E3846">
            <v>68.75</v>
          </cell>
          <cell r="F3846">
            <v>1247.54</v>
          </cell>
        </row>
        <row r="3847">
          <cell r="A3847" t="str">
            <v>61.15.172</v>
          </cell>
          <cell r="B3847" t="str">
            <v>Transmissor de pressão compacto, escala de pressão 0 a 10 Bar, sinal de saída 4 - 20 mA</v>
          </cell>
          <cell r="C3847" t="str">
            <v>UN</v>
          </cell>
          <cell r="D3847">
            <v>1025.55</v>
          </cell>
          <cell r="E3847">
            <v>68.75</v>
          </cell>
          <cell r="F3847">
            <v>1094.3</v>
          </cell>
        </row>
        <row r="3848">
          <cell r="A3848" t="str">
            <v>61.15.174</v>
          </cell>
          <cell r="B3848" t="str">
            <v>Transmissor de temperatura e umidade para dutos, alta precisão, corrente de 0 a 20 mA, alimentação 12Vcc a 30Vcc</v>
          </cell>
          <cell r="C3848" t="str">
            <v>UN</v>
          </cell>
          <cell r="D3848">
            <v>1819.44</v>
          </cell>
          <cell r="E3848">
            <v>68.75</v>
          </cell>
          <cell r="F3848">
            <v>1888.19</v>
          </cell>
        </row>
        <row r="3849">
          <cell r="A3849" t="str">
            <v>61.15.181</v>
          </cell>
          <cell r="B3849" t="str">
            <v>Controlador lógico programável para 16 entradas/16 saídas</v>
          </cell>
          <cell r="C3849" t="str">
            <v>UN</v>
          </cell>
          <cell r="D3849">
            <v>5356.51</v>
          </cell>
          <cell r="E3849">
            <v>312.27999999999997</v>
          </cell>
          <cell r="F3849">
            <v>5668.79</v>
          </cell>
        </row>
        <row r="3850">
          <cell r="A3850" t="str">
            <v>61.15.191</v>
          </cell>
          <cell r="B3850" t="str">
            <v>Módulo de expansão para 4 canais de saída analógica</v>
          </cell>
          <cell r="C3850" t="str">
            <v>UN</v>
          </cell>
          <cell r="D3850">
            <v>3475.04</v>
          </cell>
          <cell r="E3850">
            <v>183.22</v>
          </cell>
          <cell r="F3850">
            <v>3658.26</v>
          </cell>
        </row>
        <row r="3851">
          <cell r="A3851" t="str">
            <v>61.15.196</v>
          </cell>
          <cell r="B3851" t="str">
            <v>Módulo de expansão para 8 canais de entrada analógica</v>
          </cell>
          <cell r="C3851" t="str">
            <v>UN</v>
          </cell>
          <cell r="D3851">
            <v>3739.33</v>
          </cell>
          <cell r="E3851">
            <v>183.22</v>
          </cell>
          <cell r="F3851">
            <v>3922.55</v>
          </cell>
        </row>
        <row r="3852">
          <cell r="A3852" t="str">
            <v>61.15.201</v>
          </cell>
          <cell r="B3852" t="str">
            <v>Módulo de expansão para 8 canais de entrada e saída digitais</v>
          </cell>
          <cell r="C3852" t="str">
            <v>UN</v>
          </cell>
          <cell r="D3852">
            <v>816.25</v>
          </cell>
          <cell r="E3852">
            <v>210.18</v>
          </cell>
          <cell r="F3852">
            <v>1026.43</v>
          </cell>
        </row>
        <row r="3853">
          <cell r="A3853" t="str">
            <v>61.20</v>
          </cell>
          <cell r="B3853" t="str">
            <v>Reparos, conservacoes e complementos - GRUPO 61</v>
          </cell>
        </row>
        <row r="3854">
          <cell r="A3854" t="str">
            <v>61.20.040</v>
          </cell>
          <cell r="B3854" t="str">
            <v>Cortina de ar com duas velocidades, para vão de 1,20 m</v>
          </cell>
          <cell r="C3854" t="str">
            <v>CJ</v>
          </cell>
          <cell r="D3854">
            <v>1028.5999999999999</v>
          </cell>
          <cell r="E3854">
            <v>12</v>
          </cell>
          <cell r="F3854">
            <v>1040.5999999999999</v>
          </cell>
        </row>
        <row r="3855">
          <cell r="A3855" t="str">
            <v>61.20.092</v>
          </cell>
          <cell r="B3855" t="str">
            <v>Cortina de ar com duas velocidades, para vão de 1,50 m</v>
          </cell>
          <cell r="C3855" t="str">
            <v>CJ</v>
          </cell>
          <cell r="D3855">
            <v>1249.53</v>
          </cell>
          <cell r="E3855">
            <v>12</v>
          </cell>
          <cell r="F3855">
            <v>1261.53</v>
          </cell>
        </row>
        <row r="3856">
          <cell r="A3856" t="str">
            <v>61.20.100</v>
          </cell>
          <cell r="B3856" t="str">
            <v>Ligação típica, (cavalete), para ar condicionado ´fancoil´, diâmetro de 1/2´</v>
          </cell>
          <cell r="C3856" t="str">
            <v>CJ</v>
          </cell>
          <cell r="D3856">
            <v>1342.14</v>
          </cell>
          <cell r="E3856">
            <v>484.86</v>
          </cell>
          <cell r="F3856">
            <v>1827</v>
          </cell>
        </row>
        <row r="3857">
          <cell r="A3857" t="str">
            <v>61.20.110</v>
          </cell>
          <cell r="B3857" t="str">
            <v>Ligação típica, (cavalete), para ar condicionado ´fancoil´, diâmetro de 3/4´</v>
          </cell>
          <cell r="C3857" t="str">
            <v>CJ</v>
          </cell>
          <cell r="D3857">
            <v>1583.14</v>
          </cell>
          <cell r="E3857">
            <v>516.97</v>
          </cell>
          <cell r="F3857">
            <v>2100.11</v>
          </cell>
        </row>
        <row r="3858">
          <cell r="A3858" t="str">
            <v>61.20.120</v>
          </cell>
          <cell r="B3858" t="str">
            <v>Ligação típica, (cavalete), para ar condicionado ´fancoil´, diâmetro de 1´</v>
          </cell>
          <cell r="C3858" t="str">
            <v>CJ</v>
          </cell>
          <cell r="D3858">
            <v>1835.25</v>
          </cell>
          <cell r="E3858">
            <v>581.19000000000005</v>
          </cell>
          <cell r="F3858">
            <v>2416.44</v>
          </cell>
        </row>
        <row r="3859">
          <cell r="A3859" t="str">
            <v>61.20.130</v>
          </cell>
          <cell r="B3859" t="str">
            <v>Ligação típica, (cavalete), para ar condicionado ´fancoil´, diâmetro de 1 1/4´</v>
          </cell>
          <cell r="C3859" t="str">
            <v>CJ</v>
          </cell>
          <cell r="D3859">
            <v>2630.69</v>
          </cell>
          <cell r="E3859">
            <v>613.29999999999995</v>
          </cell>
          <cell r="F3859">
            <v>3243.99</v>
          </cell>
        </row>
        <row r="3860">
          <cell r="A3860" t="str">
            <v>61.20.450</v>
          </cell>
          <cell r="B3860" t="str">
            <v>Duto em chapa de aço galvanizado</v>
          </cell>
          <cell r="C3860" t="str">
            <v>KG</v>
          </cell>
          <cell r="D3860">
            <v>20.78</v>
          </cell>
          <cell r="E3860">
            <v>26.43</v>
          </cell>
          <cell r="F3860">
            <v>47.21</v>
          </cell>
        </row>
        <row r="3861">
          <cell r="A3861" t="str">
            <v>61.20.452</v>
          </cell>
          <cell r="B3861" t="str">
            <v>Chapéu tipo chinês para duto galvanizado de 35cm</v>
          </cell>
          <cell r="C3861" t="str">
            <v>UN</v>
          </cell>
          <cell r="D3861">
            <v>169.82</v>
          </cell>
          <cell r="E3861">
            <v>14.75</v>
          </cell>
          <cell r="F3861">
            <v>184.57</v>
          </cell>
        </row>
        <row r="3862">
          <cell r="A3862" t="str">
            <v>62</v>
          </cell>
          <cell r="B3862" t="str">
            <v>COZINHA, REFEITORIO, LAVANDERIA INDUSTRIAL E EQUIPAMENTOS</v>
          </cell>
        </row>
        <row r="3863">
          <cell r="A3863" t="str">
            <v>62.04</v>
          </cell>
          <cell r="B3863" t="str">
            <v>Mobiliario e acessorios</v>
          </cell>
        </row>
        <row r="3864">
          <cell r="A3864" t="str">
            <v>62.04.060</v>
          </cell>
          <cell r="B3864" t="str">
            <v>Tanque duplo com pés em aço inoxidável de 1600 x 700 x 850 mm</v>
          </cell>
          <cell r="C3864" t="str">
            <v>UN</v>
          </cell>
          <cell r="D3864">
            <v>6538.82</v>
          </cell>
          <cell r="E3864">
            <v>22.83</v>
          </cell>
          <cell r="F3864">
            <v>6561.65</v>
          </cell>
        </row>
        <row r="3865">
          <cell r="A3865" t="str">
            <v>62.04.070</v>
          </cell>
          <cell r="B3865" t="str">
            <v>Mesa em aço inoxidável, largura até 700 mm</v>
          </cell>
          <cell r="C3865" t="str">
            <v>M</v>
          </cell>
          <cell r="D3865">
            <v>2690.52</v>
          </cell>
          <cell r="F3865">
            <v>2690.52</v>
          </cell>
        </row>
        <row r="3866">
          <cell r="A3866" t="str">
            <v>62.04.090</v>
          </cell>
          <cell r="B3866" t="str">
            <v>Mesa lateral em aço inoxidável com prateleira inferior, largura até 700 mm</v>
          </cell>
          <cell r="C3866" t="str">
            <v>M</v>
          </cell>
          <cell r="D3866">
            <v>3054.38</v>
          </cell>
          <cell r="F3866">
            <v>3054.38</v>
          </cell>
        </row>
        <row r="3867">
          <cell r="A3867" t="str">
            <v>62.20</v>
          </cell>
          <cell r="B3867" t="str">
            <v>Reparos, conservacoes e complementos - GRUPO 62</v>
          </cell>
        </row>
        <row r="3868">
          <cell r="A3868" t="str">
            <v>62.20.330</v>
          </cell>
          <cell r="B3868" t="str">
            <v>Coifa em aço inoxidável com filtro e exaustor axial - área até 3,00 m²</v>
          </cell>
          <cell r="C3868" t="str">
            <v>M2</v>
          </cell>
          <cell r="D3868">
            <v>10643.63</v>
          </cell>
          <cell r="F3868">
            <v>10643.63</v>
          </cell>
        </row>
        <row r="3869">
          <cell r="A3869" t="str">
            <v>62.20.340</v>
          </cell>
          <cell r="B3869" t="str">
            <v>Coifa em aço inoxidável com filtro e exaustor axial - área de 3,01 até 7,50 m²</v>
          </cell>
          <cell r="C3869" t="str">
            <v>M2</v>
          </cell>
          <cell r="D3869">
            <v>8882.7800000000007</v>
          </cell>
          <cell r="F3869">
            <v>8882.7800000000007</v>
          </cell>
        </row>
        <row r="3870">
          <cell r="A3870" t="str">
            <v>62.20.350</v>
          </cell>
          <cell r="B3870" t="str">
            <v>Coifa em aço inoxidável com filtro e exaustor axial - área de 7,51 até 16,00 m²</v>
          </cell>
          <cell r="C3870" t="str">
            <v>M2</v>
          </cell>
          <cell r="D3870">
            <v>4561.62</v>
          </cell>
          <cell r="F3870">
            <v>4561.62</v>
          </cell>
        </row>
        <row r="3871">
          <cell r="A3871" t="str">
            <v>65</v>
          </cell>
          <cell r="B3871" t="str">
            <v>RESFRIAMENTO E CONSERVACAO DE MATERIAL PERECIVEL</v>
          </cell>
        </row>
        <row r="3872">
          <cell r="A3872" t="str">
            <v>65.01</v>
          </cell>
          <cell r="B3872" t="str">
            <v>Camara frigorifica para resfriado</v>
          </cell>
        </row>
        <row r="3873">
          <cell r="A3873" t="str">
            <v>65.01.210</v>
          </cell>
          <cell r="B3873" t="str">
            <v>Câmara frigorífica para resfriados</v>
          </cell>
          <cell r="C3873" t="str">
            <v>M2</v>
          </cell>
          <cell r="D3873">
            <v>2148.86</v>
          </cell>
          <cell r="F3873">
            <v>2148.86</v>
          </cell>
        </row>
        <row r="3874">
          <cell r="A3874" t="str">
            <v>65.02</v>
          </cell>
          <cell r="B3874" t="str">
            <v>Camara frigorifica para congelado</v>
          </cell>
        </row>
        <row r="3875">
          <cell r="A3875" t="str">
            <v>65.02.100</v>
          </cell>
          <cell r="B3875" t="str">
            <v>Câmara frigorífica para congelados</v>
          </cell>
          <cell r="C3875" t="str">
            <v>M2</v>
          </cell>
          <cell r="D3875">
            <v>2589.89</v>
          </cell>
          <cell r="F3875">
            <v>2589.89</v>
          </cell>
        </row>
        <row r="3876">
          <cell r="A3876" t="str">
            <v>66</v>
          </cell>
          <cell r="B3876" t="str">
            <v>SEGURANCA, VIGILANCIA E CONTROLE, EQUIPAMENTO E SISTEMA</v>
          </cell>
        </row>
        <row r="3877">
          <cell r="A3877" t="str">
            <v>66.02</v>
          </cell>
          <cell r="B3877" t="str">
            <v>Controle de acessos e alarme</v>
          </cell>
        </row>
        <row r="3878">
          <cell r="A3878" t="str">
            <v>66.02.060</v>
          </cell>
          <cell r="B3878" t="str">
            <v>Repetidora de sinais de ocorrências, do painel sinóptico da central de alarme</v>
          </cell>
          <cell r="C3878" t="str">
            <v>UN</v>
          </cell>
          <cell r="D3878">
            <v>854.76</v>
          </cell>
          <cell r="E3878">
            <v>13.69</v>
          </cell>
          <cell r="F3878">
            <v>868.45</v>
          </cell>
        </row>
        <row r="3879">
          <cell r="A3879" t="str">
            <v>66.02.090</v>
          </cell>
          <cell r="B3879" t="str">
            <v>Detector de metais, tipo portal, microprocessado</v>
          </cell>
          <cell r="C3879" t="str">
            <v>UN</v>
          </cell>
          <cell r="D3879">
            <v>14009.06</v>
          </cell>
          <cell r="F3879">
            <v>14009.06</v>
          </cell>
        </row>
        <row r="3880">
          <cell r="A3880" t="str">
            <v>66.02.130</v>
          </cell>
          <cell r="B3880" t="str">
            <v>Porteiro eletrônico com um interfone</v>
          </cell>
          <cell r="C3880" t="str">
            <v>CJ</v>
          </cell>
          <cell r="D3880">
            <v>191.88</v>
          </cell>
          <cell r="E3880">
            <v>45.65</v>
          </cell>
          <cell r="F3880">
            <v>237.53</v>
          </cell>
        </row>
        <row r="3881">
          <cell r="A3881" t="str">
            <v>66.02.239</v>
          </cell>
          <cell r="B3881" t="str">
            <v>Sistema eletrônico de automatização de portão deslizante, para esforços até 800 kg</v>
          </cell>
          <cell r="C3881" t="str">
            <v>CJ</v>
          </cell>
          <cell r="D3881">
            <v>1895.81</v>
          </cell>
          <cell r="F3881">
            <v>1895.81</v>
          </cell>
        </row>
        <row r="3882">
          <cell r="A3882" t="str">
            <v>66.02.240</v>
          </cell>
          <cell r="B3882" t="str">
            <v>Sistema eletrônico de automatização de portão deslizante, para esforços maior de 800 kg e até 1400 kg</v>
          </cell>
          <cell r="C3882" t="str">
            <v>CJ</v>
          </cell>
          <cell r="D3882">
            <v>5860.44</v>
          </cell>
          <cell r="F3882">
            <v>5860.44</v>
          </cell>
        </row>
        <row r="3883">
          <cell r="A3883" t="str">
            <v>66.02.460</v>
          </cell>
          <cell r="B3883" t="str">
            <v>Vídeo porteiro eletrônico colorido, com um interfone</v>
          </cell>
          <cell r="C3883" t="str">
            <v>CJ</v>
          </cell>
          <cell r="D3883">
            <v>1599.48</v>
          </cell>
          <cell r="E3883">
            <v>114.13</v>
          </cell>
          <cell r="F3883">
            <v>1713.61</v>
          </cell>
        </row>
        <row r="3884">
          <cell r="A3884" t="str">
            <v>66.02.500</v>
          </cell>
          <cell r="B3884" t="str">
            <v>Central de alarme microprocessada, para até 125 zonas</v>
          </cell>
          <cell r="C3884" t="str">
            <v>UN</v>
          </cell>
          <cell r="D3884">
            <v>2649.7</v>
          </cell>
          <cell r="E3884">
            <v>13.69</v>
          </cell>
          <cell r="F3884">
            <v>2663.39</v>
          </cell>
        </row>
        <row r="3885">
          <cell r="A3885" t="str">
            <v>66.02.560</v>
          </cell>
          <cell r="B3885" t="str">
            <v>Controlador de acesso com identificação por impressão digital (biometria) e software de gerenciamento</v>
          </cell>
          <cell r="C3885" t="str">
            <v>CJ</v>
          </cell>
          <cell r="D3885">
            <v>3297.64</v>
          </cell>
          <cell r="E3885">
            <v>621.64</v>
          </cell>
          <cell r="F3885">
            <v>3919.28</v>
          </cell>
        </row>
        <row r="3886">
          <cell r="A3886" t="str">
            <v>66.08</v>
          </cell>
          <cell r="B3886" t="str">
            <v>Equipamentos para sistema de seguranca, vigilancia e controle</v>
          </cell>
        </row>
        <row r="3887">
          <cell r="A3887" t="str">
            <v>66.08.061</v>
          </cell>
          <cell r="B3887" t="str">
            <v>Mesa controladora híbrida para até 32 câmeras IPs, com teclado e joystick, compatível com sistema de CFTV, IP ou analógico</v>
          </cell>
          <cell r="C3887" t="str">
            <v>UN</v>
          </cell>
          <cell r="D3887">
            <v>3939.37</v>
          </cell>
          <cell r="E3887">
            <v>1008.96</v>
          </cell>
          <cell r="F3887">
            <v>4948.33</v>
          </cell>
        </row>
        <row r="3888">
          <cell r="A3888" t="str">
            <v>66.08.100</v>
          </cell>
          <cell r="B3888" t="str">
            <v>Rack fechado padrão metálico, 19 x 12 Us x 470 mm</v>
          </cell>
          <cell r="C3888" t="str">
            <v>UN</v>
          </cell>
          <cell r="D3888">
            <v>892.39</v>
          </cell>
          <cell r="E3888">
            <v>315.3</v>
          </cell>
          <cell r="F3888">
            <v>1207.69</v>
          </cell>
        </row>
        <row r="3889">
          <cell r="A3889" t="str">
            <v>66.08.110</v>
          </cell>
          <cell r="B3889" t="str">
            <v>Rack fechado padrão metálico, 19 x 20 Us x 470 mm</v>
          </cell>
          <cell r="C3889" t="str">
            <v>UN</v>
          </cell>
          <cell r="D3889">
            <v>1282.8</v>
          </cell>
          <cell r="E3889">
            <v>315.3</v>
          </cell>
          <cell r="F3889">
            <v>1598.1</v>
          </cell>
        </row>
        <row r="3890">
          <cell r="A3890" t="str">
            <v>66.08.111</v>
          </cell>
          <cell r="B3890" t="str">
            <v>Rack fechado de piso padrão metálico, 19 x 24 Us x 570 mm</v>
          </cell>
          <cell r="C3890" t="str">
            <v>UN</v>
          </cell>
          <cell r="D3890">
            <v>1277.1099999999999</v>
          </cell>
          <cell r="E3890">
            <v>315.3</v>
          </cell>
          <cell r="F3890">
            <v>1592.41</v>
          </cell>
        </row>
        <row r="3891">
          <cell r="A3891" t="str">
            <v>66.08.115</v>
          </cell>
          <cell r="B3891" t="str">
            <v>Rack fechado de piso padrão metálico, 19 x 44 Us x 770 mm</v>
          </cell>
          <cell r="C3891" t="str">
            <v>UN</v>
          </cell>
          <cell r="D3891">
            <v>2746.46</v>
          </cell>
          <cell r="E3891">
            <v>630.6</v>
          </cell>
          <cell r="F3891">
            <v>3377.06</v>
          </cell>
        </row>
        <row r="3892">
          <cell r="A3892" t="str">
            <v>66.08.131</v>
          </cell>
          <cell r="B3892" t="str">
            <v>Monitor LCD ou LED colorido, tela plana de 21,5´</v>
          </cell>
          <cell r="C3892" t="str">
            <v>UN</v>
          </cell>
          <cell r="D3892">
            <v>686.42</v>
          </cell>
          <cell r="E3892">
            <v>10.06</v>
          </cell>
          <cell r="F3892">
            <v>696.48</v>
          </cell>
        </row>
        <row r="3893">
          <cell r="A3893" t="str">
            <v>66.08.258</v>
          </cell>
          <cell r="B3893" t="str">
            <v>Ponto de acesso de dados (Access Point), uso interno, compatível com PoE 802.3af</v>
          </cell>
          <cell r="C3893" t="str">
            <v>UN</v>
          </cell>
          <cell r="D3893">
            <v>987.7</v>
          </cell>
          <cell r="E3893">
            <v>182.6</v>
          </cell>
          <cell r="F3893">
            <v>1170.3</v>
          </cell>
        </row>
        <row r="3894">
          <cell r="A3894" t="str">
            <v>66.08.260</v>
          </cell>
          <cell r="B3894" t="str">
            <v>Modulador de canais VHF / UHF / CATV / CFTV</v>
          </cell>
          <cell r="C3894" t="str">
            <v>UN</v>
          </cell>
          <cell r="D3894">
            <v>225.3</v>
          </cell>
          <cell r="E3894">
            <v>45.65</v>
          </cell>
          <cell r="F3894">
            <v>270.95</v>
          </cell>
        </row>
        <row r="3895">
          <cell r="A3895" t="str">
            <v>66.08.270</v>
          </cell>
          <cell r="B3895" t="str">
            <v>Amplificador de linha VHF / UHF com conector de F-50 dB</v>
          </cell>
          <cell r="C3895" t="str">
            <v>UN</v>
          </cell>
          <cell r="D3895">
            <v>508.61</v>
          </cell>
          <cell r="E3895">
            <v>13.69</v>
          </cell>
          <cell r="F3895">
            <v>522.29999999999995</v>
          </cell>
        </row>
        <row r="3896">
          <cell r="A3896" t="str">
            <v>66.08.324</v>
          </cell>
          <cell r="B3896" t="str">
            <v>Câmera fixa colorida compacta com domo, para áreas internas e externas - 1,3 MP</v>
          </cell>
          <cell r="C3896" t="str">
            <v>UN</v>
          </cell>
          <cell r="D3896">
            <v>1123.81</v>
          </cell>
          <cell r="E3896">
            <v>185.2</v>
          </cell>
          <cell r="F3896">
            <v>1309.01</v>
          </cell>
        </row>
        <row r="3897">
          <cell r="A3897" t="str">
            <v>66.08.326</v>
          </cell>
          <cell r="B3897" t="str">
            <v>Câmera fixa colorida tipo bullet, para áreas internas e externas - 1,3 MP</v>
          </cell>
          <cell r="C3897" t="str">
            <v>UN</v>
          </cell>
          <cell r="D3897">
            <v>4246.1899999999996</v>
          </cell>
          <cell r="E3897">
            <v>185.2</v>
          </cell>
          <cell r="F3897">
            <v>4431.3900000000003</v>
          </cell>
        </row>
        <row r="3898">
          <cell r="A3898" t="str">
            <v>66.08.328</v>
          </cell>
          <cell r="B3898" t="str">
            <v>Câmera fixa colorida com domo, para áreas internas e externas - 5 MP</v>
          </cell>
          <cell r="C3898" t="str">
            <v>UN</v>
          </cell>
          <cell r="D3898">
            <v>12145.69</v>
          </cell>
          <cell r="E3898">
            <v>185.2</v>
          </cell>
          <cell r="F3898">
            <v>12330.89</v>
          </cell>
        </row>
        <row r="3899">
          <cell r="A3899" t="str">
            <v>66.08.340</v>
          </cell>
          <cell r="B3899" t="str">
            <v>Unidade de disco rígido (HD) externo de 5 TB</v>
          </cell>
          <cell r="C3899" t="str">
            <v>UN</v>
          </cell>
          <cell r="D3899">
            <v>1188.8499999999999</v>
          </cell>
          <cell r="E3899">
            <v>3.35</v>
          </cell>
          <cell r="F3899">
            <v>1192.2</v>
          </cell>
        </row>
        <row r="3900">
          <cell r="A3900" t="str">
            <v>66.08.400</v>
          </cell>
          <cell r="B3900" t="str">
            <v>Estação de monitoramento "WorkStation" para até 3 monitores - memória RAM de 8 GB</v>
          </cell>
          <cell r="C3900" t="str">
            <v>CJ</v>
          </cell>
          <cell r="D3900">
            <v>12433.44</v>
          </cell>
          <cell r="E3900">
            <v>239.46</v>
          </cell>
          <cell r="F3900">
            <v>12672.9</v>
          </cell>
        </row>
        <row r="3901">
          <cell r="A3901" t="str">
            <v>66.08.401</v>
          </cell>
          <cell r="B3901" t="str">
            <v>Estação de monitoramento "WorkStation" para até 3 monitores - memória RAM de 16 GB</v>
          </cell>
          <cell r="C3901" t="str">
            <v>CJ</v>
          </cell>
          <cell r="D3901">
            <v>18794.78</v>
          </cell>
          <cell r="E3901">
            <v>239.46</v>
          </cell>
          <cell r="F3901">
            <v>19034.240000000002</v>
          </cell>
        </row>
        <row r="3902">
          <cell r="A3902" t="str">
            <v>66.08.600</v>
          </cell>
          <cell r="B3902" t="str">
            <v>Unidade gerenciadora digital de vídeo em rede (NVR) de até 8 câmeras IP, armazenamento de 6 TB, 1 interface de rede Fast Ethernet</v>
          </cell>
          <cell r="C3902" t="str">
            <v>UN</v>
          </cell>
          <cell r="D3902">
            <v>1765.7</v>
          </cell>
          <cell r="E3902">
            <v>159.63999999999999</v>
          </cell>
          <cell r="F3902">
            <v>1925.34</v>
          </cell>
        </row>
        <row r="3903">
          <cell r="A3903" t="str">
            <v>66.08.610</v>
          </cell>
          <cell r="B3903" t="str">
            <v>Unidade gerenciadora digital de vídeo em rede (NVR) de até 16 câmeras IP, armazenamento de 12 TB, 1 interface de rede Gigabit Ethernet e 4 entradas de alarme</v>
          </cell>
          <cell r="C3903" t="str">
            <v>UN</v>
          </cell>
          <cell r="D3903">
            <v>2195.8000000000002</v>
          </cell>
          <cell r="E3903">
            <v>239.46</v>
          </cell>
          <cell r="F3903">
            <v>2435.2600000000002</v>
          </cell>
        </row>
        <row r="3904">
          <cell r="A3904" t="str">
            <v>66.08.620</v>
          </cell>
          <cell r="B3904" t="str">
            <v>Unidade gerenciadora digital vídeo em rede (NVR) de até 32 câmeras IP, armazenamento de 48 TB, 2 interface de rede Gigabit Ethernet e 16 entradas de alarme</v>
          </cell>
          <cell r="C3904" t="str">
            <v>UN</v>
          </cell>
          <cell r="D3904">
            <v>5553.88</v>
          </cell>
          <cell r="E3904">
            <v>315.3</v>
          </cell>
          <cell r="F3904">
            <v>5869.18</v>
          </cell>
        </row>
        <row r="3905">
          <cell r="A3905" t="str">
            <v>66.20</v>
          </cell>
          <cell r="B3905" t="str">
            <v>Reparos, conservacoes e complementos - GRUPO 66</v>
          </cell>
        </row>
        <row r="3906">
          <cell r="A3906" t="str">
            <v>66.20.150</v>
          </cell>
          <cell r="B3906" t="str">
            <v>Guia organizadora de cabos para rack, 19´ 1 U</v>
          </cell>
          <cell r="C3906" t="str">
            <v>UN</v>
          </cell>
          <cell r="D3906">
            <v>23.51</v>
          </cell>
          <cell r="E3906">
            <v>12.61</v>
          </cell>
          <cell r="F3906">
            <v>36.119999999999997</v>
          </cell>
        </row>
        <row r="3907">
          <cell r="A3907" t="str">
            <v>66.20.170</v>
          </cell>
          <cell r="B3907" t="str">
            <v>Guia organizadora de cabos para rack, 19´ 2 U</v>
          </cell>
          <cell r="C3907" t="str">
            <v>UN</v>
          </cell>
          <cell r="D3907">
            <v>40.56</v>
          </cell>
          <cell r="E3907">
            <v>12.61</v>
          </cell>
          <cell r="F3907">
            <v>53.17</v>
          </cell>
        </row>
        <row r="3908">
          <cell r="A3908" t="str">
            <v>66.20.202</v>
          </cell>
          <cell r="B3908" t="str">
            <v>Instalação de câmera fixa para CFTV</v>
          </cell>
          <cell r="C3908" t="str">
            <v>UN</v>
          </cell>
          <cell r="E3908">
            <v>185.2</v>
          </cell>
          <cell r="F3908">
            <v>185.2</v>
          </cell>
        </row>
        <row r="3909">
          <cell r="A3909" t="str">
            <v>66.20.212</v>
          </cell>
          <cell r="B3909" t="str">
            <v>Instalação de câmera móvel para CFTV</v>
          </cell>
          <cell r="C3909" t="str">
            <v>UN</v>
          </cell>
          <cell r="E3909">
            <v>185.2</v>
          </cell>
          <cell r="F3909">
            <v>185.2</v>
          </cell>
        </row>
        <row r="3910">
          <cell r="A3910" t="str">
            <v>66.20.221</v>
          </cell>
          <cell r="B3910" t="str">
            <v>Switch Gigabit para servidor central com 24 portas frontais e 4 portas SFP, capacidade 10 / 100 / 1000 Mbps</v>
          </cell>
          <cell r="C3910" t="str">
            <v>UN</v>
          </cell>
          <cell r="D3910">
            <v>15465.24</v>
          </cell>
          <cell r="E3910">
            <v>16.760000000000002</v>
          </cell>
          <cell r="F3910">
            <v>15482</v>
          </cell>
        </row>
        <row r="3911">
          <cell r="A3911" t="str">
            <v>66.20.225</v>
          </cell>
          <cell r="B3911" t="str">
            <v>Switch Gigabit 24 portas com capacidade de 10/100/1000/Mbps</v>
          </cell>
          <cell r="C3911" t="str">
            <v>UN</v>
          </cell>
          <cell r="D3911">
            <v>2245.46</v>
          </cell>
          <cell r="E3911">
            <v>16.760000000000002</v>
          </cell>
          <cell r="F3911">
            <v>2262.2199999999998</v>
          </cell>
        </row>
        <row r="3912">
          <cell r="A3912" t="str">
            <v>67</v>
          </cell>
          <cell r="B3912" t="str">
            <v>CAPTACAO, ADUCAO E TRATAMENTO DE AGUA E ESGOTO, EQUIPAMENTOS E SISTEMA</v>
          </cell>
        </row>
        <row r="3913">
          <cell r="A3913" t="str">
            <v>67.02</v>
          </cell>
          <cell r="B3913" t="str">
            <v>Tratamento</v>
          </cell>
        </row>
        <row r="3914">
          <cell r="A3914" t="str">
            <v>67.02.160</v>
          </cell>
          <cell r="B3914" t="str">
            <v>Medidor de vazão tipo calha Parshall com garganta W= 3´</v>
          </cell>
          <cell r="C3914" t="str">
            <v>UN</v>
          </cell>
          <cell r="D3914">
            <v>2538.9499999999998</v>
          </cell>
          <cell r="E3914">
            <v>82.36</v>
          </cell>
          <cell r="F3914">
            <v>2621.31</v>
          </cell>
        </row>
        <row r="3915">
          <cell r="A3915" t="str">
            <v>67.02.210</v>
          </cell>
          <cell r="B3915" t="str">
            <v>Tela galvanizada revestida em poliamida, malha de 10 mm</v>
          </cell>
          <cell r="C3915" t="str">
            <v>M2</v>
          </cell>
          <cell r="D3915">
            <v>1108.56</v>
          </cell>
          <cell r="E3915">
            <v>9.2899999999999991</v>
          </cell>
          <cell r="F3915">
            <v>1117.8499999999999</v>
          </cell>
        </row>
        <row r="3916">
          <cell r="A3916" t="str">
            <v>67.02.240</v>
          </cell>
          <cell r="B3916" t="str">
            <v>Grade média em aço carbono, espaçamento de 2 cm com barras chatas de 1´ x 3/8´</v>
          </cell>
          <cell r="C3916" t="str">
            <v>M2</v>
          </cell>
          <cell r="D3916">
            <v>3040.29</v>
          </cell>
          <cell r="E3916">
            <v>9.2899999999999991</v>
          </cell>
          <cell r="F3916">
            <v>3049.58</v>
          </cell>
        </row>
        <row r="3917">
          <cell r="A3917" t="str">
            <v>67.02.280</v>
          </cell>
          <cell r="B3917" t="str">
            <v>Cesto em chapa de aço inoxidável com espessura de 1,5 mm e furos de 1/2´</v>
          </cell>
          <cell r="C3917" t="str">
            <v>UN</v>
          </cell>
          <cell r="D3917">
            <v>1027.69</v>
          </cell>
          <cell r="E3917">
            <v>4.6399999999999997</v>
          </cell>
          <cell r="F3917">
            <v>1032.33</v>
          </cell>
        </row>
        <row r="3918">
          <cell r="A3918" t="str">
            <v>67.02.301</v>
          </cell>
          <cell r="B3918" t="str">
            <v>Peneira estática em poliéster reforçado de fibra de vidro (PRFV) com tela de aço inoxidável AISI 304, malha de 1,5 mm, vazão de 50 l/s</v>
          </cell>
          <cell r="C3918" t="str">
            <v>UN</v>
          </cell>
          <cell r="D3918">
            <v>23469.77</v>
          </cell>
          <cell r="E3918">
            <v>165.15</v>
          </cell>
          <cell r="F3918">
            <v>23634.92</v>
          </cell>
        </row>
        <row r="3919">
          <cell r="A3919" t="str">
            <v>67.02.320</v>
          </cell>
          <cell r="B3919" t="str">
            <v>Comporta em fibra de vidro (stop log) - espessura de 10 mm</v>
          </cell>
          <cell r="C3919" t="str">
            <v>M2</v>
          </cell>
          <cell r="D3919">
            <v>5633.72</v>
          </cell>
          <cell r="E3919">
            <v>29.88</v>
          </cell>
          <cell r="F3919">
            <v>5663.6</v>
          </cell>
        </row>
        <row r="3920">
          <cell r="A3920" t="str">
            <v>67.02.330</v>
          </cell>
          <cell r="B3920" t="str">
            <v>Sistema de tratamento de águas cinzas e aproveitamento de águas pluviais, para reuso em fins não potáveis, vazão de 2 m³/h</v>
          </cell>
          <cell r="C3920" t="str">
            <v>UN</v>
          </cell>
          <cell r="D3920">
            <v>111691.06</v>
          </cell>
          <cell r="F3920">
            <v>111691.06</v>
          </cell>
        </row>
        <row r="3921">
          <cell r="A3921" t="str">
            <v>67.02.400</v>
          </cell>
          <cell r="B3921" t="str">
            <v>Tanque em fibra de vidro (PRFV) com quebra ondas, capacidade de 25.000 l e misturador interno vertical em aço inoxidável</v>
          </cell>
          <cell r="C3921" t="str">
            <v>UN</v>
          </cell>
          <cell r="D3921">
            <v>58676.46</v>
          </cell>
          <cell r="E3921">
            <v>266.94</v>
          </cell>
          <cell r="F3921">
            <v>58943.4</v>
          </cell>
        </row>
        <row r="3922">
          <cell r="A3922" t="str">
            <v>67.02.410</v>
          </cell>
          <cell r="B3922" t="str">
            <v>Sistema de tratamento de efluente por reator anaeróbio (UASB) e filtro aeróbio (FAS), para obras de segurança com vazão máxima horária 12 l/s</v>
          </cell>
          <cell r="C3922" t="str">
            <v>CJ</v>
          </cell>
          <cell r="D3922">
            <v>503651.11</v>
          </cell>
          <cell r="F3922">
            <v>503651.11</v>
          </cell>
        </row>
        <row r="3923">
          <cell r="A3923" t="str">
            <v>67.02.502</v>
          </cell>
          <cell r="B3923" t="str">
            <v>Elaboração de projeto de sistema de estação compacta de tratamento de esgoto para vazão máxima horária 12 l/s e atendimento classe II, assessoria, documentação e aprovação na CETESB</v>
          </cell>
          <cell r="C3923" t="str">
            <v>CJ</v>
          </cell>
          <cell r="D3923">
            <v>6392.13</v>
          </cell>
          <cell r="E3923">
            <v>57553.36</v>
          </cell>
          <cell r="F3923">
            <v>63945.49</v>
          </cell>
        </row>
        <row r="3924">
          <cell r="A3924" t="str">
            <v>67.02.503</v>
          </cell>
          <cell r="B3924" t="str">
            <v>Elaboração de projeto de sistema de estação compacta de tratamento de esgoto para vazão máxima horária 12 l/s, atendimento classe II, tratamento de nitrogênio e fósforo, assessoria, documentação e aprovação na CETESB</v>
          </cell>
          <cell r="C3924" t="str">
            <v>CJ</v>
          </cell>
          <cell r="D3924">
            <v>8847.5300000000007</v>
          </cell>
          <cell r="E3924">
            <v>69470.84</v>
          </cell>
          <cell r="F3924">
            <v>78318.37</v>
          </cell>
        </row>
        <row r="3925">
          <cell r="A3925" t="str">
            <v>68</v>
          </cell>
          <cell r="B3925" t="str">
            <v>ELETRIFICACAO, EQUIPAMENTOS E SISTEMA</v>
          </cell>
        </row>
        <row r="3926">
          <cell r="A3926" t="str">
            <v>68.01</v>
          </cell>
          <cell r="B3926" t="str">
            <v>Posteamento</v>
          </cell>
        </row>
        <row r="3927">
          <cell r="A3927" t="str">
            <v>68.01.600</v>
          </cell>
          <cell r="B3927" t="str">
            <v>Poste de concreto circular, 200 kg, H = 7,00 m</v>
          </cell>
          <cell r="C3927" t="str">
            <v>UN</v>
          </cell>
          <cell r="D3927">
            <v>1370.57</v>
          </cell>
          <cell r="E3927">
            <v>278.86</v>
          </cell>
          <cell r="F3927">
            <v>1649.43</v>
          </cell>
        </row>
        <row r="3928">
          <cell r="A3928" t="str">
            <v>68.01.620</v>
          </cell>
          <cell r="B3928" t="str">
            <v>Poste de concreto circular, 200 kg, H = 9,00 m</v>
          </cell>
          <cell r="C3928" t="str">
            <v>UN</v>
          </cell>
          <cell r="D3928">
            <v>1445.69</v>
          </cell>
          <cell r="E3928">
            <v>278.86</v>
          </cell>
          <cell r="F3928">
            <v>1724.55</v>
          </cell>
        </row>
        <row r="3929">
          <cell r="A3929" t="str">
            <v>68.01.630</v>
          </cell>
          <cell r="B3929" t="str">
            <v>Poste de concreto circular, 200 kg, H = 10,00 m</v>
          </cell>
          <cell r="C3929" t="str">
            <v>UN</v>
          </cell>
          <cell r="D3929">
            <v>2045.68</v>
          </cell>
          <cell r="E3929">
            <v>278.86</v>
          </cell>
          <cell r="F3929">
            <v>2324.54</v>
          </cell>
        </row>
        <row r="3930">
          <cell r="A3930" t="str">
            <v>68.01.640</v>
          </cell>
          <cell r="B3930" t="str">
            <v>Poste de concreto circular, 200 kg, H = 11,00 m</v>
          </cell>
          <cell r="C3930" t="str">
            <v>UN</v>
          </cell>
          <cell r="D3930">
            <v>2013.62</v>
          </cell>
          <cell r="E3930">
            <v>278.86</v>
          </cell>
          <cell r="F3930">
            <v>2292.48</v>
          </cell>
        </row>
        <row r="3931">
          <cell r="A3931" t="str">
            <v>68.01.650</v>
          </cell>
          <cell r="B3931" t="str">
            <v>Poste de concreto circular, 200 kg, H = 12,00 m</v>
          </cell>
          <cell r="C3931" t="str">
            <v>UN</v>
          </cell>
          <cell r="D3931">
            <v>2310.6</v>
          </cell>
          <cell r="E3931">
            <v>278.86</v>
          </cell>
          <cell r="F3931">
            <v>2589.46</v>
          </cell>
        </row>
        <row r="3932">
          <cell r="A3932" t="str">
            <v>68.01.670</v>
          </cell>
          <cell r="B3932" t="str">
            <v>Poste de concreto circular, 300 kg, H = 9,00 m</v>
          </cell>
          <cell r="C3932" t="str">
            <v>UN</v>
          </cell>
          <cell r="D3932">
            <v>1474.92</v>
          </cell>
          <cell r="E3932">
            <v>278.86</v>
          </cell>
          <cell r="F3932">
            <v>1753.78</v>
          </cell>
        </row>
        <row r="3933">
          <cell r="A3933" t="str">
            <v>68.01.730</v>
          </cell>
          <cell r="B3933" t="str">
            <v>Poste de concreto circular, 400 kg, H = 9,00 m</v>
          </cell>
          <cell r="C3933" t="str">
            <v>UN</v>
          </cell>
          <cell r="D3933">
            <v>1649.78</v>
          </cell>
          <cell r="E3933">
            <v>278.86</v>
          </cell>
          <cell r="F3933">
            <v>1928.64</v>
          </cell>
        </row>
        <row r="3934">
          <cell r="A3934" t="str">
            <v>68.01.740</v>
          </cell>
          <cell r="B3934" t="str">
            <v>Poste de concreto circular, 400 kg, H = 10,00 m</v>
          </cell>
          <cell r="C3934" t="str">
            <v>UN</v>
          </cell>
          <cell r="D3934">
            <v>2455.5</v>
          </cell>
          <cell r="E3934">
            <v>278.86</v>
          </cell>
          <cell r="F3934">
            <v>2734.36</v>
          </cell>
        </row>
        <row r="3935">
          <cell r="A3935" t="str">
            <v>68.01.750</v>
          </cell>
          <cell r="B3935" t="str">
            <v>Poste de concreto circular, 400 kg, H = 11,00 m</v>
          </cell>
          <cell r="C3935" t="str">
            <v>UN</v>
          </cell>
          <cell r="D3935">
            <v>2616.52</v>
          </cell>
          <cell r="E3935">
            <v>278.86</v>
          </cell>
          <cell r="F3935">
            <v>2895.38</v>
          </cell>
        </row>
        <row r="3936">
          <cell r="A3936" t="str">
            <v>68.01.760</v>
          </cell>
          <cell r="B3936" t="str">
            <v>Poste de concreto circular, 400 kg, H = 12,00 m</v>
          </cell>
          <cell r="C3936" t="str">
            <v>UN</v>
          </cell>
          <cell r="D3936">
            <v>2844.81</v>
          </cell>
          <cell r="E3936">
            <v>278.86</v>
          </cell>
          <cell r="F3936">
            <v>3123.67</v>
          </cell>
        </row>
        <row r="3937">
          <cell r="A3937" t="str">
            <v>68.01.800</v>
          </cell>
          <cell r="B3937" t="str">
            <v>Poste de concreto circular, 600 kg, H = 11,00 m</v>
          </cell>
          <cell r="C3937" t="str">
            <v>UN</v>
          </cell>
          <cell r="D3937">
            <v>3105.81</v>
          </cell>
          <cell r="E3937">
            <v>278.86</v>
          </cell>
          <cell r="F3937">
            <v>3384.67</v>
          </cell>
        </row>
        <row r="3938">
          <cell r="A3938" t="str">
            <v>68.01.810</v>
          </cell>
          <cell r="B3938" t="str">
            <v>Poste de concreto circular, 600 kg, H = 12,00 m</v>
          </cell>
          <cell r="C3938" t="str">
            <v>UN</v>
          </cell>
          <cell r="D3938">
            <v>3287.81</v>
          </cell>
          <cell r="E3938">
            <v>278.86</v>
          </cell>
          <cell r="F3938">
            <v>3566.67</v>
          </cell>
        </row>
        <row r="3939">
          <cell r="A3939" t="str">
            <v>68.01.850</v>
          </cell>
          <cell r="B3939" t="str">
            <v>Poste de concreto circular, 1000 kg, H = 12,00 m</v>
          </cell>
          <cell r="C3939" t="str">
            <v>UN</v>
          </cell>
          <cell r="D3939">
            <v>5508.9</v>
          </cell>
          <cell r="E3939">
            <v>278.86</v>
          </cell>
          <cell r="F3939">
            <v>5787.76</v>
          </cell>
        </row>
        <row r="3940">
          <cell r="A3940" t="str">
            <v>68.02</v>
          </cell>
          <cell r="B3940" t="str">
            <v>Estrutura especifica</v>
          </cell>
        </row>
        <row r="3941">
          <cell r="A3941" t="str">
            <v>68.02.010</v>
          </cell>
          <cell r="B3941" t="str">
            <v>Estai</v>
          </cell>
          <cell r="C3941" t="str">
            <v>UN</v>
          </cell>
          <cell r="D3941">
            <v>645.66999999999996</v>
          </cell>
          <cell r="E3941">
            <v>181.13</v>
          </cell>
          <cell r="F3941">
            <v>826.8</v>
          </cell>
        </row>
        <row r="3942">
          <cell r="A3942" t="str">
            <v>68.02.020</v>
          </cell>
          <cell r="B3942" t="str">
            <v>Estrutura tipo M1</v>
          </cell>
          <cell r="C3942" t="str">
            <v>UN</v>
          </cell>
          <cell r="D3942">
            <v>593.05999999999995</v>
          </cell>
          <cell r="E3942">
            <v>195.27</v>
          </cell>
          <cell r="F3942">
            <v>788.33</v>
          </cell>
        </row>
        <row r="3943">
          <cell r="A3943" t="str">
            <v>68.02.030</v>
          </cell>
          <cell r="B3943" t="str">
            <v>Estrutura tipo M2</v>
          </cell>
          <cell r="C3943" t="str">
            <v>UN</v>
          </cell>
          <cell r="D3943">
            <v>1259.19</v>
          </cell>
          <cell r="E3943">
            <v>195.27</v>
          </cell>
          <cell r="F3943">
            <v>1454.46</v>
          </cell>
        </row>
        <row r="3944">
          <cell r="A3944" t="str">
            <v>68.02.040</v>
          </cell>
          <cell r="B3944" t="str">
            <v>Estrutura tipo N3</v>
          </cell>
          <cell r="C3944" t="str">
            <v>UN</v>
          </cell>
          <cell r="D3944">
            <v>1502.7</v>
          </cell>
          <cell r="E3944">
            <v>292.91000000000003</v>
          </cell>
          <cell r="F3944">
            <v>1795.61</v>
          </cell>
        </row>
        <row r="3945">
          <cell r="A3945" t="str">
            <v>68.02.050</v>
          </cell>
          <cell r="B3945" t="str">
            <v>Estrutura tipo M1 - N3</v>
          </cell>
          <cell r="C3945" t="str">
            <v>UN</v>
          </cell>
          <cell r="D3945">
            <v>1757.9</v>
          </cell>
          <cell r="E3945">
            <v>390.54</v>
          </cell>
          <cell r="F3945">
            <v>2148.44</v>
          </cell>
        </row>
        <row r="3946">
          <cell r="A3946" t="str">
            <v>68.02.060</v>
          </cell>
          <cell r="B3946" t="str">
            <v>Estrutura tipo M4</v>
          </cell>
          <cell r="C3946" t="str">
            <v>UN</v>
          </cell>
          <cell r="D3946">
            <v>2712.74</v>
          </cell>
          <cell r="E3946">
            <v>292.91000000000003</v>
          </cell>
          <cell r="F3946">
            <v>3005.65</v>
          </cell>
        </row>
        <row r="3947">
          <cell r="A3947" t="str">
            <v>68.02.070</v>
          </cell>
          <cell r="B3947" t="str">
            <v>Estrutura tipo N2</v>
          </cell>
          <cell r="C3947" t="str">
            <v>UN</v>
          </cell>
          <cell r="D3947">
            <v>1440.55</v>
          </cell>
          <cell r="E3947">
            <v>292.91000000000003</v>
          </cell>
          <cell r="F3947">
            <v>1733.46</v>
          </cell>
        </row>
        <row r="3948">
          <cell r="A3948" t="str">
            <v>68.02.090</v>
          </cell>
          <cell r="B3948" t="str">
            <v>Estrutura tipo N4</v>
          </cell>
          <cell r="C3948" t="str">
            <v>UN</v>
          </cell>
          <cell r="D3948">
            <v>2696.78</v>
          </cell>
          <cell r="E3948">
            <v>390.54</v>
          </cell>
          <cell r="F3948">
            <v>3087.32</v>
          </cell>
        </row>
        <row r="3949">
          <cell r="A3949" t="str">
            <v>68.02.100</v>
          </cell>
          <cell r="B3949" t="str">
            <v>Armação secundária tipo 1C - 2R</v>
          </cell>
          <cell r="C3949" t="str">
            <v>UN</v>
          </cell>
          <cell r="D3949">
            <v>147.85</v>
          </cell>
          <cell r="E3949">
            <v>130.18</v>
          </cell>
          <cell r="F3949">
            <v>278.02999999999997</v>
          </cell>
        </row>
        <row r="3950">
          <cell r="A3950" t="str">
            <v>68.02.110</v>
          </cell>
          <cell r="B3950" t="str">
            <v>Armação secundária tipo 1C - 3R</v>
          </cell>
          <cell r="C3950" t="str">
            <v>UN</v>
          </cell>
          <cell r="D3950">
            <v>157.84</v>
          </cell>
          <cell r="E3950">
            <v>130.18</v>
          </cell>
          <cell r="F3950">
            <v>288.02</v>
          </cell>
        </row>
        <row r="3951">
          <cell r="A3951" t="str">
            <v>68.02.120</v>
          </cell>
          <cell r="B3951" t="str">
            <v>Armação secundária tipo 2C - 3R</v>
          </cell>
          <cell r="C3951" t="str">
            <v>UN</v>
          </cell>
          <cell r="D3951">
            <v>269.79000000000002</v>
          </cell>
          <cell r="E3951">
            <v>162.72999999999999</v>
          </cell>
          <cell r="F3951">
            <v>432.52</v>
          </cell>
        </row>
        <row r="3952">
          <cell r="A3952" t="str">
            <v>68.02.140</v>
          </cell>
          <cell r="B3952" t="str">
            <v>Armação secundária tipo 4C - 6R</v>
          </cell>
          <cell r="C3952" t="str">
            <v>UN</v>
          </cell>
          <cell r="D3952">
            <v>539.58000000000004</v>
          </cell>
          <cell r="E3952">
            <v>195.27</v>
          </cell>
          <cell r="F3952">
            <v>734.85</v>
          </cell>
        </row>
        <row r="3953">
          <cell r="A3953" t="str">
            <v>68.20</v>
          </cell>
          <cell r="B3953" t="str">
            <v>Reparos, conservacoes e complementos - GRUPO 68</v>
          </cell>
        </row>
        <row r="3954">
          <cell r="A3954" t="str">
            <v>68.20.010</v>
          </cell>
          <cell r="B3954" t="str">
            <v>Recolocação de poste de madeira</v>
          </cell>
          <cell r="C3954" t="str">
            <v>UN</v>
          </cell>
          <cell r="D3954">
            <v>247.28</v>
          </cell>
          <cell r="E3954">
            <v>220.1</v>
          </cell>
          <cell r="F3954">
            <v>467.38</v>
          </cell>
        </row>
        <row r="3955">
          <cell r="A3955" t="str">
            <v>68.20.040</v>
          </cell>
          <cell r="B3955" t="str">
            <v>Braçadeira circular em aço carbono galvanizado, diâmetro nominal de 140 até 300 mm</v>
          </cell>
          <cell r="C3955" t="str">
            <v>UN</v>
          </cell>
          <cell r="D3955">
            <v>76.319999999999993</v>
          </cell>
          <cell r="E3955">
            <v>16.059999999999999</v>
          </cell>
          <cell r="F3955">
            <v>92.38</v>
          </cell>
        </row>
        <row r="3956">
          <cell r="A3956" t="str">
            <v>68.20.050</v>
          </cell>
          <cell r="B3956" t="str">
            <v>Cruzeta em aço carbono galvanizado perfil ´L´ 75 x 75 x 8 mm, comprimento 2500 mm</v>
          </cell>
          <cell r="C3956" t="str">
            <v>UN</v>
          </cell>
          <cell r="D3956">
            <v>808.91</v>
          </cell>
          <cell r="E3956">
            <v>32.11</v>
          </cell>
          <cell r="F3956">
            <v>841.02</v>
          </cell>
        </row>
        <row r="3957">
          <cell r="A3957" t="str">
            <v>68.20.120</v>
          </cell>
          <cell r="B3957" t="str">
            <v>Bengala em PVC para ramal de entrada, diâmetro de 32 mm</v>
          </cell>
          <cell r="C3957" t="str">
            <v>UN</v>
          </cell>
          <cell r="D3957">
            <v>35.69</v>
          </cell>
          <cell r="E3957">
            <v>31.96</v>
          </cell>
          <cell r="F3957">
            <v>67.650000000000006</v>
          </cell>
        </row>
        <row r="3958">
          <cell r="A3958" t="str">
            <v>69</v>
          </cell>
          <cell r="B3958" t="str">
            <v>TELEFONIA, LOGICA E TRANSMISSAO DE DADOS, EQUIPAMENTOS E SISTEMA</v>
          </cell>
        </row>
        <row r="3959">
          <cell r="A3959" t="str">
            <v>69.03</v>
          </cell>
          <cell r="B3959" t="str">
            <v>Distribuicao e comando, caixas e equipamentos especificos</v>
          </cell>
        </row>
        <row r="3960">
          <cell r="A3960" t="str">
            <v>69.03.090</v>
          </cell>
          <cell r="B3960" t="str">
            <v>Aparelho telefônico multifrequencial, com teclas ´FLASH´, ´HOOK´, ´PAUSE´, ´LND´, ´MODE´</v>
          </cell>
          <cell r="C3960" t="str">
            <v>UN</v>
          </cell>
          <cell r="D3960">
            <v>78.599999999999994</v>
          </cell>
          <cell r="F3960">
            <v>78.599999999999994</v>
          </cell>
        </row>
        <row r="3961">
          <cell r="A3961" t="str">
            <v>69.03.130</v>
          </cell>
          <cell r="B3961" t="str">
            <v>Caixa subterrânea de entrada de telefonia, tipo R1 (550 x 350 x 550) mm, padrão TELEBRÁS, com tampa</v>
          </cell>
          <cell r="C3961" t="str">
            <v>UN</v>
          </cell>
          <cell r="D3961">
            <v>460.15</v>
          </cell>
          <cell r="E3961">
            <v>132.85</v>
          </cell>
          <cell r="F3961">
            <v>593</v>
          </cell>
        </row>
        <row r="3962">
          <cell r="A3962" t="str">
            <v>69.03.140</v>
          </cell>
          <cell r="B3962" t="str">
            <v>Caixa subterrânea de entrada de telefonia, tipo R2 (1050 x 550 x 800) mm, padrão TELEBRÁS, com tampa</v>
          </cell>
          <cell r="C3962" t="str">
            <v>UN</v>
          </cell>
          <cell r="D3962">
            <v>1098.45</v>
          </cell>
          <cell r="E3962">
            <v>335.86</v>
          </cell>
          <cell r="F3962">
            <v>1434.31</v>
          </cell>
        </row>
        <row r="3963">
          <cell r="A3963" t="str">
            <v>69.03.301</v>
          </cell>
          <cell r="B3963" t="str">
            <v>Central de Pabx para 2 linhas e 8 ramais</v>
          </cell>
          <cell r="C3963" t="str">
            <v>UN</v>
          </cell>
          <cell r="D3963">
            <v>1839.13</v>
          </cell>
          <cell r="E3963">
            <v>6.42</v>
          </cell>
          <cell r="F3963">
            <v>1845.55</v>
          </cell>
        </row>
        <row r="3964">
          <cell r="A3964" t="str">
            <v>69.03.310</v>
          </cell>
          <cell r="B3964" t="str">
            <v>Caixa de tomada em poliamida e tampa para piso elevado, com 4 alojamentos para elétrica e até 8 alojamentos para telefonia e dados</v>
          </cell>
          <cell r="C3964" t="str">
            <v>UN</v>
          </cell>
          <cell r="D3964">
            <v>161.65</v>
          </cell>
          <cell r="E3964">
            <v>18.260000000000002</v>
          </cell>
          <cell r="F3964">
            <v>179.91</v>
          </cell>
        </row>
        <row r="3965">
          <cell r="A3965" t="str">
            <v>69.03.340</v>
          </cell>
          <cell r="B3965" t="str">
            <v>Conector RJ-45 fêmea - categoria 6</v>
          </cell>
          <cell r="C3965" t="str">
            <v>UN</v>
          </cell>
          <cell r="D3965">
            <v>36.86</v>
          </cell>
          <cell r="E3965">
            <v>6.85</v>
          </cell>
          <cell r="F3965">
            <v>43.71</v>
          </cell>
        </row>
        <row r="3966">
          <cell r="A3966" t="str">
            <v>69.03.360</v>
          </cell>
          <cell r="B3966" t="str">
            <v>Conector RJ-45 fêmea - categoria 6A</v>
          </cell>
          <cell r="C3966" t="str">
            <v>UN</v>
          </cell>
          <cell r="D3966">
            <v>154.1</v>
          </cell>
          <cell r="E3966">
            <v>6.85</v>
          </cell>
          <cell r="F3966">
            <v>160.94999999999999</v>
          </cell>
        </row>
        <row r="3967">
          <cell r="A3967" t="str">
            <v>69.03.400</v>
          </cell>
          <cell r="B3967" t="str">
            <v>Central PABX híbrida de telefonia para 8 linhas tronco e 24 a 32 ramais digital e analógico</v>
          </cell>
          <cell r="C3967" t="str">
            <v>CJ</v>
          </cell>
          <cell r="D3967">
            <v>7502.05</v>
          </cell>
          <cell r="F3967">
            <v>7502.05</v>
          </cell>
        </row>
        <row r="3968">
          <cell r="A3968" t="str">
            <v>69.03.410</v>
          </cell>
          <cell r="B3968" t="str">
            <v>Central PABX híbrida de telefonia para 8 linhas tronco e 128 ramais digital e analógico</v>
          </cell>
          <cell r="C3968" t="str">
            <v>CJ</v>
          </cell>
          <cell r="D3968">
            <v>34876.559999999998</v>
          </cell>
          <cell r="F3968">
            <v>34876.559999999998</v>
          </cell>
        </row>
        <row r="3969">
          <cell r="A3969" t="str">
            <v>69.03.420</v>
          </cell>
          <cell r="B3969" t="str">
            <v>Central PABX híbrida de telefonia para 8 linhas tronco e 128 ramais analógico e digital, com recursos PBX Networking</v>
          </cell>
          <cell r="C3969" t="str">
            <v>CJ</v>
          </cell>
          <cell r="D3969">
            <v>54008.480000000003</v>
          </cell>
          <cell r="F3969">
            <v>54008.480000000003</v>
          </cell>
        </row>
        <row r="3970">
          <cell r="A3970" t="str">
            <v>69.05</v>
          </cell>
          <cell r="B3970" t="str">
            <v>Estabilizacao de tensao</v>
          </cell>
        </row>
        <row r="3971">
          <cell r="A3971" t="str">
            <v>69.05.010</v>
          </cell>
          <cell r="B3971" t="str">
            <v>Estabilizador eletrônico de tensão, monofásico, com potência de 5 kVA</v>
          </cell>
          <cell r="C3971" t="str">
            <v>UN</v>
          </cell>
          <cell r="D3971">
            <v>9833.8700000000008</v>
          </cell>
          <cell r="E3971">
            <v>68.48</v>
          </cell>
          <cell r="F3971">
            <v>9902.35</v>
          </cell>
        </row>
        <row r="3972">
          <cell r="A3972" t="str">
            <v>69.05.040</v>
          </cell>
          <cell r="B3972" t="str">
            <v>Estabilizador eletrônico de tensão, monofásico, com potência de 10 kVA</v>
          </cell>
          <cell r="C3972" t="str">
            <v>UN</v>
          </cell>
          <cell r="D3972">
            <v>15777.89</v>
          </cell>
          <cell r="E3972">
            <v>68.48</v>
          </cell>
          <cell r="F3972">
            <v>15846.37</v>
          </cell>
        </row>
        <row r="3973">
          <cell r="A3973" t="str">
            <v>69.05.230</v>
          </cell>
          <cell r="B3973" t="str">
            <v>Estabilizador eletrônico de tensão, trifásico, com potência de 40 kVA</v>
          </cell>
          <cell r="C3973" t="str">
            <v>UN</v>
          </cell>
          <cell r="D3973">
            <v>44372.4</v>
          </cell>
          <cell r="E3973">
            <v>68.48</v>
          </cell>
          <cell r="F3973">
            <v>44440.88</v>
          </cell>
        </row>
        <row r="3974">
          <cell r="A3974" t="str">
            <v>69.06</v>
          </cell>
          <cell r="B3974" t="str">
            <v>Sistemas ininterruptos de energia</v>
          </cell>
        </row>
        <row r="3975">
          <cell r="A3975" t="str">
            <v>69.06.020</v>
          </cell>
          <cell r="B3975" t="str">
            <v>Sistema ininterrupto de energia, trifásico on line de 10 kVA (220 V/220 V), com autonomia de 15 minutos</v>
          </cell>
          <cell r="C3975" t="str">
            <v>UN</v>
          </cell>
          <cell r="D3975">
            <v>39075.120000000003</v>
          </cell>
          <cell r="E3975">
            <v>128.44</v>
          </cell>
          <cell r="F3975">
            <v>39203.56</v>
          </cell>
        </row>
        <row r="3976">
          <cell r="A3976" t="str">
            <v>69.06.030</v>
          </cell>
          <cell r="B3976" t="str">
            <v>Sistema ininterrupto de energia, trifásico on line de 20 kVA (220 V/208 V-108 V), com autonomia 15 minutos</v>
          </cell>
          <cell r="C3976" t="str">
            <v>UN</v>
          </cell>
          <cell r="D3976">
            <v>47983.39</v>
          </cell>
          <cell r="E3976">
            <v>128.44</v>
          </cell>
          <cell r="F3976">
            <v>48111.83</v>
          </cell>
        </row>
        <row r="3977">
          <cell r="A3977" t="str">
            <v>69.06.040</v>
          </cell>
          <cell r="B3977" t="str">
            <v>Sistema ininterrupto de energia, trifásico on line senoidal de 15 kVA (208 V/110 V), com autonomia de 15 minutos</v>
          </cell>
          <cell r="C3977" t="str">
            <v>UN</v>
          </cell>
          <cell r="D3977">
            <v>45709.63</v>
          </cell>
          <cell r="E3977">
            <v>128.44</v>
          </cell>
          <cell r="F3977">
            <v>45838.07</v>
          </cell>
        </row>
        <row r="3978">
          <cell r="A3978" t="str">
            <v>69.06.050</v>
          </cell>
          <cell r="B3978" t="str">
            <v>Sistema ininterrupto de energia, monofásico, com potência de 2 kVA</v>
          </cell>
          <cell r="C3978" t="str">
            <v>UN</v>
          </cell>
          <cell r="D3978">
            <v>4127.51</v>
          </cell>
          <cell r="E3978">
            <v>91.3</v>
          </cell>
          <cell r="F3978">
            <v>4218.8100000000004</v>
          </cell>
        </row>
        <row r="3979">
          <cell r="A3979" t="str">
            <v>69.06.080</v>
          </cell>
          <cell r="B3979" t="str">
            <v>Sistema ininterrupto de energia, monofásico on line senoidal de 5 kVA (220 V/110 V), com autonomia de 15 minutos</v>
          </cell>
          <cell r="C3979" t="str">
            <v>UN</v>
          </cell>
          <cell r="D3979">
            <v>16190.13</v>
          </cell>
          <cell r="E3979">
            <v>128.44</v>
          </cell>
          <cell r="F3979">
            <v>16318.57</v>
          </cell>
        </row>
        <row r="3980">
          <cell r="A3980" t="str">
            <v>69.06.100</v>
          </cell>
          <cell r="B3980" t="str">
            <v>Sistema ininterrupto de energia, monofásico, com potência entre 5 a 7,5 kVA</v>
          </cell>
          <cell r="C3980" t="str">
            <v>UN</v>
          </cell>
          <cell r="D3980">
            <v>24700.47</v>
          </cell>
          <cell r="E3980">
            <v>91.3</v>
          </cell>
          <cell r="F3980">
            <v>24791.77</v>
          </cell>
        </row>
        <row r="3981">
          <cell r="A3981" t="str">
            <v>69.06.110</v>
          </cell>
          <cell r="B3981" t="str">
            <v>Sistema ininterrupto de energia, monofásico de 600 VA (127 V/127 V), com autonomia de 10 a 15 minutos</v>
          </cell>
          <cell r="C3981" t="str">
            <v>UN</v>
          </cell>
          <cell r="D3981">
            <v>1018.46</v>
          </cell>
          <cell r="E3981">
            <v>45.65</v>
          </cell>
          <cell r="F3981">
            <v>1064.1099999999999</v>
          </cell>
        </row>
        <row r="3982">
          <cell r="A3982" t="str">
            <v>69.06.120</v>
          </cell>
          <cell r="B3982" t="str">
            <v>Sistema ininterrupto de energia, trifásico on line senoidal de 10 kVA (220 V/110 V), com autonomia de 2 horas</v>
          </cell>
          <cell r="C3982" t="str">
            <v>UN</v>
          </cell>
          <cell r="D3982">
            <v>39742.620000000003</v>
          </cell>
          <cell r="E3982">
            <v>128.44</v>
          </cell>
          <cell r="F3982">
            <v>39871.06</v>
          </cell>
        </row>
        <row r="3983">
          <cell r="A3983" t="str">
            <v>69.06.200</v>
          </cell>
          <cell r="B3983" t="str">
            <v>Sistema ininterrupto de energia, trifásico on line de 20 kVA (220/127 V), com autonomia de 15 minutos</v>
          </cell>
          <cell r="C3983" t="str">
            <v>UN</v>
          </cell>
          <cell r="D3983">
            <v>58324.56</v>
          </cell>
          <cell r="E3983">
            <v>128.44</v>
          </cell>
          <cell r="F3983">
            <v>58453</v>
          </cell>
        </row>
        <row r="3984">
          <cell r="A3984" t="str">
            <v>69.06.210</v>
          </cell>
          <cell r="B3984" t="str">
            <v>Sistema ininterrupto de energia, trifásico on line de 60 kVA (220/127 V), com autonomia de 15 minutos</v>
          </cell>
          <cell r="C3984" t="str">
            <v>UN</v>
          </cell>
          <cell r="D3984">
            <v>117328.92</v>
          </cell>
          <cell r="E3984">
            <v>128.44</v>
          </cell>
          <cell r="F3984">
            <v>117457.36</v>
          </cell>
        </row>
        <row r="3985">
          <cell r="A3985" t="str">
            <v>69.06.220</v>
          </cell>
          <cell r="B3985" t="str">
            <v>Sistema ininterrupto de energia, trifásico on line de 80 kVA (220/127 V), com autonomia de 15 minutos</v>
          </cell>
          <cell r="C3985" t="str">
            <v>UN</v>
          </cell>
          <cell r="D3985">
            <v>141590.5</v>
          </cell>
          <cell r="E3985">
            <v>128.44</v>
          </cell>
          <cell r="F3985">
            <v>141718.94</v>
          </cell>
        </row>
        <row r="3986">
          <cell r="A3986" t="str">
            <v>69.06.240</v>
          </cell>
          <cell r="B3986" t="str">
            <v>Sistema ininterrupto de energia, trifásico on line de 20 kVA (380/220 V), com autonomia de 15 minutos</v>
          </cell>
          <cell r="C3986" t="str">
            <v>UN</v>
          </cell>
          <cell r="D3986">
            <v>50583.91</v>
          </cell>
          <cell r="E3986">
            <v>128.44</v>
          </cell>
          <cell r="F3986">
            <v>50712.35</v>
          </cell>
        </row>
        <row r="3987">
          <cell r="A3987" t="str">
            <v>69.06.280</v>
          </cell>
          <cell r="B3987" t="str">
            <v>Sistema ininterrupto de energia, trifásico on line senoidal de 5 kVA (220/110 V), com autonomia de 15 minutos</v>
          </cell>
          <cell r="C3987" t="str">
            <v>UN</v>
          </cell>
          <cell r="D3987">
            <v>27663.38</v>
          </cell>
          <cell r="E3987">
            <v>128.44</v>
          </cell>
          <cell r="F3987">
            <v>27791.82</v>
          </cell>
        </row>
        <row r="3988">
          <cell r="A3988" t="str">
            <v>69.06.290</v>
          </cell>
          <cell r="B3988" t="str">
            <v>Sistema ininterrupto de energia, trifásico on line senoidal de 10 kVA (220/110 V), com autonomia de 10 a 15 minutos</v>
          </cell>
          <cell r="C3988" t="str">
            <v>UN</v>
          </cell>
          <cell r="D3988">
            <v>37644.79</v>
          </cell>
          <cell r="E3988">
            <v>128.44</v>
          </cell>
          <cell r="F3988">
            <v>37773.230000000003</v>
          </cell>
        </row>
        <row r="3989">
          <cell r="A3989" t="str">
            <v>69.06.300</v>
          </cell>
          <cell r="B3989" t="str">
            <v>Sistema ininterrupto de energia, trifásico on line senoidal de 50 kVA (220/110 V), com autonomia de 15 minutos</v>
          </cell>
          <cell r="C3989" t="str">
            <v>UN</v>
          </cell>
          <cell r="D3989">
            <v>64262.05</v>
          </cell>
          <cell r="E3989">
            <v>128.44</v>
          </cell>
          <cell r="F3989">
            <v>64390.49</v>
          </cell>
        </row>
        <row r="3990">
          <cell r="A3990" t="str">
            <v>69.06.320</v>
          </cell>
          <cell r="B3990" t="str">
            <v>Sistema ininterrupto de energia, trifásico on line senoidal de 7,5 kVA (220/110 V), com autonomia de 15 minutos</v>
          </cell>
          <cell r="C3990" t="str">
            <v>UN</v>
          </cell>
          <cell r="D3990">
            <v>43030.7</v>
          </cell>
          <cell r="E3990">
            <v>128.44</v>
          </cell>
          <cell r="F3990">
            <v>43159.14</v>
          </cell>
        </row>
        <row r="3991">
          <cell r="A3991" t="str">
            <v>69.06.390</v>
          </cell>
          <cell r="B3991" t="str">
            <v>Sistema ininterrupto de energia, trifásico on line senoidal de 40 kVA (380/220 V), com autonomia de 15 minutos</v>
          </cell>
          <cell r="C3991" t="str">
            <v>UN</v>
          </cell>
          <cell r="D3991">
            <v>96674.25</v>
          </cell>
          <cell r="E3991">
            <v>128.44</v>
          </cell>
          <cell r="F3991">
            <v>96802.69</v>
          </cell>
        </row>
        <row r="3992">
          <cell r="A3992" t="str">
            <v>69.08</v>
          </cell>
          <cell r="B3992" t="str">
            <v>Equipamentos para informatica</v>
          </cell>
        </row>
        <row r="3993">
          <cell r="A3993" t="str">
            <v>69.08.012</v>
          </cell>
          <cell r="B3993" t="str">
            <v>Distribuidor interno óptico 1U de até 24 fibras - completo</v>
          </cell>
          <cell r="C3993" t="str">
            <v>UN</v>
          </cell>
          <cell r="D3993">
            <v>661.59</v>
          </cell>
          <cell r="E3993">
            <v>52.09</v>
          </cell>
          <cell r="F3993">
            <v>713.68</v>
          </cell>
        </row>
        <row r="3994">
          <cell r="A3994" t="str">
            <v>69.09</v>
          </cell>
          <cell r="B3994" t="str">
            <v>Sistema de rede</v>
          </cell>
        </row>
        <row r="3995">
          <cell r="A3995" t="str">
            <v>69.09.250</v>
          </cell>
          <cell r="B3995" t="str">
            <v>Patch cords de 1,50 ou 3,00 m - RJ-45 / RJ-45 - categoria 6A</v>
          </cell>
          <cell r="C3995" t="str">
            <v>UN</v>
          </cell>
          <cell r="D3995">
            <v>39.17</v>
          </cell>
          <cell r="E3995">
            <v>9.1300000000000008</v>
          </cell>
          <cell r="F3995">
            <v>48.3</v>
          </cell>
        </row>
        <row r="3996">
          <cell r="A3996" t="str">
            <v>69.09.260</v>
          </cell>
          <cell r="B3996" t="str">
            <v>Patch panel de 24 portas - categoria 6</v>
          </cell>
          <cell r="C3996" t="str">
            <v>UN</v>
          </cell>
          <cell r="D3996">
            <v>734.37</v>
          </cell>
          <cell r="E3996">
            <v>36.520000000000003</v>
          </cell>
          <cell r="F3996">
            <v>770.89</v>
          </cell>
        </row>
        <row r="3997">
          <cell r="A3997" t="str">
            <v>69.09.300</v>
          </cell>
          <cell r="B3997" t="str">
            <v>Voice panel de 50 portas - categoria 3</v>
          </cell>
          <cell r="C3997" t="str">
            <v>UN</v>
          </cell>
          <cell r="D3997">
            <v>609.14</v>
          </cell>
          <cell r="E3997">
            <v>36.520000000000003</v>
          </cell>
          <cell r="F3997">
            <v>645.66</v>
          </cell>
        </row>
        <row r="3998">
          <cell r="A3998" t="str">
            <v>69.09.360</v>
          </cell>
          <cell r="B3998" t="str">
            <v>Patch cords de 2,00 ou 3,00 m - RJ-45 / RJ-45 - categoria 6A</v>
          </cell>
          <cell r="C3998" t="str">
            <v>UN</v>
          </cell>
          <cell r="D3998">
            <v>118.76</v>
          </cell>
          <cell r="E3998">
            <v>9.1300000000000008</v>
          </cell>
          <cell r="F3998">
            <v>127.89</v>
          </cell>
        </row>
        <row r="3999">
          <cell r="A3999" t="str">
            <v>69.09.370</v>
          </cell>
          <cell r="B3999" t="str">
            <v>Transceptor Gigabit SX - LC conectável de formato pequeno (SFP)</v>
          </cell>
          <cell r="C3999" t="str">
            <v>UN</v>
          </cell>
          <cell r="D3999">
            <v>1028.6400000000001</v>
          </cell>
          <cell r="E3999">
            <v>3.35</v>
          </cell>
          <cell r="F3999">
            <v>1031.99</v>
          </cell>
        </row>
        <row r="4000">
          <cell r="A4000" t="str">
            <v>69.10</v>
          </cell>
          <cell r="B4000" t="str">
            <v>Telecomunicacoes</v>
          </cell>
        </row>
        <row r="4001">
          <cell r="A4001" t="str">
            <v>69.10.130</v>
          </cell>
          <cell r="B4001" t="str">
            <v xml:space="preserve">Amplificador de potência para VHF e CATV-50 dB, frequência 54 a 750 MHz  </v>
          </cell>
          <cell r="C4001" t="str">
            <v>UN</v>
          </cell>
          <cell r="D4001">
            <v>506.98</v>
          </cell>
          <cell r="E4001">
            <v>20.84</v>
          </cell>
          <cell r="F4001">
            <v>527.82000000000005</v>
          </cell>
        </row>
        <row r="4002">
          <cell r="A4002" t="str">
            <v>69.10.152</v>
          </cell>
          <cell r="B4002" t="str">
            <v>Antena WI-FI dual band access point, bandas simultâneas - 1750Mbps</v>
          </cell>
          <cell r="C4002" t="str">
            <v>UN</v>
          </cell>
          <cell r="D4002">
            <v>752.86</v>
          </cell>
          <cell r="E4002">
            <v>26.69</v>
          </cell>
          <cell r="F4002">
            <v>779.55</v>
          </cell>
        </row>
        <row r="4003">
          <cell r="A4003" t="str">
            <v>69.20</v>
          </cell>
          <cell r="B4003" t="str">
            <v>Reparos, conservacoes e complementos - GRUPO 69</v>
          </cell>
        </row>
        <row r="4004">
          <cell r="A4004" t="str">
            <v>69.20.010</v>
          </cell>
          <cell r="B4004" t="str">
            <v>Arame de espinar em aço inoxidável nu, para TV a cabo</v>
          </cell>
          <cell r="C4004" t="str">
            <v>M</v>
          </cell>
          <cell r="D4004">
            <v>0.46</v>
          </cell>
          <cell r="E4004">
            <v>4.57</v>
          </cell>
          <cell r="F4004">
            <v>5.03</v>
          </cell>
        </row>
        <row r="4005">
          <cell r="A4005" t="str">
            <v>69.20.040</v>
          </cell>
          <cell r="B4005" t="str">
            <v>Isolador roldana em porcelana de 72 x 72 mm</v>
          </cell>
          <cell r="C4005" t="str">
            <v>UN</v>
          </cell>
          <cell r="D4005">
            <v>6.03</v>
          </cell>
          <cell r="E4005">
            <v>9.1300000000000008</v>
          </cell>
          <cell r="F4005">
            <v>15.16</v>
          </cell>
        </row>
        <row r="4006">
          <cell r="A4006" t="str">
            <v>69.20.050</v>
          </cell>
          <cell r="B4006" t="str">
            <v>Suporte para isolador roldana tipo DM, padrão TELEBRÁS</v>
          </cell>
          <cell r="C4006" t="str">
            <v>UN</v>
          </cell>
          <cell r="D4006">
            <v>2.12</v>
          </cell>
          <cell r="E4006">
            <v>9.1300000000000008</v>
          </cell>
          <cell r="F4006">
            <v>11.25</v>
          </cell>
        </row>
        <row r="4007">
          <cell r="A4007" t="str">
            <v>69.20.070</v>
          </cell>
          <cell r="B4007" t="str">
            <v>Fita em aço inoxidável para poste de 0,50 m x 19 mm, com fecho em aço inoxidável</v>
          </cell>
          <cell r="C4007" t="str">
            <v>UN</v>
          </cell>
          <cell r="D4007">
            <v>2.62</v>
          </cell>
          <cell r="E4007">
            <v>9.1300000000000008</v>
          </cell>
          <cell r="F4007">
            <v>11.75</v>
          </cell>
        </row>
        <row r="4008">
          <cell r="A4008" t="str">
            <v>69.20.100</v>
          </cell>
          <cell r="B4008" t="str">
            <v>Tampa para caixa R1, padrão TELEBRÁS</v>
          </cell>
          <cell r="C4008" t="str">
            <v>UN</v>
          </cell>
          <cell r="D4008">
            <v>286.14</v>
          </cell>
          <cell r="E4008">
            <v>10.14</v>
          </cell>
          <cell r="F4008">
            <v>296.27999999999997</v>
          </cell>
        </row>
        <row r="4009">
          <cell r="A4009" t="str">
            <v>69.20.110</v>
          </cell>
          <cell r="B4009" t="str">
            <v>Tampa para caixa R2, padrão TELEBRÁS</v>
          </cell>
          <cell r="C4009" t="str">
            <v>UN</v>
          </cell>
          <cell r="D4009">
            <v>657.87</v>
          </cell>
          <cell r="E4009">
            <v>10.14</v>
          </cell>
          <cell r="F4009">
            <v>668.01</v>
          </cell>
        </row>
        <row r="4010">
          <cell r="A4010" t="str">
            <v>69.20.130</v>
          </cell>
          <cell r="B4010" t="str">
            <v>Bloco de ligação interna para 10 pares, BLI-10</v>
          </cell>
          <cell r="C4010" t="str">
            <v>UN</v>
          </cell>
          <cell r="D4010">
            <v>7.83</v>
          </cell>
          <cell r="E4010">
            <v>16.059999999999999</v>
          </cell>
          <cell r="F4010">
            <v>23.89</v>
          </cell>
        </row>
        <row r="4011">
          <cell r="A4011" t="str">
            <v>69.20.140</v>
          </cell>
          <cell r="B4011" t="str">
            <v>Bloco de ligação com engate rápido para 10 pares, BER-10</v>
          </cell>
          <cell r="C4011" t="str">
            <v>UN</v>
          </cell>
          <cell r="D4011">
            <v>17.97</v>
          </cell>
          <cell r="E4011">
            <v>16.059999999999999</v>
          </cell>
          <cell r="F4011">
            <v>34.03</v>
          </cell>
        </row>
        <row r="4012">
          <cell r="A4012" t="str">
            <v>69.20.170</v>
          </cell>
          <cell r="B4012" t="str">
            <v>Calha de aço com 4 tomadas 2P+T - 250 V, com cabo</v>
          </cell>
          <cell r="C4012" t="str">
            <v>UN</v>
          </cell>
          <cell r="D4012">
            <v>84.09</v>
          </cell>
          <cell r="E4012">
            <v>1.86</v>
          </cell>
          <cell r="F4012">
            <v>85.95</v>
          </cell>
        </row>
        <row r="4013">
          <cell r="A4013" t="str">
            <v>69.20.180</v>
          </cell>
          <cell r="B4013" t="str">
            <v>Cordão óptico duplex, multimodo com conector LC/LC - 2,5 m</v>
          </cell>
          <cell r="C4013" t="str">
            <v>UN</v>
          </cell>
          <cell r="D4013">
            <v>283.68</v>
          </cell>
          <cell r="E4013">
            <v>10.41</v>
          </cell>
          <cell r="F4013">
            <v>294.08999999999997</v>
          </cell>
        </row>
        <row r="4014">
          <cell r="A4014" t="str">
            <v>69.20.200</v>
          </cell>
          <cell r="B4014" t="str">
            <v>Bandeja fixa para rack, 19´ x 500 mm</v>
          </cell>
          <cell r="C4014" t="str">
            <v>UN</v>
          </cell>
          <cell r="D4014">
            <v>92.66</v>
          </cell>
          <cell r="E4014">
            <v>6.7</v>
          </cell>
          <cell r="F4014">
            <v>99.36</v>
          </cell>
        </row>
        <row r="4015">
          <cell r="A4015" t="str">
            <v>69.20.210</v>
          </cell>
          <cell r="B4015" t="str">
            <v>Bandeja fixa para rack, 19´ x 800 mm</v>
          </cell>
          <cell r="C4015" t="str">
            <v>UN</v>
          </cell>
          <cell r="D4015">
            <v>118.09</v>
          </cell>
          <cell r="E4015">
            <v>6.7</v>
          </cell>
          <cell r="F4015">
            <v>124.79</v>
          </cell>
        </row>
        <row r="4016">
          <cell r="A4016" t="str">
            <v>69.20.220</v>
          </cell>
          <cell r="B4016" t="str">
            <v>Bandeja deslizante para rack, 19´ x 800 mm</v>
          </cell>
          <cell r="C4016" t="str">
            <v>UN</v>
          </cell>
          <cell r="D4016">
            <v>162.80000000000001</v>
          </cell>
          <cell r="E4016">
            <v>6.7</v>
          </cell>
          <cell r="F4016">
            <v>169.5</v>
          </cell>
        </row>
        <row r="4017">
          <cell r="A4017" t="str">
            <v>69.20.230</v>
          </cell>
          <cell r="B4017" t="str">
            <v>Calha de aço com 8 tomadas 2P+T - 250 V, com cabo</v>
          </cell>
          <cell r="C4017" t="str">
            <v>UN</v>
          </cell>
          <cell r="D4017">
            <v>93.32</v>
          </cell>
          <cell r="E4017">
            <v>1.86</v>
          </cell>
          <cell r="F4017">
            <v>95.18</v>
          </cell>
        </row>
        <row r="4018">
          <cell r="A4018" t="str">
            <v>69.20.240</v>
          </cell>
          <cell r="B4018" t="str">
            <v>Calha de aço com 12 tomadas 2P+T - 250 V, com cabo</v>
          </cell>
          <cell r="C4018" t="str">
            <v>UN</v>
          </cell>
          <cell r="D4018">
            <v>101.34</v>
          </cell>
          <cell r="E4018">
            <v>1.86</v>
          </cell>
          <cell r="F4018">
            <v>103.2</v>
          </cell>
        </row>
        <row r="4019">
          <cell r="A4019" t="str">
            <v>69.20.248</v>
          </cell>
          <cell r="B4019" t="str">
            <v>Painel frontal cego - 19´ x 1 U</v>
          </cell>
          <cell r="C4019" t="str">
            <v>UN</v>
          </cell>
          <cell r="D4019">
            <v>9.75</v>
          </cell>
          <cell r="E4019">
            <v>3.71</v>
          </cell>
          <cell r="F4019">
            <v>13.46</v>
          </cell>
        </row>
        <row r="4020">
          <cell r="A4020" t="str">
            <v>69.20.250</v>
          </cell>
          <cell r="B4020" t="str">
            <v>Painel frontal cego - 19´ x 2 U</v>
          </cell>
          <cell r="C4020" t="str">
            <v>UN</v>
          </cell>
          <cell r="D4020">
            <v>15.44</v>
          </cell>
          <cell r="E4020">
            <v>3.71</v>
          </cell>
          <cell r="F4020">
            <v>19.149999999999999</v>
          </cell>
        </row>
        <row r="4021">
          <cell r="A4021" t="str">
            <v>69.20.260</v>
          </cell>
          <cell r="B4021" t="str">
            <v>Protetor de surto híbrido para rede de telecomunicações</v>
          </cell>
          <cell r="C4021" t="str">
            <v>UN</v>
          </cell>
          <cell r="D4021">
            <v>19.010000000000002</v>
          </cell>
          <cell r="E4021">
            <v>17.190000000000001</v>
          </cell>
          <cell r="F4021">
            <v>36.200000000000003</v>
          </cell>
        </row>
        <row r="4022">
          <cell r="A4022" t="str">
            <v>69.20.270</v>
          </cell>
          <cell r="B4022" t="str">
            <v>Divisor interno com 1 entrada e 2 saídas - 75 Ohms</v>
          </cell>
          <cell r="C4022" t="str">
            <v>UN</v>
          </cell>
          <cell r="D4022">
            <v>9.8000000000000007</v>
          </cell>
          <cell r="E4022">
            <v>10.41</v>
          </cell>
          <cell r="F4022">
            <v>20.21</v>
          </cell>
        </row>
        <row r="4023">
          <cell r="A4023" t="str">
            <v>69.20.280</v>
          </cell>
          <cell r="B4023" t="str">
            <v>Divisor interno com 1 entrada e 4 saídas - 75 Ohms</v>
          </cell>
          <cell r="C4023" t="str">
            <v>UN</v>
          </cell>
          <cell r="D4023">
            <v>11.39</v>
          </cell>
          <cell r="E4023">
            <v>10.41</v>
          </cell>
          <cell r="F4023">
            <v>21.8</v>
          </cell>
        </row>
        <row r="4024">
          <cell r="A4024" t="str">
            <v>69.20.290</v>
          </cell>
          <cell r="B4024" t="str">
            <v>Tomada blindada para VHF/UHF, CATV e FM, frequência 5 MHz a 1 GHz</v>
          </cell>
          <cell r="C4024" t="str">
            <v>UN</v>
          </cell>
          <cell r="D4024">
            <v>13.5</v>
          </cell>
          <cell r="E4024">
            <v>10.41</v>
          </cell>
          <cell r="F4024">
            <v>23.91</v>
          </cell>
        </row>
        <row r="4025">
          <cell r="A4025" t="str">
            <v>69.20.300</v>
          </cell>
          <cell r="B4025" t="str">
            <v>Bloco de distribuição com protetor de surtos, para 10 pares</v>
          </cell>
          <cell r="C4025" t="str">
            <v>UN</v>
          </cell>
          <cell r="D4025">
            <v>14.03</v>
          </cell>
          <cell r="E4025">
            <v>17.670000000000002</v>
          </cell>
          <cell r="F4025">
            <v>31.7</v>
          </cell>
        </row>
        <row r="4026">
          <cell r="A4026" t="str">
            <v>69.20.340</v>
          </cell>
          <cell r="B4026" t="str">
            <v>Tomada para TV, tipo pino Jack, com placa</v>
          </cell>
          <cell r="C4026" t="str">
            <v>UN</v>
          </cell>
          <cell r="D4026">
            <v>12.89</v>
          </cell>
          <cell r="E4026">
            <v>9.1300000000000008</v>
          </cell>
          <cell r="F4026">
            <v>22.02</v>
          </cell>
        </row>
        <row r="4027">
          <cell r="A4027" t="str">
            <v>69.20.350</v>
          </cell>
          <cell r="B4027" t="str">
            <v>Caixa de emenda ventilada, em polipropileno, para até 200 pares</v>
          </cell>
          <cell r="C4027" t="str">
            <v>UN</v>
          </cell>
          <cell r="D4027">
            <v>80.900000000000006</v>
          </cell>
          <cell r="E4027">
            <v>32.11</v>
          </cell>
          <cell r="F4027">
            <v>113.01</v>
          </cell>
        </row>
        <row r="4028">
          <cell r="A4028" t="str">
            <v>70</v>
          </cell>
          <cell r="B4028" t="str">
            <v>SINALIZACAO VIARIA</v>
          </cell>
        </row>
        <row r="4029">
          <cell r="A4029" t="str">
            <v>70.01</v>
          </cell>
          <cell r="B4029" t="str">
            <v>Dispositivo viario</v>
          </cell>
        </row>
        <row r="4030">
          <cell r="A4030" t="str">
            <v>70.01.003</v>
          </cell>
          <cell r="B4030" t="str">
            <v>Faixa elevada para travessia de pedestres em massa asfáltica - lombofaixa de vias com execução de recapeamento</v>
          </cell>
          <cell r="C4030" t="str">
            <v>M2</v>
          </cell>
          <cell r="D4030">
            <v>267.75</v>
          </cell>
          <cell r="E4030">
            <v>3.12</v>
          </cell>
          <cell r="F4030">
            <v>270.87</v>
          </cell>
        </row>
        <row r="4031">
          <cell r="A4031" t="str">
            <v>70.01.030</v>
          </cell>
          <cell r="B4031" t="str">
            <v>Ondulação transversal em massa asfáltica - lombada tipo "A" de vias com execução de recapeamento</v>
          </cell>
          <cell r="C4031" t="str">
            <v>M2</v>
          </cell>
          <cell r="D4031">
            <v>218</v>
          </cell>
          <cell r="E4031">
            <v>2.62</v>
          </cell>
          <cell r="F4031">
            <v>220.62</v>
          </cell>
        </row>
        <row r="4032">
          <cell r="A4032" t="str">
            <v>70.01.031</v>
          </cell>
          <cell r="B4032" t="str">
            <v>Ondulação transversal em massa asfáltica - lombada tipo "B" de vias com execução de recapeamento</v>
          </cell>
          <cell r="C4032" t="str">
            <v>M2</v>
          </cell>
          <cell r="D4032">
            <v>218.73</v>
          </cell>
          <cell r="E4032">
            <v>2.64</v>
          </cell>
          <cell r="F4032">
            <v>221.37</v>
          </cell>
        </row>
        <row r="4033">
          <cell r="A4033" t="str">
            <v>70.01.050</v>
          </cell>
          <cell r="B4033" t="str">
            <v>Defensa semimaleavel simples</v>
          </cell>
          <cell r="C4033" t="str">
            <v>M</v>
          </cell>
          <cell r="D4033">
            <v>335.4</v>
          </cell>
          <cell r="E4033">
            <v>13.01</v>
          </cell>
          <cell r="F4033">
            <v>348.41</v>
          </cell>
        </row>
        <row r="4034">
          <cell r="A4034" t="str">
            <v>70.02</v>
          </cell>
          <cell r="B4034" t="str">
            <v>Sinalizacao horizontal</v>
          </cell>
        </row>
        <row r="4035">
          <cell r="A4035" t="str">
            <v>70.02.001</v>
          </cell>
          <cell r="B4035" t="str">
            <v>Limpeza, pré marcação e pré pintura de solo</v>
          </cell>
          <cell r="C4035" t="str">
            <v>M2</v>
          </cell>
          <cell r="D4035">
            <v>80.33</v>
          </cell>
          <cell r="F4035">
            <v>80.33</v>
          </cell>
        </row>
        <row r="4036">
          <cell r="A4036" t="str">
            <v>70.02.010</v>
          </cell>
          <cell r="B4036" t="str">
            <v>Sinalização horizontal com tinta vinílica ou acrílica</v>
          </cell>
          <cell r="C4036" t="str">
            <v>M2</v>
          </cell>
          <cell r="D4036">
            <v>26.04</v>
          </cell>
          <cell r="F4036">
            <v>26.04</v>
          </cell>
        </row>
        <row r="4037">
          <cell r="A4037" t="str">
            <v>70.02.012</v>
          </cell>
          <cell r="B4037" t="str">
            <v>Sinalização horizontal em laminado elastoplástico retrorefletivo e antiderrapante, para faixas</v>
          </cell>
          <cell r="C4037" t="str">
            <v>M2</v>
          </cell>
          <cell r="D4037">
            <v>181.25</v>
          </cell>
          <cell r="F4037">
            <v>181.25</v>
          </cell>
        </row>
        <row r="4038">
          <cell r="A4038" t="str">
            <v>70.02.013</v>
          </cell>
          <cell r="B4038" t="str">
            <v>Sinalização horizontal em laminado elastoplástico retrorefletivo e antiderrapante, para símbolos e letras</v>
          </cell>
          <cell r="C4038" t="str">
            <v>M2</v>
          </cell>
          <cell r="D4038">
            <v>226.56</v>
          </cell>
          <cell r="F4038">
            <v>226.56</v>
          </cell>
        </row>
        <row r="4039">
          <cell r="A4039" t="str">
            <v>70.02.014</v>
          </cell>
          <cell r="B4039" t="str">
            <v>Sinalização horizontal em massa termoplástica à quente por aspersão, espessura de 1,5 mm, para faixas</v>
          </cell>
          <cell r="C4039" t="str">
            <v>M2</v>
          </cell>
          <cell r="D4039">
            <v>79.819999999999993</v>
          </cell>
          <cell r="F4039">
            <v>79.819999999999993</v>
          </cell>
        </row>
        <row r="4040">
          <cell r="A4040" t="str">
            <v>70.02.016</v>
          </cell>
          <cell r="B4040" t="str">
            <v>Sinalização horizontal em massa termoplástica à quente por extrusão, espessura de 3,0 mm, para faixas</v>
          </cell>
          <cell r="C4040" t="str">
            <v>M2</v>
          </cell>
          <cell r="D4040">
            <v>121.61</v>
          </cell>
          <cell r="F4040">
            <v>121.61</v>
          </cell>
        </row>
        <row r="4041">
          <cell r="A4041" t="str">
            <v>70.02.017</v>
          </cell>
          <cell r="B4041" t="str">
            <v>Sinalização horizontal em massa termoplástica à quente por extrusão, espessura de 3,0 mm, para legendas</v>
          </cell>
          <cell r="C4041" t="str">
            <v>M2</v>
          </cell>
          <cell r="D4041">
            <v>127.71</v>
          </cell>
          <cell r="F4041">
            <v>127.71</v>
          </cell>
        </row>
        <row r="4042">
          <cell r="A4042" t="str">
            <v>70.02.020</v>
          </cell>
          <cell r="B4042" t="str">
            <v>Sinalização horizontal em plástico a frio manual, para faixas</v>
          </cell>
          <cell r="C4042" t="str">
            <v>M2</v>
          </cell>
          <cell r="D4042">
            <v>235.17</v>
          </cell>
          <cell r="F4042">
            <v>235.17</v>
          </cell>
        </row>
        <row r="4043">
          <cell r="A4043" t="str">
            <v>70.02.021</v>
          </cell>
          <cell r="B4043" t="str">
            <v>Sinalização horizontal em termoplástico de alto relevo</v>
          </cell>
          <cell r="C4043" t="str">
            <v>M2</v>
          </cell>
          <cell r="D4043">
            <v>271.91000000000003</v>
          </cell>
          <cell r="F4043">
            <v>271.91000000000003</v>
          </cell>
        </row>
        <row r="4044">
          <cell r="A4044" t="str">
            <v>70.02.022</v>
          </cell>
          <cell r="B4044" t="str">
            <v>Sinalização horizontal em tinta a base de resina acrílica emulsionada em água</v>
          </cell>
          <cell r="C4044" t="str">
            <v>M2</v>
          </cell>
          <cell r="D4044">
            <v>42.95</v>
          </cell>
          <cell r="F4044">
            <v>42.95</v>
          </cell>
        </row>
        <row r="4045">
          <cell r="A4045" t="str">
            <v>70.03</v>
          </cell>
          <cell r="B4045" t="str">
            <v>Sinalizacao vertical</v>
          </cell>
        </row>
        <row r="4046">
          <cell r="A4046" t="str">
            <v>70.03.001</v>
          </cell>
          <cell r="B4046" t="str">
            <v>Placa para sinalização viária em chapa de aço, totalmente refletiva com película IA/IA - área até 2,0 m²</v>
          </cell>
          <cell r="C4046" t="str">
            <v>M2</v>
          </cell>
          <cell r="D4046">
            <v>1611.92</v>
          </cell>
          <cell r="E4046">
            <v>23.55</v>
          </cell>
          <cell r="F4046">
            <v>1635.47</v>
          </cell>
        </row>
        <row r="4047">
          <cell r="A4047" t="str">
            <v>70.03.003</v>
          </cell>
          <cell r="B4047" t="str">
            <v>Placa para sinalização viária em chapa de aço, totalmente refletiva com película III/III - área até 2,0 m²</v>
          </cell>
          <cell r="C4047" t="str">
            <v>M2</v>
          </cell>
          <cell r="D4047">
            <v>1679.28</v>
          </cell>
          <cell r="E4047">
            <v>23.54</v>
          </cell>
          <cell r="F4047">
            <v>1702.82</v>
          </cell>
        </row>
        <row r="4048">
          <cell r="A4048" t="str">
            <v>70.03.006</v>
          </cell>
          <cell r="B4048" t="str">
            <v>Placa para sinalização viária em chapa de alumínio, totalmente refletiva com película IA/IA - área até 2,0 m²</v>
          </cell>
          <cell r="C4048" t="str">
            <v>M2</v>
          </cell>
          <cell r="D4048">
            <v>1810.83</v>
          </cell>
          <cell r="E4048">
            <v>23.54</v>
          </cell>
          <cell r="F4048">
            <v>1834.37</v>
          </cell>
        </row>
        <row r="4049">
          <cell r="A4049" t="str">
            <v>70.03.008</v>
          </cell>
          <cell r="B4049" t="str">
            <v>Placa para sinalização viária em chapa de alumínio, totalmente refletiva com película III/III - área até 2,0 m²</v>
          </cell>
          <cell r="C4049" t="str">
            <v>M2</v>
          </cell>
          <cell r="D4049">
            <v>1868.71</v>
          </cell>
          <cell r="E4049">
            <v>23.54</v>
          </cell>
          <cell r="F4049">
            <v>1892.25</v>
          </cell>
        </row>
        <row r="4050">
          <cell r="A4050" t="str">
            <v>70.03.009</v>
          </cell>
          <cell r="B4050" t="str">
            <v>Placa para sinalização viária em chapa de alumínio, totalmente refletiva com película III/III - área maior que 2,0 m²</v>
          </cell>
          <cell r="C4050" t="str">
            <v>M2</v>
          </cell>
          <cell r="D4050">
            <v>2265.1</v>
          </cell>
          <cell r="E4050">
            <v>23.54</v>
          </cell>
          <cell r="F4050">
            <v>2288.64</v>
          </cell>
        </row>
        <row r="4051">
          <cell r="A4051" t="str">
            <v>70.03.010</v>
          </cell>
          <cell r="B4051" t="str">
            <v>Placa para sinalização viária em alumínio composto, totalmente refletiva com película IA/IA - área até 2,0 m²</v>
          </cell>
          <cell r="C4051" t="str">
            <v>M2</v>
          </cell>
          <cell r="D4051">
            <v>1830.12</v>
          </cell>
          <cell r="E4051">
            <v>35.31</v>
          </cell>
          <cell r="F4051">
            <v>1865.43</v>
          </cell>
        </row>
        <row r="4052">
          <cell r="A4052" t="str">
            <v>70.03.012</v>
          </cell>
          <cell r="B4052" t="str">
            <v>Placa para sinalização viária em alumínio composto, totalmente refletiva com película III/III - área até 2,0 m²</v>
          </cell>
          <cell r="C4052" t="str">
            <v>M2</v>
          </cell>
          <cell r="D4052">
            <v>1751.34</v>
          </cell>
          <cell r="E4052">
            <v>35.31</v>
          </cell>
          <cell r="F4052">
            <v>1786.65</v>
          </cell>
        </row>
        <row r="4053">
          <cell r="A4053" t="str">
            <v>70.03.013</v>
          </cell>
          <cell r="B4053" t="str">
            <v>Placa para sinalização viária em alumínio composto, totalmente refletiva com película III/III - área maior que 2,0 m²</v>
          </cell>
          <cell r="C4053" t="str">
            <v>M2</v>
          </cell>
          <cell r="D4053">
            <v>2060.6999999999998</v>
          </cell>
          <cell r="E4053">
            <v>35.31</v>
          </cell>
          <cell r="F4053">
            <v>2096.0100000000002</v>
          </cell>
        </row>
        <row r="4054">
          <cell r="A4054" t="str">
            <v>70.04</v>
          </cell>
          <cell r="B4054" t="str">
            <v>Coluna cônica</v>
          </cell>
        </row>
        <row r="4055">
          <cell r="A4055" t="str">
            <v>70.04.001</v>
          </cell>
          <cell r="B4055" t="str">
            <v>Coluna simples (PP), diâmetro de 2 1/2´ e comprimento de 3,6 m</v>
          </cell>
          <cell r="C4055" t="str">
            <v>UN</v>
          </cell>
          <cell r="D4055">
            <v>1195.8800000000001</v>
          </cell>
          <cell r="E4055">
            <v>103.17</v>
          </cell>
          <cell r="F4055">
            <v>1299.05</v>
          </cell>
        </row>
        <row r="4056">
          <cell r="A4056" t="str">
            <v>70.04.002</v>
          </cell>
          <cell r="B4056" t="str">
            <v>Coluna simples (P-51), para fixação de placa de orientação</v>
          </cell>
          <cell r="C4056" t="str">
            <v>UN</v>
          </cell>
          <cell r="D4056">
            <v>3507.09</v>
          </cell>
          <cell r="E4056">
            <v>103.17</v>
          </cell>
          <cell r="F4056">
            <v>3610.26</v>
          </cell>
        </row>
        <row r="4057">
          <cell r="A4057" t="str">
            <v>70.04.003</v>
          </cell>
          <cell r="B4057" t="str">
            <v>Coluna dupla (P-53) para fixação de placa de orientação</v>
          </cell>
          <cell r="C4057" t="str">
            <v>UN</v>
          </cell>
          <cell r="D4057">
            <v>5958.14</v>
          </cell>
          <cell r="E4057">
            <v>176.46</v>
          </cell>
          <cell r="F4057">
            <v>6134.6</v>
          </cell>
        </row>
        <row r="4058">
          <cell r="A4058" t="str">
            <v>70.04.004</v>
          </cell>
          <cell r="B4058" t="str">
            <v>Coluna (P-57) para fixação de placa de orientação, com braço projetado</v>
          </cell>
          <cell r="C4058" t="str">
            <v>UN</v>
          </cell>
          <cell r="D4058">
            <v>5987.53</v>
          </cell>
          <cell r="E4058">
            <v>103.17</v>
          </cell>
          <cell r="F4058">
            <v>6090.7</v>
          </cell>
        </row>
        <row r="4059">
          <cell r="A4059" t="str">
            <v>70.04.005</v>
          </cell>
          <cell r="B4059" t="str">
            <v>Braço (P-55) para fixação em poste de concreto</v>
          </cell>
          <cell r="C4059" t="str">
            <v>UN</v>
          </cell>
          <cell r="D4059">
            <v>2945.07</v>
          </cell>
          <cell r="E4059">
            <v>64.22</v>
          </cell>
          <cell r="F4059">
            <v>3009.29</v>
          </cell>
        </row>
        <row r="4060">
          <cell r="A4060" t="str">
            <v>70.04.006</v>
          </cell>
          <cell r="B4060" t="str">
            <v>Coluna dupla (PP), diâmetro de 2 x 2 1/2´ e comprimento de 3,6 m</v>
          </cell>
          <cell r="C4060" t="str">
            <v>UN</v>
          </cell>
          <cell r="D4060">
            <v>1976.61</v>
          </cell>
          <cell r="E4060">
            <v>103.17</v>
          </cell>
          <cell r="F4060">
            <v>2079.7800000000002</v>
          </cell>
        </row>
        <row r="4061">
          <cell r="A4061" t="str">
            <v>70.04.007</v>
          </cell>
          <cell r="B4061" t="str">
            <v>Coluna semafórica simples 101 mm x 6 m</v>
          </cell>
          <cell r="C4061" t="str">
            <v>UN</v>
          </cell>
          <cell r="D4061">
            <v>2853.82</v>
          </cell>
          <cell r="E4061">
            <v>103.17</v>
          </cell>
          <cell r="F4061">
            <v>2956.99</v>
          </cell>
        </row>
        <row r="4062">
          <cell r="A4062" t="str">
            <v>70.05</v>
          </cell>
          <cell r="B4062" t="str">
            <v>Sinalizacao semaforica e complementar</v>
          </cell>
        </row>
        <row r="4063">
          <cell r="A4063" t="str">
            <v>70.05.001</v>
          </cell>
          <cell r="B4063" t="str">
            <v>Botoeira convencional para pedestre</v>
          </cell>
          <cell r="C4063" t="str">
            <v>UN</v>
          </cell>
          <cell r="D4063">
            <v>454.92</v>
          </cell>
          <cell r="E4063">
            <v>21.63</v>
          </cell>
          <cell r="F4063">
            <v>476.55</v>
          </cell>
        </row>
        <row r="4064">
          <cell r="A4064" t="str">
            <v>70.05.002</v>
          </cell>
          <cell r="B4064" t="str">
            <v>Botoeira sonora para deficientes visuais</v>
          </cell>
          <cell r="C4064" t="str">
            <v>UN</v>
          </cell>
          <cell r="D4064">
            <v>3104.13</v>
          </cell>
          <cell r="E4064">
            <v>48.06</v>
          </cell>
          <cell r="F4064">
            <v>3152.19</v>
          </cell>
        </row>
        <row r="4065">
          <cell r="A4065" t="str">
            <v>70.05.006</v>
          </cell>
          <cell r="B4065" t="str">
            <v>Luminária LED 20W com braço, para travessia de pedestre</v>
          </cell>
          <cell r="C4065" t="str">
            <v>UN</v>
          </cell>
          <cell r="D4065">
            <v>1554.35</v>
          </cell>
          <cell r="E4065">
            <v>32.11</v>
          </cell>
          <cell r="F4065">
            <v>1586.46</v>
          </cell>
        </row>
        <row r="4066">
          <cell r="A4066" t="str">
            <v>70.05.011</v>
          </cell>
          <cell r="B4066" t="str">
            <v>Grupo focal para pedestre com lâmpada LED e contador regressivo</v>
          </cell>
          <cell r="C4066" t="str">
            <v>UN</v>
          </cell>
          <cell r="D4066">
            <v>3231.64</v>
          </cell>
          <cell r="E4066">
            <v>549.35</v>
          </cell>
          <cell r="F4066">
            <v>3780.99</v>
          </cell>
        </row>
        <row r="4067">
          <cell r="A4067" t="str">
            <v>70.05.020</v>
          </cell>
          <cell r="B4067" t="str">
            <v>Grupo focal veicular com lâmpada LED, com anteparo e suportes de fixação</v>
          </cell>
          <cell r="C4067" t="str">
            <v>UN</v>
          </cell>
          <cell r="D4067">
            <v>8450.92</v>
          </cell>
          <cell r="E4067">
            <v>640.65</v>
          </cell>
          <cell r="F4067">
            <v>9091.57</v>
          </cell>
        </row>
        <row r="4068">
          <cell r="A4068" t="str">
            <v>70.06</v>
          </cell>
          <cell r="B4068" t="str">
            <v>Tachas e tachoes</v>
          </cell>
        </row>
        <row r="4069">
          <cell r="A4069" t="str">
            <v>70.06.001</v>
          </cell>
          <cell r="B4069" t="str">
            <v>Segregador (bate-roda) refletivo - resina</v>
          </cell>
          <cell r="C4069" t="str">
            <v>UN</v>
          </cell>
          <cell r="D4069">
            <v>103.69</v>
          </cell>
          <cell r="E4069">
            <v>10.41</v>
          </cell>
          <cell r="F4069">
            <v>114.1</v>
          </cell>
        </row>
        <row r="4070">
          <cell r="A4070" t="str">
            <v>70.06.011</v>
          </cell>
          <cell r="B4070" t="str">
            <v>Tacha tipo I bidirecional refletiva</v>
          </cell>
          <cell r="C4070" t="str">
            <v>UN</v>
          </cell>
          <cell r="D4070">
            <v>23.1</v>
          </cell>
          <cell r="E4070">
            <v>7.81</v>
          </cell>
          <cell r="F4070">
            <v>30.91</v>
          </cell>
        </row>
        <row r="4071">
          <cell r="A4071" t="str">
            <v>70.06.012</v>
          </cell>
          <cell r="B4071" t="str">
            <v>Tacha tipo I monodirecional refletiva</v>
          </cell>
          <cell r="C4071" t="str">
            <v>UN</v>
          </cell>
          <cell r="D4071">
            <v>19.16</v>
          </cell>
          <cell r="E4071">
            <v>7.81</v>
          </cell>
          <cell r="F4071">
            <v>26.97</v>
          </cell>
        </row>
        <row r="4072">
          <cell r="A4072" t="str">
            <v>70.06.013</v>
          </cell>
          <cell r="B4072" t="str">
            <v>Tacha tipo II bidirecional refletiva</v>
          </cell>
          <cell r="C4072" t="str">
            <v>UN</v>
          </cell>
          <cell r="D4072">
            <v>30.19</v>
          </cell>
          <cell r="E4072">
            <v>7.81</v>
          </cell>
          <cell r="F4072">
            <v>38</v>
          </cell>
        </row>
        <row r="4073">
          <cell r="A4073" t="str">
            <v>70.06.014</v>
          </cell>
          <cell r="B4073" t="str">
            <v>Tacha tipo II monodirecional refletiva</v>
          </cell>
          <cell r="C4073" t="str">
            <v>UN</v>
          </cell>
          <cell r="D4073">
            <v>23.28</v>
          </cell>
          <cell r="E4073">
            <v>7.81</v>
          </cell>
          <cell r="F4073">
            <v>31.09</v>
          </cell>
        </row>
        <row r="4074">
          <cell r="A4074" t="str">
            <v>70.06.020</v>
          </cell>
          <cell r="B4074" t="str">
            <v>Tachão tipo I bidirecional refletivo</v>
          </cell>
          <cell r="C4074" t="str">
            <v>UN</v>
          </cell>
          <cell r="D4074">
            <v>67.67</v>
          </cell>
          <cell r="E4074">
            <v>8.73</v>
          </cell>
          <cell r="F4074">
            <v>76.400000000000006</v>
          </cell>
        </row>
        <row r="4075">
          <cell r="A4075" t="str">
            <v>70.06.021</v>
          </cell>
          <cell r="B4075" t="str">
            <v>Tachão tipo I monodirecional refletivo</v>
          </cell>
          <cell r="C4075" t="str">
            <v>UN</v>
          </cell>
          <cell r="D4075">
            <v>65.98</v>
          </cell>
          <cell r="E4075">
            <v>8.73</v>
          </cell>
          <cell r="F4075">
            <v>74.709999999999994</v>
          </cell>
        </row>
        <row r="4076">
          <cell r="A4076" t="str">
            <v>70.06.031</v>
          </cell>
          <cell r="B4076" t="str">
            <v>Tacha tipo I bidirecional refletiva - resina</v>
          </cell>
          <cell r="C4076" t="str">
            <v>UN</v>
          </cell>
          <cell r="D4076">
            <v>54.25</v>
          </cell>
          <cell r="E4076">
            <v>7.81</v>
          </cell>
          <cell r="F4076">
            <v>62.06</v>
          </cell>
        </row>
        <row r="4077">
          <cell r="A4077" t="str">
            <v>70.06.032</v>
          </cell>
          <cell r="B4077" t="str">
            <v>Tacha tipo I monodirecional refletiva - resina</v>
          </cell>
          <cell r="C4077" t="str">
            <v>UN</v>
          </cell>
          <cell r="D4077">
            <v>30.05</v>
          </cell>
          <cell r="E4077">
            <v>7.81</v>
          </cell>
          <cell r="F4077">
            <v>37.86</v>
          </cell>
        </row>
        <row r="4078">
          <cell r="A4078" t="str">
            <v>70.06.033</v>
          </cell>
          <cell r="B4078" t="str">
            <v>Tacha tipo II bidirecional refletiva - resina</v>
          </cell>
          <cell r="C4078" t="str">
            <v>UN</v>
          </cell>
          <cell r="D4078">
            <v>41.4</v>
          </cell>
          <cell r="E4078">
            <v>7.81</v>
          </cell>
          <cell r="F4078">
            <v>49.21</v>
          </cell>
        </row>
        <row r="4079">
          <cell r="A4079" t="str">
            <v>70.06.034</v>
          </cell>
          <cell r="B4079" t="str">
            <v>Tacha tipo II monodirecional refletiva - resina</v>
          </cell>
          <cell r="C4079" t="str">
            <v>UN</v>
          </cell>
          <cell r="D4079">
            <v>36.47</v>
          </cell>
          <cell r="E4079">
            <v>7.81</v>
          </cell>
          <cell r="F4079">
            <v>44.28</v>
          </cell>
        </row>
        <row r="4080">
          <cell r="A4080" t="str">
            <v>70.06.040</v>
          </cell>
          <cell r="B4080" t="str">
            <v>Tachão tipo I bidirecional refletivo - resina</v>
          </cell>
          <cell r="C4080" t="str">
            <v>UN</v>
          </cell>
          <cell r="D4080">
            <v>57.37</v>
          </cell>
          <cell r="E4080">
            <v>8.73</v>
          </cell>
          <cell r="F4080">
            <v>66.099999999999994</v>
          </cell>
        </row>
        <row r="4081">
          <cell r="A4081" t="str">
            <v>70.06.041</v>
          </cell>
          <cell r="B4081" t="str">
            <v>Tachão tipo I monodirecional refletivo - resina</v>
          </cell>
          <cell r="C4081" t="str">
            <v>UN</v>
          </cell>
          <cell r="D4081">
            <v>55.98</v>
          </cell>
          <cell r="E4081">
            <v>8.73</v>
          </cell>
          <cell r="F4081">
            <v>64.709999999999994</v>
          </cell>
        </row>
        <row r="4082">
          <cell r="A4082" t="str">
            <v>70.20</v>
          </cell>
          <cell r="B4082" t="str">
            <v>Dispositivo viário / transporte</v>
          </cell>
        </row>
        <row r="4083">
          <cell r="A4083" t="str">
            <v>70.20.001</v>
          </cell>
          <cell r="B4083" t="str">
            <v>Faixa elevada para travessia de pedestres em massa asfáltica - lombafaixa - conservação de vias sem execução de recapeamento</v>
          </cell>
          <cell r="C4083" t="str">
            <v>M2</v>
          </cell>
          <cell r="D4083">
            <v>345.24</v>
          </cell>
          <cell r="E4083">
            <v>12.52</v>
          </cell>
          <cell r="F4083">
            <v>357.76</v>
          </cell>
        </row>
        <row r="4084">
          <cell r="A4084" t="str">
            <v>70.20.010</v>
          </cell>
          <cell r="B4084" t="str">
            <v>Ondulação transversal em massa asfáltica - lombada tipo "A" - conservação de vias urbanas sem execução de recapeamento</v>
          </cell>
          <cell r="C4084" t="str">
            <v>M2</v>
          </cell>
          <cell r="D4084">
            <v>251.63</v>
          </cell>
          <cell r="E4084">
            <v>11.55</v>
          </cell>
          <cell r="F4084">
            <v>263.18</v>
          </cell>
        </row>
        <row r="4085">
          <cell r="A4085" t="str">
            <v>70.20.011</v>
          </cell>
          <cell r="B4085" t="str">
            <v>Ondulação transversal em massa asfáltica - lombada tipo "B" - conservação de vias urbanas sem execução de recapeamento</v>
          </cell>
          <cell r="C4085" t="str">
            <v>M2</v>
          </cell>
          <cell r="D4085">
            <v>253.28</v>
          </cell>
          <cell r="E4085">
            <v>11.62</v>
          </cell>
          <cell r="F4085">
            <v>264.89999999999998</v>
          </cell>
        </row>
        <row r="4086">
          <cell r="A4086" t="str">
            <v>70.20.020</v>
          </cell>
          <cell r="B4086" t="str">
            <v>Transporte de equipamentos com caminhão carroceria em rodovia pavimentada</v>
          </cell>
          <cell r="C4086" t="str">
            <v>KM</v>
          </cell>
          <cell r="D4086">
            <v>8.34</v>
          </cell>
          <cell r="E4086">
            <v>2</v>
          </cell>
          <cell r="F4086">
            <v>10.34</v>
          </cell>
        </row>
        <row r="4087">
          <cell r="A4087" t="str">
            <v>70.20.021</v>
          </cell>
          <cell r="B4087" t="str">
            <v>Equipe para serviços de conservação de pavimentação de vias</v>
          </cell>
          <cell r="C4087" t="str">
            <v>CJDIA</v>
          </cell>
          <cell r="D4087">
            <v>558.30999999999995</v>
          </cell>
          <cell r="E4087">
            <v>1236.72</v>
          </cell>
          <cell r="F4087">
            <v>1795.03</v>
          </cell>
        </row>
        <row r="4088">
          <cell r="A4088" t="str">
            <v>97</v>
          </cell>
          <cell r="B4088" t="str">
            <v>SINALIZACAO E COMUNICACAO VISUAL</v>
          </cell>
        </row>
        <row r="4089">
          <cell r="A4089" t="str">
            <v>97.02</v>
          </cell>
          <cell r="B4089" t="str">
            <v>Placas, porticos e obeliscos arquitetônicos</v>
          </cell>
        </row>
        <row r="4090">
          <cell r="A4090" t="str">
            <v>97.02.030</v>
          </cell>
          <cell r="B4090" t="str">
            <v>Placa comemorativa em aço inoxidável escovado</v>
          </cell>
          <cell r="C4090" t="str">
            <v>M2</v>
          </cell>
          <cell r="D4090">
            <v>9072.9599999999991</v>
          </cell>
          <cell r="E4090">
            <v>82.36</v>
          </cell>
          <cell r="F4090">
            <v>9155.32</v>
          </cell>
        </row>
        <row r="4091">
          <cell r="A4091" t="str">
            <v>97.02.036</v>
          </cell>
          <cell r="B4091" t="str">
            <v>Placa de identificação em PVC com texto em vinil</v>
          </cell>
          <cell r="C4091" t="str">
            <v>M2</v>
          </cell>
          <cell r="D4091">
            <v>231.48</v>
          </cell>
          <cell r="E4091">
            <v>82.36</v>
          </cell>
          <cell r="F4091">
            <v>313.83999999999997</v>
          </cell>
        </row>
        <row r="4092">
          <cell r="A4092" t="str">
            <v>97.02.190</v>
          </cell>
          <cell r="B4092" t="str">
            <v>Placa de identificação em acrílico com texto em vinil</v>
          </cell>
          <cell r="C4092" t="str">
            <v>M2</v>
          </cell>
          <cell r="D4092">
            <v>1589</v>
          </cell>
          <cell r="E4092">
            <v>82.36</v>
          </cell>
          <cell r="F4092">
            <v>1671.36</v>
          </cell>
        </row>
        <row r="4093">
          <cell r="A4093" t="str">
            <v>97.02.193</v>
          </cell>
          <cell r="B4093" t="str">
            <v>Placa de sinalização em PVC fotoluminescente (200x200mm), com indicação de equipamentos de alarme, detecção e extinção de incêndio</v>
          </cell>
          <cell r="C4093" t="str">
            <v>UN</v>
          </cell>
          <cell r="D4093">
            <v>14.99</v>
          </cell>
          <cell r="E4093">
            <v>5.97</v>
          </cell>
          <cell r="F4093">
            <v>20.96</v>
          </cell>
        </row>
        <row r="4094">
          <cell r="A4094" t="str">
            <v>97.02.194</v>
          </cell>
          <cell r="B4094" t="str">
            <v>Placa de sinalização em PVC fotoluminescente (150x150mm), com indicação de equipamentos de combate à incêndio e alarme</v>
          </cell>
          <cell r="C4094" t="str">
            <v>UN</v>
          </cell>
          <cell r="D4094">
            <v>9.5</v>
          </cell>
          <cell r="E4094">
            <v>5.97</v>
          </cell>
          <cell r="F4094">
            <v>15.47</v>
          </cell>
        </row>
        <row r="4095">
          <cell r="A4095" t="str">
            <v>97.02.195</v>
          </cell>
          <cell r="B4095" t="str">
            <v>Placa de sinalização em PVC fotoluminescente (240x120mm), com indicação de rota de evacuação e saída de emergência</v>
          </cell>
          <cell r="C4095" t="str">
            <v>UN</v>
          </cell>
          <cell r="D4095">
            <v>19.04</v>
          </cell>
          <cell r="E4095">
            <v>5.97</v>
          </cell>
          <cell r="F4095">
            <v>25.01</v>
          </cell>
        </row>
        <row r="4096">
          <cell r="A4096" t="str">
            <v>97.02.196</v>
          </cell>
          <cell r="B4096" t="str">
            <v>Placa de sinalização em PVC fotoluminescente, com identificação de pavimentos</v>
          </cell>
          <cell r="C4096" t="str">
            <v>UN</v>
          </cell>
          <cell r="D4096">
            <v>11.51</v>
          </cell>
          <cell r="E4096">
            <v>5.97</v>
          </cell>
          <cell r="F4096">
            <v>17.48</v>
          </cell>
        </row>
        <row r="4097">
          <cell r="A4097" t="str">
            <v>97.02.197</v>
          </cell>
          <cell r="B4097" t="str">
            <v>Placa de sinalização em PVC, com indicação de alerta</v>
          </cell>
          <cell r="C4097" t="str">
            <v>UN</v>
          </cell>
          <cell r="D4097">
            <v>24.44</v>
          </cell>
          <cell r="E4097">
            <v>5.97</v>
          </cell>
          <cell r="F4097">
            <v>30.41</v>
          </cell>
        </row>
        <row r="4098">
          <cell r="A4098" t="str">
            <v>97.02.198</v>
          </cell>
          <cell r="B4098" t="str">
            <v>Placa de sinalização em PVC, com indicação de proibição normativa</v>
          </cell>
          <cell r="C4098" t="str">
            <v>UN</v>
          </cell>
          <cell r="D4098">
            <v>8.6199999999999992</v>
          </cell>
          <cell r="E4098">
            <v>5.97</v>
          </cell>
          <cell r="F4098">
            <v>14.59</v>
          </cell>
        </row>
        <row r="4099">
          <cell r="A4099" t="str">
            <v>97.02.210</v>
          </cell>
          <cell r="B4099" t="str">
            <v>Placa de sinalização em PVC para ambientes</v>
          </cell>
          <cell r="C4099" t="str">
            <v>UN</v>
          </cell>
          <cell r="D4099">
            <v>209.8</v>
          </cell>
          <cell r="E4099">
            <v>3.39</v>
          </cell>
          <cell r="F4099">
            <v>213.19</v>
          </cell>
        </row>
        <row r="4100">
          <cell r="A4100" t="str">
            <v>97.03</v>
          </cell>
          <cell r="B4100" t="str">
            <v>Pintura de letras e pictogramas</v>
          </cell>
        </row>
        <row r="4101">
          <cell r="A4101" t="str">
            <v>97.03.010</v>
          </cell>
          <cell r="B4101" t="str">
            <v>Sinalização com pictograma em tinta acrílica</v>
          </cell>
          <cell r="C4101" t="str">
            <v>UN</v>
          </cell>
          <cell r="D4101">
            <v>11.69</v>
          </cell>
          <cell r="E4101">
            <v>52.07</v>
          </cell>
          <cell r="F4101">
            <v>63.76</v>
          </cell>
        </row>
        <row r="4102">
          <cell r="A4102" t="str">
            <v>97.05</v>
          </cell>
          <cell r="B4102" t="str">
            <v>Placas, porticos e sinalizacao viaria</v>
          </cell>
        </row>
        <row r="4103">
          <cell r="A4103" t="str">
            <v>97.05.070</v>
          </cell>
          <cell r="B4103" t="str">
            <v>Manta de borracha para sinalização em estacionamento e proteção de coluna e parede, de 1000 x 750 mm e espessura 10 mm</v>
          </cell>
          <cell r="C4103" t="str">
            <v>UN</v>
          </cell>
          <cell r="D4103">
            <v>86.47</v>
          </cell>
          <cell r="E4103">
            <v>7</v>
          </cell>
          <cell r="F4103">
            <v>93.47</v>
          </cell>
        </row>
        <row r="4104">
          <cell r="A4104" t="str">
            <v>97.05.080</v>
          </cell>
          <cell r="B4104" t="str">
            <v>Cantoneira de borracha para sinalização em estacionamento e proteção de coluna, de 750 x 100 x 100 mm e espessura 10 mm</v>
          </cell>
          <cell r="C4104" t="str">
            <v>UN</v>
          </cell>
          <cell r="D4104">
            <v>32.770000000000003</v>
          </cell>
          <cell r="E4104">
            <v>1.44</v>
          </cell>
          <cell r="F4104">
            <v>34.21</v>
          </cell>
        </row>
        <row r="4105">
          <cell r="A4105" t="str">
            <v>97.05.130</v>
          </cell>
          <cell r="B4105" t="str">
            <v>Colocação de placa em suporte de madeira / metálico - solo</v>
          </cell>
          <cell r="C4105" t="str">
            <v>M2</v>
          </cell>
          <cell r="D4105">
            <v>68.680000000000007</v>
          </cell>
          <cell r="F4105">
            <v>68.680000000000007</v>
          </cell>
        </row>
        <row r="4106">
          <cell r="A4106" t="str">
            <v>97.05.140</v>
          </cell>
          <cell r="B4106" t="str">
            <v>Suporte de perfil metálico galvanizado</v>
          </cell>
          <cell r="C4106" t="str">
            <v>KG</v>
          </cell>
          <cell r="D4106">
            <v>30.83</v>
          </cell>
          <cell r="F4106">
            <v>30.83</v>
          </cell>
        </row>
        <row r="4107">
          <cell r="A4107" t="str">
            <v>98</v>
          </cell>
          <cell r="B4107" t="str">
            <v>ARQUITETURA DE INTERIORES</v>
          </cell>
        </row>
        <row r="4108">
          <cell r="A4108" t="str">
            <v>98.02</v>
          </cell>
          <cell r="B4108" t="str">
            <v>Mobiliario</v>
          </cell>
        </row>
        <row r="4109">
          <cell r="A4109" t="str">
            <v>98.02.210</v>
          </cell>
          <cell r="B4109" t="str">
            <v>Banco de madeira com encosto e pés em ferro fundido pintado</v>
          </cell>
          <cell r="C4109" t="str">
            <v>UN</v>
          </cell>
          <cell r="D4109">
            <v>802.7</v>
          </cell>
          <cell r="F4109">
            <v>802.7</v>
          </cell>
        </row>
      </sheetData>
      <sheetData sheetId="17"/>
      <sheetData sheetId="18">
        <row r="1">
          <cell r="C1" t="str">
            <v>CUSTO HORÁRIO R$</v>
          </cell>
        </row>
        <row r="2">
          <cell r="A2" t="str">
            <v>CÓDIGO</v>
          </cell>
          <cell r="B2" t="str">
            <v>DESCRIÇÃO</v>
          </cell>
          <cell r="C2" t="str">
            <v>EM OPERAÇÃO</v>
          </cell>
          <cell r="D2" t="str">
            <v>À DISPOSIÇÃO</v>
          </cell>
        </row>
        <row r="3">
          <cell r="A3">
            <v>94001</v>
          </cell>
          <cell r="B3" t="str">
            <v>BETONEIRA 400 LITROS</v>
          </cell>
          <cell r="C3">
            <v>3.06</v>
          </cell>
          <cell r="D3">
            <v>0.78</v>
          </cell>
        </row>
        <row r="4">
          <cell r="A4">
            <v>94008</v>
          </cell>
          <cell r="B4" t="str">
            <v>CAMINHÃO BASCULANTE - 10 M3</v>
          </cell>
          <cell r="C4">
            <v>305.94</v>
          </cell>
          <cell r="D4">
            <v>94.49</v>
          </cell>
        </row>
        <row r="5">
          <cell r="A5">
            <v>94009</v>
          </cell>
          <cell r="B5" t="str">
            <v>CAMINHÃO BASCULANTE - 14 M3</v>
          </cell>
          <cell r="C5">
            <v>307.56</v>
          </cell>
          <cell r="D5">
            <v>98.44</v>
          </cell>
        </row>
        <row r="6">
          <cell r="A6">
            <v>94010</v>
          </cell>
          <cell r="B6" t="str">
            <v>CAMINHÃO BASCULANTE - 17 M3</v>
          </cell>
          <cell r="C6">
            <v>320.89999999999998</v>
          </cell>
          <cell r="D6">
            <v>108.34</v>
          </cell>
        </row>
        <row r="7">
          <cell r="A7">
            <v>94011</v>
          </cell>
          <cell r="B7" t="str">
            <v>CAMINHÃO COM CARROCERIA DE MADEIRA COMP. 4,20 M</v>
          </cell>
          <cell r="C7">
            <v>156.22</v>
          </cell>
          <cell r="D7">
            <v>66.45</v>
          </cell>
        </row>
        <row r="8">
          <cell r="A8">
            <v>94013</v>
          </cell>
          <cell r="B8" t="str">
            <v>CAMINHÃO ESPARGIDOR- TANQUE 6000 L.</v>
          </cell>
          <cell r="C8">
            <v>251.32</v>
          </cell>
          <cell r="D8">
            <v>95.45</v>
          </cell>
        </row>
        <row r="9">
          <cell r="A9">
            <v>94014</v>
          </cell>
          <cell r="B9" t="str">
            <v>CAMINHÃO IRRIGADEIRA - 6000 L- BASCULANTE C/CABINE.</v>
          </cell>
          <cell r="C9">
            <v>202.99</v>
          </cell>
          <cell r="D9">
            <v>76.260000000000005</v>
          </cell>
        </row>
        <row r="10">
          <cell r="A10">
            <v>94015</v>
          </cell>
          <cell r="B10" t="str">
            <v>PÁ CARREGADEIRA DE PNEUS - 1,80 M3</v>
          </cell>
          <cell r="C10">
            <v>299.06</v>
          </cell>
          <cell r="D10">
            <v>127.6</v>
          </cell>
        </row>
        <row r="11">
          <cell r="A11">
            <v>94017</v>
          </cell>
          <cell r="B11" t="str">
            <v>CAMINHÃO TRATOR COM SEMI REBOQUE PLANO CARREGA TUDO</v>
          </cell>
          <cell r="C11">
            <v>428.34</v>
          </cell>
          <cell r="D11">
            <v>114.12</v>
          </cell>
        </row>
        <row r="12">
          <cell r="A12">
            <v>94019</v>
          </cell>
          <cell r="B12" t="str">
            <v>COMPRESSOR PORTÁTIL ATLAS COPCO - MOD.XAS 137 - 275 PCM SEM ROMPEDOR</v>
          </cell>
          <cell r="C12">
            <v>90.86</v>
          </cell>
          <cell r="D12">
            <v>29.25</v>
          </cell>
        </row>
        <row r="13">
          <cell r="A13">
            <v>94029</v>
          </cell>
          <cell r="B13" t="str">
            <v>GRADE ARADORA DE 18 DISCOS</v>
          </cell>
          <cell r="C13">
            <v>8.58</v>
          </cell>
          <cell r="D13">
            <v>5.98</v>
          </cell>
        </row>
        <row r="14">
          <cell r="A14">
            <v>94030</v>
          </cell>
          <cell r="B14" t="str">
            <v>GUINDASTE DE LANÇA FIXA SOBRE ESTEIRAS - 12 T</v>
          </cell>
          <cell r="C14">
            <v>116.32</v>
          </cell>
          <cell r="D14">
            <v>56.59</v>
          </cell>
        </row>
        <row r="15">
          <cell r="A15">
            <v>94038</v>
          </cell>
          <cell r="B15" t="str">
            <v>MOTONIVELADORA - 125 HP</v>
          </cell>
          <cell r="C15">
            <v>328.85</v>
          </cell>
          <cell r="D15">
            <v>159.69999999999999</v>
          </cell>
        </row>
        <row r="16">
          <cell r="A16">
            <v>94043</v>
          </cell>
          <cell r="B16" t="str">
            <v>MARTELETE ROMPEDOR PNEUMÁTICO</v>
          </cell>
          <cell r="C16">
            <v>29.59</v>
          </cell>
          <cell r="D16">
            <v>29.29</v>
          </cell>
        </row>
        <row r="17">
          <cell r="A17">
            <v>94045</v>
          </cell>
          <cell r="B17" t="str">
            <v>RETROESCAVADEIRA - CAP. CAÇAMBA FRONTAL 0,76 M3</v>
          </cell>
          <cell r="C17">
            <v>166.79</v>
          </cell>
          <cell r="D17">
            <v>78.84</v>
          </cell>
        </row>
        <row r="18">
          <cell r="A18">
            <v>94049</v>
          </cell>
          <cell r="B18" t="str">
            <v>ROLO COMPACTADOR VIBRATÓRIO DE UM CILINDRO - MULLER BRASIL - VAP 55A</v>
          </cell>
          <cell r="C18">
            <v>181.08</v>
          </cell>
          <cell r="D18">
            <v>81.67</v>
          </cell>
        </row>
        <row r="19">
          <cell r="A19">
            <v>94054</v>
          </cell>
          <cell r="B19" t="str">
            <v>ROLO COMPACTADOR VIBRATÓRIO DE UM CILINDRO-DYNAPAC CA-15PD - 6,9 T - PÉ DE CARNEIRO</v>
          </cell>
          <cell r="C19">
            <v>194.22</v>
          </cell>
          <cell r="D19">
            <v>90.82</v>
          </cell>
        </row>
        <row r="20">
          <cell r="A20">
            <v>94059</v>
          </cell>
          <cell r="B20" t="str">
            <v>TRATOR DE TRAÇÃO AGRÍCOLA 85 CV - VALTRA A-850  - 4 X 4</v>
          </cell>
          <cell r="C20">
            <v>162.81</v>
          </cell>
          <cell r="D20">
            <v>65.09</v>
          </cell>
        </row>
        <row r="21">
          <cell r="A21">
            <v>94061</v>
          </cell>
          <cell r="B21" t="str">
            <v>TRATOR SOBRE ESTEIRAS KOMATSU MOD D-51 EX22 C/ LÂMINA 2,9M3</v>
          </cell>
          <cell r="C21">
            <v>302.33999999999997</v>
          </cell>
          <cell r="D21">
            <v>163.16999999999999</v>
          </cell>
        </row>
        <row r="22">
          <cell r="A22">
            <v>94113</v>
          </cell>
          <cell r="B22" t="str">
            <v>CAMINHÃO BASCULANTE - 4 M3</v>
          </cell>
          <cell r="C22">
            <v>215.11</v>
          </cell>
          <cell r="D22">
            <v>83.46</v>
          </cell>
        </row>
        <row r="23">
          <cell r="A23">
            <v>94201</v>
          </cell>
          <cell r="B23" t="str">
            <v>BATE ESTACA MARTELO - 40 T</v>
          </cell>
          <cell r="C23">
            <v>103.53</v>
          </cell>
          <cell r="D23">
            <v>62.95</v>
          </cell>
        </row>
        <row r="24">
          <cell r="A24">
            <v>94202</v>
          </cell>
          <cell r="B24" t="str">
            <v>BATE ESTACA MARTELO - 80 T</v>
          </cell>
          <cell r="C24">
            <v>572.49</v>
          </cell>
          <cell r="D24">
            <v>370.69</v>
          </cell>
        </row>
        <row r="25">
          <cell r="A25">
            <v>94203</v>
          </cell>
          <cell r="B25" t="str">
            <v>BATE ESTACAS ( COMPLEMENTO 22B )</v>
          </cell>
          <cell r="C25">
            <v>6.32</v>
          </cell>
          <cell r="D25">
            <v>4.37</v>
          </cell>
        </row>
        <row r="26">
          <cell r="A26">
            <v>94204</v>
          </cell>
          <cell r="B26" t="str">
            <v>BETONEIRA 150 LITROS</v>
          </cell>
          <cell r="C26">
            <v>1.1200000000000001</v>
          </cell>
          <cell r="D26">
            <v>0.33</v>
          </cell>
        </row>
        <row r="27">
          <cell r="A27">
            <v>94205</v>
          </cell>
          <cell r="B27" t="str">
            <v>BOMBA DE ARGAMASSA CAP. 30 A 120 L/MIN</v>
          </cell>
          <cell r="C27">
            <v>59.12</v>
          </cell>
          <cell r="D27">
            <v>30.49</v>
          </cell>
        </row>
        <row r="28">
          <cell r="A28">
            <v>94206</v>
          </cell>
          <cell r="B28" t="str">
            <v>BOMBA DE CONCRETO PUTZMEISTER - MOD. BSA 1409 D - 94 M3/H  188HP</v>
          </cell>
          <cell r="C28">
            <v>326.8</v>
          </cell>
          <cell r="D28">
            <v>147.91</v>
          </cell>
        </row>
        <row r="29">
          <cell r="A29">
            <v>94207</v>
          </cell>
          <cell r="B29" t="str">
            <v>BOMBA PARA INJEÇAO DE NATA  DE CIMENTO 20 A 40 L/MIN.</v>
          </cell>
          <cell r="C29">
            <v>14.28</v>
          </cell>
          <cell r="D29">
            <v>8.09</v>
          </cell>
        </row>
        <row r="30">
          <cell r="A30">
            <v>94208</v>
          </cell>
          <cell r="B30" t="str">
            <v>BOMBA SUBMERSÍVEL DE DRENAGEM 1,4KW 2HP</v>
          </cell>
          <cell r="C30">
            <v>5.3</v>
          </cell>
          <cell r="D30">
            <v>3.1</v>
          </cell>
        </row>
        <row r="31">
          <cell r="A31">
            <v>94209</v>
          </cell>
          <cell r="B31" t="str">
            <v>BOMBA SUBMERSÍVEL FLYGT - BS 2620 MT (3,6HP)</v>
          </cell>
          <cell r="C31">
            <v>8.65</v>
          </cell>
          <cell r="D31">
            <v>3.73</v>
          </cell>
        </row>
        <row r="32">
          <cell r="A32">
            <v>94210</v>
          </cell>
          <cell r="B32" t="str">
            <v>BOMBA SUBMERSÍVEL PARA ESGOTO 20 HP</v>
          </cell>
          <cell r="C32">
            <v>29.51</v>
          </cell>
          <cell r="D32">
            <v>11.11</v>
          </cell>
        </row>
        <row r="33">
          <cell r="A33">
            <v>94215</v>
          </cell>
          <cell r="B33" t="str">
            <v>CAMINHÃO CARGA SECA CAPACIDADE  8 TON.</v>
          </cell>
          <cell r="C33">
            <v>196.49</v>
          </cell>
          <cell r="D33">
            <v>75.150000000000006</v>
          </cell>
        </row>
        <row r="34">
          <cell r="A34">
            <v>94216</v>
          </cell>
          <cell r="B34" t="str">
            <v>CAMINHÃO MB - ATEGO 1419/48 - 4800 M/M - DIESEL - COM CARROC. MAD. DE LEI CAP. 8T E GUINDASTE MUNCK PK 7.001 SLD 1</v>
          </cell>
          <cell r="C34">
            <v>216.3</v>
          </cell>
          <cell r="D34">
            <v>86.38</v>
          </cell>
        </row>
        <row r="35">
          <cell r="A35">
            <v>94217</v>
          </cell>
          <cell r="B35" t="str">
            <v>CAMINHÃO FORA DE ESTRADA CAP. 16 M3 / 27 TON.</v>
          </cell>
          <cell r="C35">
            <v>466.52</v>
          </cell>
          <cell r="D35">
            <v>142.80000000000001</v>
          </cell>
        </row>
        <row r="36">
          <cell r="A36">
            <v>94219</v>
          </cell>
          <cell r="B36" t="str">
            <v>CARRO POPULAR</v>
          </cell>
          <cell r="C36">
            <v>56.55</v>
          </cell>
          <cell r="D36">
            <v>39.26</v>
          </cell>
        </row>
        <row r="37">
          <cell r="A37">
            <v>94221</v>
          </cell>
          <cell r="B37" t="str">
            <v>COMPACTADOR MANUAL DE PLACA VIBRATÓRIA REVERSÍVEL 282 KG</v>
          </cell>
          <cell r="C37">
            <v>45.05</v>
          </cell>
          <cell r="D37">
            <v>37.82</v>
          </cell>
        </row>
        <row r="38">
          <cell r="A38">
            <v>94223</v>
          </cell>
          <cell r="B38" t="str">
            <v>COMPRESSOR PORTÁTIL - 400 PCM ( COM DIESEL E OPERADOR )</v>
          </cell>
          <cell r="C38">
            <v>127.23</v>
          </cell>
          <cell r="D38">
            <v>36.15</v>
          </cell>
        </row>
        <row r="39">
          <cell r="A39">
            <v>94226</v>
          </cell>
          <cell r="B39" t="str">
            <v>CONJUNTO OXI-ACETILENO PARA SOLDA E CORTE</v>
          </cell>
          <cell r="C39">
            <v>8.68</v>
          </cell>
          <cell r="D39">
            <v>5.64</v>
          </cell>
        </row>
        <row r="40">
          <cell r="A40">
            <v>94231</v>
          </cell>
          <cell r="B40" t="str">
            <v>EQUIPAMENTO PARA TRANSPORTE HORIZONTAL DENTRO DE TUNNEL LINER</v>
          </cell>
          <cell r="C40">
            <v>2.35</v>
          </cell>
          <cell r="D40">
            <v>1.51</v>
          </cell>
        </row>
        <row r="41">
          <cell r="A41">
            <v>94232</v>
          </cell>
          <cell r="B41" t="str">
            <v>ESCAVADEIRA DE LANÇA FIXA - 0,66 M3</v>
          </cell>
          <cell r="C41">
            <v>179.02</v>
          </cell>
          <cell r="D41">
            <v>99.11</v>
          </cell>
        </row>
        <row r="42">
          <cell r="A42">
            <v>94233</v>
          </cell>
          <cell r="B42" t="str">
            <v>ESCAVADEIRA HIDRÁULICA SOBRE ESTEIRAS CAP. 1,50 M3</v>
          </cell>
          <cell r="C42">
            <v>285.33999999999997</v>
          </cell>
          <cell r="D42">
            <v>127.7</v>
          </cell>
        </row>
        <row r="43">
          <cell r="A43">
            <v>94235</v>
          </cell>
          <cell r="B43" t="str">
            <v>ESTAÇÃO TOTAL MANUAL,  PRECISÃO 1” P/ LEVANTAMENTO DE TERRENO – ALCANCE  DE 500 METROS (COM ACESSÓRIOS) - MOD.  LEICA TS 10  1” OU SIMILAR</v>
          </cell>
          <cell r="C43">
            <v>10.050000000000001</v>
          </cell>
          <cell r="D43">
            <v>7.1</v>
          </cell>
        </row>
        <row r="44">
          <cell r="A44">
            <v>94236</v>
          </cell>
          <cell r="B44" t="str">
            <v>ESTAÇÃO TOTAL MANUAL,  PRECISÃO 3” P/ LEVANTAMENTO DE TERRENO – ALCANCE  DE 500 METROS (COM ACESSÓRIOS )- MOD.  LEICA TS 10  3” OU SIMILAR</v>
          </cell>
          <cell r="C44">
            <v>6.94</v>
          </cell>
          <cell r="D44">
            <v>4.9000000000000004</v>
          </cell>
        </row>
        <row r="45">
          <cell r="A45">
            <v>94237</v>
          </cell>
          <cell r="B45" t="str">
            <v>ESTAÇÃO TOTAL LEICA - TS06 5" PLUS</v>
          </cell>
          <cell r="C45">
            <v>11.33</v>
          </cell>
          <cell r="D45">
            <v>8</v>
          </cell>
        </row>
        <row r="46">
          <cell r="A46">
            <v>94238</v>
          </cell>
          <cell r="B46" t="str">
            <v>FRESADORA DE PAVIMENTOS A FRIO W-100 - MODELO BÁSICO PESO OPERACIONAL DE 14.250 KG - DIESEL - 154 KW</v>
          </cell>
          <cell r="C46">
            <v>1014.94</v>
          </cell>
          <cell r="D46">
            <v>442.21</v>
          </cell>
        </row>
        <row r="47">
          <cell r="A47">
            <v>94239</v>
          </cell>
          <cell r="B47" t="str">
            <v>FURADEIRA ELÉTRICA MANUAL</v>
          </cell>
          <cell r="C47">
            <v>1.23</v>
          </cell>
          <cell r="D47">
            <v>0.64</v>
          </cell>
        </row>
        <row r="48">
          <cell r="A48">
            <v>94240</v>
          </cell>
          <cell r="B48" t="str">
            <v>GRUPO GERADOR 170KVA</v>
          </cell>
          <cell r="C48">
            <v>195.58</v>
          </cell>
          <cell r="D48">
            <v>17.7</v>
          </cell>
        </row>
        <row r="49">
          <cell r="A49">
            <v>94241</v>
          </cell>
          <cell r="B49" t="str">
            <v>GRUPO GERADOR 260KVA</v>
          </cell>
          <cell r="C49">
            <v>293.19</v>
          </cell>
          <cell r="D49">
            <v>21.82</v>
          </cell>
        </row>
        <row r="50">
          <cell r="A50">
            <v>94242</v>
          </cell>
          <cell r="B50" t="str">
            <v>GRUPO GERADOR 360KVA</v>
          </cell>
          <cell r="C50">
            <v>417.17</v>
          </cell>
          <cell r="D50">
            <v>37.729999999999997</v>
          </cell>
        </row>
        <row r="51">
          <cell r="A51">
            <v>94243</v>
          </cell>
          <cell r="B51" t="str">
            <v>GRUPO GERADOR 81KVA</v>
          </cell>
          <cell r="C51">
            <v>98.86</v>
          </cell>
          <cell r="D51">
            <v>12.88</v>
          </cell>
        </row>
        <row r="52">
          <cell r="A52">
            <v>94244</v>
          </cell>
          <cell r="B52" t="str">
            <v>GUINCHO DE COLUNA COM MOTO FREIO - 400 KG</v>
          </cell>
          <cell r="C52">
            <v>3.07</v>
          </cell>
          <cell r="D52">
            <v>0.79</v>
          </cell>
        </row>
        <row r="53">
          <cell r="A53">
            <v>94245</v>
          </cell>
          <cell r="B53" t="str">
            <v>GUINDASTE HIDRÁULICO SOBRE PNEUS - 20/25 T</v>
          </cell>
          <cell r="C53">
            <v>454.77</v>
          </cell>
          <cell r="D53">
            <v>241.8</v>
          </cell>
        </row>
        <row r="54">
          <cell r="A54">
            <v>94247</v>
          </cell>
          <cell r="B54" t="str">
            <v>CAMINHÃO GUINDASTE COM LANÇA TELESCÓPICA CAP. 130 T TADANO FAUN  - ATF 130</v>
          </cell>
          <cell r="C54">
            <v>1431.96</v>
          </cell>
          <cell r="D54">
            <v>774.65</v>
          </cell>
        </row>
        <row r="55">
          <cell r="A55">
            <v>94249</v>
          </cell>
          <cell r="B55" t="str">
            <v>LAVADORA JATO D'AGUA DE ALTA PRESSAO</v>
          </cell>
          <cell r="C55">
            <v>2.81</v>
          </cell>
          <cell r="D55">
            <v>0.62</v>
          </cell>
        </row>
        <row r="56">
          <cell r="A56">
            <v>94250</v>
          </cell>
          <cell r="B56" t="str">
            <v>LIXADEIRA PARA CONCRETO</v>
          </cell>
          <cell r="C56">
            <v>2</v>
          </cell>
          <cell r="D56">
            <v>0.11</v>
          </cell>
        </row>
        <row r="57">
          <cell r="A57">
            <v>94251</v>
          </cell>
          <cell r="B57" t="str">
            <v>MÁQUINA DE PROJEÇÃO DE CONCRETO 22  M3/H ( SECA) E 17 M3/H ( ÚMIDA )</v>
          </cell>
          <cell r="C57">
            <v>99.93</v>
          </cell>
          <cell r="D57">
            <v>55.56</v>
          </cell>
        </row>
        <row r="58">
          <cell r="A58">
            <v>94252</v>
          </cell>
          <cell r="B58" t="str">
            <v>MÁQUINA DE PROJEÇÃO DE CONCRETO CAP. 3 M3/H</v>
          </cell>
          <cell r="C58">
            <v>28.7</v>
          </cell>
          <cell r="D58">
            <v>14.74</v>
          </cell>
        </row>
        <row r="59">
          <cell r="A59">
            <v>94253</v>
          </cell>
          <cell r="B59" t="str">
            <v>MÁQUINA DE PROJEÇÃO DE CONCRETO CAP. 8 M3/H</v>
          </cell>
          <cell r="C59">
            <v>35.340000000000003</v>
          </cell>
          <cell r="D59">
            <v>19.149999999999999</v>
          </cell>
        </row>
        <row r="60">
          <cell r="A60">
            <v>94254</v>
          </cell>
          <cell r="B60" t="str">
            <v>MÁQUINA DE SOLDA-RETIFICADOR 500A</v>
          </cell>
          <cell r="C60">
            <v>15.33</v>
          </cell>
          <cell r="D60">
            <v>1.29</v>
          </cell>
        </row>
        <row r="61">
          <cell r="A61">
            <v>94255</v>
          </cell>
          <cell r="B61" t="str">
            <v>MÁQUINA PARA JATEAMENTO - CAP. 350KG DE ABRASIVO</v>
          </cell>
          <cell r="C61">
            <v>5.35</v>
          </cell>
          <cell r="D61">
            <v>2.88</v>
          </cell>
        </row>
        <row r="62">
          <cell r="A62">
            <v>94257</v>
          </cell>
          <cell r="B62" t="str">
            <v>BATE-ESTACAS HIDRÁUL.P/ INSTAL. DE DEFENSAS VIÁRIAS-S/CAMINHÃO</v>
          </cell>
          <cell r="C62">
            <v>62.33</v>
          </cell>
          <cell r="D62">
            <v>52.44</v>
          </cell>
        </row>
        <row r="63">
          <cell r="A63">
            <v>94258</v>
          </cell>
          <cell r="B63" t="str">
            <v>MINI PERFURATRIZ ROTATIVA HIDRÁULICA S/ ESTEIRAS 200MM</v>
          </cell>
          <cell r="C63">
            <v>352.47</v>
          </cell>
          <cell r="D63">
            <v>221.88</v>
          </cell>
        </row>
        <row r="64">
          <cell r="A64">
            <v>94259</v>
          </cell>
          <cell r="B64" t="str">
            <v>CARREGADEIRA COMPACTA - CASE SR 175 - 60 HP CARGA OPERACIONAL 790 KG</v>
          </cell>
          <cell r="C64">
            <v>126.51</v>
          </cell>
          <cell r="D64">
            <v>73.36</v>
          </cell>
        </row>
        <row r="65">
          <cell r="A65">
            <v>94260</v>
          </cell>
          <cell r="B65" t="str">
            <v>MINIESCAVADEIRA</v>
          </cell>
          <cell r="C65">
            <v>106.66</v>
          </cell>
          <cell r="D65">
            <v>74.959999999999994</v>
          </cell>
        </row>
        <row r="66">
          <cell r="A66">
            <v>94261</v>
          </cell>
          <cell r="B66" t="str">
            <v>MISTURADOR DE ARGAMASSA</v>
          </cell>
          <cell r="C66">
            <v>5.46</v>
          </cell>
          <cell r="D66">
            <v>2.42</v>
          </cell>
        </row>
        <row r="67">
          <cell r="A67">
            <v>94263</v>
          </cell>
          <cell r="B67" t="str">
            <v>NÍVEL COM PRECISÃO DE 0,3 MM/KM</v>
          </cell>
          <cell r="C67">
            <v>6.04</v>
          </cell>
          <cell r="D67">
            <v>4.2699999999999996</v>
          </cell>
        </row>
        <row r="68">
          <cell r="A68">
            <v>94264</v>
          </cell>
          <cell r="B68" t="str">
            <v>NÍVEL COM PRECISÃO DE 0,7 MM/KM</v>
          </cell>
          <cell r="C68">
            <v>5.32</v>
          </cell>
          <cell r="D68">
            <v>3.76</v>
          </cell>
        </row>
        <row r="69">
          <cell r="A69">
            <v>94265</v>
          </cell>
          <cell r="B69" t="str">
            <v>NÍVEL TIPO NA728, PRECISÃO 1,5MM/ KM</v>
          </cell>
          <cell r="C69">
            <v>0.82</v>
          </cell>
          <cell r="D69">
            <v>0.56999999999999995</v>
          </cell>
        </row>
        <row r="70">
          <cell r="A70">
            <v>94267</v>
          </cell>
          <cell r="B70" t="str">
            <v>MOTONIVELADORA</v>
          </cell>
          <cell r="C70">
            <v>308.73</v>
          </cell>
          <cell r="D70">
            <v>126.79</v>
          </cell>
        </row>
        <row r="71">
          <cell r="A71">
            <v>94270</v>
          </cell>
          <cell r="B71" t="str">
            <v>PULVERIZADOR TIPO COSTAL</v>
          </cell>
          <cell r="C71">
            <v>0.05</v>
          </cell>
          <cell r="D71">
            <v>0.04</v>
          </cell>
        </row>
        <row r="72">
          <cell r="A72">
            <v>94271</v>
          </cell>
          <cell r="B72" t="str">
            <v>RÉGUA VIBRATÓRIA DUPLA PARA  CONCRETO (ALUMÍNIO)</v>
          </cell>
          <cell r="C72">
            <v>29.47</v>
          </cell>
          <cell r="D72">
            <v>28.05</v>
          </cell>
        </row>
        <row r="73">
          <cell r="A73">
            <v>94272</v>
          </cell>
          <cell r="B73" t="str">
            <v>ROLO COMPACTADOR VIBRAT. LISO-MANUAL  1600.</v>
          </cell>
          <cell r="C73">
            <v>62.27</v>
          </cell>
          <cell r="D73">
            <v>49.11</v>
          </cell>
        </row>
        <row r="74">
          <cell r="A74">
            <v>94273</v>
          </cell>
          <cell r="B74" t="str">
            <v>ROLO PÉ-DE-CARNEIRO VIBRATÓRIO DYNAPAC - MOD. CA-30-PD - PESO OPERACIONAL 11,3T</v>
          </cell>
          <cell r="C74">
            <v>297.48</v>
          </cell>
          <cell r="D74">
            <v>107.9</v>
          </cell>
        </row>
        <row r="75">
          <cell r="A75">
            <v>94274</v>
          </cell>
          <cell r="B75" t="str">
            <v>ROLO COMPACTADOR DE PNEUS 21,3T - ASFALTO - DYNAPAC CP 2100</v>
          </cell>
          <cell r="C75">
            <v>269.82</v>
          </cell>
          <cell r="D75">
            <v>115.91</v>
          </cell>
        </row>
        <row r="76">
          <cell r="A76">
            <v>94275</v>
          </cell>
          <cell r="B76" t="str">
            <v>ROLO COMPACTADOR DE PNEUS 27T - ASFALTO - DYNAPAC CP 2700</v>
          </cell>
          <cell r="C76">
            <v>285.13</v>
          </cell>
          <cell r="D76">
            <v>126.58</v>
          </cell>
        </row>
        <row r="77">
          <cell r="A77">
            <v>94279</v>
          </cell>
          <cell r="B77" t="str">
            <v>ROLO COMPACTADOR VIBRATÓRIO LISO - 4 T - DYNAPAC CC 1300 AUTOPROPELIDO</v>
          </cell>
          <cell r="C77">
            <v>120.38</v>
          </cell>
          <cell r="D77">
            <v>63.91</v>
          </cell>
        </row>
        <row r="78">
          <cell r="A78">
            <v>94281</v>
          </cell>
          <cell r="B78" t="str">
            <v>ROMPEDOR SUPER ATLAS COPCO - MOD. SUPER TEX P 60 S (33 KG)</v>
          </cell>
          <cell r="C78">
            <v>30.56</v>
          </cell>
          <cell r="D78">
            <v>29.97</v>
          </cell>
        </row>
        <row r="79">
          <cell r="A79">
            <v>94282</v>
          </cell>
          <cell r="B79" t="str">
            <v>SERRA CIRCULAR - 7.1/4"</v>
          </cell>
          <cell r="C79">
            <v>1.52</v>
          </cell>
          <cell r="D79">
            <v>0.2</v>
          </cell>
        </row>
        <row r="80">
          <cell r="A80">
            <v>94283</v>
          </cell>
          <cell r="B80" t="str">
            <v>SERRA CIRCULAR PARA CORTE DE CONCRETO ( S/ DISCO ) PROF. 13CM</v>
          </cell>
          <cell r="C80">
            <v>5.1100000000000003</v>
          </cell>
          <cell r="D80">
            <v>1.46</v>
          </cell>
        </row>
        <row r="81">
          <cell r="A81">
            <v>94284</v>
          </cell>
          <cell r="B81" t="str">
            <v xml:space="preserve">SONDA HIDRAULICA </v>
          </cell>
          <cell r="C81">
            <v>117.88</v>
          </cell>
          <cell r="D81">
            <v>60.08</v>
          </cell>
        </row>
        <row r="82">
          <cell r="A82">
            <v>94285</v>
          </cell>
          <cell r="B82" t="str">
            <v>TANQUE PARA INJEÇÃO DE RESINAS, NATAS E ARGAMASSAS</v>
          </cell>
          <cell r="C82">
            <v>0.73</v>
          </cell>
          <cell r="D82">
            <v>0.5</v>
          </cell>
        </row>
        <row r="83">
          <cell r="A83">
            <v>94286</v>
          </cell>
          <cell r="B83" t="str">
            <v>TEODOLITO COM PRECISÃO DE 10 SEGUNDOS</v>
          </cell>
          <cell r="C83">
            <v>1.31</v>
          </cell>
          <cell r="D83">
            <v>0.93</v>
          </cell>
        </row>
        <row r="84">
          <cell r="A84">
            <v>94287</v>
          </cell>
          <cell r="B84" t="str">
            <v>TRATOR DE ESTEIRA CAT - MOD. D5 - C/ LÂMINA VPAT</v>
          </cell>
          <cell r="C84">
            <v>414.58</v>
          </cell>
          <cell r="D84">
            <v>205.15</v>
          </cell>
        </row>
        <row r="85">
          <cell r="A85">
            <v>94288</v>
          </cell>
          <cell r="B85" t="str">
            <v>USINA DE ASFALTO FIXA CONTRA-FLUXO 60/80 T/H</v>
          </cell>
          <cell r="C85">
            <v>3106.52</v>
          </cell>
          <cell r="D85">
            <v>0</v>
          </cell>
        </row>
        <row r="86">
          <cell r="A86">
            <v>94289</v>
          </cell>
          <cell r="B86" t="str">
            <v>USINA DE SOLOS PRÉ-MISTURADOS A FRIO CAP. 350/600 TON</v>
          </cell>
          <cell r="C86">
            <v>396.4</v>
          </cell>
          <cell r="D86">
            <v>241.83</v>
          </cell>
        </row>
        <row r="87">
          <cell r="A87">
            <v>94290</v>
          </cell>
          <cell r="B87" t="str">
            <v>VASSOURA MECÂNICA - CMV - VM 2440</v>
          </cell>
          <cell r="C87">
            <v>9.15</v>
          </cell>
          <cell r="D87">
            <v>6.58</v>
          </cell>
        </row>
        <row r="88">
          <cell r="A88">
            <v>94291</v>
          </cell>
          <cell r="B88" t="str">
            <v>VEÍCULO / PASSAGEIROS - COR PRETA P/ REPRESENTAÇÃO.</v>
          </cell>
          <cell r="C88">
            <v>64.930000000000007</v>
          </cell>
          <cell r="D88">
            <v>39.04</v>
          </cell>
        </row>
        <row r="89">
          <cell r="A89">
            <v>94292</v>
          </cell>
          <cell r="B89" t="str">
            <v>EXAUSTOR ELÉTRICO 66 M3/H 250 MMCA</v>
          </cell>
          <cell r="C89">
            <v>4.55</v>
          </cell>
          <cell r="D89">
            <v>0.92</v>
          </cell>
        </row>
        <row r="90">
          <cell r="A90">
            <v>94293</v>
          </cell>
          <cell r="B90" t="str">
            <v>VIBROACABADORA  DE ASFALTO SOBRE ESTEIRA CAP. 300 TON/H</v>
          </cell>
          <cell r="C90">
            <v>323.33</v>
          </cell>
          <cell r="D90">
            <v>197.24</v>
          </cell>
        </row>
        <row r="91">
          <cell r="A91">
            <v>94294</v>
          </cell>
          <cell r="B91" t="str">
            <v>PERFURATRIZ MANUAL COM COLUNA E CONECTOR</v>
          </cell>
          <cell r="C91">
            <v>35.06</v>
          </cell>
          <cell r="D91">
            <v>31.87</v>
          </cell>
        </row>
        <row r="92">
          <cell r="A92">
            <v>94297</v>
          </cell>
          <cell r="B92" t="str">
            <v>ACABADORA DE SUPERFÍCIE 36" (SEM OPERADOR)</v>
          </cell>
          <cell r="C92">
            <v>6.88</v>
          </cell>
          <cell r="D92">
            <v>2.38</v>
          </cell>
        </row>
        <row r="93">
          <cell r="A93">
            <v>94299</v>
          </cell>
          <cell r="B93" t="str">
            <v>VIBRADOR DE IMERSÃO COM 5M DE MANGUEIRA COM MOTOR ELETRICO 2HP</v>
          </cell>
          <cell r="C93">
            <v>1.88</v>
          </cell>
          <cell r="D93">
            <v>0.39</v>
          </cell>
        </row>
        <row r="94">
          <cell r="A94">
            <v>94300</v>
          </cell>
          <cell r="B94" t="str">
            <v>MARTELETE ROTATIVO 0,8 KW</v>
          </cell>
          <cell r="C94">
            <v>29.41</v>
          </cell>
          <cell r="D94">
            <v>28.67</v>
          </cell>
        </row>
        <row r="95">
          <cell r="A95">
            <v>94301</v>
          </cell>
          <cell r="B95" t="str">
            <v>MARTELO ROTATIVO DEMOLIDOR 0,9 KW</v>
          </cell>
          <cell r="C95">
            <v>30.05</v>
          </cell>
          <cell r="D95">
            <v>29.09</v>
          </cell>
        </row>
        <row r="96">
          <cell r="A96">
            <v>94304</v>
          </cell>
          <cell r="B96" t="str">
            <v>POLIDORA DE PISO - MOTOR 3,5 CV - 220 V - 175 RPM PARA MÁRMORE E GRANILITE - CERTEC</v>
          </cell>
          <cell r="C96">
            <v>3.9</v>
          </cell>
          <cell r="D96">
            <v>1.6</v>
          </cell>
        </row>
        <row r="97">
          <cell r="A97">
            <v>94305</v>
          </cell>
          <cell r="B97" t="str">
            <v>MÁQUINA AIRLESS PARA PINTURA 250 BAR (COM OPERADOR)</v>
          </cell>
          <cell r="C97">
            <v>33.840000000000003</v>
          </cell>
          <cell r="D97">
            <v>31.81</v>
          </cell>
        </row>
        <row r="98">
          <cell r="A98">
            <v>94306</v>
          </cell>
          <cell r="B98" t="str">
            <v>SOQUETE VIBRATÓRIO</v>
          </cell>
          <cell r="C98">
            <v>40.04</v>
          </cell>
          <cell r="D98">
            <v>34.270000000000003</v>
          </cell>
        </row>
        <row r="99">
          <cell r="A99">
            <v>94307</v>
          </cell>
          <cell r="B99" t="str">
            <v>MOTOSERRA A GASOLINA DE PEQUENO PORTE, POTÊNCIA MÍN. 4 CV</v>
          </cell>
          <cell r="C99">
            <v>33.520000000000003</v>
          </cell>
          <cell r="D99">
            <v>27.58</v>
          </cell>
        </row>
        <row r="100">
          <cell r="A100">
            <v>94308</v>
          </cell>
          <cell r="B100" t="str">
            <v>VASSOURA MECÂNICA - REBOCADA MECANICAMENTE</v>
          </cell>
          <cell r="C100">
            <v>107.94</v>
          </cell>
          <cell r="D100">
            <v>77.5</v>
          </cell>
        </row>
        <row r="101">
          <cell r="A101">
            <v>94309</v>
          </cell>
          <cell r="B101" t="str">
            <v>CAÇAMBA BRITADORA DE 0,60M³ DE CICLO</v>
          </cell>
          <cell r="C101">
            <v>51.08</v>
          </cell>
          <cell r="D101">
            <v>32.880000000000003</v>
          </cell>
        </row>
        <row r="102">
          <cell r="A102">
            <v>94310</v>
          </cell>
          <cell r="B102" t="str">
            <v>USINA MISTURADORA MÓVEL PARA RECICLAGEM A FRIO, WIRTGEN MODELO KMA 240 OU SIMILAR (INCLUÍDOS OS BRAÇOS E PALHETAS)</v>
          </cell>
          <cell r="C102">
            <v>1425.75</v>
          </cell>
          <cell r="D102">
            <v>820.4</v>
          </cell>
        </row>
        <row r="103">
          <cell r="A103">
            <v>94311</v>
          </cell>
          <cell r="B103" t="str">
            <v>VAN, TETO ALTO</v>
          </cell>
          <cell r="C103">
            <v>110.47</v>
          </cell>
          <cell r="D103">
            <v>62.96</v>
          </cell>
        </row>
        <row r="104">
          <cell r="A104">
            <v>94312</v>
          </cell>
          <cell r="B104" t="str">
            <v>EQUIPAMENTO (PARA LIMPEZA DE GALERIAS, BOCAS DE LOBO, ETC), COMBINADO HIDROJATO/SUGADOR, MONTADO EM CHASSIS DE CAMINHÃO TRUCADO</v>
          </cell>
          <cell r="C104">
            <v>400.54</v>
          </cell>
          <cell r="D104">
            <v>195.34</v>
          </cell>
        </row>
        <row r="105">
          <cell r="A105">
            <v>94313</v>
          </cell>
          <cell r="B105" t="str">
            <v>EQUIPAMENTO COMBINADO HIDROJATO/ SUGADOR/ RECICLADOR P/ LIMPEZA DE GALERIAS, BOCA DE LOBO ETC, MONTADO EM CAMINHÃO TRUNCADO</v>
          </cell>
          <cell r="C105">
            <v>453.89</v>
          </cell>
          <cell r="D105">
            <v>183.51</v>
          </cell>
        </row>
        <row r="106">
          <cell r="A106">
            <v>94315</v>
          </cell>
          <cell r="B106" t="str">
            <v>USINA MÓVEL DE MICROREVESTIMENTO ASFÁLTICO À FRIO ATÉ 10M3, SOBRE CHASSI METÁLICO REFORÇADO, MONTADA NO CAMINHÃO TRUCADO PESO BRUTO 23.000KG</v>
          </cell>
          <cell r="C106">
            <v>648.16</v>
          </cell>
          <cell r="D106">
            <v>179.96</v>
          </cell>
        </row>
        <row r="107">
          <cell r="A107">
            <v>94316</v>
          </cell>
          <cell r="B107" t="str">
            <v>KIT SELA TRINCA A SER ACOPLADO NO CAMINHÃO CARROCERIA DE MADEIRA</v>
          </cell>
          <cell r="C107">
            <v>54.02</v>
          </cell>
          <cell r="D107">
            <v>37.65</v>
          </cell>
        </row>
      </sheetData>
      <sheetData sheetId="19"/>
      <sheetData sheetId="2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4C3D1-38E1-4D81-8D45-A62F6935324F}">
  <sheetPr>
    <tabColor theme="8" tint="-0.499984740745262"/>
    <outlinePr summaryBelow="0"/>
    <pageSetUpPr fitToPage="1"/>
  </sheetPr>
  <dimension ref="A1:J444"/>
  <sheetViews>
    <sheetView tabSelected="1" zoomScaleNormal="100" workbookViewId="0">
      <pane ySplit="6" topLeftCell="A7" activePane="bottomLeft" state="frozen"/>
      <selection pane="bottomLeft" activeCell="D12" sqref="D12"/>
    </sheetView>
  </sheetViews>
  <sheetFormatPr defaultColWidth="8.85546875" defaultRowHeight="14.25" outlineLevelCol="1" x14ac:dyDescent="0.25"/>
  <cols>
    <col min="1" max="1" width="8.7109375" style="13" bestFit="1" customWidth="1"/>
    <col min="2" max="2" width="8.7109375" style="13" customWidth="1"/>
    <col min="3" max="3" width="15.5703125" style="13" customWidth="1"/>
    <col min="4" max="4" width="69" style="13" customWidth="1"/>
    <col min="5" max="5" width="10.85546875" style="13" bestFit="1" customWidth="1"/>
    <col min="6" max="6" width="19.7109375" style="13" bestFit="1" customWidth="1"/>
    <col min="7" max="7" width="13.42578125" style="13" customWidth="1" outlineLevel="1"/>
    <col min="8" max="8" width="11.42578125" style="13" customWidth="1" outlineLevel="1"/>
    <col min="9" max="10" width="14.28515625" style="13" bestFit="1" customWidth="1" outlineLevel="1"/>
    <col min="11" max="16384" width="8.85546875" style="13"/>
  </cols>
  <sheetData>
    <row r="1" spans="1:10" s="4" customFormat="1" ht="23.25" x14ac:dyDescent="0.25">
      <c r="A1" s="1" t="s">
        <v>540</v>
      </c>
      <c r="B1" s="2"/>
      <c r="C1" s="2"/>
      <c r="D1" s="2"/>
      <c r="E1" s="2"/>
      <c r="F1" s="2"/>
      <c r="G1" s="2"/>
      <c r="H1" s="2"/>
      <c r="I1" s="2"/>
      <c r="J1" s="3"/>
    </row>
    <row r="2" spans="1:10" s="4" customFormat="1" ht="15.75" x14ac:dyDescent="0.25">
      <c r="A2" s="5" t="s">
        <v>0</v>
      </c>
      <c r="B2" s="6"/>
      <c r="C2" s="6"/>
      <c r="D2" s="6"/>
      <c r="E2" s="6"/>
      <c r="F2" s="6"/>
      <c r="G2" s="6"/>
      <c r="H2" s="6"/>
      <c r="I2" s="6"/>
      <c r="J2" s="7"/>
    </row>
    <row r="3" spans="1:10" s="4" customFormat="1" ht="15.75" x14ac:dyDescent="0.25">
      <c r="A3" s="5" t="s">
        <v>1</v>
      </c>
      <c r="B3" s="6"/>
      <c r="C3" s="6"/>
      <c r="D3" s="6"/>
      <c r="E3" s="6"/>
      <c r="F3" s="6"/>
      <c r="G3" s="6"/>
      <c r="H3" s="6"/>
      <c r="I3" s="6"/>
      <c r="J3" s="7"/>
    </row>
    <row r="4" spans="1:10" s="4" customFormat="1" ht="15" x14ac:dyDescent="0.25">
      <c r="A4" s="8"/>
      <c r="B4" s="9"/>
      <c r="C4" s="9"/>
      <c r="D4" s="42" t="s">
        <v>539</v>
      </c>
      <c r="E4" s="9"/>
      <c r="F4" s="9"/>
      <c r="G4" s="9"/>
      <c r="H4" s="9"/>
      <c r="I4" s="9"/>
      <c r="J4" s="10"/>
    </row>
    <row r="5" spans="1:10" ht="12" customHeight="1" x14ac:dyDescent="0.25">
      <c r="A5" s="46" t="s">
        <v>2</v>
      </c>
      <c r="B5" s="46" t="s">
        <v>3</v>
      </c>
      <c r="C5" s="46" t="s">
        <v>4</v>
      </c>
      <c r="D5" s="48" t="s">
        <v>5</v>
      </c>
      <c r="E5" s="46" t="s">
        <v>6</v>
      </c>
      <c r="F5" s="46" t="s">
        <v>7</v>
      </c>
      <c r="G5" s="11" t="s">
        <v>8</v>
      </c>
      <c r="H5" s="11"/>
      <c r="I5" s="12" t="s">
        <v>9</v>
      </c>
      <c r="J5" s="12"/>
    </row>
    <row r="6" spans="1:10" ht="10.15" customHeight="1" x14ac:dyDescent="0.25">
      <c r="A6" s="47"/>
      <c r="B6" s="47"/>
      <c r="C6" s="47"/>
      <c r="D6" s="46"/>
      <c r="E6" s="47"/>
      <c r="F6" s="47"/>
      <c r="G6" s="14" t="s">
        <v>10</v>
      </c>
      <c r="H6" s="14" t="s">
        <v>11</v>
      </c>
      <c r="I6" s="14" t="s">
        <v>10</v>
      </c>
      <c r="J6" s="14" t="s">
        <v>11</v>
      </c>
    </row>
    <row r="7" spans="1:10" ht="19.899999999999999" customHeight="1" x14ac:dyDescent="0.25">
      <c r="A7" s="15">
        <v>1</v>
      </c>
      <c r="B7" s="16"/>
      <c r="C7" s="16"/>
      <c r="D7" s="17" t="s">
        <v>12</v>
      </c>
      <c r="E7" s="16"/>
      <c r="F7" s="16"/>
      <c r="G7" s="16"/>
      <c r="H7" s="16"/>
      <c r="I7" s="18">
        <f>SUBTOTAL(9,I8:I202)</f>
        <v>0</v>
      </c>
      <c r="J7" s="18">
        <f>SUBTOTAL(9,J8:J202)</f>
        <v>0</v>
      </c>
    </row>
    <row r="8" spans="1:10" ht="19.899999999999999" customHeight="1" x14ac:dyDescent="0.25">
      <c r="A8" s="19" t="s">
        <v>13</v>
      </c>
      <c r="B8" s="20"/>
      <c r="C8" s="20"/>
      <c r="D8" s="21" t="s">
        <v>14</v>
      </c>
      <c r="E8" s="20"/>
      <c r="F8" s="20"/>
      <c r="G8" s="20"/>
      <c r="H8" s="22"/>
      <c r="I8" s="23">
        <f>SUBTOTAL(9,I9:I15)</f>
        <v>0</v>
      </c>
      <c r="J8" s="23">
        <f>SUBTOTAL(9,J9:J15)</f>
        <v>0</v>
      </c>
    </row>
    <row r="9" spans="1:10" ht="28.5" x14ac:dyDescent="0.25">
      <c r="A9" s="24" t="s">
        <v>15</v>
      </c>
      <c r="B9" s="25" t="s">
        <v>16</v>
      </c>
      <c r="C9" s="26">
        <v>1010000</v>
      </c>
      <c r="D9" s="24" t="str">
        <f>IF(B9="SIURB_INFRA",VLOOKUP(C9,'[25]Custos Unit INFRA ComDes Jan25'!$A:$D,2,0),IF(B9="SIURB_EDIF",VLOOKUP(C9,'[25]Custos Unit EDIF ComDes Jan25'!$A:$D,2,0),IF(B9="SINAPI",VLOOKUP(C9,[25]SINAPI!$G:$K,2,0),IF(B9="CDHU",VLOOKUP(C9,[25]CDHU!$A:$F,2,0),IF(B9="EQUIP_SIURB",VLOOKUP(C9,'[25]Equip Com Des Jan25'!$A:$D,2,0),"")))))</f>
        <v>LEVANTAMENTO PLANIALTIMÉTRICO CADASTRAL</v>
      </c>
      <c r="E9" s="25" t="str">
        <f>IF(B9="SIURB_INFRA",VLOOKUP(C9,'[25]Custos Unit INFRA ComDes Jan25'!$A:$D,3,0),IF(B9="SIURB_EDIF",VLOOKUP(C9,'[25]Custos Unit EDIF ComDes Jan25'!$A:$D,3,0),IF(B9="SINAPI",VLOOKUP(C9,[25]SINAPI!$G:$K,3,0),IF(B9="CDHU",VLOOKUP(C9,[25]CDHU!$A:$F,3,0),IF(B9="EQUIP_SIURB","H","")))))</f>
        <v>M2</v>
      </c>
      <c r="F9" s="27">
        <f>VLOOKUP(A9,[25]MEMÓRIA!$B$9:$V$1635,17,FALSE)</f>
        <v>30000</v>
      </c>
      <c r="G9" s="27"/>
      <c r="H9" s="28">
        <f t="shared" ref="H9:H15" si="0">ROUND(G9*(1+$I$433),2)</f>
        <v>0</v>
      </c>
      <c r="I9" s="28">
        <f>ROUND(G9*F9,2)</f>
        <v>0</v>
      </c>
      <c r="J9" s="28">
        <f>ROUND(H9*F9,2)</f>
        <v>0</v>
      </c>
    </row>
    <row r="10" spans="1:10" ht="28.5" x14ac:dyDescent="0.25">
      <c r="A10" s="24" t="s">
        <v>17</v>
      </c>
      <c r="B10" s="25" t="s">
        <v>16</v>
      </c>
      <c r="C10" s="26">
        <v>1014000</v>
      </c>
      <c r="D10" s="24" t="str">
        <f>IF(B10="SIURB_INFRA",VLOOKUP(C10,'[25]Custos Unit INFRA ComDes Jan25'!$A:$D,2,0),IF(B10="SIURB_EDIF",VLOOKUP(C10,'[25]Custos Unit EDIF ComDes Jan25'!$A:$D,2,0),IF(B10="SINAPI",VLOOKUP(C10,[25]SINAPI!$G:$K,2,0),IF(B10="CDHU",VLOOKUP(C10,[25]CDHU!$A:$F,2,0),IF(B10="EQUIP_SIURB",VLOOKUP(C10,'[25]Equip Com Des Jan25'!$A:$D,2,0),"")))))</f>
        <v>LEVANTAMENTO PLANIMÉTRICO DE VIA PÚBLICA E SEMI-CADASTRO DE IMÓVEIS</v>
      </c>
      <c r="E10" s="25" t="str">
        <f>IF(B10="SIURB_INFRA",VLOOKUP(C10,'[25]Custos Unit INFRA ComDes Jan25'!$A:$D,3,0),IF(B10="SIURB_EDIF",VLOOKUP(C10,'[25]Custos Unit EDIF ComDes Jan25'!$A:$D,3,0),IF(B10="SINAPI",VLOOKUP(C10,[25]SINAPI!$G:$K,3,0),IF(B10="CDHU",VLOOKUP(C10,[25]CDHU!$A:$F,3,0),IF(B10="EQUIP_SIURB","H","")))))</f>
        <v>M</v>
      </c>
      <c r="F10" s="27">
        <f>VLOOKUP(A10,[25]MEMÓRIA!$B$9:$V$1635,17,FALSE)</f>
        <v>600</v>
      </c>
      <c r="G10" s="27"/>
      <c r="H10" s="28">
        <f t="shared" si="0"/>
        <v>0</v>
      </c>
      <c r="I10" s="28">
        <f t="shared" ref="I10:I15" si="1">ROUND(G10*F10,2)</f>
        <v>0</v>
      </c>
      <c r="J10" s="28">
        <f t="shared" ref="J10:J15" si="2">ROUND(H10*F10,2)</f>
        <v>0</v>
      </c>
    </row>
    <row r="11" spans="1:10" ht="28.5" x14ac:dyDescent="0.25">
      <c r="A11" s="24" t="s">
        <v>18</v>
      </c>
      <c r="B11" s="25" t="s">
        <v>16</v>
      </c>
      <c r="C11" s="26">
        <v>1015000</v>
      </c>
      <c r="D11" s="24" t="str">
        <f>IF(B11="SIURB_INFRA",VLOOKUP(C11,'[25]Custos Unit INFRA ComDes Jan25'!$A:$D,2,0),IF(B11="SIURB_EDIF",VLOOKUP(C11,'[25]Custos Unit EDIF ComDes Jan25'!$A:$D,2,0),IF(B11="SINAPI",VLOOKUP(C11,[25]SINAPI!$G:$K,2,0),IF(B11="CDHU",VLOOKUP(C11,[25]CDHU!$A:$F,2,0),IF(B11="EQUIP_SIURB",VLOOKUP(C11,'[25]Equip Com Des Jan25'!$A:$D,2,0),"")))))</f>
        <v>NIVELAMENTO DO EIXO DE VIA PÚBLICA INCLUSIVE SOLEIRAS, GUIAS E TAMPÕES</v>
      </c>
      <c r="E11" s="25" t="str">
        <f>IF(B11="SIURB_INFRA",VLOOKUP(C11,'[25]Custos Unit INFRA ComDes Jan25'!$A:$D,3,0),IF(B11="SIURB_EDIF",VLOOKUP(C11,'[25]Custos Unit EDIF ComDes Jan25'!$A:$D,3,0),IF(B11="SINAPI",VLOOKUP(C11,[25]SINAPI!$G:$K,3,0),IF(B11="CDHU",VLOOKUP(C11,[25]CDHU!$A:$F,3,0),IF(B11="EQUIP_SIURB","H","")))))</f>
        <v>M</v>
      </c>
      <c r="F11" s="27">
        <f>VLOOKUP(A11,[25]MEMÓRIA!$B$9:$V$1635,17,FALSE)</f>
        <v>300</v>
      </c>
      <c r="G11" s="27"/>
      <c r="H11" s="28">
        <f t="shared" si="0"/>
        <v>0</v>
      </c>
      <c r="I11" s="28">
        <f t="shared" si="1"/>
        <v>0</v>
      </c>
      <c r="J11" s="28">
        <f t="shared" si="2"/>
        <v>0</v>
      </c>
    </row>
    <row r="12" spans="1:10" ht="28.5" x14ac:dyDescent="0.25">
      <c r="A12" s="24" t="s">
        <v>19</v>
      </c>
      <c r="B12" s="25" t="s">
        <v>16</v>
      </c>
      <c r="C12" s="26">
        <v>10016001</v>
      </c>
      <c r="D12" s="24" t="str">
        <f>IF(B12="SIURB_INFRA",VLOOKUP(C12,'[25]Custos Unit INFRA ComDes Jan25'!$A:$D,2,0),IF(B12="SIURB_EDIF",VLOOKUP(C12,'[25]Custos Unit EDIF ComDes Jan25'!$A:$D,2,0),IF(B12="SINAPI",VLOOKUP(C12,[25]SINAPI!$G:$K,2,0),IF(B12="CDHU",VLOOKUP(C12,[25]CDHU!$A:$F,2,0),IF(B12="EQUIP_SIURB",VLOOKUP(C12,'[25]Equip Com Des Jan25'!$A:$D,2,0),"")))))</f>
        <v>SINALIZAÇÃO - TAPUME MÓVEL</v>
      </c>
      <c r="E12" s="25" t="str">
        <f>IF(B12="SIURB_INFRA",VLOOKUP(C12,'[25]Custos Unit INFRA ComDes Jan25'!$A:$D,3,0),IF(B12="SIURB_EDIF",VLOOKUP(C12,'[25]Custos Unit EDIF ComDes Jan25'!$A:$D,3,0),IF(B12="SINAPI",VLOOKUP(C12,[25]SINAPI!$G:$K,3,0),IF(B12="CDHU",VLOOKUP(C12,[25]CDHU!$A:$F,3,0),IF(B12="EQUIP_SIURB","H","")))))</f>
        <v>M2</v>
      </c>
      <c r="F12" s="27">
        <f>VLOOKUP(A12,[25]MEMÓRIA!$B$9:$V$1635,17,FALSE)</f>
        <v>180</v>
      </c>
      <c r="G12" s="27"/>
      <c r="H12" s="28">
        <f t="shared" si="0"/>
        <v>0</v>
      </c>
      <c r="I12" s="28">
        <f t="shared" si="1"/>
        <v>0</v>
      </c>
      <c r="J12" s="28">
        <f t="shared" si="2"/>
        <v>0</v>
      </c>
    </row>
    <row r="13" spans="1:10" ht="28.5" x14ac:dyDescent="0.25">
      <c r="A13" s="24" t="s">
        <v>20</v>
      </c>
      <c r="B13" s="25" t="s">
        <v>16</v>
      </c>
      <c r="C13" s="26">
        <v>10018000</v>
      </c>
      <c r="D13" s="24" t="str">
        <f>IF(B13="SIURB_INFRA",VLOOKUP(C13,'[25]Custos Unit INFRA ComDes Jan25'!$A:$D,2,0),IF(B13="SIURB_EDIF",VLOOKUP(C13,'[25]Custos Unit EDIF ComDes Jan25'!$A:$D,2,0),IF(B13="SINAPI",VLOOKUP(C13,[25]SINAPI!$G:$K,2,0),IF(B13="CDHU",VLOOKUP(C13,[25]CDHU!$A:$F,2,0),IF(B13="EQUIP_SIURB",VLOOKUP(C13,'[25]Equip Com Des Jan25'!$A:$D,2,0),"")))))</f>
        <v>PROTEÇÃO PARA TERCEIROS COM TELA DE NYLON</v>
      </c>
      <c r="E13" s="25" t="str">
        <f>IF(B13="SIURB_INFRA",VLOOKUP(C13,'[25]Custos Unit INFRA ComDes Jan25'!$A:$D,3,0),IF(B13="SIURB_EDIF",VLOOKUP(C13,'[25]Custos Unit EDIF ComDes Jan25'!$A:$D,3,0),IF(B13="SINAPI",VLOOKUP(C13,[25]SINAPI!$G:$K,3,0),IF(B13="CDHU",VLOOKUP(C13,[25]CDHU!$A:$F,3,0),IF(B13="EQUIP_SIURB","H","")))))</f>
        <v>M2</v>
      </c>
      <c r="F13" s="27">
        <f>VLOOKUP(A13,[25]MEMÓRIA!$B$9:$V$1635,17,FALSE)</f>
        <v>500</v>
      </c>
      <c r="G13" s="27"/>
      <c r="H13" s="28">
        <f t="shared" si="0"/>
        <v>0</v>
      </c>
      <c r="I13" s="28">
        <f t="shared" si="1"/>
        <v>0</v>
      </c>
      <c r="J13" s="28">
        <f t="shared" si="2"/>
        <v>0</v>
      </c>
    </row>
    <row r="14" spans="1:10" ht="42.75" x14ac:dyDescent="0.25">
      <c r="A14" s="24" t="s">
        <v>21</v>
      </c>
      <c r="B14" s="25" t="s">
        <v>22</v>
      </c>
      <c r="C14" s="25">
        <v>99059</v>
      </c>
      <c r="D14" s="24" t="str">
        <f>IF(B14="SIURB_INFRA",VLOOKUP(C14,'[25]Custos Unit INFRA ComDes Jan25'!$A:$D,2,0),IF(B14="SIURB_EDIF",VLOOKUP(C14,'[25]Custos Unit EDIF ComDes Jan25'!$A:$D,2,0),IF(B14="SINAPI",VLOOKUP(C14,[25]SINAPI!$G:$K,2,0),IF(B14="CDHU",VLOOKUP(C14,[25]CDHU!$A:$F,2,0),IF(B14="EQUIP_SIURB",VLOOKUP(C14,'[25]Equip Com Des Jan25'!$A:$D,2,0),"")))))</f>
        <v>LOCAÇÃO CONVENCIONAL DE OBRA, UTILIZANDO GABARITO DE TÁBUAS CORRIDAS PONTALETADAS A CADA 2,00M -  2 UTILIZAÇÕES. AF_03/2024</v>
      </c>
      <c r="E14" s="25" t="str">
        <f>IF(B14="SIURB_INFRA",VLOOKUP(C14,'[25]Custos Unit INFRA ComDes Jan25'!$A:$D,3,0),IF(B14="SIURB_EDIF",VLOOKUP(C14,'[25]Custos Unit EDIF ComDes Jan25'!$A:$D,3,0),IF(B14="SINAPI",VLOOKUP(C14,[25]SINAPI!$G:$K,3,0),IF(B14="CDHU",VLOOKUP(C14,[25]CDHU!$A:$F,3,0),IF(B14="EQUIP_SIURB","H","")))))</f>
        <v>M</v>
      </c>
      <c r="F14" s="27">
        <f>VLOOKUP(A14,[25]MEMÓRIA!$B$9:$V$1635,17,FALSE)</f>
        <v>95</v>
      </c>
      <c r="G14" s="27"/>
      <c r="H14" s="28">
        <f t="shared" si="0"/>
        <v>0</v>
      </c>
      <c r="I14" s="28">
        <f t="shared" si="1"/>
        <v>0</v>
      </c>
      <c r="J14" s="28">
        <f t="shared" si="2"/>
        <v>0</v>
      </c>
    </row>
    <row r="15" spans="1:10" x14ac:dyDescent="0.25">
      <c r="A15" s="24" t="s">
        <v>23</v>
      </c>
      <c r="B15" s="25" t="s">
        <v>22</v>
      </c>
      <c r="C15" s="25">
        <v>99063</v>
      </c>
      <c r="D15" s="24" t="str">
        <f>IF(B15="SIURB_INFRA",VLOOKUP(C15,'[25]Custos Unit INFRA ComDes Jan25'!$A:$D,2,0),IF(B15="SIURB_EDIF",VLOOKUP(C15,'[25]Custos Unit EDIF ComDes Jan25'!$A:$D,2,0),IF(B15="SINAPI",VLOOKUP(C15,[25]SINAPI!$G:$K,2,0),IF(B15="CDHU",VLOOKUP(C15,[25]CDHU!$A:$F,2,0),IF(B15="EQUIP_SIURB",VLOOKUP(C15,'[25]Equip Com Des Jan25'!$A:$D,2,0),"")))))</f>
        <v>LOCAÇÃO DE REDE DE ÁGUA OU ESGOTO. AF_03/2024</v>
      </c>
      <c r="E15" s="25" t="str">
        <f>IF(B15="SIURB_INFRA",VLOOKUP(C15,'[25]Custos Unit INFRA ComDes Jan25'!$A:$D,3,0),IF(B15="SIURB_EDIF",VLOOKUP(C15,'[25]Custos Unit EDIF ComDes Jan25'!$A:$D,3,0),IF(B15="SINAPI",VLOOKUP(C15,[25]SINAPI!$G:$K,3,0),IF(B15="CDHU",VLOOKUP(C15,[25]CDHU!$A:$F,3,0),IF(B15="EQUIP_SIURB","H","")))))</f>
        <v>M</v>
      </c>
      <c r="F15" s="27">
        <f>VLOOKUP(A15,[25]MEMÓRIA!$B$9:$V$1635,17,FALSE)</f>
        <v>700</v>
      </c>
      <c r="G15" s="27"/>
      <c r="H15" s="28">
        <f t="shared" si="0"/>
        <v>0</v>
      </c>
      <c r="I15" s="28">
        <f t="shared" si="1"/>
        <v>0</v>
      </c>
      <c r="J15" s="28">
        <f t="shared" si="2"/>
        <v>0</v>
      </c>
    </row>
    <row r="16" spans="1:10" ht="19.899999999999999" customHeight="1" x14ac:dyDescent="0.25">
      <c r="A16" s="19" t="s">
        <v>24</v>
      </c>
      <c r="B16" s="20"/>
      <c r="C16" s="20"/>
      <c r="D16" s="21" t="s">
        <v>25</v>
      </c>
      <c r="E16" s="20"/>
      <c r="F16" s="20"/>
      <c r="G16" s="20"/>
      <c r="H16" s="23"/>
      <c r="I16" s="23">
        <f>SUBTOTAL(9,I17:I36)</f>
        <v>0</v>
      </c>
      <c r="J16" s="23">
        <f>SUBTOTAL(9,J17:J36)</f>
        <v>0</v>
      </c>
    </row>
    <row r="17" spans="1:10" ht="42.75" x14ac:dyDescent="0.25">
      <c r="A17" s="24" t="s">
        <v>26</v>
      </c>
      <c r="B17" s="25" t="s">
        <v>27</v>
      </c>
      <c r="C17" s="26">
        <v>1001001</v>
      </c>
      <c r="D17" s="24" t="str">
        <f>IF(B17="SIURB_INFRA",VLOOKUP(C17,'[25]Custos Unit INFRA ComDes Jan25'!$A:$D,2,0),IF(B17="SIURB_EDIF",VLOOKUP(C17,'[25]Custos Unit EDIF ComDes Jan25'!$A:$D,2,0),IF(B17="SINAPI",VLOOKUP(C17,[25]SINAPI!$G:$K,2,0),IF(B17="CDHU",VLOOKUP(C17,[25]CDHU!$A:$F,2,0),IF(B17="EQUIP_SIURB",VLOOKUP(C17,'[25]Equip Com Des Jan25'!$A:$D,2,0),"")))))</f>
        <v>LIMPEZA MECANIZADA GERAL, INCLUSIVE REMOÇÃO DA COBERTURA VEGETAL - TRONCOS COM DIÂMETRO ATÉ 10CM - SEM TRANSPORTE</v>
      </c>
      <c r="E17" s="25" t="str">
        <f>IF(B17="SIURB_INFRA",VLOOKUP(C17,'[25]Custos Unit INFRA ComDes Jan25'!$A:$D,3,0),IF(B17="SIURB_EDIF",VLOOKUP(C17,'[25]Custos Unit EDIF ComDes Jan25'!$A:$D,3,0),IF(B17="SINAPI",VLOOKUP(C17,[25]SINAPI!$G:$K,3,0),IF(B17="CDHU",VLOOKUP(C17,[25]CDHU!$A:$F,3,0),IF(B17="EQUIP_SIURB","H","")))))</f>
        <v>M2</v>
      </c>
      <c r="F17" s="27">
        <f>VLOOKUP(A17,[25]MEMÓRIA!$B$9:$V$1635,17,FALSE)</f>
        <v>6500</v>
      </c>
      <c r="G17" s="27"/>
      <c r="H17" s="28">
        <f t="shared" ref="H17:H36" si="3">ROUND(G17*(1+$I$433),2)</f>
        <v>0</v>
      </c>
      <c r="I17" s="28">
        <f t="shared" ref="I17:I36" si="4">ROUND(G17*F17,2)</f>
        <v>0</v>
      </c>
      <c r="J17" s="28">
        <f t="shared" ref="J17:J36" si="5">ROUND(H17*F17,2)</f>
        <v>0</v>
      </c>
    </row>
    <row r="18" spans="1:10" ht="28.5" x14ac:dyDescent="0.25">
      <c r="A18" s="24" t="s">
        <v>28</v>
      </c>
      <c r="B18" s="25" t="s">
        <v>27</v>
      </c>
      <c r="C18" s="26">
        <v>1001005</v>
      </c>
      <c r="D18" s="24" t="str">
        <f>IF(B18="SIURB_INFRA",VLOOKUP(C18,'[25]Custos Unit INFRA ComDes Jan25'!$A:$D,2,0),IF(B18="SIURB_EDIF",VLOOKUP(C18,'[25]Custos Unit EDIF ComDes Jan25'!$A:$D,2,0),IF(B18="SINAPI",VLOOKUP(C18,[25]SINAPI!$G:$K,2,0),IF(B18="CDHU",VLOOKUP(C18,[25]CDHU!$A:$F,2,0),IF(B18="EQUIP_SIURB",VLOOKUP(C18,'[25]Equip Com Des Jan25'!$A:$D,2,0),"")))))</f>
        <v>CARGA MECANIZADA E REMOÇÃO DE ENTULHO, INCLUSIVE TRANSPORTE ATÉ 1KM</v>
      </c>
      <c r="E18" s="25" t="str">
        <f>IF(B18="SIURB_INFRA",VLOOKUP(C18,'[25]Custos Unit INFRA ComDes Jan25'!$A:$D,3,0),IF(B18="SIURB_EDIF",VLOOKUP(C18,'[25]Custos Unit EDIF ComDes Jan25'!$A:$D,3,0),IF(B18="SINAPI",VLOOKUP(C18,[25]SINAPI!$G:$K,3,0),IF(B18="CDHU",VLOOKUP(C18,[25]CDHU!$A:$F,3,0),IF(B18="EQUIP_SIURB","H","")))))</f>
        <v>M3</v>
      </c>
      <c r="F18" s="27">
        <f>VLOOKUP(A18,[25]MEMÓRIA!$B$9:$V$1635,17,FALSE)</f>
        <v>8000</v>
      </c>
      <c r="G18" s="27"/>
      <c r="H18" s="28">
        <f t="shared" si="3"/>
        <v>0</v>
      </c>
      <c r="I18" s="28">
        <f t="shared" si="4"/>
        <v>0</v>
      </c>
      <c r="J18" s="28">
        <f t="shared" si="5"/>
        <v>0</v>
      </c>
    </row>
    <row r="19" spans="1:10" ht="28.5" x14ac:dyDescent="0.25">
      <c r="A19" s="24" t="s">
        <v>29</v>
      </c>
      <c r="B19" s="25" t="s">
        <v>27</v>
      </c>
      <c r="C19" s="26">
        <v>1001007</v>
      </c>
      <c r="D19" s="24" t="str">
        <f>IF(B19="SIURB_INFRA",VLOOKUP(C19,'[25]Custos Unit INFRA ComDes Jan25'!$A:$D,2,0),IF(B19="SIURB_EDIF",VLOOKUP(C19,'[25]Custos Unit EDIF ComDes Jan25'!$A:$D,2,0),IF(B19="SINAPI",VLOOKUP(C19,[25]SINAPI!$G:$K,2,0),IF(B19="CDHU",VLOOKUP(C19,[25]CDHU!$A:$F,2,0),IF(B19="EQUIP_SIURB",VLOOKUP(C19,'[25]Equip Com Des Jan25'!$A:$D,2,0),"")))))</f>
        <v>REMOÇÃO DE ENTULHO COM CAÇAMBA METÁLICA, INCLUSIVE CARGA MANUAL E DESCARGA EM BOTA-FORA</v>
      </c>
      <c r="E19" s="25" t="str">
        <f>IF(B19="SIURB_INFRA",VLOOKUP(C19,'[25]Custos Unit INFRA ComDes Jan25'!$A:$D,3,0),IF(B19="SIURB_EDIF",VLOOKUP(C19,'[25]Custos Unit EDIF ComDes Jan25'!$A:$D,3,0),IF(B19="SINAPI",VLOOKUP(C19,[25]SINAPI!$G:$K,3,0),IF(B19="CDHU",VLOOKUP(C19,[25]CDHU!$A:$F,3,0),IF(B19="EQUIP_SIURB","H","")))))</f>
        <v>M3</v>
      </c>
      <c r="F19" s="27">
        <f>VLOOKUP(A19,[25]MEMÓRIA!$B$9:$V$1635,17,FALSE)</f>
        <v>120</v>
      </c>
      <c r="G19" s="27"/>
      <c r="H19" s="28">
        <f t="shared" si="3"/>
        <v>0</v>
      </c>
      <c r="I19" s="28">
        <f t="shared" si="4"/>
        <v>0</v>
      </c>
      <c r="J19" s="28">
        <f t="shared" si="5"/>
        <v>0</v>
      </c>
    </row>
    <row r="20" spans="1:10" ht="28.5" x14ac:dyDescent="0.25">
      <c r="A20" s="24" t="s">
        <v>30</v>
      </c>
      <c r="B20" s="25" t="s">
        <v>27</v>
      </c>
      <c r="C20" s="26">
        <v>1001008</v>
      </c>
      <c r="D20" s="24" t="str">
        <f>IF(B20="SIURB_INFRA",VLOOKUP(C20,'[25]Custos Unit INFRA ComDes Jan25'!$A:$D,2,0),IF(B20="SIURB_EDIF",VLOOKUP(C20,'[25]Custos Unit EDIF ComDes Jan25'!$A:$D,2,0),IF(B20="SINAPI",VLOOKUP(C20,[25]SINAPI!$G:$K,2,0),IF(B20="CDHU",VLOOKUP(C20,[25]CDHU!$A:$F,2,0),IF(B20="EQUIP_SIURB",VLOOKUP(C20,'[25]Equip Com Des Jan25'!$A:$D,2,0),"")))))</f>
        <v>LIMPEZA MANUAL GERAL INCLUSIVE REMOÇÃO DE COBERTURA VEGETAL - TRONCO ATÉ 10CM - SEM TRANSPORTE</v>
      </c>
      <c r="E20" s="25" t="str">
        <f>IF(B20="SIURB_INFRA",VLOOKUP(C20,'[25]Custos Unit INFRA ComDes Jan25'!$A:$D,3,0),IF(B20="SIURB_EDIF",VLOOKUP(C20,'[25]Custos Unit EDIF ComDes Jan25'!$A:$D,3,0),IF(B20="SINAPI",VLOOKUP(C20,[25]SINAPI!$G:$K,3,0),IF(B20="CDHU",VLOOKUP(C20,[25]CDHU!$A:$F,3,0),IF(B20="EQUIP_SIURB","H","")))))</f>
        <v>M2</v>
      </c>
      <c r="F20" s="27">
        <f>VLOOKUP(A20,[25]MEMÓRIA!$B$9:$V$1635,17,FALSE)</f>
        <v>600</v>
      </c>
      <c r="G20" s="27"/>
      <c r="H20" s="28">
        <f t="shared" si="3"/>
        <v>0</v>
      </c>
      <c r="I20" s="28">
        <f t="shared" si="4"/>
        <v>0</v>
      </c>
      <c r="J20" s="28">
        <f t="shared" si="5"/>
        <v>0</v>
      </c>
    </row>
    <row r="21" spans="1:10" ht="28.5" x14ac:dyDescent="0.25">
      <c r="A21" s="24" t="s">
        <v>31</v>
      </c>
      <c r="B21" s="25" t="s">
        <v>27</v>
      </c>
      <c r="C21" s="26">
        <v>1001009</v>
      </c>
      <c r="D21" s="24" t="str">
        <f>IF(B21="SIURB_INFRA",VLOOKUP(C21,'[25]Custos Unit INFRA ComDes Jan25'!$A:$D,2,0),IF(B21="SIURB_EDIF",VLOOKUP(C21,'[25]Custos Unit EDIF ComDes Jan25'!$A:$D,2,0),IF(B21="SINAPI",VLOOKUP(C21,[25]SINAPI!$G:$K,2,0),IF(B21="CDHU",VLOOKUP(C21,[25]CDHU!$A:$F,2,0),IF(B21="EQUIP_SIURB",VLOOKUP(C21,'[25]Equip Com Des Jan25'!$A:$D,2,0),"")))))</f>
        <v>DESTOCAMENTO MANUAL, INCLUSIVE REMOÇÃO DE RAÍZES - DIÂMETRO 10,01 À 30 CM</v>
      </c>
      <c r="E21" s="25" t="str">
        <f>IF(B21="SIURB_INFRA",VLOOKUP(C21,'[25]Custos Unit INFRA ComDes Jan25'!$A:$D,3,0),IF(B21="SIURB_EDIF",VLOOKUP(C21,'[25]Custos Unit EDIF ComDes Jan25'!$A:$D,3,0),IF(B21="SINAPI",VLOOKUP(C21,[25]SINAPI!$G:$K,3,0),IF(B21="CDHU",VLOOKUP(C21,[25]CDHU!$A:$F,3,0),IF(B21="EQUIP_SIURB","H","")))))</f>
        <v>UN</v>
      </c>
      <c r="F21" s="27">
        <f>VLOOKUP(A21,[25]MEMÓRIA!$B$9:$V$1635,17,FALSE)</f>
        <v>9</v>
      </c>
      <c r="G21" s="27"/>
      <c r="H21" s="28">
        <f t="shared" si="3"/>
        <v>0</v>
      </c>
      <c r="I21" s="28">
        <f t="shared" si="4"/>
        <v>0</v>
      </c>
      <c r="J21" s="28">
        <f t="shared" si="5"/>
        <v>0</v>
      </c>
    </row>
    <row r="22" spans="1:10" ht="28.5" x14ac:dyDescent="0.25">
      <c r="A22" s="24" t="s">
        <v>32</v>
      </c>
      <c r="B22" s="25" t="s">
        <v>27</v>
      </c>
      <c r="C22" s="26">
        <v>1001020</v>
      </c>
      <c r="D22" s="24" t="str">
        <f>IF(B22="SIURB_INFRA",VLOOKUP(C22,'[25]Custos Unit INFRA ComDes Jan25'!$A:$D,2,0),IF(B22="SIURB_EDIF",VLOOKUP(C22,'[25]Custos Unit EDIF ComDes Jan25'!$A:$D,2,0),IF(B22="SINAPI",VLOOKUP(C22,[25]SINAPI!$G:$K,2,0),IF(B22="CDHU",VLOOKUP(C22,[25]CDHU!$A:$F,2,0),IF(B22="EQUIP_SIURB",VLOOKUP(C22,'[25]Equip Com Des Jan25'!$A:$D,2,0),"")))))</f>
        <v>CORTE, RECORTE E REMOÇÃO DE ÁRVORES INCLUSIVE RAIZES DIÂM. &gt; 5 E &lt; 15CM</v>
      </c>
      <c r="E22" s="25" t="str">
        <f>IF(B22="SIURB_INFRA",VLOOKUP(C22,'[25]Custos Unit INFRA ComDes Jan25'!$A:$D,3,0),IF(B22="SIURB_EDIF",VLOOKUP(C22,'[25]Custos Unit EDIF ComDes Jan25'!$A:$D,3,0),IF(B22="SINAPI",VLOOKUP(C22,[25]SINAPI!$G:$K,3,0),IF(B22="CDHU",VLOOKUP(C22,[25]CDHU!$A:$F,3,0),IF(B22="EQUIP_SIURB","H","")))))</f>
        <v>UN</v>
      </c>
      <c r="F22" s="27">
        <f>VLOOKUP(A22,[25]MEMÓRIA!$B$9:$V$1635,17,FALSE)</f>
        <v>9</v>
      </c>
      <c r="G22" s="27"/>
      <c r="H22" s="28">
        <f t="shared" si="3"/>
        <v>0</v>
      </c>
      <c r="I22" s="28">
        <f t="shared" si="4"/>
        <v>0</v>
      </c>
      <c r="J22" s="28">
        <f t="shared" si="5"/>
        <v>0</v>
      </c>
    </row>
    <row r="23" spans="1:10" ht="28.5" x14ac:dyDescent="0.25">
      <c r="A23" s="24" t="s">
        <v>33</v>
      </c>
      <c r="B23" s="25" t="s">
        <v>27</v>
      </c>
      <c r="C23" s="26">
        <v>1001021</v>
      </c>
      <c r="D23" s="24" t="str">
        <f>IF(B23="SIURB_INFRA",VLOOKUP(C23,'[25]Custos Unit INFRA ComDes Jan25'!$A:$D,2,0),IF(B23="SIURB_EDIF",VLOOKUP(C23,'[25]Custos Unit EDIF ComDes Jan25'!$A:$D,2,0),IF(B23="SINAPI",VLOOKUP(C23,[25]SINAPI!$G:$K,2,0),IF(B23="CDHU",VLOOKUP(C23,[25]CDHU!$A:$F,2,0),IF(B23="EQUIP_SIURB",VLOOKUP(C23,'[25]Equip Com Des Jan25'!$A:$D,2,0),"")))))</f>
        <v>CORTE, RECORTE E REMOÇÃO DE ÁRVORES INCLUSIVE RAIZES DIÂM. &gt; 15 E &lt; 30CM</v>
      </c>
      <c r="E23" s="25" t="str">
        <f>IF(B23="SIURB_INFRA",VLOOKUP(C23,'[25]Custos Unit INFRA ComDes Jan25'!$A:$D,3,0),IF(B23="SIURB_EDIF",VLOOKUP(C23,'[25]Custos Unit EDIF ComDes Jan25'!$A:$D,3,0),IF(B23="SINAPI",VLOOKUP(C23,[25]SINAPI!$G:$K,3,0),IF(B23="CDHU",VLOOKUP(C23,[25]CDHU!$A:$F,3,0),IF(B23="EQUIP_SIURB","H","")))))</f>
        <v>UN</v>
      </c>
      <c r="F23" s="27">
        <f>VLOOKUP(A23,[25]MEMÓRIA!$B$9:$V$1635,17,FALSE)</f>
        <v>4</v>
      </c>
      <c r="G23" s="27"/>
      <c r="H23" s="28">
        <f t="shared" si="3"/>
        <v>0</v>
      </c>
      <c r="I23" s="28">
        <f t="shared" si="4"/>
        <v>0</v>
      </c>
      <c r="J23" s="28">
        <f t="shared" si="5"/>
        <v>0</v>
      </c>
    </row>
    <row r="24" spans="1:10" ht="28.5" x14ac:dyDescent="0.25">
      <c r="A24" s="24" t="s">
        <v>34</v>
      </c>
      <c r="B24" s="25" t="s">
        <v>27</v>
      </c>
      <c r="C24" s="26">
        <v>1003005</v>
      </c>
      <c r="D24" s="24" t="str">
        <f>IF(B24="SIURB_INFRA",VLOOKUP(C24,'[25]Custos Unit INFRA ComDes Jan25'!$A:$D,2,0),IF(B24="SIURB_EDIF",VLOOKUP(C24,'[25]Custos Unit EDIF ComDes Jan25'!$A:$D,2,0),IF(B24="SINAPI",VLOOKUP(C24,[25]SINAPI!$G:$K,2,0),IF(B24="CDHU",VLOOKUP(C24,[25]CDHU!$A:$F,2,0),IF(B24="EQUIP_SIURB",VLOOKUP(C24,'[25]Equip Com Des Jan25'!$A:$D,2,0),"")))))</f>
        <v>FORNECIMENTO DE TERRA, INCLUSIVE CORTE, CARGA, DESCARGA E TRANSPORTE ATÉ 1KM</v>
      </c>
      <c r="E24" s="25" t="str">
        <f>IF(B24="SIURB_INFRA",VLOOKUP(C24,'[25]Custos Unit INFRA ComDes Jan25'!$A:$D,3,0),IF(B24="SIURB_EDIF",VLOOKUP(C24,'[25]Custos Unit EDIF ComDes Jan25'!$A:$D,3,0),IF(B24="SINAPI",VLOOKUP(C24,[25]SINAPI!$G:$K,3,0),IF(B24="CDHU",VLOOKUP(C24,[25]CDHU!$A:$F,3,0),IF(B24="EQUIP_SIURB","H","")))))</f>
        <v>M3</v>
      </c>
      <c r="F24" s="27">
        <f>VLOOKUP(A24,[25]MEMÓRIA!$B$9:$V$1635,17,FALSE)</f>
        <v>7000</v>
      </c>
      <c r="G24" s="27"/>
      <c r="H24" s="28">
        <f t="shared" si="3"/>
        <v>0</v>
      </c>
      <c r="I24" s="28">
        <f t="shared" si="4"/>
        <v>0</v>
      </c>
      <c r="J24" s="28">
        <f t="shared" si="5"/>
        <v>0</v>
      </c>
    </row>
    <row r="25" spans="1:10" ht="28.5" x14ac:dyDescent="0.25">
      <c r="A25" s="24" t="s">
        <v>35</v>
      </c>
      <c r="B25" s="25" t="s">
        <v>27</v>
      </c>
      <c r="C25" s="26">
        <v>1003006</v>
      </c>
      <c r="D25" s="24" t="str">
        <f>IF(B25="SIURB_INFRA",VLOOKUP(C25,'[25]Custos Unit INFRA ComDes Jan25'!$A:$D,2,0),IF(B25="SIURB_EDIF",VLOOKUP(C25,'[25]Custos Unit EDIF ComDes Jan25'!$A:$D,2,0),IF(B25="SINAPI",VLOOKUP(C25,[25]SINAPI!$G:$K,2,0),IF(B25="CDHU",VLOOKUP(C25,[25]CDHU!$A:$F,2,0),IF(B25="EQUIP_SIURB",VLOOKUP(C25,'[25]Equip Com Des Jan25'!$A:$D,2,0),"")))))</f>
        <v>ATERRO, INCLUSIVE COMPACTAÇÃO</v>
      </c>
      <c r="E25" s="25" t="str">
        <f>IF(B25="SIURB_INFRA",VLOOKUP(C25,'[25]Custos Unit INFRA ComDes Jan25'!$A:$D,3,0),IF(B25="SIURB_EDIF",VLOOKUP(C25,'[25]Custos Unit EDIF ComDes Jan25'!$A:$D,3,0),IF(B25="SINAPI",VLOOKUP(C25,[25]SINAPI!$G:$K,3,0),IF(B25="CDHU",VLOOKUP(C25,[25]CDHU!$A:$F,3,0),IF(B25="EQUIP_SIURB","H","")))))</f>
        <v>M3</v>
      </c>
      <c r="F25" s="27">
        <f>VLOOKUP(A25,[25]MEMÓRIA!$B$9:$V$1635,17,FALSE)</f>
        <v>5400</v>
      </c>
      <c r="G25" s="27"/>
      <c r="H25" s="28">
        <f t="shared" si="3"/>
        <v>0</v>
      </c>
      <c r="I25" s="28">
        <f t="shared" si="4"/>
        <v>0</v>
      </c>
      <c r="J25" s="28">
        <f t="shared" si="5"/>
        <v>0</v>
      </c>
    </row>
    <row r="26" spans="1:10" ht="28.5" x14ac:dyDescent="0.25">
      <c r="A26" s="24" t="s">
        <v>36</v>
      </c>
      <c r="B26" s="25" t="s">
        <v>27</v>
      </c>
      <c r="C26" s="26">
        <v>1003010</v>
      </c>
      <c r="D26" s="24" t="str">
        <f>IF(B26="SIURB_INFRA",VLOOKUP(C26,'[25]Custos Unit INFRA ComDes Jan25'!$A:$D,2,0),IF(B26="SIURB_EDIF",VLOOKUP(C26,'[25]Custos Unit EDIF ComDes Jan25'!$A:$D,2,0),IF(B26="SINAPI",VLOOKUP(C26,[25]SINAPI!$G:$K,2,0),IF(B26="CDHU",VLOOKUP(C26,[25]CDHU!$A:$F,2,0),IF(B26="EQUIP_SIURB",VLOOKUP(C26,'[25]Equip Com Des Jan25'!$A:$D,2,0),"")))))</f>
        <v>TRANSPORTE DE TERRA POR CAMINHÃO BASCULANTE, A PARTIR DE 1KM</v>
      </c>
      <c r="E26" s="25" t="str">
        <f>IF(B26="SIURB_INFRA",VLOOKUP(C26,'[25]Custos Unit INFRA ComDes Jan25'!$A:$D,3,0),IF(B26="SIURB_EDIF",VLOOKUP(C26,'[25]Custos Unit EDIF ComDes Jan25'!$A:$D,3,0),IF(B26="SINAPI",VLOOKUP(C26,[25]SINAPI!$G:$K,3,0),IF(B26="CDHU",VLOOKUP(C26,[25]CDHU!$A:$F,3,0),IF(B26="EQUIP_SIURB","H","")))))</f>
        <v>M3XKM</v>
      </c>
      <c r="F26" s="27">
        <f>VLOOKUP(A26,[25]MEMÓRIA!$B$9:$V$1635,17,FALSE)</f>
        <v>60000</v>
      </c>
      <c r="G26" s="27"/>
      <c r="H26" s="28">
        <f t="shared" si="3"/>
        <v>0</v>
      </c>
      <c r="I26" s="28">
        <f t="shared" si="4"/>
        <v>0</v>
      </c>
      <c r="J26" s="28">
        <f t="shared" si="5"/>
        <v>0</v>
      </c>
    </row>
    <row r="27" spans="1:10" ht="28.5" x14ac:dyDescent="0.25">
      <c r="A27" s="24" t="s">
        <v>37</v>
      </c>
      <c r="B27" s="25" t="s">
        <v>27</v>
      </c>
      <c r="C27" s="26">
        <v>1004001</v>
      </c>
      <c r="D27" s="24" t="str">
        <f>IF(B27="SIURB_INFRA",VLOOKUP(C27,'[25]Custos Unit INFRA ComDes Jan25'!$A:$D,2,0),IF(B27="SIURB_EDIF",VLOOKUP(C27,'[25]Custos Unit EDIF ComDes Jan25'!$A:$D,2,0),IF(B27="SINAPI",VLOOKUP(C27,[25]SINAPI!$G:$K,2,0),IF(B27="CDHU",VLOOKUP(C27,[25]CDHU!$A:$F,2,0),IF(B27="EQUIP_SIURB",VLOOKUP(C27,'[25]Equip Com Des Jan25'!$A:$D,2,0),"")))))</f>
        <v>ESCAVAÇÃO MANUAL, PROFUNDIDADE IGUAL OU INFERIOR A 1,50M</v>
      </c>
      <c r="E27" s="25" t="str">
        <f>IF(B27="SIURB_INFRA",VLOOKUP(C27,'[25]Custos Unit INFRA ComDes Jan25'!$A:$D,3,0),IF(B27="SIURB_EDIF",VLOOKUP(C27,'[25]Custos Unit EDIF ComDes Jan25'!$A:$D,3,0),IF(B27="SINAPI",VLOOKUP(C27,[25]SINAPI!$G:$K,3,0),IF(B27="CDHU",VLOOKUP(C27,[25]CDHU!$A:$F,3,0),IF(B27="EQUIP_SIURB","H","")))))</f>
        <v>M3</v>
      </c>
      <c r="F27" s="27">
        <f>VLOOKUP(A27,[25]MEMÓRIA!$B$9:$V$1635,17,FALSE)</f>
        <v>300</v>
      </c>
      <c r="G27" s="27"/>
      <c r="H27" s="28">
        <f t="shared" si="3"/>
        <v>0</v>
      </c>
      <c r="I27" s="28">
        <f t="shared" si="4"/>
        <v>0</v>
      </c>
      <c r="J27" s="28">
        <f t="shared" si="5"/>
        <v>0</v>
      </c>
    </row>
    <row r="28" spans="1:10" ht="28.5" x14ac:dyDescent="0.25">
      <c r="A28" s="24" t="s">
        <v>38</v>
      </c>
      <c r="B28" s="25" t="s">
        <v>27</v>
      </c>
      <c r="C28" s="26">
        <v>1004010</v>
      </c>
      <c r="D28" s="24" t="str">
        <f>IF(B28="SIURB_INFRA",VLOOKUP(C28,'[25]Custos Unit INFRA ComDes Jan25'!$A:$D,2,0),IF(B28="SIURB_EDIF",VLOOKUP(C28,'[25]Custos Unit EDIF ComDes Jan25'!$A:$D,2,0),IF(B28="SINAPI",VLOOKUP(C28,[25]SINAPI!$G:$K,2,0),IF(B28="CDHU",VLOOKUP(C28,[25]CDHU!$A:$F,2,0),IF(B28="EQUIP_SIURB",VLOOKUP(C28,'[25]Equip Com Des Jan25'!$A:$D,2,0),"")))))</f>
        <v>APILOAMENTO DO FUNDO DE VALAS, PARA SIMPLES REGULARIZAÇÃO</v>
      </c>
      <c r="E28" s="25" t="str">
        <f>IF(B28="SIURB_INFRA",VLOOKUP(C28,'[25]Custos Unit INFRA ComDes Jan25'!$A:$D,3,0),IF(B28="SIURB_EDIF",VLOOKUP(C28,'[25]Custos Unit EDIF ComDes Jan25'!$A:$D,3,0),IF(B28="SINAPI",VLOOKUP(C28,[25]SINAPI!$G:$K,3,0),IF(B28="CDHU",VLOOKUP(C28,[25]CDHU!$A:$F,3,0),IF(B28="EQUIP_SIURB","H","")))))</f>
        <v>M2</v>
      </c>
      <c r="F28" s="27">
        <f>VLOOKUP(A28,[25]MEMÓRIA!$B$9:$V$1635,17,FALSE)</f>
        <v>2000</v>
      </c>
      <c r="G28" s="27"/>
      <c r="H28" s="28">
        <f t="shared" si="3"/>
        <v>0</v>
      </c>
      <c r="I28" s="28">
        <f t="shared" si="4"/>
        <v>0</v>
      </c>
      <c r="J28" s="28">
        <f t="shared" si="5"/>
        <v>0</v>
      </c>
    </row>
    <row r="29" spans="1:10" ht="28.5" x14ac:dyDescent="0.25">
      <c r="A29" s="24" t="s">
        <v>39</v>
      </c>
      <c r="B29" s="25" t="s">
        <v>16</v>
      </c>
      <c r="C29" s="26">
        <v>4004000</v>
      </c>
      <c r="D29" s="24" t="str">
        <f>IF(B29="SIURB_INFRA",VLOOKUP(C29,'[25]Custos Unit INFRA ComDes Jan25'!$A:$D,2,0),IF(B29="SIURB_EDIF",VLOOKUP(C29,'[25]Custos Unit EDIF ComDes Jan25'!$A:$D,2,0),IF(B29="SINAPI",VLOOKUP(C29,[25]SINAPI!$G:$K,2,0),IF(B29="CDHU",VLOOKUP(C29,[25]CDHU!$A:$F,2,0),IF(B29="EQUIP_SIURB",VLOOKUP(C29,'[25]Equip Com Des Jan25'!$A:$D,2,0),"")))))</f>
        <v>ESCAVAÇÃO MECÂNICA PARA FUNDAÇÕES E VALAS COM PROFUNDIDADE MENOR OU IGUAL À 4,0M</v>
      </c>
      <c r="E29" s="25" t="str">
        <f>IF(B29="SIURB_INFRA",VLOOKUP(C29,'[25]Custos Unit INFRA ComDes Jan25'!$A:$D,3,0),IF(B29="SIURB_EDIF",VLOOKUP(C29,'[25]Custos Unit EDIF ComDes Jan25'!$A:$D,3,0),IF(B29="SINAPI",VLOOKUP(C29,[25]SINAPI!$G:$K,3,0),IF(B29="CDHU",VLOOKUP(C29,[25]CDHU!$A:$F,3,0),IF(B29="EQUIP_SIURB","H","")))))</f>
        <v>M3</v>
      </c>
      <c r="F29" s="27">
        <f>VLOOKUP(A29,[25]MEMÓRIA!$B$9:$V$1635,17,FALSE)</f>
        <v>10000</v>
      </c>
      <c r="G29" s="27"/>
      <c r="H29" s="28">
        <f t="shared" si="3"/>
        <v>0</v>
      </c>
      <c r="I29" s="28">
        <f t="shared" si="4"/>
        <v>0</v>
      </c>
      <c r="J29" s="28">
        <f t="shared" si="5"/>
        <v>0</v>
      </c>
    </row>
    <row r="30" spans="1:10" ht="28.5" x14ac:dyDescent="0.25">
      <c r="A30" s="24" t="s">
        <v>40</v>
      </c>
      <c r="B30" s="25" t="s">
        <v>16</v>
      </c>
      <c r="C30" s="26">
        <v>4008000</v>
      </c>
      <c r="D30" s="24" t="str">
        <f>IF(B30="SIURB_INFRA",VLOOKUP(C30,'[25]Custos Unit INFRA ComDes Jan25'!$A:$D,2,0),IF(B30="SIURB_EDIF",VLOOKUP(C30,'[25]Custos Unit EDIF ComDes Jan25'!$A:$D,2,0),IF(B30="SINAPI",VLOOKUP(C30,[25]SINAPI!$G:$K,2,0),IF(B30="CDHU",VLOOKUP(C30,[25]CDHU!$A:$F,2,0),IF(B30="EQUIP_SIURB",VLOOKUP(C30,'[25]Equip Com Des Jan25'!$A:$D,2,0),"")))))</f>
        <v>REATERRO COMPACTADO DE FUNDAÇÃO</v>
      </c>
      <c r="E30" s="25" t="str">
        <f>IF(B30="SIURB_INFRA",VLOOKUP(C30,'[25]Custos Unit INFRA ComDes Jan25'!$A:$D,3,0),IF(B30="SIURB_EDIF",VLOOKUP(C30,'[25]Custos Unit EDIF ComDes Jan25'!$A:$D,3,0),IF(B30="SINAPI",VLOOKUP(C30,[25]SINAPI!$G:$K,3,0),IF(B30="CDHU",VLOOKUP(C30,[25]CDHU!$A:$F,3,0),IF(B30="EQUIP_SIURB","H","")))))</f>
        <v>M3</v>
      </c>
      <c r="F30" s="27">
        <f>VLOOKUP(A30,[25]MEMÓRIA!$B$9:$V$1635,17,FALSE)</f>
        <v>600</v>
      </c>
      <c r="G30" s="27"/>
      <c r="H30" s="28">
        <f t="shared" si="3"/>
        <v>0</v>
      </c>
      <c r="I30" s="28">
        <f t="shared" si="4"/>
        <v>0</v>
      </c>
      <c r="J30" s="28">
        <f t="shared" si="5"/>
        <v>0</v>
      </c>
    </row>
    <row r="31" spans="1:10" ht="28.5" x14ac:dyDescent="0.25">
      <c r="A31" s="24" t="s">
        <v>41</v>
      </c>
      <c r="B31" s="25" t="s">
        <v>16</v>
      </c>
      <c r="C31" s="26">
        <v>4009000</v>
      </c>
      <c r="D31" s="24" t="str">
        <f>IF(B31="SIURB_INFRA",VLOOKUP(C31,'[25]Custos Unit INFRA ComDes Jan25'!$A:$D,2,0),IF(B31="SIURB_EDIF",VLOOKUP(C31,'[25]Custos Unit EDIF ComDes Jan25'!$A:$D,2,0),IF(B31="SINAPI",VLOOKUP(C31,[25]SINAPI!$G:$K,2,0),IF(B31="CDHU",VLOOKUP(C31,[25]CDHU!$A:$F,2,0),IF(B31="EQUIP_SIURB",VLOOKUP(C31,'[25]Equip Com Des Jan25'!$A:$D,2,0),"")))))</f>
        <v>REENCHIMENTO DE VALA COM COMPACTAÇÃO, SEM FORNECIMENTO DE TERRA</v>
      </c>
      <c r="E31" s="25" t="str">
        <f>IF(B31="SIURB_INFRA",VLOOKUP(C31,'[25]Custos Unit INFRA ComDes Jan25'!$A:$D,3,0),IF(B31="SIURB_EDIF",VLOOKUP(C31,'[25]Custos Unit EDIF ComDes Jan25'!$A:$D,3,0),IF(B31="SINAPI",VLOOKUP(C31,[25]SINAPI!$G:$K,3,0),IF(B31="CDHU",VLOOKUP(C31,[25]CDHU!$A:$F,3,0),IF(B31="EQUIP_SIURB","H","")))))</f>
        <v>M3</v>
      </c>
      <c r="F31" s="27">
        <f>VLOOKUP(A31,[25]MEMÓRIA!$B$9:$V$1635,17,FALSE)</f>
        <v>6000</v>
      </c>
      <c r="G31" s="27"/>
      <c r="H31" s="28">
        <f t="shared" si="3"/>
        <v>0</v>
      </c>
      <c r="I31" s="28">
        <f t="shared" si="4"/>
        <v>0</v>
      </c>
      <c r="J31" s="28">
        <f t="shared" si="5"/>
        <v>0</v>
      </c>
    </row>
    <row r="32" spans="1:10" ht="28.5" x14ac:dyDescent="0.25">
      <c r="A32" s="24" t="s">
        <v>42</v>
      </c>
      <c r="B32" s="25" t="s">
        <v>16</v>
      </c>
      <c r="C32" s="26">
        <v>4007000</v>
      </c>
      <c r="D32" s="24" t="str">
        <f>IF(B32="SIURB_INFRA",VLOOKUP(C32,'[25]Custos Unit INFRA ComDes Jan25'!$A:$D,2,0),IF(B32="SIURB_EDIF",VLOOKUP(C32,'[25]Custos Unit EDIF ComDes Jan25'!$A:$D,2,0),IF(B32="SINAPI",VLOOKUP(C32,[25]SINAPI!$G:$K,2,0),IF(B32="CDHU",VLOOKUP(C32,[25]CDHU!$A:$F,2,0),IF(B32="EQUIP_SIURB",VLOOKUP(C32,'[25]Equip Com Des Jan25'!$A:$D,2,0),"")))))</f>
        <v>ESCAVAÇÃO MECÂNICA DE CÓRREGO</v>
      </c>
      <c r="E32" s="25" t="str">
        <f>IF(B32="SIURB_INFRA",VLOOKUP(C32,'[25]Custos Unit INFRA ComDes Jan25'!$A:$D,3,0),IF(B32="SIURB_EDIF",VLOOKUP(C32,'[25]Custos Unit EDIF ComDes Jan25'!$A:$D,3,0),IF(B32="SINAPI",VLOOKUP(C32,[25]SINAPI!$G:$K,3,0),IF(B32="CDHU",VLOOKUP(C32,[25]CDHU!$A:$F,3,0),IF(B32="EQUIP_SIURB","H","")))))</f>
        <v>M3</v>
      </c>
      <c r="F32" s="27">
        <f>VLOOKUP(A32,[25]MEMÓRIA!$B$9:$V$1635,17,FALSE)</f>
        <v>4500</v>
      </c>
      <c r="G32" s="27"/>
      <c r="H32" s="28">
        <f t="shared" si="3"/>
        <v>0</v>
      </c>
      <c r="I32" s="28">
        <f t="shared" si="4"/>
        <v>0</v>
      </c>
      <c r="J32" s="28">
        <f t="shared" si="5"/>
        <v>0</v>
      </c>
    </row>
    <row r="33" spans="1:10" ht="28.5" x14ac:dyDescent="0.25">
      <c r="A33" s="24" t="s">
        <v>43</v>
      </c>
      <c r="B33" s="25" t="s">
        <v>16</v>
      </c>
      <c r="C33" s="26">
        <v>8086000</v>
      </c>
      <c r="D33" s="24" t="str">
        <f>IF(B33="SIURB_INFRA",VLOOKUP(C33,'[25]Custos Unit INFRA ComDes Jan25'!$A:$D,2,0),IF(B33="SIURB_EDIF",VLOOKUP(C33,'[25]Custos Unit EDIF ComDes Jan25'!$A:$D,2,0),IF(B33="SINAPI",VLOOKUP(C33,[25]SINAPI!$G:$K,2,0),IF(B33="CDHU",VLOOKUP(C33,[25]CDHU!$A:$F,2,0),IF(B33="EQUIP_SIURB",VLOOKUP(C33,'[25]Equip Com Des Jan25'!$A:$D,2,0),"")))))</f>
        <v>REMOÇÃO DE ENTULHO ALÉM DO PRIMEIRO KM</v>
      </c>
      <c r="E33" s="25" t="str">
        <f>IF(B33="SIURB_INFRA",VLOOKUP(C33,'[25]Custos Unit INFRA ComDes Jan25'!$A:$D,3,0),IF(B33="SIURB_EDIF",VLOOKUP(C33,'[25]Custos Unit EDIF ComDes Jan25'!$A:$D,3,0),IF(B33="SINAPI",VLOOKUP(C33,[25]SINAPI!$G:$K,3,0),IF(B33="CDHU",VLOOKUP(C33,[25]CDHU!$A:$F,3,0),IF(B33="EQUIP_SIURB","H","")))))</f>
        <v>M3XKM</v>
      </c>
      <c r="F33" s="27">
        <f>VLOOKUP(A33,[25]MEMÓRIA!$B$9:$V$1635,17,FALSE)</f>
        <v>6000</v>
      </c>
      <c r="G33" s="27"/>
      <c r="H33" s="28">
        <f t="shared" si="3"/>
        <v>0</v>
      </c>
      <c r="I33" s="28">
        <f t="shared" si="4"/>
        <v>0</v>
      </c>
      <c r="J33" s="28">
        <f t="shared" si="5"/>
        <v>0</v>
      </c>
    </row>
    <row r="34" spans="1:10" ht="28.5" x14ac:dyDescent="0.25">
      <c r="A34" s="24" t="s">
        <v>44</v>
      </c>
      <c r="B34" s="25" t="s">
        <v>16</v>
      </c>
      <c r="C34" s="26">
        <v>8080000</v>
      </c>
      <c r="D34" s="24" t="str">
        <f>IF(B34="SIURB_INFRA",VLOOKUP(C34,'[25]Custos Unit INFRA ComDes Jan25'!$A:$D,2,0),IF(B34="SIURB_EDIF",VLOOKUP(C34,'[25]Custos Unit EDIF ComDes Jan25'!$A:$D,2,0),IF(B34="SINAPI",VLOOKUP(C34,[25]SINAPI!$G:$K,2,0),IF(B34="CDHU",VLOOKUP(C34,[25]CDHU!$A:$F,2,0),IF(B34="EQUIP_SIURB",VLOOKUP(C34,'[25]Equip Com Des Jan25'!$A:$D,2,0),"")))))</f>
        <v>CARGA E REMOÇÃO DE ENTULHO ATÉ A DISTÂNCIA MÉDIA DE IDA E VOLTA DE 1KM</v>
      </c>
      <c r="E34" s="25" t="str">
        <f>IF(B34="SIURB_INFRA",VLOOKUP(C34,'[25]Custos Unit INFRA ComDes Jan25'!$A:$D,3,0),IF(B34="SIURB_EDIF",VLOOKUP(C34,'[25]Custos Unit EDIF ComDes Jan25'!$A:$D,3,0),IF(B34="SINAPI",VLOOKUP(C34,[25]SINAPI!$G:$K,3,0),IF(B34="CDHU",VLOOKUP(C34,[25]CDHU!$A:$F,3,0),IF(B34="EQUIP_SIURB","H","")))))</f>
        <v>M3</v>
      </c>
      <c r="F34" s="27">
        <f>VLOOKUP(A34,[25]MEMÓRIA!$B$9:$V$1635,17,FALSE)</f>
        <v>15000</v>
      </c>
      <c r="G34" s="27"/>
      <c r="H34" s="28">
        <f t="shared" si="3"/>
        <v>0</v>
      </c>
      <c r="I34" s="28">
        <f t="shared" si="4"/>
        <v>0</v>
      </c>
      <c r="J34" s="28">
        <f t="shared" si="5"/>
        <v>0</v>
      </c>
    </row>
    <row r="35" spans="1:10" ht="42.75" x14ac:dyDescent="0.25">
      <c r="A35" s="24" t="s">
        <v>45</v>
      </c>
      <c r="B35" s="25" t="s">
        <v>46</v>
      </c>
      <c r="C35" s="25" t="s">
        <v>47</v>
      </c>
      <c r="D35" s="24" t="s">
        <v>48</v>
      </c>
      <c r="E35" s="25" t="s">
        <v>49</v>
      </c>
      <c r="F35" s="27">
        <f>VLOOKUP(A35,[25]MEMÓRIA!$B$9:$V$1635,17,FALSE)</f>
        <v>2864</v>
      </c>
      <c r="G35" s="27"/>
      <c r="H35" s="28">
        <f t="shared" si="3"/>
        <v>0</v>
      </c>
      <c r="I35" s="28">
        <f t="shared" si="4"/>
        <v>0</v>
      </c>
      <c r="J35" s="28">
        <f t="shared" si="5"/>
        <v>0</v>
      </c>
    </row>
    <row r="36" spans="1:10" ht="42.75" x14ac:dyDescent="0.25">
      <c r="A36" s="24" t="s">
        <v>50</v>
      </c>
      <c r="B36" s="25" t="s">
        <v>46</v>
      </c>
      <c r="C36" s="25" t="s">
        <v>51</v>
      </c>
      <c r="D36" s="24" t="s">
        <v>52</v>
      </c>
      <c r="E36" s="25" t="s">
        <v>49</v>
      </c>
      <c r="F36" s="27">
        <f>VLOOKUP(A36,[25]MEMÓRIA!$B$9:$V$1635,17,FALSE)</f>
        <v>8000</v>
      </c>
      <c r="G36" s="27"/>
      <c r="H36" s="28">
        <f t="shared" si="3"/>
        <v>0</v>
      </c>
      <c r="I36" s="28">
        <f t="shared" si="4"/>
        <v>0</v>
      </c>
      <c r="J36" s="28">
        <f t="shared" si="5"/>
        <v>0</v>
      </c>
    </row>
    <row r="37" spans="1:10" ht="19.899999999999999" customHeight="1" x14ac:dyDescent="0.25">
      <c r="A37" s="19" t="s">
        <v>53</v>
      </c>
      <c r="B37" s="20"/>
      <c r="C37" s="20"/>
      <c r="D37" s="21" t="s">
        <v>54</v>
      </c>
      <c r="E37" s="20"/>
      <c r="F37" s="20"/>
      <c r="G37" s="20"/>
      <c r="H37" s="23"/>
      <c r="I37" s="23">
        <f>SUBTOTAL(9,I38:I84)</f>
        <v>0</v>
      </c>
      <c r="J37" s="23">
        <f>SUBTOTAL(9,J38:J84)</f>
        <v>0</v>
      </c>
    </row>
    <row r="38" spans="1:10" ht="28.5" x14ac:dyDescent="0.25">
      <c r="A38" s="24" t="s">
        <v>55</v>
      </c>
      <c r="B38" s="25" t="s">
        <v>16</v>
      </c>
      <c r="C38" s="26">
        <v>5001000</v>
      </c>
      <c r="D38" s="24" t="str">
        <f>IF(B38="SIURB_INFRA",VLOOKUP(C38,'[25]Custos Unit INFRA ComDes Jan25'!$A:$D,2,0),IF(B38="SIURB_EDIF",VLOOKUP(C38,'[25]Custos Unit EDIF ComDes Jan25'!$A:$D,2,0),IF(B38="SINAPI",VLOOKUP(C38,[25]SINAPI!$G:$K,2,0),IF(B38="CDHU",VLOOKUP(C38,[25]CDHU!$A:$F,2,0),IF(B38="EQUIP_SIURB",VLOOKUP(C38,'[25]Equip Com Des Jan25'!$A:$D,2,0),"")))))</f>
        <v>ARRANCAMENTO DE GUIAS, INCLUI CARGA EM CAMINHÃO</v>
      </c>
      <c r="E38" s="25" t="str">
        <f>IF(B38="SIURB_INFRA",VLOOKUP(C38,'[25]Custos Unit INFRA ComDes Jan25'!$A:$D,3,0),IF(B38="SIURB_EDIF",VLOOKUP(C38,'[25]Custos Unit EDIF ComDes Jan25'!$A:$D,3,0),IF(B38="SINAPI",VLOOKUP(C38,[25]SINAPI!$G:$K,3,0),IF(B38="CDHU",VLOOKUP(C38,[25]CDHU!$A:$F,3,0),IF(B38="EQUIP_SIURB","H","")))))</f>
        <v>M</v>
      </c>
      <c r="F38" s="27">
        <f>VLOOKUP(A38,[25]MEMÓRIA!$B$9:$V$1635,17,FALSE)</f>
        <v>500</v>
      </c>
      <c r="G38" s="27"/>
      <c r="H38" s="28">
        <f t="shared" ref="H38:H84" si="6">ROUND(G38*(1+$I$433),2)</f>
        <v>0</v>
      </c>
      <c r="I38" s="28">
        <f t="shared" ref="I38:I84" si="7">ROUND(G38*F38,2)</f>
        <v>0</v>
      </c>
      <c r="J38" s="28">
        <f t="shared" ref="J38:J84" si="8">ROUND(H38*F38,2)</f>
        <v>0</v>
      </c>
    </row>
    <row r="39" spans="1:10" ht="28.5" x14ac:dyDescent="0.25">
      <c r="A39" s="24" t="s">
        <v>56</v>
      </c>
      <c r="B39" s="25" t="s">
        <v>16</v>
      </c>
      <c r="C39" s="26">
        <v>5003000</v>
      </c>
      <c r="D39" s="24" t="str">
        <f>IF(B39="SIURB_INFRA",VLOOKUP(C39,'[25]Custos Unit INFRA ComDes Jan25'!$A:$D,2,0),IF(B39="SIURB_EDIF",VLOOKUP(C39,'[25]Custos Unit EDIF ComDes Jan25'!$A:$D,2,0),IF(B39="SINAPI",VLOOKUP(C39,[25]SINAPI!$G:$K,2,0),IF(B39="CDHU",VLOOKUP(C39,[25]CDHU!$A:$F,2,0),IF(B39="EQUIP_SIURB",VLOOKUP(C39,'[25]Equip Com Des Jan25'!$A:$D,2,0),"")))))</f>
        <v>DEMOLIÇÃO DE PAVIMENTO DE CONCRETO, SARJETA OU SARJETÃO, INCLUI CARGA EM CAMINHÃO</v>
      </c>
      <c r="E39" s="25" t="str">
        <f>IF(B39="SIURB_INFRA",VLOOKUP(C39,'[25]Custos Unit INFRA ComDes Jan25'!$A:$D,3,0),IF(B39="SIURB_EDIF",VLOOKUP(C39,'[25]Custos Unit EDIF ComDes Jan25'!$A:$D,3,0),IF(B39="SINAPI",VLOOKUP(C39,[25]SINAPI!$G:$K,3,0),IF(B39="CDHU",VLOOKUP(C39,[25]CDHU!$A:$F,3,0),IF(B39="EQUIP_SIURB","H","")))))</f>
        <v>M2</v>
      </c>
      <c r="F39" s="27">
        <f>VLOOKUP(A39,[25]MEMÓRIA!$B$9:$V$1635,17,FALSE)</f>
        <v>1500</v>
      </c>
      <c r="G39" s="27"/>
      <c r="H39" s="28">
        <f t="shared" si="6"/>
        <v>0</v>
      </c>
      <c r="I39" s="28">
        <f t="shared" si="7"/>
        <v>0</v>
      </c>
      <c r="J39" s="28">
        <f t="shared" si="8"/>
        <v>0</v>
      </c>
    </row>
    <row r="40" spans="1:10" ht="28.5" x14ac:dyDescent="0.25">
      <c r="A40" s="24" t="s">
        <v>57</v>
      </c>
      <c r="B40" s="25" t="s">
        <v>16</v>
      </c>
      <c r="C40" s="26">
        <v>5081000</v>
      </c>
      <c r="D40" s="24" t="str">
        <f>IF(B40="SIURB_INFRA",VLOOKUP(C40,'[25]Custos Unit INFRA ComDes Jan25'!$A:$D,2,0),IF(B40="SIURB_EDIF",VLOOKUP(C40,'[25]Custos Unit EDIF ComDes Jan25'!$A:$D,2,0),IF(B40="SINAPI",VLOOKUP(C40,[25]SINAPI!$G:$K,2,0),IF(B40="CDHU",VLOOKUP(C40,[25]CDHU!$A:$F,2,0),IF(B40="EQUIP_SIURB",VLOOKUP(C40,'[25]Equip Com Des Jan25'!$A:$D,2,0),"")))))</f>
        <v>TRANSPORTE DE PAVIMENTO DE CONCRETO, SARJETA E SARJETÃO</v>
      </c>
      <c r="E40" s="25" t="str">
        <f>IF(B40="SIURB_INFRA",VLOOKUP(C40,'[25]Custos Unit INFRA ComDes Jan25'!$A:$D,3,0),IF(B40="SIURB_EDIF",VLOOKUP(C40,'[25]Custos Unit EDIF ComDes Jan25'!$A:$D,3,0),IF(B40="SINAPI",VLOOKUP(C40,[25]SINAPI!$G:$K,3,0),IF(B40="CDHU",VLOOKUP(C40,[25]CDHU!$A:$F,3,0),IF(B40="EQUIP_SIURB","H","")))))</f>
        <v>M2XKM</v>
      </c>
      <c r="F40" s="27">
        <f>VLOOKUP(A40,[25]MEMÓRIA!$B$9:$V$1635,17,FALSE)</f>
        <v>9750</v>
      </c>
      <c r="G40" s="27"/>
      <c r="H40" s="28">
        <f t="shared" si="6"/>
        <v>0</v>
      </c>
      <c r="I40" s="28">
        <f t="shared" si="7"/>
        <v>0</v>
      </c>
      <c r="J40" s="28">
        <f t="shared" si="8"/>
        <v>0</v>
      </c>
    </row>
    <row r="41" spans="1:10" ht="28.5" x14ac:dyDescent="0.25">
      <c r="A41" s="24" t="s">
        <v>58</v>
      </c>
      <c r="B41" s="25" t="s">
        <v>16</v>
      </c>
      <c r="C41" s="26">
        <v>5004000</v>
      </c>
      <c r="D41" s="24" t="str">
        <f>IF(B41="SIURB_INFRA",VLOOKUP(C41,'[25]Custos Unit INFRA ComDes Jan25'!$A:$D,2,0),IF(B41="SIURB_EDIF",VLOOKUP(C41,'[25]Custos Unit EDIF ComDes Jan25'!$A:$D,2,0),IF(B41="SINAPI",VLOOKUP(C41,[25]SINAPI!$G:$K,2,0),IF(B41="CDHU",VLOOKUP(C41,[25]CDHU!$A:$F,2,0),IF(B41="EQUIP_SIURB",VLOOKUP(C41,'[25]Equip Com Des Jan25'!$A:$D,2,0),"")))))</f>
        <v>DEMOLIÇÃO DE PAVIMENTO ASFÁLTICO, INCLUSIVE CAPA, INCLUI CARGA NO CAMINHÃO</v>
      </c>
      <c r="E41" s="25" t="str">
        <f>IF(B41="SIURB_INFRA",VLOOKUP(C41,'[25]Custos Unit INFRA ComDes Jan25'!$A:$D,3,0),IF(B41="SIURB_EDIF",VLOOKUP(C41,'[25]Custos Unit EDIF ComDes Jan25'!$A:$D,3,0),IF(B41="SINAPI",VLOOKUP(C41,[25]SINAPI!$G:$K,3,0),IF(B41="CDHU",VLOOKUP(C41,[25]CDHU!$A:$F,3,0),IF(B41="EQUIP_SIURB","H","")))))</f>
        <v>M2</v>
      </c>
      <c r="F41" s="27">
        <f>VLOOKUP(A41,[25]MEMÓRIA!$B$9:$V$1635,17,FALSE)</f>
        <v>600</v>
      </c>
      <c r="G41" s="27"/>
      <c r="H41" s="28">
        <f t="shared" si="6"/>
        <v>0</v>
      </c>
      <c r="I41" s="28">
        <f t="shared" si="7"/>
        <v>0</v>
      </c>
      <c r="J41" s="28">
        <f t="shared" si="8"/>
        <v>0</v>
      </c>
    </row>
    <row r="42" spans="1:10" ht="28.5" x14ac:dyDescent="0.25">
      <c r="A42" s="24" t="s">
        <v>59</v>
      </c>
      <c r="B42" s="25" t="s">
        <v>27</v>
      </c>
      <c r="C42" s="26">
        <v>17050040</v>
      </c>
      <c r="D42" s="24" t="str">
        <f>IF(B42="SIURB_INFRA",VLOOKUP(C42,'[25]Custos Unit INFRA ComDes Jan25'!$A:$D,2,0),IF(B42="SIURB_EDIF",VLOOKUP(C42,'[25]Custos Unit EDIF ComDes Jan25'!$A:$D,2,0),IF(B42="SINAPI",VLOOKUP(C42,[25]SINAPI!$G:$K,2,0),IF(B42="CDHU",VLOOKUP(C42,[25]CDHU!$A:$F,2,0),IF(B42="EQUIP_SIURB",VLOOKUP(C42,'[25]Equip Com Des Jan25'!$A:$D,2,0),"")))))</f>
        <v>DEMOLIÇÃO DE PAVIMENTAÇÃO ASFÁLTICA, CAPA E BASE - MANUAL</v>
      </c>
      <c r="E42" s="25" t="str">
        <f>IF(B42="SIURB_INFRA",VLOOKUP(C42,'[25]Custos Unit INFRA ComDes Jan25'!$A:$D,3,0),IF(B42="SIURB_EDIF",VLOOKUP(C42,'[25]Custos Unit EDIF ComDes Jan25'!$A:$D,3,0),IF(B42="SINAPI",VLOOKUP(C42,[25]SINAPI!$G:$K,3,0),IF(B42="CDHU",VLOOKUP(C42,[25]CDHU!$A:$F,3,0),IF(B42="EQUIP_SIURB","H","")))))</f>
        <v>M2</v>
      </c>
      <c r="F42" s="27">
        <f>VLOOKUP(A42,[25]MEMÓRIA!$B$9:$V$1635,17,FALSE)</f>
        <v>400</v>
      </c>
      <c r="G42" s="27"/>
      <c r="H42" s="28">
        <f t="shared" si="6"/>
        <v>0</v>
      </c>
      <c r="I42" s="28">
        <f t="shared" si="7"/>
        <v>0</v>
      </c>
      <c r="J42" s="28">
        <f t="shared" si="8"/>
        <v>0</v>
      </c>
    </row>
    <row r="43" spans="1:10" ht="28.5" x14ac:dyDescent="0.25">
      <c r="A43" s="24" t="s">
        <v>60</v>
      </c>
      <c r="B43" s="25" t="s">
        <v>16</v>
      </c>
      <c r="C43" s="26">
        <v>5067000</v>
      </c>
      <c r="D43" s="24" t="str">
        <f>IF(B43="SIURB_INFRA",VLOOKUP(C43,'[25]Custos Unit INFRA ComDes Jan25'!$A:$D,2,0),IF(B43="SIURB_EDIF",VLOOKUP(C43,'[25]Custos Unit EDIF ComDes Jan25'!$A:$D,2,0),IF(B43="SINAPI",VLOOKUP(C43,[25]SINAPI!$G:$K,2,0),IF(B43="CDHU",VLOOKUP(C43,[25]CDHU!$A:$F,2,0),IF(B43="EQUIP_SIURB",VLOOKUP(C43,'[25]Equip Com Des Jan25'!$A:$D,2,0),"")))))</f>
        <v>TRANSPORTE DE PAVIMENTO ASFÁLTICO</v>
      </c>
      <c r="E43" s="25" t="str">
        <f>IF(B43="SIURB_INFRA",VLOOKUP(C43,'[25]Custos Unit INFRA ComDes Jan25'!$A:$D,3,0),IF(B43="SIURB_EDIF",VLOOKUP(C43,'[25]Custos Unit EDIF ComDes Jan25'!$A:$D,3,0),IF(B43="SINAPI",VLOOKUP(C43,[25]SINAPI!$G:$K,3,0),IF(B43="CDHU",VLOOKUP(C43,[25]CDHU!$A:$F,3,0),IF(B43="EQUIP_SIURB","H","")))))</f>
        <v>M2XKM</v>
      </c>
      <c r="F43" s="27">
        <f>VLOOKUP(A43,[25]MEMÓRIA!$B$9:$V$1635,17,FALSE)</f>
        <v>5500</v>
      </c>
      <c r="G43" s="27"/>
      <c r="H43" s="28">
        <f t="shared" si="6"/>
        <v>0</v>
      </c>
      <c r="I43" s="28">
        <f t="shared" si="7"/>
        <v>0</v>
      </c>
      <c r="J43" s="28">
        <f t="shared" si="8"/>
        <v>0</v>
      </c>
    </row>
    <row r="44" spans="1:10" ht="28.5" x14ac:dyDescent="0.25">
      <c r="A44" s="24" t="s">
        <v>61</v>
      </c>
      <c r="B44" s="25" t="s">
        <v>16</v>
      </c>
      <c r="C44" s="26">
        <v>5007000</v>
      </c>
      <c r="D44" s="24" t="str">
        <f>IF(B44="SIURB_INFRA",VLOOKUP(C44,'[25]Custos Unit INFRA ComDes Jan25'!$A:$D,2,0),IF(B44="SIURB_EDIF",VLOOKUP(C44,'[25]Custos Unit EDIF ComDes Jan25'!$A:$D,2,0),IF(B44="SINAPI",VLOOKUP(C44,[25]SINAPI!$G:$K,2,0),IF(B44="CDHU",VLOOKUP(C44,[25]CDHU!$A:$F,2,0),IF(B44="EQUIP_SIURB",VLOOKUP(C44,'[25]Equip Com Des Jan25'!$A:$D,2,0),"")))))</f>
        <v>REGULARIZAÇÃO E COMPACTAÇÃO DE RUAS DE TERRA (IE-5)</v>
      </c>
      <c r="E44" s="25" t="str">
        <f>IF(B44="SIURB_INFRA",VLOOKUP(C44,'[25]Custos Unit INFRA ComDes Jan25'!$A:$D,3,0),IF(B44="SIURB_EDIF",VLOOKUP(C44,'[25]Custos Unit EDIF ComDes Jan25'!$A:$D,3,0),IF(B44="SINAPI",VLOOKUP(C44,[25]SINAPI!$G:$K,3,0),IF(B44="CDHU",VLOOKUP(C44,[25]CDHU!$A:$F,3,0),IF(B44="EQUIP_SIURB","H","")))))</f>
        <v>M2</v>
      </c>
      <c r="F44" s="27">
        <f>VLOOKUP(A44,[25]MEMÓRIA!$B$9:$V$1635,17,FALSE)</f>
        <v>8000</v>
      </c>
      <c r="G44" s="27"/>
      <c r="H44" s="28">
        <f t="shared" si="6"/>
        <v>0</v>
      </c>
      <c r="I44" s="28">
        <f t="shared" si="7"/>
        <v>0</v>
      </c>
      <c r="J44" s="28">
        <f t="shared" si="8"/>
        <v>0</v>
      </c>
    </row>
    <row r="45" spans="1:10" ht="28.5" x14ac:dyDescent="0.25">
      <c r="A45" s="24" t="s">
        <v>62</v>
      </c>
      <c r="B45" s="25" t="s">
        <v>16</v>
      </c>
      <c r="C45" s="26">
        <v>5011000</v>
      </c>
      <c r="D45" s="24" t="str">
        <f>IF(B45="SIURB_INFRA",VLOOKUP(C45,'[25]Custos Unit INFRA ComDes Jan25'!$A:$D,2,0),IF(B45="SIURB_EDIF",VLOOKUP(C45,'[25]Custos Unit EDIF ComDes Jan25'!$A:$D,2,0),IF(B45="SINAPI",VLOOKUP(C45,[25]SINAPI!$G:$K,2,0),IF(B45="CDHU",VLOOKUP(C45,[25]CDHU!$A:$F,2,0),IF(B45="EQUIP_SIURB",VLOOKUP(C45,'[25]Equip Com Des Jan25'!$A:$D,2,0),"")))))</f>
        <v>ABERTURA DE CAIXA ATÉ 25CM, INCLUI ESCAVAÇÃO, COMPACTAÇÃO, TRANSPORTE E PREPARO DO SUB-LEITO</v>
      </c>
      <c r="E45" s="25" t="str">
        <f>IF(B45="SIURB_INFRA",VLOOKUP(C45,'[25]Custos Unit INFRA ComDes Jan25'!$A:$D,3,0),IF(B45="SIURB_EDIF",VLOOKUP(C45,'[25]Custos Unit EDIF ComDes Jan25'!$A:$D,3,0),IF(B45="SINAPI",VLOOKUP(C45,[25]SINAPI!$G:$K,3,0),IF(B45="CDHU",VLOOKUP(C45,[25]CDHU!$A:$F,3,0),IF(B45="EQUIP_SIURB","H","")))))</f>
        <v>M2</v>
      </c>
      <c r="F45" s="27">
        <f>VLOOKUP(A45,[25]MEMÓRIA!$B$9:$V$1635,17,FALSE)</f>
        <v>3500</v>
      </c>
      <c r="G45" s="27"/>
      <c r="H45" s="28">
        <f t="shared" si="6"/>
        <v>0</v>
      </c>
      <c r="I45" s="28">
        <f t="shared" si="7"/>
        <v>0</v>
      </c>
      <c r="J45" s="28">
        <f t="shared" si="8"/>
        <v>0</v>
      </c>
    </row>
    <row r="46" spans="1:10" ht="28.5" x14ac:dyDescent="0.25">
      <c r="A46" s="24" t="s">
        <v>63</v>
      </c>
      <c r="B46" s="25" t="s">
        <v>16</v>
      </c>
      <c r="C46" s="26">
        <v>5010000</v>
      </c>
      <c r="D46" s="24" t="str">
        <f>IF(B46="SIURB_INFRA",VLOOKUP(C46,'[25]Custos Unit INFRA ComDes Jan25'!$A:$D,2,0),IF(B46="SIURB_EDIF",VLOOKUP(C46,'[25]Custos Unit EDIF ComDes Jan25'!$A:$D,2,0),IF(B46="SINAPI",VLOOKUP(C46,[25]SINAPI!$G:$K,2,0),IF(B46="CDHU",VLOOKUP(C46,[25]CDHU!$A:$F,2,0),IF(B46="EQUIP_SIURB",VLOOKUP(C46,'[25]Equip Com Des Jan25'!$A:$D,2,0),"")))))</f>
        <v>ABERTURA DE CAIXA ATÉ 40CM, INCLUI ESCAVAÇÃO, COMPACTAÇÃO, TRANSPORTE E PREPARO DO SUB-LEITO</v>
      </c>
      <c r="E46" s="25" t="str">
        <f>IF(B46="SIURB_INFRA",VLOOKUP(C46,'[25]Custos Unit INFRA ComDes Jan25'!$A:$D,3,0),IF(B46="SIURB_EDIF",VLOOKUP(C46,'[25]Custos Unit EDIF ComDes Jan25'!$A:$D,3,0),IF(B46="SINAPI",VLOOKUP(C46,[25]SINAPI!$G:$K,3,0),IF(B46="CDHU",VLOOKUP(C46,[25]CDHU!$A:$F,3,0),IF(B46="EQUIP_SIURB","H","")))))</f>
        <v>M2</v>
      </c>
      <c r="F46" s="27">
        <f>VLOOKUP(A46,[25]MEMÓRIA!$B$9:$V$1635,17,FALSE)</f>
        <v>2500</v>
      </c>
      <c r="G46" s="27"/>
      <c r="H46" s="28">
        <f t="shared" si="6"/>
        <v>0</v>
      </c>
      <c r="I46" s="28">
        <f t="shared" si="7"/>
        <v>0</v>
      </c>
      <c r="J46" s="28">
        <f t="shared" si="8"/>
        <v>0</v>
      </c>
    </row>
    <row r="47" spans="1:10" ht="42.75" x14ac:dyDescent="0.25">
      <c r="A47" s="24" t="s">
        <v>64</v>
      </c>
      <c r="B47" s="25" t="s">
        <v>16</v>
      </c>
      <c r="C47" s="26">
        <v>5014001</v>
      </c>
      <c r="D47" s="24" t="str">
        <f>IF(B47="SIURB_INFRA",VLOOKUP(C47,'[25]Custos Unit INFRA ComDes Jan25'!$A:$D,2,0),IF(B47="SIURB_EDIF",VLOOKUP(C47,'[25]Custos Unit EDIF ComDes Jan25'!$A:$D,2,0),IF(B47="SINAPI",VLOOKUP(C47,[25]SINAPI!$G:$K,2,0),IF(B47="CDHU",VLOOKUP(C47,[25]CDHU!$A:$F,2,0),IF(B47="EQUIP_SIURB",VLOOKUP(C47,'[25]Equip Com Des Jan25'!$A:$D,2,0),"")))))</f>
        <v>INC.27 - FORNECIMENTO E ASSENTAMENTO DE GUIAS TIPO PMSP 100, INCLUSIVE ENCOSTAMENTO DE TERRA - FCK=20,0MPA</v>
      </c>
      <c r="E47" s="25" t="str">
        <f>IF(B47="SIURB_INFRA",VLOOKUP(C47,'[25]Custos Unit INFRA ComDes Jan25'!$A:$D,3,0),IF(B47="SIURB_EDIF",VLOOKUP(C47,'[25]Custos Unit EDIF ComDes Jan25'!$A:$D,3,0),IF(B47="SINAPI",VLOOKUP(C47,[25]SINAPI!$G:$K,3,0),IF(B47="CDHU",VLOOKUP(C47,[25]CDHU!$A:$F,3,0),IF(B47="EQUIP_SIURB","H","")))))</f>
        <v>M</v>
      </c>
      <c r="F47" s="27">
        <f>VLOOKUP(A47,[25]MEMÓRIA!$B$9:$V$1635,17,FALSE)</f>
        <v>1700</v>
      </c>
      <c r="G47" s="27"/>
      <c r="H47" s="28">
        <f t="shared" si="6"/>
        <v>0</v>
      </c>
      <c r="I47" s="28">
        <f t="shared" si="7"/>
        <v>0</v>
      </c>
      <c r="J47" s="28">
        <f t="shared" si="8"/>
        <v>0</v>
      </c>
    </row>
    <row r="48" spans="1:10" ht="28.5" x14ac:dyDescent="0.25">
      <c r="A48" s="24" t="s">
        <v>65</v>
      </c>
      <c r="B48" s="25" t="s">
        <v>16</v>
      </c>
      <c r="C48" s="26">
        <v>5082000</v>
      </c>
      <c r="D48" s="24" t="str">
        <f>IF(B48="SIURB_INFRA",VLOOKUP(C48,'[25]Custos Unit INFRA ComDes Jan25'!$A:$D,2,0),IF(B48="SIURB_EDIF",VLOOKUP(C48,'[25]Custos Unit EDIF ComDes Jan25'!$A:$D,2,0),IF(B48="SINAPI",VLOOKUP(C48,[25]SINAPI!$G:$K,2,0),IF(B48="CDHU",VLOOKUP(C48,[25]CDHU!$A:$F,2,0),IF(B48="EQUIP_SIURB",VLOOKUP(C48,'[25]Equip Com Des Jan25'!$A:$D,2,0),"")))))</f>
        <v>TRANSPORTE DE GUIAS</v>
      </c>
      <c r="E48" s="25" t="str">
        <f>IF(B48="SIURB_INFRA",VLOOKUP(C48,'[25]Custos Unit INFRA ComDes Jan25'!$A:$D,3,0),IF(B48="SIURB_EDIF",VLOOKUP(C48,'[25]Custos Unit EDIF ComDes Jan25'!$A:$D,3,0),IF(B48="SINAPI",VLOOKUP(C48,[25]SINAPI!$G:$K,3,0),IF(B48="CDHU",VLOOKUP(C48,[25]CDHU!$A:$F,3,0),IF(B48="EQUIP_SIURB","H","")))))</f>
        <v>MXKM</v>
      </c>
      <c r="F48" s="27">
        <f>VLOOKUP(A48,[25]MEMÓRIA!$B$9:$V$1635,17,FALSE)</f>
        <v>2500</v>
      </c>
      <c r="G48" s="27"/>
      <c r="H48" s="28">
        <f t="shared" si="6"/>
        <v>0</v>
      </c>
      <c r="I48" s="28">
        <f t="shared" si="7"/>
        <v>0</v>
      </c>
      <c r="J48" s="28">
        <f t="shared" si="8"/>
        <v>0</v>
      </c>
    </row>
    <row r="49" spans="1:10" ht="28.5" x14ac:dyDescent="0.25">
      <c r="A49" s="24" t="s">
        <v>66</v>
      </c>
      <c r="B49" s="25" t="s">
        <v>16</v>
      </c>
      <c r="C49" s="26">
        <v>5017000</v>
      </c>
      <c r="D49" s="24" t="str">
        <f>IF(B49="SIURB_INFRA",VLOOKUP(C49,'[25]Custos Unit INFRA ComDes Jan25'!$A:$D,2,0),IF(B49="SIURB_EDIF",VLOOKUP(C49,'[25]Custos Unit EDIF ComDes Jan25'!$A:$D,2,0),IF(B49="SINAPI",VLOOKUP(C49,[25]SINAPI!$G:$K,2,0),IF(B49="CDHU",VLOOKUP(C49,[25]CDHU!$A:$F,2,0),IF(B49="EQUIP_SIURB",VLOOKUP(C49,'[25]Equip Com Des Jan25'!$A:$D,2,0),"")))))</f>
        <v>ARRANCAMENTO E REASSENTAMENTO DE GUIAS SOBRE CONCRETO</v>
      </c>
      <c r="E49" s="25" t="str">
        <f>IF(B49="SIURB_INFRA",VLOOKUP(C49,'[25]Custos Unit INFRA ComDes Jan25'!$A:$D,3,0),IF(B49="SIURB_EDIF",VLOOKUP(C49,'[25]Custos Unit EDIF ComDes Jan25'!$A:$D,3,0),IF(B49="SINAPI",VLOOKUP(C49,[25]SINAPI!$G:$K,3,0),IF(B49="CDHU",VLOOKUP(C49,[25]CDHU!$A:$F,3,0),IF(B49="EQUIP_SIURB","H","")))))</f>
        <v>M</v>
      </c>
      <c r="F49" s="27">
        <f>VLOOKUP(A49,[25]MEMÓRIA!$B$9:$V$1635,17,FALSE)</f>
        <v>50</v>
      </c>
      <c r="G49" s="27"/>
      <c r="H49" s="28">
        <f t="shared" si="6"/>
        <v>0</v>
      </c>
      <c r="I49" s="28">
        <f t="shared" si="7"/>
        <v>0</v>
      </c>
      <c r="J49" s="28">
        <f t="shared" si="8"/>
        <v>0</v>
      </c>
    </row>
    <row r="50" spans="1:10" ht="28.5" x14ac:dyDescent="0.25">
      <c r="A50" s="24" t="s">
        <v>67</v>
      </c>
      <c r="B50" s="25" t="s">
        <v>16</v>
      </c>
      <c r="C50" s="26">
        <v>5019001</v>
      </c>
      <c r="D50" s="24" t="str">
        <f>IF(B50="SIURB_INFRA",VLOOKUP(C50,'[25]Custos Unit INFRA ComDes Jan25'!$A:$D,2,0),IF(B50="SIURB_EDIF",VLOOKUP(C50,'[25]Custos Unit EDIF ComDes Jan25'!$A:$D,2,0),IF(B50="SINAPI",VLOOKUP(C50,[25]SINAPI!$G:$K,2,0),IF(B50="CDHU",VLOOKUP(C50,[25]CDHU!$A:$F,2,0),IF(B50="EQUIP_SIURB",VLOOKUP(C50,'[25]Equip Com Des Jan25'!$A:$D,2,0),"")))))</f>
        <v>INC.27 - CONSTRUÇÃO DE SARJETA OU SARJETÃO DE CONCRETO - FCK=25,0MPA</v>
      </c>
      <c r="E50" s="25" t="str">
        <f>IF(B50="SIURB_INFRA",VLOOKUP(C50,'[25]Custos Unit INFRA ComDes Jan25'!$A:$D,3,0),IF(B50="SIURB_EDIF",VLOOKUP(C50,'[25]Custos Unit EDIF ComDes Jan25'!$A:$D,3,0),IF(B50="SINAPI",VLOOKUP(C50,[25]SINAPI!$G:$K,3,0),IF(B50="CDHU",VLOOKUP(C50,[25]CDHU!$A:$F,3,0),IF(B50="EQUIP_SIURB","H","")))))</f>
        <v>M3</v>
      </c>
      <c r="F50" s="27">
        <f>VLOOKUP(A50,[25]MEMÓRIA!$B$9:$V$1635,17,FALSE)</f>
        <v>160</v>
      </c>
      <c r="G50" s="27"/>
      <c r="H50" s="28">
        <f t="shared" si="6"/>
        <v>0</v>
      </c>
      <c r="I50" s="28">
        <f t="shared" si="7"/>
        <v>0</v>
      </c>
      <c r="J50" s="28">
        <f t="shared" si="8"/>
        <v>0</v>
      </c>
    </row>
    <row r="51" spans="1:10" ht="28.5" x14ac:dyDescent="0.25">
      <c r="A51" s="24" t="s">
        <v>68</v>
      </c>
      <c r="B51" s="25" t="s">
        <v>16</v>
      </c>
      <c r="C51" s="26">
        <v>5020000</v>
      </c>
      <c r="D51" s="24" t="str">
        <f>IF(B51="SIURB_INFRA",VLOOKUP(C51,'[25]Custos Unit INFRA ComDes Jan25'!$A:$D,2,0),IF(B51="SIURB_EDIF",VLOOKUP(C51,'[25]Custos Unit EDIF ComDes Jan25'!$A:$D,2,0),IF(B51="SINAPI",VLOOKUP(C51,[25]SINAPI!$G:$K,2,0),IF(B51="CDHU",VLOOKUP(C51,[25]CDHU!$A:$F,2,0),IF(B51="EQUIP_SIURB",VLOOKUP(C51,'[25]Equip Com Des Jan25'!$A:$D,2,0),"")))))</f>
        <v>FUNDAÇÃO DE RACHÃO</v>
      </c>
      <c r="E51" s="25" t="str">
        <f>IF(B51="SIURB_INFRA",VLOOKUP(C51,'[25]Custos Unit INFRA ComDes Jan25'!$A:$D,3,0),IF(B51="SIURB_EDIF",VLOOKUP(C51,'[25]Custos Unit EDIF ComDes Jan25'!$A:$D,3,0),IF(B51="SINAPI",VLOOKUP(C51,[25]SINAPI!$G:$K,3,0),IF(B51="CDHU",VLOOKUP(C51,[25]CDHU!$A:$F,3,0),IF(B51="EQUIP_SIURB","H","")))))</f>
        <v>M3</v>
      </c>
      <c r="F51" s="27">
        <f>VLOOKUP(A51,[25]MEMÓRIA!$B$9:$V$1635,17,FALSE)</f>
        <v>1500</v>
      </c>
      <c r="G51" s="27"/>
      <c r="H51" s="28">
        <f t="shared" si="6"/>
        <v>0</v>
      </c>
      <c r="I51" s="28">
        <f t="shared" si="7"/>
        <v>0</v>
      </c>
      <c r="J51" s="28">
        <f t="shared" si="8"/>
        <v>0</v>
      </c>
    </row>
    <row r="52" spans="1:10" ht="28.5" x14ac:dyDescent="0.25">
      <c r="A52" s="24" t="s">
        <v>69</v>
      </c>
      <c r="B52" s="25" t="s">
        <v>16</v>
      </c>
      <c r="C52" s="26">
        <v>5022000</v>
      </c>
      <c r="D52" s="24" t="str">
        <f>IF(B52="SIURB_INFRA",VLOOKUP(C52,'[25]Custos Unit INFRA ComDes Jan25'!$A:$D,2,0),IF(B52="SIURB_EDIF",VLOOKUP(C52,'[25]Custos Unit EDIF ComDes Jan25'!$A:$D,2,0),IF(B52="SINAPI",VLOOKUP(C52,[25]SINAPI!$G:$K,2,0),IF(B52="CDHU",VLOOKUP(C52,[25]CDHU!$A:$F,2,0),IF(B52="EQUIP_SIURB",VLOOKUP(C52,'[25]Equip Com Des Jan25'!$A:$D,2,0),"")))))</f>
        <v>BASE DE COXIM DE AREIA</v>
      </c>
      <c r="E52" s="25" t="str">
        <f>IF(B52="SIURB_INFRA",VLOOKUP(C52,'[25]Custos Unit INFRA ComDes Jan25'!$A:$D,3,0),IF(B52="SIURB_EDIF",VLOOKUP(C52,'[25]Custos Unit EDIF ComDes Jan25'!$A:$D,3,0),IF(B52="SINAPI",VLOOKUP(C52,[25]SINAPI!$G:$K,3,0),IF(B52="CDHU",VLOOKUP(C52,[25]CDHU!$A:$F,3,0),IF(B52="EQUIP_SIURB","H","")))))</f>
        <v>M3</v>
      </c>
      <c r="F52" s="27">
        <f>VLOOKUP(A52,[25]MEMÓRIA!$B$9:$V$1635,17,FALSE)</f>
        <v>180</v>
      </c>
      <c r="G52" s="27"/>
      <c r="H52" s="28">
        <f t="shared" si="6"/>
        <v>0</v>
      </c>
      <c r="I52" s="28">
        <f t="shared" si="7"/>
        <v>0</v>
      </c>
      <c r="J52" s="28">
        <f t="shared" si="8"/>
        <v>0</v>
      </c>
    </row>
    <row r="53" spans="1:10" ht="28.5" x14ac:dyDescent="0.25">
      <c r="A53" s="24" t="s">
        <v>70</v>
      </c>
      <c r="B53" s="25" t="s">
        <v>16</v>
      </c>
      <c r="C53" s="26">
        <v>5047000</v>
      </c>
      <c r="D53" s="24" t="str">
        <f>IF(B53="SIURB_INFRA",VLOOKUP(C53,'[25]Custos Unit INFRA ComDes Jan25'!$A:$D,2,0),IF(B53="SIURB_EDIF",VLOOKUP(C53,'[25]Custos Unit EDIF ComDes Jan25'!$A:$D,2,0),IF(B53="SINAPI",VLOOKUP(C53,[25]SINAPI!$G:$K,2,0),IF(B53="CDHU",VLOOKUP(C53,[25]CDHU!$A:$F,2,0),IF(B53="EQUIP_SIURB",VLOOKUP(C53,'[25]Equip Com Des Jan25'!$A:$D,2,0),"")))))</f>
        <v>BASE DE BICA CORRIDA</v>
      </c>
      <c r="E53" s="25" t="str">
        <f>IF(B53="SIURB_INFRA",VLOOKUP(C53,'[25]Custos Unit INFRA ComDes Jan25'!$A:$D,3,0),IF(B53="SIURB_EDIF",VLOOKUP(C53,'[25]Custos Unit EDIF ComDes Jan25'!$A:$D,3,0),IF(B53="SINAPI",VLOOKUP(C53,[25]SINAPI!$G:$K,3,0),IF(B53="CDHU",VLOOKUP(C53,[25]CDHU!$A:$F,3,0),IF(B53="EQUIP_SIURB","H","")))))</f>
        <v>M3</v>
      </c>
      <c r="F53" s="27">
        <f>VLOOKUP(A53,[25]MEMÓRIA!$B$9:$V$1635,17,FALSE)</f>
        <v>200</v>
      </c>
      <c r="G53" s="27"/>
      <c r="H53" s="28">
        <f t="shared" si="6"/>
        <v>0</v>
      </c>
      <c r="I53" s="28">
        <f t="shared" si="7"/>
        <v>0</v>
      </c>
      <c r="J53" s="28">
        <f t="shared" si="8"/>
        <v>0</v>
      </c>
    </row>
    <row r="54" spans="1:10" ht="28.5" x14ac:dyDescent="0.25">
      <c r="A54" s="24" t="s">
        <v>71</v>
      </c>
      <c r="B54" s="25" t="s">
        <v>16</v>
      </c>
      <c r="C54" s="26">
        <v>5023000</v>
      </c>
      <c r="D54" s="24" t="str">
        <f>IF(B54="SIURB_INFRA",VLOOKUP(C54,'[25]Custos Unit INFRA ComDes Jan25'!$A:$D,2,0),IF(B54="SIURB_EDIF",VLOOKUP(C54,'[25]Custos Unit EDIF ComDes Jan25'!$A:$D,2,0),IF(B54="SINAPI",VLOOKUP(C54,[25]SINAPI!$G:$K,2,0),IF(B54="CDHU",VLOOKUP(C54,[25]CDHU!$A:$F,2,0),IF(B54="EQUIP_SIURB",VLOOKUP(C54,'[25]Equip Com Des Jan25'!$A:$D,2,0),"")))))</f>
        <v>INA.01 - BASE DE CONCRETO FCK=15,0MPA, PARA PAVIMENTO</v>
      </c>
      <c r="E54" s="25" t="str">
        <f>IF(B54="SIURB_INFRA",VLOOKUP(C54,'[25]Custos Unit INFRA ComDes Jan25'!$A:$D,3,0),IF(B54="SIURB_EDIF",VLOOKUP(C54,'[25]Custos Unit EDIF ComDes Jan25'!$A:$D,3,0),IF(B54="SINAPI",VLOOKUP(C54,[25]SINAPI!$G:$K,3,0),IF(B54="CDHU",VLOOKUP(C54,[25]CDHU!$A:$F,3,0),IF(B54="EQUIP_SIURB","H","")))))</f>
        <v>M3</v>
      </c>
      <c r="F54" s="27">
        <f>VLOOKUP(A54,[25]MEMÓRIA!$B$9:$V$1635,17,FALSE)</f>
        <v>40</v>
      </c>
      <c r="G54" s="27"/>
      <c r="H54" s="28">
        <f t="shared" si="6"/>
        <v>0</v>
      </c>
      <c r="I54" s="28">
        <f t="shared" si="7"/>
        <v>0</v>
      </c>
      <c r="J54" s="28">
        <f t="shared" si="8"/>
        <v>0</v>
      </c>
    </row>
    <row r="55" spans="1:10" ht="28.5" x14ac:dyDescent="0.25">
      <c r="A55" s="24" t="s">
        <v>72</v>
      </c>
      <c r="B55" s="25" t="s">
        <v>16</v>
      </c>
      <c r="C55" s="26">
        <v>5025001</v>
      </c>
      <c r="D55" s="24" t="str">
        <f>IF(B55="SIURB_INFRA",VLOOKUP(C55,'[25]Custos Unit INFRA ComDes Jan25'!$A:$D,2,0),IF(B55="SIURB_EDIF",VLOOKUP(C55,'[25]Custos Unit EDIF ComDes Jan25'!$A:$D,2,0),IF(B55="SINAPI",VLOOKUP(C55,[25]SINAPI!$G:$K,2,0),IF(B55="CDHU",VLOOKUP(C55,[25]CDHU!$A:$F,2,0),IF(B55="EQUIP_SIURB",VLOOKUP(C55,'[25]Equip Com Des Jan25'!$A:$D,2,0),"")))))</f>
        <v>INA.01 - BASE DE BINDER ABERTO (SEM TRANSPORTE)</v>
      </c>
      <c r="E55" s="25" t="str">
        <f>IF(B55="SIURB_INFRA",VLOOKUP(C55,'[25]Custos Unit INFRA ComDes Jan25'!$A:$D,3,0),IF(B55="SIURB_EDIF",VLOOKUP(C55,'[25]Custos Unit EDIF ComDes Jan25'!$A:$D,3,0),IF(B55="SINAPI",VLOOKUP(C55,[25]SINAPI!$G:$K,3,0),IF(B55="CDHU",VLOOKUP(C55,[25]CDHU!$A:$F,3,0),IF(B55="EQUIP_SIURB","H","")))))</f>
        <v>M3</v>
      </c>
      <c r="F55" s="27">
        <f>VLOOKUP(A55,[25]MEMÓRIA!$B$9:$V$1635,17,FALSE)</f>
        <v>75</v>
      </c>
      <c r="G55" s="27"/>
      <c r="H55" s="28">
        <f t="shared" si="6"/>
        <v>0</v>
      </c>
      <c r="I55" s="28">
        <f t="shared" si="7"/>
        <v>0</v>
      </c>
      <c r="J55" s="28">
        <f t="shared" si="8"/>
        <v>0</v>
      </c>
    </row>
    <row r="56" spans="1:10" ht="28.5" x14ac:dyDescent="0.25">
      <c r="A56" s="24" t="s">
        <v>73</v>
      </c>
      <c r="B56" s="25" t="s">
        <v>16</v>
      </c>
      <c r="C56" s="26">
        <v>5079001</v>
      </c>
      <c r="D56" s="24" t="str">
        <f>IF(B56="SIURB_INFRA",VLOOKUP(C56,'[25]Custos Unit INFRA ComDes Jan25'!$A:$D,2,0),IF(B56="SIURB_EDIF",VLOOKUP(C56,'[25]Custos Unit EDIF ComDes Jan25'!$A:$D,2,0),IF(B56="SINAPI",VLOOKUP(C56,[25]SINAPI!$G:$K,2,0),IF(B56="CDHU",VLOOKUP(C56,[25]CDHU!$A:$F,2,0),IF(B56="EQUIP_SIURB",VLOOKUP(C56,'[25]Equip Com Des Jan25'!$A:$D,2,0),"")))))</f>
        <v>CARGA, DESCARGA E TRANSPORTE DE BINDER ATÉ A DISTÂNCIA MÉDIA DE IDA E VOLTA DE 1KM</v>
      </c>
      <c r="E56" s="25" t="str">
        <f>IF(B56="SIURB_INFRA",VLOOKUP(C56,'[25]Custos Unit INFRA ComDes Jan25'!$A:$D,3,0),IF(B56="SIURB_EDIF",VLOOKUP(C56,'[25]Custos Unit EDIF ComDes Jan25'!$A:$D,3,0),IF(B56="SINAPI",VLOOKUP(C56,[25]SINAPI!$G:$K,3,0),IF(B56="CDHU",VLOOKUP(C56,[25]CDHU!$A:$F,3,0),IF(B56="EQUIP_SIURB","H","")))))</f>
        <v>M3</v>
      </c>
      <c r="F56" s="27">
        <f>VLOOKUP(A56,[25]MEMÓRIA!$B$9:$V$1635,17,FALSE)</f>
        <v>75</v>
      </c>
      <c r="G56" s="27"/>
      <c r="H56" s="28">
        <f t="shared" si="6"/>
        <v>0</v>
      </c>
      <c r="I56" s="28">
        <f t="shared" si="7"/>
        <v>0</v>
      </c>
      <c r="J56" s="28">
        <f t="shared" si="8"/>
        <v>0</v>
      </c>
    </row>
    <row r="57" spans="1:10" ht="28.5" x14ac:dyDescent="0.25">
      <c r="A57" s="24" t="s">
        <v>74</v>
      </c>
      <c r="B57" s="25" t="s">
        <v>16</v>
      </c>
      <c r="C57" s="26">
        <v>5079007</v>
      </c>
      <c r="D57" s="24" t="str">
        <f>IF(B57="SIURB_INFRA",VLOOKUP(C57,'[25]Custos Unit INFRA ComDes Jan25'!$A:$D,2,0),IF(B57="SIURB_EDIF",VLOOKUP(C57,'[25]Custos Unit EDIF ComDes Jan25'!$A:$D,2,0),IF(B57="SINAPI",VLOOKUP(C57,[25]SINAPI!$G:$K,2,0),IF(B57="CDHU",VLOOKUP(C57,[25]CDHU!$A:$F,2,0),IF(B57="EQUIP_SIURB",VLOOKUP(C57,'[25]Equip Com Des Jan25'!$A:$D,2,0),"")))))</f>
        <v>TRANSPORTE DE BINDER ALÉM DO PRIMEIRO KM</v>
      </c>
      <c r="E57" s="25" t="str">
        <f>IF(B57="SIURB_INFRA",VLOOKUP(C57,'[25]Custos Unit INFRA ComDes Jan25'!$A:$D,3,0),IF(B57="SIURB_EDIF",VLOOKUP(C57,'[25]Custos Unit EDIF ComDes Jan25'!$A:$D,3,0),IF(B57="SINAPI",VLOOKUP(C57,[25]SINAPI!$G:$K,3,0),IF(B57="CDHU",VLOOKUP(C57,[25]CDHU!$A:$F,3,0),IF(B57="EQUIP_SIURB","H","")))))</f>
        <v>M3XKM</v>
      </c>
      <c r="F57" s="27">
        <f>VLOOKUP(A57,[25]MEMÓRIA!$B$9:$V$1635,17,FALSE)</f>
        <v>750</v>
      </c>
      <c r="G57" s="27"/>
      <c r="H57" s="28">
        <f t="shared" si="6"/>
        <v>0</v>
      </c>
      <c r="I57" s="28">
        <f t="shared" si="7"/>
        <v>0</v>
      </c>
      <c r="J57" s="28">
        <f t="shared" si="8"/>
        <v>0</v>
      </c>
    </row>
    <row r="58" spans="1:10" ht="28.5" x14ac:dyDescent="0.25">
      <c r="A58" s="24" t="s">
        <v>75</v>
      </c>
      <c r="B58" s="25" t="s">
        <v>16</v>
      </c>
      <c r="C58" s="26">
        <v>5026000</v>
      </c>
      <c r="D58" s="24" t="str">
        <f>IF(B58="SIURB_INFRA",VLOOKUP(C58,'[25]Custos Unit INFRA ComDes Jan25'!$A:$D,2,0),IF(B58="SIURB_EDIF",VLOOKUP(C58,'[25]Custos Unit EDIF ComDes Jan25'!$A:$D,2,0),IF(B58="SINAPI",VLOOKUP(C58,[25]SINAPI!$G:$K,2,0),IF(B58="CDHU",VLOOKUP(C58,[25]CDHU!$A:$F,2,0),IF(B58="EQUIP_SIURB",VLOOKUP(C58,'[25]Equip Com Des Jan25'!$A:$D,2,0),"")))))</f>
        <v>INA.01 - IMPRIMAÇÃO BETUMINOSA LIGANTE</v>
      </c>
      <c r="E58" s="25" t="str">
        <f>IF(B58="SIURB_INFRA",VLOOKUP(C58,'[25]Custos Unit INFRA ComDes Jan25'!$A:$D,3,0),IF(B58="SIURB_EDIF",VLOOKUP(C58,'[25]Custos Unit EDIF ComDes Jan25'!$A:$D,3,0),IF(B58="SINAPI",VLOOKUP(C58,[25]SINAPI!$G:$K,3,0),IF(B58="CDHU",VLOOKUP(C58,[25]CDHU!$A:$F,3,0),IF(B58="EQUIP_SIURB","H","")))))</f>
        <v>M2</v>
      </c>
      <c r="F58" s="27">
        <f>VLOOKUP(A58,[25]MEMÓRIA!$B$9:$V$1635,17,FALSE)</f>
        <v>1500</v>
      </c>
      <c r="G58" s="27"/>
      <c r="H58" s="28">
        <f t="shared" si="6"/>
        <v>0</v>
      </c>
      <c r="I58" s="28">
        <f t="shared" si="7"/>
        <v>0</v>
      </c>
      <c r="J58" s="28">
        <f t="shared" si="8"/>
        <v>0</v>
      </c>
    </row>
    <row r="59" spans="1:10" ht="28.5" x14ac:dyDescent="0.25">
      <c r="A59" s="24" t="s">
        <v>76</v>
      </c>
      <c r="B59" s="25" t="s">
        <v>16</v>
      </c>
      <c r="C59" s="26">
        <v>5027000</v>
      </c>
      <c r="D59" s="24" t="str">
        <f>IF(B59="SIURB_INFRA",VLOOKUP(C59,'[25]Custos Unit INFRA ComDes Jan25'!$A:$D,2,0),IF(B59="SIURB_EDIF",VLOOKUP(C59,'[25]Custos Unit EDIF ComDes Jan25'!$A:$D,2,0),IF(B59="SINAPI",VLOOKUP(C59,[25]SINAPI!$G:$K,2,0),IF(B59="CDHU",VLOOKUP(C59,[25]CDHU!$A:$F,2,0),IF(B59="EQUIP_SIURB",VLOOKUP(C59,'[25]Equip Com Des Jan25'!$A:$D,2,0),"")))))</f>
        <v>IMPRIMAÇÃO BETUMINOSA IMPERMEABILIZANTE</v>
      </c>
      <c r="E59" s="25" t="str">
        <f>IF(B59="SIURB_INFRA",VLOOKUP(C59,'[25]Custos Unit INFRA ComDes Jan25'!$A:$D,3,0),IF(B59="SIURB_EDIF",VLOOKUP(C59,'[25]Custos Unit EDIF ComDes Jan25'!$A:$D,3,0),IF(B59="SINAPI",VLOOKUP(C59,[25]SINAPI!$G:$K,3,0),IF(B59="CDHU",VLOOKUP(C59,[25]CDHU!$A:$F,3,0),IF(B59="EQUIP_SIURB","H","")))))</f>
        <v>M2</v>
      </c>
      <c r="F59" s="27">
        <f>VLOOKUP(A59,[25]MEMÓRIA!$B$9:$V$1635,17,FALSE)</f>
        <v>4000</v>
      </c>
      <c r="G59" s="27"/>
      <c r="H59" s="28">
        <f t="shared" si="6"/>
        <v>0</v>
      </c>
      <c r="I59" s="28">
        <f t="shared" si="7"/>
        <v>0</v>
      </c>
      <c r="J59" s="28">
        <f t="shared" si="8"/>
        <v>0</v>
      </c>
    </row>
    <row r="60" spans="1:10" ht="28.5" x14ac:dyDescent="0.25">
      <c r="A60" s="24" t="s">
        <v>77</v>
      </c>
      <c r="B60" s="25" t="s">
        <v>16</v>
      </c>
      <c r="C60" s="26">
        <v>5028000</v>
      </c>
      <c r="D60" s="24" t="str">
        <f>IF(B60="SIURB_INFRA",VLOOKUP(C60,'[25]Custos Unit INFRA ComDes Jan25'!$A:$D,2,0),IF(B60="SIURB_EDIF",VLOOKUP(C60,'[25]Custos Unit EDIF ComDes Jan25'!$A:$D,2,0),IF(B60="SINAPI",VLOOKUP(C60,[25]SINAPI!$G:$K,2,0),IF(B60="CDHU",VLOOKUP(C60,[25]CDHU!$A:$F,2,0),IF(B60="EQUIP_SIURB",VLOOKUP(C60,'[25]Equip Com Des Jan25'!$A:$D,2,0),"")))))</f>
        <v>INA.01 - REVESTIMENTO DE CONCRETO ASFÁLTICO (SEM TRANSPORTE)</v>
      </c>
      <c r="E60" s="25" t="str">
        <f>IF(B60="SIURB_INFRA",VLOOKUP(C60,'[25]Custos Unit INFRA ComDes Jan25'!$A:$D,3,0),IF(B60="SIURB_EDIF",VLOOKUP(C60,'[25]Custos Unit EDIF ComDes Jan25'!$A:$D,3,0),IF(B60="SINAPI",VLOOKUP(C60,[25]SINAPI!$G:$K,3,0),IF(B60="CDHU",VLOOKUP(C60,[25]CDHU!$A:$F,3,0),IF(B60="EQUIP_SIURB","H","")))))</f>
        <v>M3</v>
      </c>
      <c r="F60" s="27">
        <f>VLOOKUP(A60,[25]MEMÓRIA!$B$9:$V$1635,17,FALSE)</f>
        <v>180</v>
      </c>
      <c r="G60" s="27"/>
      <c r="H60" s="28">
        <f t="shared" si="6"/>
        <v>0</v>
      </c>
      <c r="I60" s="28">
        <f t="shared" si="7"/>
        <v>0</v>
      </c>
      <c r="J60" s="28">
        <f t="shared" si="8"/>
        <v>0</v>
      </c>
    </row>
    <row r="61" spans="1:10" ht="28.5" x14ac:dyDescent="0.25">
      <c r="A61" s="24" t="s">
        <v>78</v>
      </c>
      <c r="B61" s="25" t="s">
        <v>16</v>
      </c>
      <c r="C61" s="26">
        <v>5078001</v>
      </c>
      <c r="D61" s="24" t="str">
        <f>IF(B61="SIURB_INFRA",VLOOKUP(C61,'[25]Custos Unit INFRA ComDes Jan25'!$A:$D,2,0),IF(B61="SIURB_EDIF",VLOOKUP(C61,'[25]Custos Unit EDIF ComDes Jan25'!$A:$D,2,0),IF(B61="SINAPI",VLOOKUP(C61,[25]SINAPI!$G:$K,2,0),IF(B61="CDHU",VLOOKUP(C61,[25]CDHU!$A:$F,2,0),IF(B61="EQUIP_SIURB",VLOOKUP(C61,'[25]Equip Com Des Jan25'!$A:$D,2,0),"")))))</f>
        <v>CARGA, DESCARGA E TRANSPORTE DE CONCRETO ASFÁLTICO ATÉ A DISTÂNCIA MÉDIA DE IDA E VOLTA DE 1KM</v>
      </c>
      <c r="E61" s="25" t="str">
        <f>IF(B61="SIURB_INFRA",VLOOKUP(C61,'[25]Custos Unit INFRA ComDes Jan25'!$A:$D,3,0),IF(B61="SIURB_EDIF",VLOOKUP(C61,'[25]Custos Unit EDIF ComDes Jan25'!$A:$D,3,0),IF(B61="SINAPI",VLOOKUP(C61,[25]SINAPI!$G:$K,3,0),IF(B61="CDHU",VLOOKUP(C61,[25]CDHU!$A:$F,3,0),IF(B61="EQUIP_SIURB","H","")))))</f>
        <v>M3</v>
      </c>
      <c r="F61" s="27">
        <f>VLOOKUP(A61,[25]MEMÓRIA!$B$9:$V$1635,17,FALSE)</f>
        <v>160</v>
      </c>
      <c r="G61" s="27"/>
      <c r="H61" s="28">
        <f t="shared" si="6"/>
        <v>0</v>
      </c>
      <c r="I61" s="28">
        <f t="shared" si="7"/>
        <v>0</v>
      </c>
      <c r="J61" s="28">
        <f t="shared" si="8"/>
        <v>0</v>
      </c>
    </row>
    <row r="62" spans="1:10" ht="28.5" x14ac:dyDescent="0.25">
      <c r="A62" s="24" t="s">
        <v>79</v>
      </c>
      <c r="B62" s="25" t="s">
        <v>16</v>
      </c>
      <c r="C62" s="26">
        <v>5078007</v>
      </c>
      <c r="D62" s="24" t="str">
        <f>IF(B62="SIURB_INFRA",VLOOKUP(C62,'[25]Custos Unit INFRA ComDes Jan25'!$A:$D,2,0),IF(B62="SIURB_EDIF",VLOOKUP(C62,'[25]Custos Unit EDIF ComDes Jan25'!$A:$D,2,0),IF(B62="SINAPI",VLOOKUP(C62,[25]SINAPI!$G:$K,2,0),IF(B62="CDHU",VLOOKUP(C62,[25]CDHU!$A:$F,2,0),IF(B62="EQUIP_SIURB",VLOOKUP(C62,'[25]Equip Com Des Jan25'!$A:$D,2,0),"")))))</f>
        <v>TRANSPORTE DE CONCRETO ASFÁLTICO ALÉM DO PRIMEIRO KM</v>
      </c>
      <c r="E62" s="25" t="str">
        <f>IF(B62="SIURB_INFRA",VLOOKUP(C62,'[25]Custos Unit INFRA ComDes Jan25'!$A:$D,3,0),IF(B62="SIURB_EDIF",VLOOKUP(C62,'[25]Custos Unit EDIF ComDes Jan25'!$A:$D,3,0),IF(B62="SINAPI",VLOOKUP(C62,[25]SINAPI!$G:$K,3,0),IF(B62="CDHU",VLOOKUP(C62,[25]CDHU!$A:$F,3,0),IF(B62="EQUIP_SIURB","H","")))))</f>
        <v>M3XKM</v>
      </c>
      <c r="F62" s="27">
        <f>VLOOKUP(A62,[25]MEMÓRIA!$B$9:$V$1635,17,FALSE)</f>
        <v>2000</v>
      </c>
      <c r="G62" s="27"/>
      <c r="H62" s="28">
        <f t="shared" si="6"/>
        <v>0</v>
      </c>
      <c r="I62" s="28">
        <f t="shared" si="7"/>
        <v>0</v>
      </c>
      <c r="J62" s="28">
        <f t="shared" si="8"/>
        <v>0</v>
      </c>
    </row>
    <row r="63" spans="1:10" ht="28.5" x14ac:dyDescent="0.25">
      <c r="A63" s="24" t="s">
        <v>80</v>
      </c>
      <c r="B63" s="25" t="s">
        <v>16</v>
      </c>
      <c r="C63" s="26">
        <v>5034000</v>
      </c>
      <c r="D63" s="24" t="str">
        <f>IF(B63="SIURB_INFRA",VLOOKUP(C63,'[25]Custos Unit INFRA ComDes Jan25'!$A:$D,2,0),IF(B63="SIURB_EDIF",VLOOKUP(C63,'[25]Custos Unit EDIF ComDes Jan25'!$A:$D,2,0),IF(B63="SINAPI",VLOOKUP(C63,[25]SINAPI!$G:$K,2,0),IF(B63="CDHU",VLOOKUP(C63,[25]CDHU!$A:$F,2,0),IF(B63="EQUIP_SIURB",VLOOKUP(C63,'[25]Equip Com Des Jan25'!$A:$D,2,0),"")))))</f>
        <v>ARRANCAMENTO E REASSENTAMENTO DE PARALELEPÍPEDOS SOBRE CONCRETO FCK=15,0MPA (IE-23)</v>
      </c>
      <c r="E63" s="25" t="str">
        <f>IF(B63="SIURB_INFRA",VLOOKUP(C63,'[25]Custos Unit INFRA ComDes Jan25'!$A:$D,3,0),IF(B63="SIURB_EDIF",VLOOKUP(C63,'[25]Custos Unit EDIF ComDes Jan25'!$A:$D,3,0),IF(B63="SINAPI",VLOOKUP(C63,[25]SINAPI!$G:$K,3,0),IF(B63="CDHU",VLOOKUP(C63,[25]CDHU!$A:$F,3,0),IF(B63="EQUIP_SIURB","H","")))))</f>
        <v>M2</v>
      </c>
      <c r="F63" s="27">
        <f>VLOOKUP(A63,[25]MEMÓRIA!$B$9:$V$1635,17,FALSE)</f>
        <v>125</v>
      </c>
      <c r="G63" s="27"/>
      <c r="H63" s="28">
        <f t="shared" si="6"/>
        <v>0</v>
      </c>
      <c r="I63" s="28">
        <f t="shared" si="7"/>
        <v>0</v>
      </c>
      <c r="J63" s="28">
        <f t="shared" si="8"/>
        <v>0</v>
      </c>
    </row>
    <row r="64" spans="1:10" ht="28.5" x14ac:dyDescent="0.25">
      <c r="A64" s="24" t="s">
        <v>81</v>
      </c>
      <c r="B64" s="25" t="s">
        <v>16</v>
      </c>
      <c r="C64" s="26">
        <v>5002000</v>
      </c>
      <c r="D64" s="24" t="str">
        <f>IF(B64="SIURB_INFRA",VLOOKUP(C64,'[25]Custos Unit INFRA ComDes Jan25'!$A:$D,2,0),IF(B64="SIURB_EDIF",VLOOKUP(C64,'[25]Custos Unit EDIF ComDes Jan25'!$A:$D,2,0),IF(B64="SINAPI",VLOOKUP(C64,[25]SINAPI!$G:$K,2,0),IF(B64="CDHU",VLOOKUP(C64,[25]CDHU!$A:$F,2,0),IF(B64="EQUIP_SIURB",VLOOKUP(C64,'[25]Equip Com Des Jan25'!$A:$D,2,0),"")))))</f>
        <v>ARRANCAMENTO DE PARALELEPÍPEDOS, INCLUI CARGA EM CAMINHÃO</v>
      </c>
      <c r="E64" s="25" t="str">
        <f>IF(B64="SIURB_INFRA",VLOOKUP(C64,'[25]Custos Unit INFRA ComDes Jan25'!$A:$D,3,0),IF(B64="SIURB_EDIF",VLOOKUP(C64,'[25]Custos Unit EDIF ComDes Jan25'!$A:$D,3,0),IF(B64="SINAPI",VLOOKUP(C64,[25]SINAPI!$G:$K,3,0),IF(B64="CDHU",VLOOKUP(C64,[25]CDHU!$A:$F,3,0),IF(B64="EQUIP_SIURB","H","")))))</f>
        <v>M2</v>
      </c>
      <c r="F64" s="27">
        <f>VLOOKUP(A64,[25]MEMÓRIA!$B$9:$V$1635,17,FALSE)</f>
        <v>30</v>
      </c>
      <c r="G64" s="27"/>
      <c r="H64" s="28">
        <f t="shared" si="6"/>
        <v>0</v>
      </c>
      <c r="I64" s="28">
        <f t="shared" si="7"/>
        <v>0</v>
      </c>
      <c r="J64" s="28">
        <f t="shared" si="8"/>
        <v>0</v>
      </c>
    </row>
    <row r="65" spans="1:10" ht="28.5" x14ac:dyDescent="0.25">
      <c r="A65" s="24" t="s">
        <v>82</v>
      </c>
      <c r="B65" s="25" t="s">
        <v>16</v>
      </c>
      <c r="C65" s="26">
        <v>5040000</v>
      </c>
      <c r="D65" s="24" t="str">
        <f>IF(B65="SIURB_INFRA",VLOOKUP(C65,'[25]Custos Unit INFRA ComDes Jan25'!$A:$D,2,0),IF(B65="SIURB_EDIF",VLOOKUP(C65,'[25]Custos Unit EDIF ComDes Jan25'!$A:$D,2,0),IF(B65="SINAPI",VLOOKUP(C65,[25]SINAPI!$G:$K,2,0),IF(B65="CDHU",VLOOKUP(C65,[25]CDHU!$A:$F,2,0),IF(B65="EQUIP_SIURB",VLOOKUP(C65,'[25]Equip Com Des Jan25'!$A:$D,2,0),"")))))</f>
        <v>TRANSPORTE DE PARALELEPÍPEDOS</v>
      </c>
      <c r="E65" s="25" t="str">
        <f>IF(B65="SIURB_INFRA",VLOOKUP(C65,'[25]Custos Unit INFRA ComDes Jan25'!$A:$D,3,0),IF(B65="SIURB_EDIF",VLOOKUP(C65,'[25]Custos Unit EDIF ComDes Jan25'!$A:$D,3,0),IF(B65="SINAPI",VLOOKUP(C65,[25]SINAPI!$G:$K,3,0),IF(B65="CDHU",VLOOKUP(C65,[25]CDHU!$A:$F,3,0),IF(B65="EQUIP_SIURB","H","")))))</f>
        <v>M2XKM</v>
      </c>
      <c r="F65" s="27">
        <f>VLOOKUP(A65,[25]MEMÓRIA!$B$9:$V$1635,17,FALSE)</f>
        <v>1000</v>
      </c>
      <c r="G65" s="27"/>
      <c r="H65" s="28">
        <f t="shared" si="6"/>
        <v>0</v>
      </c>
      <c r="I65" s="28">
        <f t="shared" si="7"/>
        <v>0</v>
      </c>
      <c r="J65" s="28">
        <f t="shared" si="8"/>
        <v>0</v>
      </c>
    </row>
    <row r="66" spans="1:10" ht="71.25" x14ac:dyDescent="0.25">
      <c r="A66" s="24" t="s">
        <v>83</v>
      </c>
      <c r="B66" s="25" t="s">
        <v>16</v>
      </c>
      <c r="C66" s="26">
        <v>5092001</v>
      </c>
      <c r="D66" s="24" t="str">
        <f>IF(B66="SIURB_INFRA",VLOOKUP(C66,'[25]Custos Unit INFRA ComDes Jan25'!$A:$D,2,0),IF(B66="SIURB_EDIF",VLOOKUP(C66,'[25]Custos Unit EDIF ComDes Jan25'!$A:$D,2,0),IF(B66="SINAPI",VLOOKUP(C66,[25]SINAPI!$G:$K,2,0),IF(B66="CDHU",VLOOKUP(C66,[25]CDHU!$A:$F,2,0),IF(B66="EQUIP_SIURB",VLOOKUP(C66,'[25]Equip Com Des Jan25'!$A:$D,2,0),"")))))</f>
        <v>INC.27 - PISO/ PASSEIO DE CONCRETO, INCLUINDO O PREPARO DA CAIXA, LASTRO DE BRITA E A MÃO DE OBRA REFERENTE AOS SERVIÇOS NO CONCRETO: LANÇAMENTO E ACABAMENTO (RIPADO E DESEMPENADO) EXCLUSIVE O FORNECIMENTO DO CONCRETO</v>
      </c>
      <c r="E66" s="25" t="str">
        <f>IF(B66="SIURB_INFRA",VLOOKUP(C66,'[25]Custos Unit INFRA ComDes Jan25'!$A:$D,3,0),IF(B66="SIURB_EDIF",VLOOKUP(C66,'[25]Custos Unit EDIF ComDes Jan25'!$A:$D,3,0),IF(B66="SINAPI",VLOOKUP(C66,[25]SINAPI!$G:$K,3,0),IF(B66="CDHU",VLOOKUP(C66,[25]CDHU!$A:$F,3,0),IF(B66="EQUIP_SIURB","H","")))))</f>
        <v>M3</v>
      </c>
      <c r="F66" s="27">
        <f>VLOOKUP(A66,[25]MEMÓRIA!$B$9:$V$1635,17,FALSE)</f>
        <v>200</v>
      </c>
      <c r="G66" s="27"/>
      <c r="H66" s="28">
        <f t="shared" si="6"/>
        <v>0</v>
      </c>
      <c r="I66" s="28">
        <f t="shared" si="7"/>
        <v>0</v>
      </c>
      <c r="J66" s="28">
        <f t="shared" si="8"/>
        <v>0</v>
      </c>
    </row>
    <row r="67" spans="1:10" ht="28.5" x14ac:dyDescent="0.25">
      <c r="A67" s="24" t="s">
        <v>84</v>
      </c>
      <c r="B67" s="25" t="s">
        <v>16</v>
      </c>
      <c r="C67" s="26">
        <v>5045000</v>
      </c>
      <c r="D67" s="24" t="str">
        <f>IF(B67="SIURB_INFRA",VLOOKUP(C67,'[25]Custos Unit INFRA ComDes Jan25'!$A:$D,2,0),IF(B67="SIURB_EDIF",VLOOKUP(C67,'[25]Custos Unit EDIF ComDes Jan25'!$A:$D,2,0),IF(B67="SINAPI",VLOOKUP(C67,[25]SINAPI!$G:$K,2,0),IF(B67="CDHU",VLOOKUP(C67,[25]CDHU!$A:$F,2,0),IF(B67="EQUIP_SIURB",VLOOKUP(C67,'[25]Equip Com Des Jan25'!$A:$D,2,0),"")))))</f>
        <v>PLANTIO DE GRAMA EM PLACAS</v>
      </c>
      <c r="E67" s="25" t="str">
        <f>IF(B67="SIURB_INFRA",VLOOKUP(C67,'[25]Custos Unit INFRA ComDes Jan25'!$A:$D,3,0),IF(B67="SIURB_EDIF",VLOOKUP(C67,'[25]Custos Unit EDIF ComDes Jan25'!$A:$D,3,0),IF(B67="SINAPI",VLOOKUP(C67,[25]SINAPI!$G:$K,3,0),IF(B67="CDHU",VLOOKUP(C67,[25]CDHU!$A:$F,3,0),IF(B67="EQUIP_SIURB","H","")))))</f>
        <v>M2</v>
      </c>
      <c r="F67" s="27">
        <f>VLOOKUP(A67,[25]MEMÓRIA!$B$9:$V$1635,17,FALSE)</f>
        <v>1200</v>
      </c>
      <c r="G67" s="27"/>
      <c r="H67" s="28">
        <f t="shared" si="6"/>
        <v>0</v>
      </c>
      <c r="I67" s="28">
        <f t="shared" si="7"/>
        <v>0</v>
      </c>
      <c r="J67" s="28">
        <f t="shared" si="8"/>
        <v>0</v>
      </c>
    </row>
    <row r="68" spans="1:10" ht="28.5" x14ac:dyDescent="0.25">
      <c r="A68" s="24" t="s">
        <v>85</v>
      </c>
      <c r="B68" s="25" t="s">
        <v>16</v>
      </c>
      <c r="C68" s="26">
        <v>5048000</v>
      </c>
      <c r="D68" s="24" t="str">
        <f>IF(B68="SIURB_INFRA",VLOOKUP(C68,'[25]Custos Unit INFRA ComDes Jan25'!$A:$D,2,0),IF(B68="SIURB_EDIF",VLOOKUP(C68,'[25]Custos Unit EDIF ComDes Jan25'!$A:$D,2,0),IF(B68="SINAPI",VLOOKUP(C68,[25]SINAPI!$G:$K,2,0),IF(B68="CDHU",VLOOKUP(C68,[25]CDHU!$A:$F,2,0),IF(B68="EQUIP_SIURB",VLOOKUP(C68,'[25]Equip Com Des Jan25'!$A:$D,2,0),"")))))</f>
        <v>BASE DE BRITA GRADUADA</v>
      </c>
      <c r="E68" s="25" t="str">
        <f>IF(B68="SIURB_INFRA",VLOOKUP(C68,'[25]Custos Unit INFRA ComDes Jan25'!$A:$D,3,0),IF(B68="SIURB_EDIF",VLOOKUP(C68,'[25]Custos Unit EDIF ComDes Jan25'!$A:$D,3,0),IF(B68="SINAPI",VLOOKUP(C68,[25]SINAPI!$G:$K,3,0),IF(B68="CDHU",VLOOKUP(C68,[25]CDHU!$A:$F,3,0),IF(B68="EQUIP_SIURB","H","")))))</f>
        <v>M3</v>
      </c>
      <c r="F68" s="27">
        <f>VLOOKUP(A68,[25]MEMÓRIA!$B$9:$V$1635,17,FALSE)</f>
        <v>700</v>
      </c>
      <c r="G68" s="27"/>
      <c r="H68" s="28">
        <f t="shared" si="6"/>
        <v>0</v>
      </c>
      <c r="I68" s="28">
        <f t="shared" si="7"/>
        <v>0</v>
      </c>
      <c r="J68" s="28">
        <f t="shared" si="8"/>
        <v>0</v>
      </c>
    </row>
    <row r="69" spans="1:10" ht="28.5" x14ac:dyDescent="0.25">
      <c r="A69" s="24" t="s">
        <v>86</v>
      </c>
      <c r="B69" s="25" t="s">
        <v>27</v>
      </c>
      <c r="C69" s="26">
        <v>17004014</v>
      </c>
      <c r="D69" s="24" t="str">
        <f>IF(B69="SIURB_INFRA",VLOOKUP(C69,'[25]Custos Unit INFRA ComDes Jan25'!$A:$D,2,0),IF(B69="SIURB_EDIF",VLOOKUP(C69,'[25]Custos Unit EDIF ComDes Jan25'!$A:$D,2,0),IF(B69="SINAPI",VLOOKUP(C69,[25]SINAPI!$G:$K,2,0),IF(B69="CDHU",VLOOKUP(C69,[25]CDHU!$A:$F,2,0),IF(B69="EQUIP_SIURB",VLOOKUP(C69,'[25]Equip Com Des Jan25'!$A:$D,2,0),"")))))</f>
        <v>LIMPEZA E LAVAGEM DE PISO POR HIDROJATEAMENTO</v>
      </c>
      <c r="E69" s="25" t="str">
        <f>IF(B69="SIURB_INFRA",VLOOKUP(C69,'[25]Custos Unit INFRA ComDes Jan25'!$A:$D,3,0),IF(B69="SIURB_EDIF",VLOOKUP(C69,'[25]Custos Unit EDIF ComDes Jan25'!$A:$D,3,0),IF(B69="SINAPI",VLOOKUP(C69,[25]SINAPI!$G:$K,3,0),IF(B69="CDHU",VLOOKUP(C69,[25]CDHU!$A:$F,3,0),IF(B69="EQUIP_SIURB","H","")))))</f>
        <v>M2</v>
      </c>
      <c r="F69" s="27">
        <f>VLOOKUP(A69,[25]MEMÓRIA!$B$9:$V$1635,17,FALSE)</f>
        <v>2000</v>
      </c>
      <c r="G69" s="27"/>
      <c r="H69" s="28">
        <f t="shared" si="6"/>
        <v>0</v>
      </c>
      <c r="I69" s="28">
        <f t="shared" si="7"/>
        <v>0</v>
      </c>
      <c r="J69" s="28">
        <f t="shared" si="8"/>
        <v>0</v>
      </c>
    </row>
    <row r="70" spans="1:10" ht="28.5" x14ac:dyDescent="0.25">
      <c r="A70" s="24" t="s">
        <v>87</v>
      </c>
      <c r="B70" s="25" t="s">
        <v>16</v>
      </c>
      <c r="C70" s="26">
        <v>5086001</v>
      </c>
      <c r="D70" s="24" t="str">
        <f>IF(B70="SIURB_INFRA",VLOOKUP(C70,'[25]Custos Unit INFRA ComDes Jan25'!$A:$D,2,0),IF(B70="SIURB_EDIF",VLOOKUP(C70,'[25]Custos Unit EDIF ComDes Jan25'!$A:$D,2,0),IF(B70="SINAPI",VLOOKUP(C70,[25]SINAPI!$G:$K,2,0),IF(B70="CDHU",VLOOKUP(C70,[25]CDHU!$A:$F,2,0),IF(B70="EQUIP_SIURB",VLOOKUP(C70,'[25]Equip Com Des Jan25'!$A:$D,2,0),"")))))</f>
        <v>FORNECIMENTO E ASSENTAMENTO DE BLOCOS DE CONCRETO SOBRE AREIA - VIAS TRÁFEGO LEVE</v>
      </c>
      <c r="E70" s="25" t="str">
        <f>IF(B70="SIURB_INFRA",VLOOKUP(C70,'[25]Custos Unit INFRA ComDes Jan25'!$A:$D,3,0),IF(B70="SIURB_EDIF",VLOOKUP(C70,'[25]Custos Unit EDIF ComDes Jan25'!$A:$D,3,0),IF(B70="SINAPI",VLOOKUP(C70,[25]SINAPI!$G:$K,3,0),IF(B70="CDHU",VLOOKUP(C70,[25]CDHU!$A:$F,3,0),IF(B70="EQUIP_SIURB","H","")))))</f>
        <v>M2</v>
      </c>
      <c r="F70" s="27">
        <f>VLOOKUP(A70,[25]MEMÓRIA!$B$9:$V$1635,17,FALSE)</f>
        <v>450</v>
      </c>
      <c r="G70" s="27"/>
      <c r="H70" s="28">
        <f t="shared" si="6"/>
        <v>0</v>
      </c>
      <c r="I70" s="28">
        <f t="shared" si="7"/>
        <v>0</v>
      </c>
      <c r="J70" s="28">
        <f t="shared" si="8"/>
        <v>0</v>
      </c>
    </row>
    <row r="71" spans="1:10" ht="28.5" x14ac:dyDescent="0.25">
      <c r="A71" s="24" t="s">
        <v>88</v>
      </c>
      <c r="B71" s="25" t="s">
        <v>16</v>
      </c>
      <c r="C71" s="26">
        <v>5086002</v>
      </c>
      <c r="D71" s="24" t="str">
        <f>IF(B71="SIURB_INFRA",VLOOKUP(C71,'[25]Custos Unit INFRA ComDes Jan25'!$A:$D,2,0),IF(B71="SIURB_EDIF",VLOOKUP(C71,'[25]Custos Unit EDIF ComDes Jan25'!$A:$D,2,0),IF(B71="SINAPI",VLOOKUP(C71,[25]SINAPI!$G:$K,2,0),IF(B71="CDHU",VLOOKUP(C71,[25]CDHU!$A:$F,2,0),IF(B71="EQUIP_SIURB",VLOOKUP(C71,'[25]Equip Com Des Jan25'!$A:$D,2,0),"")))))</f>
        <v>FORNECIMENTO E ASSENTAMENTO DE BLOCOS DE CONCRETO SOBRE AREIA - VIAS TRÁFEGO MÉDIO</v>
      </c>
      <c r="E71" s="25" t="str">
        <f>IF(B71="SIURB_INFRA",VLOOKUP(C71,'[25]Custos Unit INFRA ComDes Jan25'!$A:$D,3,0),IF(B71="SIURB_EDIF",VLOOKUP(C71,'[25]Custos Unit EDIF ComDes Jan25'!$A:$D,3,0),IF(B71="SINAPI",VLOOKUP(C71,[25]SINAPI!$G:$K,3,0),IF(B71="CDHU",VLOOKUP(C71,[25]CDHU!$A:$F,3,0),IF(B71="EQUIP_SIURB","H","")))))</f>
        <v>M2</v>
      </c>
      <c r="F71" s="27">
        <f>VLOOKUP(A71,[25]MEMÓRIA!$B$9:$V$1635,17,FALSE)</f>
        <v>70</v>
      </c>
      <c r="G71" s="27"/>
      <c r="H71" s="28">
        <f t="shared" si="6"/>
        <v>0</v>
      </c>
      <c r="I71" s="28">
        <f t="shared" si="7"/>
        <v>0</v>
      </c>
      <c r="J71" s="28">
        <f t="shared" si="8"/>
        <v>0</v>
      </c>
    </row>
    <row r="72" spans="1:10" ht="71.25" x14ac:dyDescent="0.25">
      <c r="A72" s="24" t="s">
        <v>89</v>
      </c>
      <c r="B72" s="25" t="s">
        <v>16</v>
      </c>
      <c r="C72" s="26">
        <v>5092002</v>
      </c>
      <c r="D72" s="24" t="str">
        <f>IF(B72="SIURB_INFRA",VLOOKUP(C72,'[25]Custos Unit INFRA ComDes Jan25'!$A:$D,2,0),IF(B72="SIURB_EDIF",VLOOKUP(C72,'[25]Custos Unit EDIF ComDes Jan25'!$A:$D,2,0),IF(B72="SINAPI",VLOOKUP(C72,[25]SINAPI!$G:$K,2,0),IF(B72="CDHU",VLOOKUP(C72,[25]CDHU!$A:$F,2,0),IF(B72="EQUIP_SIURB",VLOOKUP(C72,'[25]Equip Com Des Jan25'!$A:$D,2,0),"")))))</f>
        <v>INC.27 - PISO/ PASSEIO DE CONCRETO ARMADO, INCLUINDO O PREPARO DA CAIXA, LASTRO DE BRITA, TELA METÁLICA E A MÃO DE OBRA REFERENTE AOS SERVIÇOS NO CONCRETO: LANÇAMENTO E ACABAMENTO (RIPADO E DESEMPENADO), EXCLUSIVE O FORNECIMENTO DO CONCRETO</v>
      </c>
      <c r="E72" s="25" t="str">
        <f>IF(B72="SIURB_INFRA",VLOOKUP(C72,'[25]Custos Unit INFRA ComDes Jan25'!$A:$D,3,0),IF(B72="SIURB_EDIF",VLOOKUP(C72,'[25]Custos Unit EDIF ComDes Jan25'!$A:$D,3,0),IF(B72="SINAPI",VLOOKUP(C72,[25]SINAPI!$G:$K,3,0),IF(B72="CDHU",VLOOKUP(C72,[25]CDHU!$A:$F,3,0),IF(B72="EQUIP_SIURB","H","")))))</f>
        <v>M3</v>
      </c>
      <c r="F72" s="27">
        <f>VLOOKUP(A72,[25]MEMÓRIA!$B$9:$V$1635,17,FALSE)</f>
        <v>270</v>
      </c>
      <c r="G72" s="27"/>
      <c r="H72" s="28">
        <f t="shared" si="6"/>
        <v>0</v>
      </c>
      <c r="I72" s="28">
        <f t="shared" si="7"/>
        <v>0</v>
      </c>
      <c r="J72" s="28">
        <f t="shared" si="8"/>
        <v>0</v>
      </c>
    </row>
    <row r="73" spans="1:10" ht="28.5" x14ac:dyDescent="0.25">
      <c r="A73" s="24" t="s">
        <v>90</v>
      </c>
      <c r="B73" s="25" t="s">
        <v>27</v>
      </c>
      <c r="C73" s="26">
        <v>3001001</v>
      </c>
      <c r="D73" s="24" t="str">
        <f>IF(B73="SIURB_INFRA",VLOOKUP(C73,'[25]Custos Unit INFRA ComDes Jan25'!$A:$D,2,0),IF(B73="SIURB_EDIF",VLOOKUP(C73,'[25]Custos Unit EDIF ComDes Jan25'!$A:$D,2,0),IF(B73="SINAPI",VLOOKUP(C73,[25]SINAPI!$G:$K,2,0),IF(B73="CDHU",VLOOKUP(C73,[25]CDHU!$A:$F,2,0),IF(B73="EQUIP_SIURB",VLOOKUP(C73,'[25]Equip Com Des Jan25'!$A:$D,2,0),"")))))</f>
        <v>FORMA COMUM DE TÁBUAS DE PINUS - PLANA</v>
      </c>
      <c r="E73" s="25" t="str">
        <f>IF(B73="SIURB_INFRA",VLOOKUP(C73,'[25]Custos Unit INFRA ComDes Jan25'!$A:$D,3,0),IF(B73="SIURB_EDIF",VLOOKUP(C73,'[25]Custos Unit EDIF ComDes Jan25'!$A:$D,3,0),IF(B73="SINAPI",VLOOKUP(C73,[25]SINAPI!$G:$K,3,0),IF(B73="CDHU",VLOOKUP(C73,[25]CDHU!$A:$F,3,0),IF(B73="EQUIP_SIURB","H","")))))</f>
        <v>M2</v>
      </c>
      <c r="F73" s="27">
        <f>VLOOKUP(A73,[25]MEMÓRIA!$B$9:$V$1635,17,FALSE)</f>
        <v>280</v>
      </c>
      <c r="G73" s="27"/>
      <c r="H73" s="28">
        <f t="shared" si="6"/>
        <v>0</v>
      </c>
      <c r="I73" s="28">
        <f t="shared" si="7"/>
        <v>0</v>
      </c>
      <c r="J73" s="28">
        <f t="shared" si="8"/>
        <v>0</v>
      </c>
    </row>
    <row r="74" spans="1:10" ht="28.5" x14ac:dyDescent="0.25">
      <c r="A74" s="24" t="s">
        <v>91</v>
      </c>
      <c r="B74" s="25" t="s">
        <v>27</v>
      </c>
      <c r="C74" s="26">
        <v>3001014</v>
      </c>
      <c r="D74" s="24" t="str">
        <f>IF(B74="SIURB_INFRA",VLOOKUP(C74,'[25]Custos Unit INFRA ComDes Jan25'!$A:$D,2,0),IF(B74="SIURB_EDIF",VLOOKUP(C74,'[25]Custos Unit EDIF ComDes Jan25'!$A:$D,2,0),IF(B74="SINAPI",VLOOKUP(C74,[25]SINAPI!$G:$K,2,0),IF(B74="CDHU",VLOOKUP(C74,[25]CDHU!$A:$F,2,0),IF(B74="EQUIP_SIURB",VLOOKUP(C74,'[25]Equip Com Des Jan25'!$A:$D,2,0),"")))))</f>
        <v>FORMA ESPECIAL DE CHAPAS RESINADAS (10MM) - PLANA</v>
      </c>
      <c r="E74" s="25" t="str">
        <f>IF(B74="SIURB_INFRA",VLOOKUP(C74,'[25]Custos Unit INFRA ComDes Jan25'!$A:$D,3,0),IF(B74="SIURB_EDIF",VLOOKUP(C74,'[25]Custos Unit EDIF ComDes Jan25'!$A:$D,3,0),IF(B74="SINAPI",VLOOKUP(C74,[25]SINAPI!$G:$K,3,0),IF(B74="CDHU",VLOOKUP(C74,[25]CDHU!$A:$F,3,0),IF(B74="EQUIP_SIURB","H","")))))</f>
        <v>M2</v>
      </c>
      <c r="F74" s="27">
        <f>VLOOKUP(A74,[25]MEMÓRIA!$B$9:$V$1635,17,FALSE)</f>
        <v>210</v>
      </c>
      <c r="G74" s="27"/>
      <c r="H74" s="28">
        <f t="shared" si="6"/>
        <v>0</v>
      </c>
      <c r="I74" s="28">
        <f t="shared" si="7"/>
        <v>0</v>
      </c>
      <c r="J74" s="28">
        <f t="shared" si="8"/>
        <v>0</v>
      </c>
    </row>
    <row r="75" spans="1:10" ht="28.5" x14ac:dyDescent="0.25">
      <c r="A75" s="24" t="s">
        <v>92</v>
      </c>
      <c r="B75" s="25" t="s">
        <v>27</v>
      </c>
      <c r="C75" s="26">
        <v>3001017</v>
      </c>
      <c r="D75" s="24" t="str">
        <f>IF(B75="SIURB_INFRA",VLOOKUP(C75,'[25]Custos Unit INFRA ComDes Jan25'!$A:$D,2,0),IF(B75="SIURB_EDIF",VLOOKUP(C75,'[25]Custos Unit EDIF ComDes Jan25'!$A:$D,2,0),IF(B75="SINAPI",VLOOKUP(C75,[25]SINAPI!$G:$K,2,0),IF(B75="CDHU",VLOOKUP(C75,[25]CDHU!$A:$F,2,0),IF(B75="EQUIP_SIURB",VLOOKUP(C75,'[25]Equip Com Des Jan25'!$A:$D,2,0),"")))))</f>
        <v>FORMA ESPECIAL DE CHAPAS PLASTIFICADAS (12MM) - PLANA</v>
      </c>
      <c r="E75" s="25" t="str">
        <f>IF(B75="SIURB_INFRA",VLOOKUP(C75,'[25]Custos Unit INFRA ComDes Jan25'!$A:$D,3,0),IF(B75="SIURB_EDIF",VLOOKUP(C75,'[25]Custos Unit EDIF ComDes Jan25'!$A:$D,3,0),IF(B75="SINAPI",VLOOKUP(C75,[25]SINAPI!$G:$K,3,0),IF(B75="CDHU",VLOOKUP(C75,[25]CDHU!$A:$F,3,0),IF(B75="EQUIP_SIURB","H","")))))</f>
        <v>M2</v>
      </c>
      <c r="F75" s="27">
        <f>VLOOKUP(A75,[25]MEMÓRIA!$B$9:$V$1635,17,FALSE)</f>
        <v>4200</v>
      </c>
      <c r="G75" s="27"/>
      <c r="H75" s="28">
        <f t="shared" si="6"/>
        <v>0</v>
      </c>
      <c r="I75" s="28">
        <f t="shared" si="7"/>
        <v>0</v>
      </c>
      <c r="J75" s="28">
        <f t="shared" si="8"/>
        <v>0</v>
      </c>
    </row>
    <row r="76" spans="1:10" ht="28.5" x14ac:dyDescent="0.25">
      <c r="A76" s="24" t="s">
        <v>93</v>
      </c>
      <c r="B76" s="25" t="s">
        <v>27</v>
      </c>
      <c r="C76" s="26">
        <v>3002004</v>
      </c>
      <c r="D76" s="24" t="str">
        <f>IF(B76="SIURB_INFRA",VLOOKUP(C76,'[25]Custos Unit INFRA ComDes Jan25'!$A:$D,2,0),IF(B76="SIURB_EDIF",VLOOKUP(C76,'[25]Custos Unit EDIF ComDes Jan25'!$A:$D,2,0),IF(B76="SINAPI",VLOOKUP(C76,[25]SINAPI!$G:$K,2,0),IF(B76="CDHU",VLOOKUP(C76,[25]CDHU!$A:$F,2,0),IF(B76="EQUIP_SIURB",VLOOKUP(C76,'[25]Equip Com Des Jan25'!$A:$D,2,0),"")))))</f>
        <v>ARMADURA EM AÇO CA-50</v>
      </c>
      <c r="E76" s="25" t="str">
        <f>IF(B76="SIURB_INFRA",VLOOKUP(C76,'[25]Custos Unit INFRA ComDes Jan25'!$A:$D,3,0),IF(B76="SIURB_EDIF",VLOOKUP(C76,'[25]Custos Unit EDIF ComDes Jan25'!$A:$D,3,0),IF(B76="SINAPI",VLOOKUP(C76,[25]SINAPI!$G:$K,3,0),IF(B76="CDHU",VLOOKUP(C76,[25]CDHU!$A:$F,3,0),IF(B76="EQUIP_SIURB","H","")))))</f>
        <v>KG</v>
      </c>
      <c r="F76" s="27">
        <f>VLOOKUP(A76,[25]MEMÓRIA!$B$9:$V$1635,17,FALSE)</f>
        <v>3000</v>
      </c>
      <c r="G76" s="27"/>
      <c r="H76" s="28">
        <f t="shared" si="6"/>
        <v>0</v>
      </c>
      <c r="I76" s="28">
        <f t="shared" si="7"/>
        <v>0</v>
      </c>
      <c r="J76" s="28">
        <f t="shared" si="8"/>
        <v>0</v>
      </c>
    </row>
    <row r="77" spans="1:10" ht="28.5" x14ac:dyDescent="0.25">
      <c r="A77" s="24" t="s">
        <v>94</v>
      </c>
      <c r="B77" s="25" t="s">
        <v>27</v>
      </c>
      <c r="C77" s="26">
        <v>3002007</v>
      </c>
      <c r="D77" s="24" t="str">
        <f>IF(B77="SIURB_INFRA",VLOOKUP(C77,'[25]Custos Unit INFRA ComDes Jan25'!$A:$D,2,0),IF(B77="SIURB_EDIF",VLOOKUP(C77,'[25]Custos Unit EDIF ComDes Jan25'!$A:$D,2,0),IF(B77="SINAPI",VLOOKUP(C77,[25]SINAPI!$G:$K,2,0),IF(B77="CDHU",VLOOKUP(C77,[25]CDHU!$A:$F,2,0),IF(B77="EQUIP_SIURB",VLOOKUP(C77,'[25]Equip Com Des Jan25'!$A:$D,2,0),"")))))</f>
        <v>ARMADURA EM AÇO CA-60</v>
      </c>
      <c r="E77" s="25" t="str">
        <f>IF(B77="SIURB_INFRA",VLOOKUP(C77,'[25]Custos Unit INFRA ComDes Jan25'!$A:$D,3,0),IF(B77="SIURB_EDIF",VLOOKUP(C77,'[25]Custos Unit EDIF ComDes Jan25'!$A:$D,3,0),IF(B77="SINAPI",VLOOKUP(C77,[25]SINAPI!$G:$K,3,0),IF(B77="CDHU",VLOOKUP(C77,[25]CDHU!$A:$F,3,0),IF(B77="EQUIP_SIURB","H","")))))</f>
        <v>KG</v>
      </c>
      <c r="F77" s="27">
        <f>VLOOKUP(A77,[25]MEMÓRIA!$B$9:$V$1635,17,FALSE)</f>
        <v>150</v>
      </c>
      <c r="G77" s="27"/>
      <c r="H77" s="28">
        <f t="shared" si="6"/>
        <v>0</v>
      </c>
      <c r="I77" s="28">
        <f t="shared" si="7"/>
        <v>0</v>
      </c>
      <c r="J77" s="28">
        <f t="shared" si="8"/>
        <v>0</v>
      </c>
    </row>
    <row r="78" spans="1:10" ht="28.5" x14ac:dyDescent="0.25">
      <c r="A78" s="24" t="s">
        <v>95</v>
      </c>
      <c r="B78" s="25" t="s">
        <v>27</v>
      </c>
      <c r="C78" s="26">
        <v>3003015</v>
      </c>
      <c r="D78" s="24" t="str">
        <f>IF(B78="SIURB_INFRA",VLOOKUP(C78,'[25]Custos Unit INFRA ComDes Jan25'!$A:$D,2,0),IF(B78="SIURB_EDIF",VLOOKUP(C78,'[25]Custos Unit EDIF ComDes Jan25'!$A:$D,2,0),IF(B78="SINAPI",VLOOKUP(C78,[25]SINAPI!$G:$K,2,0),IF(B78="CDHU",VLOOKUP(C78,[25]CDHU!$A:$F,2,0),IF(B78="EQUIP_SIURB",VLOOKUP(C78,'[25]Equip Com Des Jan25'!$A:$D,2,0),"")))))</f>
        <v>CONCRETO FCK = 20,0MPA - USINADO</v>
      </c>
      <c r="E78" s="25" t="str">
        <f>IF(B78="SIURB_INFRA",VLOOKUP(C78,'[25]Custos Unit INFRA ComDes Jan25'!$A:$D,3,0),IF(B78="SIURB_EDIF",VLOOKUP(C78,'[25]Custos Unit EDIF ComDes Jan25'!$A:$D,3,0),IF(B78="SINAPI",VLOOKUP(C78,[25]SINAPI!$G:$K,3,0),IF(B78="CDHU",VLOOKUP(C78,[25]CDHU!$A:$F,3,0),IF(B78="EQUIP_SIURB","H","")))))</f>
        <v>M3</v>
      </c>
      <c r="F78" s="27">
        <f>VLOOKUP(A78,[25]MEMÓRIA!$B$9:$V$1635,17,FALSE)</f>
        <v>20</v>
      </c>
      <c r="G78" s="27"/>
      <c r="H78" s="28">
        <f t="shared" si="6"/>
        <v>0</v>
      </c>
      <c r="I78" s="28">
        <f t="shared" si="7"/>
        <v>0</v>
      </c>
      <c r="J78" s="28">
        <f t="shared" si="8"/>
        <v>0</v>
      </c>
    </row>
    <row r="79" spans="1:10" ht="28.5" x14ac:dyDescent="0.25">
      <c r="A79" s="24" t="s">
        <v>96</v>
      </c>
      <c r="B79" s="25" t="s">
        <v>27</v>
      </c>
      <c r="C79" s="26">
        <v>3003016</v>
      </c>
      <c r="D79" s="24" t="str">
        <f>IF(B79="SIURB_INFRA",VLOOKUP(C79,'[25]Custos Unit INFRA ComDes Jan25'!$A:$D,2,0),IF(B79="SIURB_EDIF",VLOOKUP(C79,'[25]Custos Unit EDIF ComDes Jan25'!$A:$D,2,0),IF(B79="SINAPI",VLOOKUP(C79,[25]SINAPI!$G:$K,2,0),IF(B79="CDHU",VLOOKUP(C79,[25]CDHU!$A:$F,2,0),IF(B79="EQUIP_SIURB",VLOOKUP(C79,'[25]Equip Com Des Jan25'!$A:$D,2,0),"")))))</f>
        <v>CONCRETO FCK = 20,0MPA - USINADO E BOMBEÁVEL</v>
      </c>
      <c r="E79" s="25" t="str">
        <f>IF(B79="SIURB_INFRA",VLOOKUP(C79,'[25]Custos Unit INFRA ComDes Jan25'!$A:$D,3,0),IF(B79="SIURB_EDIF",VLOOKUP(C79,'[25]Custos Unit EDIF ComDes Jan25'!$A:$D,3,0),IF(B79="SINAPI",VLOOKUP(C79,[25]SINAPI!$G:$K,3,0),IF(B79="CDHU",VLOOKUP(C79,[25]CDHU!$A:$F,3,0),IF(B79="EQUIP_SIURB","H","")))))</f>
        <v>M3</v>
      </c>
      <c r="F79" s="27">
        <f>VLOOKUP(A79,[25]MEMÓRIA!$B$9:$V$1635,17,FALSE)</f>
        <v>50</v>
      </c>
      <c r="G79" s="27"/>
      <c r="H79" s="28">
        <f t="shared" si="6"/>
        <v>0</v>
      </c>
      <c r="I79" s="28">
        <f t="shared" si="7"/>
        <v>0</v>
      </c>
      <c r="J79" s="28">
        <f t="shared" si="8"/>
        <v>0</v>
      </c>
    </row>
    <row r="80" spans="1:10" ht="28.5" x14ac:dyDescent="0.25">
      <c r="A80" s="24" t="s">
        <v>97</v>
      </c>
      <c r="B80" s="25" t="s">
        <v>27</v>
      </c>
      <c r="C80" s="26">
        <v>3003017</v>
      </c>
      <c r="D80" s="24" t="str">
        <f>IF(B80="SIURB_INFRA",VLOOKUP(C80,'[25]Custos Unit INFRA ComDes Jan25'!$A:$D,2,0),IF(B80="SIURB_EDIF",VLOOKUP(C80,'[25]Custos Unit EDIF ComDes Jan25'!$A:$D,2,0),IF(B80="SINAPI",VLOOKUP(C80,[25]SINAPI!$G:$K,2,0),IF(B80="CDHU",VLOOKUP(C80,[25]CDHU!$A:$F,2,0),IF(B80="EQUIP_SIURB",VLOOKUP(C80,'[25]Equip Com Des Jan25'!$A:$D,2,0),"")))))</f>
        <v>CONCRETO FCK = 25,0MPA - USINADO</v>
      </c>
      <c r="E80" s="25" t="str">
        <f>IF(B80="SIURB_INFRA",VLOOKUP(C80,'[25]Custos Unit INFRA ComDes Jan25'!$A:$D,3,0),IF(B80="SIURB_EDIF",VLOOKUP(C80,'[25]Custos Unit EDIF ComDes Jan25'!$A:$D,3,0),IF(B80="SINAPI",VLOOKUP(C80,[25]SINAPI!$G:$K,3,0),IF(B80="CDHU",VLOOKUP(C80,[25]CDHU!$A:$F,3,0),IF(B80="EQUIP_SIURB","H","")))))</f>
        <v>M3</v>
      </c>
      <c r="F80" s="27">
        <f>VLOOKUP(A80,[25]MEMÓRIA!$B$9:$V$1635,17,FALSE)</f>
        <v>70</v>
      </c>
      <c r="G80" s="27"/>
      <c r="H80" s="28">
        <f t="shared" si="6"/>
        <v>0</v>
      </c>
      <c r="I80" s="28">
        <f t="shared" si="7"/>
        <v>0</v>
      </c>
      <c r="J80" s="28">
        <f t="shared" si="8"/>
        <v>0</v>
      </c>
    </row>
    <row r="81" spans="1:10" ht="28.5" x14ac:dyDescent="0.25">
      <c r="A81" s="24" t="s">
        <v>98</v>
      </c>
      <c r="B81" s="25" t="s">
        <v>27</v>
      </c>
      <c r="C81" s="26">
        <v>3003018</v>
      </c>
      <c r="D81" s="24" t="str">
        <f>IF(B81="SIURB_INFRA",VLOOKUP(C81,'[25]Custos Unit INFRA ComDes Jan25'!$A:$D,2,0),IF(B81="SIURB_EDIF",VLOOKUP(C81,'[25]Custos Unit EDIF ComDes Jan25'!$A:$D,2,0),IF(B81="SINAPI",VLOOKUP(C81,[25]SINAPI!$G:$K,2,0),IF(B81="CDHU",VLOOKUP(C81,[25]CDHU!$A:$F,2,0),IF(B81="EQUIP_SIURB",VLOOKUP(C81,'[25]Equip Com Des Jan25'!$A:$D,2,0),"")))))</f>
        <v>CONCRETO FCK = 25,0MPA - USINADO E BOMBEÁVEL</v>
      </c>
      <c r="E81" s="25" t="str">
        <f>IF(B81="SIURB_INFRA",VLOOKUP(C81,'[25]Custos Unit INFRA ComDes Jan25'!$A:$D,3,0),IF(B81="SIURB_EDIF",VLOOKUP(C81,'[25]Custos Unit EDIF ComDes Jan25'!$A:$D,3,0),IF(B81="SINAPI",VLOOKUP(C81,[25]SINAPI!$G:$K,3,0),IF(B81="CDHU",VLOOKUP(C81,[25]CDHU!$A:$F,3,0),IF(B81="EQUIP_SIURB","H","")))))</f>
        <v>M3</v>
      </c>
      <c r="F81" s="27">
        <f>VLOOKUP(A81,[25]MEMÓRIA!$B$9:$V$1635,17,FALSE)</f>
        <v>110</v>
      </c>
      <c r="G81" s="27"/>
      <c r="H81" s="28">
        <f t="shared" si="6"/>
        <v>0</v>
      </c>
      <c r="I81" s="28">
        <f t="shared" si="7"/>
        <v>0</v>
      </c>
      <c r="J81" s="28">
        <f t="shared" si="8"/>
        <v>0</v>
      </c>
    </row>
    <row r="82" spans="1:10" ht="28.5" x14ac:dyDescent="0.25">
      <c r="A82" s="24" t="s">
        <v>99</v>
      </c>
      <c r="B82" s="25" t="s">
        <v>27</v>
      </c>
      <c r="C82" s="26">
        <v>3003020</v>
      </c>
      <c r="D82" s="24" t="str">
        <f>IF(B82="SIURB_INFRA",VLOOKUP(C82,'[25]Custos Unit INFRA ComDes Jan25'!$A:$D,2,0),IF(B82="SIURB_EDIF",VLOOKUP(C82,'[25]Custos Unit EDIF ComDes Jan25'!$A:$D,2,0),IF(B82="SINAPI",VLOOKUP(C82,[25]SINAPI!$G:$K,2,0),IF(B82="CDHU",VLOOKUP(C82,[25]CDHU!$A:$F,2,0),IF(B82="EQUIP_SIURB",VLOOKUP(C82,'[25]Equip Com Des Jan25'!$A:$D,2,0),"")))))</f>
        <v>CONCRETO FCK = 30,0MPA - USINADO</v>
      </c>
      <c r="E82" s="25" t="str">
        <f>IF(B82="SIURB_INFRA",VLOOKUP(C82,'[25]Custos Unit INFRA ComDes Jan25'!$A:$D,3,0),IF(B82="SIURB_EDIF",VLOOKUP(C82,'[25]Custos Unit EDIF ComDes Jan25'!$A:$D,3,0),IF(B82="SINAPI",VLOOKUP(C82,[25]SINAPI!$G:$K,3,0),IF(B82="CDHU",VLOOKUP(C82,[25]CDHU!$A:$F,3,0),IF(B82="EQUIP_SIURB","H","")))))</f>
        <v>M3</v>
      </c>
      <c r="F82" s="27">
        <f>VLOOKUP(A82,[25]MEMÓRIA!$B$9:$V$1635,17,FALSE)</f>
        <v>80</v>
      </c>
      <c r="G82" s="27"/>
      <c r="H82" s="28">
        <f t="shared" si="6"/>
        <v>0</v>
      </c>
      <c r="I82" s="28">
        <f t="shared" si="7"/>
        <v>0</v>
      </c>
      <c r="J82" s="28">
        <f t="shared" si="8"/>
        <v>0</v>
      </c>
    </row>
    <row r="83" spans="1:10" ht="28.5" x14ac:dyDescent="0.25">
      <c r="A83" s="24" t="s">
        <v>100</v>
      </c>
      <c r="B83" s="25" t="s">
        <v>27</v>
      </c>
      <c r="C83" s="26">
        <v>3003021</v>
      </c>
      <c r="D83" s="24" t="str">
        <f>IF(B83="SIURB_INFRA",VLOOKUP(C83,'[25]Custos Unit INFRA ComDes Jan25'!$A:$D,2,0),IF(B83="SIURB_EDIF",VLOOKUP(C83,'[25]Custos Unit EDIF ComDes Jan25'!$A:$D,2,0),IF(B83="SINAPI",VLOOKUP(C83,[25]SINAPI!$G:$K,2,0),IF(B83="CDHU",VLOOKUP(C83,[25]CDHU!$A:$F,2,0),IF(B83="EQUIP_SIURB",VLOOKUP(C83,'[25]Equip Com Des Jan25'!$A:$D,2,0),"")))))</f>
        <v>CONCRETO FCK = 30,0MPA - USINADO E BOMBEÁVEL</v>
      </c>
      <c r="E83" s="25" t="str">
        <f>IF(B83="SIURB_INFRA",VLOOKUP(C83,'[25]Custos Unit INFRA ComDes Jan25'!$A:$D,3,0),IF(B83="SIURB_EDIF",VLOOKUP(C83,'[25]Custos Unit EDIF ComDes Jan25'!$A:$D,3,0),IF(B83="SINAPI",VLOOKUP(C83,[25]SINAPI!$G:$K,3,0),IF(B83="CDHU",VLOOKUP(C83,[25]CDHU!$A:$F,3,0),IF(B83="EQUIP_SIURB","H","")))))</f>
        <v>M3</v>
      </c>
      <c r="F83" s="27">
        <f>VLOOKUP(A83,[25]MEMÓRIA!$B$9:$V$1635,17,FALSE)</f>
        <v>40</v>
      </c>
      <c r="G83" s="27"/>
      <c r="H83" s="28">
        <f t="shared" si="6"/>
        <v>0</v>
      </c>
      <c r="I83" s="28">
        <f t="shared" si="7"/>
        <v>0</v>
      </c>
      <c r="J83" s="28">
        <f t="shared" si="8"/>
        <v>0</v>
      </c>
    </row>
    <row r="84" spans="1:10" ht="28.5" x14ac:dyDescent="0.25">
      <c r="A84" s="24" t="s">
        <v>101</v>
      </c>
      <c r="B84" s="25" t="s">
        <v>27</v>
      </c>
      <c r="C84" s="26">
        <v>3003030</v>
      </c>
      <c r="D84" s="24" t="str">
        <f>IF(B84="SIURB_INFRA",VLOOKUP(C84,'[25]Custos Unit INFRA ComDes Jan25'!$A:$D,2,0),IF(B84="SIURB_EDIF",VLOOKUP(C84,'[25]Custos Unit EDIF ComDes Jan25'!$A:$D,2,0),IF(B84="SINAPI",VLOOKUP(C84,[25]SINAPI!$G:$K,2,0),IF(B84="CDHU",VLOOKUP(C84,[25]CDHU!$A:$F,2,0),IF(B84="EQUIP_SIURB",VLOOKUP(C84,'[25]Equip Com Des Jan25'!$A:$D,2,0),"")))))</f>
        <v>BOMBEAMENTO DE CONCRETO</v>
      </c>
      <c r="E84" s="25" t="str">
        <f>IF(B84="SIURB_INFRA",VLOOKUP(C84,'[25]Custos Unit INFRA ComDes Jan25'!$A:$D,3,0),IF(B84="SIURB_EDIF",VLOOKUP(C84,'[25]Custos Unit EDIF ComDes Jan25'!$A:$D,3,0),IF(B84="SINAPI",VLOOKUP(C84,[25]SINAPI!$G:$K,3,0),IF(B84="CDHU",VLOOKUP(C84,[25]CDHU!$A:$F,3,0),IF(B84="EQUIP_SIURB","H","")))))</f>
        <v>M3</v>
      </c>
      <c r="F84" s="27">
        <f>VLOOKUP(A84,[25]MEMÓRIA!$B$9:$V$1635,17,FALSE)</f>
        <v>150</v>
      </c>
      <c r="G84" s="27"/>
      <c r="H84" s="28">
        <f t="shared" si="6"/>
        <v>0</v>
      </c>
      <c r="I84" s="28">
        <f t="shared" si="7"/>
        <v>0</v>
      </c>
      <c r="J84" s="28">
        <f t="shared" si="8"/>
        <v>0</v>
      </c>
    </row>
    <row r="85" spans="1:10" ht="19.899999999999999" customHeight="1" x14ac:dyDescent="0.25">
      <c r="A85" s="19" t="s">
        <v>102</v>
      </c>
      <c r="B85" s="20"/>
      <c r="C85" s="20"/>
      <c r="D85" s="21" t="s">
        <v>103</v>
      </c>
      <c r="E85" s="20"/>
      <c r="F85" s="20"/>
      <c r="G85" s="20"/>
      <c r="H85" s="23"/>
      <c r="I85" s="23">
        <f>SUBTOTAL(9,I86:I125)</f>
        <v>0</v>
      </c>
      <c r="J85" s="23">
        <f>SUBTOTAL(9,J86:J125)</f>
        <v>0</v>
      </c>
    </row>
    <row r="86" spans="1:10" ht="28.5" x14ac:dyDescent="0.25">
      <c r="A86" s="24" t="s">
        <v>104</v>
      </c>
      <c r="B86" s="25" t="s">
        <v>16</v>
      </c>
      <c r="C86" s="26">
        <v>6001000</v>
      </c>
      <c r="D86" s="24" t="str">
        <f>IF(B86="SIURB_INFRA",VLOOKUP(C86,'[25]Custos Unit INFRA ComDes Jan25'!$A:$D,2,0),IF(B86="SIURB_EDIF",VLOOKUP(C86,'[25]Custos Unit EDIF ComDes Jan25'!$A:$D,2,0),IF(B86="SINAPI",VLOOKUP(C86,[25]SINAPI!$G:$K,2,0),IF(B86="CDHU",VLOOKUP(C86,[25]CDHU!$A:$F,2,0),IF(B86="EQUIP_SIURB",VLOOKUP(C86,'[25]Equip Com Des Jan25'!$A:$D,2,0),"")))))</f>
        <v>ARRANCAMENTO E REMOÇÃO DE CANALIZAÇÃO, 30,0CM &lt; 0 &lt; OU = A 60CM</v>
      </c>
      <c r="E86" s="25" t="str">
        <f>IF(B86="SIURB_INFRA",VLOOKUP(C86,'[25]Custos Unit INFRA ComDes Jan25'!$A:$D,3,0),IF(B86="SIURB_EDIF",VLOOKUP(C86,'[25]Custos Unit EDIF ComDes Jan25'!$A:$D,3,0),IF(B86="SINAPI",VLOOKUP(C86,[25]SINAPI!$G:$K,3,0),IF(B86="CDHU",VLOOKUP(C86,[25]CDHU!$A:$F,3,0),IF(B86="EQUIP_SIURB","H","")))))</f>
        <v>M</v>
      </c>
      <c r="F86" s="27">
        <f>VLOOKUP(A86,[25]MEMÓRIA!$B$9:$V$1635,17,FALSE)</f>
        <v>10</v>
      </c>
      <c r="G86" s="27"/>
      <c r="H86" s="28">
        <f t="shared" ref="H86:H125" si="9">ROUND(G86*(1+$I$433),2)</f>
        <v>0</v>
      </c>
      <c r="I86" s="28">
        <f t="shared" ref="I86:I125" si="10">ROUND(G86*F86,2)</f>
        <v>0</v>
      </c>
      <c r="J86" s="28">
        <f t="shared" ref="J86:J125" si="11">ROUND(H86*F86,2)</f>
        <v>0</v>
      </c>
    </row>
    <row r="87" spans="1:10" ht="28.5" x14ac:dyDescent="0.25">
      <c r="A87" s="24" t="s">
        <v>105</v>
      </c>
      <c r="B87" s="25" t="s">
        <v>16</v>
      </c>
      <c r="C87" s="26">
        <v>6003000</v>
      </c>
      <c r="D87" s="24" t="str">
        <f>IF(B87="SIURB_INFRA",VLOOKUP(C87,'[25]Custos Unit INFRA ComDes Jan25'!$A:$D,2,0),IF(B87="SIURB_EDIF",VLOOKUP(C87,'[25]Custos Unit EDIF ComDes Jan25'!$A:$D,2,0),IF(B87="SINAPI",VLOOKUP(C87,[25]SINAPI!$G:$K,2,0),IF(B87="CDHU",VLOOKUP(C87,[25]CDHU!$A:$F,2,0),IF(B87="EQUIP_SIURB",VLOOKUP(C87,'[25]Equip Com Des Jan25'!$A:$D,2,0),"")))))</f>
        <v>ESCORAMENTO DESCONTÍNUO DE MADEIRA PARA CANALIZAÇÃO DE TUBOS</v>
      </c>
      <c r="E87" s="25" t="str">
        <f>IF(B87="SIURB_INFRA",VLOOKUP(C87,'[25]Custos Unit INFRA ComDes Jan25'!$A:$D,3,0),IF(B87="SIURB_EDIF",VLOOKUP(C87,'[25]Custos Unit EDIF ComDes Jan25'!$A:$D,3,0),IF(B87="SINAPI",VLOOKUP(C87,[25]SINAPI!$G:$K,3,0),IF(B87="CDHU",VLOOKUP(C87,[25]CDHU!$A:$F,3,0),IF(B87="EQUIP_SIURB","H","")))))</f>
        <v>M2</v>
      </c>
      <c r="F87" s="27">
        <f>VLOOKUP(A87,[25]MEMÓRIA!$B$9:$V$1635,17,FALSE)</f>
        <v>300</v>
      </c>
      <c r="G87" s="27"/>
      <c r="H87" s="28">
        <f t="shared" si="9"/>
        <v>0</v>
      </c>
      <c r="I87" s="28">
        <f t="shared" si="10"/>
        <v>0</v>
      </c>
      <c r="J87" s="28">
        <f t="shared" si="11"/>
        <v>0</v>
      </c>
    </row>
    <row r="88" spans="1:10" ht="28.5" x14ac:dyDescent="0.25">
      <c r="A88" s="24" t="s">
        <v>106</v>
      </c>
      <c r="B88" s="25" t="s">
        <v>16</v>
      </c>
      <c r="C88" s="26">
        <v>6004000</v>
      </c>
      <c r="D88" s="24" t="str">
        <f>IF(B88="SIURB_INFRA",VLOOKUP(C88,'[25]Custos Unit INFRA ComDes Jan25'!$A:$D,2,0),IF(B88="SIURB_EDIF",VLOOKUP(C88,'[25]Custos Unit EDIF ComDes Jan25'!$A:$D,2,0),IF(B88="SINAPI",VLOOKUP(C88,[25]SINAPI!$G:$K,2,0),IF(B88="CDHU",VLOOKUP(C88,[25]CDHU!$A:$F,2,0),IF(B88="EQUIP_SIURB",VLOOKUP(C88,'[25]Equip Com Des Jan25'!$A:$D,2,0),"")))))</f>
        <v>ESCORAMENTO CONTÍNUO DE MADEIRA PARA CANALIZAÇÃO DE TUBOS</v>
      </c>
      <c r="E88" s="25" t="str">
        <f>IF(B88="SIURB_INFRA",VLOOKUP(C88,'[25]Custos Unit INFRA ComDes Jan25'!$A:$D,3,0),IF(B88="SIURB_EDIF",VLOOKUP(C88,'[25]Custos Unit EDIF ComDes Jan25'!$A:$D,3,0),IF(B88="SINAPI",VLOOKUP(C88,[25]SINAPI!$G:$K,3,0),IF(B88="CDHU",VLOOKUP(C88,[25]CDHU!$A:$F,3,0),IF(B88="EQUIP_SIURB","H","")))))</f>
        <v>M2</v>
      </c>
      <c r="F88" s="27">
        <f>VLOOKUP(A88,[25]MEMÓRIA!$B$9:$V$1635,17,FALSE)</f>
        <v>150</v>
      </c>
      <c r="G88" s="27"/>
      <c r="H88" s="28">
        <f t="shared" si="9"/>
        <v>0</v>
      </c>
      <c r="I88" s="28">
        <f t="shared" si="10"/>
        <v>0</v>
      </c>
      <c r="J88" s="28">
        <f t="shared" si="11"/>
        <v>0</v>
      </c>
    </row>
    <row r="89" spans="1:10" ht="42.75" x14ac:dyDescent="0.25">
      <c r="A89" s="24" t="s">
        <v>107</v>
      </c>
      <c r="B89" s="25" t="s">
        <v>16</v>
      </c>
      <c r="C89" s="26">
        <v>7003001</v>
      </c>
      <c r="D89" s="24" t="str">
        <f>IF(B89="SIURB_INFRA",VLOOKUP(C89,'[25]Custos Unit INFRA ComDes Jan25'!$A:$D,2,0),IF(B89="SIURB_EDIF",VLOOKUP(C89,'[25]Custos Unit EDIF ComDes Jan25'!$A:$D,2,0),IF(B89="SINAPI",VLOOKUP(C89,[25]SINAPI!$G:$K,2,0),IF(B89="CDHU",VLOOKUP(C89,[25]CDHU!$A:$F,2,0),IF(B89="EQUIP_SIURB",VLOOKUP(C89,'[25]Equip Com Des Jan25'!$A:$D,2,0),"")))))</f>
        <v>ESCORAMENTO PARA GALERIAS MOLDADAS, UTILIZANDO PERFIS METÁLICOS, COM REAPROVEITAMENTO - PROFUNDIDADE &lt; OU = 4M, COM BOCA DE 3 À 5M</v>
      </c>
      <c r="E89" s="25" t="str">
        <f>IF(B89="SIURB_INFRA",VLOOKUP(C89,'[25]Custos Unit INFRA ComDes Jan25'!$A:$D,3,0),IF(B89="SIURB_EDIF",VLOOKUP(C89,'[25]Custos Unit EDIF ComDes Jan25'!$A:$D,3,0),IF(B89="SINAPI",VLOOKUP(C89,[25]SINAPI!$G:$K,3,0),IF(B89="CDHU",VLOOKUP(C89,[25]CDHU!$A:$F,3,0),IF(B89="EQUIP_SIURB","H","")))))</f>
        <v>M2</v>
      </c>
      <c r="F89" s="27">
        <f>VLOOKUP(A89,[25]MEMÓRIA!$B$9:$V$1635,17,FALSE)</f>
        <v>1200</v>
      </c>
      <c r="G89" s="27"/>
      <c r="H89" s="28">
        <f t="shared" si="9"/>
        <v>0</v>
      </c>
      <c r="I89" s="28">
        <f t="shared" si="10"/>
        <v>0</v>
      </c>
      <c r="J89" s="28">
        <f t="shared" si="11"/>
        <v>0</v>
      </c>
    </row>
    <row r="90" spans="1:10" ht="28.5" x14ac:dyDescent="0.25">
      <c r="A90" s="24" t="s">
        <v>108</v>
      </c>
      <c r="B90" s="25" t="s">
        <v>16</v>
      </c>
      <c r="C90" s="26">
        <v>14001003</v>
      </c>
      <c r="D90" s="24" t="str">
        <f>IF(B90="SIURB_INFRA",VLOOKUP(C90,'[25]Custos Unit INFRA ComDes Jan25'!$A:$D,2,0),IF(B90="SIURB_EDIF",VLOOKUP(C90,'[25]Custos Unit EDIF ComDes Jan25'!$A:$D,2,0),IF(B90="SINAPI",VLOOKUP(C90,[25]SINAPI!$G:$K,2,0),IF(B90="CDHU",VLOOKUP(C90,[25]CDHU!$A:$F,2,0),IF(B90="EQUIP_SIURB",VLOOKUP(C90,'[25]Equip Com Des Jan25'!$A:$D,2,0),"")))))</f>
        <v>BASE DE AGREGADO RECICLADO, SEM FORNECIMENTO DE AGREGADO</v>
      </c>
      <c r="E90" s="25" t="str">
        <f>IF(B90="SIURB_INFRA",VLOOKUP(C90,'[25]Custos Unit INFRA ComDes Jan25'!$A:$D,3,0),IF(B90="SIURB_EDIF",VLOOKUP(C90,'[25]Custos Unit EDIF ComDes Jan25'!$A:$D,3,0),IF(B90="SINAPI",VLOOKUP(C90,[25]SINAPI!$G:$K,3,0),IF(B90="CDHU",VLOOKUP(C90,[25]CDHU!$A:$F,3,0),IF(B90="EQUIP_SIURB","H","")))))</f>
        <v>M3</v>
      </c>
      <c r="F90" s="27">
        <f>VLOOKUP(A90,[25]MEMÓRIA!$B$9:$V$1635,17,FALSE)</f>
        <v>150</v>
      </c>
      <c r="G90" s="27"/>
      <c r="H90" s="28">
        <f t="shared" si="9"/>
        <v>0</v>
      </c>
      <c r="I90" s="28">
        <f t="shared" si="10"/>
        <v>0</v>
      </c>
      <c r="J90" s="28">
        <f t="shared" si="11"/>
        <v>0</v>
      </c>
    </row>
    <row r="91" spans="1:10" ht="28.5" x14ac:dyDescent="0.25">
      <c r="A91" s="24" t="s">
        <v>109</v>
      </c>
      <c r="B91" s="25" t="s">
        <v>16</v>
      </c>
      <c r="C91" s="26">
        <v>14002010</v>
      </c>
      <c r="D91" s="24" t="str">
        <f>IF(B91="SIURB_INFRA",VLOOKUP(C91,'[25]Custos Unit INFRA ComDes Jan25'!$A:$D,2,0),IF(B91="SIURB_EDIF",VLOOKUP(C91,'[25]Custos Unit EDIF ComDes Jan25'!$A:$D,2,0),IF(B91="SINAPI",VLOOKUP(C91,[25]SINAPI!$G:$K,2,0),IF(B91="CDHU",VLOOKUP(C91,[25]CDHU!$A:$F,2,0),IF(B91="EQUIP_SIURB",VLOOKUP(C91,'[25]Equip Com Des Jan25'!$A:$D,2,0),"")))))</f>
        <v>LASTRO DE AGREGADO RECICLADO, COM FORNECIMENTO DE AGREGADO</v>
      </c>
      <c r="E91" s="25" t="str">
        <f>IF(B91="SIURB_INFRA",VLOOKUP(C91,'[25]Custos Unit INFRA ComDes Jan25'!$A:$D,3,0),IF(B91="SIURB_EDIF",VLOOKUP(C91,'[25]Custos Unit EDIF ComDes Jan25'!$A:$D,3,0),IF(B91="SINAPI",VLOOKUP(C91,[25]SINAPI!$G:$K,3,0),IF(B91="CDHU",VLOOKUP(C91,[25]CDHU!$A:$F,3,0),IF(B91="EQUIP_SIURB","H","")))))</f>
        <v>M3</v>
      </c>
      <c r="F91" s="27">
        <f>VLOOKUP(A91,[25]MEMÓRIA!$B$9:$V$1635,17,FALSE)</f>
        <v>150</v>
      </c>
      <c r="G91" s="27"/>
      <c r="H91" s="28">
        <f t="shared" si="9"/>
        <v>0</v>
      </c>
      <c r="I91" s="28">
        <f t="shared" si="10"/>
        <v>0</v>
      </c>
      <c r="J91" s="28">
        <f t="shared" si="11"/>
        <v>0</v>
      </c>
    </row>
    <row r="92" spans="1:10" ht="28.5" x14ac:dyDescent="0.25">
      <c r="A92" s="24" t="s">
        <v>110</v>
      </c>
      <c r="B92" s="25" t="s">
        <v>16</v>
      </c>
      <c r="C92" s="26">
        <v>6005000</v>
      </c>
      <c r="D92" s="24" t="str">
        <f>IF(B92="SIURB_INFRA",VLOOKUP(C92,'[25]Custos Unit INFRA ComDes Jan25'!$A:$D,2,0),IF(B92="SIURB_EDIF",VLOOKUP(C92,'[25]Custos Unit EDIF ComDes Jan25'!$A:$D,2,0),IF(B92="SINAPI",VLOOKUP(C92,[25]SINAPI!$G:$K,2,0),IF(B92="CDHU",VLOOKUP(C92,[25]CDHU!$A:$F,2,0),IF(B92="EQUIP_SIURB",VLOOKUP(C92,'[25]Equip Com Des Jan25'!$A:$D,2,0),"")))))</f>
        <v>IHD.23 - LASTRO DE BRITA E PÓ DE PEDRA</v>
      </c>
      <c r="E92" s="25" t="str">
        <f>IF(B92="SIURB_INFRA",VLOOKUP(C92,'[25]Custos Unit INFRA ComDes Jan25'!$A:$D,3,0),IF(B92="SIURB_EDIF",VLOOKUP(C92,'[25]Custos Unit EDIF ComDes Jan25'!$A:$D,3,0),IF(B92="SINAPI",VLOOKUP(C92,[25]SINAPI!$G:$K,3,0),IF(B92="CDHU",VLOOKUP(C92,[25]CDHU!$A:$F,3,0),IF(B92="EQUIP_SIURB","H","")))))</f>
        <v>M3</v>
      </c>
      <c r="F92" s="27">
        <f>VLOOKUP(A92,[25]MEMÓRIA!$B$9:$V$1635,17,FALSE)</f>
        <v>60</v>
      </c>
      <c r="G92" s="27"/>
      <c r="H92" s="28">
        <f t="shared" si="9"/>
        <v>0</v>
      </c>
      <c r="I92" s="28">
        <f t="shared" si="10"/>
        <v>0</v>
      </c>
      <c r="J92" s="28">
        <f t="shared" si="11"/>
        <v>0</v>
      </c>
    </row>
    <row r="93" spans="1:10" ht="28.5" x14ac:dyDescent="0.25">
      <c r="A93" s="24" t="s">
        <v>111</v>
      </c>
      <c r="B93" s="25" t="s">
        <v>16</v>
      </c>
      <c r="C93" s="26">
        <v>6006000</v>
      </c>
      <c r="D93" s="24" t="str">
        <f>IF(B93="SIURB_INFRA",VLOOKUP(C93,'[25]Custos Unit INFRA ComDes Jan25'!$A:$D,2,0),IF(B93="SIURB_EDIF",VLOOKUP(C93,'[25]Custos Unit EDIF ComDes Jan25'!$A:$D,2,0),IF(B93="SINAPI",VLOOKUP(C93,[25]SINAPI!$G:$K,2,0),IF(B93="CDHU",VLOOKUP(C93,[25]CDHU!$A:$F,2,0),IF(B93="EQUIP_SIURB",VLOOKUP(C93,'[25]Equip Com Des Jan25'!$A:$D,2,0),"")))))</f>
        <v>IHD.23 - LASTRO DE CONCRETO FCK=10MPA</v>
      </c>
      <c r="E93" s="25" t="str">
        <f>IF(B93="SIURB_INFRA",VLOOKUP(C93,'[25]Custos Unit INFRA ComDes Jan25'!$A:$D,3,0),IF(B93="SIURB_EDIF",VLOOKUP(C93,'[25]Custos Unit EDIF ComDes Jan25'!$A:$D,3,0),IF(B93="SINAPI",VLOOKUP(C93,[25]SINAPI!$G:$K,3,0),IF(B93="CDHU",VLOOKUP(C93,[25]CDHU!$A:$F,3,0),IF(B93="EQUIP_SIURB","H","")))))</f>
        <v>M3</v>
      </c>
      <c r="F93" s="27">
        <f>VLOOKUP(A93,[25]MEMÓRIA!$B$9:$V$1635,17,FALSE)</f>
        <v>15</v>
      </c>
      <c r="G93" s="27"/>
      <c r="H93" s="28">
        <f t="shared" si="9"/>
        <v>0</v>
      </c>
      <c r="I93" s="28">
        <f t="shared" si="10"/>
        <v>0</v>
      </c>
      <c r="J93" s="28">
        <f t="shared" si="11"/>
        <v>0</v>
      </c>
    </row>
    <row r="94" spans="1:10" ht="28.5" x14ac:dyDescent="0.25">
      <c r="A94" s="24" t="s">
        <v>112</v>
      </c>
      <c r="B94" s="25" t="s">
        <v>16</v>
      </c>
      <c r="C94" s="26">
        <v>6009000</v>
      </c>
      <c r="D94" s="24" t="str">
        <f>IF(B94="SIURB_INFRA",VLOOKUP(C94,'[25]Custos Unit INFRA ComDes Jan25'!$A:$D,2,0),IF(B94="SIURB_EDIF",VLOOKUP(C94,'[25]Custos Unit EDIF ComDes Jan25'!$A:$D,2,0),IF(B94="SINAPI",VLOOKUP(C94,[25]SINAPI!$G:$K,2,0),IF(B94="CDHU",VLOOKUP(C94,[25]CDHU!$A:$F,2,0),IF(B94="EQUIP_SIURB",VLOOKUP(C94,'[25]Equip Com Des Jan25'!$A:$D,2,0),"")))))</f>
        <v>FORNECIMENTO E ASSENTAMENTO DE TUBOS DE CONCRETO SIMPLES - DIÂMETRO 50CM</v>
      </c>
      <c r="E94" s="25" t="str">
        <f>IF(B94="SIURB_INFRA",VLOOKUP(C94,'[25]Custos Unit INFRA ComDes Jan25'!$A:$D,3,0),IF(B94="SIURB_EDIF",VLOOKUP(C94,'[25]Custos Unit EDIF ComDes Jan25'!$A:$D,3,0),IF(B94="SINAPI",VLOOKUP(C94,[25]SINAPI!$G:$K,3,0),IF(B94="CDHU",VLOOKUP(C94,[25]CDHU!$A:$F,3,0),IF(B94="EQUIP_SIURB","H","")))))</f>
        <v>M</v>
      </c>
      <c r="F94" s="27">
        <f>VLOOKUP(A94,[25]MEMÓRIA!$B$9:$V$1635,17,FALSE)</f>
        <v>20</v>
      </c>
      <c r="G94" s="27"/>
      <c r="H94" s="28">
        <f t="shared" si="9"/>
        <v>0</v>
      </c>
      <c r="I94" s="28">
        <f t="shared" si="10"/>
        <v>0</v>
      </c>
      <c r="J94" s="28">
        <f t="shared" si="11"/>
        <v>0</v>
      </c>
    </row>
    <row r="95" spans="1:10" ht="28.5" x14ac:dyDescent="0.25">
      <c r="A95" s="24" t="s">
        <v>113</v>
      </c>
      <c r="B95" s="25" t="s">
        <v>16</v>
      </c>
      <c r="C95" s="26">
        <v>6010001</v>
      </c>
      <c r="D95" s="24" t="str">
        <f>IF(B95="SIURB_INFRA",VLOOKUP(C95,'[25]Custos Unit INFRA ComDes Jan25'!$A:$D,2,0),IF(B95="SIURB_EDIF",VLOOKUP(C95,'[25]Custos Unit EDIF ComDes Jan25'!$A:$D,2,0),IF(B95="SINAPI",VLOOKUP(C95,[25]SINAPI!$G:$K,2,0),IF(B95="CDHU",VLOOKUP(C95,[25]CDHU!$A:$F,2,0),IF(B95="EQUIP_SIURB",VLOOKUP(C95,'[25]Equip Com Des Jan25'!$A:$D,2,0),"")))))</f>
        <v>FORNECIMENTO E ASSENTAMENTO DE TUBOS DE CONCRETO ARMADO, DIÂMETRO 60CM - TIPO PA-2</v>
      </c>
      <c r="E95" s="25" t="str">
        <f>IF(B95="SIURB_INFRA",VLOOKUP(C95,'[25]Custos Unit INFRA ComDes Jan25'!$A:$D,3,0),IF(B95="SIURB_EDIF",VLOOKUP(C95,'[25]Custos Unit EDIF ComDes Jan25'!$A:$D,3,0),IF(B95="SINAPI",VLOOKUP(C95,[25]SINAPI!$G:$K,3,0),IF(B95="CDHU",VLOOKUP(C95,[25]CDHU!$A:$F,3,0),IF(B95="EQUIP_SIURB","H","")))))</f>
        <v>M</v>
      </c>
      <c r="F95" s="27">
        <f>VLOOKUP(A95,[25]MEMÓRIA!$B$9:$V$1635,17,FALSE)</f>
        <v>300</v>
      </c>
      <c r="G95" s="27"/>
      <c r="H95" s="28">
        <f t="shared" si="9"/>
        <v>0</v>
      </c>
      <c r="I95" s="28">
        <f t="shared" si="10"/>
        <v>0</v>
      </c>
      <c r="J95" s="28">
        <f t="shared" si="11"/>
        <v>0</v>
      </c>
    </row>
    <row r="96" spans="1:10" ht="28.5" x14ac:dyDescent="0.25">
      <c r="A96" s="24" t="s">
        <v>114</v>
      </c>
      <c r="B96" s="25" t="s">
        <v>16</v>
      </c>
      <c r="C96" s="26">
        <v>6012001</v>
      </c>
      <c r="D96" s="24" t="str">
        <f>IF(B96="SIURB_INFRA",VLOOKUP(C96,'[25]Custos Unit INFRA ComDes Jan25'!$A:$D,2,0),IF(B96="SIURB_EDIF",VLOOKUP(C96,'[25]Custos Unit EDIF ComDes Jan25'!$A:$D,2,0),IF(B96="SINAPI",VLOOKUP(C96,[25]SINAPI!$G:$K,2,0),IF(B96="CDHU",VLOOKUP(C96,[25]CDHU!$A:$F,2,0),IF(B96="EQUIP_SIURB",VLOOKUP(C96,'[25]Equip Com Des Jan25'!$A:$D,2,0),"")))))</f>
        <v>FORNECIMENTO E ASSENTAMENTO DE TUBOS DE CONCRETO ARMADO, DIÂMETRO 80CM - TIPO PA-2</v>
      </c>
      <c r="E96" s="25" t="str">
        <f>IF(B96="SIURB_INFRA",VLOOKUP(C96,'[25]Custos Unit INFRA ComDes Jan25'!$A:$D,3,0),IF(B96="SIURB_EDIF",VLOOKUP(C96,'[25]Custos Unit EDIF ComDes Jan25'!$A:$D,3,0),IF(B96="SINAPI",VLOOKUP(C96,[25]SINAPI!$G:$K,3,0),IF(B96="CDHU",VLOOKUP(C96,[25]CDHU!$A:$F,3,0),IF(B96="EQUIP_SIURB","H","")))))</f>
        <v>M</v>
      </c>
      <c r="F96" s="27">
        <f>VLOOKUP(A96,[25]MEMÓRIA!$B$9:$V$1635,17,FALSE)</f>
        <v>100</v>
      </c>
      <c r="G96" s="27"/>
      <c r="H96" s="28">
        <f t="shared" si="9"/>
        <v>0</v>
      </c>
      <c r="I96" s="28">
        <f t="shared" si="10"/>
        <v>0</v>
      </c>
      <c r="J96" s="28">
        <f t="shared" si="11"/>
        <v>0</v>
      </c>
    </row>
    <row r="97" spans="1:10" ht="28.5" x14ac:dyDescent="0.25">
      <c r="A97" s="24" t="s">
        <v>115</v>
      </c>
      <c r="B97" s="25" t="s">
        <v>16</v>
      </c>
      <c r="C97" s="26">
        <v>6014001</v>
      </c>
      <c r="D97" s="24" t="str">
        <f>IF(B97="SIURB_INFRA",VLOOKUP(C97,'[25]Custos Unit INFRA ComDes Jan25'!$A:$D,2,0),IF(B97="SIURB_EDIF",VLOOKUP(C97,'[25]Custos Unit EDIF ComDes Jan25'!$A:$D,2,0),IF(B97="SINAPI",VLOOKUP(C97,[25]SINAPI!$G:$K,2,0),IF(B97="CDHU",VLOOKUP(C97,[25]CDHU!$A:$F,2,0),IF(B97="EQUIP_SIURB",VLOOKUP(C97,'[25]Equip Com Des Jan25'!$A:$D,2,0),"")))))</f>
        <v>FORNECIMENTO E ASSENTAMENTO DE TUBOS DE CONCRETO ARMADO, DIÂMETRO 100CM - TIPO PA-2</v>
      </c>
      <c r="E97" s="25" t="str">
        <f>IF(B97="SIURB_INFRA",VLOOKUP(C97,'[25]Custos Unit INFRA ComDes Jan25'!$A:$D,3,0),IF(B97="SIURB_EDIF",VLOOKUP(C97,'[25]Custos Unit EDIF ComDes Jan25'!$A:$D,3,0),IF(B97="SINAPI",VLOOKUP(C97,[25]SINAPI!$G:$K,3,0),IF(B97="CDHU",VLOOKUP(C97,[25]CDHU!$A:$F,3,0),IF(B97="EQUIP_SIURB","H","")))))</f>
        <v>M</v>
      </c>
      <c r="F97" s="27">
        <f>VLOOKUP(A97,[25]MEMÓRIA!$B$9:$V$1635,17,FALSE)</f>
        <v>100</v>
      </c>
      <c r="G97" s="27"/>
      <c r="H97" s="28">
        <f t="shared" si="9"/>
        <v>0</v>
      </c>
      <c r="I97" s="28">
        <f t="shared" si="10"/>
        <v>0</v>
      </c>
      <c r="J97" s="28">
        <f t="shared" si="11"/>
        <v>0</v>
      </c>
    </row>
    <row r="98" spans="1:10" ht="28.5" x14ac:dyDescent="0.25">
      <c r="A98" s="24" t="s">
        <v>116</v>
      </c>
      <c r="B98" s="25" t="s">
        <v>16</v>
      </c>
      <c r="C98" s="26">
        <v>6018001</v>
      </c>
      <c r="D98" s="24" t="str">
        <f>IF(B98="SIURB_INFRA",VLOOKUP(C98,'[25]Custos Unit INFRA ComDes Jan25'!$A:$D,2,0),IF(B98="SIURB_EDIF",VLOOKUP(C98,'[25]Custos Unit EDIF ComDes Jan25'!$A:$D,2,0),IF(B98="SINAPI",VLOOKUP(C98,[25]SINAPI!$G:$K,2,0),IF(B98="CDHU",VLOOKUP(C98,[25]CDHU!$A:$F,2,0),IF(B98="EQUIP_SIURB",VLOOKUP(C98,'[25]Equip Com Des Jan25'!$A:$D,2,0),"")))))</f>
        <v>POÇO DE VISITA TIPO 1 - 1,40 X 1,40 X 1,40M</v>
      </c>
      <c r="E98" s="25" t="str">
        <f>IF(B98="SIURB_INFRA",VLOOKUP(C98,'[25]Custos Unit INFRA ComDes Jan25'!$A:$D,3,0),IF(B98="SIURB_EDIF",VLOOKUP(C98,'[25]Custos Unit EDIF ComDes Jan25'!$A:$D,3,0),IF(B98="SINAPI",VLOOKUP(C98,[25]SINAPI!$G:$K,3,0),IF(B98="CDHU",VLOOKUP(C98,[25]CDHU!$A:$F,3,0),IF(B98="EQUIP_SIURB","H","")))))</f>
        <v>UN</v>
      </c>
      <c r="F98" s="27">
        <f>VLOOKUP(A98,[25]MEMÓRIA!$B$9:$V$1635,17,FALSE)</f>
        <v>20</v>
      </c>
      <c r="G98" s="27"/>
      <c r="H98" s="28">
        <f t="shared" si="9"/>
        <v>0</v>
      </c>
      <c r="I98" s="28">
        <f t="shared" si="10"/>
        <v>0</v>
      </c>
      <c r="J98" s="28">
        <f t="shared" si="11"/>
        <v>0</v>
      </c>
    </row>
    <row r="99" spans="1:10" ht="28.5" x14ac:dyDescent="0.25">
      <c r="A99" s="24" t="s">
        <v>117</v>
      </c>
      <c r="B99" s="25" t="s">
        <v>16</v>
      </c>
      <c r="C99" s="26">
        <v>6018002</v>
      </c>
      <c r="D99" s="24" t="str">
        <f>IF(B99="SIURB_INFRA",VLOOKUP(C99,'[25]Custos Unit INFRA ComDes Jan25'!$A:$D,2,0),IF(B99="SIURB_EDIF",VLOOKUP(C99,'[25]Custos Unit EDIF ComDes Jan25'!$A:$D,2,0),IF(B99="SINAPI",VLOOKUP(C99,[25]SINAPI!$G:$K,2,0),IF(B99="CDHU",VLOOKUP(C99,[25]CDHU!$A:$F,2,0),IF(B99="EQUIP_SIURB",VLOOKUP(C99,'[25]Equip Com Des Jan25'!$A:$D,2,0),"")))))</f>
        <v>POÇO DE VISITA TIPO 2 - 1,60 X 1,60 X 1,60M</v>
      </c>
      <c r="E99" s="25" t="str">
        <f>IF(B99="SIURB_INFRA",VLOOKUP(C99,'[25]Custos Unit INFRA ComDes Jan25'!$A:$D,3,0),IF(B99="SIURB_EDIF",VLOOKUP(C99,'[25]Custos Unit EDIF ComDes Jan25'!$A:$D,3,0),IF(B99="SINAPI",VLOOKUP(C99,[25]SINAPI!$G:$K,3,0),IF(B99="CDHU",VLOOKUP(C99,[25]CDHU!$A:$F,3,0),IF(B99="EQUIP_SIURB","H","")))))</f>
        <v>UN</v>
      </c>
      <c r="F99" s="27">
        <f>VLOOKUP(A99,[25]MEMÓRIA!$B$9:$V$1635,17,FALSE)</f>
        <v>20</v>
      </c>
      <c r="G99" s="27"/>
      <c r="H99" s="28">
        <f t="shared" si="9"/>
        <v>0</v>
      </c>
      <c r="I99" s="28">
        <f t="shared" si="10"/>
        <v>0</v>
      </c>
      <c r="J99" s="28">
        <f t="shared" si="11"/>
        <v>0</v>
      </c>
    </row>
    <row r="100" spans="1:10" ht="28.5" x14ac:dyDescent="0.25">
      <c r="A100" s="24" t="s">
        <v>118</v>
      </c>
      <c r="B100" s="25" t="s">
        <v>16</v>
      </c>
      <c r="C100" s="26">
        <v>6019000</v>
      </c>
      <c r="D100" s="24" t="str">
        <f>IF(B100="SIURB_INFRA",VLOOKUP(C100,'[25]Custos Unit INFRA ComDes Jan25'!$A:$D,2,0),IF(B100="SIURB_EDIF",VLOOKUP(C100,'[25]Custos Unit EDIF ComDes Jan25'!$A:$D,2,0),IF(B100="SINAPI",VLOOKUP(C100,[25]SINAPI!$G:$K,2,0),IF(B100="CDHU",VLOOKUP(C100,[25]CDHU!$A:$F,2,0),IF(B100="EQUIP_SIURB",VLOOKUP(C100,'[25]Equip Com Des Jan25'!$A:$D,2,0),"")))))</f>
        <v>CHAMINÉ DE POÇO DE VISITA COM ALVENARIA DE UM TIJOLO COMUM</v>
      </c>
      <c r="E100" s="25" t="str">
        <f>IF(B100="SIURB_INFRA",VLOOKUP(C100,'[25]Custos Unit INFRA ComDes Jan25'!$A:$D,3,0),IF(B100="SIURB_EDIF",VLOOKUP(C100,'[25]Custos Unit EDIF ComDes Jan25'!$A:$D,3,0),IF(B100="SINAPI",VLOOKUP(C100,[25]SINAPI!$G:$K,3,0),IF(B100="CDHU",VLOOKUP(C100,[25]CDHU!$A:$F,3,0),IF(B100="EQUIP_SIURB","H","")))))</f>
        <v>M</v>
      </c>
      <c r="F100" s="27">
        <f>VLOOKUP(A100,[25]MEMÓRIA!$B$9:$V$1635,17,FALSE)</f>
        <v>20</v>
      </c>
      <c r="G100" s="27"/>
      <c r="H100" s="28">
        <f t="shared" si="9"/>
        <v>0</v>
      </c>
      <c r="I100" s="28">
        <f t="shared" si="10"/>
        <v>0</v>
      </c>
      <c r="J100" s="28">
        <f t="shared" si="11"/>
        <v>0</v>
      </c>
    </row>
    <row r="101" spans="1:10" ht="28.5" x14ac:dyDescent="0.25">
      <c r="A101" s="24" t="s">
        <v>119</v>
      </c>
      <c r="B101" s="25" t="s">
        <v>16</v>
      </c>
      <c r="C101" s="26">
        <v>6020003</v>
      </c>
      <c r="D101" s="24" t="str">
        <f>IF(B101="SIURB_INFRA",VLOOKUP(C101,'[25]Custos Unit INFRA ComDes Jan25'!$A:$D,2,0),IF(B101="SIURB_EDIF",VLOOKUP(C101,'[25]Custos Unit EDIF ComDes Jan25'!$A:$D,2,0),IF(B101="SINAPI",VLOOKUP(C101,[25]SINAPI!$G:$K,2,0),IF(B101="CDHU",VLOOKUP(C101,[25]CDHU!$A:$F,2,0),IF(B101="EQUIP_SIURB",VLOOKUP(C101,'[25]Equip Com Des Jan25'!$A:$D,2,0),"")))))</f>
        <v>INC.27 - INSTALAÇÃO DE TAMPÃO PARA GALERIA DE ÁGUAS PLUVIAIS - ARTICULADO, EXCETO FORNECIMENTO DE TAMPÃO</v>
      </c>
      <c r="E101" s="25" t="str">
        <f>IF(B101="SIURB_INFRA",VLOOKUP(C101,'[25]Custos Unit INFRA ComDes Jan25'!$A:$D,3,0),IF(B101="SIURB_EDIF",VLOOKUP(C101,'[25]Custos Unit EDIF ComDes Jan25'!$A:$D,3,0),IF(B101="SINAPI",VLOOKUP(C101,[25]SINAPI!$G:$K,3,0),IF(B101="CDHU",VLOOKUP(C101,[25]CDHU!$A:$F,3,0),IF(B101="EQUIP_SIURB","H","")))))</f>
        <v>UN</v>
      </c>
      <c r="F101" s="27">
        <f>VLOOKUP(A101,[25]MEMÓRIA!$B$9:$V$1635,17,FALSE)</f>
        <v>20</v>
      </c>
      <c r="G101" s="27"/>
      <c r="H101" s="28">
        <f t="shared" si="9"/>
        <v>0</v>
      </c>
      <c r="I101" s="28">
        <f t="shared" si="10"/>
        <v>0</v>
      </c>
      <c r="J101" s="28">
        <f t="shared" si="11"/>
        <v>0</v>
      </c>
    </row>
    <row r="102" spans="1:10" ht="42.75" x14ac:dyDescent="0.25">
      <c r="A102" s="24" t="s">
        <v>120</v>
      </c>
      <c r="B102" s="25" t="s">
        <v>16</v>
      </c>
      <c r="C102" s="26">
        <v>6020022</v>
      </c>
      <c r="D102" s="24" t="str">
        <f>IF(B102="SIURB_INFRA",VLOOKUP(C102,'[25]Custos Unit INFRA ComDes Jan25'!$A:$D,2,0),IF(B102="SIURB_EDIF",VLOOKUP(C102,'[25]Custos Unit EDIF ComDes Jan25'!$A:$D,2,0),IF(B102="SINAPI",VLOOKUP(C102,[25]SINAPI!$G:$K,2,0),IF(B102="CDHU",VLOOKUP(C102,[25]CDHU!$A:$F,2,0),IF(B102="EQUIP_SIURB",VLOOKUP(C102,'[25]Equip Com Des Jan25'!$A:$D,2,0),"")))))</f>
        <v>FORNECIMENTO DE TAMPÃO DE FERRO FUNDIDO DÚCTIL CLASSE MÍNIMA 400 (40T) D=600MM - NBR 10160 NÃO ARTICULADO - P/ GAL. ÁGUAS PLUV.</v>
      </c>
      <c r="E102" s="25" t="str">
        <f>IF(B102="SIURB_INFRA",VLOOKUP(C102,'[25]Custos Unit INFRA ComDes Jan25'!$A:$D,3,0),IF(B102="SIURB_EDIF",VLOOKUP(C102,'[25]Custos Unit EDIF ComDes Jan25'!$A:$D,3,0),IF(B102="SINAPI",VLOOKUP(C102,[25]SINAPI!$G:$K,3,0),IF(B102="CDHU",VLOOKUP(C102,[25]CDHU!$A:$F,3,0),IF(B102="EQUIP_SIURB","H","")))))</f>
        <v>UN</v>
      </c>
      <c r="F102" s="27">
        <f>VLOOKUP(A102,[25]MEMÓRIA!$B$9:$V$1635,17,FALSE)</f>
        <v>20</v>
      </c>
      <c r="G102" s="27"/>
      <c r="H102" s="28">
        <f t="shared" si="9"/>
        <v>0</v>
      </c>
      <c r="I102" s="28">
        <f t="shared" si="10"/>
        <v>0</v>
      </c>
      <c r="J102" s="28">
        <f t="shared" si="11"/>
        <v>0</v>
      </c>
    </row>
    <row r="103" spans="1:10" ht="28.5" x14ac:dyDescent="0.25">
      <c r="A103" s="24" t="s">
        <v>121</v>
      </c>
      <c r="B103" s="25" t="s">
        <v>16</v>
      </c>
      <c r="C103" s="26">
        <v>6022003</v>
      </c>
      <c r="D103" s="24" t="str">
        <f>IF(B103="SIURB_INFRA",VLOOKUP(C103,'[25]Custos Unit INFRA ComDes Jan25'!$A:$D,2,0),IF(B103="SIURB_EDIF",VLOOKUP(C103,'[25]Custos Unit EDIF ComDes Jan25'!$A:$D,2,0),IF(B103="SINAPI",VLOOKUP(C103,[25]SINAPI!$G:$K,2,0),IF(B103="CDHU",VLOOKUP(C103,[25]CDHU!$A:$F,2,0),IF(B103="EQUIP_SIURB",VLOOKUP(C103,'[25]Equip Com Des Jan25'!$A:$D,2,0),"")))))</f>
        <v>BOCA DE LOBO SIMPLES</v>
      </c>
      <c r="E103" s="25" t="str">
        <f>IF(B103="SIURB_INFRA",VLOOKUP(C103,'[25]Custos Unit INFRA ComDes Jan25'!$A:$D,3,0),IF(B103="SIURB_EDIF",VLOOKUP(C103,'[25]Custos Unit EDIF ComDes Jan25'!$A:$D,3,0),IF(B103="SINAPI",VLOOKUP(C103,[25]SINAPI!$G:$K,3,0),IF(B103="CDHU",VLOOKUP(C103,[25]CDHU!$A:$F,3,0),IF(B103="EQUIP_SIURB","H","")))))</f>
        <v>UN</v>
      </c>
      <c r="F103" s="27">
        <f>VLOOKUP(A103,[25]MEMÓRIA!$B$9:$V$1635,17,FALSE)</f>
        <v>10</v>
      </c>
      <c r="G103" s="27"/>
      <c r="H103" s="28">
        <f t="shared" si="9"/>
        <v>0</v>
      </c>
      <c r="I103" s="28">
        <f t="shared" si="10"/>
        <v>0</v>
      </c>
      <c r="J103" s="28">
        <f t="shared" si="11"/>
        <v>0</v>
      </c>
    </row>
    <row r="104" spans="1:10" ht="28.5" x14ac:dyDescent="0.25">
      <c r="A104" s="24" t="s">
        <v>122</v>
      </c>
      <c r="B104" s="25" t="s">
        <v>16</v>
      </c>
      <c r="C104" s="26">
        <v>6022004</v>
      </c>
      <c r="D104" s="24" t="str">
        <f>IF(B104="SIURB_INFRA",VLOOKUP(C104,'[25]Custos Unit INFRA ComDes Jan25'!$A:$D,2,0),IF(B104="SIURB_EDIF",VLOOKUP(C104,'[25]Custos Unit EDIF ComDes Jan25'!$A:$D,2,0),IF(B104="SINAPI",VLOOKUP(C104,[25]SINAPI!$G:$K,2,0),IF(B104="CDHU",VLOOKUP(C104,[25]CDHU!$A:$F,2,0),IF(B104="EQUIP_SIURB",VLOOKUP(C104,'[25]Equip Com Des Jan25'!$A:$D,2,0),"")))))</f>
        <v>BOCA DE LOBO DUPLA</v>
      </c>
      <c r="E104" s="25" t="str">
        <f>IF(B104="SIURB_INFRA",VLOOKUP(C104,'[25]Custos Unit INFRA ComDes Jan25'!$A:$D,3,0),IF(B104="SIURB_EDIF",VLOOKUP(C104,'[25]Custos Unit EDIF ComDes Jan25'!$A:$D,3,0),IF(B104="SINAPI",VLOOKUP(C104,[25]SINAPI!$G:$K,3,0),IF(B104="CDHU",VLOOKUP(C104,[25]CDHU!$A:$F,3,0),IF(B104="EQUIP_SIURB","H","")))))</f>
        <v>UN</v>
      </c>
      <c r="F104" s="27">
        <f>VLOOKUP(A104,[25]MEMÓRIA!$B$9:$V$1635,17,FALSE)</f>
        <v>10</v>
      </c>
      <c r="G104" s="27"/>
      <c r="H104" s="28">
        <f t="shared" si="9"/>
        <v>0</v>
      </c>
      <c r="I104" s="28">
        <f t="shared" si="10"/>
        <v>0</v>
      </c>
      <c r="J104" s="28">
        <f t="shared" si="11"/>
        <v>0</v>
      </c>
    </row>
    <row r="105" spans="1:10" ht="28.5" x14ac:dyDescent="0.25">
      <c r="A105" s="24" t="s">
        <v>123</v>
      </c>
      <c r="B105" s="25" t="s">
        <v>16</v>
      </c>
      <c r="C105" s="26">
        <v>6023001</v>
      </c>
      <c r="D105" s="24" t="str">
        <f>IF(B105="SIURB_INFRA",VLOOKUP(C105,'[25]Custos Unit INFRA ComDes Jan25'!$A:$D,2,0),IF(B105="SIURB_EDIF",VLOOKUP(C105,'[25]Custos Unit EDIF ComDes Jan25'!$A:$D,2,0),IF(B105="SINAPI",VLOOKUP(C105,[25]SINAPI!$G:$K,2,0),IF(B105="CDHU",VLOOKUP(C105,[25]CDHU!$A:$F,2,0),IF(B105="EQUIP_SIURB",VLOOKUP(C105,'[25]Equip Com Des Jan25'!$A:$D,2,0),"")))))</f>
        <v>REFORMA DE BOCA DE LOBO SIMPLES</v>
      </c>
      <c r="E105" s="25" t="str">
        <f>IF(B105="SIURB_INFRA",VLOOKUP(C105,'[25]Custos Unit INFRA ComDes Jan25'!$A:$D,3,0),IF(B105="SIURB_EDIF",VLOOKUP(C105,'[25]Custos Unit EDIF ComDes Jan25'!$A:$D,3,0),IF(B105="SINAPI",VLOOKUP(C105,[25]SINAPI!$G:$K,3,0),IF(B105="CDHU",VLOOKUP(C105,[25]CDHU!$A:$F,3,0),IF(B105="EQUIP_SIURB","H","")))))</f>
        <v>UN</v>
      </c>
      <c r="F105" s="27">
        <f>VLOOKUP(A105,[25]MEMÓRIA!$B$9:$V$1635,17,FALSE)</f>
        <v>13</v>
      </c>
      <c r="G105" s="27"/>
      <c r="H105" s="28">
        <f t="shared" si="9"/>
        <v>0</v>
      </c>
      <c r="I105" s="28">
        <f t="shared" si="10"/>
        <v>0</v>
      </c>
      <c r="J105" s="28">
        <f t="shared" si="11"/>
        <v>0</v>
      </c>
    </row>
    <row r="106" spans="1:10" ht="28.5" x14ac:dyDescent="0.25">
      <c r="A106" s="24" t="s">
        <v>124</v>
      </c>
      <c r="B106" s="25" t="s">
        <v>16</v>
      </c>
      <c r="C106" s="26">
        <v>6024000</v>
      </c>
      <c r="D106" s="24" t="str">
        <f>IF(B106="SIURB_INFRA",VLOOKUP(C106,'[25]Custos Unit INFRA ComDes Jan25'!$A:$D,2,0),IF(B106="SIURB_EDIF",VLOOKUP(C106,'[25]Custos Unit EDIF ComDes Jan25'!$A:$D,2,0),IF(B106="SINAPI",VLOOKUP(C106,[25]SINAPI!$G:$K,2,0),IF(B106="CDHU",VLOOKUP(C106,[25]CDHU!$A:$F,2,0),IF(B106="EQUIP_SIURB",VLOOKUP(C106,'[25]Equip Com Des Jan25'!$A:$D,2,0),"")))))</f>
        <v>DRENO DE BRITA</v>
      </c>
      <c r="E106" s="25" t="str">
        <f>IF(B106="SIURB_INFRA",VLOOKUP(C106,'[25]Custos Unit INFRA ComDes Jan25'!$A:$D,3,0),IF(B106="SIURB_EDIF",VLOOKUP(C106,'[25]Custos Unit EDIF ComDes Jan25'!$A:$D,3,0),IF(B106="SINAPI",VLOOKUP(C106,[25]SINAPI!$G:$K,3,0),IF(B106="CDHU",VLOOKUP(C106,[25]CDHU!$A:$F,3,0),IF(B106="EQUIP_SIURB","H","")))))</f>
        <v>M3</v>
      </c>
      <c r="F106" s="27">
        <f>VLOOKUP(A106,[25]MEMÓRIA!$B$9:$V$1635,17,FALSE)</f>
        <v>100</v>
      </c>
      <c r="G106" s="27"/>
      <c r="H106" s="28">
        <f t="shared" si="9"/>
        <v>0</v>
      </c>
      <c r="I106" s="28">
        <f t="shared" si="10"/>
        <v>0</v>
      </c>
      <c r="J106" s="28">
        <f t="shared" si="11"/>
        <v>0</v>
      </c>
    </row>
    <row r="107" spans="1:10" ht="57" x14ac:dyDescent="0.25">
      <c r="A107" s="24" t="s">
        <v>125</v>
      </c>
      <c r="B107" s="25" t="s">
        <v>16</v>
      </c>
      <c r="C107" s="26">
        <v>6029003</v>
      </c>
      <c r="D107" s="24" t="str">
        <f>IF(B107="SIURB_INFRA",VLOOKUP(C107,'[25]Custos Unit INFRA ComDes Jan25'!$A:$D,2,0),IF(B107="SIURB_EDIF",VLOOKUP(C107,'[25]Custos Unit EDIF ComDes Jan25'!$A:$D,2,0),IF(B107="SINAPI",VLOOKUP(C107,[25]SINAPI!$G:$K,2,0),IF(B107="CDHU",VLOOKUP(C107,[25]CDHU!$A:$F,2,0),IF(B107="EQUIP_SIURB",VLOOKUP(C107,'[25]Equip Com Des Jan25'!$A:$D,2,0),"")))))</f>
        <v>IHD.23 - FORNECIMENTO E ASSENTAMENTO DE TUBO DE PEAD CORRUGADO E PERFURADOPARA DRENAGEM - DIÂMETRO 4,0" (EM ACORDO COM AS NORMAS DNIT 093/06, NBR 15073 E NBR 14692)</v>
      </c>
      <c r="E107" s="25" t="str">
        <f>IF(B107="SIURB_INFRA",VLOOKUP(C107,'[25]Custos Unit INFRA ComDes Jan25'!$A:$D,3,0),IF(B107="SIURB_EDIF",VLOOKUP(C107,'[25]Custos Unit EDIF ComDes Jan25'!$A:$D,3,0),IF(B107="SINAPI",VLOOKUP(C107,[25]SINAPI!$G:$K,3,0),IF(B107="CDHU",VLOOKUP(C107,[25]CDHU!$A:$F,3,0),IF(B107="EQUIP_SIURB","H","")))))</f>
        <v>M</v>
      </c>
      <c r="F107" s="27">
        <f>VLOOKUP(A107,[25]MEMÓRIA!$B$9:$V$1635,17,FALSE)</f>
        <v>240</v>
      </c>
      <c r="G107" s="27"/>
      <c r="H107" s="28">
        <f t="shared" si="9"/>
        <v>0</v>
      </c>
      <c r="I107" s="28">
        <f t="shared" si="10"/>
        <v>0</v>
      </c>
      <c r="J107" s="28">
        <f t="shared" si="11"/>
        <v>0</v>
      </c>
    </row>
    <row r="108" spans="1:10" ht="57" x14ac:dyDescent="0.25">
      <c r="A108" s="24" t="s">
        <v>126</v>
      </c>
      <c r="B108" s="25" t="s">
        <v>16</v>
      </c>
      <c r="C108" s="26">
        <v>6029004</v>
      </c>
      <c r="D108" s="24" t="str">
        <f>IF(B108="SIURB_INFRA",VLOOKUP(C108,'[25]Custos Unit INFRA ComDes Jan25'!$A:$D,2,0),IF(B108="SIURB_EDIF",VLOOKUP(C108,'[25]Custos Unit EDIF ComDes Jan25'!$A:$D,2,0),IF(B108="SINAPI",VLOOKUP(C108,[25]SINAPI!$G:$K,2,0),IF(B108="CDHU",VLOOKUP(C108,[25]CDHU!$A:$F,2,0),IF(B108="EQUIP_SIURB",VLOOKUP(C108,'[25]Equip Com Des Jan25'!$A:$D,2,0),"")))))</f>
        <v>IHD.23 - FORNECIMENTO E ASSENTAMENTO DE TUBO DE PEAD CORRUGADO E PERFURADOPARA DRENAGEM - DIÂMETRO 6,0" (EM ACORDO COM AS NORMAS DNIT 093/06, NBR 15073 E NBR 14692)</v>
      </c>
      <c r="E108" s="25" t="str">
        <f>IF(B108="SIURB_INFRA",VLOOKUP(C108,'[25]Custos Unit INFRA ComDes Jan25'!$A:$D,3,0),IF(B108="SIURB_EDIF",VLOOKUP(C108,'[25]Custos Unit EDIF ComDes Jan25'!$A:$D,3,0),IF(B108="SINAPI",VLOOKUP(C108,[25]SINAPI!$G:$K,3,0),IF(B108="CDHU",VLOOKUP(C108,[25]CDHU!$A:$F,3,0),IF(B108="EQUIP_SIURB","H","")))))</f>
        <v>M</v>
      </c>
      <c r="F108" s="27">
        <f>VLOOKUP(A108,[25]MEMÓRIA!$B$9:$V$1635,17,FALSE)</f>
        <v>200</v>
      </c>
      <c r="G108" s="27"/>
      <c r="H108" s="28">
        <f t="shared" si="9"/>
        <v>0</v>
      </c>
      <c r="I108" s="28">
        <f t="shared" si="10"/>
        <v>0</v>
      </c>
      <c r="J108" s="28">
        <f t="shared" si="11"/>
        <v>0</v>
      </c>
    </row>
    <row r="109" spans="1:10" ht="28.5" x14ac:dyDescent="0.25">
      <c r="A109" s="24" t="s">
        <v>127</v>
      </c>
      <c r="B109" s="25" t="s">
        <v>16</v>
      </c>
      <c r="C109" s="26">
        <v>6046000</v>
      </c>
      <c r="D109" s="24" t="str">
        <f>IF(B109="SIURB_INFRA",VLOOKUP(C109,'[25]Custos Unit INFRA ComDes Jan25'!$A:$D,2,0),IF(B109="SIURB_EDIF",VLOOKUP(C109,'[25]Custos Unit EDIF ComDes Jan25'!$A:$D,2,0),IF(B109="SINAPI",VLOOKUP(C109,[25]SINAPI!$G:$K,2,0),IF(B109="CDHU",VLOOKUP(C109,[25]CDHU!$A:$F,2,0),IF(B109="EQUIP_SIURB",VLOOKUP(C109,'[25]Equip Com Des Jan25'!$A:$D,2,0),"")))))</f>
        <v>FORNECIMENTO E ASSENTAMENTO DE CANALETA (MEIO TUBO) DE CONCRETO - DIÂMETRO 30CM</v>
      </c>
      <c r="E109" s="25" t="str">
        <f>IF(B109="SIURB_INFRA",VLOOKUP(C109,'[25]Custos Unit INFRA ComDes Jan25'!$A:$D,3,0),IF(B109="SIURB_EDIF",VLOOKUP(C109,'[25]Custos Unit EDIF ComDes Jan25'!$A:$D,3,0),IF(B109="SINAPI",VLOOKUP(C109,[25]SINAPI!$G:$K,3,0),IF(B109="CDHU",VLOOKUP(C109,[25]CDHU!$A:$F,3,0),IF(B109="EQUIP_SIURB","H","")))))</f>
        <v>M</v>
      </c>
      <c r="F109" s="27">
        <f>VLOOKUP(A109,[25]MEMÓRIA!$B$9:$V$1635,17,FALSE)</f>
        <v>60</v>
      </c>
      <c r="G109" s="27"/>
      <c r="H109" s="28">
        <f t="shared" si="9"/>
        <v>0</v>
      </c>
      <c r="I109" s="28">
        <f t="shared" si="10"/>
        <v>0</v>
      </c>
      <c r="J109" s="28">
        <f t="shared" si="11"/>
        <v>0</v>
      </c>
    </row>
    <row r="110" spans="1:10" ht="28.5" x14ac:dyDescent="0.25">
      <c r="A110" s="24" t="s">
        <v>128</v>
      </c>
      <c r="B110" s="25" t="s">
        <v>16</v>
      </c>
      <c r="C110" s="26">
        <v>6048000</v>
      </c>
      <c r="D110" s="24" t="str">
        <f>IF(B110="SIURB_INFRA",VLOOKUP(C110,'[25]Custos Unit INFRA ComDes Jan25'!$A:$D,2,0),IF(B110="SIURB_EDIF",VLOOKUP(C110,'[25]Custos Unit EDIF ComDes Jan25'!$A:$D,2,0),IF(B110="SINAPI",VLOOKUP(C110,[25]SINAPI!$G:$K,2,0),IF(B110="CDHU",VLOOKUP(C110,[25]CDHU!$A:$F,2,0),IF(B110="EQUIP_SIURB",VLOOKUP(C110,'[25]Equip Com Des Jan25'!$A:$D,2,0),"")))))</f>
        <v>FORNECIMENTO E ASSENTAMENTO DE CANALETA (MEIO TUBO) DE CONCRETO - DIÂMETRO 50CM</v>
      </c>
      <c r="E110" s="25" t="str">
        <f>IF(B110="SIURB_INFRA",VLOOKUP(C110,'[25]Custos Unit INFRA ComDes Jan25'!$A:$D,3,0),IF(B110="SIURB_EDIF",VLOOKUP(C110,'[25]Custos Unit EDIF ComDes Jan25'!$A:$D,3,0),IF(B110="SINAPI",VLOOKUP(C110,[25]SINAPI!$G:$K,3,0),IF(B110="CDHU",VLOOKUP(C110,[25]CDHU!$A:$F,3,0),IF(B110="EQUIP_SIURB","H","")))))</f>
        <v>M</v>
      </c>
      <c r="F110" s="27">
        <f>VLOOKUP(A110,[25]MEMÓRIA!$B$9:$V$1635,17,FALSE)</f>
        <v>70</v>
      </c>
      <c r="G110" s="27"/>
      <c r="H110" s="28">
        <f t="shared" si="9"/>
        <v>0</v>
      </c>
      <c r="I110" s="28">
        <f t="shared" si="10"/>
        <v>0</v>
      </c>
      <c r="J110" s="28">
        <f t="shared" si="11"/>
        <v>0</v>
      </c>
    </row>
    <row r="111" spans="1:10" ht="28.5" x14ac:dyDescent="0.25">
      <c r="A111" s="24" t="s">
        <v>129</v>
      </c>
      <c r="B111" s="25" t="s">
        <v>16</v>
      </c>
      <c r="C111" s="26">
        <v>6049000</v>
      </c>
      <c r="D111" s="24" t="str">
        <f>IF(B111="SIURB_INFRA",VLOOKUP(C111,'[25]Custos Unit INFRA ComDes Jan25'!$A:$D,2,0),IF(B111="SIURB_EDIF",VLOOKUP(C111,'[25]Custos Unit EDIF ComDes Jan25'!$A:$D,2,0),IF(B111="SINAPI",VLOOKUP(C111,[25]SINAPI!$G:$K,2,0),IF(B111="CDHU",VLOOKUP(C111,[25]CDHU!$A:$F,2,0),IF(B111="EQUIP_SIURB",VLOOKUP(C111,'[25]Equip Com Des Jan25'!$A:$D,2,0),"")))))</f>
        <v>ESGOTAMENTO D'ÁGUA COM BOMBA SUBMERSA - POTÊNCIA ATÉ 5HP</v>
      </c>
      <c r="E111" s="25" t="str">
        <f>IF(B111="SIURB_INFRA",VLOOKUP(C111,'[25]Custos Unit INFRA ComDes Jan25'!$A:$D,3,0),IF(B111="SIURB_EDIF",VLOOKUP(C111,'[25]Custos Unit EDIF ComDes Jan25'!$A:$D,3,0),IF(B111="SINAPI",VLOOKUP(C111,[25]SINAPI!$G:$K,3,0),IF(B111="CDHU",VLOOKUP(C111,[25]CDHU!$A:$F,3,0),IF(B111="EQUIP_SIURB","H","")))))</f>
        <v>HPXH</v>
      </c>
      <c r="F111" s="27">
        <f>VLOOKUP(A111,[25]MEMÓRIA!$B$9:$V$1635,17,FALSE)</f>
        <v>600</v>
      </c>
      <c r="G111" s="27"/>
      <c r="H111" s="28">
        <f t="shared" si="9"/>
        <v>0</v>
      </c>
      <c r="I111" s="28">
        <f t="shared" si="10"/>
        <v>0</v>
      </c>
      <c r="J111" s="28">
        <f t="shared" si="11"/>
        <v>0</v>
      </c>
    </row>
    <row r="112" spans="1:10" ht="42.75" x14ac:dyDescent="0.25">
      <c r="A112" s="24" t="s">
        <v>130</v>
      </c>
      <c r="B112" s="25" t="s">
        <v>16</v>
      </c>
      <c r="C112" s="26">
        <v>6065022</v>
      </c>
      <c r="D112" s="24" t="str">
        <f>IF(B112="SIURB_INFRA",VLOOKUP(C112,'[25]Custos Unit INFRA ComDes Jan25'!$A:$D,2,0),IF(B112="SIURB_EDIF",VLOOKUP(C112,'[25]Custos Unit EDIF ComDes Jan25'!$A:$D,2,0),IF(B112="SINAPI",VLOOKUP(C112,[25]SINAPI!$G:$K,2,0),IF(B112="CDHU",VLOOKUP(C112,[25]CDHU!$A:$F,2,0),IF(B112="EQUIP_SIURB",VLOOKUP(C112,'[25]Equip Com Des Jan25'!$A:$D,2,0),"")))))</f>
        <v>FORNECIMENTO DE GRELHA TIPO "BOCA DE LEÃO" DE FERRO FUND. DÚCTIL CL. MÍN.250 - 25T - DIM. APR=810X270MM - NBR 10160 - T. NÃO ARTICU. - P/ GAL. ÁGUAS PLUV.</v>
      </c>
      <c r="E112" s="25" t="str">
        <f>IF(B112="SIURB_INFRA",VLOOKUP(C112,'[25]Custos Unit INFRA ComDes Jan25'!$A:$D,3,0),IF(B112="SIURB_EDIF",VLOOKUP(C112,'[25]Custos Unit EDIF ComDes Jan25'!$A:$D,3,0),IF(B112="SINAPI",VLOOKUP(C112,[25]SINAPI!$G:$K,3,0),IF(B112="CDHU",VLOOKUP(C112,[25]CDHU!$A:$F,3,0),IF(B112="EQUIP_SIURB","H","")))))</f>
        <v>UN</v>
      </c>
      <c r="F112" s="27">
        <f>VLOOKUP(A112,[25]MEMÓRIA!$B$9:$V$1635,17,FALSE)</f>
        <v>70</v>
      </c>
      <c r="G112" s="27"/>
      <c r="H112" s="28">
        <f t="shared" si="9"/>
        <v>0</v>
      </c>
      <c r="I112" s="28">
        <f t="shared" si="10"/>
        <v>0</v>
      </c>
      <c r="J112" s="28">
        <f t="shared" si="11"/>
        <v>0</v>
      </c>
    </row>
    <row r="113" spans="1:10" ht="42.75" x14ac:dyDescent="0.25">
      <c r="A113" s="24" t="s">
        <v>131</v>
      </c>
      <c r="B113" s="25" t="s">
        <v>16</v>
      </c>
      <c r="C113" s="26">
        <v>6069004</v>
      </c>
      <c r="D113" s="24" t="str">
        <f>IF(B113="SIURB_INFRA",VLOOKUP(C113,'[25]Custos Unit INFRA ComDes Jan25'!$A:$D,2,0),IF(B113="SIURB_EDIF",VLOOKUP(C113,'[25]Custos Unit EDIF ComDes Jan25'!$A:$D,2,0),IF(B113="SINAPI",VLOOKUP(C113,[25]SINAPI!$G:$K,2,0),IF(B113="CDHU",VLOOKUP(C113,[25]CDHU!$A:$F,2,0),IF(B113="EQUIP_SIURB",VLOOKUP(C113,'[25]Equip Com Des Jan25'!$A:$D,2,0),"")))))</f>
        <v>IHD.23 - FORNECIMENTO E COLOCAÇÃO DE MANTA GEOTÊXTIL COM RESISTÊNCIA À TRAÇÃO LONGITUDINAL DE 10KN/M E TRAÇÃO TRANSVERSAL DE 9KN/M</v>
      </c>
      <c r="E113" s="25" t="str">
        <f>IF(B113="SIURB_INFRA",VLOOKUP(C113,'[25]Custos Unit INFRA ComDes Jan25'!$A:$D,3,0),IF(B113="SIURB_EDIF",VLOOKUP(C113,'[25]Custos Unit EDIF ComDes Jan25'!$A:$D,3,0),IF(B113="SINAPI",VLOOKUP(C113,[25]SINAPI!$G:$K,3,0),IF(B113="CDHU",VLOOKUP(C113,[25]CDHU!$A:$F,3,0),IF(B113="EQUIP_SIURB","H","")))))</f>
        <v>M2</v>
      </c>
      <c r="F113" s="27">
        <f>VLOOKUP(A113,[25]MEMÓRIA!$B$9:$V$1635,17,FALSE)</f>
        <v>550</v>
      </c>
      <c r="G113" s="27"/>
      <c r="H113" s="28">
        <f t="shared" si="9"/>
        <v>0</v>
      </c>
      <c r="I113" s="28">
        <f t="shared" si="10"/>
        <v>0</v>
      </c>
      <c r="J113" s="28">
        <f t="shared" si="11"/>
        <v>0</v>
      </c>
    </row>
    <row r="114" spans="1:10" ht="28.5" x14ac:dyDescent="0.25">
      <c r="A114" s="24" t="s">
        <v>132</v>
      </c>
      <c r="B114" s="25" t="s">
        <v>27</v>
      </c>
      <c r="C114" s="26">
        <v>10011072</v>
      </c>
      <c r="D114" s="24" t="str">
        <f>IF(B114="SIURB_INFRA",VLOOKUP(C114,'[25]Custos Unit INFRA ComDes Jan25'!$A:$D,2,0),IF(B114="SIURB_EDIF",VLOOKUP(C114,'[25]Custos Unit EDIF ComDes Jan25'!$A:$D,2,0),IF(B114="SINAPI",VLOOKUP(C114,[25]SINAPI!$G:$K,2,0),IF(B114="CDHU",VLOOKUP(C114,[25]CDHU!$A:$F,2,0),IF(B114="EQUIP_SIURB",VLOOKUP(C114,'[25]Equip Com Des Jan25'!$A:$D,2,0),"")))))</f>
        <v>HC.01 - CANALETA DE CONCRETO DE A.P.P/TAMPA/GRELHA DE CONCRETO OU FERRO L=30CM</v>
      </c>
      <c r="E114" s="25" t="str">
        <f>IF(B114="SIURB_INFRA",VLOOKUP(C114,'[25]Custos Unit INFRA ComDes Jan25'!$A:$D,3,0),IF(B114="SIURB_EDIF",VLOOKUP(C114,'[25]Custos Unit EDIF ComDes Jan25'!$A:$D,3,0),IF(B114="SINAPI",VLOOKUP(C114,[25]SINAPI!$G:$K,3,0),IF(B114="CDHU",VLOOKUP(C114,[25]CDHU!$A:$F,3,0),IF(B114="EQUIP_SIURB","H","")))))</f>
        <v>M</v>
      </c>
      <c r="F114" s="27">
        <f>VLOOKUP(A114,[25]MEMÓRIA!$B$9:$V$1635,17,FALSE)</f>
        <v>70</v>
      </c>
      <c r="G114" s="27"/>
      <c r="H114" s="28">
        <f t="shared" si="9"/>
        <v>0</v>
      </c>
      <c r="I114" s="28">
        <f t="shared" si="10"/>
        <v>0</v>
      </c>
      <c r="J114" s="28">
        <f t="shared" si="11"/>
        <v>0</v>
      </c>
    </row>
    <row r="115" spans="1:10" ht="28.5" x14ac:dyDescent="0.25">
      <c r="A115" s="24" t="s">
        <v>133</v>
      </c>
      <c r="B115" s="25" t="s">
        <v>27</v>
      </c>
      <c r="C115" s="26">
        <v>10011073</v>
      </c>
      <c r="D115" s="24" t="str">
        <f>IF(B115="SIURB_INFRA",VLOOKUP(C115,'[25]Custos Unit INFRA ComDes Jan25'!$A:$D,2,0),IF(B115="SIURB_EDIF",VLOOKUP(C115,'[25]Custos Unit EDIF ComDes Jan25'!$A:$D,2,0),IF(B115="SINAPI",VLOOKUP(C115,[25]SINAPI!$G:$K,2,0),IF(B115="CDHU",VLOOKUP(C115,[25]CDHU!$A:$F,2,0),IF(B115="EQUIP_SIURB",VLOOKUP(C115,'[25]Equip Com Des Jan25'!$A:$D,2,0),"")))))</f>
        <v>HC.02 - CANALETA DE CONCRETO DE A.P.P/TAMPA/GRELHA DE CONCRETO OU FERRO L=40CM</v>
      </c>
      <c r="E115" s="25" t="str">
        <f>IF(B115="SIURB_INFRA",VLOOKUP(C115,'[25]Custos Unit INFRA ComDes Jan25'!$A:$D,3,0),IF(B115="SIURB_EDIF",VLOOKUP(C115,'[25]Custos Unit EDIF ComDes Jan25'!$A:$D,3,0),IF(B115="SINAPI",VLOOKUP(C115,[25]SINAPI!$G:$K,3,0),IF(B115="CDHU",VLOOKUP(C115,[25]CDHU!$A:$F,3,0),IF(B115="EQUIP_SIURB","H","")))))</f>
        <v>M</v>
      </c>
      <c r="F115" s="27">
        <f>VLOOKUP(A115,[25]MEMÓRIA!$B$9:$V$1635,17,FALSE)</f>
        <v>15</v>
      </c>
      <c r="G115" s="27"/>
      <c r="H115" s="28">
        <f t="shared" si="9"/>
        <v>0</v>
      </c>
      <c r="I115" s="28">
        <f t="shared" si="10"/>
        <v>0</v>
      </c>
      <c r="J115" s="28">
        <f t="shared" si="11"/>
        <v>0</v>
      </c>
    </row>
    <row r="116" spans="1:10" ht="28.5" x14ac:dyDescent="0.25">
      <c r="A116" s="24" t="s">
        <v>134</v>
      </c>
      <c r="B116" s="25" t="s">
        <v>27</v>
      </c>
      <c r="C116" s="26">
        <v>10011096</v>
      </c>
      <c r="D116" s="24" t="str">
        <f>IF(B116="SIURB_INFRA",VLOOKUP(C116,'[25]Custos Unit INFRA ComDes Jan25'!$A:$D,2,0),IF(B116="SIURB_EDIF",VLOOKUP(C116,'[25]Custos Unit EDIF ComDes Jan25'!$A:$D,2,0),IF(B116="SINAPI",VLOOKUP(C116,[25]SINAPI!$G:$K,2,0),IF(B116="CDHU",VLOOKUP(C116,[25]CDHU!$A:$F,2,0),IF(B116="EQUIP_SIURB",VLOOKUP(C116,'[25]Equip Com Des Jan25'!$A:$D,2,0),"")))))</f>
        <v>HC.03 - TAMPA DE CONCRETO PARA CANALETA DE A.P.L=0,30M</v>
      </c>
      <c r="E116" s="25" t="str">
        <f>IF(B116="SIURB_INFRA",VLOOKUP(C116,'[25]Custos Unit INFRA ComDes Jan25'!$A:$D,3,0),IF(B116="SIURB_EDIF",VLOOKUP(C116,'[25]Custos Unit EDIF ComDes Jan25'!$A:$D,3,0),IF(B116="SINAPI",VLOOKUP(C116,[25]SINAPI!$G:$K,3,0),IF(B116="CDHU",VLOOKUP(C116,[25]CDHU!$A:$F,3,0),IF(B116="EQUIP_SIURB","H","")))))</f>
        <v>M</v>
      </c>
      <c r="F116" s="27">
        <f>VLOOKUP(A116,[25]MEMÓRIA!$B$9:$V$1635,17,FALSE)</f>
        <v>25</v>
      </c>
      <c r="G116" s="27"/>
      <c r="H116" s="28">
        <f t="shared" si="9"/>
        <v>0</v>
      </c>
      <c r="I116" s="28">
        <f t="shared" si="10"/>
        <v>0</v>
      </c>
      <c r="J116" s="28">
        <f t="shared" si="11"/>
        <v>0</v>
      </c>
    </row>
    <row r="117" spans="1:10" ht="28.5" x14ac:dyDescent="0.25">
      <c r="A117" s="24" t="s">
        <v>135</v>
      </c>
      <c r="B117" s="25" t="s">
        <v>27</v>
      </c>
      <c r="C117" s="26">
        <v>10011097</v>
      </c>
      <c r="D117" s="24" t="str">
        <f>IF(B117="SIURB_INFRA",VLOOKUP(C117,'[25]Custos Unit INFRA ComDes Jan25'!$A:$D,2,0),IF(B117="SIURB_EDIF",VLOOKUP(C117,'[25]Custos Unit EDIF ComDes Jan25'!$A:$D,2,0),IF(B117="SINAPI",VLOOKUP(C117,[25]SINAPI!$G:$K,2,0),IF(B117="CDHU",VLOOKUP(C117,[25]CDHU!$A:$F,2,0),IF(B117="EQUIP_SIURB",VLOOKUP(C117,'[25]Equip Com Des Jan25'!$A:$D,2,0),"")))))</f>
        <v>HC.04 - TAMPA DE CONCRETO PARA CANALETA DE A.P.L=0,40M</v>
      </c>
      <c r="E117" s="25" t="str">
        <f>IF(B117="SIURB_INFRA",VLOOKUP(C117,'[25]Custos Unit INFRA ComDes Jan25'!$A:$D,3,0),IF(B117="SIURB_EDIF",VLOOKUP(C117,'[25]Custos Unit EDIF ComDes Jan25'!$A:$D,3,0),IF(B117="SINAPI",VLOOKUP(C117,[25]SINAPI!$G:$K,3,0),IF(B117="CDHU",VLOOKUP(C117,[25]CDHU!$A:$F,3,0),IF(B117="EQUIP_SIURB","H","")))))</f>
        <v>M</v>
      </c>
      <c r="F117" s="27">
        <f>VLOOKUP(A117,[25]MEMÓRIA!$B$9:$V$1635,17,FALSE)</f>
        <v>140</v>
      </c>
      <c r="G117" s="27"/>
      <c r="H117" s="28">
        <f t="shared" si="9"/>
        <v>0</v>
      </c>
      <c r="I117" s="28">
        <f t="shared" si="10"/>
        <v>0</v>
      </c>
      <c r="J117" s="28">
        <f t="shared" si="11"/>
        <v>0</v>
      </c>
    </row>
    <row r="118" spans="1:10" ht="28.5" x14ac:dyDescent="0.25">
      <c r="A118" s="24" t="s">
        <v>136</v>
      </c>
      <c r="B118" s="25" t="s">
        <v>27</v>
      </c>
      <c r="C118" s="26">
        <v>10012017</v>
      </c>
      <c r="D118" s="24" t="str">
        <f>IF(B118="SIURB_INFRA",VLOOKUP(C118,'[25]Custos Unit INFRA ComDes Jan25'!$A:$D,2,0),IF(B118="SIURB_EDIF",VLOOKUP(C118,'[25]Custos Unit EDIF ComDes Jan25'!$A:$D,2,0),IF(B118="SINAPI",VLOOKUP(C118,[25]SINAPI!$G:$K,2,0),IF(B118="CDHU",VLOOKUP(C118,[25]CDHU!$A:$F,2,0),IF(B118="EQUIP_SIURB",VLOOKUP(C118,'[25]Equip Com Des Jan25'!$A:$D,2,0),"")))))</f>
        <v>CONDUTOR EM TUBO DE PVC RÍGIDO, PONTA E BOLSA - 150MM (6")</v>
      </c>
      <c r="E118" s="25" t="str">
        <f>IF(B118="SIURB_INFRA",VLOOKUP(C118,'[25]Custos Unit INFRA ComDes Jan25'!$A:$D,3,0),IF(B118="SIURB_EDIF",VLOOKUP(C118,'[25]Custos Unit EDIF ComDes Jan25'!$A:$D,3,0),IF(B118="SINAPI",VLOOKUP(C118,[25]SINAPI!$G:$K,3,0),IF(B118="CDHU",VLOOKUP(C118,[25]CDHU!$A:$F,3,0),IF(B118="EQUIP_SIURB","H","")))))</f>
        <v>M</v>
      </c>
      <c r="F118" s="27">
        <f>VLOOKUP(A118,[25]MEMÓRIA!$B$9:$V$1635,17,FALSE)</f>
        <v>130</v>
      </c>
      <c r="G118" s="27"/>
      <c r="H118" s="28">
        <f t="shared" si="9"/>
        <v>0</v>
      </c>
      <c r="I118" s="28">
        <f t="shared" si="10"/>
        <v>0</v>
      </c>
      <c r="J118" s="28">
        <f t="shared" si="11"/>
        <v>0</v>
      </c>
    </row>
    <row r="119" spans="1:10" ht="28.5" x14ac:dyDescent="0.25">
      <c r="A119" s="24" t="s">
        <v>137</v>
      </c>
      <c r="B119" s="25" t="s">
        <v>27</v>
      </c>
      <c r="C119" s="26">
        <v>10012018</v>
      </c>
      <c r="D119" s="24" t="str">
        <f>IF(B119="SIURB_INFRA",VLOOKUP(C119,'[25]Custos Unit INFRA ComDes Jan25'!$A:$D,2,0),IF(B119="SIURB_EDIF",VLOOKUP(C119,'[25]Custos Unit EDIF ComDes Jan25'!$A:$D,2,0),IF(B119="SINAPI",VLOOKUP(C119,[25]SINAPI!$G:$K,2,0),IF(B119="CDHU",VLOOKUP(C119,[25]CDHU!$A:$F,2,0),IF(B119="EQUIP_SIURB",VLOOKUP(C119,'[25]Equip Com Des Jan25'!$A:$D,2,0),"")))))</f>
        <v>CONDUTOR EM TUBO DE PVC RÍGIDO, PONTA E BOLSA - 200MM (8")</v>
      </c>
      <c r="E119" s="25" t="str">
        <f>IF(B119="SIURB_INFRA",VLOOKUP(C119,'[25]Custos Unit INFRA ComDes Jan25'!$A:$D,3,0),IF(B119="SIURB_EDIF",VLOOKUP(C119,'[25]Custos Unit EDIF ComDes Jan25'!$A:$D,3,0),IF(B119="SINAPI",VLOOKUP(C119,[25]SINAPI!$G:$K,3,0),IF(B119="CDHU",VLOOKUP(C119,[25]CDHU!$A:$F,3,0),IF(B119="EQUIP_SIURB","H","")))))</f>
        <v>M</v>
      </c>
      <c r="F119" s="27">
        <f>VLOOKUP(A119,[25]MEMÓRIA!$B$9:$V$1635,17,FALSE)</f>
        <v>80</v>
      </c>
      <c r="G119" s="27"/>
      <c r="H119" s="28">
        <f t="shared" si="9"/>
        <v>0</v>
      </c>
      <c r="I119" s="28">
        <f t="shared" si="10"/>
        <v>0</v>
      </c>
      <c r="J119" s="28">
        <f t="shared" si="11"/>
        <v>0</v>
      </c>
    </row>
    <row r="120" spans="1:10" ht="28.5" x14ac:dyDescent="0.25">
      <c r="A120" s="24" t="s">
        <v>138</v>
      </c>
      <c r="B120" s="25" t="s">
        <v>16</v>
      </c>
      <c r="C120" s="26">
        <v>6023002</v>
      </c>
      <c r="D120" s="24" t="str">
        <f>IF(B120="SIURB_INFRA",VLOOKUP(C120,'[25]Custos Unit INFRA ComDes Jan25'!$A:$D,2,0),IF(B120="SIURB_EDIF",VLOOKUP(C120,'[25]Custos Unit EDIF ComDes Jan25'!$A:$D,2,0),IF(B120="SINAPI",VLOOKUP(C120,[25]SINAPI!$G:$K,2,0),IF(B120="CDHU",VLOOKUP(C120,[25]CDHU!$A:$F,2,0),IF(B120="EQUIP_SIURB",VLOOKUP(C120,'[25]Equip Com Des Jan25'!$A:$D,2,0),"")))))</f>
        <v>REFORMA DE BOCA DE LOBO DUPLA</v>
      </c>
      <c r="E120" s="25" t="str">
        <f>IF(B120="SIURB_INFRA",VLOOKUP(C120,'[25]Custos Unit INFRA ComDes Jan25'!$A:$D,3,0),IF(B120="SIURB_EDIF",VLOOKUP(C120,'[25]Custos Unit EDIF ComDes Jan25'!$A:$D,3,0),IF(B120="SINAPI",VLOOKUP(C120,[25]SINAPI!$G:$K,3,0),IF(B120="CDHU",VLOOKUP(C120,[25]CDHU!$A:$F,3,0),IF(B120="EQUIP_SIURB","H","")))))</f>
        <v>UN</v>
      </c>
      <c r="F120" s="27">
        <f>VLOOKUP(A120,[25]MEMÓRIA!$B$9:$V$1635,17,FALSE)</f>
        <v>10</v>
      </c>
      <c r="G120" s="27"/>
      <c r="H120" s="28">
        <f t="shared" si="9"/>
        <v>0</v>
      </c>
      <c r="I120" s="28">
        <f t="shared" si="10"/>
        <v>0</v>
      </c>
      <c r="J120" s="28">
        <f t="shared" si="11"/>
        <v>0</v>
      </c>
    </row>
    <row r="121" spans="1:10" ht="28.5" x14ac:dyDescent="0.25">
      <c r="A121" s="24" t="s">
        <v>139</v>
      </c>
      <c r="B121" s="25" t="s">
        <v>16</v>
      </c>
      <c r="C121" s="26">
        <v>6023003</v>
      </c>
      <c r="D121" s="24" t="str">
        <f>IF(B121="SIURB_INFRA",VLOOKUP(C121,'[25]Custos Unit INFRA ComDes Jan25'!$A:$D,2,0),IF(B121="SIURB_EDIF",VLOOKUP(C121,'[25]Custos Unit EDIF ComDes Jan25'!$A:$D,2,0),IF(B121="SINAPI",VLOOKUP(C121,[25]SINAPI!$G:$K,2,0),IF(B121="CDHU",VLOOKUP(C121,[25]CDHU!$A:$F,2,0),IF(B121="EQUIP_SIURB",VLOOKUP(C121,'[25]Equip Com Des Jan25'!$A:$D,2,0),"")))))</f>
        <v>REFORMA DE BOCA DE LOBO TRIPLA</v>
      </c>
      <c r="E121" s="25" t="str">
        <f>IF(B121="SIURB_INFRA",VLOOKUP(C121,'[25]Custos Unit INFRA ComDes Jan25'!$A:$D,3,0),IF(B121="SIURB_EDIF",VLOOKUP(C121,'[25]Custos Unit EDIF ComDes Jan25'!$A:$D,3,0),IF(B121="SINAPI",VLOOKUP(C121,[25]SINAPI!$G:$K,3,0),IF(B121="CDHU",VLOOKUP(C121,[25]CDHU!$A:$F,3,0),IF(B121="EQUIP_SIURB","H","")))))</f>
        <v>UN</v>
      </c>
      <c r="F121" s="27">
        <f>VLOOKUP(A121,[25]MEMÓRIA!$B$9:$V$1635,17,FALSE)</f>
        <v>8</v>
      </c>
      <c r="G121" s="27"/>
      <c r="H121" s="28">
        <f t="shared" si="9"/>
        <v>0</v>
      </c>
      <c r="I121" s="28">
        <f t="shared" si="10"/>
        <v>0</v>
      </c>
      <c r="J121" s="28">
        <f t="shared" si="11"/>
        <v>0</v>
      </c>
    </row>
    <row r="122" spans="1:10" ht="28.5" x14ac:dyDescent="0.25">
      <c r="A122" s="24" t="s">
        <v>140</v>
      </c>
      <c r="B122" s="25" t="s">
        <v>16</v>
      </c>
      <c r="C122" s="26">
        <v>6023005</v>
      </c>
      <c r="D122" s="24" t="str">
        <f>IF(B122="SIURB_INFRA",VLOOKUP(C122,'[25]Custos Unit INFRA ComDes Jan25'!$A:$D,2,0),IF(B122="SIURB_EDIF",VLOOKUP(C122,'[25]Custos Unit EDIF ComDes Jan25'!$A:$D,2,0),IF(B122="SINAPI",VLOOKUP(C122,[25]SINAPI!$G:$K,2,0),IF(B122="CDHU",VLOOKUP(C122,[25]CDHU!$A:$F,2,0),IF(B122="EQUIP_SIURB",VLOOKUP(C122,'[25]Equip Com Des Jan25'!$A:$D,2,0),"")))))</f>
        <v>SUBSTITUIÇÃO DE TAMPA DE CONCRETO PARA BOCA DE LOBO</v>
      </c>
      <c r="E122" s="25" t="str">
        <f>IF(B122="SIURB_INFRA",VLOOKUP(C122,'[25]Custos Unit INFRA ComDes Jan25'!$A:$D,3,0),IF(B122="SIURB_EDIF",VLOOKUP(C122,'[25]Custos Unit EDIF ComDes Jan25'!$A:$D,3,0),IF(B122="SINAPI",VLOOKUP(C122,[25]SINAPI!$G:$K,3,0),IF(B122="CDHU",VLOOKUP(C122,[25]CDHU!$A:$F,3,0),IF(B122="EQUIP_SIURB","H","")))))</f>
        <v>UN</v>
      </c>
      <c r="F122" s="27">
        <f>VLOOKUP(A122,[25]MEMÓRIA!$B$9:$V$1635,17,FALSE)</f>
        <v>20</v>
      </c>
      <c r="G122" s="27"/>
      <c r="H122" s="28">
        <f t="shared" si="9"/>
        <v>0</v>
      </c>
      <c r="I122" s="28">
        <f t="shared" si="10"/>
        <v>0</v>
      </c>
      <c r="J122" s="28">
        <f t="shared" si="11"/>
        <v>0</v>
      </c>
    </row>
    <row r="123" spans="1:10" ht="28.5" x14ac:dyDescent="0.25">
      <c r="A123" s="24" t="s">
        <v>141</v>
      </c>
      <c r="B123" s="25" t="s">
        <v>16</v>
      </c>
      <c r="C123" s="26">
        <v>6016001</v>
      </c>
      <c r="D123" s="24" t="str">
        <f>IF(B123="SIURB_INFRA",VLOOKUP(C123,'[25]Custos Unit INFRA ComDes Jan25'!$A:$D,2,0),IF(B123="SIURB_EDIF",VLOOKUP(C123,'[25]Custos Unit EDIF ComDes Jan25'!$A:$D,2,0),IF(B123="SINAPI",VLOOKUP(C123,[25]SINAPI!$G:$K,2,0),IF(B123="CDHU",VLOOKUP(C123,[25]CDHU!$A:$F,2,0),IF(B123="EQUIP_SIURB",VLOOKUP(C123,'[25]Equip Com Des Jan25'!$A:$D,2,0),"")))))</f>
        <v>FORNECIMENTO E ASSENTAMENTO DE TUBOS DE CONCRETO ARMADO, DIÂMETRO 120CM - TIPO PA-2</v>
      </c>
      <c r="E123" s="25" t="str">
        <f>IF(B123="SIURB_INFRA",VLOOKUP(C123,'[25]Custos Unit INFRA ComDes Jan25'!$A:$D,3,0),IF(B123="SIURB_EDIF",VLOOKUP(C123,'[25]Custos Unit EDIF ComDes Jan25'!$A:$D,3,0),IF(B123="SINAPI",VLOOKUP(C123,[25]SINAPI!$G:$K,3,0),IF(B123="CDHU",VLOOKUP(C123,[25]CDHU!$A:$F,3,0),IF(B123="EQUIP_SIURB","H","")))))</f>
        <v>M</v>
      </c>
      <c r="F123" s="27">
        <f>VLOOKUP(A123,[25]MEMÓRIA!$B$9:$V$1635,17,FALSE)</f>
        <v>400</v>
      </c>
      <c r="G123" s="27"/>
      <c r="H123" s="28">
        <f t="shared" si="9"/>
        <v>0</v>
      </c>
      <c r="I123" s="28">
        <f t="shared" si="10"/>
        <v>0</v>
      </c>
      <c r="J123" s="28">
        <f t="shared" si="11"/>
        <v>0</v>
      </c>
    </row>
    <row r="124" spans="1:10" ht="28.5" x14ac:dyDescent="0.25">
      <c r="A124" s="24" t="s">
        <v>142</v>
      </c>
      <c r="B124" s="25" t="s">
        <v>16</v>
      </c>
      <c r="C124" s="26">
        <v>6017001</v>
      </c>
      <c r="D124" s="24" t="str">
        <f>IF(B124="SIURB_INFRA",VLOOKUP(C124,'[25]Custos Unit INFRA ComDes Jan25'!$A:$D,2,0),IF(B124="SIURB_EDIF",VLOOKUP(C124,'[25]Custos Unit EDIF ComDes Jan25'!$A:$D,2,0),IF(B124="SINAPI",VLOOKUP(C124,[25]SINAPI!$G:$K,2,0),IF(B124="CDHU",VLOOKUP(C124,[25]CDHU!$A:$F,2,0),IF(B124="EQUIP_SIURB",VLOOKUP(C124,'[25]Equip Com Des Jan25'!$A:$D,2,0),"")))))</f>
        <v>FORNECIMENTO E ASSENTAMENTO DE TUBOS DE CONCRETO ARMADO, DIÂMETRO 150CM - TIPO PA-2</v>
      </c>
      <c r="E124" s="25" t="str">
        <f>IF(B124="SIURB_INFRA",VLOOKUP(C124,'[25]Custos Unit INFRA ComDes Jan25'!$A:$D,3,0),IF(B124="SIURB_EDIF",VLOOKUP(C124,'[25]Custos Unit EDIF ComDes Jan25'!$A:$D,3,0),IF(B124="SINAPI",VLOOKUP(C124,[25]SINAPI!$G:$K,3,0),IF(B124="CDHU",VLOOKUP(C124,[25]CDHU!$A:$F,3,0),IF(B124="EQUIP_SIURB","H","")))))</f>
        <v>M</v>
      </c>
      <c r="F124" s="27">
        <f>VLOOKUP(A124,[25]MEMÓRIA!$B$9:$V$1635,17,FALSE)</f>
        <v>400</v>
      </c>
      <c r="G124" s="27"/>
      <c r="H124" s="28">
        <f t="shared" si="9"/>
        <v>0</v>
      </c>
      <c r="I124" s="28">
        <f t="shared" si="10"/>
        <v>0</v>
      </c>
      <c r="J124" s="28">
        <f t="shared" si="11"/>
        <v>0</v>
      </c>
    </row>
    <row r="125" spans="1:10" ht="71.25" x14ac:dyDescent="0.25">
      <c r="A125" s="24" t="s">
        <v>143</v>
      </c>
      <c r="B125" s="25" t="s">
        <v>22</v>
      </c>
      <c r="C125" s="25">
        <v>104492</v>
      </c>
      <c r="D125" s="24" t="str">
        <f>IF(B125="SIURB_INFRA",VLOOKUP(C125,'[25]Custos Unit INFRA ComDes Jan25'!$A:$D,2,0),IF(B125="SIURB_EDIF",VLOOKUP(C125,'[25]Custos Unit EDIF ComDes Jan25'!$A:$D,2,0),IF(B125="SINAPI",VLOOKUP(C125,[25]SINAPI!$G:$K,2,0),IF(B125="CDHU",VLOOKUP(C125,[25]CDHU!$A:$F,2,0),IF(B125="EQUIP_SIURB",VLOOKUP(C125,'[25]Equip Com Des Jan25'!$A:$D,2,0),"")))))</f>
        <v>ADUELA/ GALERIA FECHADA PRE-MOLDADA DE CONCRETO ARMADO, SECAO QUADRANGULAR INTERNA DE 2,00 X 2,00 M (L X A), MISULA DE 20 X 20 CM, C = 1,00 M, ESPESSURA MIN = 15 CM, TB-45 E FCK DO CONCRETO = 30 MPA   FORNECIMENTO E ASSENTAMENTO. AF_01/2023</v>
      </c>
      <c r="E125" s="25" t="str">
        <f>IF(B125="SIURB_INFRA",VLOOKUP(C125,'[25]Custos Unit INFRA ComDes Jan25'!$A:$D,3,0),IF(B125="SIURB_EDIF",VLOOKUP(C125,'[25]Custos Unit EDIF ComDes Jan25'!$A:$D,3,0),IF(B125="SINAPI",VLOOKUP(C125,[25]SINAPI!$G:$K,3,0),IF(B125="CDHU",VLOOKUP(C125,[25]CDHU!$A:$F,3,0),IF(B125="EQUIP_SIURB","H","")))))</f>
        <v>M</v>
      </c>
      <c r="F125" s="27">
        <f>VLOOKUP(A125,[25]MEMÓRIA!$B$9:$V$1635,17,FALSE)</f>
        <v>50</v>
      </c>
      <c r="G125" s="27"/>
      <c r="H125" s="28">
        <f t="shared" si="9"/>
        <v>0</v>
      </c>
      <c r="I125" s="28">
        <f t="shared" si="10"/>
        <v>0</v>
      </c>
      <c r="J125" s="28">
        <f t="shared" si="11"/>
        <v>0</v>
      </c>
    </row>
    <row r="126" spans="1:10" ht="19.899999999999999" customHeight="1" x14ac:dyDescent="0.25">
      <c r="A126" s="19" t="s">
        <v>144</v>
      </c>
      <c r="B126" s="20"/>
      <c r="C126" s="20"/>
      <c r="D126" s="21" t="s">
        <v>145</v>
      </c>
      <c r="E126" s="20"/>
      <c r="F126" s="20"/>
      <c r="G126" s="20"/>
      <c r="H126" s="23"/>
      <c r="I126" s="23">
        <f>SUBTOTAL(9,I127:I145)</f>
        <v>0</v>
      </c>
      <c r="J126" s="23">
        <f>SUBTOTAL(9,J127:J145)</f>
        <v>0</v>
      </c>
    </row>
    <row r="127" spans="1:10" ht="28.5" x14ac:dyDescent="0.25">
      <c r="A127" s="24" t="s">
        <v>146</v>
      </c>
      <c r="B127" s="25" t="s">
        <v>27</v>
      </c>
      <c r="C127" s="26">
        <v>10009034</v>
      </c>
      <c r="D127" s="24" t="str">
        <f>IF(B127="SIURB_INFRA",VLOOKUP(C127,'[25]Custos Unit INFRA ComDes Jan25'!$A:$D,2,0),IF(B127="SIURB_EDIF",VLOOKUP(C127,'[25]Custos Unit EDIF ComDes Jan25'!$A:$D,2,0),IF(B127="SINAPI",VLOOKUP(C127,[25]SINAPI!$G:$K,2,0),IF(B127="CDHU",VLOOKUP(C127,[25]CDHU!$A:$F,2,0),IF(B127="EQUIP_SIURB",VLOOKUP(C127,'[25]Equip Com Des Jan25'!$A:$D,2,0),"")))))</f>
        <v>TUBO DE PVC RÍGIDO, PONTA E BOLSA (LINHA ESGOTO) - 150MM (6")</v>
      </c>
      <c r="E127" s="25" t="str">
        <f>IF(B127="SIURB_INFRA",VLOOKUP(C127,'[25]Custos Unit INFRA ComDes Jan25'!$A:$D,3,0),IF(B127="SIURB_EDIF",VLOOKUP(C127,'[25]Custos Unit EDIF ComDes Jan25'!$A:$D,3,0),IF(B127="SINAPI",VLOOKUP(C127,[25]SINAPI!$G:$K,3,0),IF(B127="CDHU",VLOOKUP(C127,[25]CDHU!$A:$F,3,0),IF(B127="EQUIP_SIURB","H","")))))</f>
        <v>M</v>
      </c>
      <c r="F127" s="27">
        <f>VLOOKUP(A127,[25]MEMÓRIA!$B$9:$V$1635,17,FALSE)</f>
        <v>340</v>
      </c>
      <c r="G127" s="27"/>
      <c r="H127" s="28">
        <f t="shared" ref="H127:H145" si="12">ROUND(G127*(1+$I$433),2)</f>
        <v>0</v>
      </c>
      <c r="I127" s="28">
        <f t="shared" ref="I127:I145" si="13">ROUND(G127*F127,2)</f>
        <v>0</v>
      </c>
      <c r="J127" s="28">
        <f t="shared" ref="J127:J145" si="14">ROUND(H127*F127,2)</f>
        <v>0</v>
      </c>
    </row>
    <row r="128" spans="1:10" ht="28.5" x14ac:dyDescent="0.25">
      <c r="A128" s="24" t="s">
        <v>147</v>
      </c>
      <c r="B128" s="25" t="s">
        <v>27</v>
      </c>
      <c r="C128" s="26">
        <v>10009035</v>
      </c>
      <c r="D128" s="24" t="str">
        <f>IF(B128="SIURB_INFRA",VLOOKUP(C128,'[25]Custos Unit INFRA ComDes Jan25'!$A:$D,2,0),IF(B128="SIURB_EDIF",VLOOKUP(C128,'[25]Custos Unit EDIF ComDes Jan25'!$A:$D,2,0),IF(B128="SINAPI",VLOOKUP(C128,[25]SINAPI!$G:$K,2,0),IF(B128="CDHU",VLOOKUP(C128,[25]CDHU!$A:$F,2,0),IF(B128="EQUIP_SIURB",VLOOKUP(C128,'[25]Equip Com Des Jan25'!$A:$D,2,0),"")))))</f>
        <v>TUBO DE PVC RÍGIDO, PONTA E BOLSA (LINHA ESGOTO) - 200MM (8")</v>
      </c>
      <c r="E128" s="25" t="str">
        <f>IF(B128="SIURB_INFRA",VLOOKUP(C128,'[25]Custos Unit INFRA ComDes Jan25'!$A:$D,3,0),IF(B128="SIURB_EDIF",VLOOKUP(C128,'[25]Custos Unit EDIF ComDes Jan25'!$A:$D,3,0),IF(B128="SINAPI",VLOOKUP(C128,[25]SINAPI!$G:$K,3,0),IF(B128="CDHU",VLOOKUP(C128,[25]CDHU!$A:$F,3,0),IF(B128="EQUIP_SIURB","H","")))))</f>
        <v>M</v>
      </c>
      <c r="F128" s="27">
        <f>VLOOKUP(A128,[25]MEMÓRIA!$B$9:$V$1635,17,FALSE)</f>
        <v>400</v>
      </c>
      <c r="G128" s="27"/>
      <c r="H128" s="28">
        <f t="shared" si="12"/>
        <v>0</v>
      </c>
      <c r="I128" s="28">
        <f t="shared" si="13"/>
        <v>0</v>
      </c>
      <c r="J128" s="28">
        <f t="shared" si="14"/>
        <v>0</v>
      </c>
    </row>
    <row r="129" spans="1:10" ht="28.5" x14ac:dyDescent="0.25">
      <c r="A129" s="24" t="s">
        <v>148</v>
      </c>
      <c r="B129" s="25" t="s">
        <v>22</v>
      </c>
      <c r="C129" s="25">
        <v>89512</v>
      </c>
      <c r="D129" s="24" t="str">
        <f>IF(B129="SIURB_INFRA",VLOOKUP(C129,'[25]Custos Unit INFRA ComDes Jan25'!$A:$D,2,0),IF(B129="SIURB_EDIF",VLOOKUP(C129,'[25]Custos Unit EDIF ComDes Jan25'!$A:$D,2,0),IF(B129="SINAPI",VLOOKUP(C129,[25]SINAPI!$G:$K,2,0),IF(B129="CDHU",VLOOKUP(C129,[25]CDHU!$A:$F,2,0),IF(B129="EQUIP_SIURB",VLOOKUP(C129,'[25]Equip Com Des Jan25'!$A:$D,2,0),"")))))</f>
        <v>TUBO PVC, SÉRIE R, ÁGUA PLUVIAL, DN 100 MM, FORNECIDO E INSTALADO EM RAMAL DE ENCAMINHAMENTO. AF_06/2022</v>
      </c>
      <c r="E129" s="25" t="str">
        <f>IF(B129="SIURB_INFRA",VLOOKUP(C129,'[25]Custos Unit INFRA ComDes Jan25'!$A:$D,3,0),IF(B129="SIURB_EDIF",VLOOKUP(C129,'[25]Custos Unit EDIF ComDes Jan25'!$A:$D,3,0),IF(B129="SINAPI",VLOOKUP(C129,[25]SINAPI!$G:$K,3,0),IF(B129="CDHU",VLOOKUP(C129,[25]CDHU!$A:$F,3,0),IF(B129="EQUIP_SIURB","H","")))))</f>
        <v>M</v>
      </c>
      <c r="F129" s="27">
        <f>VLOOKUP(A129,[25]MEMÓRIA!$B$9:$V$1635,17,FALSE)</f>
        <v>80</v>
      </c>
      <c r="G129" s="27"/>
      <c r="H129" s="28">
        <f t="shared" si="12"/>
        <v>0</v>
      </c>
      <c r="I129" s="28">
        <f t="shared" si="13"/>
        <v>0</v>
      </c>
      <c r="J129" s="28">
        <f t="shared" si="14"/>
        <v>0</v>
      </c>
    </row>
    <row r="130" spans="1:10" ht="28.5" x14ac:dyDescent="0.25">
      <c r="A130" s="24" t="s">
        <v>149</v>
      </c>
      <c r="B130" s="25" t="s">
        <v>150</v>
      </c>
      <c r="C130" s="25" t="s">
        <v>151</v>
      </c>
      <c r="D130" s="24" t="str">
        <f>IF(B130="SIURB_INFRA",VLOOKUP(C130,'[25]Custos Unit INFRA ComDes Jan25'!$A:$D,2,0),IF(B130="SIURB_EDIF",VLOOKUP(C130,'[25]Custos Unit EDIF ComDes Jan25'!$A:$D,2,0),IF(B130="SINAPI",VLOOKUP(C130,[25]SINAPI!$G:$K,2,0),IF(B130="CDHU",VLOOKUP(C130,[25]CDHU!$A:$F,2,0),IF(B130="EQUIP_SIURB",VLOOKUP(C130,'[25]Equip Com Des Jan25'!$A:$D,2,0),"")))))</f>
        <v>Tubo em ferro fundido com ponta e ponta TCLA - DN= 100mm, sem juntas e conexões</v>
      </c>
      <c r="E130" s="25" t="str">
        <f>IF(B130="SIURB_INFRA",VLOOKUP(C130,'[25]Custos Unit INFRA ComDes Jan25'!$A:$D,3,0),IF(B130="SIURB_EDIF",VLOOKUP(C130,'[25]Custos Unit EDIF ComDes Jan25'!$A:$D,3,0),IF(B130="SINAPI",VLOOKUP(C130,[25]SINAPI!$G:$K,3,0),IF(B130="CDHU",VLOOKUP(C130,[25]CDHU!$A:$F,3,0),IF(B130="EQUIP_SIURB","H","")))))</f>
        <v>M</v>
      </c>
      <c r="F130" s="27">
        <f>VLOOKUP(A130,[25]MEMÓRIA!$B$9:$V$1635,17,FALSE)</f>
        <v>15</v>
      </c>
      <c r="G130" s="27"/>
      <c r="H130" s="28">
        <f t="shared" si="12"/>
        <v>0</v>
      </c>
      <c r="I130" s="28">
        <f t="shared" si="13"/>
        <v>0</v>
      </c>
      <c r="J130" s="28">
        <f t="shared" si="14"/>
        <v>0</v>
      </c>
    </row>
    <row r="131" spans="1:10" ht="42.75" x14ac:dyDescent="0.25">
      <c r="A131" s="24" t="s">
        <v>152</v>
      </c>
      <c r="B131" s="25" t="s">
        <v>16</v>
      </c>
      <c r="C131" s="26">
        <v>6068001</v>
      </c>
      <c r="D131" s="24" t="str">
        <f>IF(B131="SIURB_INFRA",VLOOKUP(C131,'[25]Custos Unit INFRA ComDes Jan25'!$A:$D,2,0),IF(B131="SIURB_EDIF",VLOOKUP(C131,'[25]Custos Unit EDIF ComDes Jan25'!$A:$D,2,0),IF(B131="SINAPI",VLOOKUP(C131,[25]SINAPI!$G:$K,2,0),IF(B131="CDHU",VLOOKUP(C131,[25]CDHU!$A:$F,2,0),IF(B131="EQUIP_SIURB",VLOOKUP(C131,'[25]Equip Com Des Jan25'!$A:$D,2,0),"")))))</f>
        <v>FORNECIMENTO E ASSENTAMENTO DE TUBO DE PVC RÍGIDO, COR BRANCA, PARA ESGOTO, PONTA E BOLSA - DIÂMETRO 50MM (2")</v>
      </c>
      <c r="E131" s="25" t="str">
        <f>IF(B131="SIURB_INFRA",VLOOKUP(C131,'[25]Custos Unit INFRA ComDes Jan25'!$A:$D,3,0),IF(B131="SIURB_EDIF",VLOOKUP(C131,'[25]Custos Unit EDIF ComDes Jan25'!$A:$D,3,0),IF(B131="SINAPI",VLOOKUP(C131,[25]SINAPI!$G:$K,3,0),IF(B131="CDHU",VLOOKUP(C131,[25]CDHU!$A:$F,3,0),IF(B131="EQUIP_SIURB","H","")))))</f>
        <v>M</v>
      </c>
      <c r="F131" s="27">
        <f>VLOOKUP(A131,[25]MEMÓRIA!$B$9:$V$1635,17,FALSE)</f>
        <v>10</v>
      </c>
      <c r="G131" s="27"/>
      <c r="H131" s="28">
        <f t="shared" si="12"/>
        <v>0</v>
      </c>
      <c r="I131" s="28">
        <f t="shared" si="13"/>
        <v>0</v>
      </c>
      <c r="J131" s="28">
        <f t="shared" si="14"/>
        <v>0</v>
      </c>
    </row>
    <row r="132" spans="1:10" ht="42.75" x14ac:dyDescent="0.25">
      <c r="A132" s="24" t="s">
        <v>153</v>
      </c>
      <c r="B132" s="25" t="s">
        <v>16</v>
      </c>
      <c r="C132" s="26">
        <v>6068003</v>
      </c>
      <c r="D132" s="24" t="str">
        <f>IF(B132="SIURB_INFRA",VLOOKUP(C132,'[25]Custos Unit INFRA ComDes Jan25'!$A:$D,2,0),IF(B132="SIURB_EDIF",VLOOKUP(C132,'[25]Custos Unit EDIF ComDes Jan25'!$A:$D,2,0),IF(B132="SINAPI",VLOOKUP(C132,[25]SINAPI!$G:$K,2,0),IF(B132="CDHU",VLOOKUP(C132,[25]CDHU!$A:$F,2,0),IF(B132="EQUIP_SIURB",VLOOKUP(C132,'[25]Equip Com Des Jan25'!$A:$D,2,0),"")))))</f>
        <v>FORNECIMENTO E ASSENTAMENTO DE TUBO DE PVC RÍGIDO, COR BRANCA, PARA ESGOTO, PONTA E BOLSA - DIÂMETRO 100MM (4")</v>
      </c>
      <c r="E132" s="25" t="str">
        <f>IF(B132="SIURB_INFRA",VLOOKUP(C132,'[25]Custos Unit INFRA ComDes Jan25'!$A:$D,3,0),IF(B132="SIURB_EDIF",VLOOKUP(C132,'[25]Custos Unit EDIF ComDes Jan25'!$A:$D,3,0),IF(B132="SINAPI",VLOOKUP(C132,[25]SINAPI!$G:$K,3,0),IF(B132="CDHU",VLOOKUP(C132,[25]CDHU!$A:$F,3,0),IF(B132="EQUIP_SIURB","H","")))))</f>
        <v>M</v>
      </c>
      <c r="F132" s="27">
        <f>VLOOKUP(A132,[25]MEMÓRIA!$B$9:$V$1635,17,FALSE)</f>
        <v>50</v>
      </c>
      <c r="G132" s="27"/>
      <c r="H132" s="28">
        <f t="shared" si="12"/>
        <v>0</v>
      </c>
      <c r="I132" s="28">
        <f t="shared" si="13"/>
        <v>0</v>
      </c>
      <c r="J132" s="28">
        <f t="shared" si="14"/>
        <v>0</v>
      </c>
    </row>
    <row r="133" spans="1:10" x14ac:dyDescent="0.25">
      <c r="A133" s="24" t="s">
        <v>154</v>
      </c>
      <c r="B133" s="25" t="s">
        <v>150</v>
      </c>
      <c r="C133" s="25" t="s">
        <v>155</v>
      </c>
      <c r="D133" s="24" t="str">
        <f>IF(B133="SIURB_INFRA",VLOOKUP(C133,'[25]Custos Unit INFRA ComDes Jan25'!$A:$D,2,0),IF(B133="SIURB_EDIF",VLOOKUP(C133,'[25]Custos Unit EDIF ComDes Jan25'!$A:$D,2,0),IF(B133="SINAPI",VLOOKUP(C133,[25]SINAPI!$G:$K,2,0),IF(B133="CDHU",VLOOKUP(C133,[25]CDHU!$A:$F,2,0),IF(B133="EQUIP_SIURB",VLOOKUP(C133,'[25]Equip Com Des Jan25'!$A:$D,2,0),"")))))</f>
        <v>Tubo de concreto classe EA-3, DN= 400 mm</v>
      </c>
      <c r="E133" s="25" t="str">
        <f>IF(B133="SIURB_INFRA",VLOOKUP(C133,'[25]Custos Unit INFRA ComDes Jan25'!$A:$D,3,0),IF(B133="SIURB_EDIF",VLOOKUP(C133,'[25]Custos Unit EDIF ComDes Jan25'!$A:$D,3,0),IF(B133="SINAPI",VLOOKUP(C133,[25]SINAPI!$G:$K,3,0),IF(B133="CDHU",VLOOKUP(C133,[25]CDHU!$A:$F,3,0),IF(B133="EQUIP_SIURB","H","")))))</f>
        <v>M</v>
      </c>
      <c r="F133" s="27">
        <f>VLOOKUP(A133,[25]MEMÓRIA!$B$9:$V$1635,17,FALSE)</f>
        <v>80</v>
      </c>
      <c r="G133" s="27"/>
      <c r="H133" s="28">
        <f t="shared" si="12"/>
        <v>0</v>
      </c>
      <c r="I133" s="28">
        <f t="shared" si="13"/>
        <v>0</v>
      </c>
      <c r="J133" s="28">
        <f t="shared" si="14"/>
        <v>0</v>
      </c>
    </row>
    <row r="134" spans="1:10" x14ac:dyDescent="0.25">
      <c r="A134" s="24" t="s">
        <v>156</v>
      </c>
      <c r="B134" s="25" t="s">
        <v>150</v>
      </c>
      <c r="C134" s="25" t="s">
        <v>157</v>
      </c>
      <c r="D134" s="24" t="str">
        <f>IF(B134="SIURB_INFRA",VLOOKUP(C134,'[25]Custos Unit INFRA ComDes Jan25'!$A:$D,2,0),IF(B134="SIURB_EDIF",VLOOKUP(C134,'[25]Custos Unit EDIF ComDes Jan25'!$A:$D,2,0),IF(B134="SINAPI",VLOOKUP(C134,[25]SINAPI!$G:$K,2,0),IF(B134="CDHU",VLOOKUP(C134,[25]CDHU!$A:$F,2,0),IF(B134="EQUIP_SIURB",VLOOKUP(C134,'[25]Equip Com Des Jan25'!$A:$D,2,0),"")))))</f>
        <v>Tubo de concreto classe EA-3, DN= 500 mm</v>
      </c>
      <c r="E134" s="25" t="str">
        <f>IF(B134="SIURB_INFRA",VLOOKUP(C134,'[25]Custos Unit INFRA ComDes Jan25'!$A:$D,3,0),IF(B134="SIURB_EDIF",VLOOKUP(C134,'[25]Custos Unit EDIF ComDes Jan25'!$A:$D,3,0),IF(B134="SINAPI",VLOOKUP(C134,[25]SINAPI!$G:$K,3,0),IF(B134="CDHU",VLOOKUP(C134,[25]CDHU!$A:$F,3,0),IF(B134="EQUIP_SIURB","H","")))))</f>
        <v>M</v>
      </c>
      <c r="F134" s="27">
        <f>VLOOKUP(A134,[25]MEMÓRIA!$B$9:$V$1635,17,FALSE)</f>
        <v>20</v>
      </c>
      <c r="G134" s="27"/>
      <c r="H134" s="28">
        <f t="shared" si="12"/>
        <v>0</v>
      </c>
      <c r="I134" s="28">
        <f t="shared" si="13"/>
        <v>0</v>
      </c>
      <c r="J134" s="28">
        <f t="shared" si="14"/>
        <v>0</v>
      </c>
    </row>
    <row r="135" spans="1:10" ht="28.5" x14ac:dyDescent="0.25">
      <c r="A135" s="24" t="s">
        <v>158</v>
      </c>
      <c r="B135" s="25" t="s">
        <v>159</v>
      </c>
      <c r="C135" s="25">
        <v>70070211</v>
      </c>
      <c r="D135" s="24" t="s">
        <v>160</v>
      </c>
      <c r="E135" s="25" t="s">
        <v>161</v>
      </c>
      <c r="F135" s="27">
        <f>VLOOKUP(A135,[25]MEMÓRIA!$B$9:$V$1635,17,FALSE)</f>
        <v>10</v>
      </c>
      <c r="G135" s="27"/>
      <c r="H135" s="28">
        <f t="shared" si="12"/>
        <v>0</v>
      </c>
      <c r="I135" s="28">
        <f t="shared" si="13"/>
        <v>0</v>
      </c>
      <c r="J135" s="28">
        <f t="shared" si="14"/>
        <v>0</v>
      </c>
    </row>
    <row r="136" spans="1:10" ht="28.5" x14ac:dyDescent="0.25">
      <c r="A136" s="24" t="s">
        <v>162</v>
      </c>
      <c r="B136" s="25" t="s">
        <v>159</v>
      </c>
      <c r="C136" s="25">
        <v>70070269</v>
      </c>
      <c r="D136" s="24" t="s">
        <v>163</v>
      </c>
      <c r="E136" s="25" t="s">
        <v>164</v>
      </c>
      <c r="F136" s="27">
        <f>VLOOKUP(A136,[25]MEMÓRIA!$B$9:$V$1635,17,FALSE)</f>
        <v>35</v>
      </c>
      <c r="G136" s="27"/>
      <c r="H136" s="28">
        <f t="shared" si="12"/>
        <v>0</v>
      </c>
      <c r="I136" s="28">
        <f t="shared" si="13"/>
        <v>0</v>
      </c>
      <c r="J136" s="28">
        <f t="shared" si="14"/>
        <v>0</v>
      </c>
    </row>
    <row r="137" spans="1:10" ht="28.5" x14ac:dyDescent="0.25">
      <c r="A137" s="24" t="s">
        <v>165</v>
      </c>
      <c r="B137" s="25" t="s">
        <v>159</v>
      </c>
      <c r="C137" s="25">
        <v>70070230</v>
      </c>
      <c r="D137" s="24" t="s">
        <v>166</v>
      </c>
      <c r="E137" s="25" t="s">
        <v>161</v>
      </c>
      <c r="F137" s="27">
        <f>VLOOKUP(A137,[25]MEMÓRIA!$B$9:$V$1635,17,FALSE)</f>
        <v>20</v>
      </c>
      <c r="G137" s="27"/>
      <c r="H137" s="28">
        <f t="shared" si="12"/>
        <v>0</v>
      </c>
      <c r="I137" s="28">
        <f t="shared" si="13"/>
        <v>0</v>
      </c>
      <c r="J137" s="28">
        <f t="shared" si="14"/>
        <v>0</v>
      </c>
    </row>
    <row r="138" spans="1:10" ht="28.5" x14ac:dyDescent="0.25">
      <c r="A138" s="24" t="s">
        <v>167</v>
      </c>
      <c r="B138" s="25" t="s">
        <v>150</v>
      </c>
      <c r="C138" s="25" t="s">
        <v>168</v>
      </c>
      <c r="D138" s="24" t="str">
        <f>IF(B138="SIURB_INFRA",VLOOKUP(C138,'[25]Custos Unit INFRA ComDes Jan25'!$A:$D,2,0),IF(B138="SIURB_EDIF",VLOOKUP(C138,'[25]Custos Unit EDIF ComDes Jan25'!$A:$D,2,0),IF(B138="SINAPI",VLOOKUP(C138,[25]SINAPI!$G:$K,2,0),IF(B138="CDHU",VLOOKUP(C138,[25]CDHU!$A:$F,2,0),IF(B138="EQUIP_SIURB",VLOOKUP(C138,'[25]Equip Com Des Jan25'!$A:$D,2,0),"")))))</f>
        <v>Tampão em ferro fundido com tampa articulada, de 400 x 600 mm, classe 15 (ruptura &gt; 1500 kg)</v>
      </c>
      <c r="E138" s="25" t="str">
        <f>IF(B138="SIURB_INFRA",VLOOKUP(C138,'[25]Custos Unit INFRA ComDes Jan25'!$A:$D,3,0),IF(B138="SIURB_EDIF",VLOOKUP(C138,'[25]Custos Unit EDIF ComDes Jan25'!$A:$D,3,0),IF(B138="SINAPI",VLOOKUP(C138,[25]SINAPI!$G:$K,3,0),IF(B138="CDHU",VLOOKUP(C138,[25]CDHU!$A:$F,3,0),IF(B138="EQUIP_SIURB","H","")))))</f>
        <v>UN</v>
      </c>
      <c r="F138" s="27">
        <f>VLOOKUP(A138,[25]MEMÓRIA!$B$9:$V$1635,17,FALSE)</f>
        <v>15</v>
      </c>
      <c r="G138" s="27"/>
      <c r="H138" s="28">
        <f t="shared" si="12"/>
        <v>0</v>
      </c>
      <c r="I138" s="28">
        <f t="shared" si="13"/>
        <v>0</v>
      </c>
      <c r="J138" s="28">
        <f t="shared" si="14"/>
        <v>0</v>
      </c>
    </row>
    <row r="139" spans="1:10" x14ac:dyDescent="0.25">
      <c r="A139" s="24" t="s">
        <v>169</v>
      </c>
      <c r="B139" s="25" t="s">
        <v>170</v>
      </c>
      <c r="C139" s="25" t="s">
        <v>171</v>
      </c>
      <c r="D139" s="24" t="s">
        <v>172</v>
      </c>
      <c r="E139" s="25" t="s">
        <v>164</v>
      </c>
      <c r="F139" s="27">
        <f>VLOOKUP(A139,[25]MEMÓRIA!$B$9:$V$1635,17,FALSE)</f>
        <v>60</v>
      </c>
      <c r="G139" s="27"/>
      <c r="H139" s="28">
        <f t="shared" si="12"/>
        <v>0</v>
      </c>
      <c r="I139" s="28">
        <f t="shared" si="13"/>
        <v>0</v>
      </c>
      <c r="J139" s="28">
        <f t="shared" si="14"/>
        <v>0</v>
      </c>
    </row>
    <row r="140" spans="1:10" x14ac:dyDescent="0.25">
      <c r="A140" s="24" t="s">
        <v>173</v>
      </c>
      <c r="B140" s="25" t="s">
        <v>170</v>
      </c>
      <c r="C140" s="25" t="s">
        <v>174</v>
      </c>
      <c r="D140" s="24" t="s">
        <v>175</v>
      </c>
      <c r="E140" s="25" t="s">
        <v>164</v>
      </c>
      <c r="F140" s="27">
        <f>VLOOKUP(A140,[25]MEMÓRIA!$B$9:$V$1635,17,FALSE)</f>
        <v>100</v>
      </c>
      <c r="G140" s="27"/>
      <c r="H140" s="28">
        <f t="shared" si="12"/>
        <v>0</v>
      </c>
      <c r="I140" s="28">
        <f t="shared" si="13"/>
        <v>0</v>
      </c>
      <c r="J140" s="28">
        <f t="shared" si="14"/>
        <v>0</v>
      </c>
    </row>
    <row r="141" spans="1:10" x14ac:dyDescent="0.25">
      <c r="A141" s="24" t="s">
        <v>176</v>
      </c>
      <c r="B141" s="25" t="s">
        <v>170</v>
      </c>
      <c r="C141" s="25" t="s">
        <v>177</v>
      </c>
      <c r="D141" s="24" t="s">
        <v>178</v>
      </c>
      <c r="E141" s="25" t="s">
        <v>164</v>
      </c>
      <c r="F141" s="27">
        <f>VLOOKUP(A141,[25]MEMÓRIA!$B$9:$V$1635,17,FALSE)</f>
        <v>100</v>
      </c>
      <c r="G141" s="27"/>
      <c r="H141" s="28">
        <f t="shared" si="12"/>
        <v>0</v>
      </c>
      <c r="I141" s="28">
        <f t="shared" si="13"/>
        <v>0</v>
      </c>
      <c r="J141" s="28">
        <f t="shared" si="14"/>
        <v>0</v>
      </c>
    </row>
    <row r="142" spans="1:10" x14ac:dyDescent="0.25">
      <c r="A142" s="24" t="s">
        <v>179</v>
      </c>
      <c r="B142" s="25" t="s">
        <v>170</v>
      </c>
      <c r="C142" s="25" t="s">
        <v>180</v>
      </c>
      <c r="D142" s="24" t="s">
        <v>181</v>
      </c>
      <c r="E142" s="25" t="s">
        <v>164</v>
      </c>
      <c r="F142" s="27">
        <f>VLOOKUP(A142,[25]MEMÓRIA!$B$9:$V$1635,17,FALSE)</f>
        <v>100</v>
      </c>
      <c r="G142" s="27"/>
      <c r="H142" s="28">
        <f t="shared" si="12"/>
        <v>0</v>
      </c>
      <c r="I142" s="28">
        <f t="shared" si="13"/>
        <v>0</v>
      </c>
      <c r="J142" s="28">
        <f t="shared" si="14"/>
        <v>0</v>
      </c>
    </row>
    <row r="143" spans="1:10" x14ac:dyDescent="0.25">
      <c r="A143" s="24" t="s">
        <v>182</v>
      </c>
      <c r="B143" s="25" t="s">
        <v>170</v>
      </c>
      <c r="C143" s="25" t="s">
        <v>183</v>
      </c>
      <c r="D143" s="24" t="s">
        <v>184</v>
      </c>
      <c r="E143" s="25" t="s">
        <v>164</v>
      </c>
      <c r="F143" s="27">
        <f>VLOOKUP(A143,[25]MEMÓRIA!$B$9:$V$1635,17,FALSE)</f>
        <v>100</v>
      </c>
      <c r="G143" s="27"/>
      <c r="H143" s="28">
        <f t="shared" si="12"/>
        <v>0</v>
      </c>
      <c r="I143" s="28">
        <f t="shared" si="13"/>
        <v>0</v>
      </c>
      <c r="J143" s="28">
        <f t="shared" si="14"/>
        <v>0</v>
      </c>
    </row>
    <row r="144" spans="1:10" ht="42.75" x14ac:dyDescent="0.25">
      <c r="A144" s="24" t="s">
        <v>185</v>
      </c>
      <c r="B144" s="25" t="s">
        <v>22</v>
      </c>
      <c r="C144" s="25">
        <v>90699</v>
      </c>
      <c r="D144" s="24" t="str">
        <f>IF(B144="SIURB_INFRA",VLOOKUP(C144,'[25]Custos Unit INFRA ComDes Jan25'!$A:$D,2,0),IF(B144="SIURB_EDIF",VLOOKUP(C144,'[25]Custos Unit EDIF ComDes Jan25'!$A:$D,2,0),IF(B144="SINAPI",VLOOKUP(C144,[25]SINAPI!$G:$K,2,0),IF(B144="CDHU",VLOOKUP(C144,[25]CDHU!$A:$F,2,0),IF(B144="EQUIP_SIURB",VLOOKUP(C144,'[25]Equip Com Des Jan25'!$A:$D,2,0),"")))))</f>
        <v>TUBO DE PVC PARA REDE COLETORA DE ESGOTO DE PAREDE MACIÇA, DN 350 MM, JUNTA ELÁSTICA  - FORNECIMENTO E ASSENTAMENTO. AF_01/2021</v>
      </c>
      <c r="E144" s="25" t="str">
        <f>IF(B144="SIURB_INFRA",VLOOKUP(C144,'[25]Custos Unit INFRA ComDes Jan25'!$A:$D,3,0),IF(B144="SIURB_EDIF",VLOOKUP(C144,'[25]Custos Unit EDIF ComDes Jan25'!$A:$D,3,0),IF(B144="SINAPI",VLOOKUP(C144,[25]SINAPI!$G:$K,3,0),IF(B144="CDHU",VLOOKUP(C144,[25]CDHU!$A:$F,3,0),IF(B144="EQUIP_SIURB","H","")))))</f>
        <v>M</v>
      </c>
      <c r="F144" s="27">
        <f>VLOOKUP(A144,[25]MEMÓRIA!$B$9:$V$1635,17,FALSE)</f>
        <v>100</v>
      </c>
      <c r="G144" s="27"/>
      <c r="H144" s="28">
        <f t="shared" si="12"/>
        <v>0</v>
      </c>
      <c r="I144" s="28">
        <f t="shared" si="13"/>
        <v>0</v>
      </c>
      <c r="J144" s="28">
        <f t="shared" si="14"/>
        <v>0</v>
      </c>
    </row>
    <row r="145" spans="1:10" ht="42.75" x14ac:dyDescent="0.25">
      <c r="A145" s="24" t="s">
        <v>186</v>
      </c>
      <c r="B145" s="25" t="s">
        <v>22</v>
      </c>
      <c r="C145" s="25">
        <v>90700</v>
      </c>
      <c r="D145" s="24" t="str">
        <f>IF(B145="SIURB_INFRA",VLOOKUP(C145,'[25]Custos Unit INFRA ComDes Jan25'!$A:$D,2,0),IF(B145="SIURB_EDIF",VLOOKUP(C145,'[25]Custos Unit EDIF ComDes Jan25'!$A:$D,2,0),IF(B145="SINAPI",VLOOKUP(C145,[25]SINAPI!$G:$K,2,0),IF(B145="CDHU",VLOOKUP(C145,[25]CDHU!$A:$F,2,0),IF(B145="EQUIP_SIURB",VLOOKUP(C145,'[25]Equip Com Des Jan25'!$A:$D,2,0),"")))))</f>
        <v>TUBO DE PVC PARA REDE COLETORA DE ESGOTO DE PAREDE MACIÇA, DN 400 MM, JUNTA ELÁSTICA  FORNECIMENTO E ASSENTAMENTO. AF_01/2021</v>
      </c>
      <c r="E145" s="25" t="str">
        <f>IF(B145="SIURB_INFRA",VLOOKUP(C145,'[25]Custos Unit INFRA ComDes Jan25'!$A:$D,3,0),IF(B145="SIURB_EDIF",VLOOKUP(C145,'[25]Custos Unit EDIF ComDes Jan25'!$A:$D,3,0),IF(B145="SINAPI",VLOOKUP(C145,[25]SINAPI!$G:$K,3,0),IF(B145="CDHU",VLOOKUP(C145,[25]CDHU!$A:$F,3,0),IF(B145="EQUIP_SIURB","H","")))))</f>
        <v>M</v>
      </c>
      <c r="F145" s="27">
        <f>VLOOKUP(A145,[25]MEMÓRIA!$B$9:$V$1635,17,FALSE)</f>
        <v>200</v>
      </c>
      <c r="G145" s="27"/>
      <c r="H145" s="28">
        <f t="shared" si="12"/>
        <v>0</v>
      </c>
      <c r="I145" s="28">
        <f t="shared" si="13"/>
        <v>0</v>
      </c>
      <c r="J145" s="28">
        <f t="shared" si="14"/>
        <v>0</v>
      </c>
    </row>
    <row r="146" spans="1:10" ht="19.899999999999999" customHeight="1" x14ac:dyDescent="0.25">
      <c r="A146" s="19" t="s">
        <v>187</v>
      </c>
      <c r="B146" s="20"/>
      <c r="C146" s="20"/>
      <c r="D146" s="21" t="s">
        <v>188</v>
      </c>
      <c r="E146" s="20"/>
      <c r="F146" s="20"/>
      <c r="G146" s="20"/>
      <c r="H146" s="23"/>
      <c r="I146" s="23">
        <f>SUBTOTAL(9,I147:I156)</f>
        <v>0</v>
      </c>
      <c r="J146" s="23">
        <f>SUBTOTAL(9,J147:J156)</f>
        <v>0</v>
      </c>
    </row>
    <row r="147" spans="1:10" ht="28.5" x14ac:dyDescent="0.25">
      <c r="A147" s="24" t="s">
        <v>189</v>
      </c>
      <c r="B147" s="25" t="s">
        <v>27</v>
      </c>
      <c r="C147" s="26">
        <v>10001001</v>
      </c>
      <c r="D147" s="24" t="str">
        <f>IF(B147="SIURB_INFRA",VLOOKUP(C147,'[25]Custos Unit INFRA ComDes Jan25'!$A:$D,2,0),IF(B147="SIURB_EDIF",VLOOKUP(C147,'[25]Custos Unit EDIF ComDes Jan25'!$A:$D,2,0),IF(B147="SINAPI",VLOOKUP(C147,[25]SINAPI!$G:$K,2,0),IF(B147="CDHU",VLOOKUP(C147,[25]CDHU!$A:$F,2,0),IF(B147="EQUIP_SIURB",VLOOKUP(C147,'[25]Equip Com Des Jan25'!$A:$D,2,0),"")))))</f>
        <v>HD.01 - CAVALETE DE ENTRADA - 3/4"</v>
      </c>
      <c r="E147" s="25" t="str">
        <f>IF(B147="SIURB_INFRA",VLOOKUP(C147,'[25]Custos Unit INFRA ComDes Jan25'!$A:$D,3,0),IF(B147="SIURB_EDIF",VLOOKUP(C147,'[25]Custos Unit EDIF ComDes Jan25'!$A:$D,3,0),IF(B147="SINAPI",VLOOKUP(C147,[25]SINAPI!$G:$K,3,0),IF(B147="CDHU",VLOOKUP(C147,[25]CDHU!$A:$F,3,0),IF(B147="EQUIP_SIURB","H","")))))</f>
        <v>UN</v>
      </c>
      <c r="F147" s="27">
        <f>VLOOKUP(A147,[25]MEMÓRIA!$B$9:$V$1635,17,FALSE)</f>
        <v>15</v>
      </c>
      <c r="G147" s="27"/>
      <c r="H147" s="28">
        <f t="shared" ref="H147:H156" si="15">ROUND(G147*(1+$I$433),2)</f>
        <v>0</v>
      </c>
      <c r="I147" s="28">
        <f t="shared" ref="I147:I156" si="16">ROUND(G147*F147,2)</f>
        <v>0</v>
      </c>
      <c r="J147" s="28">
        <f t="shared" ref="J147:J156" si="17">ROUND(H147*F147,2)</f>
        <v>0</v>
      </c>
    </row>
    <row r="148" spans="1:10" ht="28.5" x14ac:dyDescent="0.25">
      <c r="A148" s="24" t="s">
        <v>190</v>
      </c>
      <c r="B148" s="25" t="s">
        <v>27</v>
      </c>
      <c r="C148" s="26">
        <v>10001019</v>
      </c>
      <c r="D148" s="24" t="str">
        <f>IF(B148="SIURB_INFRA",VLOOKUP(C148,'[25]Custos Unit INFRA ComDes Jan25'!$A:$D,2,0),IF(B148="SIURB_EDIF",VLOOKUP(C148,'[25]Custos Unit EDIF ComDes Jan25'!$A:$D,2,0),IF(B148="SINAPI",VLOOKUP(C148,[25]SINAPI!$G:$K,2,0),IF(B148="CDHU",VLOOKUP(C148,[25]CDHU!$A:$F,2,0),IF(B148="EQUIP_SIURB",VLOOKUP(C148,'[25]Equip Com Des Jan25'!$A:$D,2,0),"")))))</f>
        <v>HV.09 - ABRIGO PARA CAVALETE ENTRADA, D=3/4" OU 1" EM ALVENARIA REVESTIDA</v>
      </c>
      <c r="E148" s="25" t="str">
        <f>IF(B148="SIURB_INFRA",VLOOKUP(C148,'[25]Custos Unit INFRA ComDes Jan25'!$A:$D,3,0),IF(B148="SIURB_EDIF",VLOOKUP(C148,'[25]Custos Unit EDIF ComDes Jan25'!$A:$D,3,0),IF(B148="SINAPI",VLOOKUP(C148,[25]SINAPI!$G:$K,3,0),IF(B148="CDHU",VLOOKUP(C148,[25]CDHU!$A:$F,3,0),IF(B148="EQUIP_SIURB","H","")))))</f>
        <v>UN</v>
      </c>
      <c r="F148" s="27">
        <f>VLOOKUP(A148,[25]MEMÓRIA!$B$9:$V$1635,17,FALSE)</f>
        <v>15</v>
      </c>
      <c r="G148" s="27"/>
      <c r="H148" s="28">
        <f t="shared" si="15"/>
        <v>0</v>
      </c>
      <c r="I148" s="28">
        <f t="shared" si="16"/>
        <v>0</v>
      </c>
      <c r="J148" s="28">
        <f t="shared" si="17"/>
        <v>0</v>
      </c>
    </row>
    <row r="149" spans="1:10" ht="28.5" x14ac:dyDescent="0.25">
      <c r="A149" s="24" t="s">
        <v>191</v>
      </c>
      <c r="B149" s="25" t="s">
        <v>22</v>
      </c>
      <c r="C149" s="25">
        <v>102605</v>
      </c>
      <c r="D149" s="24" t="str">
        <f>IF(B149="SIURB_INFRA",VLOOKUP(C149,'[25]Custos Unit INFRA ComDes Jan25'!$A:$D,2,0),IF(B149="SIURB_EDIF",VLOOKUP(C149,'[25]Custos Unit EDIF ComDes Jan25'!$A:$D,2,0),IF(B149="SINAPI",VLOOKUP(C149,[25]SINAPI!$G:$K,2,0),IF(B149="CDHU",VLOOKUP(C149,[25]CDHU!$A:$F,2,0),IF(B149="EQUIP_SIURB",VLOOKUP(C149,'[25]Equip Com Des Jan25'!$A:$D,2,0),"")))))</f>
        <v>CAIXA D´ÁGUA EM POLIETILENO, 500 LITROS - FORNECIMENTO E INSTALAÇÃO. AF_06/2021</v>
      </c>
      <c r="E149" s="25" t="str">
        <f>IF(B149="SIURB_INFRA",VLOOKUP(C149,'[25]Custos Unit INFRA ComDes Jan25'!$A:$D,3,0),IF(B149="SIURB_EDIF",VLOOKUP(C149,'[25]Custos Unit EDIF ComDes Jan25'!$A:$D,3,0),IF(B149="SINAPI",VLOOKUP(C149,[25]SINAPI!$G:$K,3,0),IF(B149="CDHU",VLOOKUP(C149,[25]CDHU!$A:$F,3,0),IF(B149="EQUIP_SIURB","H","")))))</f>
        <v>UN</v>
      </c>
      <c r="F149" s="27">
        <f>VLOOKUP(A149,[25]MEMÓRIA!$B$9:$V$1635,17,FALSE)</f>
        <v>10</v>
      </c>
      <c r="G149" s="27"/>
      <c r="H149" s="28">
        <f t="shared" si="15"/>
        <v>0</v>
      </c>
      <c r="I149" s="28">
        <f t="shared" si="16"/>
        <v>0</v>
      </c>
      <c r="J149" s="28">
        <f t="shared" si="17"/>
        <v>0</v>
      </c>
    </row>
    <row r="150" spans="1:10" ht="28.5" x14ac:dyDescent="0.25">
      <c r="A150" s="24" t="s">
        <v>192</v>
      </c>
      <c r="B150" s="25" t="s">
        <v>22</v>
      </c>
      <c r="C150" s="25">
        <v>102607</v>
      </c>
      <c r="D150" s="24" t="str">
        <f>IF(B150="SIURB_INFRA",VLOOKUP(C150,'[25]Custos Unit INFRA ComDes Jan25'!$A:$D,2,0),IF(B150="SIURB_EDIF",VLOOKUP(C150,'[25]Custos Unit EDIF ComDes Jan25'!$A:$D,2,0),IF(B150="SINAPI",VLOOKUP(C150,[25]SINAPI!$G:$K,2,0),IF(B150="CDHU",VLOOKUP(C150,[25]CDHU!$A:$F,2,0),IF(B150="EQUIP_SIURB",VLOOKUP(C150,'[25]Equip Com Des Jan25'!$A:$D,2,0),"")))))</f>
        <v>CAIXA D´ÁGUA EM POLIETILENO, 1000 LITROS - FORNECIMENTO E INSTALAÇÃO. AF_06/2021</v>
      </c>
      <c r="E150" s="25" t="str">
        <f>IF(B150="SIURB_INFRA",VLOOKUP(C150,'[25]Custos Unit INFRA ComDes Jan25'!$A:$D,3,0),IF(B150="SIURB_EDIF",VLOOKUP(C150,'[25]Custos Unit EDIF ComDes Jan25'!$A:$D,3,0),IF(B150="SINAPI",VLOOKUP(C150,[25]SINAPI!$G:$K,3,0),IF(B150="CDHU",VLOOKUP(C150,[25]CDHU!$A:$F,3,0),IF(B150="EQUIP_SIURB","H","")))))</f>
        <v>UN</v>
      </c>
      <c r="F150" s="27">
        <f>VLOOKUP(A150,[25]MEMÓRIA!$B$9:$V$1635,17,FALSE)</f>
        <v>10</v>
      </c>
      <c r="G150" s="27"/>
      <c r="H150" s="28">
        <f t="shared" si="15"/>
        <v>0</v>
      </c>
      <c r="I150" s="28">
        <f t="shared" si="16"/>
        <v>0</v>
      </c>
      <c r="J150" s="28">
        <f t="shared" si="17"/>
        <v>0</v>
      </c>
    </row>
    <row r="151" spans="1:10" ht="28.5" x14ac:dyDescent="0.25">
      <c r="A151" s="24" t="s">
        <v>193</v>
      </c>
      <c r="B151" s="25" t="s">
        <v>27</v>
      </c>
      <c r="C151" s="26">
        <v>10002061</v>
      </c>
      <c r="D151" s="24" t="str">
        <f>IF(B151="SIURB_INFRA",VLOOKUP(C151,'[25]Custos Unit INFRA ComDes Jan25'!$A:$D,2,0),IF(B151="SIURB_EDIF",VLOOKUP(C151,'[25]Custos Unit EDIF ComDes Jan25'!$A:$D,2,0),IF(B151="SINAPI",VLOOKUP(C151,[25]SINAPI!$G:$K,2,0),IF(B151="CDHU",VLOOKUP(C151,[25]CDHU!$A:$F,2,0),IF(B151="EQUIP_SIURB",VLOOKUP(C151,'[25]Equip Com Des Jan25'!$A:$D,2,0),"")))))</f>
        <v>TUBO DE PVC RÍGIDO, SOLDÁVEL (LINHA ÁGUA) - 25MM (3/4")</v>
      </c>
      <c r="E151" s="25" t="str">
        <f>IF(B151="SIURB_INFRA",VLOOKUP(C151,'[25]Custos Unit INFRA ComDes Jan25'!$A:$D,3,0),IF(B151="SIURB_EDIF",VLOOKUP(C151,'[25]Custos Unit EDIF ComDes Jan25'!$A:$D,3,0),IF(B151="SINAPI",VLOOKUP(C151,[25]SINAPI!$G:$K,3,0),IF(B151="CDHU",VLOOKUP(C151,[25]CDHU!$A:$F,3,0),IF(B151="EQUIP_SIURB","H","")))))</f>
        <v>M</v>
      </c>
      <c r="F151" s="27">
        <f>VLOOKUP(A151,[25]MEMÓRIA!$B$9:$V$1635,17,FALSE)</f>
        <v>30</v>
      </c>
      <c r="G151" s="27"/>
      <c r="H151" s="28">
        <f t="shared" si="15"/>
        <v>0</v>
      </c>
      <c r="I151" s="28">
        <f t="shared" si="16"/>
        <v>0</v>
      </c>
      <c r="J151" s="28">
        <f t="shared" si="17"/>
        <v>0</v>
      </c>
    </row>
    <row r="152" spans="1:10" ht="28.5" x14ac:dyDescent="0.25">
      <c r="A152" s="24" t="s">
        <v>194</v>
      </c>
      <c r="B152" s="25" t="s">
        <v>27</v>
      </c>
      <c r="C152" s="26">
        <v>10002062</v>
      </c>
      <c r="D152" s="24" t="str">
        <f>IF(B152="SIURB_INFRA",VLOOKUP(C152,'[25]Custos Unit INFRA ComDes Jan25'!$A:$D,2,0),IF(B152="SIURB_EDIF",VLOOKUP(C152,'[25]Custos Unit EDIF ComDes Jan25'!$A:$D,2,0),IF(B152="SINAPI",VLOOKUP(C152,[25]SINAPI!$G:$K,2,0),IF(B152="CDHU",VLOOKUP(C152,[25]CDHU!$A:$F,2,0),IF(B152="EQUIP_SIURB",VLOOKUP(C152,'[25]Equip Com Des Jan25'!$A:$D,2,0),"")))))</f>
        <v>TUBO DE PVC RÍGIDO, SOLDÁVEL (LINHA ÁGUA) - 32MM (1")</v>
      </c>
      <c r="E152" s="25" t="str">
        <f>IF(B152="SIURB_INFRA",VLOOKUP(C152,'[25]Custos Unit INFRA ComDes Jan25'!$A:$D,3,0),IF(B152="SIURB_EDIF",VLOOKUP(C152,'[25]Custos Unit EDIF ComDes Jan25'!$A:$D,3,0),IF(B152="SINAPI",VLOOKUP(C152,[25]SINAPI!$G:$K,3,0),IF(B152="CDHU",VLOOKUP(C152,[25]CDHU!$A:$F,3,0),IF(B152="EQUIP_SIURB","H","")))))</f>
        <v>M</v>
      </c>
      <c r="F152" s="27">
        <f>VLOOKUP(A152,[25]MEMÓRIA!$B$9:$V$1635,17,FALSE)</f>
        <v>30</v>
      </c>
      <c r="G152" s="27"/>
      <c r="H152" s="28">
        <f t="shared" si="15"/>
        <v>0</v>
      </c>
      <c r="I152" s="28">
        <f t="shared" si="16"/>
        <v>0</v>
      </c>
      <c r="J152" s="28">
        <f t="shared" si="17"/>
        <v>0</v>
      </c>
    </row>
    <row r="153" spans="1:10" ht="28.5" x14ac:dyDescent="0.25">
      <c r="A153" s="24" t="s">
        <v>195</v>
      </c>
      <c r="B153" s="25" t="s">
        <v>150</v>
      </c>
      <c r="C153" s="25" t="s">
        <v>196</v>
      </c>
      <c r="D153" s="24" t="str">
        <f>IF(B153="SIURB_INFRA",VLOOKUP(C153,'[25]Custos Unit INFRA ComDes Jan25'!$A:$D,2,0),IF(B153="SIURB_EDIF",VLOOKUP(C153,'[25]Custos Unit EDIF ComDes Jan25'!$A:$D,2,0),IF(B153="SINAPI",VLOOKUP(C153,[25]SINAPI!$G:$K,2,0),IF(B153="CDHU",VLOOKUP(C153,[25]CDHU!$A:$F,2,0),IF(B153="EQUIP_SIURB",VLOOKUP(C153,'[25]Equip Com Des Jan25'!$A:$D,2,0),"")))))</f>
        <v>Tubo de PVC rígido tipo PBA classe 15, DN= 50mm, (DE= 60mm), inclusive conexões</v>
      </c>
      <c r="E153" s="25" t="str">
        <f>IF(B153="SIURB_INFRA",VLOOKUP(C153,'[25]Custos Unit INFRA ComDes Jan25'!$A:$D,3,0),IF(B153="SIURB_EDIF",VLOOKUP(C153,'[25]Custos Unit EDIF ComDes Jan25'!$A:$D,3,0),IF(B153="SINAPI",VLOOKUP(C153,[25]SINAPI!$G:$K,3,0),IF(B153="CDHU",VLOOKUP(C153,[25]CDHU!$A:$F,3,0),IF(B153="EQUIP_SIURB","H","")))))</f>
        <v>M</v>
      </c>
      <c r="F153" s="27">
        <f>VLOOKUP(A153,[25]MEMÓRIA!$B$9:$V$1635,17,FALSE)</f>
        <v>150</v>
      </c>
      <c r="G153" s="27"/>
      <c r="H153" s="28">
        <f t="shared" si="15"/>
        <v>0</v>
      </c>
      <c r="I153" s="28">
        <f t="shared" si="16"/>
        <v>0</v>
      </c>
      <c r="J153" s="28">
        <f t="shared" si="17"/>
        <v>0</v>
      </c>
    </row>
    <row r="154" spans="1:10" ht="28.5" x14ac:dyDescent="0.25">
      <c r="A154" s="24" t="s">
        <v>197</v>
      </c>
      <c r="B154" s="25" t="s">
        <v>150</v>
      </c>
      <c r="C154" s="25" t="s">
        <v>198</v>
      </c>
      <c r="D154" s="24" t="str">
        <f>IF(B154="SIURB_INFRA",VLOOKUP(C154,'[25]Custos Unit INFRA ComDes Jan25'!$A:$D,2,0),IF(B154="SIURB_EDIF",VLOOKUP(C154,'[25]Custos Unit EDIF ComDes Jan25'!$A:$D,2,0),IF(B154="SINAPI",VLOOKUP(C154,[25]SINAPI!$G:$K,2,0),IF(B154="CDHU",VLOOKUP(C154,[25]CDHU!$A:$F,2,0),IF(B154="EQUIP_SIURB",VLOOKUP(C154,'[25]Equip Com Des Jan25'!$A:$D,2,0),"")))))</f>
        <v>Tubo de PVC rígido tipo PBA classe 15, DN= 100mm, (DE= 110mm), inclusive conexões</v>
      </c>
      <c r="E154" s="25" t="str">
        <f>IF(B154="SIURB_INFRA",VLOOKUP(C154,'[25]Custos Unit INFRA ComDes Jan25'!$A:$D,3,0),IF(B154="SIURB_EDIF",VLOOKUP(C154,'[25]Custos Unit EDIF ComDes Jan25'!$A:$D,3,0),IF(B154="SINAPI",VLOOKUP(C154,[25]SINAPI!$G:$K,3,0),IF(B154="CDHU",VLOOKUP(C154,[25]CDHU!$A:$F,3,0),IF(B154="EQUIP_SIURB","H","")))))</f>
        <v>M</v>
      </c>
      <c r="F154" s="27">
        <f>VLOOKUP(A154,[25]MEMÓRIA!$B$9:$V$1635,17,FALSE)</f>
        <v>80</v>
      </c>
      <c r="G154" s="27"/>
      <c r="H154" s="28">
        <f t="shared" si="15"/>
        <v>0</v>
      </c>
      <c r="I154" s="28">
        <f t="shared" si="16"/>
        <v>0</v>
      </c>
      <c r="J154" s="28">
        <f t="shared" si="17"/>
        <v>0</v>
      </c>
    </row>
    <row r="155" spans="1:10" ht="28.5" x14ac:dyDescent="0.25">
      <c r="A155" s="24" t="s">
        <v>199</v>
      </c>
      <c r="B155" s="25" t="s">
        <v>22</v>
      </c>
      <c r="C155" s="25">
        <v>104060</v>
      </c>
      <c r="D155" s="24" t="str">
        <f>IF(B155="SIURB_INFRA",VLOOKUP(C155,'[25]Custos Unit INFRA ComDes Jan25'!$A:$D,2,0),IF(B155="SIURB_EDIF",VLOOKUP(C155,'[25]Custos Unit EDIF ComDes Jan25'!$A:$D,2,0),IF(B155="SINAPI",VLOOKUP(C155,[25]SINAPI!$G:$K,2,0),IF(B155="CDHU",VLOOKUP(C155,[25]CDHU!$A:$F,2,0),IF(B155="EQUIP_SIURB",VLOOKUP(C155,'[25]Equip Com Des Jan25'!$A:$D,2,0),"")))))</f>
        <v>TUBO, PEAD, PE-80, DE = 20 MM X 2,3 MM, PARA LIGAÇÃO PREDIAL DE ÁGUA. AF_06/2022</v>
      </c>
      <c r="E155" s="25" t="str">
        <f>IF(B155="SIURB_INFRA",VLOOKUP(C155,'[25]Custos Unit INFRA ComDes Jan25'!$A:$D,3,0),IF(B155="SIURB_EDIF",VLOOKUP(C155,'[25]Custos Unit EDIF ComDes Jan25'!$A:$D,3,0),IF(B155="SINAPI",VLOOKUP(C155,[25]SINAPI!$G:$K,3,0),IF(B155="CDHU",VLOOKUP(C155,[25]CDHU!$A:$F,3,0),IF(B155="EQUIP_SIURB","H","")))))</f>
        <v>M</v>
      </c>
      <c r="F155" s="27">
        <f>VLOOKUP(A155,[25]MEMÓRIA!$B$9:$V$1635,17,FALSE)</f>
        <v>250</v>
      </c>
      <c r="G155" s="27"/>
      <c r="H155" s="28">
        <f t="shared" si="15"/>
        <v>0</v>
      </c>
      <c r="I155" s="28">
        <f t="shared" si="16"/>
        <v>0</v>
      </c>
      <c r="J155" s="28">
        <f t="shared" si="17"/>
        <v>0</v>
      </c>
    </row>
    <row r="156" spans="1:10" ht="28.5" x14ac:dyDescent="0.25">
      <c r="A156" s="24" t="s">
        <v>200</v>
      </c>
      <c r="B156" s="25" t="s">
        <v>27</v>
      </c>
      <c r="C156" s="26">
        <v>10012093</v>
      </c>
      <c r="D156" s="24" t="str">
        <f>IF(B156="SIURB_INFRA",VLOOKUP(C156,'[25]Custos Unit INFRA ComDes Jan25'!$A:$D,2,0),IF(B156="SIURB_EDIF",VLOOKUP(C156,'[25]Custos Unit EDIF ComDes Jan25'!$A:$D,2,0),IF(B156="SINAPI",VLOOKUP(C156,[25]SINAPI!$G:$K,2,0),IF(B156="CDHU",VLOOKUP(C156,[25]CDHU!$A:$F,2,0),IF(B156="EQUIP_SIURB",VLOOKUP(C156,'[25]Equip Com Des Jan25'!$A:$D,2,0),"")))))</f>
        <v>HA.01 - CAIXA DE LIGAÇÃO OU INSPEÇÃO - ALVENARIA DE 1 TIJOLO, REVESTIDA</v>
      </c>
      <c r="E156" s="25" t="str">
        <f>IF(B156="SIURB_INFRA",VLOOKUP(C156,'[25]Custos Unit INFRA ComDes Jan25'!$A:$D,3,0),IF(B156="SIURB_EDIF",VLOOKUP(C156,'[25]Custos Unit EDIF ComDes Jan25'!$A:$D,3,0),IF(B156="SINAPI",VLOOKUP(C156,[25]SINAPI!$G:$K,3,0),IF(B156="CDHU",VLOOKUP(C156,[25]CDHU!$A:$F,3,0),IF(B156="EQUIP_SIURB","H","")))))</f>
        <v>M2</v>
      </c>
      <c r="F156" s="27">
        <f>VLOOKUP(A156,[25]MEMÓRIA!$B$9:$V$1635,17,FALSE)</f>
        <v>32</v>
      </c>
      <c r="G156" s="27"/>
      <c r="H156" s="28">
        <f t="shared" si="15"/>
        <v>0</v>
      </c>
      <c r="I156" s="28">
        <f t="shared" si="16"/>
        <v>0</v>
      </c>
      <c r="J156" s="28">
        <f t="shared" si="17"/>
        <v>0</v>
      </c>
    </row>
    <row r="157" spans="1:10" ht="19.899999999999999" customHeight="1" x14ac:dyDescent="0.25">
      <c r="A157" s="19" t="s">
        <v>201</v>
      </c>
      <c r="B157" s="20"/>
      <c r="C157" s="20"/>
      <c r="D157" s="21" t="s">
        <v>202</v>
      </c>
      <c r="E157" s="20"/>
      <c r="F157" s="20"/>
      <c r="G157" s="20"/>
      <c r="H157" s="23"/>
      <c r="I157" s="23">
        <f>SUBTOTAL(9,I158:I182)</f>
        <v>0</v>
      </c>
      <c r="J157" s="23">
        <f>SUBTOTAL(9,J158:J182)</f>
        <v>0</v>
      </c>
    </row>
    <row r="158" spans="1:10" ht="28.5" x14ac:dyDescent="0.25">
      <c r="A158" s="24" t="s">
        <v>203</v>
      </c>
      <c r="B158" s="25" t="s">
        <v>16</v>
      </c>
      <c r="C158" s="26">
        <v>8001000</v>
      </c>
      <c r="D158" s="24" t="str">
        <f>IF(B158="SIURB_INFRA",VLOOKUP(C158,'[25]Custos Unit INFRA ComDes Jan25'!$A:$D,2,0),IF(B158="SIURB_EDIF",VLOOKUP(C158,'[25]Custos Unit EDIF ComDes Jan25'!$A:$D,2,0),IF(B158="SINAPI",VLOOKUP(C158,[25]SINAPI!$G:$K,2,0),IF(B158="CDHU",VLOOKUP(C158,[25]CDHU!$A:$F,2,0),IF(B158="EQUIP_SIURB",VLOOKUP(C158,'[25]Equip Com Des Jan25'!$A:$D,2,0),"")))))</f>
        <v>FORNECIMENTO E CRAVAÇÃO DE ESTACAS DE EUCALIPTO - DIÂMETRO 20 À 30CM</v>
      </c>
      <c r="E158" s="25" t="str">
        <f>IF(B158="SIURB_INFRA",VLOOKUP(C158,'[25]Custos Unit INFRA ComDes Jan25'!$A:$D,3,0),IF(B158="SIURB_EDIF",VLOOKUP(C158,'[25]Custos Unit EDIF ComDes Jan25'!$A:$D,3,0),IF(B158="SINAPI",VLOOKUP(C158,[25]SINAPI!$G:$K,3,0),IF(B158="CDHU",VLOOKUP(C158,[25]CDHU!$A:$F,3,0),IF(B158="EQUIP_SIURB","H","")))))</f>
        <v>M</v>
      </c>
      <c r="F158" s="27">
        <f>VLOOKUP(A158,[25]MEMÓRIA!$B$9:$V$1635,17,FALSE)</f>
        <v>40</v>
      </c>
      <c r="G158" s="27"/>
      <c r="H158" s="28">
        <f t="shared" ref="H158:H182" si="18">ROUND(G158*(1+$I$433),2)</f>
        <v>0</v>
      </c>
      <c r="I158" s="28">
        <f t="shared" ref="I158:I182" si="19">ROUND(G158*F158,2)</f>
        <v>0</v>
      </c>
      <c r="J158" s="28">
        <f t="shared" ref="J158:J182" si="20">ROUND(H158*F158,2)</f>
        <v>0</v>
      </c>
    </row>
    <row r="159" spans="1:10" ht="28.5" x14ac:dyDescent="0.25">
      <c r="A159" s="24" t="s">
        <v>204</v>
      </c>
      <c r="B159" s="25" t="s">
        <v>16</v>
      </c>
      <c r="C159" s="26">
        <v>7020000</v>
      </c>
      <c r="D159" s="24" t="str">
        <f>IF(B159="SIURB_INFRA",VLOOKUP(C159,'[25]Custos Unit INFRA ComDes Jan25'!$A:$D,2,0),IF(B159="SIURB_EDIF",VLOOKUP(C159,'[25]Custos Unit EDIF ComDes Jan25'!$A:$D,2,0),IF(B159="SINAPI",VLOOKUP(C159,[25]SINAPI!$G:$K,2,0),IF(B159="CDHU",VLOOKUP(C159,[25]CDHU!$A:$F,2,0),IF(B159="EQUIP_SIURB",VLOOKUP(C159,'[25]Equip Com Des Jan25'!$A:$D,2,0),"")))))</f>
        <v>MURO DE ARRIMO DE RACHÃO COM ARGAMASSA DE CIMENTO E AREIA 1:3</v>
      </c>
      <c r="E159" s="25" t="str">
        <f>IF(B159="SIURB_INFRA",VLOOKUP(C159,'[25]Custos Unit INFRA ComDes Jan25'!$A:$D,3,0),IF(B159="SIURB_EDIF",VLOOKUP(C159,'[25]Custos Unit EDIF ComDes Jan25'!$A:$D,3,0),IF(B159="SINAPI",VLOOKUP(C159,[25]SINAPI!$G:$K,3,0),IF(B159="CDHU",VLOOKUP(C159,[25]CDHU!$A:$F,3,0),IF(B159="EQUIP_SIURB","H","")))))</f>
        <v>M3</v>
      </c>
      <c r="F159" s="27">
        <f>VLOOKUP(A159,[25]MEMÓRIA!$B$9:$V$1635,17,FALSE)</f>
        <v>120</v>
      </c>
      <c r="G159" s="27"/>
      <c r="H159" s="28">
        <f t="shared" si="18"/>
        <v>0</v>
      </c>
      <c r="I159" s="28">
        <f t="shared" si="19"/>
        <v>0</v>
      </c>
      <c r="J159" s="28">
        <f t="shared" si="20"/>
        <v>0</v>
      </c>
    </row>
    <row r="160" spans="1:10" ht="28.5" x14ac:dyDescent="0.25">
      <c r="A160" s="24" t="s">
        <v>205</v>
      </c>
      <c r="B160" s="25" t="s">
        <v>16</v>
      </c>
      <c r="C160" s="26">
        <v>7023000</v>
      </c>
      <c r="D160" s="24" t="str">
        <f>IF(B160="SIURB_INFRA",VLOOKUP(C160,'[25]Custos Unit INFRA ComDes Jan25'!$A:$D,2,0),IF(B160="SIURB_EDIF",VLOOKUP(C160,'[25]Custos Unit EDIF ComDes Jan25'!$A:$D,2,0),IF(B160="SINAPI",VLOOKUP(C160,[25]SINAPI!$G:$K,2,0),IF(B160="CDHU",VLOOKUP(C160,[25]CDHU!$A:$F,2,0),IF(B160="EQUIP_SIURB",VLOOKUP(C160,'[25]Equip Com Des Jan25'!$A:$D,2,0),"")))))</f>
        <v>IN.14 - FORNECIMENTO E COLOCAÇÃO DE GABIÃO TIPO CAIXA, H = 0,50 M, DE MALHA 8 X 10CM, GALVANIZADO, DE FIO Ø = 2,7MM</v>
      </c>
      <c r="E160" s="25" t="str">
        <f>IF(B160="SIURB_INFRA",VLOOKUP(C160,'[25]Custos Unit INFRA ComDes Jan25'!$A:$D,3,0),IF(B160="SIURB_EDIF",VLOOKUP(C160,'[25]Custos Unit EDIF ComDes Jan25'!$A:$D,3,0),IF(B160="SINAPI",VLOOKUP(C160,[25]SINAPI!$G:$K,3,0),IF(B160="CDHU",VLOOKUP(C160,[25]CDHU!$A:$F,3,0),IF(B160="EQUIP_SIURB","H","")))))</f>
        <v>M3</v>
      </c>
      <c r="F160" s="27">
        <f>VLOOKUP(A160,[25]MEMÓRIA!$B$9:$V$1635,17,FALSE)</f>
        <v>100</v>
      </c>
      <c r="G160" s="27"/>
      <c r="H160" s="28">
        <f t="shared" si="18"/>
        <v>0</v>
      </c>
      <c r="I160" s="28">
        <f t="shared" si="19"/>
        <v>0</v>
      </c>
      <c r="J160" s="28">
        <f t="shared" si="20"/>
        <v>0</v>
      </c>
    </row>
    <row r="161" spans="1:10" ht="28.5" x14ac:dyDescent="0.25">
      <c r="A161" s="24" t="s">
        <v>206</v>
      </c>
      <c r="B161" s="25" t="s">
        <v>16</v>
      </c>
      <c r="C161" s="26">
        <v>7024000</v>
      </c>
      <c r="D161" s="24" t="str">
        <f>IF(B161="SIURB_INFRA",VLOOKUP(C161,'[25]Custos Unit INFRA ComDes Jan25'!$A:$D,2,0),IF(B161="SIURB_EDIF",VLOOKUP(C161,'[25]Custos Unit EDIF ComDes Jan25'!$A:$D,2,0),IF(B161="SINAPI",VLOOKUP(C161,[25]SINAPI!$G:$K,2,0),IF(B161="CDHU",VLOOKUP(C161,[25]CDHU!$A:$F,2,0),IF(B161="EQUIP_SIURB",VLOOKUP(C161,'[25]Equip Com Des Jan25'!$A:$D,2,0),"")))))</f>
        <v>IN.14 - FORNECIMENTO E COLOCAÇÃO DE GABIÃO TIPO CAIXA, H = 1,00M, DE MALHA 8 X 10CM, GALVANIZADO, DE FIO Ø = 2,7MM</v>
      </c>
      <c r="E161" s="25" t="str">
        <f>IF(B161="SIURB_INFRA",VLOOKUP(C161,'[25]Custos Unit INFRA ComDes Jan25'!$A:$D,3,0),IF(B161="SIURB_EDIF",VLOOKUP(C161,'[25]Custos Unit EDIF ComDes Jan25'!$A:$D,3,0),IF(B161="SINAPI",VLOOKUP(C161,[25]SINAPI!$G:$K,3,0),IF(B161="CDHU",VLOOKUP(C161,[25]CDHU!$A:$F,3,0),IF(B161="EQUIP_SIURB","H","")))))</f>
        <v>M3</v>
      </c>
      <c r="F161" s="27">
        <f>VLOOKUP(A161,[25]MEMÓRIA!$B$9:$V$1635,17,FALSE)</f>
        <v>400</v>
      </c>
      <c r="G161" s="27"/>
      <c r="H161" s="28">
        <f t="shared" si="18"/>
        <v>0</v>
      </c>
      <c r="I161" s="28">
        <f t="shared" si="19"/>
        <v>0</v>
      </c>
      <c r="J161" s="28">
        <f t="shared" si="20"/>
        <v>0</v>
      </c>
    </row>
    <row r="162" spans="1:10" ht="42.75" x14ac:dyDescent="0.25">
      <c r="A162" s="24" t="s">
        <v>207</v>
      </c>
      <c r="B162" s="25" t="s">
        <v>16</v>
      </c>
      <c r="C162" s="26">
        <v>6069004</v>
      </c>
      <c r="D162" s="24" t="str">
        <f>IF(B162="SIURB_INFRA",VLOOKUP(C162,'[25]Custos Unit INFRA ComDes Jan25'!$A:$D,2,0),IF(B162="SIURB_EDIF",VLOOKUP(C162,'[25]Custos Unit EDIF ComDes Jan25'!$A:$D,2,0),IF(B162="SINAPI",VLOOKUP(C162,[25]SINAPI!$G:$K,2,0),IF(B162="CDHU",VLOOKUP(C162,[25]CDHU!$A:$F,2,0),IF(B162="EQUIP_SIURB",VLOOKUP(C162,'[25]Equip Com Des Jan25'!$A:$D,2,0),"")))))</f>
        <v>IHD.23 - FORNECIMENTO E COLOCAÇÃO DE MANTA GEOTÊXTIL COM RESISTÊNCIA À TRAÇÃO LONGITUDINAL DE 10KN/M E TRAÇÃO TRANSVERSAL DE 9KN/M</v>
      </c>
      <c r="E162" s="25" t="str">
        <f>IF(B162="SIURB_INFRA",VLOOKUP(C162,'[25]Custos Unit INFRA ComDes Jan25'!$A:$D,3,0),IF(B162="SIURB_EDIF",VLOOKUP(C162,'[25]Custos Unit EDIF ComDes Jan25'!$A:$D,3,0),IF(B162="SINAPI",VLOOKUP(C162,[25]SINAPI!$G:$K,3,0),IF(B162="CDHU",VLOOKUP(C162,[25]CDHU!$A:$F,3,0),IF(B162="EQUIP_SIURB","H","")))))</f>
        <v>M2</v>
      </c>
      <c r="F162" s="27">
        <f>VLOOKUP(A162,[25]MEMÓRIA!$B$9:$V$1635,17,FALSE)</f>
        <v>550</v>
      </c>
      <c r="G162" s="27"/>
      <c r="H162" s="28">
        <f t="shared" si="18"/>
        <v>0</v>
      </c>
      <c r="I162" s="28">
        <f t="shared" si="19"/>
        <v>0</v>
      </c>
      <c r="J162" s="28">
        <f t="shared" si="20"/>
        <v>0</v>
      </c>
    </row>
    <row r="163" spans="1:10" ht="28.5" x14ac:dyDescent="0.25">
      <c r="A163" s="24" t="s">
        <v>208</v>
      </c>
      <c r="B163" s="25" t="s">
        <v>27</v>
      </c>
      <c r="C163" s="26">
        <v>2001001</v>
      </c>
      <c r="D163" s="24" t="str">
        <f>IF(B163="SIURB_INFRA",VLOOKUP(C163,'[25]Custos Unit INFRA ComDes Jan25'!$A:$D,2,0),IF(B163="SIURB_EDIF",VLOOKUP(C163,'[25]Custos Unit EDIF ComDes Jan25'!$A:$D,2,0),IF(B163="SINAPI",VLOOKUP(C163,[25]SINAPI!$G:$K,2,0),IF(B163="CDHU",VLOOKUP(C163,[25]CDHU!$A:$F,2,0),IF(B163="EQUIP_SIURB",VLOOKUP(C163,'[25]Equip Com Des Jan25'!$A:$D,2,0),"")))))</f>
        <v>BROCA DE CONCRETO - DIÂMETRO DE 20CM</v>
      </c>
      <c r="E163" s="25" t="str">
        <f>IF(B163="SIURB_INFRA",VLOOKUP(C163,'[25]Custos Unit INFRA ComDes Jan25'!$A:$D,3,0),IF(B163="SIURB_EDIF",VLOOKUP(C163,'[25]Custos Unit EDIF ComDes Jan25'!$A:$D,3,0),IF(B163="SINAPI",VLOOKUP(C163,[25]SINAPI!$G:$K,3,0),IF(B163="CDHU",VLOOKUP(C163,[25]CDHU!$A:$F,3,0),IF(B163="EQUIP_SIURB","H","")))))</f>
        <v>M</v>
      </c>
      <c r="F163" s="27">
        <f>VLOOKUP(A163,[25]MEMÓRIA!$B$9:$V$1635,17,FALSE)</f>
        <v>15</v>
      </c>
      <c r="G163" s="27"/>
      <c r="H163" s="28">
        <f t="shared" si="18"/>
        <v>0</v>
      </c>
      <c r="I163" s="28">
        <f t="shared" si="19"/>
        <v>0</v>
      </c>
      <c r="J163" s="28">
        <f t="shared" si="20"/>
        <v>0</v>
      </c>
    </row>
    <row r="164" spans="1:10" ht="28.5" x14ac:dyDescent="0.25">
      <c r="A164" s="24" t="s">
        <v>209</v>
      </c>
      <c r="B164" s="25" t="s">
        <v>27</v>
      </c>
      <c r="C164" s="26">
        <v>2001002</v>
      </c>
      <c r="D164" s="24" t="str">
        <f>IF(B164="SIURB_INFRA",VLOOKUP(C164,'[25]Custos Unit INFRA ComDes Jan25'!$A:$D,2,0),IF(B164="SIURB_EDIF",VLOOKUP(C164,'[25]Custos Unit EDIF ComDes Jan25'!$A:$D,2,0),IF(B164="SINAPI",VLOOKUP(C164,[25]SINAPI!$G:$K,2,0),IF(B164="CDHU",VLOOKUP(C164,[25]CDHU!$A:$F,2,0),IF(B164="EQUIP_SIURB",VLOOKUP(C164,'[25]Equip Com Des Jan25'!$A:$D,2,0),"")))))</f>
        <v>BROCA DE CONCRETO - DIÂMETRO DE 25CM</v>
      </c>
      <c r="E164" s="25" t="str">
        <f>IF(B164="SIURB_INFRA",VLOOKUP(C164,'[25]Custos Unit INFRA ComDes Jan25'!$A:$D,3,0),IF(B164="SIURB_EDIF",VLOOKUP(C164,'[25]Custos Unit EDIF ComDes Jan25'!$A:$D,3,0),IF(B164="SINAPI",VLOOKUP(C164,[25]SINAPI!$G:$K,3,0),IF(B164="CDHU",VLOOKUP(C164,[25]CDHU!$A:$F,3,0),IF(B164="EQUIP_SIURB","H","")))))</f>
        <v>M</v>
      </c>
      <c r="F164" s="27">
        <f>VLOOKUP(A164,[25]MEMÓRIA!$B$9:$V$1635,17,FALSE)</f>
        <v>270</v>
      </c>
      <c r="G164" s="27"/>
      <c r="H164" s="28">
        <f t="shared" si="18"/>
        <v>0</v>
      </c>
      <c r="I164" s="28">
        <f t="shared" si="19"/>
        <v>0</v>
      </c>
      <c r="J164" s="28">
        <f t="shared" si="20"/>
        <v>0</v>
      </c>
    </row>
    <row r="165" spans="1:10" ht="28.5" x14ac:dyDescent="0.25">
      <c r="A165" s="24" t="s">
        <v>210</v>
      </c>
      <c r="B165" s="25" t="s">
        <v>27</v>
      </c>
      <c r="C165" s="26">
        <v>17001070</v>
      </c>
      <c r="D165" s="24" t="str">
        <f>IF(B165="SIURB_INFRA",VLOOKUP(C165,'[25]Custos Unit INFRA ComDes Jan25'!$A:$D,2,0),IF(B165="SIURB_EDIF",VLOOKUP(C165,'[25]Custos Unit EDIF ComDes Jan25'!$A:$D,2,0),IF(B165="SINAPI",VLOOKUP(C165,[25]SINAPI!$G:$K,2,0),IF(B165="CDHU",VLOOKUP(C165,[25]CDHU!$A:$F,2,0),IF(B165="EQUIP_SIURB",VLOOKUP(C165,'[25]Equip Com Des Jan25'!$A:$D,2,0),"")))))</f>
        <v>MURO DE ARRIMO H=1,40M, COM DRENAGEM</v>
      </c>
      <c r="E165" s="25" t="str">
        <f>IF(B165="SIURB_INFRA",VLOOKUP(C165,'[25]Custos Unit INFRA ComDes Jan25'!$A:$D,3,0),IF(B165="SIURB_EDIF",VLOOKUP(C165,'[25]Custos Unit EDIF ComDes Jan25'!$A:$D,3,0),IF(B165="SINAPI",VLOOKUP(C165,[25]SINAPI!$G:$K,3,0),IF(B165="CDHU",VLOOKUP(C165,[25]CDHU!$A:$F,3,0),IF(B165="EQUIP_SIURB","H","")))))</f>
        <v>M</v>
      </c>
      <c r="F165" s="27">
        <f>VLOOKUP(A165,[25]MEMÓRIA!$B$9:$V$1635,17,FALSE)</f>
        <v>180</v>
      </c>
      <c r="G165" s="27"/>
      <c r="H165" s="28">
        <f t="shared" si="18"/>
        <v>0</v>
      </c>
      <c r="I165" s="28">
        <f t="shared" si="19"/>
        <v>0</v>
      </c>
      <c r="J165" s="28">
        <f t="shared" si="20"/>
        <v>0</v>
      </c>
    </row>
    <row r="166" spans="1:10" ht="28.5" x14ac:dyDescent="0.25">
      <c r="A166" s="24" t="s">
        <v>211</v>
      </c>
      <c r="B166" s="25" t="s">
        <v>27</v>
      </c>
      <c r="C166" s="26">
        <v>17001071</v>
      </c>
      <c r="D166" s="24" t="str">
        <f>IF(B166="SIURB_INFRA",VLOOKUP(C166,'[25]Custos Unit INFRA ComDes Jan25'!$A:$D,2,0),IF(B166="SIURB_EDIF",VLOOKUP(C166,'[25]Custos Unit EDIF ComDes Jan25'!$A:$D,2,0),IF(B166="SINAPI",VLOOKUP(C166,[25]SINAPI!$G:$K,2,0),IF(B166="CDHU",VLOOKUP(C166,[25]CDHU!$A:$F,2,0),IF(B166="EQUIP_SIURB",VLOOKUP(C166,'[25]Equip Com Des Jan25'!$A:$D,2,0),"")))))</f>
        <v>MURO DE ARRIMO H=2,50M, COM DRENAGEM</v>
      </c>
      <c r="E166" s="25" t="str">
        <f>IF(B166="SIURB_INFRA",VLOOKUP(C166,'[25]Custos Unit INFRA ComDes Jan25'!$A:$D,3,0),IF(B166="SIURB_EDIF",VLOOKUP(C166,'[25]Custos Unit EDIF ComDes Jan25'!$A:$D,3,0),IF(B166="SINAPI",VLOOKUP(C166,[25]SINAPI!$G:$K,3,0),IF(B166="CDHU",VLOOKUP(C166,[25]CDHU!$A:$F,3,0),IF(B166="EQUIP_SIURB","H","")))))</f>
        <v>M</v>
      </c>
      <c r="F166" s="27">
        <f>VLOOKUP(A166,[25]MEMÓRIA!$B$9:$V$1635,17,FALSE)</f>
        <v>30</v>
      </c>
      <c r="G166" s="27"/>
      <c r="H166" s="28">
        <f t="shared" si="18"/>
        <v>0</v>
      </c>
      <c r="I166" s="28">
        <f t="shared" si="19"/>
        <v>0</v>
      </c>
      <c r="J166" s="28">
        <f t="shared" si="20"/>
        <v>0</v>
      </c>
    </row>
    <row r="167" spans="1:10" ht="28.5" x14ac:dyDescent="0.25">
      <c r="A167" s="24" t="s">
        <v>212</v>
      </c>
      <c r="B167" s="25" t="s">
        <v>27</v>
      </c>
      <c r="C167" s="26">
        <v>17001072</v>
      </c>
      <c r="D167" s="24" t="str">
        <f>IF(B167="SIURB_INFRA",VLOOKUP(C167,'[25]Custos Unit INFRA ComDes Jan25'!$A:$D,2,0),IF(B167="SIURB_EDIF",VLOOKUP(C167,'[25]Custos Unit EDIF ComDes Jan25'!$A:$D,2,0),IF(B167="SINAPI",VLOOKUP(C167,[25]SINAPI!$G:$K,2,0),IF(B167="CDHU",VLOOKUP(C167,[25]CDHU!$A:$F,2,0),IF(B167="EQUIP_SIURB",VLOOKUP(C167,'[25]Equip Com Des Jan25'!$A:$D,2,0),"")))))</f>
        <v>MURO DE ARRIMO H=3,50M, COM DRENAGEM</v>
      </c>
      <c r="E167" s="25" t="str">
        <f>IF(B167="SIURB_INFRA",VLOOKUP(C167,'[25]Custos Unit INFRA ComDes Jan25'!$A:$D,3,0),IF(B167="SIURB_EDIF",VLOOKUP(C167,'[25]Custos Unit EDIF ComDes Jan25'!$A:$D,3,0),IF(B167="SINAPI",VLOOKUP(C167,[25]SINAPI!$G:$K,3,0),IF(B167="CDHU",VLOOKUP(C167,[25]CDHU!$A:$F,3,0),IF(B167="EQUIP_SIURB","H","")))))</f>
        <v>M</v>
      </c>
      <c r="F167" s="27">
        <f>VLOOKUP(A167,[25]MEMÓRIA!$B$9:$V$1635,17,FALSE)</f>
        <v>40</v>
      </c>
      <c r="G167" s="27"/>
      <c r="H167" s="28">
        <f t="shared" si="18"/>
        <v>0</v>
      </c>
      <c r="I167" s="28">
        <f t="shared" si="19"/>
        <v>0</v>
      </c>
      <c r="J167" s="28">
        <f t="shared" si="20"/>
        <v>0</v>
      </c>
    </row>
    <row r="168" spans="1:10" ht="28.5" x14ac:dyDescent="0.25">
      <c r="A168" s="24" t="s">
        <v>213</v>
      </c>
      <c r="B168" s="25" t="s">
        <v>27</v>
      </c>
      <c r="C168" s="26">
        <v>3001001</v>
      </c>
      <c r="D168" s="24" t="str">
        <f>IF(B168="SIURB_INFRA",VLOOKUP(C168,'[25]Custos Unit INFRA ComDes Jan25'!$A:$D,2,0),IF(B168="SIURB_EDIF",VLOOKUP(C168,'[25]Custos Unit EDIF ComDes Jan25'!$A:$D,2,0),IF(B168="SINAPI",VLOOKUP(C168,[25]SINAPI!$G:$K,2,0),IF(B168="CDHU",VLOOKUP(C168,[25]CDHU!$A:$F,2,0),IF(B168="EQUIP_SIURB",VLOOKUP(C168,'[25]Equip Com Des Jan25'!$A:$D,2,0),"")))))</f>
        <v>FORMA COMUM DE TÁBUAS DE PINUS - PLANA</v>
      </c>
      <c r="E168" s="25" t="str">
        <f>IF(B168="SIURB_INFRA",VLOOKUP(C168,'[25]Custos Unit INFRA ComDes Jan25'!$A:$D,3,0),IF(B168="SIURB_EDIF",VLOOKUP(C168,'[25]Custos Unit EDIF ComDes Jan25'!$A:$D,3,0),IF(B168="SINAPI",VLOOKUP(C168,[25]SINAPI!$G:$K,3,0),IF(B168="CDHU",VLOOKUP(C168,[25]CDHU!$A:$F,3,0),IF(B168="EQUIP_SIURB","H","")))))</f>
        <v>M2</v>
      </c>
      <c r="F168" s="27">
        <f>VLOOKUP(A168,[25]MEMÓRIA!$B$9:$V$1635,17,FALSE)</f>
        <v>150</v>
      </c>
      <c r="G168" s="27"/>
      <c r="H168" s="28">
        <f t="shared" si="18"/>
        <v>0</v>
      </c>
      <c r="I168" s="28">
        <f t="shared" si="19"/>
        <v>0</v>
      </c>
      <c r="J168" s="28">
        <f t="shared" si="20"/>
        <v>0</v>
      </c>
    </row>
    <row r="169" spans="1:10" ht="28.5" x14ac:dyDescent="0.25">
      <c r="A169" s="24" t="s">
        <v>214</v>
      </c>
      <c r="B169" s="25" t="s">
        <v>27</v>
      </c>
      <c r="C169" s="26">
        <v>3001014</v>
      </c>
      <c r="D169" s="24" t="str">
        <f>IF(B169="SIURB_INFRA",VLOOKUP(C169,'[25]Custos Unit INFRA ComDes Jan25'!$A:$D,2,0),IF(B169="SIURB_EDIF",VLOOKUP(C169,'[25]Custos Unit EDIF ComDes Jan25'!$A:$D,2,0),IF(B169="SINAPI",VLOOKUP(C169,[25]SINAPI!$G:$K,2,0),IF(B169="CDHU",VLOOKUP(C169,[25]CDHU!$A:$F,2,0),IF(B169="EQUIP_SIURB",VLOOKUP(C169,'[25]Equip Com Des Jan25'!$A:$D,2,0),"")))))</f>
        <v>FORMA ESPECIAL DE CHAPAS RESINADAS (10MM) - PLANA</v>
      </c>
      <c r="E169" s="25" t="str">
        <f>IF(B169="SIURB_INFRA",VLOOKUP(C169,'[25]Custos Unit INFRA ComDes Jan25'!$A:$D,3,0),IF(B169="SIURB_EDIF",VLOOKUP(C169,'[25]Custos Unit EDIF ComDes Jan25'!$A:$D,3,0),IF(B169="SINAPI",VLOOKUP(C169,[25]SINAPI!$G:$K,3,0),IF(B169="CDHU",VLOOKUP(C169,[25]CDHU!$A:$F,3,0),IF(B169="EQUIP_SIURB","H","")))))</f>
        <v>M2</v>
      </c>
      <c r="F169" s="27">
        <f>VLOOKUP(A169,[25]MEMÓRIA!$B$9:$V$1635,17,FALSE)</f>
        <v>30</v>
      </c>
      <c r="G169" s="27"/>
      <c r="H169" s="28">
        <f t="shared" si="18"/>
        <v>0</v>
      </c>
      <c r="I169" s="28">
        <f t="shared" si="19"/>
        <v>0</v>
      </c>
      <c r="J169" s="28">
        <f t="shared" si="20"/>
        <v>0</v>
      </c>
    </row>
    <row r="170" spans="1:10" ht="28.5" x14ac:dyDescent="0.25">
      <c r="A170" s="24" t="s">
        <v>215</v>
      </c>
      <c r="B170" s="25" t="s">
        <v>27</v>
      </c>
      <c r="C170" s="26">
        <v>3001017</v>
      </c>
      <c r="D170" s="24" t="str">
        <f>IF(B170="SIURB_INFRA",VLOOKUP(C170,'[25]Custos Unit INFRA ComDes Jan25'!$A:$D,2,0),IF(B170="SIURB_EDIF",VLOOKUP(C170,'[25]Custos Unit EDIF ComDes Jan25'!$A:$D,2,0),IF(B170="SINAPI",VLOOKUP(C170,[25]SINAPI!$G:$K,2,0),IF(B170="CDHU",VLOOKUP(C170,[25]CDHU!$A:$F,2,0),IF(B170="EQUIP_SIURB",VLOOKUP(C170,'[25]Equip Com Des Jan25'!$A:$D,2,0),"")))))</f>
        <v>FORMA ESPECIAL DE CHAPAS PLASTIFICADAS (12MM) - PLANA</v>
      </c>
      <c r="E170" s="25" t="str">
        <f>IF(B170="SIURB_INFRA",VLOOKUP(C170,'[25]Custos Unit INFRA ComDes Jan25'!$A:$D,3,0),IF(B170="SIURB_EDIF",VLOOKUP(C170,'[25]Custos Unit EDIF ComDes Jan25'!$A:$D,3,0),IF(B170="SINAPI",VLOOKUP(C170,[25]SINAPI!$G:$K,3,0),IF(B170="CDHU",VLOOKUP(C170,[25]CDHU!$A:$F,3,0),IF(B170="EQUIP_SIURB","H","")))))</f>
        <v>M2</v>
      </c>
      <c r="F170" s="27">
        <f>VLOOKUP(A170,[25]MEMÓRIA!$B$9:$V$1635,17,FALSE)</f>
        <v>280</v>
      </c>
      <c r="G170" s="27"/>
      <c r="H170" s="28">
        <f t="shared" si="18"/>
        <v>0</v>
      </c>
      <c r="I170" s="28">
        <f t="shared" si="19"/>
        <v>0</v>
      </c>
      <c r="J170" s="28">
        <f t="shared" si="20"/>
        <v>0</v>
      </c>
    </row>
    <row r="171" spans="1:10" ht="28.5" x14ac:dyDescent="0.25">
      <c r="A171" s="24" t="s">
        <v>216</v>
      </c>
      <c r="B171" s="25" t="s">
        <v>27</v>
      </c>
      <c r="C171" s="26">
        <v>3002004</v>
      </c>
      <c r="D171" s="24" t="str">
        <f>IF(B171="SIURB_INFRA",VLOOKUP(C171,'[25]Custos Unit INFRA ComDes Jan25'!$A:$D,2,0),IF(B171="SIURB_EDIF",VLOOKUP(C171,'[25]Custos Unit EDIF ComDes Jan25'!$A:$D,2,0),IF(B171="SINAPI",VLOOKUP(C171,[25]SINAPI!$G:$K,2,0),IF(B171="CDHU",VLOOKUP(C171,[25]CDHU!$A:$F,2,0),IF(B171="EQUIP_SIURB",VLOOKUP(C171,'[25]Equip Com Des Jan25'!$A:$D,2,0),"")))))</f>
        <v>ARMADURA EM AÇO CA-50</v>
      </c>
      <c r="E171" s="25" t="str">
        <f>IF(B171="SIURB_INFRA",VLOOKUP(C171,'[25]Custos Unit INFRA ComDes Jan25'!$A:$D,3,0),IF(B171="SIURB_EDIF",VLOOKUP(C171,'[25]Custos Unit EDIF ComDes Jan25'!$A:$D,3,0),IF(B171="SINAPI",VLOOKUP(C171,[25]SINAPI!$G:$K,3,0),IF(B171="CDHU",VLOOKUP(C171,[25]CDHU!$A:$F,3,0),IF(B171="EQUIP_SIURB","H","")))))</f>
        <v>KG</v>
      </c>
      <c r="F171" s="27">
        <f>VLOOKUP(A171,[25]MEMÓRIA!$B$9:$V$1635,17,FALSE)</f>
        <v>1500</v>
      </c>
      <c r="G171" s="27"/>
      <c r="H171" s="28">
        <f t="shared" si="18"/>
        <v>0</v>
      </c>
      <c r="I171" s="28">
        <f t="shared" si="19"/>
        <v>0</v>
      </c>
      <c r="J171" s="28">
        <f t="shared" si="20"/>
        <v>0</v>
      </c>
    </row>
    <row r="172" spans="1:10" ht="28.5" x14ac:dyDescent="0.25">
      <c r="A172" s="24" t="s">
        <v>217</v>
      </c>
      <c r="B172" s="25" t="s">
        <v>27</v>
      </c>
      <c r="C172" s="26">
        <v>3002007</v>
      </c>
      <c r="D172" s="24" t="str">
        <f>IF(B172="SIURB_INFRA",VLOOKUP(C172,'[25]Custos Unit INFRA ComDes Jan25'!$A:$D,2,0),IF(B172="SIURB_EDIF",VLOOKUP(C172,'[25]Custos Unit EDIF ComDes Jan25'!$A:$D,2,0),IF(B172="SINAPI",VLOOKUP(C172,[25]SINAPI!$G:$K,2,0),IF(B172="CDHU",VLOOKUP(C172,[25]CDHU!$A:$F,2,0),IF(B172="EQUIP_SIURB",VLOOKUP(C172,'[25]Equip Com Des Jan25'!$A:$D,2,0),"")))))</f>
        <v>ARMADURA EM AÇO CA-60</v>
      </c>
      <c r="E172" s="25" t="str">
        <f>IF(B172="SIURB_INFRA",VLOOKUP(C172,'[25]Custos Unit INFRA ComDes Jan25'!$A:$D,3,0),IF(B172="SIURB_EDIF",VLOOKUP(C172,'[25]Custos Unit EDIF ComDes Jan25'!$A:$D,3,0),IF(B172="SINAPI",VLOOKUP(C172,[25]SINAPI!$G:$K,3,0),IF(B172="CDHU",VLOOKUP(C172,[25]CDHU!$A:$F,3,0),IF(B172="EQUIP_SIURB","H","")))))</f>
        <v>KG</v>
      </c>
      <c r="F172" s="27">
        <f>VLOOKUP(A172,[25]MEMÓRIA!$B$9:$V$1635,17,FALSE)</f>
        <v>75</v>
      </c>
      <c r="G172" s="27"/>
      <c r="H172" s="28">
        <f t="shared" si="18"/>
        <v>0</v>
      </c>
      <c r="I172" s="28">
        <f t="shared" si="19"/>
        <v>0</v>
      </c>
      <c r="J172" s="28">
        <f t="shared" si="20"/>
        <v>0</v>
      </c>
    </row>
    <row r="173" spans="1:10" ht="28.5" x14ac:dyDescent="0.25">
      <c r="A173" s="24" t="s">
        <v>218</v>
      </c>
      <c r="B173" s="25" t="s">
        <v>27</v>
      </c>
      <c r="C173" s="26">
        <v>3003015</v>
      </c>
      <c r="D173" s="24" t="str">
        <f>IF(B173="SIURB_INFRA",VLOOKUP(C173,'[25]Custos Unit INFRA ComDes Jan25'!$A:$D,2,0),IF(B173="SIURB_EDIF",VLOOKUP(C173,'[25]Custos Unit EDIF ComDes Jan25'!$A:$D,2,0),IF(B173="SINAPI",VLOOKUP(C173,[25]SINAPI!$G:$K,2,0),IF(B173="CDHU",VLOOKUP(C173,[25]CDHU!$A:$F,2,0),IF(B173="EQUIP_SIURB",VLOOKUP(C173,'[25]Equip Com Des Jan25'!$A:$D,2,0),"")))))</f>
        <v>CONCRETO FCK = 20,0MPA - USINADO</v>
      </c>
      <c r="E173" s="25" t="str">
        <f>IF(B173="SIURB_INFRA",VLOOKUP(C173,'[25]Custos Unit INFRA ComDes Jan25'!$A:$D,3,0),IF(B173="SIURB_EDIF",VLOOKUP(C173,'[25]Custos Unit EDIF ComDes Jan25'!$A:$D,3,0),IF(B173="SINAPI",VLOOKUP(C173,[25]SINAPI!$G:$K,3,0),IF(B173="CDHU",VLOOKUP(C173,[25]CDHU!$A:$F,3,0),IF(B173="EQUIP_SIURB","H","")))))</f>
        <v>M3</v>
      </c>
      <c r="F173" s="27">
        <f>VLOOKUP(A173,[25]MEMÓRIA!$B$9:$V$1635,17,FALSE)</f>
        <v>28</v>
      </c>
      <c r="G173" s="27"/>
      <c r="H173" s="28">
        <f t="shared" si="18"/>
        <v>0</v>
      </c>
      <c r="I173" s="28">
        <f t="shared" si="19"/>
        <v>0</v>
      </c>
      <c r="J173" s="28">
        <f t="shared" si="20"/>
        <v>0</v>
      </c>
    </row>
    <row r="174" spans="1:10" ht="28.5" x14ac:dyDescent="0.25">
      <c r="A174" s="24" t="s">
        <v>219</v>
      </c>
      <c r="B174" s="25" t="s">
        <v>27</v>
      </c>
      <c r="C174" s="26">
        <v>3003016</v>
      </c>
      <c r="D174" s="24" t="str">
        <f>IF(B174="SIURB_INFRA",VLOOKUP(C174,'[25]Custos Unit INFRA ComDes Jan25'!$A:$D,2,0),IF(B174="SIURB_EDIF",VLOOKUP(C174,'[25]Custos Unit EDIF ComDes Jan25'!$A:$D,2,0),IF(B174="SINAPI",VLOOKUP(C174,[25]SINAPI!$G:$K,2,0),IF(B174="CDHU",VLOOKUP(C174,[25]CDHU!$A:$F,2,0),IF(B174="EQUIP_SIURB",VLOOKUP(C174,'[25]Equip Com Des Jan25'!$A:$D,2,0),"")))))</f>
        <v>CONCRETO FCK = 20,0MPA - USINADO E BOMBEÁVEL</v>
      </c>
      <c r="E174" s="25" t="str">
        <f>IF(B174="SIURB_INFRA",VLOOKUP(C174,'[25]Custos Unit INFRA ComDes Jan25'!$A:$D,3,0),IF(B174="SIURB_EDIF",VLOOKUP(C174,'[25]Custos Unit EDIF ComDes Jan25'!$A:$D,3,0),IF(B174="SINAPI",VLOOKUP(C174,[25]SINAPI!$G:$K,3,0),IF(B174="CDHU",VLOOKUP(C174,[25]CDHU!$A:$F,3,0),IF(B174="EQUIP_SIURB","H","")))))</f>
        <v>M3</v>
      </c>
      <c r="F174" s="27">
        <f>VLOOKUP(A174,[25]MEMÓRIA!$B$9:$V$1635,17,FALSE)</f>
        <v>30</v>
      </c>
      <c r="G174" s="27"/>
      <c r="H174" s="28">
        <f t="shared" si="18"/>
        <v>0</v>
      </c>
      <c r="I174" s="28">
        <f t="shared" si="19"/>
        <v>0</v>
      </c>
      <c r="J174" s="28">
        <f t="shared" si="20"/>
        <v>0</v>
      </c>
    </row>
    <row r="175" spans="1:10" ht="28.5" x14ac:dyDescent="0.25">
      <c r="A175" s="24" t="s">
        <v>220</v>
      </c>
      <c r="B175" s="25" t="s">
        <v>27</v>
      </c>
      <c r="C175" s="26">
        <v>3003017</v>
      </c>
      <c r="D175" s="24" t="str">
        <f>IF(B175="SIURB_INFRA",VLOOKUP(C175,'[25]Custos Unit INFRA ComDes Jan25'!$A:$D,2,0),IF(B175="SIURB_EDIF",VLOOKUP(C175,'[25]Custos Unit EDIF ComDes Jan25'!$A:$D,2,0),IF(B175="SINAPI",VLOOKUP(C175,[25]SINAPI!$G:$K,2,0),IF(B175="CDHU",VLOOKUP(C175,[25]CDHU!$A:$F,2,0),IF(B175="EQUIP_SIURB",VLOOKUP(C175,'[25]Equip Com Des Jan25'!$A:$D,2,0),"")))))</f>
        <v>CONCRETO FCK = 25,0MPA - USINADO</v>
      </c>
      <c r="E175" s="25" t="str">
        <f>IF(B175="SIURB_INFRA",VLOOKUP(C175,'[25]Custos Unit INFRA ComDes Jan25'!$A:$D,3,0),IF(B175="SIURB_EDIF",VLOOKUP(C175,'[25]Custos Unit EDIF ComDes Jan25'!$A:$D,3,0),IF(B175="SINAPI",VLOOKUP(C175,[25]SINAPI!$G:$K,3,0),IF(B175="CDHU",VLOOKUP(C175,[25]CDHU!$A:$F,3,0),IF(B175="EQUIP_SIURB","H","")))))</f>
        <v>M3</v>
      </c>
      <c r="F175" s="27">
        <f>VLOOKUP(A175,[25]MEMÓRIA!$B$9:$V$1635,17,FALSE)</f>
        <v>50</v>
      </c>
      <c r="G175" s="27"/>
      <c r="H175" s="28">
        <f t="shared" si="18"/>
        <v>0</v>
      </c>
      <c r="I175" s="28">
        <f t="shared" si="19"/>
        <v>0</v>
      </c>
      <c r="J175" s="28">
        <f t="shared" si="20"/>
        <v>0</v>
      </c>
    </row>
    <row r="176" spans="1:10" ht="28.5" x14ac:dyDescent="0.25">
      <c r="A176" s="24" t="s">
        <v>221</v>
      </c>
      <c r="B176" s="25" t="s">
        <v>27</v>
      </c>
      <c r="C176" s="26">
        <v>3003018</v>
      </c>
      <c r="D176" s="24" t="str">
        <f>IF(B176="SIURB_INFRA",VLOOKUP(C176,'[25]Custos Unit INFRA ComDes Jan25'!$A:$D,2,0),IF(B176="SIURB_EDIF",VLOOKUP(C176,'[25]Custos Unit EDIF ComDes Jan25'!$A:$D,2,0),IF(B176="SINAPI",VLOOKUP(C176,[25]SINAPI!$G:$K,2,0),IF(B176="CDHU",VLOOKUP(C176,[25]CDHU!$A:$F,2,0),IF(B176="EQUIP_SIURB",VLOOKUP(C176,'[25]Equip Com Des Jan25'!$A:$D,2,0),"")))))</f>
        <v>CONCRETO FCK = 25,0MPA - USINADO E BOMBEÁVEL</v>
      </c>
      <c r="E176" s="25" t="str">
        <f>IF(B176="SIURB_INFRA",VLOOKUP(C176,'[25]Custos Unit INFRA ComDes Jan25'!$A:$D,3,0),IF(B176="SIURB_EDIF",VLOOKUP(C176,'[25]Custos Unit EDIF ComDes Jan25'!$A:$D,3,0),IF(B176="SINAPI",VLOOKUP(C176,[25]SINAPI!$G:$K,3,0),IF(B176="CDHU",VLOOKUP(C176,[25]CDHU!$A:$F,3,0),IF(B176="EQUIP_SIURB","H","")))))</f>
        <v>M3</v>
      </c>
      <c r="F176" s="27">
        <f>VLOOKUP(A176,[25]MEMÓRIA!$B$9:$V$1635,17,FALSE)</f>
        <v>100</v>
      </c>
      <c r="G176" s="27"/>
      <c r="H176" s="28">
        <f t="shared" si="18"/>
        <v>0</v>
      </c>
      <c r="I176" s="28">
        <f t="shared" si="19"/>
        <v>0</v>
      </c>
      <c r="J176" s="28">
        <f t="shared" si="20"/>
        <v>0</v>
      </c>
    </row>
    <row r="177" spans="1:10" ht="28.5" x14ac:dyDescent="0.25">
      <c r="A177" s="24" t="s">
        <v>222</v>
      </c>
      <c r="B177" s="25" t="s">
        <v>27</v>
      </c>
      <c r="C177" s="26">
        <v>3003020</v>
      </c>
      <c r="D177" s="24" t="str">
        <f>IF(B177="SIURB_INFRA",VLOOKUP(C177,'[25]Custos Unit INFRA ComDes Jan25'!$A:$D,2,0),IF(B177="SIURB_EDIF",VLOOKUP(C177,'[25]Custos Unit EDIF ComDes Jan25'!$A:$D,2,0),IF(B177="SINAPI",VLOOKUP(C177,[25]SINAPI!$G:$K,2,0),IF(B177="CDHU",VLOOKUP(C177,[25]CDHU!$A:$F,2,0),IF(B177="EQUIP_SIURB",VLOOKUP(C177,'[25]Equip Com Des Jan25'!$A:$D,2,0),"")))))</f>
        <v>CONCRETO FCK = 30,0MPA - USINADO</v>
      </c>
      <c r="E177" s="25" t="str">
        <f>IF(B177="SIURB_INFRA",VLOOKUP(C177,'[25]Custos Unit INFRA ComDes Jan25'!$A:$D,3,0),IF(B177="SIURB_EDIF",VLOOKUP(C177,'[25]Custos Unit EDIF ComDes Jan25'!$A:$D,3,0),IF(B177="SINAPI",VLOOKUP(C177,[25]SINAPI!$G:$K,3,0),IF(B177="CDHU",VLOOKUP(C177,[25]CDHU!$A:$F,3,0),IF(B177="EQUIP_SIURB","H","")))))</f>
        <v>M3</v>
      </c>
      <c r="F177" s="27">
        <f>VLOOKUP(A177,[25]MEMÓRIA!$B$9:$V$1635,17,FALSE)</f>
        <v>40</v>
      </c>
      <c r="G177" s="27"/>
      <c r="H177" s="28">
        <f t="shared" si="18"/>
        <v>0</v>
      </c>
      <c r="I177" s="28">
        <f t="shared" si="19"/>
        <v>0</v>
      </c>
      <c r="J177" s="28">
        <f t="shared" si="20"/>
        <v>0</v>
      </c>
    </row>
    <row r="178" spans="1:10" ht="28.5" x14ac:dyDescent="0.25">
      <c r="A178" s="24" t="s">
        <v>223</v>
      </c>
      <c r="B178" s="25" t="s">
        <v>27</v>
      </c>
      <c r="C178" s="26">
        <v>3003021</v>
      </c>
      <c r="D178" s="24" t="str">
        <f>IF(B178="SIURB_INFRA",VLOOKUP(C178,'[25]Custos Unit INFRA ComDes Jan25'!$A:$D,2,0),IF(B178="SIURB_EDIF",VLOOKUP(C178,'[25]Custos Unit EDIF ComDes Jan25'!$A:$D,2,0),IF(B178="SINAPI",VLOOKUP(C178,[25]SINAPI!$G:$K,2,0),IF(B178="CDHU",VLOOKUP(C178,[25]CDHU!$A:$F,2,0),IF(B178="EQUIP_SIURB",VLOOKUP(C178,'[25]Equip Com Des Jan25'!$A:$D,2,0),"")))))</f>
        <v>CONCRETO FCK = 30,0MPA - USINADO E BOMBEÁVEL</v>
      </c>
      <c r="E178" s="25" t="str">
        <f>IF(B178="SIURB_INFRA",VLOOKUP(C178,'[25]Custos Unit INFRA ComDes Jan25'!$A:$D,3,0),IF(B178="SIURB_EDIF",VLOOKUP(C178,'[25]Custos Unit EDIF ComDes Jan25'!$A:$D,3,0),IF(B178="SINAPI",VLOOKUP(C178,[25]SINAPI!$G:$K,3,0),IF(B178="CDHU",VLOOKUP(C178,[25]CDHU!$A:$F,3,0),IF(B178="EQUIP_SIURB","H","")))))</f>
        <v>M3</v>
      </c>
      <c r="F178" s="27">
        <f>VLOOKUP(A178,[25]MEMÓRIA!$B$9:$V$1635,17,FALSE)</f>
        <v>120</v>
      </c>
      <c r="G178" s="27"/>
      <c r="H178" s="28">
        <f t="shared" si="18"/>
        <v>0</v>
      </c>
      <c r="I178" s="28">
        <f t="shared" si="19"/>
        <v>0</v>
      </c>
      <c r="J178" s="28">
        <f t="shared" si="20"/>
        <v>0</v>
      </c>
    </row>
    <row r="179" spans="1:10" ht="28.5" x14ac:dyDescent="0.25">
      <c r="A179" s="24" t="s">
        <v>224</v>
      </c>
      <c r="B179" s="25" t="s">
        <v>27</v>
      </c>
      <c r="C179" s="26">
        <v>3003030</v>
      </c>
      <c r="D179" s="24" t="str">
        <f>IF(B179="SIURB_INFRA",VLOOKUP(C179,'[25]Custos Unit INFRA ComDes Jan25'!$A:$D,2,0),IF(B179="SIURB_EDIF",VLOOKUP(C179,'[25]Custos Unit EDIF ComDes Jan25'!$A:$D,2,0),IF(B179="SINAPI",VLOOKUP(C179,[25]SINAPI!$G:$K,2,0),IF(B179="CDHU",VLOOKUP(C179,[25]CDHU!$A:$F,2,0),IF(B179="EQUIP_SIURB",VLOOKUP(C179,'[25]Equip Com Des Jan25'!$A:$D,2,0),"")))))</f>
        <v>BOMBEAMENTO DE CONCRETO</v>
      </c>
      <c r="E179" s="25" t="str">
        <f>IF(B179="SIURB_INFRA",VLOOKUP(C179,'[25]Custos Unit INFRA ComDes Jan25'!$A:$D,3,0),IF(B179="SIURB_EDIF",VLOOKUP(C179,'[25]Custos Unit EDIF ComDes Jan25'!$A:$D,3,0),IF(B179="SINAPI",VLOOKUP(C179,[25]SINAPI!$G:$K,3,0),IF(B179="CDHU",VLOOKUP(C179,[25]CDHU!$A:$F,3,0),IF(B179="EQUIP_SIURB","H","")))))</f>
        <v>M3</v>
      </c>
      <c r="F179" s="27">
        <f>VLOOKUP(A179,[25]MEMÓRIA!$B$9:$V$1635,17,FALSE)</f>
        <v>150</v>
      </c>
      <c r="G179" s="27"/>
      <c r="H179" s="28">
        <f t="shared" si="18"/>
        <v>0</v>
      </c>
      <c r="I179" s="28">
        <f t="shared" si="19"/>
        <v>0</v>
      </c>
      <c r="J179" s="28">
        <f t="shared" si="20"/>
        <v>0</v>
      </c>
    </row>
    <row r="180" spans="1:10" ht="42.75" x14ac:dyDescent="0.25">
      <c r="A180" s="24" t="s">
        <v>225</v>
      </c>
      <c r="B180" s="25" t="s">
        <v>16</v>
      </c>
      <c r="C180" s="26">
        <v>7030000</v>
      </c>
      <c r="D180" s="24" t="str">
        <f>IF(B180="SIURB_INFRA",VLOOKUP(C180,'[25]Custos Unit INFRA ComDes Jan25'!$A:$D,2,0),IF(B180="SIURB_EDIF",VLOOKUP(C180,'[25]Custos Unit EDIF ComDes Jan25'!$A:$D,2,0),IF(B180="SINAPI",VLOOKUP(C180,[25]SINAPI!$G:$K,2,0),IF(B180="CDHU",VLOOKUP(C180,[25]CDHU!$A:$F,2,0),IF(B180="EQUIP_SIURB",VLOOKUP(C180,'[25]Equip Com Des Jan25'!$A:$D,2,0),"")))))</f>
        <v>IN.14 - FORNECIMENTO  E COLOCAÇÃO DE GABIÃO TIPO COLCHÃO RENO, H = 0,17M, DE MALHA 6 X 8CM, GALVANIZADO, REVESTIDO EM PVC, DE FIO Ø = 2,0MM</v>
      </c>
      <c r="E180" s="25" t="str">
        <f>IF(B180="SIURB_INFRA",VLOOKUP(C180,'[25]Custos Unit INFRA ComDes Jan25'!$A:$D,3,0),IF(B180="SIURB_EDIF",VLOOKUP(C180,'[25]Custos Unit EDIF ComDes Jan25'!$A:$D,3,0),IF(B180="SINAPI",VLOOKUP(C180,[25]SINAPI!$G:$K,3,0),IF(B180="CDHU",VLOOKUP(C180,[25]CDHU!$A:$F,3,0),IF(B180="EQUIP_SIURB","H","")))))</f>
        <v>M2</v>
      </c>
      <c r="F180" s="27">
        <f>VLOOKUP(A180,[25]MEMÓRIA!$B$9:$V$1635,17,FALSE)</f>
        <v>50</v>
      </c>
      <c r="G180" s="27"/>
      <c r="H180" s="28">
        <f t="shared" si="18"/>
        <v>0</v>
      </c>
      <c r="I180" s="28">
        <f t="shared" si="19"/>
        <v>0</v>
      </c>
      <c r="J180" s="28">
        <f t="shared" si="20"/>
        <v>0</v>
      </c>
    </row>
    <row r="181" spans="1:10" ht="42.75" x14ac:dyDescent="0.25">
      <c r="A181" s="24" t="s">
        <v>226</v>
      </c>
      <c r="B181" s="25" t="s">
        <v>16</v>
      </c>
      <c r="C181" s="26">
        <v>7031000</v>
      </c>
      <c r="D181" s="24" t="str">
        <f>IF(B181="SIURB_INFRA",VLOOKUP(C181,'[25]Custos Unit INFRA ComDes Jan25'!$A:$D,2,0),IF(B181="SIURB_EDIF",VLOOKUP(C181,'[25]Custos Unit EDIF ComDes Jan25'!$A:$D,2,0),IF(B181="SINAPI",VLOOKUP(C181,[25]SINAPI!$G:$K,2,0),IF(B181="CDHU",VLOOKUP(C181,[25]CDHU!$A:$F,2,0),IF(B181="EQUIP_SIURB",VLOOKUP(C181,'[25]Equip Com Des Jan25'!$A:$D,2,0),"")))))</f>
        <v>IN.14 - FORNECIMENTO  E COLOCAÇÃO DE GABIÃO TIPO COLCHÃO RENO, H = 0,23M, DE MALHA 6 X 8CM, GALVANIZADO, REVESTIDO EM PVC, DE FIO Ø = 2,0MM</v>
      </c>
      <c r="E181" s="25" t="str">
        <f>IF(B181="SIURB_INFRA",VLOOKUP(C181,'[25]Custos Unit INFRA ComDes Jan25'!$A:$D,3,0),IF(B181="SIURB_EDIF",VLOOKUP(C181,'[25]Custos Unit EDIF ComDes Jan25'!$A:$D,3,0),IF(B181="SINAPI",VLOOKUP(C181,[25]SINAPI!$G:$K,3,0),IF(B181="CDHU",VLOOKUP(C181,[25]CDHU!$A:$F,3,0),IF(B181="EQUIP_SIURB","H","")))))</f>
        <v>M2</v>
      </c>
      <c r="F181" s="27">
        <f>VLOOKUP(A181,[25]MEMÓRIA!$B$9:$V$1635,17,FALSE)</f>
        <v>50</v>
      </c>
      <c r="G181" s="27"/>
      <c r="H181" s="28">
        <f t="shared" si="18"/>
        <v>0</v>
      </c>
      <c r="I181" s="28">
        <f t="shared" si="19"/>
        <v>0</v>
      </c>
      <c r="J181" s="28">
        <f t="shared" si="20"/>
        <v>0</v>
      </c>
    </row>
    <row r="182" spans="1:10" ht="42.75" x14ac:dyDescent="0.25">
      <c r="A182" s="24" t="s">
        <v>227</v>
      </c>
      <c r="B182" s="25" t="s">
        <v>16</v>
      </c>
      <c r="C182" s="26">
        <v>7032000</v>
      </c>
      <c r="D182" s="24" t="str">
        <f>IF(B182="SIURB_INFRA",VLOOKUP(C182,'[25]Custos Unit INFRA ComDes Jan25'!$A:$D,2,0),IF(B182="SIURB_EDIF",VLOOKUP(C182,'[25]Custos Unit EDIF ComDes Jan25'!$A:$D,2,0),IF(B182="SINAPI",VLOOKUP(C182,[25]SINAPI!$G:$K,2,0),IF(B182="CDHU",VLOOKUP(C182,[25]CDHU!$A:$F,2,0),IF(B182="EQUIP_SIURB",VLOOKUP(C182,'[25]Equip Com Des Jan25'!$A:$D,2,0),"")))))</f>
        <v>IN.14 - FORNECIMENTO E COLOCAÇÃO DE GABIÃO TIPO COLCHÃO RENO, H = 0,30M, DE MALHA 6 X 8CM, GALVANIZADO, REVESTIDO EM PVC, DE FIO Ø = 2,0MM</v>
      </c>
      <c r="E182" s="25" t="str">
        <f>IF(B182="SIURB_INFRA",VLOOKUP(C182,'[25]Custos Unit INFRA ComDes Jan25'!$A:$D,3,0),IF(B182="SIURB_EDIF",VLOOKUP(C182,'[25]Custos Unit EDIF ComDes Jan25'!$A:$D,3,0),IF(B182="SINAPI",VLOOKUP(C182,[25]SINAPI!$G:$K,3,0),IF(B182="CDHU",VLOOKUP(C182,[25]CDHU!$A:$F,3,0),IF(B182="EQUIP_SIURB","H","")))))</f>
        <v>M2</v>
      </c>
      <c r="F182" s="27">
        <f>VLOOKUP(A182,[25]MEMÓRIA!$B$9:$V$1635,17,FALSE)</f>
        <v>50</v>
      </c>
      <c r="G182" s="27"/>
      <c r="H182" s="28">
        <f t="shared" si="18"/>
        <v>0</v>
      </c>
      <c r="I182" s="28">
        <f t="shared" si="19"/>
        <v>0</v>
      </c>
      <c r="J182" s="28">
        <f t="shared" si="20"/>
        <v>0</v>
      </c>
    </row>
    <row r="183" spans="1:10" ht="15" customHeight="1" x14ac:dyDescent="0.25">
      <c r="A183" s="19" t="s">
        <v>228</v>
      </c>
      <c r="B183" s="20"/>
      <c r="C183" s="20"/>
      <c r="D183" s="21" t="s">
        <v>229</v>
      </c>
      <c r="E183" s="20"/>
      <c r="F183" s="20"/>
      <c r="G183" s="20"/>
      <c r="H183" s="23"/>
      <c r="I183" s="23">
        <f>SUBTOTAL(9,I184:I202)</f>
        <v>0</v>
      </c>
      <c r="J183" s="23">
        <f>SUBTOTAL(9,J184:J202)</f>
        <v>0</v>
      </c>
    </row>
    <row r="184" spans="1:10" ht="28.5" x14ac:dyDescent="0.25">
      <c r="A184" s="24" t="s">
        <v>230</v>
      </c>
      <c r="B184" s="25" t="s">
        <v>27</v>
      </c>
      <c r="C184" s="26">
        <v>1005040</v>
      </c>
      <c r="D184" s="24" t="str">
        <f>IF(B184="SIURB_INFRA",VLOOKUP(C184,'[25]Custos Unit INFRA ComDes Jan25'!$A:$D,2,0),IF(B184="SIURB_EDIF",VLOOKUP(C184,'[25]Custos Unit EDIF ComDes Jan25'!$A:$D,2,0),IF(B184="SINAPI",VLOOKUP(C184,[25]SINAPI!$G:$K,2,0),IF(B184="CDHU",VLOOKUP(C184,[25]CDHU!$A:$F,2,0),IF(B184="EQUIP_SIURB",VLOOKUP(C184,'[25]Equip Com Des Jan25'!$A:$D,2,0),"")))))</f>
        <v>TELA PARA PROTEÇÃO DE OBRAS, MALHA 2 MM</v>
      </c>
      <c r="E184" s="25" t="str">
        <f>IF(B184="SIURB_INFRA",VLOOKUP(C184,'[25]Custos Unit INFRA ComDes Jan25'!$A:$D,3,0),IF(B184="SIURB_EDIF",VLOOKUP(C184,'[25]Custos Unit EDIF ComDes Jan25'!$A:$D,3,0),IF(B184="SINAPI",VLOOKUP(C184,[25]SINAPI!$G:$K,3,0),IF(B184="CDHU",VLOOKUP(C184,[25]CDHU!$A:$F,3,0),IF(B184="EQUIP_SIURB","H","")))))</f>
        <v>M2</v>
      </c>
      <c r="F184" s="27">
        <f>VLOOKUP(A184,[25]MEMÓRIA!$B$9:$V$1635,17,FALSE)</f>
        <v>3500</v>
      </c>
      <c r="G184" s="27"/>
      <c r="H184" s="28">
        <f t="shared" ref="H184:H202" si="21">ROUND(G184*(1+$I$433),2)</f>
        <v>0</v>
      </c>
      <c r="I184" s="28">
        <f t="shared" ref="I184:I202" si="22">ROUND(G184*F184,2)</f>
        <v>0</v>
      </c>
      <c r="J184" s="28">
        <f t="shared" ref="J184:J202" si="23">ROUND(H184*F184,2)</f>
        <v>0</v>
      </c>
    </row>
    <row r="185" spans="1:10" ht="42.75" x14ac:dyDescent="0.25">
      <c r="A185" s="24" t="s">
        <v>231</v>
      </c>
      <c r="B185" s="25" t="s">
        <v>46</v>
      </c>
      <c r="C185" s="25" t="s">
        <v>232</v>
      </c>
      <c r="D185" s="24" t="s">
        <v>233</v>
      </c>
      <c r="E185" s="25" t="s">
        <v>234</v>
      </c>
      <c r="F185" s="27">
        <f>VLOOKUP(A185,[25]MEMÓRIA!$B$9:$V$1635,17,FALSE)</f>
        <v>100</v>
      </c>
      <c r="G185" s="27"/>
      <c r="H185" s="28">
        <f t="shared" si="21"/>
        <v>0</v>
      </c>
      <c r="I185" s="28">
        <f t="shared" si="22"/>
        <v>0</v>
      </c>
      <c r="J185" s="28">
        <f t="shared" si="23"/>
        <v>0</v>
      </c>
    </row>
    <row r="186" spans="1:10" ht="42.75" x14ac:dyDescent="0.25">
      <c r="A186" s="24" t="s">
        <v>235</v>
      </c>
      <c r="B186" s="25" t="s">
        <v>46</v>
      </c>
      <c r="C186" s="25" t="s">
        <v>236</v>
      </c>
      <c r="D186" s="24" t="s">
        <v>237</v>
      </c>
      <c r="E186" s="25" t="s">
        <v>234</v>
      </c>
      <c r="F186" s="27">
        <f>VLOOKUP(A186,[25]MEMÓRIA!$B$9:$V$1635,17,FALSE)</f>
        <v>65</v>
      </c>
      <c r="G186" s="27"/>
      <c r="H186" s="28">
        <f t="shared" si="21"/>
        <v>0</v>
      </c>
      <c r="I186" s="28">
        <f t="shared" si="22"/>
        <v>0</v>
      </c>
      <c r="J186" s="28">
        <f t="shared" si="23"/>
        <v>0</v>
      </c>
    </row>
    <row r="187" spans="1:10" ht="28.5" x14ac:dyDescent="0.25">
      <c r="A187" s="24" t="s">
        <v>238</v>
      </c>
      <c r="B187" s="25" t="s">
        <v>27</v>
      </c>
      <c r="C187" s="26">
        <v>6080012</v>
      </c>
      <c r="D187" s="24" t="str">
        <f>IF(B187="SIURB_INFRA",VLOOKUP(C187,'[25]Custos Unit INFRA ComDes Jan25'!$A:$D,2,0),IF(B187="SIURB_EDIF",VLOOKUP(C187,'[25]Custos Unit EDIF ComDes Jan25'!$A:$D,2,0),IF(B187="SINAPI",VLOOKUP(C187,[25]SINAPI!$G:$K,2,0),IF(B187="CDHU",VLOOKUP(C187,[25]CDHU!$A:$F,2,0),IF(B187="EQUIP_SIURB",VLOOKUP(C187,'[25]Equip Com Des Jan25'!$A:$D,2,0),"")))))</f>
        <v>MADEIRAMENTO DE TELHADO, PADRÃO PEROBA - CAIBROS 5X6CM</v>
      </c>
      <c r="E187" s="25" t="str">
        <f>IF(B187="SIURB_INFRA",VLOOKUP(C187,'[25]Custos Unit INFRA ComDes Jan25'!$A:$D,3,0),IF(B187="SIURB_EDIF",VLOOKUP(C187,'[25]Custos Unit EDIF ComDes Jan25'!$A:$D,3,0),IF(B187="SINAPI",VLOOKUP(C187,[25]SINAPI!$G:$K,3,0),IF(B187="CDHU",VLOOKUP(C187,[25]CDHU!$A:$F,3,0),IF(B187="EQUIP_SIURB","H","")))))</f>
        <v>M</v>
      </c>
      <c r="F187" s="27">
        <f>VLOOKUP(A187,[25]MEMÓRIA!$B$9:$V$1635,17,FALSE)</f>
        <v>500</v>
      </c>
      <c r="G187" s="27"/>
      <c r="H187" s="28">
        <f t="shared" si="21"/>
        <v>0</v>
      </c>
      <c r="I187" s="28">
        <f t="shared" si="22"/>
        <v>0</v>
      </c>
      <c r="J187" s="28">
        <f t="shared" si="23"/>
        <v>0</v>
      </c>
    </row>
    <row r="188" spans="1:10" ht="28.5" x14ac:dyDescent="0.25">
      <c r="A188" s="24" t="s">
        <v>239</v>
      </c>
      <c r="B188" s="25" t="s">
        <v>27</v>
      </c>
      <c r="C188" s="26">
        <v>6080016</v>
      </c>
      <c r="D188" s="24" t="str">
        <f>IF(B188="SIURB_INFRA",VLOOKUP(C188,'[25]Custos Unit INFRA ComDes Jan25'!$A:$D,2,0),IF(B188="SIURB_EDIF",VLOOKUP(C188,'[25]Custos Unit EDIF ComDes Jan25'!$A:$D,2,0),IF(B188="SINAPI",VLOOKUP(C188,[25]SINAPI!$G:$K,2,0),IF(B188="CDHU",VLOOKUP(C188,[25]CDHU!$A:$F,2,0),IF(B188="EQUIP_SIURB",VLOOKUP(C188,'[25]Equip Com Des Jan25'!$A:$D,2,0),"")))))</f>
        <v>MADEIRAMENTO DE TELHADO, PADRÃO PEROBA - VIGAS 6X12CM</v>
      </c>
      <c r="E188" s="25" t="str">
        <f>IF(B188="SIURB_INFRA",VLOOKUP(C188,'[25]Custos Unit INFRA ComDes Jan25'!$A:$D,3,0),IF(B188="SIURB_EDIF",VLOOKUP(C188,'[25]Custos Unit EDIF ComDes Jan25'!$A:$D,3,0),IF(B188="SINAPI",VLOOKUP(C188,[25]SINAPI!$G:$K,3,0),IF(B188="CDHU",VLOOKUP(C188,[25]CDHU!$A:$F,3,0),IF(B188="EQUIP_SIURB","H","")))))</f>
        <v>M</v>
      </c>
      <c r="F188" s="27">
        <f>VLOOKUP(A188,[25]MEMÓRIA!$B$9:$V$1635,17,FALSE)</f>
        <v>200</v>
      </c>
      <c r="G188" s="27"/>
      <c r="H188" s="28">
        <f t="shared" si="21"/>
        <v>0</v>
      </c>
      <c r="I188" s="28">
        <f t="shared" si="22"/>
        <v>0</v>
      </c>
      <c r="J188" s="28">
        <f t="shared" si="23"/>
        <v>0</v>
      </c>
    </row>
    <row r="189" spans="1:10" ht="28.5" x14ac:dyDescent="0.25">
      <c r="A189" s="24" t="s">
        <v>240</v>
      </c>
      <c r="B189" s="25" t="s">
        <v>16</v>
      </c>
      <c r="C189" s="26">
        <v>8001000</v>
      </c>
      <c r="D189" s="24" t="str">
        <f>IF(B189="SIURB_INFRA",VLOOKUP(C189,'[25]Custos Unit INFRA ComDes Jan25'!$A:$D,2,0),IF(B189="SIURB_EDIF",VLOOKUP(C189,'[25]Custos Unit EDIF ComDes Jan25'!$A:$D,2,0),IF(B189="SINAPI",VLOOKUP(C189,[25]SINAPI!$G:$K,2,0),IF(B189="CDHU",VLOOKUP(C189,[25]CDHU!$A:$F,2,0),IF(B189="EQUIP_SIURB",VLOOKUP(C189,'[25]Equip Com Des Jan25'!$A:$D,2,0),"")))))</f>
        <v>FORNECIMENTO E CRAVAÇÃO DE ESTACAS DE EUCALIPTO - DIÂMETRO 20 À 30CM</v>
      </c>
      <c r="E189" s="25" t="str">
        <f>IF(B189="SIURB_INFRA",VLOOKUP(C189,'[25]Custos Unit INFRA ComDes Jan25'!$A:$D,3,0),IF(B189="SIURB_EDIF",VLOOKUP(C189,'[25]Custos Unit EDIF ComDes Jan25'!$A:$D,3,0),IF(B189="SINAPI",VLOOKUP(C189,[25]SINAPI!$G:$K,3,0),IF(B189="CDHU",VLOOKUP(C189,[25]CDHU!$A:$F,3,0),IF(B189="EQUIP_SIURB","H","")))))</f>
        <v>M</v>
      </c>
      <c r="F189" s="27">
        <f>VLOOKUP(A189,[25]MEMÓRIA!$B$9:$V$1635,17,FALSE)</f>
        <v>50</v>
      </c>
      <c r="G189" s="27"/>
      <c r="H189" s="28">
        <f t="shared" si="21"/>
        <v>0</v>
      </c>
      <c r="I189" s="28">
        <f t="shared" si="22"/>
        <v>0</v>
      </c>
      <c r="J189" s="28">
        <f t="shared" si="23"/>
        <v>0</v>
      </c>
    </row>
    <row r="190" spans="1:10" ht="28.5" x14ac:dyDescent="0.25">
      <c r="A190" s="24" t="s">
        <v>241</v>
      </c>
      <c r="B190" s="25" t="s">
        <v>27</v>
      </c>
      <c r="C190" s="26">
        <v>17060095</v>
      </c>
      <c r="D190" s="24" t="str">
        <f>IF(B190="SIURB_INFRA",VLOOKUP(C190,'[25]Custos Unit INFRA ComDes Jan25'!$A:$D,2,0),IF(B190="SIURB_EDIF",VLOOKUP(C190,'[25]Custos Unit EDIF ComDes Jan25'!$A:$D,2,0),IF(B190="SINAPI",VLOOKUP(C190,[25]SINAPI!$G:$K,2,0),IF(B190="CDHU",VLOOKUP(C190,[25]CDHU!$A:$F,2,0),IF(B190="EQUIP_SIURB",VLOOKUP(C190,'[25]Equip Com Des Jan25'!$A:$D,2,0),"")))))</f>
        <v>RETIRADA DE ALAMBRADO EM TELA INCLUSIVE ESTRUTURA DE SUSTENTAÇÃO (FP.04)</v>
      </c>
      <c r="E190" s="25" t="str">
        <f>IF(B190="SIURB_INFRA",VLOOKUP(C190,'[25]Custos Unit INFRA ComDes Jan25'!$A:$D,3,0),IF(B190="SIURB_EDIF",VLOOKUP(C190,'[25]Custos Unit EDIF ComDes Jan25'!$A:$D,3,0),IF(B190="SINAPI",VLOOKUP(C190,[25]SINAPI!$G:$K,3,0),IF(B190="CDHU",VLOOKUP(C190,[25]CDHU!$A:$F,3,0),IF(B190="EQUIP_SIURB","H","")))))</f>
        <v>M</v>
      </c>
      <c r="F190" s="27">
        <f>VLOOKUP(A190,[25]MEMÓRIA!$B$9:$V$1635,17,FALSE)</f>
        <v>250</v>
      </c>
      <c r="G190" s="27"/>
      <c r="H190" s="28">
        <f t="shared" si="21"/>
        <v>0</v>
      </c>
      <c r="I190" s="28">
        <f t="shared" si="22"/>
        <v>0</v>
      </c>
      <c r="J190" s="28">
        <f t="shared" si="23"/>
        <v>0</v>
      </c>
    </row>
    <row r="191" spans="1:10" ht="28.5" x14ac:dyDescent="0.25">
      <c r="A191" s="24" t="s">
        <v>242</v>
      </c>
      <c r="B191" s="25" t="s">
        <v>27</v>
      </c>
      <c r="C191" s="26">
        <v>17001027</v>
      </c>
      <c r="D191" s="24" t="str">
        <f>IF(B191="SIURB_INFRA",VLOOKUP(C191,'[25]Custos Unit INFRA ComDes Jan25'!$A:$D,2,0),IF(B191="SIURB_EDIF",VLOOKUP(C191,'[25]Custos Unit EDIF ComDes Jan25'!$A:$D,2,0),IF(B191="SINAPI",VLOOKUP(C191,[25]SINAPI!$G:$K,2,0),IF(B191="CDHU",VLOOKUP(C191,[25]CDHU!$A:$F,2,0),IF(B191="EQUIP_SIURB",VLOOKUP(C191,'[25]Equip Com Des Jan25'!$A:$D,2,0),"")))))</f>
        <v>FP.04 - ALAMBRADO EM TUBO GALVANIZADO E TELA GALVANIZADA H=2,00M</v>
      </c>
      <c r="E191" s="25" t="str">
        <f>IF(B191="SIURB_INFRA",VLOOKUP(C191,'[25]Custos Unit INFRA ComDes Jan25'!$A:$D,3,0),IF(B191="SIURB_EDIF",VLOOKUP(C191,'[25]Custos Unit EDIF ComDes Jan25'!$A:$D,3,0),IF(B191="SINAPI",VLOOKUP(C191,[25]SINAPI!$G:$K,3,0),IF(B191="CDHU",VLOOKUP(C191,[25]CDHU!$A:$F,3,0),IF(B191="EQUIP_SIURB","H","")))))</f>
        <v>M</v>
      </c>
      <c r="F191" s="27">
        <f>VLOOKUP(A191,[25]MEMÓRIA!$B$9:$V$1635,17,FALSE)</f>
        <v>650</v>
      </c>
      <c r="G191" s="27"/>
      <c r="H191" s="28">
        <f t="shared" si="21"/>
        <v>0</v>
      </c>
      <c r="I191" s="28">
        <f t="shared" si="22"/>
        <v>0</v>
      </c>
      <c r="J191" s="28">
        <f t="shared" si="23"/>
        <v>0</v>
      </c>
    </row>
    <row r="192" spans="1:10" ht="28.5" x14ac:dyDescent="0.25">
      <c r="A192" s="24" t="s">
        <v>243</v>
      </c>
      <c r="B192" s="25" t="s">
        <v>27</v>
      </c>
      <c r="C192" s="26">
        <v>17001028</v>
      </c>
      <c r="D192" s="24" t="str">
        <f>IF(B192="SIURB_INFRA",VLOOKUP(C192,'[25]Custos Unit INFRA ComDes Jan25'!$A:$D,2,0),IF(B192="SIURB_EDIF",VLOOKUP(C192,'[25]Custos Unit EDIF ComDes Jan25'!$A:$D,2,0),IF(B192="SINAPI",VLOOKUP(C192,[25]SINAPI!$G:$K,2,0),IF(B192="CDHU",VLOOKUP(C192,[25]CDHU!$A:$F,2,0),IF(B192="EQUIP_SIURB",VLOOKUP(C192,'[25]Equip Com Des Jan25'!$A:$D,2,0),"")))))</f>
        <v>FP.05 - ALAMBRADO EM TUBO GALVANIZADO E TELA GALVANIZADA H=1,00M</v>
      </c>
      <c r="E192" s="25" t="str">
        <f>IF(B192="SIURB_INFRA",VLOOKUP(C192,'[25]Custos Unit INFRA ComDes Jan25'!$A:$D,3,0),IF(B192="SIURB_EDIF",VLOOKUP(C192,'[25]Custos Unit EDIF ComDes Jan25'!$A:$D,3,0),IF(B192="SINAPI",VLOOKUP(C192,[25]SINAPI!$G:$K,3,0),IF(B192="CDHU",VLOOKUP(C192,[25]CDHU!$A:$F,3,0),IF(B192="EQUIP_SIURB","H","")))))</f>
        <v>M</v>
      </c>
      <c r="F192" s="27">
        <f>VLOOKUP(A192,[25]MEMÓRIA!$B$9:$V$1635,17,FALSE)</f>
        <v>100</v>
      </c>
      <c r="G192" s="27"/>
      <c r="H192" s="28">
        <f t="shared" si="21"/>
        <v>0</v>
      </c>
      <c r="I192" s="28">
        <f t="shared" si="22"/>
        <v>0</v>
      </c>
      <c r="J192" s="28">
        <f t="shared" si="23"/>
        <v>0</v>
      </c>
    </row>
    <row r="193" spans="1:10" x14ac:dyDescent="0.25">
      <c r="A193" s="24" t="s">
        <v>244</v>
      </c>
      <c r="B193" s="25" t="s">
        <v>170</v>
      </c>
      <c r="C193" s="25" t="s">
        <v>245</v>
      </c>
      <c r="D193" s="24" t="s">
        <v>246</v>
      </c>
      <c r="E193" s="25" t="s">
        <v>234</v>
      </c>
      <c r="F193" s="27">
        <f>VLOOKUP(A193,[25]MEMÓRIA!$B$9:$V$1635,17,FALSE)</f>
        <v>500</v>
      </c>
      <c r="G193" s="27"/>
      <c r="H193" s="28">
        <f t="shared" si="21"/>
        <v>0</v>
      </c>
      <c r="I193" s="28">
        <f t="shared" si="22"/>
        <v>0</v>
      </c>
      <c r="J193" s="28">
        <f t="shared" si="23"/>
        <v>0</v>
      </c>
    </row>
    <row r="194" spans="1:10" ht="42.75" x14ac:dyDescent="0.25">
      <c r="A194" s="24" t="s">
        <v>247</v>
      </c>
      <c r="B194" s="25" t="s">
        <v>27</v>
      </c>
      <c r="C194" s="26">
        <v>17001091</v>
      </c>
      <c r="D194" s="24" t="str">
        <f>IF(B194="SIURB_INFRA",VLOOKUP(C194,'[25]Custos Unit INFRA ComDes Jan25'!$A:$D,2,0),IF(B194="SIURB_EDIF",VLOOKUP(C194,'[25]Custos Unit EDIF ComDes Jan25'!$A:$D,2,0),IF(B194="SINAPI",VLOOKUP(C194,[25]SINAPI!$G:$K,2,0),IF(B194="CDHU",VLOOKUP(C194,[25]CDHU!$A:$F,2,0),IF(B194="EQUIP_SIURB",VLOOKUP(C194,'[25]Equip Com Des Jan25'!$A:$D,2,0),"")))))</f>
        <v>GRADIL DE FERRO GALVANIZADO ELETROFUNDIDO - BARRA 25X2MM - MALHA 65X132MM - MONTANTE COM DISTÂNCIA DE 1650MM - COM PINTURA</v>
      </c>
      <c r="E194" s="25" t="str">
        <f>IF(B194="SIURB_INFRA",VLOOKUP(C194,'[25]Custos Unit INFRA ComDes Jan25'!$A:$D,3,0),IF(B194="SIURB_EDIF",VLOOKUP(C194,'[25]Custos Unit EDIF ComDes Jan25'!$A:$D,3,0),IF(B194="SINAPI",VLOOKUP(C194,[25]SINAPI!$G:$K,3,0),IF(B194="CDHU",VLOOKUP(C194,[25]CDHU!$A:$F,3,0),IF(B194="EQUIP_SIURB","H","")))))</f>
        <v>M2</v>
      </c>
      <c r="F194" s="27">
        <f>VLOOKUP(A194,[25]MEMÓRIA!$B$9:$V$1635,17,FALSE)</f>
        <v>200</v>
      </c>
      <c r="G194" s="27"/>
      <c r="H194" s="28">
        <f t="shared" si="21"/>
        <v>0</v>
      </c>
      <c r="I194" s="28">
        <f t="shared" si="22"/>
        <v>0</v>
      </c>
      <c r="J194" s="28">
        <f t="shared" si="23"/>
        <v>0</v>
      </c>
    </row>
    <row r="195" spans="1:10" ht="28.5" x14ac:dyDescent="0.25">
      <c r="A195" s="24" t="s">
        <v>248</v>
      </c>
      <c r="B195" s="25" t="s">
        <v>27</v>
      </c>
      <c r="C195" s="26">
        <v>17005025</v>
      </c>
      <c r="D195" s="24" t="str">
        <f>IF(B195="SIURB_INFRA",VLOOKUP(C195,'[25]Custos Unit INFRA ComDes Jan25'!$A:$D,2,0),IF(B195="SIURB_EDIF",VLOOKUP(C195,'[25]Custos Unit EDIF ComDes Jan25'!$A:$D,2,0),IF(B195="SINAPI",VLOOKUP(C195,[25]SINAPI!$G:$K,2,0),IF(B195="CDHU",VLOOKUP(C195,[25]CDHU!$A:$F,2,0),IF(B195="EQUIP_SIURB",VLOOKUP(C195,'[25]Equip Com Des Jan25'!$A:$D,2,0),"")))))</f>
        <v>DP.05 - CORRIMÃO EM TUBO GALVANIZADO COM GUARDA CORPO</v>
      </c>
      <c r="E195" s="25" t="str">
        <f>IF(B195="SIURB_INFRA",VLOOKUP(C195,'[25]Custos Unit INFRA ComDes Jan25'!$A:$D,3,0),IF(B195="SIURB_EDIF",VLOOKUP(C195,'[25]Custos Unit EDIF ComDes Jan25'!$A:$D,3,0),IF(B195="SINAPI",VLOOKUP(C195,[25]SINAPI!$G:$K,3,0),IF(B195="CDHU",VLOOKUP(C195,[25]CDHU!$A:$F,3,0),IF(B195="EQUIP_SIURB","H","")))))</f>
        <v>M</v>
      </c>
      <c r="F195" s="27">
        <f>VLOOKUP(A195,[25]MEMÓRIA!$B$9:$V$1635,17,FALSE)</f>
        <v>150</v>
      </c>
      <c r="G195" s="27"/>
      <c r="H195" s="28">
        <f t="shared" si="21"/>
        <v>0</v>
      </c>
      <c r="I195" s="28">
        <f t="shared" si="22"/>
        <v>0</v>
      </c>
      <c r="J195" s="28">
        <f t="shared" si="23"/>
        <v>0</v>
      </c>
    </row>
    <row r="196" spans="1:10" ht="28.5" x14ac:dyDescent="0.25">
      <c r="A196" s="24" t="s">
        <v>249</v>
      </c>
      <c r="B196" s="25" t="s">
        <v>27</v>
      </c>
      <c r="C196" s="26">
        <v>17004001</v>
      </c>
      <c r="D196" s="24" t="str">
        <f>IF(B196="SIURB_INFRA",VLOOKUP(C196,'[25]Custos Unit INFRA ComDes Jan25'!$A:$D,2,0),IF(B196="SIURB_EDIF",VLOOKUP(C196,'[25]Custos Unit EDIF ComDes Jan25'!$A:$D,2,0),IF(B196="SINAPI",VLOOKUP(C196,[25]SINAPI!$G:$K,2,0),IF(B196="CDHU",VLOOKUP(C196,[25]CDHU!$A:$F,2,0),IF(B196="EQUIP_SIURB",VLOOKUP(C196,'[25]Equip Com Des Jan25'!$A:$D,2,0),"")))))</f>
        <v>LIMPEZA GERAL DA OBRA</v>
      </c>
      <c r="E196" s="25" t="str">
        <f>IF(B196="SIURB_INFRA",VLOOKUP(C196,'[25]Custos Unit INFRA ComDes Jan25'!$A:$D,3,0),IF(B196="SIURB_EDIF",VLOOKUP(C196,'[25]Custos Unit EDIF ComDes Jan25'!$A:$D,3,0),IF(B196="SINAPI",VLOOKUP(C196,[25]SINAPI!$G:$K,3,0),IF(B196="CDHU",VLOOKUP(C196,[25]CDHU!$A:$F,3,0),IF(B196="EQUIP_SIURB","H","")))))</f>
        <v>M2</v>
      </c>
      <c r="F196" s="27">
        <f>VLOOKUP(A196,[25]MEMÓRIA!$B$9:$V$1635,17,FALSE)</f>
        <v>8000</v>
      </c>
      <c r="G196" s="27"/>
      <c r="H196" s="28">
        <f t="shared" si="21"/>
        <v>0</v>
      </c>
      <c r="I196" s="28">
        <f t="shared" si="22"/>
        <v>0</v>
      </c>
      <c r="J196" s="28">
        <f t="shared" si="23"/>
        <v>0</v>
      </c>
    </row>
    <row r="197" spans="1:10" ht="28.5" x14ac:dyDescent="0.25">
      <c r="A197" s="24" t="s">
        <v>250</v>
      </c>
      <c r="B197" s="25" t="s">
        <v>27</v>
      </c>
      <c r="C197" s="26">
        <v>17004031</v>
      </c>
      <c r="D197" s="24" t="str">
        <f>IF(B197="SIURB_INFRA",VLOOKUP(C197,'[25]Custos Unit INFRA ComDes Jan25'!$A:$D,2,0),IF(B197="SIURB_EDIF",VLOOKUP(C197,'[25]Custos Unit EDIF ComDes Jan25'!$A:$D,2,0),IF(B197="SINAPI",VLOOKUP(C197,[25]SINAPI!$G:$K,2,0),IF(B197="CDHU",VLOOKUP(C197,[25]CDHU!$A:$F,2,0),IF(B197="EQUIP_SIURB",VLOOKUP(C197,'[25]Equip Com Des Jan25'!$A:$D,2,0),"")))))</f>
        <v>LIMPEZA DE FOSSA SÉPTICA</v>
      </c>
      <c r="E197" s="25" t="str">
        <f>IF(B197="SIURB_INFRA",VLOOKUP(C197,'[25]Custos Unit INFRA ComDes Jan25'!$A:$D,3,0),IF(B197="SIURB_EDIF",VLOOKUP(C197,'[25]Custos Unit EDIF ComDes Jan25'!$A:$D,3,0),IF(B197="SINAPI",VLOOKUP(C197,[25]SINAPI!$G:$K,3,0),IF(B197="CDHU",VLOOKUP(C197,[25]CDHU!$A:$F,3,0),IF(B197="EQUIP_SIURB","H","")))))</f>
        <v>M3</v>
      </c>
      <c r="F197" s="27">
        <f>VLOOKUP(A197,[25]MEMÓRIA!$B$9:$V$1635,17,FALSE)</f>
        <v>10</v>
      </c>
      <c r="G197" s="27"/>
      <c r="H197" s="28">
        <f t="shared" si="21"/>
        <v>0</v>
      </c>
      <c r="I197" s="28">
        <f t="shared" si="22"/>
        <v>0</v>
      </c>
      <c r="J197" s="28">
        <f t="shared" si="23"/>
        <v>0</v>
      </c>
    </row>
    <row r="198" spans="1:10" ht="28.5" x14ac:dyDescent="0.25">
      <c r="A198" s="24" t="s">
        <v>251</v>
      </c>
      <c r="B198" s="25" t="s">
        <v>27</v>
      </c>
      <c r="C198" s="26">
        <v>17004030</v>
      </c>
      <c r="D198" s="24" t="str">
        <f>IF(B198="SIURB_INFRA",VLOOKUP(C198,'[25]Custos Unit INFRA ComDes Jan25'!$A:$D,2,0),IF(B198="SIURB_EDIF",VLOOKUP(C198,'[25]Custos Unit EDIF ComDes Jan25'!$A:$D,2,0),IF(B198="SINAPI",VLOOKUP(C198,[25]SINAPI!$G:$K,2,0),IF(B198="CDHU",VLOOKUP(C198,[25]CDHU!$A:$F,2,0),IF(B198="EQUIP_SIURB",VLOOKUP(C198,'[25]Equip Com Des Jan25'!$A:$D,2,0),"")))))</f>
        <v>LIMPEZA DE CAIXA DE INSPEÇÃO</v>
      </c>
      <c r="E198" s="25" t="str">
        <f>IF(B198="SIURB_INFRA",VLOOKUP(C198,'[25]Custos Unit INFRA ComDes Jan25'!$A:$D,3,0),IF(B198="SIURB_EDIF",VLOOKUP(C198,'[25]Custos Unit EDIF ComDes Jan25'!$A:$D,3,0),IF(B198="SINAPI",VLOOKUP(C198,[25]SINAPI!$G:$K,3,0),IF(B198="CDHU",VLOOKUP(C198,[25]CDHU!$A:$F,3,0),IF(B198="EQUIP_SIURB","H","")))))</f>
        <v>UN</v>
      </c>
      <c r="F198" s="27">
        <f>VLOOKUP(A198,[25]MEMÓRIA!$B$9:$V$1635,17,FALSE)</f>
        <v>8</v>
      </c>
      <c r="G198" s="27"/>
      <c r="H198" s="28">
        <f t="shared" si="21"/>
        <v>0</v>
      </c>
      <c r="I198" s="28">
        <f t="shared" si="22"/>
        <v>0</v>
      </c>
      <c r="J198" s="28">
        <f t="shared" si="23"/>
        <v>0</v>
      </c>
    </row>
    <row r="199" spans="1:10" ht="42.75" x14ac:dyDescent="0.25">
      <c r="A199" s="24" t="s">
        <v>252</v>
      </c>
      <c r="B199" s="25" t="s">
        <v>46</v>
      </c>
      <c r="C199" s="25" t="s">
        <v>253</v>
      </c>
      <c r="D199" s="24" t="s">
        <v>254</v>
      </c>
      <c r="E199" s="25" t="s">
        <v>161</v>
      </c>
      <c r="F199" s="27">
        <f>VLOOKUP(A199,[25]MEMÓRIA!$B$9:$V$1635,17,FALSE)</f>
        <v>50</v>
      </c>
      <c r="G199" s="27"/>
      <c r="H199" s="28">
        <f t="shared" si="21"/>
        <v>0</v>
      </c>
      <c r="I199" s="28">
        <f t="shared" si="22"/>
        <v>0</v>
      </c>
      <c r="J199" s="28">
        <f t="shared" si="23"/>
        <v>0</v>
      </c>
    </row>
    <row r="200" spans="1:10" ht="28.5" x14ac:dyDescent="0.25">
      <c r="A200" s="24" t="s">
        <v>255</v>
      </c>
      <c r="B200" s="25" t="s">
        <v>27</v>
      </c>
      <c r="C200" s="26">
        <v>5003008</v>
      </c>
      <c r="D200" s="24" t="str">
        <f>IF(B200="SIURB_INFRA",VLOOKUP(C200,'[25]Custos Unit INFRA ComDes Jan25'!$A:$D,2,0),IF(B200="SIURB_EDIF",VLOOKUP(C200,'[25]Custos Unit EDIF ComDes Jan25'!$A:$D,2,0),IF(B200="SINAPI",VLOOKUP(C200,[25]SINAPI!$G:$K,2,0),IF(B200="CDHU",VLOOKUP(C200,[25]CDHU!$A:$F,2,0),IF(B200="EQUIP_SIURB",VLOOKUP(C200,'[25]Equip Com Des Jan25'!$A:$D,2,0),"")))))</f>
        <v>MANTA ASFÁLTICA ESPESSURA DE 3MM COM VÉU DE POLIÉSTER COLADA A MAÇARICO</v>
      </c>
      <c r="E200" s="25" t="str">
        <f>IF(B200="SIURB_INFRA",VLOOKUP(C200,'[25]Custos Unit INFRA ComDes Jan25'!$A:$D,3,0),IF(B200="SIURB_EDIF",VLOOKUP(C200,'[25]Custos Unit EDIF ComDes Jan25'!$A:$D,3,0),IF(B200="SINAPI",VLOOKUP(C200,[25]SINAPI!$G:$K,3,0),IF(B200="CDHU",VLOOKUP(C200,[25]CDHU!$A:$F,3,0),IF(B200="EQUIP_SIURB","H","")))))</f>
        <v>M2</v>
      </c>
      <c r="F200" s="27">
        <f>VLOOKUP(A200,[25]MEMÓRIA!$B$9:$V$1635,17,FALSE)</f>
        <v>120</v>
      </c>
      <c r="G200" s="27"/>
      <c r="H200" s="28">
        <f t="shared" si="21"/>
        <v>0</v>
      </c>
      <c r="I200" s="28">
        <f t="shared" si="22"/>
        <v>0</v>
      </c>
      <c r="J200" s="28">
        <f t="shared" si="23"/>
        <v>0</v>
      </c>
    </row>
    <row r="201" spans="1:10" ht="28.5" x14ac:dyDescent="0.25">
      <c r="A201" s="24" t="s">
        <v>256</v>
      </c>
      <c r="B201" s="25" t="s">
        <v>27</v>
      </c>
      <c r="C201" s="26">
        <v>3040005</v>
      </c>
      <c r="D201" s="24" t="str">
        <f>IF(B201="SIURB_INFRA",VLOOKUP(C201,'[25]Custos Unit INFRA ComDes Jan25'!$A:$D,2,0),IF(B201="SIURB_EDIF",VLOOKUP(C201,'[25]Custos Unit EDIF ComDes Jan25'!$A:$D,2,0),IF(B201="SINAPI",VLOOKUP(C201,[25]SINAPI!$G:$K,2,0),IF(B201="CDHU",VLOOKUP(C201,[25]CDHU!$A:$F,2,0),IF(B201="EQUIP_SIURB",VLOOKUP(C201,'[25]Equip Com Des Jan25'!$A:$D,2,0),"")))))</f>
        <v>LIMPEZA DE SUPERFÍCIES COM HIDROJATEAMENTO</v>
      </c>
      <c r="E201" s="25" t="str">
        <f>IF(B201="SIURB_INFRA",VLOOKUP(C201,'[25]Custos Unit INFRA ComDes Jan25'!$A:$D,3,0),IF(B201="SIURB_EDIF",VLOOKUP(C201,'[25]Custos Unit EDIF ComDes Jan25'!$A:$D,3,0),IF(B201="SINAPI",VLOOKUP(C201,[25]SINAPI!$G:$K,3,0),IF(B201="CDHU",VLOOKUP(C201,[25]CDHU!$A:$F,3,0),IF(B201="EQUIP_SIURB","H","")))))</f>
        <v>M2</v>
      </c>
      <c r="F201" s="27">
        <f>VLOOKUP(A201,[25]MEMÓRIA!$B$9:$V$1635,17,FALSE)</f>
        <v>240</v>
      </c>
      <c r="G201" s="27"/>
      <c r="H201" s="28">
        <f t="shared" si="21"/>
        <v>0</v>
      </c>
      <c r="I201" s="28">
        <f t="shared" si="22"/>
        <v>0</v>
      </c>
      <c r="J201" s="28">
        <f t="shared" si="23"/>
        <v>0</v>
      </c>
    </row>
    <row r="202" spans="1:10" ht="28.5" x14ac:dyDescent="0.25">
      <c r="A202" s="24" t="s">
        <v>257</v>
      </c>
      <c r="B202" s="25" t="s">
        <v>150</v>
      </c>
      <c r="C202" s="25" t="s">
        <v>258</v>
      </c>
      <c r="D202" s="24" t="str">
        <f>IF(B202="SIURB_INFRA",VLOOKUP(C202,'[25]Custos Unit INFRA ComDes Jan25'!$A:$D,2,0),IF(B202="SIURB_EDIF",VLOOKUP(C202,'[25]Custos Unit EDIF ComDes Jan25'!$A:$D,2,0),IF(B202="SINAPI",VLOOKUP(C202,[25]SINAPI!$G:$K,2,0),IF(B202="CDHU",VLOOKUP(C202,[25]CDHU!$A:$F,2,0),IF(B202="EQUIP_SIURB",VLOOKUP(C202,'[25]Equip Com Des Jan25'!$A:$D,2,0),"")))))</f>
        <v>Conjunto de 4 lixeiras para coleta seletiva, com tampa basculante, capacidade 50 litros</v>
      </c>
      <c r="E202" s="25" t="str">
        <f>IF(B202="SIURB_INFRA",VLOOKUP(C202,'[25]Custos Unit INFRA ComDes Jan25'!$A:$D,3,0),IF(B202="SIURB_EDIF",VLOOKUP(C202,'[25]Custos Unit EDIF ComDes Jan25'!$A:$D,3,0),IF(B202="SINAPI",VLOOKUP(C202,[25]SINAPI!$G:$K,3,0),IF(B202="CDHU",VLOOKUP(C202,[25]CDHU!$A:$F,3,0),IF(B202="EQUIP_SIURB","H","")))))</f>
        <v>UN</v>
      </c>
      <c r="F202" s="27">
        <f>VLOOKUP(A202,[25]MEMÓRIA!$B$9:$V$1635,17,FALSE)</f>
        <v>10</v>
      </c>
      <c r="G202" s="27"/>
      <c r="H202" s="28">
        <f t="shared" si="21"/>
        <v>0</v>
      </c>
      <c r="I202" s="28">
        <f t="shared" si="22"/>
        <v>0</v>
      </c>
      <c r="J202" s="28">
        <f t="shared" si="23"/>
        <v>0</v>
      </c>
    </row>
    <row r="203" spans="1:10" ht="19.899999999999999" customHeight="1" x14ac:dyDescent="0.25">
      <c r="A203" s="15">
        <v>2</v>
      </c>
      <c r="B203" s="16"/>
      <c r="C203" s="17"/>
      <c r="D203" s="17" t="s">
        <v>259</v>
      </c>
      <c r="E203" s="16"/>
      <c r="F203" s="16"/>
      <c r="G203" s="16"/>
      <c r="H203" s="18"/>
      <c r="I203" s="18">
        <f>SUBTOTAL(9,I204:I368)</f>
        <v>0</v>
      </c>
      <c r="J203" s="18">
        <f>SUBTOTAL(9,J204:J368)</f>
        <v>0</v>
      </c>
    </row>
    <row r="204" spans="1:10" ht="19.899999999999999" customHeight="1" x14ac:dyDescent="0.25">
      <c r="A204" s="19" t="s">
        <v>260</v>
      </c>
      <c r="B204" s="20"/>
      <c r="C204" s="20"/>
      <c r="D204" s="21" t="s">
        <v>261</v>
      </c>
      <c r="E204" s="20"/>
      <c r="F204" s="20"/>
      <c r="G204" s="20"/>
      <c r="H204" s="23"/>
      <c r="I204" s="23">
        <f>SUBTOTAL(9,I205:I222)</f>
        <v>0</v>
      </c>
      <c r="J204" s="23">
        <f>SUBTOTAL(9,J205:J222)</f>
        <v>0</v>
      </c>
    </row>
    <row r="205" spans="1:10" ht="28.5" x14ac:dyDescent="0.25">
      <c r="A205" s="24" t="s">
        <v>262</v>
      </c>
      <c r="B205" s="25" t="s">
        <v>27</v>
      </c>
      <c r="C205" s="26">
        <v>1004001</v>
      </c>
      <c r="D205" s="24" t="str">
        <f>IF(B205="SIURB_INFRA",VLOOKUP(C205,'[25]Custos Unit INFRA ComDes Jan25'!$A:$D,2,0),IF(B205="SIURB_EDIF",VLOOKUP(C205,'[25]Custos Unit EDIF ComDes Jan25'!$A:$D,2,0),IF(B205="SINAPI",VLOOKUP(C205,[25]SINAPI!$G:$K,2,0),IF(B205="CDHU",VLOOKUP(C205,[25]CDHU!$A:$F,2,0),IF(B205="EQUIP_SIURB",VLOOKUP(C205,'[25]Equip Com Des Jan25'!$A:$D,2,0),"")))))</f>
        <v>ESCAVAÇÃO MANUAL, PROFUNDIDADE IGUAL OU INFERIOR A 1,50M</v>
      </c>
      <c r="E205" s="25" t="str">
        <f>IF(B205="SIURB_INFRA",VLOOKUP(C205,'[25]Custos Unit INFRA ComDes Jan25'!$A:$D,3,0),IF(B205="SIURB_EDIF",VLOOKUP(C205,'[25]Custos Unit EDIF ComDes Jan25'!$A:$D,3,0),IF(B205="SINAPI",VLOOKUP(C205,[25]SINAPI!$G:$K,3,0),IF(B205="CDHU",VLOOKUP(C205,[25]CDHU!$A:$F,3,0),IF(B205="EQUIP_SIURB","H","")))))</f>
        <v>M3</v>
      </c>
      <c r="F205" s="27">
        <f>VLOOKUP(A205,[25]MEMÓRIA!$B$9:$V$1635,17,FALSE)</f>
        <v>400</v>
      </c>
      <c r="G205" s="27"/>
      <c r="H205" s="28">
        <f t="shared" ref="H205:H222" si="24">ROUND(G205*(1+$I$433),2)</f>
        <v>0</v>
      </c>
      <c r="I205" s="28">
        <f t="shared" ref="I205:I222" si="25">ROUND(G205*F205,2)</f>
        <v>0</v>
      </c>
      <c r="J205" s="28">
        <f t="shared" ref="J205:J222" si="26">ROUND(H205*F205,2)</f>
        <v>0</v>
      </c>
    </row>
    <row r="206" spans="1:10" ht="28.5" x14ac:dyDescent="0.25">
      <c r="A206" s="24" t="s">
        <v>263</v>
      </c>
      <c r="B206" s="25" t="s">
        <v>27</v>
      </c>
      <c r="C206" s="26">
        <v>1002010</v>
      </c>
      <c r="D206" s="24" t="str">
        <f>IF(B206="SIURB_INFRA",VLOOKUP(C206,'[25]Custos Unit INFRA ComDes Jan25'!$A:$D,2,0),IF(B206="SIURB_EDIF",VLOOKUP(C206,'[25]Custos Unit EDIF ComDes Jan25'!$A:$D,2,0),IF(B206="SINAPI",VLOOKUP(C206,[25]SINAPI!$G:$K,2,0),IF(B206="CDHU",VLOOKUP(C206,[25]CDHU!$A:$F,2,0),IF(B206="EQUIP_SIURB",VLOOKUP(C206,'[25]Equip Com Des Jan25'!$A:$D,2,0),"")))))</f>
        <v>CARGA MECANIZADA E REMOÇÃO DE TERRA, INCLUSIVE TRANSPORTE ATÉ 1KM</v>
      </c>
      <c r="E206" s="25" t="str">
        <f>IF(B206="SIURB_INFRA",VLOOKUP(C206,'[25]Custos Unit INFRA ComDes Jan25'!$A:$D,3,0),IF(B206="SIURB_EDIF",VLOOKUP(C206,'[25]Custos Unit EDIF ComDes Jan25'!$A:$D,3,0),IF(B206="SINAPI",VLOOKUP(C206,[25]SINAPI!$G:$K,3,0),IF(B206="CDHU",VLOOKUP(C206,[25]CDHU!$A:$F,3,0),IF(B206="EQUIP_SIURB","H","")))))</f>
        <v>M3</v>
      </c>
      <c r="F206" s="27">
        <f>VLOOKUP(A206,[25]MEMÓRIA!$B$9:$V$1635,17,FALSE)</f>
        <v>50</v>
      </c>
      <c r="G206" s="27"/>
      <c r="H206" s="28">
        <f t="shared" si="24"/>
        <v>0</v>
      </c>
      <c r="I206" s="28">
        <f t="shared" si="25"/>
        <v>0</v>
      </c>
      <c r="J206" s="28">
        <f t="shared" si="26"/>
        <v>0</v>
      </c>
    </row>
    <row r="207" spans="1:10" ht="28.5" x14ac:dyDescent="0.25">
      <c r="A207" s="24" t="s">
        <v>264</v>
      </c>
      <c r="B207" s="25" t="s">
        <v>27</v>
      </c>
      <c r="C207" s="26">
        <v>1002005</v>
      </c>
      <c r="D207" s="24" t="str">
        <f>IF(B207="SIURB_INFRA",VLOOKUP(C207,'[25]Custos Unit INFRA ComDes Jan25'!$A:$D,2,0),IF(B207="SIURB_EDIF",VLOOKUP(C207,'[25]Custos Unit EDIF ComDes Jan25'!$A:$D,2,0),IF(B207="SINAPI",VLOOKUP(C207,[25]SINAPI!$G:$K,2,0),IF(B207="CDHU",VLOOKUP(C207,[25]CDHU!$A:$F,2,0),IF(B207="EQUIP_SIURB",VLOOKUP(C207,'[25]Equip Com Des Jan25'!$A:$D,2,0),"")))))</f>
        <v>ATERRO, INCLUSIVE COMPACTAÇÃO MANUAL</v>
      </c>
      <c r="E207" s="25" t="str">
        <f>IF(B207="SIURB_INFRA",VLOOKUP(C207,'[25]Custos Unit INFRA ComDes Jan25'!$A:$D,3,0),IF(B207="SIURB_EDIF",VLOOKUP(C207,'[25]Custos Unit EDIF ComDes Jan25'!$A:$D,3,0),IF(B207="SINAPI",VLOOKUP(C207,[25]SINAPI!$G:$K,3,0),IF(B207="CDHU",VLOOKUP(C207,[25]CDHU!$A:$F,3,0),IF(B207="EQUIP_SIURB","H","")))))</f>
        <v>M3</v>
      </c>
      <c r="F207" s="27">
        <f>VLOOKUP(A207,[25]MEMÓRIA!$B$9:$V$1635,17,FALSE)</f>
        <v>60</v>
      </c>
      <c r="G207" s="27"/>
      <c r="H207" s="28">
        <f t="shared" si="24"/>
        <v>0</v>
      </c>
      <c r="I207" s="28">
        <f t="shared" si="25"/>
        <v>0</v>
      </c>
      <c r="J207" s="28">
        <f t="shared" si="26"/>
        <v>0</v>
      </c>
    </row>
    <row r="208" spans="1:10" ht="28.5" x14ac:dyDescent="0.25">
      <c r="A208" s="24" t="s">
        <v>265</v>
      </c>
      <c r="B208" s="25" t="s">
        <v>27</v>
      </c>
      <c r="C208" s="26">
        <v>1004010</v>
      </c>
      <c r="D208" s="24" t="str">
        <f>IF(B208="SIURB_INFRA",VLOOKUP(C208,'[25]Custos Unit INFRA ComDes Jan25'!$A:$D,2,0),IF(B208="SIURB_EDIF",VLOOKUP(C208,'[25]Custos Unit EDIF ComDes Jan25'!$A:$D,2,0),IF(B208="SINAPI",VLOOKUP(C208,[25]SINAPI!$G:$K,2,0),IF(B208="CDHU",VLOOKUP(C208,[25]CDHU!$A:$F,2,0),IF(B208="EQUIP_SIURB",VLOOKUP(C208,'[25]Equip Com Des Jan25'!$A:$D,2,0),"")))))</f>
        <v>APILOAMENTO DO FUNDO DE VALAS, PARA SIMPLES REGULARIZAÇÃO</v>
      </c>
      <c r="E208" s="25" t="str">
        <f>IF(B208="SIURB_INFRA",VLOOKUP(C208,'[25]Custos Unit INFRA ComDes Jan25'!$A:$D,3,0),IF(B208="SIURB_EDIF",VLOOKUP(C208,'[25]Custos Unit EDIF ComDes Jan25'!$A:$D,3,0),IF(B208="SINAPI",VLOOKUP(C208,[25]SINAPI!$G:$K,3,0),IF(B208="CDHU",VLOOKUP(C208,[25]CDHU!$A:$F,3,0),IF(B208="EQUIP_SIURB","H","")))))</f>
        <v>M2</v>
      </c>
      <c r="F208" s="27">
        <f>VLOOKUP(A208,[25]MEMÓRIA!$B$9:$V$1635,17,FALSE)</f>
        <v>2300</v>
      </c>
      <c r="G208" s="27"/>
      <c r="H208" s="28">
        <f t="shared" si="24"/>
        <v>0</v>
      </c>
      <c r="I208" s="28">
        <f t="shared" si="25"/>
        <v>0</v>
      </c>
      <c r="J208" s="28">
        <f t="shared" si="26"/>
        <v>0</v>
      </c>
    </row>
    <row r="209" spans="1:10" ht="28.5" x14ac:dyDescent="0.25">
      <c r="A209" s="24" t="s">
        <v>266</v>
      </c>
      <c r="B209" s="25" t="s">
        <v>27</v>
      </c>
      <c r="C209" s="26">
        <v>1004016</v>
      </c>
      <c r="D209" s="24" t="str">
        <f>IF(B209="SIURB_INFRA",VLOOKUP(C209,'[25]Custos Unit INFRA ComDes Jan25'!$A:$D,2,0),IF(B209="SIURB_EDIF",VLOOKUP(C209,'[25]Custos Unit EDIF ComDes Jan25'!$A:$D,2,0),IF(B209="SINAPI",VLOOKUP(C209,[25]SINAPI!$G:$K,2,0),IF(B209="CDHU",VLOOKUP(C209,[25]CDHU!$A:$F,2,0),IF(B209="EQUIP_SIURB",VLOOKUP(C209,'[25]Equip Com Des Jan25'!$A:$D,2,0),"")))))</f>
        <v>LASTRO DE CONCRETO, 150KG CIM/M3</v>
      </c>
      <c r="E209" s="25" t="str">
        <f>IF(B209="SIURB_INFRA",VLOOKUP(C209,'[25]Custos Unit INFRA ComDes Jan25'!$A:$D,3,0),IF(B209="SIURB_EDIF",VLOOKUP(C209,'[25]Custos Unit EDIF ComDes Jan25'!$A:$D,3,0),IF(B209="SINAPI",VLOOKUP(C209,[25]SINAPI!$G:$K,3,0),IF(B209="CDHU",VLOOKUP(C209,[25]CDHU!$A:$F,3,0),IF(B209="EQUIP_SIURB","H","")))))</f>
        <v>M3</v>
      </c>
      <c r="F209" s="27">
        <f>VLOOKUP(A209,[25]MEMÓRIA!$B$9:$V$1635,17,FALSE)</f>
        <v>10</v>
      </c>
      <c r="G209" s="27"/>
      <c r="H209" s="28">
        <f t="shared" si="24"/>
        <v>0</v>
      </c>
      <c r="I209" s="28">
        <f t="shared" si="25"/>
        <v>0</v>
      </c>
      <c r="J209" s="28">
        <f t="shared" si="26"/>
        <v>0</v>
      </c>
    </row>
    <row r="210" spans="1:10" ht="28.5" x14ac:dyDescent="0.25">
      <c r="A210" s="24" t="s">
        <v>267</v>
      </c>
      <c r="B210" s="25" t="s">
        <v>27</v>
      </c>
      <c r="C210" s="26">
        <v>2001001</v>
      </c>
      <c r="D210" s="24" t="str">
        <f>IF(B210="SIURB_INFRA",VLOOKUP(C210,'[25]Custos Unit INFRA ComDes Jan25'!$A:$D,2,0),IF(B210="SIURB_EDIF",VLOOKUP(C210,'[25]Custos Unit EDIF ComDes Jan25'!$A:$D,2,0),IF(B210="SINAPI",VLOOKUP(C210,[25]SINAPI!$G:$K,2,0),IF(B210="CDHU",VLOOKUP(C210,[25]CDHU!$A:$F,2,0),IF(B210="EQUIP_SIURB",VLOOKUP(C210,'[25]Equip Com Des Jan25'!$A:$D,2,0),"")))))</f>
        <v>BROCA DE CONCRETO - DIÂMETRO DE 20CM</v>
      </c>
      <c r="E210" s="25" t="str">
        <f>IF(B210="SIURB_INFRA",VLOOKUP(C210,'[25]Custos Unit INFRA ComDes Jan25'!$A:$D,3,0),IF(B210="SIURB_EDIF",VLOOKUP(C210,'[25]Custos Unit EDIF ComDes Jan25'!$A:$D,3,0),IF(B210="SINAPI",VLOOKUP(C210,[25]SINAPI!$G:$K,3,0),IF(B210="CDHU",VLOOKUP(C210,[25]CDHU!$A:$F,3,0),IF(B210="EQUIP_SIURB","H","")))))</f>
        <v>M</v>
      </c>
      <c r="F210" s="27">
        <f>VLOOKUP(A210,[25]MEMÓRIA!$B$9:$V$1635,17,FALSE)</f>
        <v>20</v>
      </c>
      <c r="G210" s="27"/>
      <c r="H210" s="28">
        <f t="shared" si="24"/>
        <v>0</v>
      </c>
      <c r="I210" s="28">
        <f t="shared" si="25"/>
        <v>0</v>
      </c>
      <c r="J210" s="28">
        <f t="shared" si="26"/>
        <v>0</v>
      </c>
    </row>
    <row r="211" spans="1:10" ht="28.5" x14ac:dyDescent="0.25">
      <c r="A211" s="24" t="s">
        <v>268</v>
      </c>
      <c r="B211" s="25" t="s">
        <v>27</v>
      </c>
      <c r="C211" s="26">
        <v>2001002</v>
      </c>
      <c r="D211" s="24" t="str">
        <f>IF(B211="SIURB_INFRA",VLOOKUP(C211,'[25]Custos Unit INFRA ComDes Jan25'!$A:$D,2,0),IF(B211="SIURB_EDIF",VLOOKUP(C211,'[25]Custos Unit EDIF ComDes Jan25'!$A:$D,2,0),IF(B211="SINAPI",VLOOKUP(C211,[25]SINAPI!$G:$K,2,0),IF(B211="CDHU",VLOOKUP(C211,[25]CDHU!$A:$F,2,0),IF(B211="EQUIP_SIURB",VLOOKUP(C211,'[25]Equip Com Des Jan25'!$A:$D,2,0),"")))))</f>
        <v>BROCA DE CONCRETO - DIÂMETRO DE 25CM</v>
      </c>
      <c r="E211" s="25" t="str">
        <f>IF(B211="SIURB_INFRA",VLOOKUP(C211,'[25]Custos Unit INFRA ComDes Jan25'!$A:$D,3,0),IF(B211="SIURB_EDIF",VLOOKUP(C211,'[25]Custos Unit EDIF ComDes Jan25'!$A:$D,3,0),IF(B211="SINAPI",VLOOKUP(C211,[25]SINAPI!$G:$K,3,0),IF(B211="CDHU",VLOOKUP(C211,[25]CDHU!$A:$F,3,0),IF(B211="EQUIP_SIURB","H","")))))</f>
        <v>M</v>
      </c>
      <c r="F211" s="27">
        <f>VLOOKUP(A211,[25]MEMÓRIA!$B$9:$V$1635,17,FALSE)</f>
        <v>300</v>
      </c>
      <c r="G211" s="27"/>
      <c r="H211" s="28">
        <f t="shared" si="24"/>
        <v>0</v>
      </c>
      <c r="I211" s="28">
        <f t="shared" si="25"/>
        <v>0</v>
      </c>
      <c r="J211" s="28">
        <f t="shared" si="26"/>
        <v>0</v>
      </c>
    </row>
    <row r="212" spans="1:10" ht="28.5" x14ac:dyDescent="0.25">
      <c r="A212" s="24" t="s">
        <v>269</v>
      </c>
      <c r="B212" s="25" t="s">
        <v>27</v>
      </c>
      <c r="C212" s="26">
        <v>2001003</v>
      </c>
      <c r="D212" s="24" t="str">
        <f>IF(B212="SIURB_INFRA",VLOOKUP(C212,'[25]Custos Unit INFRA ComDes Jan25'!$A:$D,2,0),IF(B212="SIURB_EDIF",VLOOKUP(C212,'[25]Custos Unit EDIF ComDes Jan25'!$A:$D,2,0),IF(B212="SINAPI",VLOOKUP(C212,[25]SINAPI!$G:$K,2,0),IF(B212="CDHU",VLOOKUP(C212,[25]CDHU!$A:$F,2,0),IF(B212="EQUIP_SIURB",VLOOKUP(C212,'[25]Equip Com Des Jan25'!$A:$D,2,0),"")))))</f>
        <v>BROCA DE CONCRETO - DIÂMETRO DE 30CM</v>
      </c>
      <c r="E212" s="25" t="str">
        <f>IF(B212="SIURB_INFRA",VLOOKUP(C212,'[25]Custos Unit INFRA ComDes Jan25'!$A:$D,3,0),IF(B212="SIURB_EDIF",VLOOKUP(C212,'[25]Custos Unit EDIF ComDes Jan25'!$A:$D,3,0),IF(B212="SINAPI",VLOOKUP(C212,[25]SINAPI!$G:$K,3,0),IF(B212="CDHU",VLOOKUP(C212,[25]CDHU!$A:$F,3,0),IF(B212="EQUIP_SIURB","H","")))))</f>
        <v>M</v>
      </c>
      <c r="F212" s="27">
        <f>VLOOKUP(A212,[25]MEMÓRIA!$B$9:$V$1635,17,FALSE)</f>
        <v>20</v>
      </c>
      <c r="G212" s="27"/>
      <c r="H212" s="28">
        <f t="shared" si="24"/>
        <v>0</v>
      </c>
      <c r="I212" s="28">
        <f t="shared" si="25"/>
        <v>0</v>
      </c>
      <c r="J212" s="28">
        <f t="shared" si="26"/>
        <v>0</v>
      </c>
    </row>
    <row r="213" spans="1:10" ht="28.5" x14ac:dyDescent="0.25">
      <c r="A213" s="24" t="s">
        <v>270</v>
      </c>
      <c r="B213" s="25" t="s">
        <v>27</v>
      </c>
      <c r="C213" s="26">
        <v>2003001</v>
      </c>
      <c r="D213" s="24" t="str">
        <f>IF(B213="SIURB_INFRA",VLOOKUP(C213,'[25]Custos Unit INFRA ComDes Jan25'!$A:$D,2,0),IF(B213="SIURB_EDIF",VLOOKUP(C213,'[25]Custos Unit EDIF ComDes Jan25'!$A:$D,2,0),IF(B213="SINAPI",VLOOKUP(C213,[25]SINAPI!$G:$K,2,0),IF(B213="CDHU",VLOOKUP(C213,[25]CDHU!$A:$F,2,0),IF(B213="EQUIP_SIURB",VLOOKUP(C213,'[25]Equip Com Des Jan25'!$A:$D,2,0),"")))))</f>
        <v>FORMA COMUM DE TÁBUAS DE PINUS</v>
      </c>
      <c r="E213" s="25" t="str">
        <f>IF(B213="SIURB_INFRA",VLOOKUP(C213,'[25]Custos Unit INFRA ComDes Jan25'!$A:$D,3,0),IF(B213="SIURB_EDIF",VLOOKUP(C213,'[25]Custos Unit EDIF ComDes Jan25'!$A:$D,3,0),IF(B213="SINAPI",VLOOKUP(C213,[25]SINAPI!$G:$K,3,0),IF(B213="CDHU",VLOOKUP(C213,[25]CDHU!$A:$F,3,0),IF(B213="EQUIP_SIURB","H","")))))</f>
        <v>M2</v>
      </c>
      <c r="F213" s="27">
        <f>VLOOKUP(A213,[25]MEMÓRIA!$B$9:$V$1635,17,FALSE)</f>
        <v>300</v>
      </c>
      <c r="G213" s="27"/>
      <c r="H213" s="28">
        <f t="shared" si="24"/>
        <v>0</v>
      </c>
      <c r="I213" s="28">
        <f t="shared" si="25"/>
        <v>0</v>
      </c>
      <c r="J213" s="28">
        <f t="shared" si="26"/>
        <v>0</v>
      </c>
    </row>
    <row r="214" spans="1:10" ht="28.5" x14ac:dyDescent="0.25">
      <c r="A214" s="24" t="s">
        <v>271</v>
      </c>
      <c r="B214" s="25" t="s">
        <v>27</v>
      </c>
      <c r="C214" s="26">
        <v>3002004</v>
      </c>
      <c r="D214" s="24" t="str">
        <f>IF(B214="SIURB_INFRA",VLOOKUP(C214,'[25]Custos Unit INFRA ComDes Jan25'!$A:$D,2,0),IF(B214="SIURB_EDIF",VLOOKUP(C214,'[25]Custos Unit EDIF ComDes Jan25'!$A:$D,2,0),IF(B214="SINAPI",VLOOKUP(C214,[25]SINAPI!$G:$K,2,0),IF(B214="CDHU",VLOOKUP(C214,[25]CDHU!$A:$F,2,0),IF(B214="EQUIP_SIURB",VLOOKUP(C214,'[25]Equip Com Des Jan25'!$A:$D,2,0),"")))))</f>
        <v>ARMADURA EM AÇO CA-50</v>
      </c>
      <c r="E214" s="25" t="str">
        <f>IF(B214="SIURB_INFRA",VLOOKUP(C214,'[25]Custos Unit INFRA ComDes Jan25'!$A:$D,3,0),IF(B214="SIURB_EDIF",VLOOKUP(C214,'[25]Custos Unit EDIF ComDes Jan25'!$A:$D,3,0),IF(B214="SINAPI",VLOOKUP(C214,[25]SINAPI!$G:$K,3,0),IF(B214="CDHU",VLOOKUP(C214,[25]CDHU!$A:$F,3,0),IF(B214="EQUIP_SIURB","H","")))))</f>
        <v>KG</v>
      </c>
      <c r="F214" s="27">
        <f>VLOOKUP(A214,[25]MEMÓRIA!$B$9:$V$1635,17,FALSE)</f>
        <v>1500</v>
      </c>
      <c r="G214" s="27"/>
      <c r="H214" s="28">
        <f t="shared" si="24"/>
        <v>0</v>
      </c>
      <c r="I214" s="28">
        <f t="shared" si="25"/>
        <v>0</v>
      </c>
      <c r="J214" s="28">
        <f t="shared" si="26"/>
        <v>0</v>
      </c>
    </row>
    <row r="215" spans="1:10" ht="28.5" x14ac:dyDescent="0.25">
      <c r="A215" s="24" t="s">
        <v>272</v>
      </c>
      <c r="B215" s="25" t="s">
        <v>27</v>
      </c>
      <c r="C215" s="26">
        <v>3002007</v>
      </c>
      <c r="D215" s="24" t="str">
        <f>IF(B215="SIURB_INFRA",VLOOKUP(C215,'[25]Custos Unit INFRA ComDes Jan25'!$A:$D,2,0),IF(B215="SIURB_EDIF",VLOOKUP(C215,'[25]Custos Unit EDIF ComDes Jan25'!$A:$D,2,0),IF(B215="SINAPI",VLOOKUP(C215,[25]SINAPI!$G:$K,2,0),IF(B215="CDHU",VLOOKUP(C215,[25]CDHU!$A:$F,2,0),IF(B215="EQUIP_SIURB",VLOOKUP(C215,'[25]Equip Com Des Jan25'!$A:$D,2,0),"")))))</f>
        <v>ARMADURA EM AÇO CA-60</v>
      </c>
      <c r="E215" s="25" t="str">
        <f>IF(B215="SIURB_INFRA",VLOOKUP(C215,'[25]Custos Unit INFRA ComDes Jan25'!$A:$D,3,0),IF(B215="SIURB_EDIF",VLOOKUP(C215,'[25]Custos Unit EDIF ComDes Jan25'!$A:$D,3,0),IF(B215="SINAPI",VLOOKUP(C215,[25]SINAPI!$G:$K,3,0),IF(B215="CDHU",VLOOKUP(C215,[25]CDHU!$A:$F,3,0),IF(B215="EQUIP_SIURB","H","")))))</f>
        <v>KG</v>
      </c>
      <c r="F215" s="27">
        <f>VLOOKUP(A215,[25]MEMÓRIA!$B$9:$V$1635,17,FALSE)</f>
        <v>30</v>
      </c>
      <c r="G215" s="27"/>
      <c r="H215" s="28">
        <f t="shared" si="24"/>
        <v>0</v>
      </c>
      <c r="I215" s="28">
        <f t="shared" si="25"/>
        <v>0</v>
      </c>
      <c r="J215" s="28">
        <f t="shared" si="26"/>
        <v>0</v>
      </c>
    </row>
    <row r="216" spans="1:10" ht="28.5" x14ac:dyDescent="0.25">
      <c r="A216" s="24" t="s">
        <v>273</v>
      </c>
      <c r="B216" s="25" t="s">
        <v>27</v>
      </c>
      <c r="C216" s="26">
        <v>2005005</v>
      </c>
      <c r="D216" s="24" t="str">
        <f>IF(B216="SIURB_INFRA",VLOOKUP(C216,'[25]Custos Unit INFRA ComDes Jan25'!$A:$D,2,0),IF(B216="SIURB_EDIF",VLOOKUP(C216,'[25]Custos Unit EDIF ComDes Jan25'!$A:$D,2,0),IF(B216="SINAPI",VLOOKUP(C216,[25]SINAPI!$G:$K,2,0),IF(B216="CDHU",VLOOKUP(C216,[25]CDHU!$A:$F,2,0),IF(B216="EQUIP_SIURB",VLOOKUP(C216,'[25]Equip Com Des Jan25'!$A:$D,2,0),"")))))</f>
        <v>CONCRETO FCK=15,0MPA - VIRADO NA OBRA</v>
      </c>
      <c r="E216" s="25" t="str">
        <f>IF(B216="SIURB_INFRA",VLOOKUP(C216,'[25]Custos Unit INFRA ComDes Jan25'!$A:$D,3,0),IF(B216="SIURB_EDIF",VLOOKUP(C216,'[25]Custos Unit EDIF ComDes Jan25'!$A:$D,3,0),IF(B216="SINAPI",VLOOKUP(C216,[25]SINAPI!$G:$K,3,0),IF(B216="CDHU",VLOOKUP(C216,[25]CDHU!$A:$F,3,0),IF(B216="EQUIP_SIURB","H","")))))</f>
        <v>M3</v>
      </c>
      <c r="F216" s="27">
        <f>VLOOKUP(A216,[25]MEMÓRIA!$B$9:$V$1635,17,FALSE)</f>
        <v>30</v>
      </c>
      <c r="G216" s="27"/>
      <c r="H216" s="28">
        <f t="shared" si="24"/>
        <v>0</v>
      </c>
      <c r="I216" s="28">
        <f t="shared" si="25"/>
        <v>0</v>
      </c>
      <c r="J216" s="28">
        <f t="shared" si="26"/>
        <v>0</v>
      </c>
    </row>
    <row r="217" spans="1:10" ht="28.5" x14ac:dyDescent="0.25">
      <c r="A217" s="24" t="s">
        <v>274</v>
      </c>
      <c r="B217" s="25" t="s">
        <v>27</v>
      </c>
      <c r="C217" s="26">
        <v>2005006</v>
      </c>
      <c r="D217" s="24" t="str">
        <f>IF(B217="SIURB_INFRA",VLOOKUP(C217,'[25]Custos Unit INFRA ComDes Jan25'!$A:$D,2,0),IF(B217="SIURB_EDIF",VLOOKUP(C217,'[25]Custos Unit EDIF ComDes Jan25'!$A:$D,2,0),IF(B217="SINAPI",VLOOKUP(C217,[25]SINAPI!$G:$K,2,0),IF(B217="CDHU",VLOOKUP(C217,[25]CDHU!$A:$F,2,0),IF(B217="EQUIP_SIURB",VLOOKUP(C217,'[25]Equip Com Des Jan25'!$A:$D,2,0),"")))))</f>
        <v>CONCRETO FCK=20,0MPA - VIRADO NA OBRA</v>
      </c>
      <c r="E217" s="25" t="str">
        <f>IF(B217="SIURB_INFRA",VLOOKUP(C217,'[25]Custos Unit INFRA ComDes Jan25'!$A:$D,3,0),IF(B217="SIURB_EDIF",VLOOKUP(C217,'[25]Custos Unit EDIF ComDes Jan25'!$A:$D,3,0),IF(B217="SINAPI",VLOOKUP(C217,[25]SINAPI!$G:$K,3,0),IF(B217="CDHU",VLOOKUP(C217,[25]CDHU!$A:$F,3,0),IF(B217="EQUIP_SIURB","H","")))))</f>
        <v>M3</v>
      </c>
      <c r="F217" s="27">
        <f>VLOOKUP(A217,[25]MEMÓRIA!$B$9:$V$1635,17,FALSE)</f>
        <v>300</v>
      </c>
      <c r="G217" s="27"/>
      <c r="H217" s="28">
        <f t="shared" si="24"/>
        <v>0</v>
      </c>
      <c r="I217" s="28">
        <f t="shared" si="25"/>
        <v>0</v>
      </c>
      <c r="J217" s="28">
        <f t="shared" si="26"/>
        <v>0</v>
      </c>
    </row>
    <row r="218" spans="1:10" ht="28.5" x14ac:dyDescent="0.25">
      <c r="A218" s="24" t="s">
        <v>275</v>
      </c>
      <c r="B218" s="25" t="s">
        <v>27</v>
      </c>
      <c r="C218" s="26">
        <v>3003017</v>
      </c>
      <c r="D218" s="24" t="str">
        <f>IF(B218="SIURB_INFRA",VLOOKUP(C218,'[25]Custos Unit INFRA ComDes Jan25'!$A:$D,2,0),IF(B218="SIURB_EDIF",VLOOKUP(C218,'[25]Custos Unit EDIF ComDes Jan25'!$A:$D,2,0),IF(B218="SINAPI",VLOOKUP(C218,[25]SINAPI!$G:$K,2,0),IF(B218="CDHU",VLOOKUP(C218,[25]CDHU!$A:$F,2,0),IF(B218="EQUIP_SIURB",VLOOKUP(C218,'[25]Equip Com Des Jan25'!$A:$D,2,0),"")))))</f>
        <v>CONCRETO FCK = 25,0MPA - USINADO</v>
      </c>
      <c r="E218" s="25" t="str">
        <f>IF(B218="SIURB_INFRA",VLOOKUP(C218,'[25]Custos Unit INFRA ComDes Jan25'!$A:$D,3,0),IF(B218="SIURB_EDIF",VLOOKUP(C218,'[25]Custos Unit EDIF ComDes Jan25'!$A:$D,3,0),IF(B218="SINAPI",VLOOKUP(C218,[25]SINAPI!$G:$K,3,0),IF(B218="CDHU",VLOOKUP(C218,[25]CDHU!$A:$F,3,0),IF(B218="EQUIP_SIURB","H","")))))</f>
        <v>M3</v>
      </c>
      <c r="F218" s="27">
        <f>VLOOKUP(A218,[25]MEMÓRIA!$B$9:$V$1635,17,FALSE)</f>
        <v>50</v>
      </c>
      <c r="G218" s="27"/>
      <c r="H218" s="28">
        <f t="shared" si="24"/>
        <v>0</v>
      </c>
      <c r="I218" s="28">
        <f t="shared" si="25"/>
        <v>0</v>
      </c>
      <c r="J218" s="28">
        <f t="shared" si="26"/>
        <v>0</v>
      </c>
    </row>
    <row r="219" spans="1:10" ht="28.5" x14ac:dyDescent="0.25">
      <c r="A219" s="24" t="s">
        <v>276</v>
      </c>
      <c r="B219" s="25" t="s">
        <v>27</v>
      </c>
      <c r="C219" s="26">
        <v>2006001</v>
      </c>
      <c r="D219" s="24" t="str">
        <f>IF(B219="SIURB_INFRA",VLOOKUP(C219,'[25]Custos Unit INFRA ComDes Jan25'!$A:$D,2,0),IF(B219="SIURB_EDIF",VLOOKUP(C219,'[25]Custos Unit EDIF ComDes Jan25'!$A:$D,2,0),IF(B219="SINAPI",VLOOKUP(C219,[25]SINAPI!$G:$K,2,0),IF(B219="CDHU",VLOOKUP(C219,[25]CDHU!$A:$F,2,0),IF(B219="EQUIP_SIURB",VLOOKUP(C219,'[25]Equip Com Des Jan25'!$A:$D,2,0),"")))))</f>
        <v>ALVENARIA DE EMBASAMENTO - TIJOLOS MACIÇOS COMUNS</v>
      </c>
      <c r="E219" s="25" t="str">
        <f>IF(B219="SIURB_INFRA",VLOOKUP(C219,'[25]Custos Unit INFRA ComDes Jan25'!$A:$D,3,0),IF(B219="SIURB_EDIF",VLOOKUP(C219,'[25]Custos Unit EDIF ComDes Jan25'!$A:$D,3,0),IF(B219="SINAPI",VLOOKUP(C219,[25]SINAPI!$G:$K,3,0),IF(B219="CDHU",VLOOKUP(C219,[25]CDHU!$A:$F,3,0),IF(B219="EQUIP_SIURB","H","")))))</f>
        <v>M3</v>
      </c>
      <c r="F219" s="27">
        <f>VLOOKUP(A219,[25]MEMÓRIA!$B$9:$V$1635,17,FALSE)</f>
        <v>3</v>
      </c>
      <c r="G219" s="27"/>
      <c r="H219" s="28">
        <f t="shared" si="24"/>
        <v>0</v>
      </c>
      <c r="I219" s="28">
        <f t="shared" si="25"/>
        <v>0</v>
      </c>
      <c r="J219" s="28">
        <f t="shared" si="26"/>
        <v>0</v>
      </c>
    </row>
    <row r="220" spans="1:10" ht="28.5" x14ac:dyDescent="0.25">
      <c r="A220" s="24" t="s">
        <v>277</v>
      </c>
      <c r="B220" s="25" t="s">
        <v>27</v>
      </c>
      <c r="C220" s="26">
        <v>2006005</v>
      </c>
      <c r="D220" s="24" t="str">
        <f>IF(B220="SIURB_INFRA",VLOOKUP(C220,'[25]Custos Unit INFRA ComDes Jan25'!$A:$D,2,0),IF(B220="SIURB_EDIF",VLOOKUP(C220,'[25]Custos Unit EDIF ComDes Jan25'!$A:$D,2,0),IF(B220="SINAPI",VLOOKUP(C220,[25]SINAPI!$G:$K,2,0),IF(B220="CDHU",VLOOKUP(C220,[25]CDHU!$A:$F,2,0),IF(B220="EQUIP_SIURB",VLOOKUP(C220,'[25]Equip Com Des Jan25'!$A:$D,2,0),"")))))</f>
        <v>IMPERMEABILIZAÇÃO DO RESPALDO DA FUNDAÇÃO - ARGAMASSA IMPERMEÁVEL</v>
      </c>
      <c r="E220" s="25" t="str">
        <f>IF(B220="SIURB_INFRA",VLOOKUP(C220,'[25]Custos Unit INFRA ComDes Jan25'!$A:$D,3,0),IF(B220="SIURB_EDIF",VLOOKUP(C220,'[25]Custos Unit EDIF ComDes Jan25'!$A:$D,3,0),IF(B220="SINAPI",VLOOKUP(C220,[25]SINAPI!$G:$K,3,0),IF(B220="CDHU",VLOOKUP(C220,[25]CDHU!$A:$F,3,0),IF(B220="EQUIP_SIURB","H","")))))</f>
        <v>M2</v>
      </c>
      <c r="F220" s="27">
        <f>VLOOKUP(A220,[25]MEMÓRIA!$B$9:$V$1635,17,FALSE)</f>
        <v>3</v>
      </c>
      <c r="G220" s="27"/>
      <c r="H220" s="28">
        <f t="shared" si="24"/>
        <v>0</v>
      </c>
      <c r="I220" s="28">
        <f t="shared" si="25"/>
        <v>0</v>
      </c>
      <c r="J220" s="28">
        <f t="shared" si="26"/>
        <v>0</v>
      </c>
    </row>
    <row r="221" spans="1:10" ht="28.5" x14ac:dyDescent="0.25">
      <c r="A221" s="24" t="s">
        <v>278</v>
      </c>
      <c r="B221" s="25" t="s">
        <v>27</v>
      </c>
      <c r="C221" s="26">
        <v>3003018</v>
      </c>
      <c r="D221" s="24" t="str">
        <f>IF(B221="SIURB_INFRA",VLOOKUP(C221,'[25]Custos Unit INFRA ComDes Jan25'!$A:$D,2,0),IF(B221="SIURB_EDIF",VLOOKUP(C221,'[25]Custos Unit EDIF ComDes Jan25'!$A:$D,2,0),IF(B221="SINAPI",VLOOKUP(C221,[25]SINAPI!$G:$K,2,0),IF(B221="CDHU",VLOOKUP(C221,[25]CDHU!$A:$F,2,0),IF(B221="EQUIP_SIURB",VLOOKUP(C221,'[25]Equip Com Des Jan25'!$A:$D,2,0),"")))))</f>
        <v>CONCRETO FCK = 25,0MPA - USINADO E BOMBEÁVEL</v>
      </c>
      <c r="E221" s="25" t="str">
        <f>IF(B221="SIURB_INFRA",VLOOKUP(C221,'[25]Custos Unit INFRA ComDes Jan25'!$A:$D,3,0),IF(B221="SIURB_EDIF",VLOOKUP(C221,'[25]Custos Unit EDIF ComDes Jan25'!$A:$D,3,0),IF(B221="SINAPI",VLOOKUP(C221,[25]SINAPI!$G:$K,3,0),IF(B221="CDHU",VLOOKUP(C221,[25]CDHU!$A:$F,3,0),IF(B221="EQUIP_SIURB","H","")))))</f>
        <v>M3</v>
      </c>
      <c r="F221" s="27">
        <f>VLOOKUP(A221,[25]MEMÓRIA!$B$9:$V$1635,17,FALSE)</f>
        <v>100</v>
      </c>
      <c r="G221" s="27"/>
      <c r="H221" s="28">
        <f t="shared" si="24"/>
        <v>0</v>
      </c>
      <c r="I221" s="28">
        <f t="shared" si="25"/>
        <v>0</v>
      </c>
      <c r="J221" s="28">
        <f t="shared" si="26"/>
        <v>0</v>
      </c>
    </row>
    <row r="222" spans="1:10" ht="28.5" x14ac:dyDescent="0.25">
      <c r="A222" s="24" t="s">
        <v>279</v>
      </c>
      <c r="B222" s="25" t="s">
        <v>27</v>
      </c>
      <c r="C222" s="26">
        <v>3003030</v>
      </c>
      <c r="D222" s="24" t="str">
        <f>IF(B222="SIURB_INFRA",VLOOKUP(C222,'[25]Custos Unit INFRA ComDes Jan25'!$A:$D,2,0),IF(B222="SIURB_EDIF",VLOOKUP(C222,'[25]Custos Unit EDIF ComDes Jan25'!$A:$D,2,0),IF(B222="SINAPI",VLOOKUP(C222,[25]SINAPI!$G:$K,2,0),IF(B222="CDHU",VLOOKUP(C222,[25]CDHU!$A:$F,2,0),IF(B222="EQUIP_SIURB",VLOOKUP(C222,'[25]Equip Com Des Jan25'!$A:$D,2,0),"")))))</f>
        <v>BOMBEAMENTO DE CONCRETO</v>
      </c>
      <c r="E222" s="25" t="str">
        <f>IF(B222="SIURB_INFRA",VLOOKUP(C222,'[25]Custos Unit INFRA ComDes Jan25'!$A:$D,3,0),IF(B222="SIURB_EDIF",VLOOKUP(C222,'[25]Custos Unit EDIF ComDes Jan25'!$A:$D,3,0),IF(B222="SINAPI",VLOOKUP(C222,[25]SINAPI!$G:$K,3,0),IF(B222="CDHU",VLOOKUP(C222,[25]CDHU!$A:$F,3,0),IF(B222="EQUIP_SIURB","H","")))))</f>
        <v>M3</v>
      </c>
      <c r="F222" s="27">
        <f>VLOOKUP(A222,[25]MEMÓRIA!$B$9:$V$1635,17,FALSE)</f>
        <v>150</v>
      </c>
      <c r="G222" s="27"/>
      <c r="H222" s="28">
        <f t="shared" si="24"/>
        <v>0</v>
      </c>
      <c r="I222" s="28">
        <f t="shared" si="25"/>
        <v>0</v>
      </c>
      <c r="J222" s="28">
        <f t="shared" si="26"/>
        <v>0</v>
      </c>
    </row>
    <row r="223" spans="1:10" ht="19.899999999999999" customHeight="1" x14ac:dyDescent="0.25">
      <c r="A223" s="19" t="s">
        <v>280</v>
      </c>
      <c r="B223" s="20"/>
      <c r="C223" s="20"/>
      <c r="D223" s="21" t="s">
        <v>281</v>
      </c>
      <c r="E223" s="20"/>
      <c r="F223" s="20"/>
      <c r="G223" s="20"/>
      <c r="H223" s="23"/>
      <c r="I223" s="23">
        <f>SUBTOTAL(9,I224:I236)</f>
        <v>0</v>
      </c>
      <c r="J223" s="23">
        <f>SUBTOTAL(9,J224:J236)</f>
        <v>0</v>
      </c>
    </row>
    <row r="224" spans="1:10" ht="28.5" x14ac:dyDescent="0.25">
      <c r="A224" s="24" t="s">
        <v>282</v>
      </c>
      <c r="B224" s="25" t="s">
        <v>27</v>
      </c>
      <c r="C224" s="26">
        <v>3001001</v>
      </c>
      <c r="D224" s="24" t="str">
        <f>IF(B224="SIURB_INFRA",VLOOKUP(C224,'[25]Custos Unit INFRA ComDes Jan25'!$A:$D,2,0),IF(B224="SIURB_EDIF",VLOOKUP(C224,'[25]Custos Unit EDIF ComDes Jan25'!$A:$D,2,0),IF(B224="SINAPI",VLOOKUP(C224,[25]SINAPI!$G:$K,2,0),IF(B224="CDHU",VLOOKUP(C224,[25]CDHU!$A:$F,2,0),IF(B224="EQUIP_SIURB",VLOOKUP(C224,'[25]Equip Com Des Jan25'!$A:$D,2,0),"")))))</f>
        <v>FORMA COMUM DE TÁBUAS DE PINUS - PLANA</v>
      </c>
      <c r="E224" s="25" t="str">
        <f>IF(B224="SIURB_INFRA",VLOOKUP(C224,'[25]Custos Unit INFRA ComDes Jan25'!$A:$D,3,0),IF(B224="SIURB_EDIF",VLOOKUP(C224,'[25]Custos Unit EDIF ComDes Jan25'!$A:$D,3,0),IF(B224="SINAPI",VLOOKUP(C224,[25]SINAPI!$G:$K,3,0),IF(B224="CDHU",VLOOKUP(C224,[25]CDHU!$A:$F,3,0),IF(B224="EQUIP_SIURB","H","")))))</f>
        <v>M2</v>
      </c>
      <c r="F224" s="27">
        <f>VLOOKUP(A224,[25]MEMÓRIA!$B$9:$V$1635,17,FALSE)</f>
        <v>150</v>
      </c>
      <c r="G224" s="27"/>
      <c r="H224" s="28">
        <f t="shared" ref="H224:H236" si="27">ROUND(G224*(1+$I$433),2)</f>
        <v>0</v>
      </c>
      <c r="I224" s="28">
        <f t="shared" ref="I224:I236" si="28">ROUND(G224*F224,2)</f>
        <v>0</v>
      </c>
      <c r="J224" s="28">
        <f t="shared" ref="J224:J236" si="29">ROUND(H224*F224,2)</f>
        <v>0</v>
      </c>
    </row>
    <row r="225" spans="1:10" ht="28.5" x14ac:dyDescent="0.25">
      <c r="A225" s="24" t="s">
        <v>283</v>
      </c>
      <c r="B225" s="25" t="s">
        <v>27</v>
      </c>
      <c r="C225" s="26">
        <v>3001014</v>
      </c>
      <c r="D225" s="24" t="str">
        <f>IF(B225="SIURB_INFRA",VLOOKUP(C225,'[25]Custos Unit INFRA ComDes Jan25'!$A:$D,2,0),IF(B225="SIURB_EDIF",VLOOKUP(C225,'[25]Custos Unit EDIF ComDes Jan25'!$A:$D,2,0),IF(B225="SINAPI",VLOOKUP(C225,[25]SINAPI!$G:$K,2,0),IF(B225="CDHU",VLOOKUP(C225,[25]CDHU!$A:$F,2,0),IF(B225="EQUIP_SIURB",VLOOKUP(C225,'[25]Equip Com Des Jan25'!$A:$D,2,0),"")))))</f>
        <v>FORMA ESPECIAL DE CHAPAS RESINADAS (10MM) - PLANA</v>
      </c>
      <c r="E225" s="25" t="str">
        <f>IF(B225="SIURB_INFRA",VLOOKUP(C225,'[25]Custos Unit INFRA ComDes Jan25'!$A:$D,3,0),IF(B225="SIURB_EDIF",VLOOKUP(C225,'[25]Custos Unit EDIF ComDes Jan25'!$A:$D,3,0),IF(B225="SINAPI",VLOOKUP(C225,[25]SINAPI!$G:$K,3,0),IF(B225="CDHU",VLOOKUP(C225,[25]CDHU!$A:$F,3,0),IF(B225="EQUIP_SIURB","H","")))))</f>
        <v>M2</v>
      </c>
      <c r="F225" s="27">
        <f>VLOOKUP(A225,[25]MEMÓRIA!$B$9:$V$1635,17,FALSE)</f>
        <v>30</v>
      </c>
      <c r="G225" s="27"/>
      <c r="H225" s="28">
        <f t="shared" si="27"/>
        <v>0</v>
      </c>
      <c r="I225" s="28">
        <f t="shared" si="28"/>
        <v>0</v>
      </c>
      <c r="J225" s="28">
        <f t="shared" si="29"/>
        <v>0</v>
      </c>
    </row>
    <row r="226" spans="1:10" ht="28.5" x14ac:dyDescent="0.25">
      <c r="A226" s="24" t="s">
        <v>284</v>
      </c>
      <c r="B226" s="25" t="s">
        <v>27</v>
      </c>
      <c r="C226" s="26">
        <v>3001017</v>
      </c>
      <c r="D226" s="24" t="str">
        <f>IF(B226="SIURB_INFRA",VLOOKUP(C226,'[25]Custos Unit INFRA ComDes Jan25'!$A:$D,2,0),IF(B226="SIURB_EDIF",VLOOKUP(C226,'[25]Custos Unit EDIF ComDes Jan25'!$A:$D,2,0),IF(B226="SINAPI",VLOOKUP(C226,[25]SINAPI!$G:$K,2,0),IF(B226="CDHU",VLOOKUP(C226,[25]CDHU!$A:$F,2,0),IF(B226="EQUIP_SIURB",VLOOKUP(C226,'[25]Equip Com Des Jan25'!$A:$D,2,0),"")))))</f>
        <v>FORMA ESPECIAL DE CHAPAS PLASTIFICADAS (12MM) - PLANA</v>
      </c>
      <c r="E226" s="25" t="str">
        <f>IF(B226="SIURB_INFRA",VLOOKUP(C226,'[25]Custos Unit INFRA ComDes Jan25'!$A:$D,3,0),IF(B226="SIURB_EDIF",VLOOKUP(C226,'[25]Custos Unit EDIF ComDes Jan25'!$A:$D,3,0),IF(B226="SINAPI",VLOOKUP(C226,[25]SINAPI!$G:$K,3,0),IF(B226="CDHU",VLOOKUP(C226,[25]CDHU!$A:$F,3,0),IF(B226="EQUIP_SIURB","H","")))))</f>
        <v>M2</v>
      </c>
      <c r="F226" s="27">
        <f>VLOOKUP(A226,[25]MEMÓRIA!$B$9:$V$1635,17,FALSE)</f>
        <v>150</v>
      </c>
      <c r="G226" s="27"/>
      <c r="H226" s="28">
        <f t="shared" si="27"/>
        <v>0</v>
      </c>
      <c r="I226" s="28">
        <f t="shared" si="28"/>
        <v>0</v>
      </c>
      <c r="J226" s="28">
        <f t="shared" si="29"/>
        <v>0</v>
      </c>
    </row>
    <row r="227" spans="1:10" ht="28.5" x14ac:dyDescent="0.25">
      <c r="A227" s="24" t="s">
        <v>285</v>
      </c>
      <c r="B227" s="25" t="s">
        <v>27</v>
      </c>
      <c r="C227" s="26">
        <v>3002004</v>
      </c>
      <c r="D227" s="24" t="str">
        <f>IF(B227="SIURB_INFRA",VLOOKUP(C227,'[25]Custos Unit INFRA ComDes Jan25'!$A:$D,2,0),IF(B227="SIURB_EDIF",VLOOKUP(C227,'[25]Custos Unit EDIF ComDes Jan25'!$A:$D,2,0),IF(B227="SINAPI",VLOOKUP(C227,[25]SINAPI!$G:$K,2,0),IF(B227="CDHU",VLOOKUP(C227,[25]CDHU!$A:$F,2,0),IF(B227="EQUIP_SIURB",VLOOKUP(C227,'[25]Equip Com Des Jan25'!$A:$D,2,0),"")))))</f>
        <v>ARMADURA EM AÇO CA-50</v>
      </c>
      <c r="E227" s="25" t="str">
        <f>IF(B227="SIURB_INFRA",VLOOKUP(C227,'[25]Custos Unit INFRA ComDes Jan25'!$A:$D,3,0),IF(B227="SIURB_EDIF",VLOOKUP(C227,'[25]Custos Unit EDIF ComDes Jan25'!$A:$D,3,0),IF(B227="SINAPI",VLOOKUP(C227,[25]SINAPI!$G:$K,3,0),IF(B227="CDHU",VLOOKUP(C227,[25]CDHU!$A:$F,3,0),IF(B227="EQUIP_SIURB","H","")))))</f>
        <v>KG</v>
      </c>
      <c r="F227" s="27">
        <f>VLOOKUP(A227,[25]MEMÓRIA!$B$9:$V$1635,17,FALSE)</f>
        <v>1500</v>
      </c>
      <c r="G227" s="27"/>
      <c r="H227" s="28">
        <f t="shared" si="27"/>
        <v>0</v>
      </c>
      <c r="I227" s="28">
        <f t="shared" si="28"/>
        <v>0</v>
      </c>
      <c r="J227" s="28">
        <f t="shared" si="29"/>
        <v>0</v>
      </c>
    </row>
    <row r="228" spans="1:10" ht="28.5" x14ac:dyDescent="0.25">
      <c r="A228" s="24" t="s">
        <v>286</v>
      </c>
      <c r="B228" s="25" t="s">
        <v>27</v>
      </c>
      <c r="C228" s="26">
        <v>3002007</v>
      </c>
      <c r="D228" s="24" t="str">
        <f>IF(B228="SIURB_INFRA",VLOOKUP(C228,'[25]Custos Unit INFRA ComDes Jan25'!$A:$D,2,0),IF(B228="SIURB_EDIF",VLOOKUP(C228,'[25]Custos Unit EDIF ComDes Jan25'!$A:$D,2,0),IF(B228="SINAPI",VLOOKUP(C228,[25]SINAPI!$G:$K,2,0),IF(B228="CDHU",VLOOKUP(C228,[25]CDHU!$A:$F,2,0),IF(B228="EQUIP_SIURB",VLOOKUP(C228,'[25]Equip Com Des Jan25'!$A:$D,2,0),"")))))</f>
        <v>ARMADURA EM AÇO CA-60</v>
      </c>
      <c r="E228" s="25" t="str">
        <f>IF(B228="SIURB_INFRA",VLOOKUP(C228,'[25]Custos Unit INFRA ComDes Jan25'!$A:$D,3,0),IF(B228="SIURB_EDIF",VLOOKUP(C228,'[25]Custos Unit EDIF ComDes Jan25'!$A:$D,3,0),IF(B228="SINAPI",VLOOKUP(C228,[25]SINAPI!$G:$K,3,0),IF(B228="CDHU",VLOOKUP(C228,[25]CDHU!$A:$F,3,0),IF(B228="EQUIP_SIURB","H","")))))</f>
        <v>KG</v>
      </c>
      <c r="F228" s="27">
        <f>VLOOKUP(A228,[25]MEMÓRIA!$B$9:$V$1635,17,FALSE)</f>
        <v>30</v>
      </c>
      <c r="G228" s="27"/>
      <c r="H228" s="28">
        <f t="shared" si="27"/>
        <v>0</v>
      </c>
      <c r="I228" s="28">
        <f t="shared" si="28"/>
        <v>0</v>
      </c>
      <c r="J228" s="28">
        <f t="shared" si="29"/>
        <v>0</v>
      </c>
    </row>
    <row r="229" spans="1:10" ht="28.5" x14ac:dyDescent="0.25">
      <c r="A229" s="24" t="s">
        <v>287</v>
      </c>
      <c r="B229" s="25" t="s">
        <v>27</v>
      </c>
      <c r="C229" s="26">
        <v>3003015</v>
      </c>
      <c r="D229" s="24" t="str">
        <f>IF(B229="SIURB_INFRA",VLOOKUP(C229,'[25]Custos Unit INFRA ComDes Jan25'!$A:$D,2,0),IF(B229="SIURB_EDIF",VLOOKUP(C229,'[25]Custos Unit EDIF ComDes Jan25'!$A:$D,2,0),IF(B229="SINAPI",VLOOKUP(C229,[25]SINAPI!$G:$K,2,0),IF(B229="CDHU",VLOOKUP(C229,[25]CDHU!$A:$F,2,0),IF(B229="EQUIP_SIURB",VLOOKUP(C229,'[25]Equip Com Des Jan25'!$A:$D,2,0),"")))))</f>
        <v>CONCRETO FCK = 20,0MPA - USINADO</v>
      </c>
      <c r="E229" s="25" t="str">
        <f>IF(B229="SIURB_INFRA",VLOOKUP(C229,'[25]Custos Unit INFRA ComDes Jan25'!$A:$D,3,0),IF(B229="SIURB_EDIF",VLOOKUP(C229,'[25]Custos Unit EDIF ComDes Jan25'!$A:$D,3,0),IF(B229="SINAPI",VLOOKUP(C229,[25]SINAPI!$G:$K,3,0),IF(B229="CDHU",VLOOKUP(C229,[25]CDHU!$A:$F,3,0),IF(B229="EQUIP_SIURB","H","")))))</f>
        <v>M3</v>
      </c>
      <c r="F229" s="27">
        <f>VLOOKUP(A229,[25]MEMÓRIA!$B$9:$V$1635,17,FALSE)</f>
        <v>30</v>
      </c>
      <c r="G229" s="27"/>
      <c r="H229" s="28">
        <f t="shared" si="27"/>
        <v>0</v>
      </c>
      <c r="I229" s="28">
        <f t="shared" si="28"/>
        <v>0</v>
      </c>
      <c r="J229" s="28">
        <f t="shared" si="29"/>
        <v>0</v>
      </c>
    </row>
    <row r="230" spans="1:10" ht="28.5" x14ac:dyDescent="0.25">
      <c r="A230" s="24" t="s">
        <v>288</v>
      </c>
      <c r="B230" s="25" t="s">
        <v>27</v>
      </c>
      <c r="C230" s="26">
        <v>3003016</v>
      </c>
      <c r="D230" s="24" t="str">
        <f>IF(B230="SIURB_INFRA",VLOOKUP(C230,'[25]Custos Unit INFRA ComDes Jan25'!$A:$D,2,0),IF(B230="SIURB_EDIF",VLOOKUP(C230,'[25]Custos Unit EDIF ComDes Jan25'!$A:$D,2,0),IF(B230="SINAPI",VLOOKUP(C230,[25]SINAPI!$G:$K,2,0),IF(B230="CDHU",VLOOKUP(C230,[25]CDHU!$A:$F,2,0),IF(B230="EQUIP_SIURB",VLOOKUP(C230,'[25]Equip Com Des Jan25'!$A:$D,2,0),"")))))</f>
        <v>CONCRETO FCK = 20,0MPA - USINADO E BOMBEÁVEL</v>
      </c>
      <c r="E230" s="25" t="str">
        <f>IF(B230="SIURB_INFRA",VLOOKUP(C230,'[25]Custos Unit INFRA ComDes Jan25'!$A:$D,3,0),IF(B230="SIURB_EDIF",VLOOKUP(C230,'[25]Custos Unit EDIF ComDes Jan25'!$A:$D,3,0),IF(B230="SINAPI",VLOOKUP(C230,[25]SINAPI!$G:$K,3,0),IF(B230="CDHU",VLOOKUP(C230,[25]CDHU!$A:$F,3,0),IF(B230="EQUIP_SIURB","H","")))))</f>
        <v>M3</v>
      </c>
      <c r="F230" s="27">
        <f>VLOOKUP(A230,[25]MEMÓRIA!$B$9:$V$1635,17,FALSE)</f>
        <v>20</v>
      </c>
      <c r="G230" s="27"/>
      <c r="H230" s="28">
        <f t="shared" si="27"/>
        <v>0</v>
      </c>
      <c r="I230" s="28">
        <f t="shared" si="28"/>
        <v>0</v>
      </c>
      <c r="J230" s="28">
        <f t="shared" si="29"/>
        <v>0</v>
      </c>
    </row>
    <row r="231" spans="1:10" ht="28.5" x14ac:dyDescent="0.25">
      <c r="A231" s="24" t="s">
        <v>289</v>
      </c>
      <c r="B231" s="25" t="s">
        <v>27</v>
      </c>
      <c r="C231" s="26">
        <v>3003017</v>
      </c>
      <c r="D231" s="24" t="str">
        <f>IF(B231="SIURB_INFRA",VLOOKUP(C231,'[25]Custos Unit INFRA ComDes Jan25'!$A:$D,2,0),IF(B231="SIURB_EDIF",VLOOKUP(C231,'[25]Custos Unit EDIF ComDes Jan25'!$A:$D,2,0),IF(B231="SINAPI",VLOOKUP(C231,[25]SINAPI!$G:$K,2,0),IF(B231="CDHU",VLOOKUP(C231,[25]CDHU!$A:$F,2,0),IF(B231="EQUIP_SIURB",VLOOKUP(C231,'[25]Equip Com Des Jan25'!$A:$D,2,0),"")))))</f>
        <v>CONCRETO FCK = 25,0MPA - USINADO</v>
      </c>
      <c r="E231" s="25" t="str">
        <f>IF(B231="SIURB_INFRA",VLOOKUP(C231,'[25]Custos Unit INFRA ComDes Jan25'!$A:$D,3,0),IF(B231="SIURB_EDIF",VLOOKUP(C231,'[25]Custos Unit EDIF ComDes Jan25'!$A:$D,3,0),IF(B231="SINAPI",VLOOKUP(C231,[25]SINAPI!$G:$K,3,0),IF(B231="CDHU",VLOOKUP(C231,[25]CDHU!$A:$F,3,0),IF(B231="EQUIP_SIURB","H","")))))</f>
        <v>M3</v>
      </c>
      <c r="F231" s="27">
        <f>VLOOKUP(A231,[25]MEMÓRIA!$B$9:$V$1635,17,FALSE)</f>
        <v>60</v>
      </c>
      <c r="G231" s="27"/>
      <c r="H231" s="28">
        <f t="shared" si="27"/>
        <v>0</v>
      </c>
      <c r="I231" s="28">
        <f t="shared" si="28"/>
        <v>0</v>
      </c>
      <c r="J231" s="28">
        <f t="shared" si="29"/>
        <v>0</v>
      </c>
    </row>
    <row r="232" spans="1:10" ht="28.5" x14ac:dyDescent="0.25">
      <c r="A232" s="24" t="s">
        <v>290</v>
      </c>
      <c r="B232" s="25" t="s">
        <v>27</v>
      </c>
      <c r="C232" s="26">
        <v>3003018</v>
      </c>
      <c r="D232" s="24" t="str">
        <f>IF(B232="SIURB_INFRA",VLOOKUP(C232,'[25]Custos Unit INFRA ComDes Jan25'!$A:$D,2,0),IF(B232="SIURB_EDIF",VLOOKUP(C232,'[25]Custos Unit EDIF ComDes Jan25'!$A:$D,2,0),IF(B232="SINAPI",VLOOKUP(C232,[25]SINAPI!$G:$K,2,0),IF(B232="CDHU",VLOOKUP(C232,[25]CDHU!$A:$F,2,0),IF(B232="EQUIP_SIURB",VLOOKUP(C232,'[25]Equip Com Des Jan25'!$A:$D,2,0),"")))))</f>
        <v>CONCRETO FCK = 25,0MPA - USINADO E BOMBEÁVEL</v>
      </c>
      <c r="E232" s="25" t="str">
        <f>IF(B232="SIURB_INFRA",VLOOKUP(C232,'[25]Custos Unit INFRA ComDes Jan25'!$A:$D,3,0),IF(B232="SIURB_EDIF",VLOOKUP(C232,'[25]Custos Unit EDIF ComDes Jan25'!$A:$D,3,0),IF(B232="SINAPI",VLOOKUP(C232,[25]SINAPI!$G:$K,3,0),IF(B232="CDHU",VLOOKUP(C232,[25]CDHU!$A:$F,3,0),IF(B232="EQUIP_SIURB","H","")))))</f>
        <v>M3</v>
      </c>
      <c r="F232" s="27">
        <f>VLOOKUP(A232,[25]MEMÓRIA!$B$9:$V$1635,17,FALSE)</f>
        <v>100</v>
      </c>
      <c r="G232" s="27"/>
      <c r="H232" s="28">
        <f t="shared" si="27"/>
        <v>0</v>
      </c>
      <c r="I232" s="28">
        <f t="shared" si="28"/>
        <v>0</v>
      </c>
      <c r="J232" s="28">
        <f t="shared" si="29"/>
        <v>0</v>
      </c>
    </row>
    <row r="233" spans="1:10" ht="28.5" x14ac:dyDescent="0.25">
      <c r="A233" s="24" t="s">
        <v>291</v>
      </c>
      <c r="B233" s="25" t="s">
        <v>27</v>
      </c>
      <c r="C233" s="26">
        <v>3004019</v>
      </c>
      <c r="D233" s="24" t="str">
        <f>IF(B233="SIURB_INFRA",VLOOKUP(C233,'[25]Custos Unit INFRA ComDes Jan25'!$A:$D,2,0),IF(B233="SIURB_EDIF",VLOOKUP(C233,'[25]Custos Unit EDIF ComDes Jan25'!$A:$D,2,0),IF(B233="SINAPI",VLOOKUP(C233,[25]SINAPI!$G:$K,2,0),IF(B233="CDHU",VLOOKUP(C233,[25]CDHU!$A:$F,2,0),IF(B233="EQUIP_SIURB",VLOOKUP(C233,'[25]Equip Com Des Jan25'!$A:$D,2,0),"")))))</f>
        <v>LAJE MISTA TRELIÇADA H-8CM COM CAPEAMENTO 4CM (12CM)</v>
      </c>
      <c r="E233" s="25" t="str">
        <f>IF(B233="SIURB_INFRA",VLOOKUP(C233,'[25]Custos Unit INFRA ComDes Jan25'!$A:$D,3,0),IF(B233="SIURB_EDIF",VLOOKUP(C233,'[25]Custos Unit EDIF ComDes Jan25'!$A:$D,3,0),IF(B233="SINAPI",VLOOKUP(C233,[25]SINAPI!$G:$K,3,0),IF(B233="CDHU",VLOOKUP(C233,[25]CDHU!$A:$F,3,0),IF(B233="EQUIP_SIURB","H","")))))</f>
        <v>M2</v>
      </c>
      <c r="F233" s="27">
        <f>VLOOKUP(A233,[25]MEMÓRIA!$B$9:$V$1635,17,FALSE)</f>
        <v>50</v>
      </c>
      <c r="G233" s="27"/>
      <c r="H233" s="28">
        <f t="shared" si="27"/>
        <v>0</v>
      </c>
      <c r="I233" s="28">
        <f t="shared" si="28"/>
        <v>0</v>
      </c>
      <c r="J233" s="28">
        <f t="shared" si="29"/>
        <v>0</v>
      </c>
    </row>
    <row r="234" spans="1:10" ht="28.5" x14ac:dyDescent="0.25">
      <c r="A234" s="24" t="s">
        <v>292</v>
      </c>
      <c r="B234" s="25" t="s">
        <v>27</v>
      </c>
      <c r="C234" s="26">
        <v>3001030</v>
      </c>
      <c r="D234" s="24" t="str">
        <f>IF(B234="SIURB_INFRA",VLOOKUP(C234,'[25]Custos Unit INFRA ComDes Jan25'!$A:$D,2,0),IF(B234="SIURB_EDIF",VLOOKUP(C234,'[25]Custos Unit EDIF ComDes Jan25'!$A:$D,2,0),IF(B234="SINAPI",VLOOKUP(C234,[25]SINAPI!$G:$K,2,0),IF(B234="CDHU",VLOOKUP(C234,[25]CDHU!$A:$F,2,0),IF(B234="EQUIP_SIURB",VLOOKUP(C234,'[25]Equip Com Des Jan25'!$A:$D,2,0),"")))))</f>
        <v>CIMBRAMENTO PARA ALTURAS ENTRE 3,01M E 7,00M</v>
      </c>
      <c r="E234" s="25" t="str">
        <f>IF(B234="SIURB_INFRA",VLOOKUP(C234,'[25]Custos Unit INFRA ComDes Jan25'!$A:$D,3,0),IF(B234="SIURB_EDIF",VLOOKUP(C234,'[25]Custos Unit EDIF ComDes Jan25'!$A:$D,3,0),IF(B234="SINAPI",VLOOKUP(C234,[25]SINAPI!$G:$K,3,0),IF(B234="CDHU",VLOOKUP(C234,[25]CDHU!$A:$F,3,0),IF(B234="EQUIP_SIURB","H","")))))</f>
        <v>M3</v>
      </c>
      <c r="F234" s="27">
        <f>VLOOKUP(A234,[25]MEMÓRIA!$B$9:$V$1635,17,FALSE)</f>
        <v>8</v>
      </c>
      <c r="G234" s="27"/>
      <c r="H234" s="28">
        <f t="shared" si="27"/>
        <v>0</v>
      </c>
      <c r="I234" s="28">
        <f t="shared" si="28"/>
        <v>0</v>
      </c>
      <c r="J234" s="28">
        <f t="shared" si="29"/>
        <v>0</v>
      </c>
    </row>
    <row r="235" spans="1:10" ht="28.5" x14ac:dyDescent="0.25">
      <c r="A235" s="24" t="s">
        <v>293</v>
      </c>
      <c r="B235" s="25" t="s">
        <v>27</v>
      </c>
      <c r="C235" s="26">
        <v>3003021</v>
      </c>
      <c r="D235" s="24" t="str">
        <f>IF(B235="SIURB_INFRA",VLOOKUP(C235,'[25]Custos Unit INFRA ComDes Jan25'!$A:$D,2,0),IF(B235="SIURB_EDIF",VLOOKUP(C235,'[25]Custos Unit EDIF ComDes Jan25'!$A:$D,2,0),IF(B235="SINAPI",VLOOKUP(C235,[25]SINAPI!$G:$K,2,0),IF(B235="CDHU",VLOOKUP(C235,[25]CDHU!$A:$F,2,0),IF(B235="EQUIP_SIURB",VLOOKUP(C235,'[25]Equip Com Des Jan25'!$A:$D,2,0),"")))))</f>
        <v>CONCRETO FCK = 30,0MPA - USINADO E BOMBEÁVEL</v>
      </c>
      <c r="E235" s="25" t="str">
        <f>IF(B235="SIURB_INFRA",VLOOKUP(C235,'[25]Custos Unit INFRA ComDes Jan25'!$A:$D,3,0),IF(B235="SIURB_EDIF",VLOOKUP(C235,'[25]Custos Unit EDIF ComDes Jan25'!$A:$D,3,0),IF(B235="SINAPI",VLOOKUP(C235,[25]SINAPI!$G:$K,3,0),IF(B235="CDHU",VLOOKUP(C235,[25]CDHU!$A:$F,3,0),IF(B235="EQUIP_SIURB","H","")))))</f>
        <v>M3</v>
      </c>
      <c r="F235" s="27">
        <f>VLOOKUP(A235,[25]MEMÓRIA!$B$9:$V$1635,17,FALSE)</f>
        <v>40</v>
      </c>
      <c r="G235" s="27"/>
      <c r="H235" s="28">
        <f t="shared" si="27"/>
        <v>0</v>
      </c>
      <c r="I235" s="28">
        <f t="shared" si="28"/>
        <v>0</v>
      </c>
      <c r="J235" s="28">
        <f t="shared" si="29"/>
        <v>0</v>
      </c>
    </row>
    <row r="236" spans="1:10" ht="28.5" x14ac:dyDescent="0.25">
      <c r="A236" s="24" t="s">
        <v>294</v>
      </c>
      <c r="B236" s="25" t="s">
        <v>27</v>
      </c>
      <c r="C236" s="26">
        <v>3003030</v>
      </c>
      <c r="D236" s="24" t="str">
        <f>IF(B236="SIURB_INFRA",VLOOKUP(C236,'[25]Custos Unit INFRA ComDes Jan25'!$A:$D,2,0),IF(B236="SIURB_EDIF",VLOOKUP(C236,'[25]Custos Unit EDIF ComDes Jan25'!$A:$D,2,0),IF(B236="SINAPI",VLOOKUP(C236,[25]SINAPI!$G:$K,2,0),IF(B236="CDHU",VLOOKUP(C236,[25]CDHU!$A:$F,2,0),IF(B236="EQUIP_SIURB",VLOOKUP(C236,'[25]Equip Com Des Jan25'!$A:$D,2,0),"")))))</f>
        <v>BOMBEAMENTO DE CONCRETO</v>
      </c>
      <c r="E236" s="25" t="str">
        <f>IF(B236="SIURB_INFRA",VLOOKUP(C236,'[25]Custos Unit INFRA ComDes Jan25'!$A:$D,3,0),IF(B236="SIURB_EDIF",VLOOKUP(C236,'[25]Custos Unit EDIF ComDes Jan25'!$A:$D,3,0),IF(B236="SINAPI",VLOOKUP(C236,[25]SINAPI!$G:$K,3,0),IF(B236="CDHU",VLOOKUP(C236,[25]CDHU!$A:$F,3,0),IF(B236="EQUIP_SIURB","H","")))))</f>
        <v>M3</v>
      </c>
      <c r="F236" s="27">
        <f>VLOOKUP(A236,[25]MEMÓRIA!$B$9:$V$1635,17,FALSE)</f>
        <v>150</v>
      </c>
      <c r="G236" s="27"/>
      <c r="H236" s="28">
        <f t="shared" si="27"/>
        <v>0</v>
      </c>
      <c r="I236" s="28">
        <f t="shared" si="28"/>
        <v>0</v>
      </c>
      <c r="J236" s="28">
        <f t="shared" si="29"/>
        <v>0</v>
      </c>
    </row>
    <row r="237" spans="1:10" ht="19.899999999999999" customHeight="1" x14ac:dyDescent="0.25">
      <c r="A237" s="19" t="s">
        <v>295</v>
      </c>
      <c r="B237" s="20"/>
      <c r="C237" s="20"/>
      <c r="D237" s="21" t="s">
        <v>296</v>
      </c>
      <c r="E237" s="20"/>
      <c r="F237" s="20"/>
      <c r="G237" s="20"/>
      <c r="H237" s="23"/>
      <c r="I237" s="23">
        <f>SUBTOTAL(9,I238:I247)</f>
        <v>0</v>
      </c>
      <c r="J237" s="23">
        <f>SUBTOTAL(9,J238:J247)</f>
        <v>0</v>
      </c>
    </row>
    <row r="238" spans="1:10" ht="28.5" x14ac:dyDescent="0.25">
      <c r="A238" s="24" t="s">
        <v>297</v>
      </c>
      <c r="B238" s="25" t="s">
        <v>27</v>
      </c>
      <c r="C238" s="26">
        <v>4001011</v>
      </c>
      <c r="D238" s="24" t="str">
        <f>IF(B238="SIURB_INFRA",VLOOKUP(C238,'[25]Custos Unit INFRA ComDes Jan25'!$A:$D,2,0),IF(B238="SIURB_EDIF",VLOOKUP(C238,'[25]Custos Unit EDIF ComDes Jan25'!$A:$D,2,0),IF(B238="SINAPI",VLOOKUP(C238,[25]SINAPI!$G:$K,2,0),IF(B238="CDHU",VLOOKUP(C238,[25]CDHU!$A:$F,2,0),IF(B238="EQUIP_SIURB",VLOOKUP(C238,'[25]Equip Com Des Jan25'!$A:$D,2,0),"")))))</f>
        <v xml:space="preserve"> ALVENARIA EM TIJOLOS MACIÇOS COMUNS - 1 1/2 TIJOLO</v>
      </c>
      <c r="E238" s="25" t="str">
        <f>IF(B238="SIURB_INFRA",VLOOKUP(C238,'[25]Custos Unit INFRA ComDes Jan25'!$A:$D,3,0),IF(B238="SIURB_EDIF",VLOOKUP(C238,'[25]Custos Unit EDIF ComDes Jan25'!$A:$D,3,0),IF(B238="SINAPI",VLOOKUP(C238,[25]SINAPI!$G:$K,3,0),IF(B238="CDHU",VLOOKUP(C238,[25]CDHU!$A:$F,3,0),IF(B238="EQUIP_SIURB","H","")))))</f>
        <v>M2</v>
      </c>
      <c r="F238" s="27">
        <f>VLOOKUP(A238,[25]MEMÓRIA!$B$9:$V$1635,17,FALSE)</f>
        <v>60</v>
      </c>
      <c r="G238" s="27"/>
      <c r="H238" s="28">
        <f t="shared" ref="H238:H247" si="30">ROUND(G238*(1+$I$433),2)</f>
        <v>0</v>
      </c>
      <c r="I238" s="28">
        <f t="shared" ref="I238:I247" si="31">ROUND(G238*F238,2)</f>
        <v>0</v>
      </c>
      <c r="J238" s="28">
        <f t="shared" ref="J238:J247" si="32">ROUND(H238*F238,2)</f>
        <v>0</v>
      </c>
    </row>
    <row r="239" spans="1:10" ht="28.5" x14ac:dyDescent="0.25">
      <c r="A239" s="24" t="s">
        <v>298</v>
      </c>
      <c r="B239" s="25" t="s">
        <v>27</v>
      </c>
      <c r="C239" s="26">
        <v>4001012</v>
      </c>
      <c r="D239" s="24" t="str">
        <f>IF(B239="SIURB_INFRA",VLOOKUP(C239,'[25]Custos Unit INFRA ComDes Jan25'!$A:$D,2,0),IF(B239="SIURB_EDIF",VLOOKUP(C239,'[25]Custos Unit EDIF ComDes Jan25'!$A:$D,2,0),IF(B239="SINAPI",VLOOKUP(C239,[25]SINAPI!$G:$K,2,0),IF(B239="CDHU",VLOOKUP(C239,[25]CDHU!$A:$F,2,0),IF(B239="EQUIP_SIURB",VLOOKUP(C239,'[25]Equip Com Des Jan25'!$A:$D,2,0),"")))))</f>
        <v>ALVENARIA EM TIJOLOS MACIÇOS COMUNS - APARENTE, 1 TIJOLO</v>
      </c>
      <c r="E239" s="25" t="str">
        <f>IF(B239="SIURB_INFRA",VLOOKUP(C239,'[25]Custos Unit INFRA ComDes Jan25'!$A:$D,3,0),IF(B239="SIURB_EDIF",VLOOKUP(C239,'[25]Custos Unit EDIF ComDes Jan25'!$A:$D,3,0),IF(B239="SINAPI",VLOOKUP(C239,[25]SINAPI!$G:$K,3,0),IF(B239="CDHU",VLOOKUP(C239,[25]CDHU!$A:$F,3,0),IF(B239="EQUIP_SIURB","H","")))))</f>
        <v>M2</v>
      </c>
      <c r="F239" s="27">
        <f>VLOOKUP(A239,[25]MEMÓRIA!$B$9:$V$1635,17,FALSE)</f>
        <v>60</v>
      </c>
      <c r="G239" s="27"/>
      <c r="H239" s="28">
        <f t="shared" si="30"/>
        <v>0</v>
      </c>
      <c r="I239" s="28">
        <f t="shared" si="31"/>
        <v>0</v>
      </c>
      <c r="J239" s="28">
        <f t="shared" si="32"/>
        <v>0</v>
      </c>
    </row>
    <row r="240" spans="1:10" ht="28.5" x14ac:dyDescent="0.25">
      <c r="A240" s="24" t="s">
        <v>299</v>
      </c>
      <c r="B240" s="25" t="s">
        <v>27</v>
      </c>
      <c r="C240" s="26">
        <v>4001015</v>
      </c>
      <c r="D240" s="24" t="str">
        <f>IF(B240="SIURB_INFRA",VLOOKUP(C240,'[25]Custos Unit INFRA ComDes Jan25'!$A:$D,2,0),IF(B240="SIURB_EDIF",VLOOKUP(C240,'[25]Custos Unit EDIF ComDes Jan25'!$A:$D,2,0),IF(B240="SINAPI",VLOOKUP(C240,[25]SINAPI!$G:$K,2,0),IF(B240="CDHU",VLOOKUP(C240,[25]CDHU!$A:$F,2,0),IF(B240="EQUIP_SIURB",VLOOKUP(C240,'[25]Equip Com Des Jan25'!$A:$D,2,0),"")))))</f>
        <v>ALVENARIA EM TIJOLOS CERÂMICOS FURADOS - 1/2 TIJOLO</v>
      </c>
      <c r="E240" s="25" t="str">
        <f>IF(B240="SIURB_INFRA",VLOOKUP(C240,'[25]Custos Unit INFRA ComDes Jan25'!$A:$D,3,0),IF(B240="SIURB_EDIF",VLOOKUP(C240,'[25]Custos Unit EDIF ComDes Jan25'!$A:$D,3,0),IF(B240="SINAPI",VLOOKUP(C240,[25]SINAPI!$G:$K,3,0),IF(B240="CDHU",VLOOKUP(C240,[25]CDHU!$A:$F,3,0),IF(B240="EQUIP_SIURB","H","")))))</f>
        <v>M2</v>
      </c>
      <c r="F240" s="27">
        <f>VLOOKUP(A240,[25]MEMÓRIA!$B$9:$V$1635,17,FALSE)</f>
        <v>200</v>
      </c>
      <c r="G240" s="27"/>
      <c r="H240" s="28">
        <f t="shared" si="30"/>
        <v>0</v>
      </c>
      <c r="I240" s="28">
        <f t="shared" si="31"/>
        <v>0</v>
      </c>
      <c r="J240" s="28">
        <f t="shared" si="32"/>
        <v>0</v>
      </c>
    </row>
    <row r="241" spans="1:10" ht="28.5" x14ac:dyDescent="0.25">
      <c r="A241" s="24" t="s">
        <v>300</v>
      </c>
      <c r="B241" s="25" t="s">
        <v>27</v>
      </c>
      <c r="C241" s="26">
        <v>4001016</v>
      </c>
      <c r="D241" s="24" t="str">
        <f>IF(B241="SIURB_INFRA",VLOOKUP(C241,'[25]Custos Unit INFRA ComDes Jan25'!$A:$D,2,0),IF(B241="SIURB_EDIF",VLOOKUP(C241,'[25]Custos Unit EDIF ComDes Jan25'!$A:$D,2,0),IF(B241="SINAPI",VLOOKUP(C241,[25]SINAPI!$G:$K,2,0),IF(B241="CDHU",VLOOKUP(C241,[25]CDHU!$A:$F,2,0),IF(B241="EQUIP_SIURB",VLOOKUP(C241,'[25]Equip Com Des Jan25'!$A:$D,2,0),"")))))</f>
        <v>ALVENARIA EM TIJOLOS CERÂMICOS FURADOS - 1 TIJOLO</v>
      </c>
      <c r="E241" s="25" t="str">
        <f>IF(B241="SIURB_INFRA",VLOOKUP(C241,'[25]Custos Unit INFRA ComDes Jan25'!$A:$D,3,0),IF(B241="SIURB_EDIF",VLOOKUP(C241,'[25]Custos Unit EDIF ComDes Jan25'!$A:$D,3,0),IF(B241="SINAPI",VLOOKUP(C241,[25]SINAPI!$G:$K,3,0),IF(B241="CDHU",VLOOKUP(C241,[25]CDHU!$A:$F,3,0),IF(B241="EQUIP_SIURB","H","")))))</f>
        <v>M2</v>
      </c>
      <c r="F241" s="27">
        <f>VLOOKUP(A241,[25]MEMÓRIA!$B$9:$V$1635,17,FALSE)</f>
        <v>50</v>
      </c>
      <c r="G241" s="27"/>
      <c r="H241" s="28">
        <f t="shared" si="30"/>
        <v>0</v>
      </c>
      <c r="I241" s="28">
        <f t="shared" si="31"/>
        <v>0</v>
      </c>
      <c r="J241" s="28">
        <f t="shared" si="32"/>
        <v>0</v>
      </c>
    </row>
    <row r="242" spans="1:10" ht="28.5" x14ac:dyDescent="0.25">
      <c r="A242" s="24" t="s">
        <v>301</v>
      </c>
      <c r="B242" s="25" t="s">
        <v>27</v>
      </c>
      <c r="C242" s="26">
        <v>4001051</v>
      </c>
      <c r="D242" s="24" t="str">
        <f>IF(B242="SIURB_INFRA",VLOOKUP(C242,'[25]Custos Unit INFRA ComDes Jan25'!$A:$D,2,0),IF(B242="SIURB_EDIF",VLOOKUP(C242,'[25]Custos Unit EDIF ComDes Jan25'!$A:$D,2,0),IF(B242="SINAPI",VLOOKUP(C242,[25]SINAPI!$G:$K,2,0),IF(B242="CDHU",VLOOKUP(C242,[25]CDHU!$A:$F,2,0),IF(B242="EQUIP_SIURB",VLOOKUP(C242,'[25]Equip Com Des Jan25'!$A:$D,2,0),"")))))</f>
        <v xml:space="preserve"> VB.01 - ALVENARIA EM BLOCOS VAZADOS DE CONCRETO APARENTE - 14CM</v>
      </c>
      <c r="E242" s="25" t="str">
        <f>IF(B242="SIURB_INFRA",VLOOKUP(C242,'[25]Custos Unit INFRA ComDes Jan25'!$A:$D,3,0),IF(B242="SIURB_EDIF",VLOOKUP(C242,'[25]Custos Unit EDIF ComDes Jan25'!$A:$D,3,0),IF(B242="SINAPI",VLOOKUP(C242,[25]SINAPI!$G:$K,3,0),IF(B242="CDHU",VLOOKUP(C242,[25]CDHU!$A:$F,3,0),IF(B242="EQUIP_SIURB","H","")))))</f>
        <v>M2</v>
      </c>
      <c r="F242" s="27">
        <f>VLOOKUP(A242,[25]MEMÓRIA!$B$9:$V$1635,17,FALSE)</f>
        <v>150</v>
      </c>
      <c r="G242" s="27"/>
      <c r="H242" s="28">
        <f t="shared" si="30"/>
        <v>0</v>
      </c>
      <c r="I242" s="28">
        <f t="shared" si="31"/>
        <v>0</v>
      </c>
      <c r="J242" s="28">
        <f t="shared" si="32"/>
        <v>0</v>
      </c>
    </row>
    <row r="243" spans="1:10" ht="28.5" x14ac:dyDescent="0.25">
      <c r="A243" s="24" t="s">
        <v>302</v>
      </c>
      <c r="B243" s="25" t="s">
        <v>27</v>
      </c>
      <c r="C243" s="26">
        <v>4001063</v>
      </c>
      <c r="D243" s="24" t="str">
        <f>IF(B243="SIURB_INFRA",VLOOKUP(C243,'[25]Custos Unit INFRA ComDes Jan25'!$A:$D,2,0),IF(B243="SIURB_EDIF",VLOOKUP(C243,'[25]Custos Unit EDIF ComDes Jan25'!$A:$D,2,0),IF(B243="SINAPI",VLOOKUP(C243,[25]SINAPI!$G:$K,2,0),IF(B243="CDHU",VLOOKUP(C243,[25]CDHU!$A:$F,2,0),IF(B243="EQUIP_SIURB",VLOOKUP(C243,'[25]Equip Com Des Jan25'!$A:$D,2,0),"")))))</f>
        <v xml:space="preserve"> VB.02 - ALVENARIA EM  BLOCOS VAZADOS DE CONCRETO ESTRUTURAL APARENTE - 19CM - ATÉ 6MPA</v>
      </c>
      <c r="E243" s="25" t="str">
        <f>IF(B243="SIURB_INFRA",VLOOKUP(C243,'[25]Custos Unit INFRA ComDes Jan25'!$A:$D,3,0),IF(B243="SIURB_EDIF",VLOOKUP(C243,'[25]Custos Unit EDIF ComDes Jan25'!$A:$D,3,0),IF(B243="SINAPI",VLOOKUP(C243,[25]SINAPI!$G:$K,3,0),IF(B243="CDHU",VLOOKUP(C243,[25]CDHU!$A:$F,3,0),IF(B243="EQUIP_SIURB","H","")))))</f>
        <v>M2</v>
      </c>
      <c r="F243" s="27">
        <f>VLOOKUP(A243,[25]MEMÓRIA!$B$9:$V$1635,17,FALSE)</f>
        <v>20</v>
      </c>
      <c r="G243" s="27"/>
      <c r="H243" s="28">
        <f t="shared" si="30"/>
        <v>0</v>
      </c>
      <c r="I243" s="28">
        <f t="shared" si="31"/>
        <v>0</v>
      </c>
      <c r="J243" s="28">
        <f t="shared" si="32"/>
        <v>0</v>
      </c>
    </row>
    <row r="244" spans="1:10" ht="28.5" x14ac:dyDescent="0.25">
      <c r="A244" s="24" t="s">
        <v>303</v>
      </c>
      <c r="B244" s="25" t="s">
        <v>27</v>
      </c>
      <c r="C244" s="26">
        <v>4001062</v>
      </c>
      <c r="D244" s="24" t="str">
        <f>IF(B244="SIURB_INFRA",VLOOKUP(C244,'[25]Custos Unit INFRA ComDes Jan25'!$A:$D,2,0),IF(B244="SIURB_EDIF",VLOOKUP(C244,'[25]Custos Unit EDIF ComDes Jan25'!$A:$D,2,0),IF(B244="SINAPI",VLOOKUP(C244,[25]SINAPI!$G:$K,2,0),IF(B244="CDHU",VLOOKUP(C244,[25]CDHU!$A:$F,2,0),IF(B244="EQUIP_SIURB",VLOOKUP(C244,'[25]Equip Com Des Jan25'!$A:$D,2,0),"")))))</f>
        <v>VB.02 - ALVENARIA EM BLOCOS VAZADOS DE CONCRETO ESTRUTURAL APARENTE - 14CM - ATÉ 6MPA</v>
      </c>
      <c r="E244" s="25" t="str">
        <f>IF(B244="SIURB_INFRA",VLOOKUP(C244,'[25]Custos Unit INFRA ComDes Jan25'!$A:$D,3,0),IF(B244="SIURB_EDIF",VLOOKUP(C244,'[25]Custos Unit EDIF ComDes Jan25'!$A:$D,3,0),IF(B244="SINAPI",VLOOKUP(C244,[25]SINAPI!$G:$K,3,0),IF(B244="CDHU",VLOOKUP(C244,[25]CDHU!$A:$F,3,0),IF(B244="EQUIP_SIURB","H","")))))</f>
        <v>M2</v>
      </c>
      <c r="F244" s="27">
        <f>VLOOKUP(A244,[25]MEMÓRIA!$B$9:$V$1635,17,FALSE)</f>
        <v>300</v>
      </c>
      <c r="G244" s="27"/>
      <c r="H244" s="28">
        <f t="shared" si="30"/>
        <v>0</v>
      </c>
      <c r="I244" s="28">
        <f t="shared" si="31"/>
        <v>0</v>
      </c>
      <c r="J244" s="28">
        <f t="shared" si="32"/>
        <v>0</v>
      </c>
    </row>
    <row r="245" spans="1:10" ht="28.5" x14ac:dyDescent="0.25">
      <c r="A245" s="24" t="s">
        <v>304</v>
      </c>
      <c r="B245" s="25" t="s">
        <v>27</v>
      </c>
      <c r="C245" s="26">
        <v>4001063</v>
      </c>
      <c r="D245" s="24" t="str">
        <f>IF(B245="SIURB_INFRA",VLOOKUP(C245,'[25]Custos Unit INFRA ComDes Jan25'!$A:$D,2,0),IF(B245="SIURB_EDIF",VLOOKUP(C245,'[25]Custos Unit EDIF ComDes Jan25'!$A:$D,2,0),IF(B245="SINAPI",VLOOKUP(C245,[25]SINAPI!$G:$K,2,0),IF(B245="CDHU",VLOOKUP(C245,[25]CDHU!$A:$F,2,0),IF(B245="EQUIP_SIURB",VLOOKUP(C245,'[25]Equip Com Des Jan25'!$A:$D,2,0),"")))))</f>
        <v xml:space="preserve"> VB.02 - ALVENARIA EM  BLOCOS VAZADOS DE CONCRETO ESTRUTURAL APARENTE - 19CM - ATÉ 6MPA</v>
      </c>
      <c r="E245" s="25" t="str">
        <f>IF(B245="SIURB_INFRA",VLOOKUP(C245,'[25]Custos Unit INFRA ComDes Jan25'!$A:$D,3,0),IF(B245="SIURB_EDIF",VLOOKUP(C245,'[25]Custos Unit EDIF ComDes Jan25'!$A:$D,3,0),IF(B245="SINAPI",VLOOKUP(C245,[25]SINAPI!$G:$K,3,0),IF(B245="CDHU",VLOOKUP(C245,[25]CDHU!$A:$F,3,0),IF(B245="EQUIP_SIURB","H","")))))</f>
        <v>M2</v>
      </c>
      <c r="F245" s="27">
        <f>VLOOKUP(A245,[25]MEMÓRIA!$B$9:$V$1635,17,FALSE)</f>
        <v>200</v>
      </c>
      <c r="G245" s="27"/>
      <c r="H245" s="28">
        <f t="shared" si="30"/>
        <v>0</v>
      </c>
      <c r="I245" s="28">
        <f t="shared" si="31"/>
        <v>0</v>
      </c>
      <c r="J245" s="28">
        <f t="shared" si="32"/>
        <v>0</v>
      </c>
    </row>
    <row r="246" spans="1:10" ht="28.5" x14ac:dyDescent="0.25">
      <c r="A246" s="24" t="s">
        <v>305</v>
      </c>
      <c r="B246" s="25" t="s">
        <v>27</v>
      </c>
      <c r="C246" s="26">
        <v>4001097</v>
      </c>
      <c r="D246" s="24" t="str">
        <f>IF(B246="SIURB_INFRA",VLOOKUP(C246,'[25]Custos Unit INFRA ComDes Jan25'!$A:$D,2,0),IF(B246="SIURB_EDIF",VLOOKUP(C246,'[25]Custos Unit EDIF ComDes Jan25'!$A:$D,2,0),IF(B246="SINAPI",VLOOKUP(C246,[25]SINAPI!$G:$K,2,0),IF(B246="CDHU",VLOOKUP(C246,[25]CDHU!$A:$F,2,0),IF(B246="EQUIP_SIURB",VLOOKUP(C246,'[25]Equip Com Des Jan25'!$A:$D,2,0),"")))))</f>
        <v>CONCRETO "GROUT"</v>
      </c>
      <c r="E246" s="25" t="str">
        <f>IF(B246="SIURB_INFRA",VLOOKUP(C246,'[25]Custos Unit INFRA ComDes Jan25'!$A:$D,3,0),IF(B246="SIURB_EDIF",VLOOKUP(C246,'[25]Custos Unit EDIF ComDes Jan25'!$A:$D,3,0),IF(B246="SINAPI",VLOOKUP(C246,[25]SINAPI!$G:$K,3,0),IF(B246="CDHU",VLOOKUP(C246,[25]CDHU!$A:$F,3,0),IF(B246="EQUIP_SIURB","H","")))))</f>
        <v>M3</v>
      </c>
      <c r="F246" s="27">
        <f>VLOOKUP(A246,[25]MEMÓRIA!$B$9:$V$1635,17,FALSE)</f>
        <v>40</v>
      </c>
      <c r="G246" s="27"/>
      <c r="H246" s="28">
        <f t="shared" si="30"/>
        <v>0</v>
      </c>
      <c r="I246" s="28">
        <f t="shared" si="31"/>
        <v>0</v>
      </c>
      <c r="J246" s="28">
        <f t="shared" si="32"/>
        <v>0</v>
      </c>
    </row>
    <row r="247" spans="1:10" ht="28.5" x14ac:dyDescent="0.25">
      <c r="A247" s="24" t="s">
        <v>306</v>
      </c>
      <c r="B247" s="25" t="s">
        <v>27</v>
      </c>
      <c r="C247" s="26">
        <v>5002043</v>
      </c>
      <c r="D247" s="24" t="str">
        <f>IF(B247="SIURB_INFRA",VLOOKUP(C247,'[25]Custos Unit INFRA ComDes Jan25'!$A:$D,2,0),IF(B247="SIURB_EDIF",VLOOKUP(C247,'[25]Custos Unit EDIF ComDes Jan25'!$A:$D,2,0),IF(B247="SINAPI",VLOOKUP(C247,[25]SINAPI!$G:$K,2,0),IF(B247="CDHU",VLOOKUP(C247,[25]CDHU!$A:$F,2,0),IF(B247="EQUIP_SIURB",VLOOKUP(C247,'[25]Equip Com Des Jan25'!$A:$D,2,0),"")))))</f>
        <v>PINTURA PROTETORA COM TINTA BETUMINOSA (PARA ARGAMASSA IMPERMEÁVEL) - 2 DEMÃOS</v>
      </c>
      <c r="E247" s="25" t="str">
        <f>IF(B247="SIURB_INFRA",VLOOKUP(C247,'[25]Custos Unit INFRA ComDes Jan25'!$A:$D,3,0),IF(B247="SIURB_EDIF",VLOOKUP(C247,'[25]Custos Unit EDIF ComDes Jan25'!$A:$D,3,0),IF(B247="SINAPI",VLOOKUP(C247,[25]SINAPI!$G:$K,3,0),IF(B247="CDHU",VLOOKUP(C247,[25]CDHU!$A:$F,3,0),IF(B247="EQUIP_SIURB","H","")))))</f>
        <v>M2</v>
      </c>
      <c r="F247" s="27">
        <f>VLOOKUP(A247,[25]MEMÓRIA!$B$9:$V$1635,17,FALSE)</f>
        <v>150</v>
      </c>
      <c r="G247" s="27"/>
      <c r="H247" s="28">
        <f t="shared" si="30"/>
        <v>0</v>
      </c>
      <c r="I247" s="28">
        <f t="shared" si="31"/>
        <v>0</v>
      </c>
      <c r="J247" s="28">
        <f t="shared" si="32"/>
        <v>0</v>
      </c>
    </row>
    <row r="248" spans="1:10" ht="19.899999999999999" customHeight="1" x14ac:dyDescent="0.25">
      <c r="A248" s="19" t="s">
        <v>307</v>
      </c>
      <c r="B248" s="20"/>
      <c r="C248" s="20"/>
      <c r="D248" s="21" t="s">
        <v>308</v>
      </c>
      <c r="E248" s="20"/>
      <c r="F248" s="20"/>
      <c r="G248" s="20"/>
      <c r="H248" s="23"/>
      <c r="I248" s="23">
        <f>SUBTOTAL(9,I249:I265)</f>
        <v>0</v>
      </c>
      <c r="J248" s="23">
        <f>SUBTOTAL(9,J249:J265)</f>
        <v>0</v>
      </c>
    </row>
    <row r="249" spans="1:10" ht="28.5" x14ac:dyDescent="0.25">
      <c r="A249" s="24" t="s">
        <v>309</v>
      </c>
      <c r="B249" s="25" t="s">
        <v>27</v>
      </c>
      <c r="C249" s="26">
        <v>6001010</v>
      </c>
      <c r="D249" s="24" t="str">
        <f>IF(B249="SIURB_INFRA",VLOOKUP(C249,'[25]Custos Unit INFRA ComDes Jan25'!$A:$D,2,0),IF(B249="SIURB_EDIF",VLOOKUP(C249,'[25]Custos Unit EDIF ComDes Jan25'!$A:$D,2,0),IF(B249="SINAPI",VLOOKUP(C249,[25]SINAPI!$G:$K,2,0),IF(B249="CDHU",VLOOKUP(C249,[25]CDHU!$A:$F,2,0),IF(B249="EQUIP_SIURB",VLOOKUP(C249,'[25]Equip Com Des Jan25'!$A:$D,2,0),"")))))</f>
        <v>ESTRUTURA DE MADEIRA, EM TERÇAS, PARA TELHAS ONDULADAS CRFS/AL/PL/AG</v>
      </c>
      <c r="E249" s="25" t="str">
        <f>IF(B249="SIURB_INFRA",VLOOKUP(C249,'[25]Custos Unit INFRA ComDes Jan25'!$A:$D,3,0),IF(B249="SIURB_EDIF",VLOOKUP(C249,'[25]Custos Unit EDIF ComDes Jan25'!$A:$D,3,0),IF(B249="SINAPI",VLOOKUP(C249,[25]SINAPI!$G:$K,3,0),IF(B249="CDHU",VLOOKUP(C249,[25]CDHU!$A:$F,3,0),IF(B249="EQUIP_SIURB","H","")))))</f>
        <v>M2</v>
      </c>
      <c r="F249" s="27">
        <f>VLOOKUP(A249,[25]MEMÓRIA!$B$9:$V$1635,17,FALSE)</f>
        <v>30</v>
      </c>
      <c r="G249" s="27"/>
      <c r="H249" s="28">
        <f t="shared" ref="H249:H265" si="33">ROUND(G249*(1+$I$433),2)</f>
        <v>0</v>
      </c>
      <c r="I249" s="28">
        <f t="shared" ref="I249:I265" si="34">ROUND(G249*F249,2)</f>
        <v>0</v>
      </c>
      <c r="J249" s="28">
        <f t="shared" ref="J249:J265" si="35">ROUND(H249*F249,2)</f>
        <v>0</v>
      </c>
    </row>
    <row r="250" spans="1:10" ht="28.5" x14ac:dyDescent="0.25">
      <c r="A250" s="24" t="s">
        <v>310</v>
      </c>
      <c r="B250" s="25" t="s">
        <v>27</v>
      </c>
      <c r="C250" s="26">
        <v>6001013</v>
      </c>
      <c r="D250" s="24" t="str">
        <f>IF(B250="SIURB_INFRA",VLOOKUP(C250,'[25]Custos Unit INFRA ComDes Jan25'!$A:$D,2,0),IF(B250="SIURB_EDIF",VLOOKUP(C250,'[25]Custos Unit EDIF ComDes Jan25'!$A:$D,2,0),IF(B250="SINAPI",VLOOKUP(C250,[25]SINAPI!$G:$K,2,0),IF(B250="CDHU",VLOOKUP(C250,[25]CDHU!$A:$F,2,0),IF(B250="EQUIP_SIURB",VLOOKUP(C250,'[25]Equip Com Des Jan25'!$A:$D,2,0),"")))))</f>
        <v>ESTRUTURA DE MADEIRA, PONTALETADA, PARA TELHAS ONDULADAS CRFS/AL/PL/AG</v>
      </c>
      <c r="E250" s="25" t="str">
        <f>IF(B250="SIURB_INFRA",VLOOKUP(C250,'[25]Custos Unit INFRA ComDes Jan25'!$A:$D,3,0),IF(B250="SIURB_EDIF",VLOOKUP(C250,'[25]Custos Unit EDIF ComDes Jan25'!$A:$D,3,0),IF(B250="SINAPI",VLOOKUP(C250,[25]SINAPI!$G:$K,3,0),IF(B250="CDHU",VLOOKUP(C250,[25]CDHU!$A:$F,3,0),IF(B250="EQUIP_SIURB","H","")))))</f>
        <v>M2</v>
      </c>
      <c r="F250" s="27">
        <f>VLOOKUP(A250,[25]MEMÓRIA!$B$9:$V$1635,17,FALSE)</f>
        <v>80</v>
      </c>
      <c r="G250" s="27"/>
      <c r="H250" s="28">
        <f t="shared" si="33"/>
        <v>0</v>
      </c>
      <c r="I250" s="28">
        <f t="shared" si="34"/>
        <v>0</v>
      </c>
      <c r="J250" s="28">
        <f t="shared" si="35"/>
        <v>0</v>
      </c>
    </row>
    <row r="251" spans="1:10" ht="28.5" x14ac:dyDescent="0.25">
      <c r="A251" s="24" t="s">
        <v>311</v>
      </c>
      <c r="B251" s="25" t="s">
        <v>27</v>
      </c>
      <c r="C251" s="26">
        <v>6001015</v>
      </c>
      <c r="D251" s="24" t="str">
        <f>IF(B251="SIURB_INFRA",VLOOKUP(C251,'[25]Custos Unit INFRA ComDes Jan25'!$A:$D,2,0),IF(B251="SIURB_EDIF",VLOOKUP(C251,'[25]Custos Unit EDIF ComDes Jan25'!$A:$D,2,0),IF(B251="SINAPI",VLOOKUP(C251,[25]SINAPI!$G:$K,2,0),IF(B251="CDHU",VLOOKUP(C251,[25]CDHU!$A:$F,2,0),IF(B251="EQUIP_SIURB",VLOOKUP(C251,'[25]Equip Com Des Jan25'!$A:$D,2,0),"")))))</f>
        <v>ESTRUTURA COM TESOURAS DE MADEIRA PARA TELHAS ONDULADAS CRFS/AL/PL - VÃOS ATÉ 7,00M</v>
      </c>
      <c r="E251" s="25" t="str">
        <f>IF(B251="SIURB_INFRA",VLOOKUP(C251,'[25]Custos Unit INFRA ComDes Jan25'!$A:$D,3,0),IF(B251="SIURB_EDIF",VLOOKUP(C251,'[25]Custos Unit EDIF ComDes Jan25'!$A:$D,3,0),IF(B251="SINAPI",VLOOKUP(C251,[25]SINAPI!$G:$K,3,0),IF(B251="CDHU",VLOOKUP(C251,[25]CDHU!$A:$F,3,0),IF(B251="EQUIP_SIURB","H","")))))</f>
        <v>M2</v>
      </c>
      <c r="F251" s="27">
        <f>VLOOKUP(A251,[25]MEMÓRIA!$B$9:$V$1635,17,FALSE)</f>
        <v>40</v>
      </c>
      <c r="G251" s="27"/>
      <c r="H251" s="28">
        <f t="shared" si="33"/>
        <v>0</v>
      </c>
      <c r="I251" s="28">
        <f t="shared" si="34"/>
        <v>0</v>
      </c>
      <c r="J251" s="28">
        <f t="shared" si="35"/>
        <v>0</v>
      </c>
    </row>
    <row r="252" spans="1:10" ht="28.5" x14ac:dyDescent="0.25">
      <c r="A252" s="24" t="s">
        <v>312</v>
      </c>
      <c r="B252" s="25" t="s">
        <v>27</v>
      </c>
      <c r="C252" s="26">
        <v>6002021</v>
      </c>
      <c r="D252" s="24" t="str">
        <f>IF(B252="SIURB_INFRA",VLOOKUP(C252,'[25]Custos Unit INFRA ComDes Jan25'!$A:$D,2,0),IF(B252="SIURB_EDIF",VLOOKUP(C252,'[25]Custos Unit EDIF ComDes Jan25'!$A:$D,2,0),IF(B252="SINAPI",VLOOKUP(C252,[25]SINAPI!$G:$K,2,0),IF(B252="CDHU",VLOOKUP(C252,[25]CDHU!$A:$F,2,0),IF(B252="EQUIP_SIURB",VLOOKUP(C252,'[25]Equip Com Des Jan25'!$A:$D,2,0),"")))))</f>
        <v>TELHA ONDULADA CRFS 6MM</v>
      </c>
      <c r="E252" s="25" t="str">
        <f>IF(B252="SIURB_INFRA",VLOOKUP(C252,'[25]Custos Unit INFRA ComDes Jan25'!$A:$D,3,0),IF(B252="SIURB_EDIF",VLOOKUP(C252,'[25]Custos Unit EDIF ComDes Jan25'!$A:$D,3,0),IF(B252="SINAPI",VLOOKUP(C252,[25]SINAPI!$G:$K,3,0),IF(B252="CDHU",VLOOKUP(C252,[25]CDHU!$A:$F,3,0),IF(B252="EQUIP_SIURB","H","")))))</f>
        <v>M2</v>
      </c>
      <c r="F252" s="27">
        <f>VLOOKUP(A252,[25]MEMÓRIA!$B$9:$V$1635,17,FALSE)</f>
        <v>100</v>
      </c>
      <c r="G252" s="27"/>
      <c r="H252" s="28">
        <f t="shared" si="33"/>
        <v>0</v>
      </c>
      <c r="I252" s="28">
        <f t="shared" si="34"/>
        <v>0</v>
      </c>
      <c r="J252" s="28">
        <f t="shared" si="35"/>
        <v>0</v>
      </c>
    </row>
    <row r="253" spans="1:10" ht="28.5" x14ac:dyDescent="0.25">
      <c r="A253" s="24" t="s">
        <v>313</v>
      </c>
      <c r="B253" s="25" t="s">
        <v>27</v>
      </c>
      <c r="C253" s="26">
        <v>6002022</v>
      </c>
      <c r="D253" s="24" t="str">
        <f>IF(B253="SIURB_INFRA",VLOOKUP(C253,'[25]Custos Unit INFRA ComDes Jan25'!$A:$D,2,0),IF(B253="SIURB_EDIF",VLOOKUP(C253,'[25]Custos Unit EDIF ComDes Jan25'!$A:$D,2,0),IF(B253="SINAPI",VLOOKUP(C253,[25]SINAPI!$G:$K,2,0),IF(B253="CDHU",VLOOKUP(C253,[25]CDHU!$A:$F,2,0),IF(B253="EQUIP_SIURB",VLOOKUP(C253,'[25]Equip Com Des Jan25'!$A:$D,2,0),"")))))</f>
        <v>TELHA ONDULADA CRFS 8MM</v>
      </c>
      <c r="E253" s="25" t="str">
        <f>IF(B253="SIURB_INFRA",VLOOKUP(C253,'[25]Custos Unit INFRA ComDes Jan25'!$A:$D,3,0),IF(B253="SIURB_EDIF",VLOOKUP(C253,'[25]Custos Unit EDIF ComDes Jan25'!$A:$D,3,0),IF(B253="SINAPI",VLOOKUP(C253,[25]SINAPI!$G:$K,3,0),IF(B253="CDHU",VLOOKUP(C253,[25]CDHU!$A:$F,3,0),IF(B253="EQUIP_SIURB","H","")))))</f>
        <v>M2</v>
      </c>
      <c r="F253" s="27">
        <f>VLOOKUP(A253,[25]MEMÓRIA!$B$9:$V$1635,17,FALSE)</f>
        <v>8</v>
      </c>
      <c r="G253" s="27"/>
      <c r="H253" s="28">
        <f t="shared" si="33"/>
        <v>0</v>
      </c>
      <c r="I253" s="28">
        <f t="shared" si="34"/>
        <v>0</v>
      </c>
      <c r="J253" s="28">
        <f t="shared" si="35"/>
        <v>0</v>
      </c>
    </row>
    <row r="254" spans="1:10" ht="42.75" x14ac:dyDescent="0.25">
      <c r="A254" s="24" t="s">
        <v>314</v>
      </c>
      <c r="B254" s="25" t="s">
        <v>27</v>
      </c>
      <c r="C254" s="26">
        <v>6002055</v>
      </c>
      <c r="D254" s="24" t="str">
        <f>IF(B254="SIURB_INFRA",VLOOKUP(C254,'[25]Custos Unit INFRA ComDes Jan25'!$A:$D,2,0),IF(B254="SIURB_EDIF",VLOOKUP(C254,'[25]Custos Unit EDIF ComDes Jan25'!$A:$D,2,0),IF(B254="SINAPI",VLOOKUP(C254,[25]SINAPI!$G:$K,2,0),IF(B254="CDHU",VLOOKUP(C254,[25]CDHU!$A:$F,2,0),IF(B254="EQUIP_SIURB",VLOOKUP(C254,'[25]Equip Com Des Jan25'!$A:$D,2,0),"")))))</f>
        <v>CUMEEIRA PARA TELHA ONDULADA (CRFS, PVC RÍGIDO E POLIÉSTER), TRAPEZOIDAL E GRECA (PVC RÍGIDO E POLIÉSTER)</v>
      </c>
      <c r="E254" s="25" t="str">
        <f>IF(B254="SIURB_INFRA",VLOOKUP(C254,'[25]Custos Unit INFRA ComDes Jan25'!$A:$D,3,0),IF(B254="SIURB_EDIF",VLOOKUP(C254,'[25]Custos Unit EDIF ComDes Jan25'!$A:$D,3,0),IF(B254="SINAPI",VLOOKUP(C254,[25]SINAPI!$G:$K,3,0),IF(B254="CDHU",VLOOKUP(C254,[25]CDHU!$A:$F,3,0),IF(B254="EQUIP_SIURB","H","")))))</f>
        <v>M</v>
      </c>
      <c r="F254" s="27">
        <f>VLOOKUP(A254,[25]MEMÓRIA!$B$9:$V$1635,17,FALSE)</f>
        <v>80</v>
      </c>
      <c r="G254" s="27"/>
      <c r="H254" s="28">
        <f t="shared" si="33"/>
        <v>0</v>
      </c>
      <c r="I254" s="28">
        <f t="shared" si="34"/>
        <v>0</v>
      </c>
      <c r="J254" s="28">
        <f t="shared" si="35"/>
        <v>0</v>
      </c>
    </row>
    <row r="255" spans="1:10" ht="28.5" x14ac:dyDescent="0.25">
      <c r="A255" s="24" t="s">
        <v>315</v>
      </c>
      <c r="B255" s="25" t="s">
        <v>27</v>
      </c>
      <c r="C255" s="26">
        <v>6070010</v>
      </c>
      <c r="D255" s="24" t="str">
        <f>IF(B255="SIURB_INFRA",VLOOKUP(C255,'[25]Custos Unit INFRA ComDes Jan25'!$A:$D,2,0),IF(B255="SIURB_EDIF",VLOOKUP(C255,'[25]Custos Unit EDIF ComDes Jan25'!$A:$D,2,0),IF(B255="SINAPI",VLOOKUP(C255,[25]SINAPI!$G:$K,2,0),IF(B255="CDHU",VLOOKUP(C255,[25]CDHU!$A:$F,2,0),IF(B255="EQUIP_SIURB",VLOOKUP(C255,'[25]Equip Com Des Jan25'!$A:$D,2,0),"")))))</f>
        <v>RECOLOCAÇÃO PARCIAL DE MADEIRAMENTO DE TELHADO - RIPAS</v>
      </c>
      <c r="E255" s="25" t="str">
        <f>IF(B255="SIURB_INFRA",VLOOKUP(C255,'[25]Custos Unit INFRA ComDes Jan25'!$A:$D,3,0),IF(B255="SIURB_EDIF",VLOOKUP(C255,'[25]Custos Unit EDIF ComDes Jan25'!$A:$D,3,0),IF(B255="SINAPI",VLOOKUP(C255,[25]SINAPI!$G:$K,3,0),IF(B255="CDHU",VLOOKUP(C255,[25]CDHU!$A:$F,3,0),IF(B255="EQUIP_SIURB","H","")))))</f>
        <v>M</v>
      </c>
      <c r="F255" s="27">
        <f>VLOOKUP(A255,[25]MEMÓRIA!$B$9:$V$1635,17,FALSE)</f>
        <v>120</v>
      </c>
      <c r="G255" s="27"/>
      <c r="H255" s="28">
        <f t="shared" si="33"/>
        <v>0</v>
      </c>
      <c r="I255" s="28">
        <f t="shared" si="34"/>
        <v>0</v>
      </c>
      <c r="J255" s="28">
        <f t="shared" si="35"/>
        <v>0</v>
      </c>
    </row>
    <row r="256" spans="1:10" ht="28.5" x14ac:dyDescent="0.25">
      <c r="A256" s="24" t="s">
        <v>316</v>
      </c>
      <c r="B256" s="25" t="s">
        <v>27</v>
      </c>
      <c r="C256" s="26">
        <v>6070011</v>
      </c>
      <c r="D256" s="24" t="str">
        <f>IF(B256="SIURB_INFRA",VLOOKUP(C256,'[25]Custos Unit INFRA ComDes Jan25'!$A:$D,2,0),IF(B256="SIURB_EDIF",VLOOKUP(C256,'[25]Custos Unit EDIF ComDes Jan25'!$A:$D,2,0),IF(B256="SINAPI",VLOOKUP(C256,[25]SINAPI!$G:$K,2,0),IF(B256="CDHU",VLOOKUP(C256,[25]CDHU!$A:$F,2,0),IF(B256="EQUIP_SIURB",VLOOKUP(C256,'[25]Equip Com Des Jan25'!$A:$D,2,0),"")))))</f>
        <v>RECOLOCAÇÃO PARCIAL DE MADEIRAMENTO DE TELHADO - CAIBROS</v>
      </c>
      <c r="E256" s="25" t="str">
        <f>IF(B256="SIURB_INFRA",VLOOKUP(C256,'[25]Custos Unit INFRA ComDes Jan25'!$A:$D,3,0),IF(B256="SIURB_EDIF",VLOOKUP(C256,'[25]Custos Unit EDIF ComDes Jan25'!$A:$D,3,0),IF(B256="SINAPI",VLOOKUP(C256,[25]SINAPI!$G:$K,3,0),IF(B256="CDHU",VLOOKUP(C256,[25]CDHU!$A:$F,3,0),IF(B256="EQUIP_SIURB","H","")))))</f>
        <v>M</v>
      </c>
      <c r="F256" s="27">
        <f>VLOOKUP(A256,[25]MEMÓRIA!$B$9:$V$1635,17,FALSE)</f>
        <v>100</v>
      </c>
      <c r="G256" s="27"/>
      <c r="H256" s="28">
        <f t="shared" si="33"/>
        <v>0</v>
      </c>
      <c r="I256" s="28">
        <f t="shared" si="34"/>
        <v>0</v>
      </c>
      <c r="J256" s="28">
        <f t="shared" si="35"/>
        <v>0</v>
      </c>
    </row>
    <row r="257" spans="1:10" ht="28.5" x14ac:dyDescent="0.25">
      <c r="A257" s="24" t="s">
        <v>317</v>
      </c>
      <c r="B257" s="25" t="s">
        <v>27</v>
      </c>
      <c r="C257" s="26">
        <v>6070012</v>
      </c>
      <c r="D257" s="24" t="str">
        <f>IF(B257="SIURB_INFRA",VLOOKUP(C257,'[25]Custos Unit INFRA ComDes Jan25'!$A:$D,2,0),IF(B257="SIURB_EDIF",VLOOKUP(C257,'[25]Custos Unit EDIF ComDes Jan25'!$A:$D,2,0),IF(B257="SINAPI",VLOOKUP(C257,[25]SINAPI!$G:$K,2,0),IF(B257="CDHU",VLOOKUP(C257,[25]CDHU!$A:$F,2,0),IF(B257="EQUIP_SIURB",VLOOKUP(C257,'[25]Equip Com Des Jan25'!$A:$D,2,0),"")))))</f>
        <v>RECOLOCAÇÃO PARCIAL DE MADEIRAMENTO DE TELHADO - VIGAS</v>
      </c>
      <c r="E257" s="25" t="str">
        <f>IF(B257="SIURB_INFRA",VLOOKUP(C257,'[25]Custos Unit INFRA ComDes Jan25'!$A:$D,3,0),IF(B257="SIURB_EDIF",VLOOKUP(C257,'[25]Custos Unit EDIF ComDes Jan25'!$A:$D,3,0),IF(B257="SINAPI",VLOOKUP(C257,[25]SINAPI!$G:$K,3,0),IF(B257="CDHU",VLOOKUP(C257,[25]CDHU!$A:$F,3,0),IF(B257="EQUIP_SIURB","H","")))))</f>
        <v>M</v>
      </c>
      <c r="F257" s="27">
        <f>VLOOKUP(A257,[25]MEMÓRIA!$B$9:$V$1635,17,FALSE)</f>
        <v>50</v>
      </c>
      <c r="G257" s="27"/>
      <c r="H257" s="28">
        <f t="shared" si="33"/>
        <v>0</v>
      </c>
      <c r="I257" s="28">
        <f t="shared" si="34"/>
        <v>0</v>
      </c>
      <c r="J257" s="28">
        <f t="shared" si="35"/>
        <v>0</v>
      </c>
    </row>
    <row r="258" spans="1:10" ht="28.5" x14ac:dyDescent="0.25">
      <c r="A258" s="24" t="s">
        <v>318</v>
      </c>
      <c r="B258" s="25" t="s">
        <v>27</v>
      </c>
      <c r="C258" s="26">
        <v>6070025</v>
      </c>
      <c r="D258" s="24" t="str">
        <f>IF(B258="SIURB_INFRA",VLOOKUP(C258,'[25]Custos Unit INFRA ComDes Jan25'!$A:$D,2,0),IF(B258="SIURB_EDIF",VLOOKUP(C258,'[25]Custos Unit EDIF ComDes Jan25'!$A:$D,2,0),IF(B258="SINAPI",VLOOKUP(C258,[25]SINAPI!$G:$K,2,0),IF(B258="CDHU",VLOOKUP(C258,[25]CDHU!$A:$F,2,0),IF(B258="EQUIP_SIURB",VLOOKUP(C258,'[25]Equip Com Des Jan25'!$A:$D,2,0),"")))))</f>
        <v>RECOLOCAÇÃO DE TELHAS DE CRF, CIMENTO AMIANTO, ALUMÍNIO OU PLÁSTICO - ONDULADA COMUM</v>
      </c>
      <c r="E258" s="25" t="str">
        <f>IF(B258="SIURB_INFRA",VLOOKUP(C258,'[25]Custos Unit INFRA ComDes Jan25'!$A:$D,3,0),IF(B258="SIURB_EDIF",VLOOKUP(C258,'[25]Custos Unit EDIF ComDes Jan25'!$A:$D,3,0),IF(B258="SINAPI",VLOOKUP(C258,[25]SINAPI!$G:$K,3,0),IF(B258="CDHU",VLOOKUP(C258,[25]CDHU!$A:$F,3,0),IF(B258="EQUIP_SIURB","H","")))))</f>
        <v>M2</v>
      </c>
      <c r="F258" s="27">
        <f>VLOOKUP(A258,[25]MEMÓRIA!$B$9:$V$1635,17,FALSE)</f>
        <v>20</v>
      </c>
      <c r="G258" s="27"/>
      <c r="H258" s="28">
        <f t="shared" si="33"/>
        <v>0</v>
      </c>
      <c r="I258" s="28">
        <f t="shared" si="34"/>
        <v>0</v>
      </c>
      <c r="J258" s="28">
        <f t="shared" si="35"/>
        <v>0</v>
      </c>
    </row>
    <row r="259" spans="1:10" x14ac:dyDescent="0.25">
      <c r="A259" s="24" t="s">
        <v>319</v>
      </c>
      <c r="B259" s="25" t="s">
        <v>150</v>
      </c>
      <c r="C259" s="25" t="s">
        <v>320</v>
      </c>
      <c r="D259" s="24" t="str">
        <f>IF(B259="SIURB_INFRA",VLOOKUP(C259,'[25]Custos Unit INFRA ComDes Jan25'!$A:$D,2,0),IF(B259="SIURB_EDIF",VLOOKUP(C259,'[25]Custos Unit EDIF ComDes Jan25'!$A:$D,2,0),IF(B259="SINAPI",VLOOKUP(C259,[25]SINAPI!$G:$K,2,0),IF(B259="CDHU",VLOOKUP(C259,[25]CDHU!$A:$F,2,0),IF(B259="EQUIP_SIURB",VLOOKUP(C259,'[25]Equip Com Des Jan25'!$A:$D,2,0),"")))))</f>
        <v>Lona plástica preta - uso geral</v>
      </c>
      <c r="E259" s="25" t="str">
        <f>IF(B259="SIURB_INFRA",VLOOKUP(C259,'[25]Custos Unit INFRA ComDes Jan25'!$A:$D,3,0),IF(B259="SIURB_EDIF",VLOOKUP(C259,'[25]Custos Unit EDIF ComDes Jan25'!$A:$D,3,0),IF(B259="SINAPI",VLOOKUP(C259,[25]SINAPI!$G:$K,3,0),IF(B259="CDHU",VLOOKUP(C259,[25]CDHU!$A:$F,3,0),IF(B259="EQUIP_SIURB","H","")))))</f>
        <v>M2</v>
      </c>
      <c r="F259" s="27">
        <f>VLOOKUP(A259,[25]MEMÓRIA!$B$9:$V$1635,17,FALSE)</f>
        <v>1400</v>
      </c>
      <c r="G259" s="27"/>
      <c r="H259" s="28">
        <f t="shared" si="33"/>
        <v>0</v>
      </c>
      <c r="I259" s="28">
        <f t="shared" si="34"/>
        <v>0</v>
      </c>
      <c r="J259" s="28">
        <f t="shared" si="35"/>
        <v>0</v>
      </c>
    </row>
    <row r="260" spans="1:10" ht="28.5" x14ac:dyDescent="0.25">
      <c r="A260" s="24" t="s">
        <v>321</v>
      </c>
      <c r="B260" s="25" t="s">
        <v>27</v>
      </c>
      <c r="C260" s="26">
        <v>6001030</v>
      </c>
      <c r="D260" s="24" t="str">
        <f>IF(B260="SIURB_INFRA",VLOOKUP(C260,'[25]Custos Unit INFRA ComDes Jan25'!$A:$D,2,0),IF(B260="SIURB_EDIF",VLOOKUP(C260,'[25]Custos Unit EDIF ComDes Jan25'!$A:$D,2,0),IF(B260="SINAPI",VLOOKUP(C260,[25]SINAPI!$G:$K,2,0),IF(B260="CDHU",VLOOKUP(C260,[25]CDHU!$A:$F,2,0),IF(B260="EQUIP_SIURB",VLOOKUP(C260,'[25]Equip Com Des Jan25'!$A:$D,2,0),"")))))</f>
        <v>FORNECIMENTO DE ESTRUTURA METÁLICA PARA COBERTURA</v>
      </c>
      <c r="E260" s="25" t="str">
        <f>IF(B260="SIURB_INFRA",VLOOKUP(C260,'[25]Custos Unit INFRA ComDes Jan25'!$A:$D,3,0),IF(B260="SIURB_EDIF",VLOOKUP(C260,'[25]Custos Unit EDIF ComDes Jan25'!$A:$D,3,0),IF(B260="SINAPI",VLOOKUP(C260,[25]SINAPI!$G:$K,3,0),IF(B260="CDHU",VLOOKUP(C260,[25]CDHU!$A:$F,3,0),IF(B260="EQUIP_SIURB","H","")))))</f>
        <v>KG</v>
      </c>
      <c r="F260" s="27">
        <f>VLOOKUP(A260,[25]MEMÓRIA!$B$9:$V$1635,17,FALSE)</f>
        <v>1200</v>
      </c>
      <c r="G260" s="27"/>
      <c r="H260" s="28">
        <f t="shared" si="33"/>
        <v>0</v>
      </c>
      <c r="I260" s="28">
        <f t="shared" si="34"/>
        <v>0</v>
      </c>
      <c r="J260" s="28">
        <f t="shared" si="35"/>
        <v>0</v>
      </c>
    </row>
    <row r="261" spans="1:10" ht="28.5" x14ac:dyDescent="0.25">
      <c r="A261" s="24" t="s">
        <v>322</v>
      </c>
      <c r="B261" s="25" t="s">
        <v>27</v>
      </c>
      <c r="C261" s="26">
        <v>6001031</v>
      </c>
      <c r="D261" s="24" t="str">
        <f>IF(B261="SIURB_INFRA",VLOOKUP(C261,'[25]Custos Unit INFRA ComDes Jan25'!$A:$D,2,0),IF(B261="SIURB_EDIF",VLOOKUP(C261,'[25]Custos Unit EDIF ComDes Jan25'!$A:$D,2,0),IF(B261="SINAPI",VLOOKUP(C261,[25]SINAPI!$G:$K,2,0),IF(B261="CDHU",VLOOKUP(C261,[25]CDHU!$A:$F,2,0),IF(B261="EQUIP_SIURB",VLOOKUP(C261,'[25]Equip Com Des Jan25'!$A:$D,2,0),"")))))</f>
        <v>MONTAGEM DE ESTRUTURA METÁLICA PARA COBERTURA</v>
      </c>
      <c r="E261" s="25" t="str">
        <f>IF(B261="SIURB_INFRA",VLOOKUP(C261,'[25]Custos Unit INFRA ComDes Jan25'!$A:$D,3,0),IF(B261="SIURB_EDIF",VLOOKUP(C261,'[25]Custos Unit EDIF ComDes Jan25'!$A:$D,3,0),IF(B261="SINAPI",VLOOKUP(C261,[25]SINAPI!$G:$K,3,0),IF(B261="CDHU",VLOOKUP(C261,[25]CDHU!$A:$F,3,0),IF(B261="EQUIP_SIURB","H","")))))</f>
        <v>KG</v>
      </c>
      <c r="F261" s="27">
        <f>VLOOKUP(A261,[25]MEMÓRIA!$B$9:$V$1635,17,FALSE)</f>
        <v>1200</v>
      </c>
      <c r="G261" s="27"/>
      <c r="H261" s="28">
        <f t="shared" si="33"/>
        <v>0</v>
      </c>
      <c r="I261" s="28">
        <f t="shared" si="34"/>
        <v>0</v>
      </c>
      <c r="J261" s="28">
        <f t="shared" si="35"/>
        <v>0</v>
      </c>
    </row>
    <row r="262" spans="1:10" ht="28.5" x14ac:dyDescent="0.25">
      <c r="A262" s="24" t="s">
        <v>323</v>
      </c>
      <c r="B262" s="25" t="s">
        <v>27</v>
      </c>
      <c r="C262" s="26">
        <v>6002044</v>
      </c>
      <c r="D262" s="24" t="str">
        <f>IF(B262="SIURB_INFRA",VLOOKUP(C262,'[25]Custos Unit INFRA ComDes Jan25'!$A:$D,2,0),IF(B262="SIURB_EDIF",VLOOKUP(C262,'[25]Custos Unit EDIF ComDes Jan25'!$A:$D,2,0),IF(B262="SINAPI",VLOOKUP(C262,[25]SINAPI!$G:$K,2,0),IF(B262="CDHU",VLOOKUP(C262,[25]CDHU!$A:$F,2,0),IF(B262="EQUIP_SIURB",VLOOKUP(C262,'[25]Equip Com Des Jan25'!$A:$D,2,0),"")))))</f>
        <v>TELHA TRAPEZOIDAL EM AÇO GALVANIZADO ESPESSURA DE 0,50MM, REVESTIMENTO B, H=40MM</v>
      </c>
      <c r="E262" s="25" t="str">
        <f>IF(B262="SIURB_INFRA",VLOOKUP(C262,'[25]Custos Unit INFRA ComDes Jan25'!$A:$D,3,0),IF(B262="SIURB_EDIF",VLOOKUP(C262,'[25]Custos Unit EDIF ComDes Jan25'!$A:$D,3,0),IF(B262="SINAPI",VLOOKUP(C262,[25]SINAPI!$G:$K,3,0),IF(B262="CDHU",VLOOKUP(C262,[25]CDHU!$A:$F,3,0),IF(B262="EQUIP_SIURB","H","")))))</f>
        <v>M2</v>
      </c>
      <c r="F262" s="27">
        <f>VLOOKUP(A262,[25]MEMÓRIA!$B$9:$V$1635,17,FALSE)</f>
        <v>130</v>
      </c>
      <c r="G262" s="27"/>
      <c r="H262" s="28">
        <f t="shared" si="33"/>
        <v>0</v>
      </c>
      <c r="I262" s="28">
        <f t="shared" si="34"/>
        <v>0</v>
      </c>
      <c r="J262" s="28">
        <f t="shared" si="35"/>
        <v>0</v>
      </c>
    </row>
    <row r="263" spans="1:10" ht="28.5" x14ac:dyDescent="0.25">
      <c r="A263" s="24" t="s">
        <v>324</v>
      </c>
      <c r="B263" s="25" t="s">
        <v>27</v>
      </c>
      <c r="C263" s="26">
        <v>6002045</v>
      </c>
      <c r="D263" s="24" t="str">
        <f>IF(B263="SIURB_INFRA",VLOOKUP(C263,'[25]Custos Unit INFRA ComDes Jan25'!$A:$D,2,0),IF(B263="SIURB_EDIF",VLOOKUP(C263,'[25]Custos Unit EDIF ComDes Jan25'!$A:$D,2,0),IF(B263="SINAPI",VLOOKUP(C263,[25]SINAPI!$G:$K,2,0),IF(B263="CDHU",VLOOKUP(C263,[25]CDHU!$A:$F,2,0),IF(B263="EQUIP_SIURB",VLOOKUP(C263,'[25]Equip Com Des Jan25'!$A:$D,2,0),"")))))</f>
        <v>TELHA ONDULADA EM AÇO GALVANIZADO ESPESSURA DE 0,50MM, REVESTIMENTO B, H=17,5MM</v>
      </c>
      <c r="E263" s="25" t="str">
        <f>IF(B263="SIURB_INFRA",VLOOKUP(C263,'[25]Custos Unit INFRA ComDes Jan25'!$A:$D,3,0),IF(B263="SIURB_EDIF",VLOOKUP(C263,'[25]Custos Unit EDIF ComDes Jan25'!$A:$D,3,0),IF(B263="SINAPI",VLOOKUP(C263,[25]SINAPI!$G:$K,3,0),IF(B263="CDHU",VLOOKUP(C263,[25]CDHU!$A:$F,3,0),IF(B263="EQUIP_SIURB","H","")))))</f>
        <v>M2</v>
      </c>
      <c r="F263" s="27">
        <f>VLOOKUP(A263,[25]MEMÓRIA!$B$9:$V$1635,17,FALSE)</f>
        <v>80</v>
      </c>
      <c r="G263" s="27"/>
      <c r="H263" s="28">
        <f t="shared" si="33"/>
        <v>0</v>
      </c>
      <c r="I263" s="28">
        <f t="shared" si="34"/>
        <v>0</v>
      </c>
      <c r="J263" s="28">
        <f t="shared" si="35"/>
        <v>0</v>
      </c>
    </row>
    <row r="264" spans="1:10" ht="42.75" x14ac:dyDescent="0.25">
      <c r="A264" s="24" t="s">
        <v>325</v>
      </c>
      <c r="B264" s="25" t="s">
        <v>27</v>
      </c>
      <c r="C264" s="26">
        <v>6002049</v>
      </c>
      <c r="D264" s="24" t="str">
        <f>IF(B264="SIURB_INFRA",VLOOKUP(C264,'[25]Custos Unit INFRA ComDes Jan25'!$A:$D,2,0),IF(B264="SIURB_EDIF",VLOOKUP(C264,'[25]Custos Unit EDIF ComDes Jan25'!$A:$D,2,0),IF(B264="SINAPI",VLOOKUP(C264,[25]SINAPI!$G:$K,2,0),IF(B264="CDHU",VLOOKUP(C264,[25]CDHU!$A:$F,2,0),IF(B264="EQUIP_SIURB",VLOOKUP(C264,'[25]Equip Com Des Jan25'!$A:$D,2,0),"")))))</f>
        <v>TELHA TRAPEZOIDAL DUP. AÇO GALVANIZADO E=0,5MM, REVESTIMENTO B, H=40MM PINTURA MIOLO POLIURETANO E=30MM</v>
      </c>
      <c r="E264" s="25" t="str">
        <f>IF(B264="SIURB_INFRA",VLOOKUP(C264,'[25]Custos Unit INFRA ComDes Jan25'!$A:$D,3,0),IF(B264="SIURB_EDIF",VLOOKUP(C264,'[25]Custos Unit EDIF ComDes Jan25'!$A:$D,3,0),IF(B264="SINAPI",VLOOKUP(C264,[25]SINAPI!$G:$K,3,0),IF(B264="CDHU",VLOOKUP(C264,[25]CDHU!$A:$F,3,0),IF(B264="EQUIP_SIURB","H","")))))</f>
        <v>M2</v>
      </c>
      <c r="F264" s="27">
        <f>VLOOKUP(A264,[25]MEMÓRIA!$B$9:$V$1635,17,FALSE)</f>
        <v>50</v>
      </c>
      <c r="G264" s="27"/>
      <c r="H264" s="28">
        <f t="shared" si="33"/>
        <v>0</v>
      </c>
      <c r="I264" s="28">
        <f t="shared" si="34"/>
        <v>0</v>
      </c>
      <c r="J264" s="28">
        <f t="shared" si="35"/>
        <v>0</v>
      </c>
    </row>
    <row r="265" spans="1:10" ht="28.5" x14ac:dyDescent="0.25">
      <c r="A265" s="24" t="s">
        <v>326</v>
      </c>
      <c r="B265" s="25" t="s">
        <v>27</v>
      </c>
      <c r="C265" s="26">
        <v>6002094</v>
      </c>
      <c r="D265" s="24" t="str">
        <f>IF(B265="SIURB_INFRA",VLOOKUP(C265,'[25]Custos Unit INFRA ComDes Jan25'!$A:$D,2,0),IF(B265="SIURB_EDIF",VLOOKUP(C265,'[25]Custos Unit EDIF ComDes Jan25'!$A:$D,2,0),IF(B265="SINAPI",VLOOKUP(C265,[25]SINAPI!$G:$K,2,0),IF(B265="CDHU",VLOOKUP(C265,[25]CDHU!$A:$F,2,0),IF(B265="EQUIP_SIURB",VLOOKUP(C265,'[25]Equip Com Des Jan25'!$A:$D,2,0),"")))))</f>
        <v>CUMEEIRA TRAPEZOIDAL EM AÇO GALVANIZADO ESP=0,5MM, REVESTIMENTO B, H=40MM, L=0,60 M</v>
      </c>
      <c r="E265" s="25" t="str">
        <f>IF(B265="SIURB_INFRA",VLOOKUP(C265,'[25]Custos Unit INFRA ComDes Jan25'!$A:$D,3,0),IF(B265="SIURB_EDIF",VLOOKUP(C265,'[25]Custos Unit EDIF ComDes Jan25'!$A:$D,3,0),IF(B265="SINAPI",VLOOKUP(C265,[25]SINAPI!$G:$K,3,0),IF(B265="CDHU",VLOOKUP(C265,[25]CDHU!$A:$F,3,0),IF(B265="EQUIP_SIURB","H","")))))</f>
        <v>M</v>
      </c>
      <c r="F265" s="27">
        <f>VLOOKUP(A265,[25]MEMÓRIA!$B$9:$V$1635,17,FALSE)</f>
        <v>50</v>
      </c>
      <c r="G265" s="27"/>
      <c r="H265" s="28">
        <f t="shared" si="33"/>
        <v>0</v>
      </c>
      <c r="I265" s="28">
        <f t="shared" si="34"/>
        <v>0</v>
      </c>
      <c r="J265" s="28">
        <f t="shared" si="35"/>
        <v>0</v>
      </c>
    </row>
    <row r="266" spans="1:10" ht="19.899999999999999" customHeight="1" x14ac:dyDescent="0.25">
      <c r="A266" s="19" t="s">
        <v>327</v>
      </c>
      <c r="B266" s="20"/>
      <c r="C266" s="20"/>
      <c r="D266" s="21" t="s">
        <v>328</v>
      </c>
      <c r="E266" s="20"/>
      <c r="F266" s="20"/>
      <c r="G266" s="20"/>
      <c r="H266" s="23"/>
      <c r="I266" s="23">
        <f>SUBTOTAL(9,I267:I274)</f>
        <v>0</v>
      </c>
      <c r="J266" s="23">
        <f>SUBTOTAL(9,J267:J274)</f>
        <v>0</v>
      </c>
    </row>
    <row r="267" spans="1:10" ht="71.25" x14ac:dyDescent="0.25">
      <c r="A267" s="24" t="s">
        <v>329</v>
      </c>
      <c r="B267" s="25" t="s">
        <v>22</v>
      </c>
      <c r="C267" s="25">
        <v>91312</v>
      </c>
      <c r="D267" s="24" t="str">
        <f>IF(B267="SIURB_INFRA",VLOOKUP(C267,'[25]Custos Unit INFRA ComDes Jan25'!$A:$D,2,0),IF(B267="SIURB_EDIF",VLOOKUP(C267,'[25]Custos Unit EDIF ComDes Jan25'!$A:$D,2,0),IF(B267="SINAPI",VLOOKUP(C267,[25]SINAPI!$G:$K,2,0),IF(B267="CDHU",VLOOKUP(C267,[25]CDHU!$A:$F,2,0),IF(B267="EQUIP_SIURB",VLOOKUP(C267,'[25]Equip Com Des Jan25'!$A:$D,2,0),"")))))</f>
        <v>KIT DE PORTA DE MADEIRA PARA PINTURA, SEMI-OCA (LEVE OU MÉDIA), PADRÃO POPULAR, 60X210CM, ESPESSURA DE 3,5CM, ITENS INCLUSOS: DOBRADIÇAS, MONTAGEM E INSTALAÇÃO DO BATENTE, FECHADURA COM EXECUÇÃO DO FURO - FORNECIMENTO E INSTALAÇÃO. AF_12/2019</v>
      </c>
      <c r="E267" s="25" t="str">
        <f>IF(B267="SIURB_INFRA",VLOOKUP(C267,'[25]Custos Unit INFRA ComDes Jan25'!$A:$D,3,0),IF(B267="SIURB_EDIF",VLOOKUP(C267,'[25]Custos Unit EDIF ComDes Jan25'!$A:$D,3,0),IF(B267="SINAPI",VLOOKUP(C267,[25]SINAPI!$G:$K,3,0),IF(B267="CDHU",VLOOKUP(C267,[25]CDHU!$A:$F,3,0),IF(B267="EQUIP_SIURB","H","")))))</f>
        <v>UN</v>
      </c>
      <c r="F267" s="27">
        <f>VLOOKUP(A267,[25]MEMÓRIA!$B$9:$V$1635,17,FALSE)</f>
        <v>10</v>
      </c>
      <c r="G267" s="27"/>
      <c r="H267" s="28">
        <f t="shared" ref="H267:H274" si="36">ROUND(G267*(1+$I$433),2)</f>
        <v>0</v>
      </c>
      <c r="I267" s="28">
        <f t="shared" ref="I267:I274" si="37">ROUND(G267*F267,2)</f>
        <v>0</v>
      </c>
      <c r="J267" s="28">
        <f t="shared" ref="J267:J274" si="38">ROUND(H267*F267,2)</f>
        <v>0</v>
      </c>
    </row>
    <row r="268" spans="1:10" ht="71.25" x14ac:dyDescent="0.25">
      <c r="A268" s="24" t="s">
        <v>330</v>
      </c>
      <c r="B268" s="25" t="s">
        <v>22</v>
      </c>
      <c r="C268" s="25">
        <v>91313</v>
      </c>
      <c r="D268" s="24" t="str">
        <f>IF(B268="SIURB_INFRA",VLOOKUP(C268,'[25]Custos Unit INFRA ComDes Jan25'!$A:$D,2,0),IF(B268="SIURB_EDIF",VLOOKUP(C268,'[25]Custos Unit EDIF ComDes Jan25'!$A:$D,2,0),IF(B268="SINAPI",VLOOKUP(C268,[25]SINAPI!$G:$K,2,0),IF(B268="CDHU",VLOOKUP(C268,[25]CDHU!$A:$F,2,0),IF(B268="EQUIP_SIURB",VLOOKUP(C268,'[25]Equip Com Des Jan25'!$A:$D,2,0),"")))))</f>
        <v>KIT DE PORTA DE MADEIRA PARA PINTURA, SEMI-OCA (LEVE OU MÉDIA), PADRÃO POPULAR, 70X210CM, ESPESSURA DE 3,5CM, ITENS INCLUSOS: DOBRADIÇAS, MONTAGEM E INSTALAÇÃO DO BATENTE, FECHADURA COM EXECUÇÃO DO FURO - FORNECIMENTO E INSTALAÇÃO. AF_12/2019</v>
      </c>
      <c r="E268" s="25" t="str">
        <f>IF(B268="SIURB_INFRA",VLOOKUP(C268,'[25]Custos Unit INFRA ComDes Jan25'!$A:$D,3,0),IF(B268="SIURB_EDIF",VLOOKUP(C268,'[25]Custos Unit EDIF ComDes Jan25'!$A:$D,3,0),IF(B268="SINAPI",VLOOKUP(C268,[25]SINAPI!$G:$K,3,0),IF(B268="CDHU",VLOOKUP(C268,[25]CDHU!$A:$F,3,0),IF(B268="EQUIP_SIURB","H","")))))</f>
        <v>UN</v>
      </c>
      <c r="F268" s="27">
        <f>VLOOKUP(A268,[25]MEMÓRIA!$B$9:$V$1635,17,FALSE)</f>
        <v>10</v>
      </c>
      <c r="G268" s="27"/>
      <c r="H268" s="28">
        <f t="shared" si="36"/>
        <v>0</v>
      </c>
      <c r="I268" s="28">
        <f t="shared" si="37"/>
        <v>0</v>
      </c>
      <c r="J268" s="28">
        <f t="shared" si="38"/>
        <v>0</v>
      </c>
    </row>
    <row r="269" spans="1:10" ht="71.25" x14ac:dyDescent="0.25">
      <c r="A269" s="24" t="s">
        <v>331</v>
      </c>
      <c r="B269" s="25" t="s">
        <v>22</v>
      </c>
      <c r="C269" s="25">
        <v>91315</v>
      </c>
      <c r="D269" s="24" t="str">
        <f>IF(B269="SIURB_INFRA",VLOOKUP(C269,'[25]Custos Unit INFRA ComDes Jan25'!$A:$D,2,0),IF(B269="SIURB_EDIF",VLOOKUP(C269,'[25]Custos Unit EDIF ComDes Jan25'!$A:$D,2,0),IF(B269="SINAPI",VLOOKUP(C269,[25]SINAPI!$G:$K,2,0),IF(B269="CDHU",VLOOKUP(C269,[25]CDHU!$A:$F,2,0),IF(B269="EQUIP_SIURB",VLOOKUP(C269,'[25]Equip Com Des Jan25'!$A:$D,2,0),"")))))</f>
        <v>KIT DE PORTA DE MADEIRA PARA PINTURA, SEMI-OCA (LEVE OU MÉDIA), PADRÃO POPULAR, 90X210CM, ESPESSURA DE 3,5CM, ITENS INCLUSOS: DOBRADIÇAS, MONTAGEM E INSTALAÇÃO DO BATENTE, FECHADURA COM EXECUÇÃO DO FURO - FORNECIMENTO E INSTALAÇÃO. AF_12/2019</v>
      </c>
      <c r="E269" s="25" t="str">
        <f>IF(B269="SIURB_INFRA",VLOOKUP(C269,'[25]Custos Unit INFRA ComDes Jan25'!$A:$D,3,0),IF(B269="SIURB_EDIF",VLOOKUP(C269,'[25]Custos Unit EDIF ComDes Jan25'!$A:$D,3,0),IF(B269="SINAPI",VLOOKUP(C269,[25]SINAPI!$G:$K,3,0),IF(B269="CDHU",VLOOKUP(C269,[25]CDHU!$A:$F,3,0),IF(B269="EQUIP_SIURB","H","")))))</f>
        <v>UN</v>
      </c>
      <c r="F269" s="27">
        <f>VLOOKUP(A269,[25]MEMÓRIA!$B$9:$V$1635,17,FALSE)</f>
        <v>10</v>
      </c>
      <c r="G269" s="27"/>
      <c r="H269" s="28">
        <f t="shared" si="36"/>
        <v>0</v>
      </c>
      <c r="I269" s="28">
        <f t="shared" si="37"/>
        <v>0</v>
      </c>
      <c r="J269" s="28">
        <f t="shared" si="38"/>
        <v>0</v>
      </c>
    </row>
    <row r="270" spans="1:10" ht="85.5" x14ac:dyDescent="0.25">
      <c r="A270" s="24" t="s">
        <v>332</v>
      </c>
      <c r="B270" s="25" t="s">
        <v>22</v>
      </c>
      <c r="C270" s="25">
        <v>94559</v>
      </c>
      <c r="D270" s="24" t="str">
        <f>IF(B270="SIURB_INFRA",VLOOKUP(C270,'[25]Custos Unit INFRA ComDes Jan25'!$A:$D,2,0),IF(B270="SIURB_EDIF",VLOOKUP(C270,'[25]Custos Unit EDIF ComDes Jan25'!$A:$D,2,0),IF(B270="SINAPI",VLOOKUP(C270,[25]SINAPI!$G:$K,2,0),IF(B270="CDHU",VLOOKUP(C270,[25]CDHU!$A:$F,2,0),IF(B270="EQUIP_SIURB",VLOOKUP(C270,'[25]Equip Com Des Jan25'!$A:$D,2,0),"")))))</f>
        <v>JANELA DE AÇO TIPO BASCULANTE, PARA VIDROS (VIDROS NÃO INCLUSOS), BATENTE/ REQUADRO INCLUSO (6,5 A 14 CM), DIMENSÕES 60X60 CM, COM COM PINTURA ANTICORROSIVA, SEM ACABAMENTO, COM FERRAGENS, FIXAÇÃO COM ARGAMASSA, EXCLUSIVE CONTRAMARCO - FORNECIMENTO E INSTALAÇÃO. AF_11/2024</v>
      </c>
      <c r="E270" s="25" t="str">
        <f>IF(B270="SIURB_INFRA",VLOOKUP(C270,'[25]Custos Unit INFRA ComDes Jan25'!$A:$D,3,0),IF(B270="SIURB_EDIF",VLOOKUP(C270,'[25]Custos Unit EDIF ComDes Jan25'!$A:$D,3,0),IF(B270="SINAPI",VLOOKUP(C270,[25]SINAPI!$G:$K,3,0),IF(B270="CDHU",VLOOKUP(C270,[25]CDHU!$A:$F,3,0),IF(B270="EQUIP_SIURB","H","")))))</f>
        <v>M2</v>
      </c>
      <c r="F270" s="27">
        <f>VLOOKUP(A270,[25]MEMÓRIA!$B$9:$V$1635,17,FALSE)</f>
        <v>15</v>
      </c>
      <c r="G270" s="27"/>
      <c r="H270" s="28">
        <f t="shared" si="36"/>
        <v>0</v>
      </c>
      <c r="I270" s="28">
        <f t="shared" si="37"/>
        <v>0</v>
      </c>
      <c r="J270" s="28">
        <f t="shared" si="38"/>
        <v>0</v>
      </c>
    </row>
    <row r="271" spans="1:10" ht="85.5" x14ac:dyDescent="0.25">
      <c r="A271" s="24" t="s">
        <v>333</v>
      </c>
      <c r="B271" s="25" t="s">
        <v>22</v>
      </c>
      <c r="C271" s="25">
        <v>94570</v>
      </c>
      <c r="D271" s="24" t="str">
        <f>IF(B271="SIURB_INFRA",VLOOKUP(C271,'[25]Custos Unit INFRA ComDes Jan25'!$A:$D,2,0),IF(B271="SIURB_EDIF",VLOOKUP(C271,'[25]Custos Unit EDIF ComDes Jan25'!$A:$D,2,0),IF(B271="SINAPI",VLOOKUP(C271,[25]SINAPI!$G:$K,2,0),IF(B271="CDHU",VLOOKUP(C271,[25]CDHU!$A:$F,2,0),IF(B271="EQUIP_SIURB",VLOOKUP(C271,'[25]Equip Com Des Jan25'!$A:$D,2,0),"")))))</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E271" s="25" t="str">
        <f>IF(B271="SIURB_INFRA",VLOOKUP(C271,'[25]Custos Unit INFRA ComDes Jan25'!$A:$D,3,0),IF(B271="SIURB_EDIF",VLOOKUP(C271,'[25]Custos Unit EDIF ComDes Jan25'!$A:$D,3,0),IF(B271="SINAPI",VLOOKUP(C271,[25]SINAPI!$G:$K,3,0),IF(B271="CDHU",VLOOKUP(C271,[25]CDHU!$A:$F,3,0),IF(B271="EQUIP_SIURB","H","")))))</f>
        <v>M2</v>
      </c>
      <c r="F271" s="27">
        <f>VLOOKUP(A271,[25]MEMÓRIA!$B$9:$V$1635,17,FALSE)</f>
        <v>10</v>
      </c>
      <c r="G271" s="27"/>
      <c r="H271" s="28">
        <f t="shared" si="36"/>
        <v>0</v>
      </c>
      <c r="I271" s="28">
        <f t="shared" si="37"/>
        <v>0</v>
      </c>
      <c r="J271" s="28">
        <f t="shared" si="38"/>
        <v>0</v>
      </c>
    </row>
    <row r="272" spans="1:10" ht="28.5" x14ac:dyDescent="0.25">
      <c r="A272" s="24" t="s">
        <v>334</v>
      </c>
      <c r="B272" s="25" t="s">
        <v>27</v>
      </c>
      <c r="C272" s="26">
        <v>7070051</v>
      </c>
      <c r="D272" s="24" t="str">
        <f>IF(B272="SIURB_INFRA",VLOOKUP(C272,'[25]Custos Unit INFRA ComDes Jan25'!$A:$D,2,0),IF(B272="SIURB_EDIF",VLOOKUP(C272,'[25]Custos Unit EDIF ComDes Jan25'!$A:$D,2,0),IF(B272="SINAPI",VLOOKUP(C272,[25]SINAPI!$G:$K,2,0),IF(B272="CDHU",VLOOKUP(C272,[25]CDHU!$A:$F,2,0),IF(B272="EQUIP_SIURB",VLOOKUP(C272,'[25]Equip Com Des Jan25'!$A:$D,2,0),"")))))</f>
        <v>RECOLOCAÇÃO DE FECHADURAS, FECHOS OU TARGETAS DE SOBREPOR</v>
      </c>
      <c r="E272" s="25" t="str">
        <f>IF(B272="SIURB_INFRA",VLOOKUP(C272,'[25]Custos Unit INFRA ComDes Jan25'!$A:$D,3,0),IF(B272="SIURB_EDIF",VLOOKUP(C272,'[25]Custos Unit EDIF ComDes Jan25'!$A:$D,3,0),IF(B272="SINAPI",VLOOKUP(C272,[25]SINAPI!$G:$K,3,0),IF(B272="CDHU",VLOOKUP(C272,[25]CDHU!$A:$F,3,0),IF(B272="EQUIP_SIURB","H","")))))</f>
        <v>UN</v>
      </c>
      <c r="F272" s="27">
        <f>VLOOKUP(A272,[25]MEMÓRIA!$B$9:$V$1635,17,FALSE)</f>
        <v>10</v>
      </c>
      <c r="G272" s="27"/>
      <c r="H272" s="28">
        <f t="shared" si="36"/>
        <v>0</v>
      </c>
      <c r="I272" s="28">
        <f t="shared" si="37"/>
        <v>0</v>
      </c>
      <c r="J272" s="28">
        <f t="shared" si="38"/>
        <v>0</v>
      </c>
    </row>
    <row r="273" spans="1:10" ht="28.5" x14ac:dyDescent="0.25">
      <c r="A273" s="24" t="s">
        <v>335</v>
      </c>
      <c r="B273" s="25" t="s">
        <v>27</v>
      </c>
      <c r="C273" s="26">
        <v>7070070</v>
      </c>
      <c r="D273" s="24" t="str">
        <f>IF(B273="SIURB_INFRA",VLOOKUP(C273,'[25]Custos Unit INFRA ComDes Jan25'!$A:$D,2,0),IF(B273="SIURB_EDIF",VLOOKUP(C273,'[25]Custos Unit EDIF ComDes Jan25'!$A:$D,2,0),IF(B273="SINAPI",VLOOKUP(C273,[25]SINAPI!$G:$K,2,0),IF(B273="CDHU",VLOOKUP(C273,[25]CDHU!$A:$F,2,0),IF(B273="EQUIP_SIURB",VLOOKUP(C273,'[25]Equip Com Des Jan25'!$A:$D,2,0),"")))))</f>
        <v>RECOLOCAÇÃO DE DOBRADIÇAS</v>
      </c>
      <c r="E273" s="25" t="str">
        <f>IF(B273="SIURB_INFRA",VLOOKUP(C273,'[25]Custos Unit INFRA ComDes Jan25'!$A:$D,3,0),IF(B273="SIURB_EDIF",VLOOKUP(C273,'[25]Custos Unit EDIF ComDes Jan25'!$A:$D,3,0),IF(B273="SINAPI",VLOOKUP(C273,[25]SINAPI!$G:$K,3,0),IF(B273="CDHU",VLOOKUP(C273,[25]CDHU!$A:$F,3,0),IF(B273="EQUIP_SIURB","H","")))))</f>
        <v>UN</v>
      </c>
      <c r="F273" s="27">
        <f>VLOOKUP(A273,[25]MEMÓRIA!$B$9:$V$1635,17,FALSE)</f>
        <v>10</v>
      </c>
      <c r="G273" s="27"/>
      <c r="H273" s="28">
        <f t="shared" si="36"/>
        <v>0</v>
      </c>
      <c r="I273" s="28">
        <f t="shared" si="37"/>
        <v>0</v>
      </c>
      <c r="J273" s="28">
        <f t="shared" si="38"/>
        <v>0</v>
      </c>
    </row>
    <row r="274" spans="1:10" ht="28.5" x14ac:dyDescent="0.25">
      <c r="A274" s="24" t="s">
        <v>336</v>
      </c>
      <c r="B274" s="25" t="s">
        <v>27</v>
      </c>
      <c r="C274" s="26">
        <v>14001011</v>
      </c>
      <c r="D274" s="24" t="str">
        <f>IF(B274="SIURB_INFRA",VLOOKUP(C274,'[25]Custos Unit INFRA ComDes Jan25'!$A:$D,2,0),IF(B274="SIURB_EDIF",VLOOKUP(C274,'[25]Custos Unit EDIF ComDes Jan25'!$A:$D,2,0),IF(B274="SINAPI",VLOOKUP(C274,[25]SINAPI!$G:$K,2,0),IF(B274="CDHU",VLOOKUP(C274,[25]CDHU!$A:$F,2,0),IF(B274="EQUIP_SIURB",VLOOKUP(C274,'[25]Equip Com Des Jan25'!$A:$D,2,0),"")))))</f>
        <v>VIDRO IMPRESSO COMUM, TRANSLÚCIDO INCOLOR - TIPO CANELADO, 4MM</v>
      </c>
      <c r="E274" s="25" t="str">
        <f>IF(B274="SIURB_INFRA",VLOOKUP(C274,'[25]Custos Unit INFRA ComDes Jan25'!$A:$D,3,0),IF(B274="SIURB_EDIF",VLOOKUP(C274,'[25]Custos Unit EDIF ComDes Jan25'!$A:$D,3,0),IF(B274="SINAPI",VLOOKUP(C274,[25]SINAPI!$G:$K,3,0),IF(B274="CDHU",VLOOKUP(C274,[25]CDHU!$A:$F,3,0),IF(B274="EQUIP_SIURB","H","")))))</f>
        <v>M2</v>
      </c>
      <c r="F274" s="27">
        <f>VLOOKUP(A274,[25]MEMÓRIA!$B$9:$V$1635,17,FALSE)</f>
        <v>10</v>
      </c>
      <c r="G274" s="27"/>
      <c r="H274" s="28">
        <f t="shared" si="36"/>
        <v>0</v>
      </c>
      <c r="I274" s="28">
        <f t="shared" si="37"/>
        <v>0</v>
      </c>
      <c r="J274" s="28">
        <f t="shared" si="38"/>
        <v>0</v>
      </c>
    </row>
    <row r="275" spans="1:10" ht="19.899999999999999" customHeight="1" x14ac:dyDescent="0.25">
      <c r="A275" s="19" t="s">
        <v>337</v>
      </c>
      <c r="B275" s="20"/>
      <c r="C275" s="20"/>
      <c r="D275" s="21" t="s">
        <v>338</v>
      </c>
      <c r="E275" s="29"/>
      <c r="F275" s="29"/>
      <c r="G275" s="29"/>
      <c r="H275" s="23"/>
      <c r="I275" s="23">
        <f>SUBTOTAL(9,I276:I308)</f>
        <v>0</v>
      </c>
      <c r="J275" s="23">
        <f>SUBTOTAL(9,J276:J308)</f>
        <v>0</v>
      </c>
    </row>
    <row r="276" spans="1:10" ht="28.5" x14ac:dyDescent="0.25">
      <c r="A276" s="24" t="s">
        <v>339</v>
      </c>
      <c r="B276" s="25" t="s">
        <v>27</v>
      </c>
      <c r="C276" s="26">
        <v>9001053</v>
      </c>
      <c r="D276" s="24" t="str">
        <f>IF(B276="SIURB_INFRA",VLOOKUP(C276,'[25]Custos Unit INFRA ComDes Jan25'!$A:$D,2,0),IF(B276="SIURB_EDIF",VLOOKUP(C276,'[25]Custos Unit EDIF ComDes Jan25'!$A:$D,2,0),IF(B276="SINAPI",VLOOKUP(C276,[25]SINAPI!$G:$K,2,0),IF(B276="CDHU",VLOOKUP(C276,[25]CDHU!$A:$F,2,0),IF(B276="EQUIP_SIURB",VLOOKUP(C276,'[25]Equip Com Des Jan25'!$A:$D,2,0),"")))))</f>
        <v>ENTRADA AÉREA DE ENERGIA E TELEFONE - 13 À 16KVA</v>
      </c>
      <c r="E276" s="25" t="str">
        <f>IF(B276="SIURB_INFRA",VLOOKUP(C276,'[25]Custos Unit INFRA ComDes Jan25'!$A:$D,3,0),IF(B276="SIURB_EDIF",VLOOKUP(C276,'[25]Custos Unit EDIF ComDes Jan25'!$A:$D,3,0),IF(B276="SINAPI",VLOOKUP(C276,[25]SINAPI!$G:$K,3,0),IF(B276="CDHU",VLOOKUP(C276,[25]CDHU!$A:$F,3,0),IF(B276="EQUIP_SIURB","H","")))))</f>
        <v>UN</v>
      </c>
      <c r="F276" s="27">
        <f>VLOOKUP(A276,[25]MEMÓRIA!$B$9:$V$1635,17,FALSE)</f>
        <v>10</v>
      </c>
      <c r="G276" s="27"/>
      <c r="H276" s="28">
        <f t="shared" ref="H276:H308" si="39">ROUND(G276*(1+$I$433),2)</f>
        <v>0</v>
      </c>
      <c r="I276" s="28">
        <f t="shared" ref="I276:I308" si="40">ROUND(G276*F276,2)</f>
        <v>0</v>
      </c>
      <c r="J276" s="28">
        <f t="shared" ref="J276:J308" si="41">ROUND(H276*F276,2)</f>
        <v>0</v>
      </c>
    </row>
    <row r="277" spans="1:10" ht="28.5" x14ac:dyDescent="0.25">
      <c r="A277" s="24" t="s">
        <v>340</v>
      </c>
      <c r="B277" s="25" t="s">
        <v>27</v>
      </c>
      <c r="C277" s="26">
        <v>9002001</v>
      </c>
      <c r="D277" s="24" t="str">
        <f>IF(B277="SIURB_INFRA",VLOOKUP(C277,'[25]Custos Unit INFRA ComDes Jan25'!$A:$D,2,0),IF(B277="SIURB_EDIF",VLOOKUP(C277,'[25]Custos Unit EDIF ComDes Jan25'!$A:$D,2,0),IF(B277="SINAPI",VLOOKUP(C277,[25]SINAPI!$G:$K,2,0),IF(B277="CDHU",VLOOKUP(C277,[25]CDHU!$A:$F,2,0),IF(B277="EQUIP_SIURB",VLOOKUP(C277,'[25]Equip Com Des Jan25'!$A:$D,2,0),"")))))</f>
        <v>ELETRODUTO DE PVC RÍGIDO, ROSCÁVEL - 20MM (1/2")</v>
      </c>
      <c r="E277" s="25" t="str">
        <f>IF(B277="SIURB_INFRA",VLOOKUP(C277,'[25]Custos Unit INFRA ComDes Jan25'!$A:$D,3,0),IF(B277="SIURB_EDIF",VLOOKUP(C277,'[25]Custos Unit EDIF ComDes Jan25'!$A:$D,3,0),IF(B277="SINAPI",VLOOKUP(C277,[25]SINAPI!$G:$K,3,0),IF(B277="CDHU",VLOOKUP(C277,[25]CDHU!$A:$F,3,0),IF(B277="EQUIP_SIURB","H","")))))</f>
        <v>M</v>
      </c>
      <c r="F277" s="27">
        <f>VLOOKUP(A277,[25]MEMÓRIA!$B$9:$V$1635,17,FALSE)</f>
        <v>30</v>
      </c>
      <c r="G277" s="27"/>
      <c r="H277" s="28">
        <f t="shared" si="39"/>
        <v>0</v>
      </c>
      <c r="I277" s="28">
        <f t="shared" si="40"/>
        <v>0</v>
      </c>
      <c r="J277" s="28">
        <f t="shared" si="41"/>
        <v>0</v>
      </c>
    </row>
    <row r="278" spans="1:10" ht="28.5" x14ac:dyDescent="0.25">
      <c r="A278" s="24" t="s">
        <v>341</v>
      </c>
      <c r="B278" s="25" t="s">
        <v>27</v>
      </c>
      <c r="C278" s="26">
        <v>9002002</v>
      </c>
      <c r="D278" s="24" t="str">
        <f>IF(B278="SIURB_INFRA",VLOOKUP(C278,'[25]Custos Unit INFRA ComDes Jan25'!$A:$D,2,0),IF(B278="SIURB_EDIF",VLOOKUP(C278,'[25]Custos Unit EDIF ComDes Jan25'!$A:$D,2,0),IF(B278="SINAPI",VLOOKUP(C278,[25]SINAPI!$G:$K,2,0),IF(B278="CDHU",VLOOKUP(C278,[25]CDHU!$A:$F,2,0),IF(B278="EQUIP_SIURB",VLOOKUP(C278,'[25]Equip Com Des Jan25'!$A:$D,2,0),"")))))</f>
        <v>ELETRODUTO DE PVC RÍGIDO, ROSCÁVEL - 25MM (3/4")</v>
      </c>
      <c r="E278" s="25" t="str">
        <f>IF(B278="SIURB_INFRA",VLOOKUP(C278,'[25]Custos Unit INFRA ComDes Jan25'!$A:$D,3,0),IF(B278="SIURB_EDIF",VLOOKUP(C278,'[25]Custos Unit EDIF ComDes Jan25'!$A:$D,3,0),IF(B278="SINAPI",VLOOKUP(C278,[25]SINAPI!$G:$K,3,0),IF(B278="CDHU",VLOOKUP(C278,[25]CDHU!$A:$F,3,0),IF(B278="EQUIP_SIURB","H","")))))</f>
        <v>M</v>
      </c>
      <c r="F278" s="27">
        <f>VLOOKUP(A278,[25]MEMÓRIA!$B$9:$V$1635,17,FALSE)</f>
        <v>150</v>
      </c>
      <c r="G278" s="27"/>
      <c r="H278" s="28">
        <f t="shared" si="39"/>
        <v>0</v>
      </c>
      <c r="I278" s="28">
        <f t="shared" si="40"/>
        <v>0</v>
      </c>
      <c r="J278" s="28">
        <f t="shared" si="41"/>
        <v>0</v>
      </c>
    </row>
    <row r="279" spans="1:10" ht="28.5" x14ac:dyDescent="0.25">
      <c r="A279" s="24" t="s">
        <v>342</v>
      </c>
      <c r="B279" s="25" t="s">
        <v>27</v>
      </c>
      <c r="C279" s="26">
        <v>9002003</v>
      </c>
      <c r="D279" s="24" t="str">
        <f>IF(B279="SIURB_INFRA",VLOOKUP(C279,'[25]Custos Unit INFRA ComDes Jan25'!$A:$D,2,0),IF(B279="SIURB_EDIF",VLOOKUP(C279,'[25]Custos Unit EDIF ComDes Jan25'!$A:$D,2,0),IF(B279="SINAPI",VLOOKUP(C279,[25]SINAPI!$G:$K,2,0),IF(B279="CDHU",VLOOKUP(C279,[25]CDHU!$A:$F,2,0),IF(B279="EQUIP_SIURB",VLOOKUP(C279,'[25]Equip Com Des Jan25'!$A:$D,2,0),"")))))</f>
        <v>ELETRODUTO DE PVC RÍGIDO, ROSCÁVEL - 32MM (1")</v>
      </c>
      <c r="E279" s="25" t="str">
        <f>IF(B279="SIURB_INFRA",VLOOKUP(C279,'[25]Custos Unit INFRA ComDes Jan25'!$A:$D,3,0),IF(B279="SIURB_EDIF",VLOOKUP(C279,'[25]Custos Unit EDIF ComDes Jan25'!$A:$D,3,0),IF(B279="SINAPI",VLOOKUP(C279,[25]SINAPI!$G:$K,3,0),IF(B279="CDHU",VLOOKUP(C279,[25]CDHU!$A:$F,3,0),IF(B279="EQUIP_SIURB","H","")))))</f>
        <v>M</v>
      </c>
      <c r="F279" s="27">
        <f>VLOOKUP(A279,[25]MEMÓRIA!$B$9:$V$1635,17,FALSE)</f>
        <v>40</v>
      </c>
      <c r="G279" s="27"/>
      <c r="H279" s="28">
        <f t="shared" si="39"/>
        <v>0</v>
      </c>
      <c r="I279" s="28">
        <f t="shared" si="40"/>
        <v>0</v>
      </c>
      <c r="J279" s="28">
        <f t="shared" si="41"/>
        <v>0</v>
      </c>
    </row>
    <row r="280" spans="1:10" ht="28.5" x14ac:dyDescent="0.25">
      <c r="A280" s="24" t="s">
        <v>343</v>
      </c>
      <c r="B280" s="25" t="s">
        <v>27</v>
      </c>
      <c r="C280" s="26">
        <v>9002098</v>
      </c>
      <c r="D280" s="24" t="str">
        <f>IF(B280="SIURB_INFRA",VLOOKUP(C280,'[25]Custos Unit INFRA ComDes Jan25'!$A:$D,2,0),IF(B280="SIURB_EDIF",VLOOKUP(C280,'[25]Custos Unit EDIF ComDes Jan25'!$A:$D,2,0),IF(B280="SINAPI",VLOOKUP(C280,[25]SINAPI!$G:$K,2,0),IF(B280="CDHU",VLOOKUP(C280,[25]CDHU!$A:$F,2,0),IF(B280="EQUIP_SIURB",VLOOKUP(C280,'[25]Equip Com Des Jan25'!$A:$D,2,0),"")))))</f>
        <v>ENVELOPAMENTO DE ELETRODUTO ENTERRADO, COM CONCRETO</v>
      </c>
      <c r="E280" s="25" t="str">
        <f>IF(B280="SIURB_INFRA",VLOOKUP(C280,'[25]Custos Unit INFRA ComDes Jan25'!$A:$D,3,0),IF(B280="SIURB_EDIF",VLOOKUP(C280,'[25]Custos Unit EDIF ComDes Jan25'!$A:$D,3,0),IF(B280="SINAPI",VLOOKUP(C280,[25]SINAPI!$G:$K,3,0),IF(B280="CDHU",VLOOKUP(C280,[25]CDHU!$A:$F,3,0),IF(B280="EQUIP_SIURB","H","")))))</f>
        <v>M</v>
      </c>
      <c r="F280" s="27">
        <f>VLOOKUP(A280,[25]MEMÓRIA!$B$9:$V$1635,17,FALSE)</f>
        <v>50</v>
      </c>
      <c r="G280" s="27"/>
      <c r="H280" s="28">
        <f t="shared" si="39"/>
        <v>0</v>
      </c>
      <c r="I280" s="28">
        <f t="shared" si="40"/>
        <v>0</v>
      </c>
      <c r="J280" s="28">
        <f t="shared" si="41"/>
        <v>0</v>
      </c>
    </row>
    <row r="281" spans="1:10" ht="28.5" x14ac:dyDescent="0.25">
      <c r="A281" s="24" t="s">
        <v>344</v>
      </c>
      <c r="B281" s="25" t="s">
        <v>27</v>
      </c>
      <c r="C281" s="26">
        <v>9003005</v>
      </c>
      <c r="D281" s="24" t="str">
        <f>IF(B281="SIURB_INFRA",VLOOKUP(C281,'[25]Custos Unit INFRA ComDes Jan25'!$A:$D,2,0),IF(B281="SIURB_EDIF",VLOOKUP(C281,'[25]Custos Unit EDIF ComDes Jan25'!$A:$D,2,0),IF(B281="SINAPI",VLOOKUP(C281,[25]SINAPI!$G:$K,2,0),IF(B281="CDHU",VLOOKUP(C281,[25]CDHU!$A:$F,2,0),IF(B281="EQUIP_SIURB",VLOOKUP(C281,'[25]Equip Com Des Jan25'!$A:$D,2,0),"")))))</f>
        <v>CABO 2,50MM2 - ISOLAMENTO PARA 0,7KV - CLASSE 4 - FLEXÍVEL</v>
      </c>
      <c r="E281" s="25" t="str">
        <f>IF(B281="SIURB_INFRA",VLOOKUP(C281,'[25]Custos Unit INFRA ComDes Jan25'!$A:$D,3,0),IF(B281="SIURB_EDIF",VLOOKUP(C281,'[25]Custos Unit EDIF ComDes Jan25'!$A:$D,3,0),IF(B281="SINAPI",VLOOKUP(C281,[25]SINAPI!$G:$K,3,0),IF(B281="CDHU",VLOOKUP(C281,[25]CDHU!$A:$F,3,0),IF(B281="EQUIP_SIURB","H","")))))</f>
        <v>M</v>
      </c>
      <c r="F281" s="27">
        <f>VLOOKUP(A281,[25]MEMÓRIA!$B$9:$V$1635,17,FALSE)</f>
        <v>2000</v>
      </c>
      <c r="G281" s="27"/>
      <c r="H281" s="28">
        <f t="shared" si="39"/>
        <v>0</v>
      </c>
      <c r="I281" s="28">
        <f t="shared" si="40"/>
        <v>0</v>
      </c>
      <c r="J281" s="28">
        <f t="shared" si="41"/>
        <v>0</v>
      </c>
    </row>
    <row r="282" spans="1:10" ht="28.5" x14ac:dyDescent="0.25">
      <c r="A282" s="24" t="s">
        <v>345</v>
      </c>
      <c r="B282" s="25" t="s">
        <v>27</v>
      </c>
      <c r="C282" s="26">
        <v>9003030</v>
      </c>
      <c r="D282" s="24" t="str">
        <f>IF(B282="SIURB_INFRA",VLOOKUP(C282,'[25]Custos Unit INFRA ComDes Jan25'!$A:$D,2,0),IF(B282="SIURB_EDIF",VLOOKUP(C282,'[25]Custos Unit EDIF ComDes Jan25'!$A:$D,2,0),IF(B282="SINAPI",VLOOKUP(C282,[25]SINAPI!$G:$K,2,0),IF(B282="CDHU",VLOOKUP(C282,[25]CDHU!$A:$F,2,0),IF(B282="EQUIP_SIURB",VLOOKUP(C282,'[25]Equip Com Des Jan25'!$A:$D,2,0),"")))))</f>
        <v>CABO 4,00MM2 - ISOLAMENTO PARA 1,0KV - CLASSE 4 - FLEXÍVEL</v>
      </c>
      <c r="E282" s="25" t="str">
        <f>IF(B282="SIURB_INFRA",VLOOKUP(C282,'[25]Custos Unit INFRA ComDes Jan25'!$A:$D,3,0),IF(B282="SIURB_EDIF",VLOOKUP(C282,'[25]Custos Unit EDIF ComDes Jan25'!$A:$D,3,0),IF(B282="SINAPI",VLOOKUP(C282,[25]SINAPI!$G:$K,3,0),IF(B282="CDHU",VLOOKUP(C282,[25]CDHU!$A:$F,3,0),IF(B282="EQUIP_SIURB","H","")))))</f>
        <v>M</v>
      </c>
      <c r="F282" s="27">
        <f>VLOOKUP(A282,[25]MEMÓRIA!$B$9:$V$1635,17,FALSE)</f>
        <v>300</v>
      </c>
      <c r="G282" s="27"/>
      <c r="H282" s="28">
        <f t="shared" si="39"/>
        <v>0</v>
      </c>
      <c r="I282" s="28">
        <f t="shared" si="40"/>
        <v>0</v>
      </c>
      <c r="J282" s="28">
        <f t="shared" si="41"/>
        <v>0</v>
      </c>
    </row>
    <row r="283" spans="1:10" ht="28.5" x14ac:dyDescent="0.25">
      <c r="A283" s="24" t="s">
        <v>346</v>
      </c>
      <c r="B283" s="25" t="s">
        <v>27</v>
      </c>
      <c r="C283" s="26">
        <v>9003032</v>
      </c>
      <c r="D283" s="24" t="str">
        <f>IF(B283="SIURB_INFRA",VLOOKUP(C283,'[25]Custos Unit INFRA ComDes Jan25'!$A:$D,2,0),IF(B283="SIURB_EDIF",VLOOKUP(C283,'[25]Custos Unit EDIF ComDes Jan25'!$A:$D,2,0),IF(B283="SINAPI",VLOOKUP(C283,[25]SINAPI!$G:$K,2,0),IF(B283="CDHU",VLOOKUP(C283,[25]CDHU!$A:$F,2,0),IF(B283="EQUIP_SIURB",VLOOKUP(C283,'[25]Equip Com Des Jan25'!$A:$D,2,0),"")))))</f>
        <v>CABO 10,00MM2 - ISOLAMENTO PARA 1,0KV - CLASSE 4 - FLEXÍVEL</v>
      </c>
      <c r="E283" s="25" t="str">
        <f>IF(B283="SIURB_INFRA",VLOOKUP(C283,'[25]Custos Unit INFRA ComDes Jan25'!$A:$D,3,0),IF(B283="SIURB_EDIF",VLOOKUP(C283,'[25]Custos Unit EDIF ComDes Jan25'!$A:$D,3,0),IF(B283="SINAPI",VLOOKUP(C283,[25]SINAPI!$G:$K,3,0),IF(B283="CDHU",VLOOKUP(C283,[25]CDHU!$A:$F,3,0),IF(B283="EQUIP_SIURB","H","")))))</f>
        <v>M</v>
      </c>
      <c r="F283" s="27">
        <f>VLOOKUP(A283,[25]MEMÓRIA!$B$9:$V$1635,17,FALSE)</f>
        <v>300</v>
      </c>
      <c r="G283" s="27"/>
      <c r="H283" s="28">
        <f t="shared" si="39"/>
        <v>0</v>
      </c>
      <c r="I283" s="28">
        <f t="shared" si="40"/>
        <v>0</v>
      </c>
      <c r="J283" s="28">
        <f t="shared" si="41"/>
        <v>0</v>
      </c>
    </row>
    <row r="284" spans="1:10" ht="28.5" x14ac:dyDescent="0.25">
      <c r="A284" s="24" t="s">
        <v>347</v>
      </c>
      <c r="B284" s="25" t="s">
        <v>27</v>
      </c>
      <c r="C284" s="26">
        <v>9004069</v>
      </c>
      <c r="D284" s="24" t="str">
        <f>IF(B284="SIURB_INFRA",VLOOKUP(C284,'[25]Custos Unit INFRA ComDes Jan25'!$A:$D,2,0),IF(B284="SIURB_EDIF",VLOOKUP(C284,'[25]Custos Unit EDIF ComDes Jan25'!$A:$D,2,0),IF(B284="SINAPI",VLOOKUP(C284,[25]SINAPI!$G:$K,2,0),IF(B284="CDHU",VLOOKUP(C284,[25]CDHU!$A:$F,2,0),IF(B284="EQUIP_SIURB",VLOOKUP(C284,'[25]Equip Com Des Jan25'!$A:$D,2,0),"")))))</f>
        <v>INTERRUPTOR DIFERENCIAL RESIDUAL BIPOLAR 40A - SENSIBILIDADE 30MA - 220V</v>
      </c>
      <c r="E284" s="25" t="str">
        <f>IF(B284="SIURB_INFRA",VLOOKUP(C284,'[25]Custos Unit INFRA ComDes Jan25'!$A:$D,3,0),IF(B284="SIURB_EDIF",VLOOKUP(C284,'[25]Custos Unit EDIF ComDes Jan25'!$A:$D,3,0),IF(B284="SINAPI",VLOOKUP(C284,[25]SINAPI!$G:$K,3,0),IF(B284="CDHU",VLOOKUP(C284,[25]CDHU!$A:$F,3,0),IF(B284="EQUIP_SIURB","H","")))))</f>
        <v>UN</v>
      </c>
      <c r="F284" s="27">
        <f>VLOOKUP(A284,[25]MEMÓRIA!$B$9:$V$1635,17,FALSE)</f>
        <v>20</v>
      </c>
      <c r="G284" s="27"/>
      <c r="H284" s="28">
        <f t="shared" si="39"/>
        <v>0</v>
      </c>
      <c r="I284" s="28">
        <f t="shared" si="40"/>
        <v>0</v>
      </c>
      <c r="J284" s="28">
        <f t="shared" si="41"/>
        <v>0</v>
      </c>
    </row>
    <row r="285" spans="1:10" ht="28.5" x14ac:dyDescent="0.25">
      <c r="A285" s="24" t="s">
        <v>348</v>
      </c>
      <c r="B285" s="25" t="s">
        <v>27</v>
      </c>
      <c r="C285" s="26">
        <v>9005006</v>
      </c>
      <c r="D285" s="24" t="str">
        <f>IF(B285="SIURB_INFRA",VLOOKUP(C285,'[25]Custos Unit INFRA ComDes Jan25'!$A:$D,2,0),IF(B285="SIURB_EDIF",VLOOKUP(C285,'[25]Custos Unit EDIF ComDes Jan25'!$A:$D,2,0),IF(B285="SINAPI",VLOOKUP(C285,[25]SINAPI!$G:$K,2,0),IF(B285="CDHU",VLOOKUP(C285,[25]CDHU!$A:$F,2,0),IF(B285="EQUIP_SIURB",VLOOKUP(C285,'[25]Equip Com Des Jan25'!$A:$D,2,0),"")))))</f>
        <v>QUADRO DE DISTRIBUIÇÃO EM CHAPA METÁLICA - PARA ATÉ 16 DISJUNTORES</v>
      </c>
      <c r="E285" s="25" t="str">
        <f>IF(B285="SIURB_INFRA",VLOOKUP(C285,'[25]Custos Unit INFRA ComDes Jan25'!$A:$D,3,0),IF(B285="SIURB_EDIF",VLOOKUP(C285,'[25]Custos Unit EDIF ComDes Jan25'!$A:$D,3,0),IF(B285="SINAPI",VLOOKUP(C285,[25]SINAPI!$G:$K,3,0),IF(B285="CDHU",VLOOKUP(C285,[25]CDHU!$A:$F,3,0),IF(B285="EQUIP_SIURB","H","")))))</f>
        <v>UN</v>
      </c>
      <c r="F285" s="27">
        <f>VLOOKUP(A285,[25]MEMÓRIA!$B$9:$V$1635,17,FALSE)</f>
        <v>10</v>
      </c>
      <c r="G285" s="27"/>
      <c r="H285" s="28">
        <f t="shared" si="39"/>
        <v>0</v>
      </c>
      <c r="I285" s="28">
        <f t="shared" si="40"/>
        <v>0</v>
      </c>
      <c r="J285" s="28">
        <f t="shared" si="41"/>
        <v>0</v>
      </c>
    </row>
    <row r="286" spans="1:10" ht="28.5" x14ac:dyDescent="0.25">
      <c r="A286" s="24" t="s">
        <v>349</v>
      </c>
      <c r="B286" s="25" t="s">
        <v>27</v>
      </c>
      <c r="C286" s="26">
        <v>9005020</v>
      </c>
      <c r="D286" s="24" t="str">
        <f>IF(B286="SIURB_INFRA",VLOOKUP(C286,'[25]Custos Unit INFRA ComDes Jan25'!$A:$D,2,0),IF(B286="SIURB_EDIF",VLOOKUP(C286,'[25]Custos Unit EDIF ComDes Jan25'!$A:$D,2,0),IF(B286="SINAPI",VLOOKUP(C286,[25]SINAPI!$G:$K,2,0),IF(B286="CDHU",VLOOKUP(C286,[25]CDHU!$A:$F,2,0),IF(B286="EQUIP_SIURB",VLOOKUP(C286,'[25]Equip Com Des Jan25'!$A:$D,2,0),"")))))</f>
        <v>CAIXA DE PASSAGEM E LIGAÇÃO EM PVC OCTOGONAL FUNDO MOVEL 10X10CM, INCLUSIVE ESPELHO</v>
      </c>
      <c r="E286" s="25" t="str">
        <f>IF(B286="SIURB_INFRA",VLOOKUP(C286,'[25]Custos Unit INFRA ComDes Jan25'!$A:$D,3,0),IF(B286="SIURB_EDIF",VLOOKUP(C286,'[25]Custos Unit EDIF ComDes Jan25'!$A:$D,3,0),IF(B286="SINAPI",VLOOKUP(C286,[25]SINAPI!$G:$K,3,0),IF(B286="CDHU",VLOOKUP(C286,[25]CDHU!$A:$F,3,0),IF(B286="EQUIP_SIURB","H","")))))</f>
        <v>UN</v>
      </c>
      <c r="F286" s="27">
        <f>VLOOKUP(A286,[25]MEMÓRIA!$B$9:$V$1635,17,FALSE)</f>
        <v>20</v>
      </c>
      <c r="G286" s="27"/>
      <c r="H286" s="28">
        <f t="shared" si="39"/>
        <v>0</v>
      </c>
      <c r="I286" s="28">
        <f t="shared" si="40"/>
        <v>0</v>
      </c>
      <c r="J286" s="28">
        <f t="shared" si="41"/>
        <v>0</v>
      </c>
    </row>
    <row r="287" spans="1:10" ht="28.5" x14ac:dyDescent="0.25">
      <c r="A287" s="24" t="s">
        <v>350</v>
      </c>
      <c r="B287" s="25" t="s">
        <v>27</v>
      </c>
      <c r="C287" s="26">
        <v>9005022</v>
      </c>
      <c r="D287" s="24" t="str">
        <f>IF(B287="SIURB_INFRA",VLOOKUP(C287,'[25]Custos Unit INFRA ComDes Jan25'!$A:$D,2,0),IF(B287="SIURB_EDIF",VLOOKUP(C287,'[25]Custos Unit EDIF ComDes Jan25'!$A:$D,2,0),IF(B287="SINAPI",VLOOKUP(C287,[25]SINAPI!$G:$K,2,0),IF(B287="CDHU",VLOOKUP(C287,[25]CDHU!$A:$F,2,0),IF(B287="EQUIP_SIURB",VLOOKUP(C287,'[25]Equip Com Des Jan25'!$A:$D,2,0),"")))))</f>
        <v>CAIXA DE PVC 10X5X5CM, INCLUSIVE ESPELHO</v>
      </c>
      <c r="E287" s="25" t="str">
        <f>IF(B287="SIURB_INFRA",VLOOKUP(C287,'[25]Custos Unit INFRA ComDes Jan25'!$A:$D,3,0),IF(B287="SIURB_EDIF",VLOOKUP(C287,'[25]Custos Unit EDIF ComDes Jan25'!$A:$D,3,0),IF(B287="SINAPI",VLOOKUP(C287,[25]SINAPI!$G:$K,3,0),IF(B287="CDHU",VLOOKUP(C287,[25]CDHU!$A:$F,3,0),IF(B287="EQUIP_SIURB","H","")))))</f>
        <v>UN</v>
      </c>
      <c r="F287" s="27">
        <f>VLOOKUP(A287,[25]MEMÓRIA!$B$9:$V$1635,17,FALSE)</f>
        <v>30</v>
      </c>
      <c r="G287" s="27"/>
      <c r="H287" s="28">
        <f t="shared" si="39"/>
        <v>0</v>
      </c>
      <c r="I287" s="28">
        <f t="shared" si="40"/>
        <v>0</v>
      </c>
      <c r="J287" s="28">
        <f t="shared" si="41"/>
        <v>0</v>
      </c>
    </row>
    <row r="288" spans="1:10" ht="28.5" x14ac:dyDescent="0.25">
      <c r="A288" s="24" t="s">
        <v>351</v>
      </c>
      <c r="B288" s="25" t="s">
        <v>27</v>
      </c>
      <c r="C288" s="26">
        <v>9005023</v>
      </c>
      <c r="D288" s="24" t="str">
        <f>IF(B288="SIURB_INFRA",VLOOKUP(C288,'[25]Custos Unit INFRA ComDes Jan25'!$A:$D,2,0),IF(B288="SIURB_EDIF",VLOOKUP(C288,'[25]Custos Unit EDIF ComDes Jan25'!$A:$D,2,0),IF(B288="SINAPI",VLOOKUP(C288,[25]SINAPI!$G:$K,2,0),IF(B288="CDHU",VLOOKUP(C288,[25]CDHU!$A:$F,2,0),IF(B288="EQUIP_SIURB",VLOOKUP(C288,'[25]Equip Com Des Jan25'!$A:$D,2,0),"")))))</f>
        <v>CAIXA E PVC 10X10X5CM, INCLUSIVE ESPELHO</v>
      </c>
      <c r="E288" s="25" t="str">
        <f>IF(B288="SIURB_INFRA",VLOOKUP(C288,'[25]Custos Unit INFRA ComDes Jan25'!$A:$D,3,0),IF(B288="SIURB_EDIF",VLOOKUP(C288,'[25]Custos Unit EDIF ComDes Jan25'!$A:$D,3,0),IF(B288="SINAPI",VLOOKUP(C288,[25]SINAPI!$G:$K,3,0),IF(B288="CDHU",VLOOKUP(C288,[25]CDHU!$A:$F,3,0),IF(B288="EQUIP_SIURB","H","")))))</f>
        <v>UN</v>
      </c>
      <c r="F288" s="27">
        <f>VLOOKUP(A288,[25]MEMÓRIA!$B$9:$V$1635,17,FALSE)</f>
        <v>30</v>
      </c>
      <c r="G288" s="27"/>
      <c r="H288" s="28">
        <f t="shared" si="39"/>
        <v>0</v>
      </c>
      <c r="I288" s="28">
        <f t="shared" si="40"/>
        <v>0</v>
      </c>
      <c r="J288" s="28">
        <f t="shared" si="41"/>
        <v>0</v>
      </c>
    </row>
    <row r="289" spans="1:10" ht="28.5" x14ac:dyDescent="0.25">
      <c r="A289" s="24" t="s">
        <v>352</v>
      </c>
      <c r="B289" s="25" t="s">
        <v>27</v>
      </c>
      <c r="C289" s="26">
        <v>9005055</v>
      </c>
      <c r="D289" s="24" t="str">
        <f>IF(B289="SIURB_INFRA",VLOOKUP(C289,'[25]Custos Unit INFRA ComDes Jan25'!$A:$D,2,0),IF(B289="SIURB_EDIF",VLOOKUP(C289,'[25]Custos Unit EDIF ComDes Jan25'!$A:$D,2,0),IF(B289="SINAPI",VLOOKUP(C289,[25]SINAPI!$G:$K,2,0),IF(B289="CDHU",VLOOKUP(C289,[25]CDHU!$A:$F,2,0),IF(B289="EQUIP_SIURB",VLOOKUP(C289,'[25]Equip Com Des Jan25'!$A:$D,2,0),"")))))</f>
        <v>CAIXA DE PASSAGEM EM ALVENARIA - ESCAVAÇÃO E APILOAMENTO</v>
      </c>
      <c r="E289" s="25" t="str">
        <f>IF(B289="SIURB_INFRA",VLOOKUP(C289,'[25]Custos Unit INFRA ComDes Jan25'!$A:$D,3,0),IF(B289="SIURB_EDIF",VLOOKUP(C289,'[25]Custos Unit EDIF ComDes Jan25'!$A:$D,3,0),IF(B289="SINAPI",VLOOKUP(C289,[25]SINAPI!$G:$K,3,0),IF(B289="CDHU",VLOOKUP(C289,[25]CDHU!$A:$F,3,0),IF(B289="EQUIP_SIURB","H","")))))</f>
        <v>M3</v>
      </c>
      <c r="F289" s="27">
        <f>VLOOKUP(A289,[25]MEMÓRIA!$B$9:$V$1635,17,FALSE)</f>
        <v>25.6</v>
      </c>
      <c r="G289" s="27"/>
      <c r="H289" s="28">
        <f t="shared" si="39"/>
        <v>0</v>
      </c>
      <c r="I289" s="28">
        <f t="shared" si="40"/>
        <v>0</v>
      </c>
      <c r="J289" s="28">
        <f t="shared" si="41"/>
        <v>0</v>
      </c>
    </row>
    <row r="290" spans="1:10" ht="28.5" x14ac:dyDescent="0.25">
      <c r="A290" s="24" t="s">
        <v>353</v>
      </c>
      <c r="B290" s="25" t="s">
        <v>27</v>
      </c>
      <c r="C290" s="26">
        <v>9005056</v>
      </c>
      <c r="D290" s="24" t="str">
        <f>IF(B290="SIURB_INFRA",VLOOKUP(C290,'[25]Custos Unit INFRA ComDes Jan25'!$A:$D,2,0),IF(B290="SIURB_EDIF",VLOOKUP(C290,'[25]Custos Unit EDIF ComDes Jan25'!$A:$D,2,0),IF(B290="SINAPI",VLOOKUP(C290,[25]SINAPI!$G:$K,2,0),IF(B290="CDHU",VLOOKUP(C290,[25]CDHU!$A:$F,2,0),IF(B290="EQUIP_SIURB",VLOOKUP(C290,'[25]Equip Com Des Jan25'!$A:$D,2,0),"")))))</f>
        <v>CAIXA DE PASSAGEM EM ALVENARIA - LASTRO DE BRITA (FUNDO)</v>
      </c>
      <c r="E290" s="25" t="str">
        <f>IF(B290="SIURB_INFRA",VLOOKUP(C290,'[25]Custos Unit INFRA ComDes Jan25'!$A:$D,3,0),IF(B290="SIURB_EDIF",VLOOKUP(C290,'[25]Custos Unit EDIF ComDes Jan25'!$A:$D,3,0),IF(B290="SINAPI",VLOOKUP(C290,[25]SINAPI!$G:$K,3,0),IF(B290="CDHU",VLOOKUP(C290,[25]CDHU!$A:$F,3,0),IF(B290="EQUIP_SIURB","H","")))))</f>
        <v>M3</v>
      </c>
      <c r="F290" s="27">
        <f>VLOOKUP(A290,[25]MEMÓRIA!$B$9:$V$1635,17,FALSE)</f>
        <v>5</v>
      </c>
      <c r="G290" s="27"/>
      <c r="H290" s="28">
        <f t="shared" si="39"/>
        <v>0</v>
      </c>
      <c r="I290" s="28">
        <f t="shared" si="40"/>
        <v>0</v>
      </c>
      <c r="J290" s="28">
        <f t="shared" si="41"/>
        <v>0</v>
      </c>
    </row>
    <row r="291" spans="1:10" ht="28.5" x14ac:dyDescent="0.25">
      <c r="A291" s="24" t="s">
        <v>354</v>
      </c>
      <c r="B291" s="25" t="s">
        <v>27</v>
      </c>
      <c r="C291" s="26">
        <v>9005057</v>
      </c>
      <c r="D291" s="24" t="str">
        <f>IF(B291="SIURB_INFRA",VLOOKUP(C291,'[25]Custos Unit INFRA ComDes Jan25'!$A:$D,2,0),IF(B291="SIURB_EDIF",VLOOKUP(C291,'[25]Custos Unit EDIF ComDes Jan25'!$A:$D,2,0),IF(B291="SINAPI",VLOOKUP(C291,[25]SINAPI!$G:$K,2,0),IF(B291="CDHU",VLOOKUP(C291,[25]CDHU!$A:$F,2,0),IF(B291="EQUIP_SIURB",VLOOKUP(C291,'[25]Equip Com Des Jan25'!$A:$D,2,0),"")))))</f>
        <v>CAIXA DE PASSAGEM EM ALVENARIA - LASTRO DE CONCRETO (FUNDO)</v>
      </c>
      <c r="E291" s="25" t="str">
        <f>IF(B291="SIURB_INFRA",VLOOKUP(C291,'[25]Custos Unit INFRA ComDes Jan25'!$A:$D,3,0),IF(B291="SIURB_EDIF",VLOOKUP(C291,'[25]Custos Unit EDIF ComDes Jan25'!$A:$D,3,0),IF(B291="SINAPI",VLOOKUP(C291,[25]SINAPI!$G:$K,3,0),IF(B291="CDHU",VLOOKUP(C291,[25]CDHU!$A:$F,3,0),IF(B291="EQUIP_SIURB","H","")))))</f>
        <v>M3</v>
      </c>
      <c r="F291" s="27">
        <f>VLOOKUP(A291,[25]MEMÓRIA!$B$9:$V$1635,17,FALSE)</f>
        <v>5</v>
      </c>
      <c r="G291" s="27"/>
      <c r="H291" s="28">
        <f t="shared" si="39"/>
        <v>0</v>
      </c>
      <c r="I291" s="28">
        <f t="shared" si="40"/>
        <v>0</v>
      </c>
      <c r="J291" s="28">
        <f t="shared" si="41"/>
        <v>0</v>
      </c>
    </row>
    <row r="292" spans="1:10" ht="28.5" x14ac:dyDescent="0.25">
      <c r="A292" s="24" t="s">
        <v>355</v>
      </c>
      <c r="B292" s="25" t="s">
        <v>27</v>
      </c>
      <c r="C292" s="26">
        <v>9005058</v>
      </c>
      <c r="D292" s="24" t="str">
        <f>IF(B292="SIURB_INFRA",VLOOKUP(C292,'[25]Custos Unit INFRA ComDes Jan25'!$A:$D,2,0),IF(B292="SIURB_EDIF",VLOOKUP(C292,'[25]Custos Unit EDIF ComDes Jan25'!$A:$D,2,0),IF(B292="SINAPI",VLOOKUP(C292,[25]SINAPI!$G:$K,2,0),IF(B292="CDHU",VLOOKUP(C292,[25]CDHU!$A:$F,2,0),IF(B292="EQUIP_SIURB",VLOOKUP(C292,'[25]Equip Com Des Jan25'!$A:$D,2,0),"")))))</f>
        <v>CAIXA DE PASSAGEM EM ALVENARIA - PAREDE DE 1/2 TIJOLO, REVESTIDA</v>
      </c>
      <c r="E292" s="25" t="str">
        <f>IF(B292="SIURB_INFRA",VLOOKUP(C292,'[25]Custos Unit INFRA ComDes Jan25'!$A:$D,3,0),IF(B292="SIURB_EDIF",VLOOKUP(C292,'[25]Custos Unit EDIF ComDes Jan25'!$A:$D,3,0),IF(B292="SINAPI",VLOOKUP(C292,[25]SINAPI!$G:$K,3,0),IF(B292="CDHU",VLOOKUP(C292,[25]CDHU!$A:$F,3,0),IF(B292="EQUIP_SIURB","H","")))))</f>
        <v>M2</v>
      </c>
      <c r="F292" s="27">
        <f>VLOOKUP(A292,[25]MEMÓRIA!$B$9:$V$1635,17,FALSE)</f>
        <v>24</v>
      </c>
      <c r="G292" s="27"/>
      <c r="H292" s="28">
        <f t="shared" si="39"/>
        <v>0</v>
      </c>
      <c r="I292" s="28">
        <f t="shared" si="40"/>
        <v>0</v>
      </c>
      <c r="J292" s="28">
        <f t="shared" si="41"/>
        <v>0</v>
      </c>
    </row>
    <row r="293" spans="1:10" ht="28.5" x14ac:dyDescent="0.25">
      <c r="A293" s="24" t="s">
        <v>356</v>
      </c>
      <c r="B293" s="25" t="s">
        <v>27</v>
      </c>
      <c r="C293" s="26">
        <v>9005060</v>
      </c>
      <c r="D293" s="24" t="str">
        <f>IF(B293="SIURB_INFRA",VLOOKUP(C293,'[25]Custos Unit INFRA ComDes Jan25'!$A:$D,2,0),IF(B293="SIURB_EDIF",VLOOKUP(C293,'[25]Custos Unit EDIF ComDes Jan25'!$A:$D,2,0),IF(B293="SINAPI",VLOOKUP(C293,[25]SINAPI!$G:$K,2,0),IF(B293="CDHU",VLOOKUP(C293,[25]CDHU!$A:$F,2,0),IF(B293="EQUIP_SIURB",VLOOKUP(C293,'[25]Equip Com Des Jan25'!$A:$D,2,0),"")))))</f>
        <v>CAIXA DE PASSAGEM EM ALVENARIA - TAMPA DE CONCRETO</v>
      </c>
      <c r="E293" s="25" t="str">
        <f>IF(B293="SIURB_INFRA",VLOOKUP(C293,'[25]Custos Unit INFRA ComDes Jan25'!$A:$D,3,0),IF(B293="SIURB_EDIF",VLOOKUP(C293,'[25]Custos Unit EDIF ComDes Jan25'!$A:$D,3,0),IF(B293="SINAPI",VLOOKUP(C293,[25]SINAPI!$G:$K,3,0),IF(B293="CDHU",VLOOKUP(C293,[25]CDHU!$A:$F,3,0),IF(B293="EQUIP_SIURB","H","")))))</f>
        <v>M2</v>
      </c>
      <c r="F293" s="27">
        <f>VLOOKUP(A293,[25]MEMÓRIA!$B$9:$V$1635,17,FALSE)</f>
        <v>5</v>
      </c>
      <c r="G293" s="27"/>
      <c r="H293" s="28">
        <f t="shared" si="39"/>
        <v>0</v>
      </c>
      <c r="I293" s="28">
        <f t="shared" si="40"/>
        <v>0</v>
      </c>
      <c r="J293" s="28">
        <f t="shared" si="41"/>
        <v>0</v>
      </c>
    </row>
    <row r="294" spans="1:10" ht="28.5" x14ac:dyDescent="0.25">
      <c r="A294" s="24" t="s">
        <v>357</v>
      </c>
      <c r="B294" s="25" t="s">
        <v>27</v>
      </c>
      <c r="C294" s="26">
        <v>9006074</v>
      </c>
      <c r="D294" s="24" t="str">
        <f>IF(B294="SIURB_INFRA",VLOOKUP(C294,'[25]Custos Unit INFRA ComDes Jan25'!$A:$D,2,0),IF(B294="SIURB_EDIF",VLOOKUP(C294,'[25]Custos Unit EDIF ComDes Jan25'!$A:$D,2,0),IF(B294="SINAPI",VLOOKUP(C294,[25]SINAPI!$G:$K,2,0),IF(B294="CDHU",VLOOKUP(C294,[25]CDHU!$A:$F,2,0),IF(B294="EQUIP_SIURB",VLOOKUP(C294,'[25]Equip Com Des Jan25'!$A:$D,2,0),"")))))</f>
        <v>BARRAMENTO DE COBRE PARA 60A - 9,52X2,38MM</v>
      </c>
      <c r="E294" s="25" t="str">
        <f>IF(B294="SIURB_INFRA",VLOOKUP(C294,'[25]Custos Unit INFRA ComDes Jan25'!$A:$D,3,0),IF(B294="SIURB_EDIF",VLOOKUP(C294,'[25]Custos Unit EDIF ComDes Jan25'!$A:$D,3,0),IF(B294="SINAPI",VLOOKUP(C294,[25]SINAPI!$G:$K,3,0),IF(B294="CDHU",VLOOKUP(C294,[25]CDHU!$A:$F,3,0),IF(B294="EQUIP_SIURB","H","")))))</f>
        <v>M</v>
      </c>
      <c r="F294" s="27">
        <f>VLOOKUP(A294,[25]MEMÓRIA!$B$9:$V$1635,17,FALSE)</f>
        <v>10</v>
      </c>
      <c r="G294" s="27"/>
      <c r="H294" s="28">
        <f t="shared" si="39"/>
        <v>0</v>
      </c>
      <c r="I294" s="28">
        <f t="shared" si="40"/>
        <v>0</v>
      </c>
      <c r="J294" s="28">
        <f t="shared" si="41"/>
        <v>0</v>
      </c>
    </row>
    <row r="295" spans="1:10" ht="28.5" x14ac:dyDescent="0.25">
      <c r="A295" s="24" t="s">
        <v>358</v>
      </c>
      <c r="B295" s="25" t="s">
        <v>27</v>
      </c>
      <c r="C295" s="26">
        <v>9006099</v>
      </c>
      <c r="D295" s="24" t="str">
        <f>IF(B295="SIURB_INFRA",VLOOKUP(C295,'[25]Custos Unit INFRA ComDes Jan25'!$A:$D,2,0),IF(B295="SIURB_EDIF",VLOOKUP(C295,'[25]Custos Unit EDIF ComDes Jan25'!$A:$D,2,0),IF(B295="SINAPI",VLOOKUP(C295,[25]SINAPI!$G:$K,2,0),IF(B295="CDHU",VLOOKUP(C295,[25]CDHU!$A:$F,2,0),IF(B295="EQUIP_SIURB",VLOOKUP(C295,'[25]Equip Com Des Jan25'!$A:$D,2,0),"")))))</f>
        <v>ATERRAMENTO DE QUADROS, EXCLUSIVE CABO</v>
      </c>
      <c r="E295" s="25" t="str">
        <f>IF(B295="SIURB_INFRA",VLOOKUP(C295,'[25]Custos Unit INFRA ComDes Jan25'!$A:$D,3,0),IF(B295="SIURB_EDIF",VLOOKUP(C295,'[25]Custos Unit EDIF ComDes Jan25'!$A:$D,3,0),IF(B295="SINAPI",VLOOKUP(C295,[25]SINAPI!$G:$K,3,0),IF(B295="CDHU",VLOOKUP(C295,[25]CDHU!$A:$F,3,0),IF(B295="EQUIP_SIURB","H","")))))</f>
        <v>UN</v>
      </c>
      <c r="F295" s="27">
        <f>VLOOKUP(A295,[25]MEMÓRIA!$B$9:$V$1635,17,FALSE)</f>
        <v>10</v>
      </c>
      <c r="G295" s="27"/>
      <c r="H295" s="28">
        <f t="shared" si="39"/>
        <v>0</v>
      </c>
      <c r="I295" s="28">
        <f t="shared" si="40"/>
        <v>0</v>
      </c>
      <c r="J295" s="28">
        <f t="shared" si="41"/>
        <v>0</v>
      </c>
    </row>
    <row r="296" spans="1:10" ht="28.5" x14ac:dyDescent="0.25">
      <c r="A296" s="24" t="s">
        <v>359</v>
      </c>
      <c r="B296" s="25" t="s">
        <v>27</v>
      </c>
      <c r="C296" s="26">
        <v>9007001</v>
      </c>
      <c r="D296" s="24" t="str">
        <f>IF(B296="SIURB_INFRA",VLOOKUP(C296,'[25]Custos Unit INFRA ComDes Jan25'!$A:$D,2,0),IF(B296="SIURB_EDIF",VLOOKUP(C296,'[25]Custos Unit EDIF ComDes Jan25'!$A:$D,2,0),IF(B296="SINAPI",VLOOKUP(C296,[25]SINAPI!$G:$K,2,0),IF(B296="CDHU",VLOOKUP(C296,[25]CDHU!$A:$F,2,0),IF(B296="EQUIP_SIURB",VLOOKUP(C296,'[25]Equip Com Des Jan25'!$A:$D,2,0),"")))))</f>
        <v>PONTO COM INTERRUPTOR SIMPLES - 1 TECLA, EM CAIXA 4"X2"</v>
      </c>
      <c r="E296" s="25" t="str">
        <f>IF(B296="SIURB_INFRA",VLOOKUP(C296,'[25]Custos Unit INFRA ComDes Jan25'!$A:$D,3,0),IF(B296="SIURB_EDIF",VLOOKUP(C296,'[25]Custos Unit EDIF ComDes Jan25'!$A:$D,3,0),IF(B296="SINAPI",VLOOKUP(C296,[25]SINAPI!$G:$K,3,0),IF(B296="CDHU",VLOOKUP(C296,[25]CDHU!$A:$F,3,0),IF(B296="EQUIP_SIURB","H","")))))</f>
        <v>UN</v>
      </c>
      <c r="F296" s="27">
        <f>VLOOKUP(A296,[25]MEMÓRIA!$B$9:$V$1635,17,FALSE)</f>
        <v>20</v>
      </c>
      <c r="G296" s="27"/>
      <c r="H296" s="28">
        <f t="shared" si="39"/>
        <v>0</v>
      </c>
      <c r="I296" s="28">
        <f t="shared" si="40"/>
        <v>0</v>
      </c>
      <c r="J296" s="28">
        <f t="shared" si="41"/>
        <v>0</v>
      </c>
    </row>
    <row r="297" spans="1:10" ht="28.5" x14ac:dyDescent="0.25">
      <c r="A297" s="24" t="s">
        <v>360</v>
      </c>
      <c r="B297" s="25" t="s">
        <v>27</v>
      </c>
      <c r="C297" s="26">
        <v>9007002</v>
      </c>
      <c r="D297" s="24" t="str">
        <f>IF(B297="SIURB_INFRA",VLOOKUP(C297,'[25]Custos Unit INFRA ComDes Jan25'!$A:$D,2,0),IF(B297="SIURB_EDIF",VLOOKUP(C297,'[25]Custos Unit EDIF ComDes Jan25'!$A:$D,2,0),IF(B297="SINAPI",VLOOKUP(C297,[25]SINAPI!$G:$K,2,0),IF(B297="CDHU",VLOOKUP(C297,[25]CDHU!$A:$F,2,0),IF(B297="EQUIP_SIURB",VLOOKUP(C297,'[25]Equip Com Des Jan25'!$A:$D,2,0),"")))))</f>
        <v>PONTO COM INTERRUPTOR SIMPLES - 2 TECLAS, EM CAIXA 4"X2"</v>
      </c>
      <c r="E297" s="25" t="str">
        <f>IF(B297="SIURB_INFRA",VLOOKUP(C297,'[25]Custos Unit INFRA ComDes Jan25'!$A:$D,3,0),IF(B297="SIURB_EDIF",VLOOKUP(C297,'[25]Custos Unit EDIF ComDes Jan25'!$A:$D,3,0),IF(B297="SINAPI",VLOOKUP(C297,[25]SINAPI!$G:$K,3,0),IF(B297="CDHU",VLOOKUP(C297,[25]CDHU!$A:$F,3,0),IF(B297="EQUIP_SIURB","H","")))))</f>
        <v>UN</v>
      </c>
      <c r="F297" s="27">
        <f>VLOOKUP(A297,[25]MEMÓRIA!$B$9:$V$1635,17,FALSE)</f>
        <v>20</v>
      </c>
      <c r="G297" s="27"/>
      <c r="H297" s="28">
        <f t="shared" si="39"/>
        <v>0</v>
      </c>
      <c r="I297" s="28">
        <f t="shared" si="40"/>
        <v>0</v>
      </c>
      <c r="J297" s="28">
        <f t="shared" si="41"/>
        <v>0</v>
      </c>
    </row>
    <row r="298" spans="1:10" ht="28.5" x14ac:dyDescent="0.25">
      <c r="A298" s="24" t="s">
        <v>361</v>
      </c>
      <c r="B298" s="25" t="s">
        <v>27</v>
      </c>
      <c r="C298" s="26">
        <v>9007010</v>
      </c>
      <c r="D298" s="24" t="str">
        <f>IF(B298="SIURB_INFRA",VLOOKUP(C298,'[25]Custos Unit INFRA ComDes Jan25'!$A:$D,2,0),IF(B298="SIURB_EDIF",VLOOKUP(C298,'[25]Custos Unit EDIF ComDes Jan25'!$A:$D,2,0),IF(B298="SINAPI",VLOOKUP(C298,[25]SINAPI!$G:$K,2,0),IF(B298="CDHU",VLOOKUP(C298,[25]CDHU!$A:$F,2,0),IF(B298="EQUIP_SIURB",VLOOKUP(C298,'[25]Equip Com Des Jan25'!$A:$D,2,0),"")))))</f>
        <v>PONTO COM INTERRUPTOR PARALELO - 1 TECLA, EM CAIXA 4"X2"</v>
      </c>
      <c r="E298" s="25" t="str">
        <f>IF(B298="SIURB_INFRA",VLOOKUP(C298,'[25]Custos Unit INFRA ComDes Jan25'!$A:$D,3,0),IF(B298="SIURB_EDIF",VLOOKUP(C298,'[25]Custos Unit EDIF ComDes Jan25'!$A:$D,3,0),IF(B298="SINAPI",VLOOKUP(C298,[25]SINAPI!$G:$K,3,0),IF(B298="CDHU",VLOOKUP(C298,[25]CDHU!$A:$F,3,0),IF(B298="EQUIP_SIURB","H","")))))</f>
        <v>UN</v>
      </c>
      <c r="F298" s="27">
        <f>VLOOKUP(A298,[25]MEMÓRIA!$B$9:$V$1635,17,FALSE)</f>
        <v>30</v>
      </c>
      <c r="G298" s="27"/>
      <c r="H298" s="28">
        <f t="shared" si="39"/>
        <v>0</v>
      </c>
      <c r="I298" s="28">
        <f t="shared" si="40"/>
        <v>0</v>
      </c>
      <c r="J298" s="28">
        <f t="shared" si="41"/>
        <v>0</v>
      </c>
    </row>
    <row r="299" spans="1:10" ht="28.5" x14ac:dyDescent="0.25">
      <c r="A299" s="24" t="s">
        <v>362</v>
      </c>
      <c r="B299" s="25" t="s">
        <v>27</v>
      </c>
      <c r="C299" s="26">
        <v>9007060</v>
      </c>
      <c r="D299" s="24" t="str">
        <f>IF(B299="SIURB_INFRA",VLOOKUP(C299,'[25]Custos Unit INFRA ComDes Jan25'!$A:$D,2,0),IF(B299="SIURB_EDIF",VLOOKUP(C299,'[25]Custos Unit EDIF ComDes Jan25'!$A:$D,2,0),IF(B299="SINAPI",VLOOKUP(C299,[25]SINAPI!$G:$K,2,0),IF(B299="CDHU",VLOOKUP(C299,[25]CDHU!$A:$F,2,0),IF(B299="EQUIP_SIURB",VLOOKUP(C299,'[25]Equip Com Des Jan25'!$A:$D,2,0),"")))))</f>
        <v>PONTO COM TOMADA SIMPLES DE EMBUTIR - 110/220V CAIXA 4"X2"</v>
      </c>
      <c r="E299" s="25" t="str">
        <f>IF(B299="SIURB_INFRA",VLOOKUP(C299,'[25]Custos Unit INFRA ComDes Jan25'!$A:$D,3,0),IF(B299="SIURB_EDIF",VLOOKUP(C299,'[25]Custos Unit EDIF ComDes Jan25'!$A:$D,3,0),IF(B299="SINAPI",VLOOKUP(C299,[25]SINAPI!$G:$K,3,0),IF(B299="CDHU",VLOOKUP(C299,[25]CDHU!$A:$F,3,0),IF(B299="EQUIP_SIURB","H","")))))</f>
        <v>UN</v>
      </c>
      <c r="F299" s="27">
        <f>VLOOKUP(A299,[25]MEMÓRIA!$B$9:$V$1635,17,FALSE)</f>
        <v>70</v>
      </c>
      <c r="G299" s="27"/>
      <c r="H299" s="28">
        <f t="shared" si="39"/>
        <v>0</v>
      </c>
      <c r="I299" s="28">
        <f t="shared" si="40"/>
        <v>0</v>
      </c>
      <c r="J299" s="28">
        <f t="shared" si="41"/>
        <v>0</v>
      </c>
    </row>
    <row r="300" spans="1:10" ht="28.5" x14ac:dyDescent="0.25">
      <c r="A300" s="24" t="s">
        <v>363</v>
      </c>
      <c r="B300" s="25" t="s">
        <v>27</v>
      </c>
      <c r="C300" s="26">
        <v>9007090</v>
      </c>
      <c r="D300" s="24" t="str">
        <f>IF(B300="SIURB_INFRA",VLOOKUP(C300,'[25]Custos Unit INFRA ComDes Jan25'!$A:$D,2,0),IF(B300="SIURB_EDIF",VLOOKUP(C300,'[25]Custos Unit EDIF ComDes Jan25'!$A:$D,2,0),IF(B300="SINAPI",VLOOKUP(C300,[25]SINAPI!$G:$K,2,0),IF(B300="CDHU",VLOOKUP(C300,[25]CDHU!$A:$F,2,0),IF(B300="EQUIP_SIURB",VLOOKUP(C300,'[25]Equip Com Des Jan25'!$A:$D,2,0),"")))))</f>
        <v>PONTO DE LUZ - CAIXA FUNDO MÓVEL</v>
      </c>
      <c r="E300" s="25" t="str">
        <f>IF(B300="SIURB_INFRA",VLOOKUP(C300,'[25]Custos Unit INFRA ComDes Jan25'!$A:$D,3,0),IF(B300="SIURB_EDIF",VLOOKUP(C300,'[25]Custos Unit EDIF ComDes Jan25'!$A:$D,3,0),IF(B300="SINAPI",VLOOKUP(C300,[25]SINAPI!$G:$K,3,0),IF(B300="CDHU",VLOOKUP(C300,[25]CDHU!$A:$F,3,0),IF(B300="EQUIP_SIURB","H","")))))</f>
        <v>UN</v>
      </c>
      <c r="F300" s="27">
        <f>VLOOKUP(A300,[25]MEMÓRIA!$B$9:$V$1635,17,FALSE)</f>
        <v>30</v>
      </c>
      <c r="G300" s="27"/>
      <c r="H300" s="28">
        <f t="shared" si="39"/>
        <v>0</v>
      </c>
      <c r="I300" s="28">
        <f t="shared" si="40"/>
        <v>0</v>
      </c>
      <c r="J300" s="28">
        <f t="shared" si="41"/>
        <v>0</v>
      </c>
    </row>
    <row r="301" spans="1:10" ht="28.5" x14ac:dyDescent="0.25">
      <c r="A301" s="24" t="s">
        <v>364</v>
      </c>
      <c r="B301" s="25" t="s">
        <v>27</v>
      </c>
      <c r="C301" s="26">
        <v>9008083</v>
      </c>
      <c r="D301" s="24" t="str">
        <f>IF(B301="SIURB_INFRA",VLOOKUP(C301,'[25]Custos Unit INFRA ComDes Jan25'!$A:$D,2,0),IF(B301="SIURB_EDIF",VLOOKUP(C301,'[25]Custos Unit EDIF ComDes Jan25'!$A:$D,2,0),IF(B301="SINAPI",VLOOKUP(C301,[25]SINAPI!$G:$K,2,0),IF(B301="CDHU",VLOOKUP(C301,[25]CDHU!$A:$F,2,0),IF(B301="EQUIP_SIURB",VLOOKUP(C301,'[25]Equip Com Des Jan25'!$A:$D,2,0),"")))))</f>
        <v>DISJUNTOR TERMOMAGNÉTICO DIFERENCIAL BIPOLAR - 32A - SENSIBILIDADE 30MA - 230V</v>
      </c>
      <c r="E301" s="25" t="str">
        <f>IF(B301="SIURB_INFRA",VLOOKUP(C301,'[25]Custos Unit INFRA ComDes Jan25'!$A:$D,3,0),IF(B301="SIURB_EDIF",VLOOKUP(C301,'[25]Custos Unit EDIF ComDes Jan25'!$A:$D,3,0),IF(B301="SINAPI",VLOOKUP(C301,[25]SINAPI!$G:$K,3,0),IF(B301="CDHU",VLOOKUP(C301,[25]CDHU!$A:$F,3,0),IF(B301="EQUIP_SIURB","H","")))))</f>
        <v>UN</v>
      </c>
      <c r="F301" s="27">
        <f>VLOOKUP(A301,[25]MEMÓRIA!$B$9:$V$1635,17,FALSE)</f>
        <v>10</v>
      </c>
      <c r="G301" s="27"/>
      <c r="H301" s="28">
        <f t="shared" si="39"/>
        <v>0</v>
      </c>
      <c r="I301" s="28">
        <f t="shared" si="40"/>
        <v>0</v>
      </c>
      <c r="J301" s="28">
        <f t="shared" si="41"/>
        <v>0</v>
      </c>
    </row>
    <row r="302" spans="1:10" ht="28.5" x14ac:dyDescent="0.25">
      <c r="A302" s="24" t="s">
        <v>365</v>
      </c>
      <c r="B302" s="25" t="s">
        <v>27</v>
      </c>
      <c r="C302" s="26">
        <v>9082001</v>
      </c>
      <c r="D302" s="24" t="str">
        <f>IF(B302="SIURB_INFRA",VLOOKUP(C302,'[25]Custos Unit INFRA ComDes Jan25'!$A:$D,2,0),IF(B302="SIURB_EDIF",VLOOKUP(C302,'[25]Custos Unit EDIF ComDes Jan25'!$A:$D,2,0),IF(B302="SINAPI",VLOOKUP(C302,[25]SINAPI!$G:$K,2,0),IF(B302="CDHU",VLOOKUP(C302,[25]CDHU!$A:$F,2,0),IF(B302="EQUIP_SIURB",VLOOKUP(C302,'[25]Equip Com Des Jan25'!$A:$D,2,0),"")))))</f>
        <v>INTERRUPTOR SIMPLES - 1 TECLA</v>
      </c>
      <c r="E302" s="25" t="str">
        <f>IF(B302="SIURB_INFRA",VLOOKUP(C302,'[25]Custos Unit INFRA ComDes Jan25'!$A:$D,3,0),IF(B302="SIURB_EDIF",VLOOKUP(C302,'[25]Custos Unit EDIF ComDes Jan25'!$A:$D,3,0),IF(B302="SINAPI",VLOOKUP(C302,[25]SINAPI!$G:$K,3,0),IF(B302="CDHU",VLOOKUP(C302,[25]CDHU!$A:$F,3,0),IF(B302="EQUIP_SIURB","H","")))))</f>
        <v>UN</v>
      </c>
      <c r="F302" s="27">
        <f>VLOOKUP(A302,[25]MEMÓRIA!$B$9:$V$1635,17,FALSE)</f>
        <v>10</v>
      </c>
      <c r="G302" s="27"/>
      <c r="H302" s="28">
        <f t="shared" si="39"/>
        <v>0</v>
      </c>
      <c r="I302" s="28">
        <f t="shared" si="40"/>
        <v>0</v>
      </c>
      <c r="J302" s="28">
        <f t="shared" si="41"/>
        <v>0</v>
      </c>
    </row>
    <row r="303" spans="1:10" ht="28.5" x14ac:dyDescent="0.25">
      <c r="A303" s="24" t="s">
        <v>366</v>
      </c>
      <c r="B303" s="25" t="s">
        <v>27</v>
      </c>
      <c r="C303" s="26">
        <v>9082002</v>
      </c>
      <c r="D303" s="24" t="str">
        <f>IF(B303="SIURB_INFRA",VLOOKUP(C303,'[25]Custos Unit INFRA ComDes Jan25'!$A:$D,2,0),IF(B303="SIURB_EDIF",VLOOKUP(C303,'[25]Custos Unit EDIF ComDes Jan25'!$A:$D,2,0),IF(B303="SINAPI",VLOOKUP(C303,[25]SINAPI!$G:$K,2,0),IF(B303="CDHU",VLOOKUP(C303,[25]CDHU!$A:$F,2,0),IF(B303="EQUIP_SIURB",VLOOKUP(C303,'[25]Equip Com Des Jan25'!$A:$D,2,0),"")))))</f>
        <v>INTERRUPTOR SIMPLES - 2 TECLAS</v>
      </c>
      <c r="E303" s="25" t="str">
        <f>IF(B303="SIURB_INFRA",VLOOKUP(C303,'[25]Custos Unit INFRA ComDes Jan25'!$A:$D,3,0),IF(B303="SIURB_EDIF",VLOOKUP(C303,'[25]Custos Unit EDIF ComDes Jan25'!$A:$D,3,0),IF(B303="SINAPI",VLOOKUP(C303,[25]SINAPI!$G:$K,3,0),IF(B303="CDHU",VLOOKUP(C303,[25]CDHU!$A:$F,3,0),IF(B303="EQUIP_SIURB","H","")))))</f>
        <v>UN</v>
      </c>
      <c r="F303" s="27">
        <f>VLOOKUP(A303,[25]MEMÓRIA!$B$9:$V$1635,17,FALSE)</f>
        <v>130</v>
      </c>
      <c r="G303" s="27"/>
      <c r="H303" s="28">
        <f t="shared" si="39"/>
        <v>0</v>
      </c>
      <c r="I303" s="28">
        <f t="shared" si="40"/>
        <v>0</v>
      </c>
      <c r="J303" s="28">
        <f t="shared" si="41"/>
        <v>0</v>
      </c>
    </row>
    <row r="304" spans="1:10" ht="28.5" x14ac:dyDescent="0.25">
      <c r="A304" s="24" t="s">
        <v>367</v>
      </c>
      <c r="B304" s="25" t="s">
        <v>27</v>
      </c>
      <c r="C304" s="26">
        <v>9082007</v>
      </c>
      <c r="D304" s="24" t="str">
        <f>IF(B304="SIURB_INFRA",VLOOKUP(C304,'[25]Custos Unit INFRA ComDes Jan25'!$A:$D,2,0),IF(B304="SIURB_EDIF",VLOOKUP(C304,'[25]Custos Unit EDIF ComDes Jan25'!$A:$D,2,0),IF(B304="SINAPI",VLOOKUP(C304,[25]SINAPI!$G:$K,2,0),IF(B304="CDHU",VLOOKUP(C304,[25]CDHU!$A:$F,2,0),IF(B304="EQUIP_SIURB",VLOOKUP(C304,'[25]Equip Com Des Jan25'!$A:$D,2,0),"")))))</f>
        <v>ESPELHO PLÁSTICO - 4"X2"</v>
      </c>
      <c r="E304" s="25" t="str">
        <f>IF(B304="SIURB_INFRA",VLOOKUP(C304,'[25]Custos Unit INFRA ComDes Jan25'!$A:$D,3,0),IF(B304="SIURB_EDIF",VLOOKUP(C304,'[25]Custos Unit EDIF ComDes Jan25'!$A:$D,3,0),IF(B304="SINAPI",VLOOKUP(C304,[25]SINAPI!$G:$K,3,0),IF(B304="CDHU",VLOOKUP(C304,[25]CDHU!$A:$F,3,0),IF(B304="EQUIP_SIURB","H","")))))</f>
        <v>UN</v>
      </c>
      <c r="F304" s="27">
        <f>VLOOKUP(A304,[25]MEMÓRIA!$B$9:$V$1635,17,FALSE)</f>
        <v>130</v>
      </c>
      <c r="G304" s="27"/>
      <c r="H304" s="28">
        <f t="shared" si="39"/>
        <v>0</v>
      </c>
      <c r="I304" s="28">
        <f t="shared" si="40"/>
        <v>0</v>
      </c>
      <c r="J304" s="28">
        <f t="shared" si="41"/>
        <v>0</v>
      </c>
    </row>
    <row r="305" spans="1:10" ht="28.5" x14ac:dyDescent="0.25">
      <c r="A305" s="24" t="s">
        <v>368</v>
      </c>
      <c r="B305" s="25" t="s">
        <v>27</v>
      </c>
      <c r="C305" s="26">
        <v>9082008</v>
      </c>
      <c r="D305" s="24" t="str">
        <f>IF(B305="SIURB_INFRA",VLOOKUP(C305,'[25]Custos Unit INFRA ComDes Jan25'!$A:$D,2,0),IF(B305="SIURB_EDIF",VLOOKUP(C305,'[25]Custos Unit EDIF ComDes Jan25'!$A:$D,2,0),IF(B305="SINAPI",VLOOKUP(C305,[25]SINAPI!$G:$K,2,0),IF(B305="CDHU",VLOOKUP(C305,[25]CDHU!$A:$F,2,0),IF(B305="EQUIP_SIURB",VLOOKUP(C305,'[25]Equip Com Des Jan25'!$A:$D,2,0),"")))))</f>
        <v>ESPELHO PLÁSTICO - 4"X4"</v>
      </c>
      <c r="E305" s="25" t="str">
        <f>IF(B305="SIURB_INFRA",VLOOKUP(C305,'[25]Custos Unit INFRA ComDes Jan25'!$A:$D,3,0),IF(B305="SIURB_EDIF",VLOOKUP(C305,'[25]Custos Unit EDIF ComDes Jan25'!$A:$D,3,0),IF(B305="SINAPI",VLOOKUP(C305,[25]SINAPI!$G:$K,3,0),IF(B305="CDHU",VLOOKUP(C305,[25]CDHU!$A:$F,3,0),IF(B305="EQUIP_SIURB","H","")))))</f>
        <v>UN</v>
      </c>
      <c r="F305" s="27">
        <f>VLOOKUP(A305,[25]MEMÓRIA!$B$9:$V$1635,17,FALSE)</f>
        <v>262</v>
      </c>
      <c r="G305" s="27"/>
      <c r="H305" s="28">
        <f t="shared" si="39"/>
        <v>0</v>
      </c>
      <c r="I305" s="28">
        <f t="shared" si="40"/>
        <v>0</v>
      </c>
      <c r="J305" s="28">
        <f t="shared" si="41"/>
        <v>0</v>
      </c>
    </row>
    <row r="306" spans="1:10" ht="28.5" x14ac:dyDescent="0.25">
      <c r="A306" s="24" t="s">
        <v>369</v>
      </c>
      <c r="B306" s="25" t="s">
        <v>27</v>
      </c>
      <c r="C306" s="26">
        <v>9082010</v>
      </c>
      <c r="D306" s="24" t="str">
        <f>IF(B306="SIURB_INFRA",VLOOKUP(C306,'[25]Custos Unit INFRA ComDes Jan25'!$A:$D,2,0),IF(B306="SIURB_EDIF",VLOOKUP(C306,'[25]Custos Unit EDIF ComDes Jan25'!$A:$D,2,0),IF(B306="SINAPI",VLOOKUP(C306,[25]SINAPI!$G:$K,2,0),IF(B306="CDHU",VLOOKUP(C306,[25]CDHU!$A:$F,2,0),IF(B306="EQUIP_SIURB",VLOOKUP(C306,'[25]Equip Com Des Jan25'!$A:$D,2,0),"")))))</f>
        <v>TOMADA SIMPLES DE EMBUTIR - 110/220V</v>
      </c>
      <c r="E306" s="25" t="str">
        <f>IF(B306="SIURB_INFRA",VLOOKUP(C306,'[25]Custos Unit INFRA ComDes Jan25'!$A:$D,3,0),IF(B306="SIURB_EDIF",VLOOKUP(C306,'[25]Custos Unit EDIF ComDes Jan25'!$A:$D,3,0),IF(B306="SINAPI",VLOOKUP(C306,[25]SINAPI!$G:$K,3,0),IF(B306="CDHU",VLOOKUP(C306,[25]CDHU!$A:$F,3,0),IF(B306="EQUIP_SIURB","H","")))))</f>
        <v>UN</v>
      </c>
      <c r="F306" s="27">
        <f>VLOOKUP(A306,[25]MEMÓRIA!$B$9:$V$1635,17,FALSE)</f>
        <v>10</v>
      </c>
      <c r="G306" s="27"/>
      <c r="H306" s="28">
        <f t="shared" si="39"/>
        <v>0</v>
      </c>
      <c r="I306" s="28">
        <f t="shared" si="40"/>
        <v>0</v>
      </c>
      <c r="J306" s="28">
        <f t="shared" si="41"/>
        <v>0</v>
      </c>
    </row>
    <row r="307" spans="1:10" ht="28.5" x14ac:dyDescent="0.25">
      <c r="A307" s="24" t="s">
        <v>370</v>
      </c>
      <c r="B307" s="25" t="s">
        <v>27</v>
      </c>
      <c r="C307" s="26">
        <v>9085079</v>
      </c>
      <c r="D307" s="24" t="str">
        <f>IF(B307="SIURB_INFRA",VLOOKUP(C307,'[25]Custos Unit INFRA ComDes Jan25'!$A:$D,2,0),IF(B307="SIURB_EDIF",VLOOKUP(C307,'[25]Custos Unit EDIF ComDes Jan25'!$A:$D,2,0),IF(B307="SINAPI",VLOOKUP(C307,[25]SINAPI!$G:$K,2,0),IF(B307="CDHU",VLOOKUP(C307,[25]CDHU!$A:$F,2,0),IF(B307="EQUIP_SIURB",VLOOKUP(C307,'[25]Equip Com Des Jan25'!$A:$D,2,0),"")))))</f>
        <v>LÂMPADA FLUORESCENTE - 14W</v>
      </c>
      <c r="E307" s="25" t="str">
        <f>IF(B307="SIURB_INFRA",VLOOKUP(C307,'[25]Custos Unit INFRA ComDes Jan25'!$A:$D,3,0),IF(B307="SIURB_EDIF",VLOOKUP(C307,'[25]Custos Unit EDIF ComDes Jan25'!$A:$D,3,0),IF(B307="SINAPI",VLOOKUP(C307,[25]SINAPI!$G:$K,3,0),IF(B307="CDHU",VLOOKUP(C307,[25]CDHU!$A:$F,3,0),IF(B307="EQUIP_SIURB","H","")))))</f>
        <v>UN</v>
      </c>
      <c r="F307" s="27">
        <f>VLOOKUP(A307,[25]MEMÓRIA!$B$9:$V$1635,17,FALSE)</f>
        <v>10</v>
      </c>
      <c r="G307" s="27"/>
      <c r="H307" s="28">
        <f t="shared" si="39"/>
        <v>0</v>
      </c>
      <c r="I307" s="28">
        <f t="shared" si="40"/>
        <v>0</v>
      </c>
      <c r="J307" s="28">
        <f t="shared" si="41"/>
        <v>0</v>
      </c>
    </row>
    <row r="308" spans="1:10" ht="28.5" x14ac:dyDescent="0.25">
      <c r="A308" s="24" t="s">
        <v>371</v>
      </c>
      <c r="B308" s="25" t="s">
        <v>27</v>
      </c>
      <c r="C308" s="26">
        <v>9085080</v>
      </c>
      <c r="D308" s="24" t="str">
        <f>IF(B308="SIURB_INFRA",VLOOKUP(C308,'[25]Custos Unit INFRA ComDes Jan25'!$A:$D,2,0),IF(B308="SIURB_EDIF",VLOOKUP(C308,'[25]Custos Unit EDIF ComDes Jan25'!$A:$D,2,0),IF(B308="SINAPI",VLOOKUP(C308,[25]SINAPI!$G:$K,2,0),IF(B308="CDHU",VLOOKUP(C308,[25]CDHU!$A:$F,2,0),IF(B308="EQUIP_SIURB",VLOOKUP(C308,'[25]Equip Com Des Jan25'!$A:$D,2,0),"")))))</f>
        <v>LÂMPADA FLUORESCENTE 16W</v>
      </c>
      <c r="E308" s="25" t="str">
        <f>IF(B308="SIURB_INFRA",VLOOKUP(C308,'[25]Custos Unit INFRA ComDes Jan25'!$A:$D,3,0),IF(B308="SIURB_EDIF",VLOOKUP(C308,'[25]Custos Unit EDIF ComDes Jan25'!$A:$D,3,0),IF(B308="SINAPI",VLOOKUP(C308,[25]SINAPI!$G:$K,3,0),IF(B308="CDHU",VLOOKUP(C308,[25]CDHU!$A:$F,3,0),IF(B308="EQUIP_SIURB","H","")))))</f>
        <v>UN</v>
      </c>
      <c r="F308" s="27">
        <f>VLOOKUP(A308,[25]MEMÓRIA!$B$9:$V$1635,17,FALSE)</f>
        <v>50</v>
      </c>
      <c r="G308" s="27"/>
      <c r="H308" s="28">
        <f t="shared" si="39"/>
        <v>0</v>
      </c>
      <c r="I308" s="28">
        <f t="shared" si="40"/>
        <v>0</v>
      </c>
      <c r="J308" s="28">
        <f t="shared" si="41"/>
        <v>0</v>
      </c>
    </row>
    <row r="309" spans="1:10" ht="19.899999999999999" customHeight="1" x14ac:dyDescent="0.25">
      <c r="A309" s="19" t="s">
        <v>372</v>
      </c>
      <c r="B309" s="20"/>
      <c r="C309" s="20"/>
      <c r="D309" s="21" t="s">
        <v>373</v>
      </c>
      <c r="E309" s="20"/>
      <c r="F309" s="20"/>
      <c r="G309" s="20"/>
      <c r="H309" s="23"/>
      <c r="I309" s="23">
        <f>SUBTOTAL(9,I310:I339)</f>
        <v>0</v>
      </c>
      <c r="J309" s="23">
        <f>SUBTOTAL(9,J310:J339)</f>
        <v>0</v>
      </c>
    </row>
    <row r="310" spans="1:10" ht="28.5" x14ac:dyDescent="0.25">
      <c r="A310" s="24" t="s">
        <v>374</v>
      </c>
      <c r="B310" s="25" t="s">
        <v>27</v>
      </c>
      <c r="C310" s="26">
        <v>10004062</v>
      </c>
      <c r="D310" s="24" t="str">
        <f>IF(B310="SIURB_INFRA",VLOOKUP(C310,'[25]Custos Unit INFRA ComDes Jan25'!$A:$D,2,0),IF(B310="SIURB_EDIF",VLOOKUP(C310,'[25]Custos Unit EDIF ComDes Jan25'!$A:$D,2,0),IF(B310="SINAPI",VLOOKUP(C310,[25]SINAPI!$G:$K,2,0),IF(B310="CDHU",VLOOKUP(C310,[25]CDHU!$A:$F,2,0),IF(B310="EQUIP_SIURB",VLOOKUP(C310,'[25]Equip Com Des Jan25'!$A:$D,2,0),"")))))</f>
        <v>TUBO DE PVC RÍGIDO, SOLDÁVEL (LINHA ÁGUA) - 25MM (3/4")</v>
      </c>
      <c r="E310" s="25" t="str">
        <f>IF(B310="SIURB_INFRA",VLOOKUP(C310,'[25]Custos Unit INFRA ComDes Jan25'!$A:$D,3,0),IF(B310="SIURB_EDIF",VLOOKUP(C310,'[25]Custos Unit EDIF ComDes Jan25'!$A:$D,3,0),IF(B310="SINAPI",VLOOKUP(C310,[25]SINAPI!$G:$K,3,0),IF(B310="CDHU",VLOOKUP(C310,[25]CDHU!$A:$F,3,0),IF(B310="EQUIP_SIURB","H","")))))</f>
        <v>M</v>
      </c>
      <c r="F310" s="27">
        <f>VLOOKUP(A310,[25]MEMÓRIA!$B$9:$V$1635,17,FALSE)</f>
        <v>60</v>
      </c>
      <c r="G310" s="27"/>
      <c r="H310" s="28">
        <f t="shared" ref="H310:H339" si="42">ROUND(G310*(1+$I$433),2)</f>
        <v>0</v>
      </c>
      <c r="I310" s="28">
        <f t="shared" ref="I310:I339" si="43">ROUND(G310*F310,2)</f>
        <v>0</v>
      </c>
      <c r="J310" s="28">
        <f t="shared" ref="J310:J339" si="44">ROUND(H310*F310,2)</f>
        <v>0</v>
      </c>
    </row>
    <row r="311" spans="1:10" ht="28.5" x14ac:dyDescent="0.25">
      <c r="A311" s="24" t="s">
        <v>375</v>
      </c>
      <c r="B311" s="25" t="s">
        <v>27</v>
      </c>
      <c r="C311" s="26">
        <v>10004063</v>
      </c>
      <c r="D311" s="24" t="str">
        <f>IF(B311="SIURB_INFRA",VLOOKUP(C311,'[25]Custos Unit INFRA ComDes Jan25'!$A:$D,2,0),IF(B311="SIURB_EDIF",VLOOKUP(C311,'[25]Custos Unit EDIF ComDes Jan25'!$A:$D,2,0),IF(B311="SINAPI",VLOOKUP(C311,[25]SINAPI!$G:$K,2,0),IF(B311="CDHU",VLOOKUP(C311,[25]CDHU!$A:$F,2,0),IF(B311="EQUIP_SIURB",VLOOKUP(C311,'[25]Equip Com Des Jan25'!$A:$D,2,0),"")))))</f>
        <v>TUBO DE PVC RÍGIDO, SOLDÁVEL (LINHA ÁGUA) - 32MM (1")</v>
      </c>
      <c r="E311" s="25" t="str">
        <f>IF(B311="SIURB_INFRA",VLOOKUP(C311,'[25]Custos Unit INFRA ComDes Jan25'!$A:$D,3,0),IF(B311="SIURB_EDIF",VLOOKUP(C311,'[25]Custos Unit EDIF ComDes Jan25'!$A:$D,3,0),IF(B311="SINAPI",VLOOKUP(C311,[25]SINAPI!$G:$K,3,0),IF(B311="CDHU",VLOOKUP(C311,[25]CDHU!$A:$F,3,0),IF(B311="EQUIP_SIURB","H","")))))</f>
        <v>M</v>
      </c>
      <c r="F311" s="27">
        <f>VLOOKUP(A311,[25]MEMÓRIA!$B$9:$V$1635,17,FALSE)</f>
        <v>50</v>
      </c>
      <c r="G311" s="27"/>
      <c r="H311" s="28">
        <f t="shared" si="42"/>
        <v>0</v>
      </c>
      <c r="I311" s="28">
        <f t="shared" si="43"/>
        <v>0</v>
      </c>
      <c r="J311" s="28">
        <f t="shared" si="44"/>
        <v>0</v>
      </c>
    </row>
    <row r="312" spans="1:10" ht="28.5" x14ac:dyDescent="0.25">
      <c r="A312" s="24" t="s">
        <v>376</v>
      </c>
      <c r="B312" s="25" t="s">
        <v>27</v>
      </c>
      <c r="C312" s="26">
        <v>10005002</v>
      </c>
      <c r="D312" s="24" t="str">
        <f>IF(B312="SIURB_INFRA",VLOOKUP(C312,'[25]Custos Unit INFRA ComDes Jan25'!$A:$D,2,0),IF(B312="SIURB_EDIF",VLOOKUP(C312,'[25]Custos Unit EDIF ComDes Jan25'!$A:$D,2,0),IF(B312="SINAPI",VLOOKUP(C312,[25]SINAPI!$G:$K,2,0),IF(B312="CDHU",VLOOKUP(C312,[25]CDHU!$A:$F,2,0),IF(B312="EQUIP_SIURB",VLOOKUP(C312,'[25]Equip Com Des Jan25'!$A:$D,2,0),"")))))</f>
        <v>REGISTRO DE GAVETA, METAL AMARELO - 3/4"</v>
      </c>
      <c r="E312" s="25" t="str">
        <f>IF(B312="SIURB_INFRA",VLOOKUP(C312,'[25]Custos Unit INFRA ComDes Jan25'!$A:$D,3,0),IF(B312="SIURB_EDIF",VLOOKUP(C312,'[25]Custos Unit EDIF ComDes Jan25'!$A:$D,3,0),IF(B312="SINAPI",VLOOKUP(C312,[25]SINAPI!$G:$K,3,0),IF(B312="CDHU",VLOOKUP(C312,[25]CDHU!$A:$F,3,0),IF(B312="EQUIP_SIURB","H","")))))</f>
        <v>UN</v>
      </c>
      <c r="F312" s="27">
        <f>VLOOKUP(A312,[25]MEMÓRIA!$B$9:$V$1635,17,FALSE)</f>
        <v>10</v>
      </c>
      <c r="G312" s="27"/>
      <c r="H312" s="28">
        <f t="shared" si="42"/>
        <v>0</v>
      </c>
      <c r="I312" s="28">
        <f t="shared" si="43"/>
        <v>0</v>
      </c>
      <c r="J312" s="28">
        <f t="shared" si="44"/>
        <v>0</v>
      </c>
    </row>
    <row r="313" spans="1:10" ht="28.5" x14ac:dyDescent="0.25">
      <c r="A313" s="24" t="s">
        <v>377</v>
      </c>
      <c r="B313" s="25" t="s">
        <v>27</v>
      </c>
      <c r="C313" s="26">
        <v>10005003</v>
      </c>
      <c r="D313" s="24" t="str">
        <f>IF(B313="SIURB_INFRA",VLOOKUP(C313,'[25]Custos Unit INFRA ComDes Jan25'!$A:$D,2,0),IF(B313="SIURB_EDIF",VLOOKUP(C313,'[25]Custos Unit EDIF ComDes Jan25'!$A:$D,2,0),IF(B313="SINAPI",VLOOKUP(C313,[25]SINAPI!$G:$K,2,0),IF(B313="CDHU",VLOOKUP(C313,[25]CDHU!$A:$F,2,0),IF(B313="EQUIP_SIURB",VLOOKUP(C313,'[25]Equip Com Des Jan25'!$A:$D,2,0),"")))))</f>
        <v>REGISTRO DE GAVETA, METAL AMARELO - 1"</v>
      </c>
      <c r="E313" s="25" t="str">
        <f>IF(B313="SIURB_INFRA",VLOOKUP(C313,'[25]Custos Unit INFRA ComDes Jan25'!$A:$D,3,0),IF(B313="SIURB_EDIF",VLOOKUP(C313,'[25]Custos Unit EDIF ComDes Jan25'!$A:$D,3,0),IF(B313="SINAPI",VLOOKUP(C313,[25]SINAPI!$G:$K,3,0),IF(B313="CDHU",VLOOKUP(C313,[25]CDHU!$A:$F,3,0),IF(B313="EQUIP_SIURB","H","")))))</f>
        <v>UN</v>
      </c>
      <c r="F313" s="27">
        <f>VLOOKUP(A313,[25]MEMÓRIA!$B$9:$V$1635,17,FALSE)</f>
        <v>50</v>
      </c>
      <c r="G313" s="27"/>
      <c r="H313" s="28">
        <f t="shared" si="42"/>
        <v>0</v>
      </c>
      <c r="I313" s="28">
        <f t="shared" si="43"/>
        <v>0</v>
      </c>
      <c r="J313" s="28">
        <f t="shared" si="44"/>
        <v>0</v>
      </c>
    </row>
    <row r="314" spans="1:10" ht="28.5" x14ac:dyDescent="0.25">
      <c r="A314" s="24" t="s">
        <v>378</v>
      </c>
      <c r="B314" s="25" t="s">
        <v>27</v>
      </c>
      <c r="C314" s="26">
        <v>10002091</v>
      </c>
      <c r="D314" s="24" t="str">
        <f>IF(B314="SIURB_INFRA",VLOOKUP(C314,'[25]Custos Unit INFRA ComDes Jan25'!$A:$D,2,0),IF(B314="SIURB_EDIF",VLOOKUP(C314,'[25]Custos Unit EDIF ComDes Jan25'!$A:$D,2,0),IF(B314="SINAPI",VLOOKUP(C314,[25]SINAPI!$G:$K,2,0),IF(B314="CDHU",VLOOKUP(C314,[25]CDHU!$A:$F,2,0),IF(B314="EQUIP_SIURB",VLOOKUP(C314,'[25]Equip Com Des Jan25'!$A:$D,2,0),"")))))</f>
        <v>TORNEIRA DE BÓIA, DE LATÃO - 3/4"</v>
      </c>
      <c r="E314" s="25" t="str">
        <f>IF(B314="SIURB_INFRA",VLOOKUP(C314,'[25]Custos Unit INFRA ComDes Jan25'!$A:$D,3,0),IF(B314="SIURB_EDIF",VLOOKUP(C314,'[25]Custos Unit EDIF ComDes Jan25'!$A:$D,3,0),IF(B314="SINAPI",VLOOKUP(C314,[25]SINAPI!$G:$K,3,0),IF(B314="CDHU",VLOOKUP(C314,[25]CDHU!$A:$F,3,0),IF(B314="EQUIP_SIURB","H","")))))</f>
        <v>UN</v>
      </c>
      <c r="F314" s="27">
        <f>VLOOKUP(A314,[25]MEMÓRIA!$B$9:$V$1635,17,FALSE)</f>
        <v>10</v>
      </c>
      <c r="G314" s="27"/>
      <c r="H314" s="28">
        <f t="shared" si="42"/>
        <v>0</v>
      </c>
      <c r="I314" s="28">
        <f t="shared" si="43"/>
        <v>0</v>
      </c>
      <c r="J314" s="28">
        <f t="shared" si="44"/>
        <v>0</v>
      </c>
    </row>
    <row r="315" spans="1:10" x14ac:dyDescent="0.25">
      <c r="A315" s="24" t="s">
        <v>379</v>
      </c>
      <c r="B315" s="25" t="s">
        <v>150</v>
      </c>
      <c r="C315" s="25" t="s">
        <v>380</v>
      </c>
      <c r="D315" s="24" t="str">
        <f>IF(B315="SIURB_INFRA",VLOOKUP(C315,'[25]Custos Unit INFRA ComDes Jan25'!$A:$D,2,0),IF(B315="SIURB_EDIF",VLOOKUP(C315,'[25]Custos Unit EDIF ComDes Jan25'!$A:$D,2,0),IF(B315="SINAPI",VLOOKUP(C315,[25]SINAPI!$G:$K,2,0),IF(B315="CDHU",VLOOKUP(C315,[25]CDHU!$A:$F,2,0),IF(B315="EQUIP_SIURB",VLOOKUP(C315,'[25]Equip Com Des Jan25'!$A:$D,2,0),"")))))</f>
        <v>Chave de boia normalmente fechada ou aberta</v>
      </c>
      <c r="E315" s="25" t="str">
        <f>IF(B315="SIURB_INFRA",VLOOKUP(C315,'[25]Custos Unit INFRA ComDes Jan25'!$A:$D,3,0),IF(B315="SIURB_EDIF",VLOOKUP(C315,'[25]Custos Unit EDIF ComDes Jan25'!$A:$D,3,0),IF(B315="SINAPI",VLOOKUP(C315,[25]SINAPI!$G:$K,3,0),IF(B315="CDHU",VLOOKUP(C315,[25]CDHU!$A:$F,3,0),IF(B315="EQUIP_SIURB","H","")))))</f>
        <v>UN</v>
      </c>
      <c r="F315" s="27">
        <f>VLOOKUP(A315,[25]MEMÓRIA!$B$9:$V$1635,17,FALSE)</f>
        <v>20</v>
      </c>
      <c r="G315" s="27"/>
      <c r="H315" s="28">
        <f t="shared" si="42"/>
        <v>0</v>
      </c>
      <c r="I315" s="28">
        <f t="shared" si="43"/>
        <v>0</v>
      </c>
      <c r="J315" s="28">
        <f t="shared" si="44"/>
        <v>0</v>
      </c>
    </row>
    <row r="316" spans="1:10" ht="28.5" x14ac:dyDescent="0.25">
      <c r="A316" s="24" t="s">
        <v>381</v>
      </c>
      <c r="B316" s="25" t="s">
        <v>27</v>
      </c>
      <c r="C316" s="26">
        <v>10005041</v>
      </c>
      <c r="D316" s="24" t="str">
        <f>IF(B316="SIURB_INFRA",VLOOKUP(C316,'[25]Custos Unit INFRA ComDes Jan25'!$A:$D,2,0),IF(B316="SIURB_EDIF",VLOOKUP(C316,'[25]Custos Unit EDIF ComDes Jan25'!$A:$D,2,0),IF(B316="SINAPI",VLOOKUP(C316,[25]SINAPI!$G:$K,2,0),IF(B316="CDHU",VLOOKUP(C316,[25]CDHU!$A:$F,2,0),IF(B316="EQUIP_SIURB",VLOOKUP(C316,'[25]Equip Com Des Jan25'!$A:$D,2,0),"")))))</f>
        <v>REGISTRO DE PRESSÃO, METAL AMARELO - 3/4"</v>
      </c>
      <c r="E316" s="25" t="str">
        <f>IF(B316="SIURB_INFRA",VLOOKUP(C316,'[25]Custos Unit INFRA ComDes Jan25'!$A:$D,3,0),IF(B316="SIURB_EDIF",VLOOKUP(C316,'[25]Custos Unit EDIF ComDes Jan25'!$A:$D,3,0),IF(B316="SINAPI",VLOOKUP(C316,[25]SINAPI!$G:$K,3,0),IF(B316="CDHU",VLOOKUP(C316,[25]CDHU!$A:$F,3,0),IF(B316="EQUIP_SIURB","H","")))))</f>
        <v>UN</v>
      </c>
      <c r="F316" s="27">
        <f>VLOOKUP(A316,[25]MEMÓRIA!$B$9:$V$1635,17,FALSE)</f>
        <v>10</v>
      </c>
      <c r="G316" s="27"/>
      <c r="H316" s="28">
        <f t="shared" si="42"/>
        <v>0</v>
      </c>
      <c r="I316" s="28">
        <f t="shared" si="43"/>
        <v>0</v>
      </c>
      <c r="J316" s="28">
        <f t="shared" si="44"/>
        <v>0</v>
      </c>
    </row>
    <row r="317" spans="1:10" ht="28.5" x14ac:dyDescent="0.25">
      <c r="A317" s="24" t="s">
        <v>382</v>
      </c>
      <c r="B317" s="25" t="s">
        <v>27</v>
      </c>
      <c r="C317" s="26">
        <v>10008080</v>
      </c>
      <c r="D317" s="24" t="str">
        <f>IF(B317="SIURB_INFRA",VLOOKUP(C317,'[25]Custos Unit INFRA ComDes Jan25'!$A:$D,2,0),IF(B317="SIURB_EDIF",VLOOKUP(C317,'[25]Custos Unit EDIF ComDes Jan25'!$A:$D,2,0),IF(B317="SINAPI",VLOOKUP(C317,[25]SINAPI!$G:$K,2,0),IF(B317="CDHU",VLOOKUP(C317,[25]CDHU!$A:$F,2,0),IF(B317="EQUIP_SIURB",VLOOKUP(C317,'[25]Equip Com Des Jan25'!$A:$D,2,0),"")))))</f>
        <v>EXTINTOR DE INCÊNDIO COM CARGA DE GÁS CARBÔNICO (CO2) - 4KG</v>
      </c>
      <c r="E317" s="25" t="str">
        <f>IF(B317="SIURB_INFRA",VLOOKUP(C317,'[25]Custos Unit INFRA ComDes Jan25'!$A:$D,3,0),IF(B317="SIURB_EDIF",VLOOKUP(C317,'[25]Custos Unit EDIF ComDes Jan25'!$A:$D,3,0),IF(B317="SINAPI",VLOOKUP(C317,[25]SINAPI!$G:$K,3,0),IF(B317="CDHU",VLOOKUP(C317,[25]CDHU!$A:$F,3,0),IF(B317="EQUIP_SIURB","H","")))))</f>
        <v>UN</v>
      </c>
      <c r="F317" s="27">
        <f>VLOOKUP(A317,[25]MEMÓRIA!$B$9:$V$1635,17,FALSE)</f>
        <v>10</v>
      </c>
      <c r="G317" s="27"/>
      <c r="H317" s="28">
        <f t="shared" si="42"/>
        <v>0</v>
      </c>
      <c r="I317" s="28">
        <f t="shared" si="43"/>
        <v>0</v>
      </c>
      <c r="J317" s="28">
        <f t="shared" si="44"/>
        <v>0</v>
      </c>
    </row>
    <row r="318" spans="1:10" ht="28.5" x14ac:dyDescent="0.25">
      <c r="A318" s="24" t="s">
        <v>383</v>
      </c>
      <c r="B318" s="25" t="s">
        <v>27</v>
      </c>
      <c r="C318" s="26">
        <v>10008085</v>
      </c>
      <c r="D318" s="24" t="str">
        <f>IF(B318="SIURB_INFRA",VLOOKUP(C318,'[25]Custos Unit INFRA ComDes Jan25'!$A:$D,2,0),IF(B318="SIURB_EDIF",VLOOKUP(C318,'[25]Custos Unit EDIF ComDes Jan25'!$A:$D,2,0),IF(B318="SINAPI",VLOOKUP(C318,[25]SINAPI!$G:$K,2,0),IF(B318="CDHU",VLOOKUP(C318,[25]CDHU!$A:$F,2,0),IF(B318="EQUIP_SIURB",VLOOKUP(C318,'[25]Equip Com Des Jan25'!$A:$D,2,0),"")))))</f>
        <v>EXTINTOR DE INCÊNDIO COM CARGA DE ÁGUA PRESSURIZADA - 10L</v>
      </c>
      <c r="E318" s="25" t="str">
        <f>IF(B318="SIURB_INFRA",VLOOKUP(C318,'[25]Custos Unit INFRA ComDes Jan25'!$A:$D,3,0),IF(B318="SIURB_EDIF",VLOOKUP(C318,'[25]Custos Unit EDIF ComDes Jan25'!$A:$D,3,0),IF(B318="SINAPI",VLOOKUP(C318,[25]SINAPI!$G:$K,3,0),IF(B318="CDHU",VLOOKUP(C318,[25]CDHU!$A:$F,3,0),IF(B318="EQUIP_SIURB","H","")))))</f>
        <v>UN</v>
      </c>
      <c r="F318" s="27">
        <f>VLOOKUP(A318,[25]MEMÓRIA!$B$9:$V$1635,17,FALSE)</f>
        <v>10</v>
      </c>
      <c r="G318" s="27"/>
      <c r="H318" s="28">
        <f t="shared" si="42"/>
        <v>0</v>
      </c>
      <c r="I318" s="28">
        <f t="shared" si="43"/>
        <v>0</v>
      </c>
      <c r="J318" s="28">
        <f t="shared" si="44"/>
        <v>0</v>
      </c>
    </row>
    <row r="319" spans="1:10" ht="28.5" x14ac:dyDescent="0.25">
      <c r="A319" s="24" t="s">
        <v>384</v>
      </c>
      <c r="B319" s="25" t="s">
        <v>27</v>
      </c>
      <c r="C319" s="26">
        <v>10009030</v>
      </c>
      <c r="D319" s="24" t="str">
        <f>IF(B319="SIURB_INFRA",VLOOKUP(C319,'[25]Custos Unit INFRA ComDes Jan25'!$A:$D,2,0),IF(B319="SIURB_EDIF",VLOOKUP(C319,'[25]Custos Unit EDIF ComDes Jan25'!$A:$D,2,0),IF(B319="SINAPI",VLOOKUP(C319,[25]SINAPI!$G:$K,2,0),IF(B319="CDHU",VLOOKUP(C319,[25]CDHU!$A:$F,2,0),IF(B319="EQUIP_SIURB",VLOOKUP(C319,'[25]Equip Com Des Jan25'!$A:$D,2,0),"")))))</f>
        <v>TUBO DE PVC RÍGIDO, PONTA E BOLSA (LINHA ESGOTO) - 40MM (1 1/2")</v>
      </c>
      <c r="E319" s="25" t="str">
        <f>IF(B319="SIURB_INFRA",VLOOKUP(C319,'[25]Custos Unit INFRA ComDes Jan25'!$A:$D,3,0),IF(B319="SIURB_EDIF",VLOOKUP(C319,'[25]Custos Unit EDIF ComDes Jan25'!$A:$D,3,0),IF(B319="SINAPI",VLOOKUP(C319,[25]SINAPI!$G:$K,3,0),IF(B319="CDHU",VLOOKUP(C319,[25]CDHU!$A:$F,3,0),IF(B319="EQUIP_SIURB","H","")))))</f>
        <v>M</v>
      </c>
      <c r="F319" s="27">
        <f>VLOOKUP(A319,[25]MEMÓRIA!$B$9:$V$1635,17,FALSE)</f>
        <v>50</v>
      </c>
      <c r="G319" s="27"/>
      <c r="H319" s="28">
        <f t="shared" si="42"/>
        <v>0</v>
      </c>
      <c r="I319" s="28">
        <f t="shared" si="43"/>
        <v>0</v>
      </c>
      <c r="J319" s="28">
        <f t="shared" si="44"/>
        <v>0</v>
      </c>
    </row>
    <row r="320" spans="1:10" ht="28.5" x14ac:dyDescent="0.25">
      <c r="A320" s="24" t="s">
        <v>385</v>
      </c>
      <c r="B320" s="25" t="s">
        <v>27</v>
      </c>
      <c r="C320" s="26">
        <v>10009031</v>
      </c>
      <c r="D320" s="24" t="str">
        <f>IF(B320="SIURB_INFRA",VLOOKUP(C320,'[25]Custos Unit INFRA ComDes Jan25'!$A:$D,2,0),IF(B320="SIURB_EDIF",VLOOKUP(C320,'[25]Custos Unit EDIF ComDes Jan25'!$A:$D,2,0),IF(B320="SINAPI",VLOOKUP(C320,[25]SINAPI!$G:$K,2,0),IF(B320="CDHU",VLOOKUP(C320,[25]CDHU!$A:$F,2,0),IF(B320="EQUIP_SIURB",VLOOKUP(C320,'[25]Equip Com Des Jan25'!$A:$D,2,0),"")))))</f>
        <v>TUBO DE PVC RÍGIDO, PONTA E BOLSA (LINHA ESGOTO) - 50MM (2")</v>
      </c>
      <c r="E320" s="25" t="str">
        <f>IF(B320="SIURB_INFRA",VLOOKUP(C320,'[25]Custos Unit INFRA ComDes Jan25'!$A:$D,3,0),IF(B320="SIURB_EDIF",VLOOKUP(C320,'[25]Custos Unit EDIF ComDes Jan25'!$A:$D,3,0),IF(B320="SINAPI",VLOOKUP(C320,[25]SINAPI!$G:$K,3,0),IF(B320="CDHU",VLOOKUP(C320,[25]CDHU!$A:$F,3,0),IF(B320="EQUIP_SIURB","H","")))))</f>
        <v>M</v>
      </c>
      <c r="F320" s="27">
        <f>VLOOKUP(A320,[25]MEMÓRIA!$B$9:$V$1635,17,FALSE)</f>
        <v>100</v>
      </c>
      <c r="G320" s="27"/>
      <c r="H320" s="28">
        <f t="shared" si="42"/>
        <v>0</v>
      </c>
      <c r="I320" s="28">
        <f t="shared" si="43"/>
        <v>0</v>
      </c>
      <c r="J320" s="28">
        <f t="shared" si="44"/>
        <v>0</v>
      </c>
    </row>
    <row r="321" spans="1:10" ht="28.5" x14ac:dyDescent="0.25">
      <c r="A321" s="24" t="s">
        <v>386</v>
      </c>
      <c r="B321" s="25" t="s">
        <v>27</v>
      </c>
      <c r="C321" s="26">
        <v>10009033</v>
      </c>
      <c r="D321" s="24" t="str">
        <f>IF(B321="SIURB_INFRA",VLOOKUP(C321,'[25]Custos Unit INFRA ComDes Jan25'!$A:$D,2,0),IF(B321="SIURB_EDIF",VLOOKUP(C321,'[25]Custos Unit EDIF ComDes Jan25'!$A:$D,2,0),IF(B321="SINAPI",VLOOKUP(C321,[25]SINAPI!$G:$K,2,0),IF(B321="CDHU",VLOOKUP(C321,[25]CDHU!$A:$F,2,0),IF(B321="EQUIP_SIURB",VLOOKUP(C321,'[25]Equip Com Des Jan25'!$A:$D,2,0),"")))))</f>
        <v>TUBO DE PVC RÍGIDO, PONTA E BOLSA (LINHA ESGOTO) - 100MM (4")</v>
      </c>
      <c r="E321" s="25" t="str">
        <f>IF(B321="SIURB_INFRA",VLOOKUP(C321,'[25]Custos Unit INFRA ComDes Jan25'!$A:$D,3,0),IF(B321="SIURB_EDIF",VLOOKUP(C321,'[25]Custos Unit EDIF ComDes Jan25'!$A:$D,3,0),IF(B321="SINAPI",VLOOKUP(C321,[25]SINAPI!$G:$K,3,0),IF(B321="CDHU",VLOOKUP(C321,[25]CDHU!$A:$F,3,0),IF(B321="EQUIP_SIURB","H","")))))</f>
        <v>M</v>
      </c>
      <c r="F321" s="27">
        <f>VLOOKUP(A321,[25]MEMÓRIA!$B$9:$V$1635,17,FALSE)</f>
        <v>250</v>
      </c>
      <c r="G321" s="27"/>
      <c r="H321" s="28">
        <f t="shared" si="42"/>
        <v>0</v>
      </c>
      <c r="I321" s="28">
        <f t="shared" si="43"/>
        <v>0</v>
      </c>
      <c r="J321" s="28">
        <f t="shared" si="44"/>
        <v>0</v>
      </c>
    </row>
    <row r="322" spans="1:10" ht="28.5" x14ac:dyDescent="0.25">
      <c r="A322" s="24" t="s">
        <v>387</v>
      </c>
      <c r="B322" s="25" t="s">
        <v>27</v>
      </c>
      <c r="C322" s="26">
        <v>10010001</v>
      </c>
      <c r="D322" s="24" t="str">
        <f>IF(B322="SIURB_INFRA",VLOOKUP(C322,'[25]Custos Unit INFRA ComDes Jan25'!$A:$D,2,0),IF(B322="SIURB_EDIF",VLOOKUP(C322,'[25]Custos Unit EDIF ComDes Jan25'!$A:$D,2,0),IF(B322="SINAPI",VLOOKUP(C322,[25]SINAPI!$G:$K,2,0),IF(B322="CDHU",VLOOKUP(C322,[25]CDHU!$A:$F,2,0),IF(B322="EQUIP_SIURB",VLOOKUP(C322,'[25]Equip Com Des Jan25'!$A:$D,2,0),"")))))</f>
        <v>RALO SECO DE PVC RÍGIDO, COM SAÍDA SOLDADA DE 40MM - DIÂMETRO 100MM</v>
      </c>
      <c r="E322" s="25" t="str">
        <f>IF(B322="SIURB_INFRA",VLOOKUP(C322,'[25]Custos Unit INFRA ComDes Jan25'!$A:$D,3,0),IF(B322="SIURB_EDIF",VLOOKUP(C322,'[25]Custos Unit EDIF ComDes Jan25'!$A:$D,3,0),IF(B322="SINAPI",VLOOKUP(C322,[25]SINAPI!$G:$K,3,0),IF(B322="CDHU",VLOOKUP(C322,[25]CDHU!$A:$F,3,0),IF(B322="EQUIP_SIURB","H","")))))</f>
        <v>UN</v>
      </c>
      <c r="F322" s="27">
        <f>VLOOKUP(A322,[25]MEMÓRIA!$B$9:$V$1635,17,FALSE)</f>
        <v>10</v>
      </c>
      <c r="G322" s="27"/>
      <c r="H322" s="28">
        <f t="shared" si="42"/>
        <v>0</v>
      </c>
      <c r="I322" s="28">
        <f t="shared" si="43"/>
        <v>0</v>
      </c>
      <c r="J322" s="28">
        <f t="shared" si="44"/>
        <v>0</v>
      </c>
    </row>
    <row r="323" spans="1:10" ht="28.5" x14ac:dyDescent="0.25">
      <c r="A323" s="24" t="s">
        <v>388</v>
      </c>
      <c r="B323" s="25" t="s">
        <v>27</v>
      </c>
      <c r="C323" s="26">
        <v>10010059</v>
      </c>
      <c r="D323" s="24" t="str">
        <f>IF(B323="SIURB_INFRA",VLOOKUP(C323,'[25]Custos Unit INFRA ComDes Jan25'!$A:$D,2,0),IF(B323="SIURB_EDIF",VLOOKUP(C323,'[25]Custos Unit EDIF ComDes Jan25'!$A:$D,2,0),IF(B323="SINAPI",VLOOKUP(C323,[25]SINAPI!$G:$K,2,0),IF(B323="CDHU",VLOOKUP(C323,[25]CDHU!$A:$F,2,0),IF(B323="EQUIP_SIURB",VLOOKUP(C323,'[25]Equip Com Des Jan25'!$A:$D,2,0),"")))))</f>
        <v>CAIXA DE GORDURA, ALVENARIA DE TIJOLOS MACIÇOS COMUNS - 60X60CM</v>
      </c>
      <c r="E323" s="25" t="str">
        <f>IF(B323="SIURB_INFRA",VLOOKUP(C323,'[25]Custos Unit INFRA ComDes Jan25'!$A:$D,3,0),IF(B323="SIURB_EDIF",VLOOKUP(C323,'[25]Custos Unit EDIF ComDes Jan25'!$A:$D,3,0),IF(B323="SINAPI",VLOOKUP(C323,[25]SINAPI!$G:$K,3,0),IF(B323="CDHU",VLOOKUP(C323,[25]CDHU!$A:$F,3,0),IF(B323="EQUIP_SIURB","H","")))))</f>
        <v>UN</v>
      </c>
      <c r="F323" s="27">
        <f>VLOOKUP(A323,[25]MEMÓRIA!$B$9:$V$1635,17,FALSE)</f>
        <v>10</v>
      </c>
      <c r="G323" s="27"/>
      <c r="H323" s="28">
        <f t="shared" si="42"/>
        <v>0</v>
      </c>
      <c r="I323" s="28">
        <f t="shared" si="43"/>
        <v>0</v>
      </c>
      <c r="J323" s="28">
        <f t="shared" si="44"/>
        <v>0</v>
      </c>
    </row>
    <row r="324" spans="1:10" ht="28.5" x14ac:dyDescent="0.25">
      <c r="A324" s="24" t="s">
        <v>389</v>
      </c>
      <c r="B324" s="25" t="s">
        <v>27</v>
      </c>
      <c r="C324" s="26">
        <v>10010010</v>
      </c>
      <c r="D324" s="24" t="str">
        <f>IF(B324="SIURB_INFRA",VLOOKUP(C324,'[25]Custos Unit INFRA ComDes Jan25'!$A:$D,2,0),IF(B324="SIURB_EDIF",VLOOKUP(C324,'[25]Custos Unit EDIF ComDes Jan25'!$A:$D,2,0),IF(B324="SINAPI",VLOOKUP(C324,[25]SINAPI!$G:$K,2,0),IF(B324="CDHU",VLOOKUP(C324,[25]CDHU!$A:$F,2,0),IF(B324="EQUIP_SIURB",VLOOKUP(C324,'[25]Equip Com Des Jan25'!$A:$D,2,0),"")))))</f>
        <v>CAIXA SIFONADA DE PVC RÍGIDO - 100X150MM</v>
      </c>
      <c r="E324" s="25" t="str">
        <f>IF(B324="SIURB_INFRA",VLOOKUP(C324,'[25]Custos Unit INFRA ComDes Jan25'!$A:$D,3,0),IF(B324="SIURB_EDIF",VLOOKUP(C324,'[25]Custos Unit EDIF ComDes Jan25'!$A:$D,3,0),IF(B324="SINAPI",VLOOKUP(C324,[25]SINAPI!$G:$K,3,0),IF(B324="CDHU",VLOOKUP(C324,[25]CDHU!$A:$F,3,0),IF(B324="EQUIP_SIURB","H","")))))</f>
        <v>UN</v>
      </c>
      <c r="F324" s="27">
        <f>VLOOKUP(A324,[25]MEMÓRIA!$B$9:$V$1635,17,FALSE)</f>
        <v>10</v>
      </c>
      <c r="G324" s="27"/>
      <c r="H324" s="28">
        <f t="shared" si="42"/>
        <v>0</v>
      </c>
      <c r="I324" s="28">
        <f t="shared" si="43"/>
        <v>0</v>
      </c>
      <c r="J324" s="28">
        <f t="shared" si="44"/>
        <v>0</v>
      </c>
    </row>
    <row r="325" spans="1:10" ht="28.5" x14ac:dyDescent="0.25">
      <c r="A325" s="24" t="s">
        <v>390</v>
      </c>
      <c r="B325" s="25" t="s">
        <v>27</v>
      </c>
      <c r="C325" s="26">
        <v>10010094</v>
      </c>
      <c r="D325" s="24" t="str">
        <f>IF(B325="SIURB_INFRA",VLOOKUP(C325,'[25]Custos Unit INFRA ComDes Jan25'!$A:$D,2,0),IF(B325="SIURB_EDIF",VLOOKUP(C325,'[25]Custos Unit EDIF ComDes Jan25'!$A:$D,2,0),IF(B325="SINAPI",VLOOKUP(C325,[25]SINAPI!$G:$K,2,0),IF(B325="CDHU",VLOOKUP(C325,[25]CDHU!$A:$F,2,0),IF(B325="EQUIP_SIURB",VLOOKUP(C325,'[25]Equip Com Des Jan25'!$A:$D,2,0),"")))))</f>
        <v>HA.01 - CAIXA DE LIGAÇÃO OU INSPEÇÃO - ESCAVAÇÃO E APILOAMENTO</v>
      </c>
      <c r="E325" s="25" t="str">
        <f>IF(B325="SIURB_INFRA",VLOOKUP(C325,'[25]Custos Unit INFRA ComDes Jan25'!$A:$D,3,0),IF(B325="SIURB_EDIF",VLOOKUP(C325,'[25]Custos Unit EDIF ComDes Jan25'!$A:$D,3,0),IF(B325="SINAPI",VLOOKUP(C325,[25]SINAPI!$G:$K,3,0),IF(B325="CDHU",VLOOKUP(C325,[25]CDHU!$A:$F,3,0),IF(B325="EQUIP_SIURB","H","")))))</f>
        <v>M3</v>
      </c>
      <c r="F325" s="27">
        <f>VLOOKUP(A325,[25]MEMÓRIA!$B$9:$V$1635,17,FALSE)</f>
        <v>12</v>
      </c>
      <c r="G325" s="27"/>
      <c r="H325" s="28">
        <f t="shared" si="42"/>
        <v>0</v>
      </c>
      <c r="I325" s="28">
        <f t="shared" si="43"/>
        <v>0</v>
      </c>
      <c r="J325" s="28">
        <f t="shared" si="44"/>
        <v>0</v>
      </c>
    </row>
    <row r="326" spans="1:10" ht="28.5" x14ac:dyDescent="0.25">
      <c r="A326" s="24" t="s">
        <v>391</v>
      </c>
      <c r="B326" s="25" t="s">
        <v>27</v>
      </c>
      <c r="C326" s="26">
        <v>10010095</v>
      </c>
      <c r="D326" s="24" t="str">
        <f>IF(B326="SIURB_INFRA",VLOOKUP(C326,'[25]Custos Unit INFRA ComDes Jan25'!$A:$D,2,0),IF(B326="SIURB_EDIF",VLOOKUP(C326,'[25]Custos Unit EDIF ComDes Jan25'!$A:$D,2,0),IF(B326="SINAPI",VLOOKUP(C326,[25]SINAPI!$G:$K,2,0),IF(B326="CDHU",VLOOKUP(C326,[25]CDHU!$A:$F,2,0),IF(B326="EQUIP_SIURB",VLOOKUP(C326,'[25]Equip Com Des Jan25'!$A:$D,2,0),"")))))</f>
        <v>HA.01 - CAIXA DE LIGAÇÃO OU INSPEÇÃO - LASTRO DE CONCRETO (FUNDO)</v>
      </c>
      <c r="E326" s="25" t="str">
        <f>IF(B326="SIURB_INFRA",VLOOKUP(C326,'[25]Custos Unit INFRA ComDes Jan25'!$A:$D,3,0),IF(B326="SIURB_EDIF",VLOOKUP(C326,'[25]Custos Unit EDIF ComDes Jan25'!$A:$D,3,0),IF(B326="SINAPI",VLOOKUP(C326,[25]SINAPI!$G:$K,3,0),IF(B326="CDHU",VLOOKUP(C326,[25]CDHU!$A:$F,3,0),IF(B326="EQUIP_SIURB","H","")))))</f>
        <v>M3</v>
      </c>
      <c r="F326" s="27">
        <f>VLOOKUP(A326,[25]MEMÓRIA!$B$9:$V$1635,17,FALSE)</f>
        <v>12</v>
      </c>
      <c r="G326" s="27"/>
      <c r="H326" s="28">
        <f t="shared" si="42"/>
        <v>0</v>
      </c>
      <c r="I326" s="28">
        <f t="shared" si="43"/>
        <v>0</v>
      </c>
      <c r="J326" s="28">
        <f t="shared" si="44"/>
        <v>0</v>
      </c>
    </row>
    <row r="327" spans="1:10" ht="28.5" x14ac:dyDescent="0.25">
      <c r="A327" s="24" t="s">
        <v>392</v>
      </c>
      <c r="B327" s="25" t="s">
        <v>27</v>
      </c>
      <c r="C327" s="26">
        <v>10010097</v>
      </c>
      <c r="D327" s="24" t="str">
        <f>IF(B327="SIURB_INFRA",VLOOKUP(C327,'[25]Custos Unit INFRA ComDes Jan25'!$A:$D,2,0),IF(B327="SIURB_EDIF",VLOOKUP(C327,'[25]Custos Unit EDIF ComDes Jan25'!$A:$D,2,0),IF(B327="SINAPI",VLOOKUP(C327,[25]SINAPI!$G:$K,2,0),IF(B327="CDHU",VLOOKUP(C327,[25]CDHU!$A:$F,2,0),IF(B327="EQUIP_SIURB",VLOOKUP(C327,'[25]Equip Com Des Jan25'!$A:$D,2,0),"")))))</f>
        <v>HA.01 - CAIXA DE LIGAÇÃO OU INSPEÇÃO - ALVENARIA DE 1 TIJOLO, REVESTIDA</v>
      </c>
      <c r="E327" s="25" t="str">
        <f>IF(B327="SIURB_INFRA",VLOOKUP(C327,'[25]Custos Unit INFRA ComDes Jan25'!$A:$D,3,0),IF(B327="SIURB_EDIF",VLOOKUP(C327,'[25]Custos Unit EDIF ComDes Jan25'!$A:$D,3,0),IF(B327="SINAPI",VLOOKUP(C327,[25]SINAPI!$G:$K,3,0),IF(B327="CDHU",VLOOKUP(C327,[25]CDHU!$A:$F,3,0),IF(B327="EQUIP_SIURB","H","")))))</f>
        <v>M2</v>
      </c>
      <c r="F327" s="27">
        <f>VLOOKUP(A327,[25]MEMÓRIA!$B$9:$V$1635,17,FALSE)</f>
        <v>9</v>
      </c>
      <c r="G327" s="27"/>
      <c r="H327" s="28">
        <f t="shared" si="42"/>
        <v>0</v>
      </c>
      <c r="I327" s="28">
        <f t="shared" si="43"/>
        <v>0</v>
      </c>
      <c r="J327" s="28">
        <f t="shared" si="44"/>
        <v>0</v>
      </c>
    </row>
    <row r="328" spans="1:10" ht="28.5" x14ac:dyDescent="0.25">
      <c r="A328" s="24" t="s">
        <v>393</v>
      </c>
      <c r="B328" s="25" t="s">
        <v>27</v>
      </c>
      <c r="C328" s="26">
        <v>10010098</v>
      </c>
      <c r="D328" s="24" t="str">
        <f>IF(B328="SIURB_INFRA",VLOOKUP(C328,'[25]Custos Unit INFRA ComDes Jan25'!$A:$D,2,0),IF(B328="SIURB_EDIF",VLOOKUP(C328,'[25]Custos Unit EDIF ComDes Jan25'!$A:$D,2,0),IF(B328="SINAPI",VLOOKUP(C328,[25]SINAPI!$G:$K,2,0),IF(B328="CDHU",VLOOKUP(C328,[25]CDHU!$A:$F,2,0),IF(B328="EQUIP_SIURB",VLOOKUP(C328,'[25]Equip Com Des Jan25'!$A:$D,2,0),"")))))</f>
        <v>HA.01 - CAIXA DE LIGAÇÃO OU INSPEÇÃO - TAMPA DE CONCRETO</v>
      </c>
      <c r="E328" s="25" t="str">
        <f>IF(B328="SIURB_INFRA",VLOOKUP(C328,'[25]Custos Unit INFRA ComDes Jan25'!$A:$D,3,0),IF(B328="SIURB_EDIF",VLOOKUP(C328,'[25]Custos Unit EDIF ComDes Jan25'!$A:$D,3,0),IF(B328="SINAPI",VLOOKUP(C328,[25]SINAPI!$G:$K,3,0),IF(B328="CDHU",VLOOKUP(C328,[25]CDHU!$A:$F,3,0),IF(B328="EQUIP_SIURB","H","")))))</f>
        <v>M2</v>
      </c>
      <c r="F328" s="27">
        <f>VLOOKUP(A328,[25]MEMÓRIA!$B$9:$V$1635,17,FALSE)</f>
        <v>10</v>
      </c>
      <c r="G328" s="27"/>
      <c r="H328" s="28">
        <f t="shared" si="42"/>
        <v>0</v>
      </c>
      <c r="I328" s="28">
        <f t="shared" si="43"/>
        <v>0</v>
      </c>
      <c r="J328" s="28">
        <f t="shared" si="44"/>
        <v>0</v>
      </c>
    </row>
    <row r="329" spans="1:10" ht="28.5" x14ac:dyDescent="0.25">
      <c r="A329" s="24" t="s">
        <v>394</v>
      </c>
      <c r="B329" s="25" t="s">
        <v>27</v>
      </c>
      <c r="C329" s="26">
        <v>10011010</v>
      </c>
      <c r="D329" s="24" t="str">
        <f>IF(B329="SIURB_INFRA",VLOOKUP(C329,'[25]Custos Unit INFRA ComDes Jan25'!$A:$D,2,0),IF(B329="SIURB_EDIF",VLOOKUP(C329,'[25]Custos Unit EDIF ComDes Jan25'!$A:$D,2,0),IF(B329="SINAPI",VLOOKUP(C329,[25]SINAPI!$G:$K,2,0),IF(B329="CDHU",VLOOKUP(C329,[25]CDHU!$A:$F,2,0),IF(B329="EQUIP_SIURB",VLOOKUP(C329,'[25]Equip Com Des Jan25'!$A:$D,2,0),"")))))</f>
        <v>CALHA EM PVC COM 125 ≤ DIÂM. ≤ 150MM</v>
      </c>
      <c r="E329" s="25" t="str">
        <f>IF(B329="SIURB_INFRA",VLOOKUP(C329,'[25]Custos Unit INFRA ComDes Jan25'!$A:$D,3,0),IF(B329="SIURB_EDIF",VLOOKUP(C329,'[25]Custos Unit EDIF ComDes Jan25'!$A:$D,3,0),IF(B329="SINAPI",VLOOKUP(C329,[25]SINAPI!$G:$K,3,0),IF(B329="CDHU",VLOOKUP(C329,[25]CDHU!$A:$F,3,0),IF(B329="EQUIP_SIURB","H","")))))</f>
        <v>M</v>
      </c>
      <c r="F329" s="27">
        <f>VLOOKUP(A329,[25]MEMÓRIA!$B$9:$V$1635,17,FALSE)</f>
        <v>10</v>
      </c>
      <c r="G329" s="27"/>
      <c r="H329" s="28">
        <f t="shared" si="42"/>
        <v>0</v>
      </c>
      <c r="I329" s="28">
        <f t="shared" si="43"/>
        <v>0</v>
      </c>
      <c r="J329" s="28">
        <f t="shared" si="44"/>
        <v>0</v>
      </c>
    </row>
    <row r="330" spans="1:10" ht="28.5" x14ac:dyDescent="0.25">
      <c r="A330" s="24" t="s">
        <v>395</v>
      </c>
      <c r="B330" s="25" t="s">
        <v>27</v>
      </c>
      <c r="C330" s="26">
        <v>10011076</v>
      </c>
      <c r="D330" s="24" t="str">
        <f>IF(B330="SIURB_INFRA",VLOOKUP(C330,'[25]Custos Unit INFRA ComDes Jan25'!$A:$D,2,0),IF(B330="SIURB_EDIF",VLOOKUP(C330,'[25]Custos Unit EDIF ComDes Jan25'!$A:$D,2,0),IF(B330="SINAPI",VLOOKUP(C330,[25]SINAPI!$G:$K,2,0),IF(B330="CDHU",VLOOKUP(C330,[25]CDHU!$A:$F,2,0),IF(B330="EQUIP_SIURB",VLOOKUP(C330,'[25]Equip Com Des Jan25'!$A:$D,2,0),"")))))</f>
        <v>CANALETA MEIA CANA EM CONCRETO D=30CM</v>
      </c>
      <c r="E330" s="25" t="str">
        <f>IF(B330="SIURB_INFRA",VLOOKUP(C330,'[25]Custos Unit INFRA ComDes Jan25'!$A:$D,3,0),IF(B330="SIURB_EDIF",VLOOKUP(C330,'[25]Custos Unit EDIF ComDes Jan25'!$A:$D,3,0),IF(B330="SINAPI",VLOOKUP(C330,[25]SINAPI!$G:$K,3,0),IF(B330="CDHU",VLOOKUP(C330,[25]CDHU!$A:$F,3,0),IF(B330="EQUIP_SIURB","H","")))))</f>
        <v>M</v>
      </c>
      <c r="F330" s="27">
        <f>VLOOKUP(A330,[25]MEMÓRIA!$B$9:$V$1635,17,FALSE)</f>
        <v>50</v>
      </c>
      <c r="G330" s="27"/>
      <c r="H330" s="28">
        <f t="shared" si="42"/>
        <v>0</v>
      </c>
      <c r="I330" s="28">
        <f t="shared" si="43"/>
        <v>0</v>
      </c>
      <c r="J330" s="28">
        <f t="shared" si="44"/>
        <v>0</v>
      </c>
    </row>
    <row r="331" spans="1:10" ht="28.5" x14ac:dyDescent="0.25">
      <c r="A331" s="24" t="s">
        <v>396</v>
      </c>
      <c r="B331" s="25" t="s">
        <v>27</v>
      </c>
      <c r="C331" s="26">
        <v>10013001</v>
      </c>
      <c r="D331" s="24" t="str">
        <f>IF(B331="SIURB_INFRA",VLOOKUP(C331,'[25]Custos Unit INFRA ComDes Jan25'!$A:$D,2,0),IF(B331="SIURB_EDIF",VLOOKUP(C331,'[25]Custos Unit EDIF ComDes Jan25'!$A:$D,2,0),IF(B331="SINAPI",VLOOKUP(C331,[25]SINAPI!$G:$K,2,0),IF(B331="CDHU",VLOOKUP(C331,[25]CDHU!$A:$F,2,0),IF(B331="EQUIP_SIURB",VLOOKUP(C331,'[25]Equip Com Des Jan25'!$A:$D,2,0),"")))))</f>
        <v>BACIA SANITÁRIA SIFONADA, DE LOUÇA BRANCA</v>
      </c>
      <c r="E331" s="25" t="str">
        <f>IF(B331="SIURB_INFRA",VLOOKUP(C331,'[25]Custos Unit INFRA ComDes Jan25'!$A:$D,3,0),IF(B331="SIURB_EDIF",VLOOKUP(C331,'[25]Custos Unit EDIF ComDes Jan25'!$A:$D,3,0),IF(B331="SINAPI",VLOOKUP(C331,[25]SINAPI!$G:$K,3,0),IF(B331="CDHU",VLOOKUP(C331,[25]CDHU!$A:$F,3,0),IF(B331="EQUIP_SIURB","H","")))))</f>
        <v>UN</v>
      </c>
      <c r="F331" s="27">
        <f>VLOOKUP(A331,[25]MEMÓRIA!$B$9:$V$1635,17,FALSE)</f>
        <v>10</v>
      </c>
      <c r="G331" s="27"/>
      <c r="H331" s="28">
        <f t="shared" si="42"/>
        <v>0</v>
      </c>
      <c r="I331" s="28">
        <f t="shared" si="43"/>
        <v>0</v>
      </c>
      <c r="J331" s="28">
        <f t="shared" si="44"/>
        <v>0</v>
      </c>
    </row>
    <row r="332" spans="1:10" ht="28.5" x14ac:dyDescent="0.25">
      <c r="A332" s="24" t="s">
        <v>397</v>
      </c>
      <c r="B332" s="25" t="s">
        <v>27</v>
      </c>
      <c r="C332" s="26">
        <v>10013008</v>
      </c>
      <c r="D332" s="24" t="str">
        <f>IF(B332="SIURB_INFRA",VLOOKUP(C332,'[25]Custos Unit INFRA ComDes Jan25'!$A:$D,2,0),IF(B332="SIURB_EDIF",VLOOKUP(C332,'[25]Custos Unit EDIF ComDes Jan25'!$A:$D,2,0),IF(B332="SINAPI",VLOOKUP(C332,[25]SINAPI!$G:$K,2,0),IF(B332="CDHU",VLOOKUP(C332,[25]CDHU!$A:$F,2,0),IF(B332="EQUIP_SIURB",VLOOKUP(C332,'[25]Equip Com Des Jan25'!$A:$D,2,0),"")))))</f>
        <v>LAVATÓRIO DE LOUÇA BRANCA, SEM COLUNA, CAPACIDADE MÍNIMA 5L, EXCLUSIVE TORNEIRA</v>
      </c>
      <c r="E332" s="25" t="str">
        <f>IF(B332="SIURB_INFRA",VLOOKUP(C332,'[25]Custos Unit INFRA ComDes Jan25'!$A:$D,3,0),IF(B332="SIURB_EDIF",VLOOKUP(C332,'[25]Custos Unit EDIF ComDes Jan25'!$A:$D,3,0),IF(B332="SINAPI",VLOOKUP(C332,[25]SINAPI!$G:$K,3,0),IF(B332="CDHU",VLOOKUP(C332,[25]CDHU!$A:$F,3,0),IF(B332="EQUIP_SIURB","H","")))))</f>
        <v>UN</v>
      </c>
      <c r="F332" s="27">
        <f>VLOOKUP(A332,[25]MEMÓRIA!$B$9:$V$1635,17,FALSE)</f>
        <v>10</v>
      </c>
      <c r="G332" s="27"/>
      <c r="H332" s="28">
        <f t="shared" si="42"/>
        <v>0</v>
      </c>
      <c r="I332" s="28">
        <f t="shared" si="43"/>
        <v>0</v>
      </c>
      <c r="J332" s="28">
        <f t="shared" si="44"/>
        <v>0</v>
      </c>
    </row>
    <row r="333" spans="1:10" ht="28.5" x14ac:dyDescent="0.25">
      <c r="A333" s="24" t="s">
        <v>398</v>
      </c>
      <c r="B333" s="25" t="s">
        <v>27</v>
      </c>
      <c r="C333" s="26">
        <v>10013040</v>
      </c>
      <c r="D333" s="24" t="str">
        <f>IF(B333="SIURB_INFRA",VLOOKUP(C333,'[25]Custos Unit INFRA ComDes Jan25'!$A:$D,2,0),IF(B333="SIURB_EDIF",VLOOKUP(C333,'[25]Custos Unit EDIF ComDes Jan25'!$A:$D,2,0),IF(B333="SINAPI",VLOOKUP(C333,[25]SINAPI!$G:$K,2,0),IF(B333="CDHU",VLOOKUP(C333,[25]CDHU!$A:$F,2,0),IF(B333="EQUIP_SIURB",VLOOKUP(C333,'[25]Equip Com Des Jan25'!$A:$D,2,0),"")))))</f>
        <v>TANQUE DE LOUÇA BRANCA, SEM COLUNA, CAPACIDADE MÍNIMA 30L, EXCLUSIVE TORNEIRA</v>
      </c>
      <c r="E333" s="25" t="str">
        <f>IF(B333="SIURB_INFRA",VLOOKUP(C333,'[25]Custos Unit INFRA ComDes Jan25'!$A:$D,3,0),IF(B333="SIURB_EDIF",VLOOKUP(C333,'[25]Custos Unit EDIF ComDes Jan25'!$A:$D,3,0),IF(B333="SINAPI",VLOOKUP(C333,[25]SINAPI!$G:$K,3,0),IF(B333="CDHU",VLOOKUP(C333,[25]CDHU!$A:$F,3,0),IF(B333="EQUIP_SIURB","H","")))))</f>
        <v>UN</v>
      </c>
      <c r="F333" s="27">
        <f>VLOOKUP(A333,[25]MEMÓRIA!$B$9:$V$1635,17,FALSE)</f>
        <v>10</v>
      </c>
      <c r="G333" s="27"/>
      <c r="H333" s="28">
        <f t="shared" si="42"/>
        <v>0</v>
      </c>
      <c r="I333" s="28">
        <f t="shared" si="43"/>
        <v>0</v>
      </c>
      <c r="J333" s="28">
        <f t="shared" si="44"/>
        <v>0</v>
      </c>
    </row>
    <row r="334" spans="1:10" ht="28.5" x14ac:dyDescent="0.25">
      <c r="A334" s="24" t="s">
        <v>399</v>
      </c>
      <c r="B334" s="25" t="s">
        <v>27</v>
      </c>
      <c r="C334" s="26">
        <v>10014004</v>
      </c>
      <c r="D334" s="24" t="str">
        <f>IF(B334="SIURB_INFRA",VLOOKUP(C334,'[25]Custos Unit INFRA ComDes Jan25'!$A:$D,2,0),IF(B334="SIURB_EDIF",VLOOKUP(C334,'[25]Custos Unit EDIF ComDes Jan25'!$A:$D,2,0),IF(B334="SINAPI",VLOOKUP(C334,[25]SINAPI!$G:$K,2,0),IF(B334="CDHU",VLOOKUP(C334,[25]CDHU!$A:$F,2,0),IF(B334="EQUIP_SIURB",VLOOKUP(C334,'[25]Equip Com Des Jan25'!$A:$D,2,0),"")))))</f>
        <v>TORNEIRA DE PRESSÃO PARA USO GERAL, METAL CROMADO - 3/4"</v>
      </c>
      <c r="E334" s="25" t="str">
        <f>IF(B334="SIURB_INFRA",VLOOKUP(C334,'[25]Custos Unit INFRA ComDes Jan25'!$A:$D,3,0),IF(B334="SIURB_EDIF",VLOOKUP(C334,'[25]Custos Unit EDIF ComDes Jan25'!$A:$D,3,0),IF(B334="SINAPI",VLOOKUP(C334,[25]SINAPI!$G:$K,3,0),IF(B334="CDHU",VLOOKUP(C334,[25]CDHU!$A:$F,3,0),IF(B334="EQUIP_SIURB","H","")))))</f>
        <v>UN</v>
      </c>
      <c r="F334" s="27">
        <f>VLOOKUP(A334,[25]MEMÓRIA!$B$9:$V$1635,17,FALSE)</f>
        <v>15</v>
      </c>
      <c r="G334" s="27"/>
      <c r="H334" s="28">
        <f t="shared" si="42"/>
        <v>0</v>
      </c>
      <c r="I334" s="28">
        <f t="shared" si="43"/>
        <v>0</v>
      </c>
      <c r="J334" s="28">
        <f t="shared" si="44"/>
        <v>0</v>
      </c>
    </row>
    <row r="335" spans="1:10" ht="28.5" x14ac:dyDescent="0.25">
      <c r="A335" s="24" t="s">
        <v>400</v>
      </c>
      <c r="B335" s="25" t="s">
        <v>27</v>
      </c>
      <c r="C335" s="26">
        <v>10014037</v>
      </c>
      <c r="D335" s="24" t="str">
        <f>IF(B335="SIURB_INFRA",VLOOKUP(C335,'[25]Custos Unit INFRA ComDes Jan25'!$A:$D,2,0),IF(B335="SIURB_EDIF",VLOOKUP(C335,'[25]Custos Unit EDIF ComDes Jan25'!$A:$D,2,0),IF(B335="SINAPI",VLOOKUP(C335,[25]SINAPI!$G:$K,2,0),IF(B335="CDHU",VLOOKUP(C335,[25]CDHU!$A:$F,2,0),IF(B335="EQUIP_SIURB",VLOOKUP(C335,'[25]Equip Com Des Jan25'!$A:$D,2,0),"")))))</f>
        <v>CHUVEIRO FIXO DE METAL CROMADO - CRIVO COM DIÂMETRO DE NO MÍNIMO 6CM</v>
      </c>
      <c r="E335" s="25" t="str">
        <f>IF(B335="SIURB_INFRA",VLOOKUP(C335,'[25]Custos Unit INFRA ComDes Jan25'!$A:$D,3,0),IF(B335="SIURB_EDIF",VLOOKUP(C335,'[25]Custos Unit EDIF ComDes Jan25'!$A:$D,3,0),IF(B335="SINAPI",VLOOKUP(C335,[25]SINAPI!$G:$K,3,0),IF(B335="CDHU",VLOOKUP(C335,[25]CDHU!$A:$F,3,0),IF(B335="EQUIP_SIURB","H","")))))</f>
        <v>UN</v>
      </c>
      <c r="F335" s="27">
        <f>VLOOKUP(A335,[25]MEMÓRIA!$B$9:$V$1635,17,FALSE)</f>
        <v>5</v>
      </c>
      <c r="G335" s="27"/>
      <c r="H335" s="28">
        <f t="shared" si="42"/>
        <v>0</v>
      </c>
      <c r="I335" s="28">
        <f t="shared" si="43"/>
        <v>0</v>
      </c>
      <c r="J335" s="28">
        <f t="shared" si="44"/>
        <v>0</v>
      </c>
    </row>
    <row r="336" spans="1:10" ht="28.5" x14ac:dyDescent="0.25">
      <c r="A336" s="24" t="s">
        <v>401</v>
      </c>
      <c r="B336" s="25" t="s">
        <v>27</v>
      </c>
      <c r="C336" s="26">
        <v>10014088</v>
      </c>
      <c r="D336" s="24" t="str">
        <f>IF(B336="SIURB_INFRA",VLOOKUP(C336,'[25]Custos Unit INFRA ComDes Jan25'!$A:$D,2,0),IF(B336="SIURB_EDIF",VLOOKUP(C336,'[25]Custos Unit EDIF ComDes Jan25'!$A:$D,2,0),IF(B336="SINAPI",VLOOKUP(C336,[25]SINAPI!$G:$K,2,0),IF(B336="CDHU",VLOOKUP(C336,[25]CDHU!$A:$F,2,0),IF(B336="EQUIP_SIURB",VLOOKUP(C336,'[25]Equip Com Des Jan25'!$A:$D,2,0),"")))))</f>
        <v>TAMPO PARA BANCADA ÚMIDA - CONCRETO POLIDO E=40MM COM BORDAS ARREDONDADAS E ENVERNIZADAS</v>
      </c>
      <c r="E336" s="25" t="str">
        <f>IF(B336="SIURB_INFRA",VLOOKUP(C336,'[25]Custos Unit INFRA ComDes Jan25'!$A:$D,3,0),IF(B336="SIURB_EDIF",VLOOKUP(C336,'[25]Custos Unit EDIF ComDes Jan25'!$A:$D,3,0),IF(B336="SINAPI",VLOOKUP(C336,[25]SINAPI!$G:$K,3,0),IF(B336="CDHU",VLOOKUP(C336,[25]CDHU!$A:$F,3,0),IF(B336="EQUIP_SIURB","H","")))))</f>
        <v>M2</v>
      </c>
      <c r="F336" s="27">
        <f>VLOOKUP(A336,[25]MEMÓRIA!$B$9:$V$1635,17,FALSE)</f>
        <v>24</v>
      </c>
      <c r="G336" s="27"/>
      <c r="H336" s="28">
        <f t="shared" si="42"/>
        <v>0</v>
      </c>
      <c r="I336" s="28">
        <f t="shared" si="43"/>
        <v>0</v>
      </c>
      <c r="J336" s="28">
        <f t="shared" si="44"/>
        <v>0</v>
      </c>
    </row>
    <row r="337" spans="1:10" ht="28.5" x14ac:dyDescent="0.25">
      <c r="A337" s="24" t="s">
        <v>402</v>
      </c>
      <c r="B337" s="25" t="s">
        <v>27</v>
      </c>
      <c r="C337" s="26">
        <v>10080070</v>
      </c>
      <c r="D337" s="24" t="str">
        <f>IF(B337="SIURB_INFRA",VLOOKUP(C337,'[25]Custos Unit INFRA ComDes Jan25'!$A:$D,2,0),IF(B337="SIURB_EDIF",VLOOKUP(C337,'[25]Custos Unit EDIF ComDes Jan25'!$A:$D,2,0),IF(B337="SINAPI",VLOOKUP(C337,[25]SINAPI!$G:$K,2,0),IF(B337="CDHU",VLOOKUP(C337,[25]CDHU!$A:$F,2,0),IF(B337="EQUIP_SIURB",VLOOKUP(C337,'[25]Equip Com Des Jan25'!$A:$D,2,0),"")))))</f>
        <v>SIFÃO COM COPO, TIPO REFORÇADO, PVC RÍGIDO - 1 1/2"X2"</v>
      </c>
      <c r="E337" s="25" t="str">
        <f>IF(B337="SIURB_INFRA",VLOOKUP(C337,'[25]Custos Unit INFRA ComDes Jan25'!$A:$D,3,0),IF(B337="SIURB_EDIF",VLOOKUP(C337,'[25]Custos Unit EDIF ComDes Jan25'!$A:$D,3,0),IF(B337="SINAPI",VLOOKUP(C337,[25]SINAPI!$G:$K,3,0),IF(B337="CDHU",VLOOKUP(C337,[25]CDHU!$A:$F,3,0),IF(B337="EQUIP_SIURB","H","")))))</f>
        <v>UN</v>
      </c>
      <c r="F337" s="27">
        <f>VLOOKUP(A337,[25]MEMÓRIA!$B$9:$V$1635,17,FALSE)</f>
        <v>10</v>
      </c>
      <c r="G337" s="27"/>
      <c r="H337" s="28">
        <f t="shared" si="42"/>
        <v>0</v>
      </c>
      <c r="I337" s="28">
        <f t="shared" si="43"/>
        <v>0</v>
      </c>
      <c r="J337" s="28">
        <f t="shared" si="44"/>
        <v>0</v>
      </c>
    </row>
    <row r="338" spans="1:10" ht="28.5" x14ac:dyDescent="0.25">
      <c r="A338" s="24" t="s">
        <v>403</v>
      </c>
      <c r="B338" s="25" t="s">
        <v>27</v>
      </c>
      <c r="C338" s="26">
        <v>10080086</v>
      </c>
      <c r="D338" s="24" t="str">
        <f>IF(B338="SIURB_INFRA",VLOOKUP(C338,'[25]Custos Unit INFRA ComDes Jan25'!$A:$D,2,0),IF(B338="SIURB_EDIF",VLOOKUP(C338,'[25]Custos Unit EDIF ComDes Jan25'!$A:$D,2,0),IF(B338="SINAPI",VLOOKUP(C338,[25]SINAPI!$G:$K,2,0),IF(B338="CDHU",VLOOKUP(C338,[25]CDHU!$A:$F,2,0),IF(B338="EQUIP_SIURB",VLOOKUP(C338,'[25]Equip Com Des Jan25'!$A:$D,2,0),"")))))</f>
        <v>TORNEIRA DE PRESSÃO PARA LAVATÓRIO, METAL CROMADO - 1/2"</v>
      </c>
      <c r="E338" s="25" t="str">
        <f>IF(B338="SIURB_INFRA",VLOOKUP(C338,'[25]Custos Unit INFRA ComDes Jan25'!$A:$D,3,0),IF(B338="SIURB_EDIF",VLOOKUP(C338,'[25]Custos Unit EDIF ComDes Jan25'!$A:$D,3,0),IF(B338="SINAPI",VLOOKUP(C338,[25]SINAPI!$G:$K,3,0),IF(B338="CDHU",VLOOKUP(C338,[25]CDHU!$A:$F,3,0),IF(B338="EQUIP_SIURB","H","")))))</f>
        <v>UN</v>
      </c>
      <c r="F338" s="27">
        <f>VLOOKUP(A338,[25]MEMÓRIA!$B$9:$V$1635,17,FALSE)</f>
        <v>10</v>
      </c>
      <c r="G338" s="27"/>
      <c r="H338" s="28">
        <f t="shared" si="42"/>
        <v>0</v>
      </c>
      <c r="I338" s="28">
        <f t="shared" si="43"/>
        <v>0</v>
      </c>
      <c r="J338" s="28">
        <f t="shared" si="44"/>
        <v>0</v>
      </c>
    </row>
    <row r="339" spans="1:10" ht="28.5" x14ac:dyDescent="0.25">
      <c r="A339" s="24" t="s">
        <v>404</v>
      </c>
      <c r="B339" s="25" t="s">
        <v>27</v>
      </c>
      <c r="C339" s="26">
        <v>10090001</v>
      </c>
      <c r="D339" s="24" t="str">
        <f>IF(B339="SIURB_INFRA",VLOOKUP(C339,'[25]Custos Unit INFRA ComDes Jan25'!$A:$D,2,0),IF(B339="SIURB_EDIF",VLOOKUP(C339,'[25]Custos Unit EDIF ComDes Jan25'!$A:$D,2,0),IF(B339="SINAPI",VLOOKUP(C339,[25]SINAPI!$G:$K,2,0),IF(B339="CDHU",VLOOKUP(C339,[25]CDHU!$A:$F,2,0),IF(B339="EQUIP_SIURB",VLOOKUP(C339,'[25]Equip Com Des Jan25'!$A:$D,2,0),"")))))</f>
        <v>DESENTUPIMENTO DE RAMAIS DE ESGOTO OU ÁGUAS PLUVIAIS</v>
      </c>
      <c r="E339" s="25" t="str">
        <f>IF(B339="SIURB_INFRA",VLOOKUP(C339,'[25]Custos Unit INFRA ComDes Jan25'!$A:$D,3,0),IF(B339="SIURB_EDIF",VLOOKUP(C339,'[25]Custos Unit EDIF ComDes Jan25'!$A:$D,3,0),IF(B339="SINAPI",VLOOKUP(C339,[25]SINAPI!$G:$K,3,0),IF(B339="CDHU",VLOOKUP(C339,[25]CDHU!$A:$F,3,0),IF(B339="EQUIP_SIURB","H","")))))</f>
        <v>M</v>
      </c>
      <c r="F339" s="27">
        <f>VLOOKUP(A339,[25]MEMÓRIA!$B$9:$V$1635,17,FALSE)</f>
        <v>20</v>
      </c>
      <c r="G339" s="27"/>
      <c r="H339" s="28">
        <f t="shared" si="42"/>
        <v>0</v>
      </c>
      <c r="I339" s="28">
        <f t="shared" si="43"/>
        <v>0</v>
      </c>
      <c r="J339" s="28">
        <f t="shared" si="44"/>
        <v>0</v>
      </c>
    </row>
    <row r="340" spans="1:10" ht="19.899999999999999" customHeight="1" x14ac:dyDescent="0.25">
      <c r="A340" s="19" t="s">
        <v>405</v>
      </c>
      <c r="B340" s="20"/>
      <c r="C340" s="20"/>
      <c r="D340" s="21" t="s">
        <v>406</v>
      </c>
      <c r="E340" s="20"/>
      <c r="F340" s="20"/>
      <c r="G340" s="20"/>
      <c r="H340" s="23"/>
      <c r="I340" s="23">
        <f>SUBTOTAL(9,I341:I345)</f>
        <v>0</v>
      </c>
      <c r="J340" s="23">
        <f>SUBTOTAL(9,J341:J345)</f>
        <v>0</v>
      </c>
    </row>
    <row r="341" spans="1:10" ht="28.5" x14ac:dyDescent="0.25">
      <c r="A341" s="24" t="s">
        <v>407</v>
      </c>
      <c r="B341" s="25" t="s">
        <v>27</v>
      </c>
      <c r="C341" s="26">
        <v>11002001</v>
      </c>
      <c r="D341" s="24" t="str">
        <f>IF(B341="SIURB_INFRA",VLOOKUP(C341,'[25]Custos Unit INFRA ComDes Jan25'!$A:$D,2,0),IF(B341="SIURB_EDIF",VLOOKUP(C341,'[25]Custos Unit EDIF ComDes Jan25'!$A:$D,2,0),IF(B341="SINAPI",VLOOKUP(C341,[25]SINAPI!$G:$K,2,0),IF(B341="CDHU",VLOOKUP(C341,[25]CDHU!$A:$F,2,0),IF(B341="EQUIP_SIURB",VLOOKUP(C341,'[25]Equip Com Des Jan25'!$A:$D,2,0),"")))))</f>
        <v>CHAPISCO COMUM - ARGAMASSA DE CIMENTO E AREIA 1:3</v>
      </c>
      <c r="E341" s="25" t="str">
        <f>IF(B341="SIURB_INFRA",VLOOKUP(C341,'[25]Custos Unit INFRA ComDes Jan25'!$A:$D,3,0),IF(B341="SIURB_EDIF",VLOOKUP(C341,'[25]Custos Unit EDIF ComDes Jan25'!$A:$D,3,0),IF(B341="SINAPI",VLOOKUP(C341,[25]SINAPI!$G:$K,3,0),IF(B341="CDHU",VLOOKUP(C341,[25]CDHU!$A:$F,3,0),IF(B341="EQUIP_SIURB","H","")))))</f>
        <v>M2</v>
      </c>
      <c r="F341" s="27">
        <f>VLOOKUP(A341,[25]MEMÓRIA!$B$9:$V$1635,17,FALSE)</f>
        <v>2200</v>
      </c>
      <c r="G341" s="27"/>
      <c r="H341" s="28">
        <f>ROUND(G341*(1+$I$433),2)</f>
        <v>0</v>
      </c>
      <c r="I341" s="28">
        <f t="shared" ref="I341:I345" si="45">ROUND(G341*F341,2)</f>
        <v>0</v>
      </c>
      <c r="J341" s="28">
        <f t="shared" ref="J341:J345" si="46">ROUND(H341*F341,2)</f>
        <v>0</v>
      </c>
    </row>
    <row r="342" spans="1:10" ht="28.5" x14ac:dyDescent="0.25">
      <c r="A342" s="24" t="s">
        <v>408</v>
      </c>
      <c r="B342" s="25" t="s">
        <v>27</v>
      </c>
      <c r="C342" s="26">
        <v>11002010</v>
      </c>
      <c r="D342" s="24" t="str">
        <f>IF(B342="SIURB_INFRA",VLOOKUP(C342,'[25]Custos Unit INFRA ComDes Jan25'!$A:$D,2,0),IF(B342="SIURB_EDIF",VLOOKUP(C342,'[25]Custos Unit EDIF ComDes Jan25'!$A:$D,2,0),IF(B342="SINAPI",VLOOKUP(C342,[25]SINAPI!$G:$K,2,0),IF(B342="CDHU",VLOOKUP(C342,[25]CDHU!$A:$F,2,0),IF(B342="EQUIP_SIURB",VLOOKUP(C342,'[25]Equip Com Des Jan25'!$A:$D,2,0),"")))))</f>
        <v>EMBOÇO INTERNO - ARGAMASSA DE CIMENTO E AREIA 1:3</v>
      </c>
      <c r="E342" s="25" t="str">
        <f>IF(B342="SIURB_INFRA",VLOOKUP(C342,'[25]Custos Unit INFRA ComDes Jan25'!$A:$D,3,0),IF(B342="SIURB_EDIF",VLOOKUP(C342,'[25]Custos Unit EDIF ComDes Jan25'!$A:$D,3,0),IF(B342="SINAPI",VLOOKUP(C342,[25]SINAPI!$G:$K,3,0),IF(B342="CDHU",VLOOKUP(C342,[25]CDHU!$A:$F,3,0),IF(B342="EQUIP_SIURB","H","")))))</f>
        <v>M2</v>
      </c>
      <c r="F342" s="27">
        <f>VLOOKUP(A342,[25]MEMÓRIA!$B$9:$V$1635,17,FALSE)</f>
        <v>2000</v>
      </c>
      <c r="G342" s="27"/>
      <c r="H342" s="28">
        <f>ROUND(G342*(1+$I$433),2)</f>
        <v>0</v>
      </c>
      <c r="I342" s="28">
        <f t="shared" si="45"/>
        <v>0</v>
      </c>
      <c r="J342" s="28">
        <f t="shared" si="46"/>
        <v>0</v>
      </c>
    </row>
    <row r="343" spans="1:10" ht="28.5" x14ac:dyDescent="0.25">
      <c r="A343" s="24" t="s">
        <v>409</v>
      </c>
      <c r="B343" s="25" t="s">
        <v>27</v>
      </c>
      <c r="C343" s="26">
        <v>11001013</v>
      </c>
      <c r="D343" s="24" t="str">
        <f>IF(B343="SIURB_INFRA",VLOOKUP(C343,'[25]Custos Unit INFRA ComDes Jan25'!$A:$D,2,0),IF(B343="SIURB_EDIF",VLOOKUP(C343,'[25]Custos Unit EDIF ComDes Jan25'!$A:$D,2,0),IF(B343="SINAPI",VLOOKUP(C343,[25]SINAPI!$G:$K,2,0),IF(B343="CDHU",VLOOKUP(C343,[25]CDHU!$A:$F,2,0),IF(B343="EQUIP_SIURB",VLOOKUP(C343,'[25]Equip Com Des Jan25'!$A:$D,2,0),"")))))</f>
        <v>REBOCO INTERNO - ARGAMASSA PRÉ-FABRICADA</v>
      </c>
      <c r="E343" s="25" t="str">
        <f>IF(B343="SIURB_INFRA",VLOOKUP(C343,'[25]Custos Unit INFRA ComDes Jan25'!$A:$D,3,0),IF(B343="SIURB_EDIF",VLOOKUP(C343,'[25]Custos Unit EDIF ComDes Jan25'!$A:$D,3,0),IF(B343="SINAPI",VLOOKUP(C343,[25]SINAPI!$G:$K,3,0),IF(B343="CDHU",VLOOKUP(C343,[25]CDHU!$A:$F,3,0),IF(B343="EQUIP_SIURB","H","")))))</f>
        <v>M2</v>
      </c>
      <c r="F343" s="27">
        <f>VLOOKUP(A343,[25]MEMÓRIA!$B$9:$V$1635,17,FALSE)</f>
        <v>600</v>
      </c>
      <c r="G343" s="27"/>
      <c r="H343" s="28">
        <f>ROUND(G343*(1+$I$433),2)</f>
        <v>0</v>
      </c>
      <c r="I343" s="28">
        <f t="shared" si="45"/>
        <v>0</v>
      </c>
      <c r="J343" s="28">
        <f t="shared" si="46"/>
        <v>0</v>
      </c>
    </row>
    <row r="344" spans="1:10" ht="28.5" x14ac:dyDescent="0.25">
      <c r="A344" s="24" t="s">
        <v>410</v>
      </c>
      <c r="B344" s="25" t="s">
        <v>27</v>
      </c>
      <c r="C344" s="26">
        <v>11080001</v>
      </c>
      <c r="D344" s="24" t="str">
        <f>IF(B344="SIURB_INFRA",VLOOKUP(C344,'[25]Custos Unit INFRA ComDes Jan25'!$A:$D,2,0),IF(B344="SIURB_EDIF",VLOOKUP(C344,'[25]Custos Unit EDIF ComDes Jan25'!$A:$D,2,0),IF(B344="SINAPI",VLOOKUP(C344,[25]SINAPI!$G:$K,2,0),IF(B344="CDHU",VLOOKUP(C344,[25]CDHU!$A:$F,2,0),IF(B344="EQUIP_SIURB",VLOOKUP(C344,'[25]Equip Com Des Jan25'!$A:$D,2,0),"")))))</f>
        <v>REPAROS EM TRINCAS E RACHADURAS</v>
      </c>
      <c r="E344" s="25" t="str">
        <f>IF(B344="SIURB_INFRA",VLOOKUP(C344,'[25]Custos Unit INFRA ComDes Jan25'!$A:$D,3,0),IF(B344="SIURB_EDIF",VLOOKUP(C344,'[25]Custos Unit EDIF ComDes Jan25'!$A:$D,3,0),IF(B344="SINAPI",VLOOKUP(C344,[25]SINAPI!$G:$K,3,0),IF(B344="CDHU",VLOOKUP(C344,[25]CDHU!$A:$F,3,0),IF(B344="EQUIP_SIURB","H","")))))</f>
        <v>M</v>
      </c>
      <c r="F344" s="27">
        <f>VLOOKUP(A344,[25]MEMÓRIA!$B$9:$V$1635,17,FALSE)</f>
        <v>100</v>
      </c>
      <c r="G344" s="27"/>
      <c r="H344" s="28">
        <f>ROUND(G344*(1+$I$433),2)</f>
        <v>0</v>
      </c>
      <c r="I344" s="28">
        <f t="shared" si="45"/>
        <v>0</v>
      </c>
      <c r="J344" s="28">
        <f t="shared" si="46"/>
        <v>0</v>
      </c>
    </row>
    <row r="345" spans="1:10" ht="28.5" x14ac:dyDescent="0.25">
      <c r="A345" s="24" t="s">
        <v>411</v>
      </c>
      <c r="B345" s="25" t="s">
        <v>27</v>
      </c>
      <c r="C345" s="26">
        <v>11003047</v>
      </c>
      <c r="D345" s="24" t="str">
        <f>IF(B345="SIURB_INFRA",VLOOKUP(C345,'[25]Custos Unit INFRA ComDes Jan25'!$A:$D,2,0),IF(B345="SIURB_EDIF",VLOOKUP(C345,'[25]Custos Unit EDIF ComDes Jan25'!$A:$D,2,0),IF(B345="SINAPI",VLOOKUP(C345,[25]SINAPI!$G:$K,2,0),IF(B345="CDHU",VLOOKUP(C345,[25]CDHU!$A:$F,2,0),IF(B345="EQUIP_SIURB",VLOOKUP(C345,'[25]Equip Com Des Jan25'!$A:$D,2,0),"")))))</f>
        <v>REVESTIMENTO CERÂMICO ESMALTADO, JUNTAS AMARRAÇÃO OU PRUMO - ASSENTADOS COM ARGAMASSA COMUM</v>
      </c>
      <c r="E345" s="25" t="str">
        <f>IF(B345="SIURB_INFRA",VLOOKUP(C345,'[25]Custos Unit INFRA ComDes Jan25'!$A:$D,3,0),IF(B345="SIURB_EDIF",VLOOKUP(C345,'[25]Custos Unit EDIF ComDes Jan25'!$A:$D,3,0),IF(B345="SINAPI",VLOOKUP(C345,[25]SINAPI!$G:$K,3,0),IF(B345="CDHU",VLOOKUP(C345,[25]CDHU!$A:$F,3,0),IF(B345="EQUIP_SIURB","H","")))))</f>
        <v>M2</v>
      </c>
      <c r="F345" s="27">
        <f>VLOOKUP(A345,[25]MEMÓRIA!$B$9:$V$1635,17,FALSE)</f>
        <v>100</v>
      </c>
      <c r="G345" s="27"/>
      <c r="H345" s="28">
        <f>ROUND(G345*(1+$I$433),2)</f>
        <v>0</v>
      </c>
      <c r="I345" s="28">
        <f t="shared" si="45"/>
        <v>0</v>
      </c>
      <c r="J345" s="28">
        <f t="shared" si="46"/>
        <v>0</v>
      </c>
    </row>
    <row r="346" spans="1:10" ht="19.899999999999999" customHeight="1" x14ac:dyDescent="0.25">
      <c r="A346" s="19" t="s">
        <v>412</v>
      </c>
      <c r="B346" s="20"/>
      <c r="C346" s="20"/>
      <c r="D346" s="21" t="s">
        <v>413</v>
      </c>
      <c r="E346" s="20"/>
      <c r="F346" s="20"/>
      <c r="G346" s="20"/>
      <c r="H346" s="23"/>
      <c r="I346" s="23">
        <f>SUBTOTAL(9,I347:I358)</f>
        <v>0</v>
      </c>
      <c r="J346" s="23">
        <f>SUBTOTAL(9,J347:J358)</f>
        <v>0</v>
      </c>
    </row>
    <row r="347" spans="1:10" ht="28.5" x14ac:dyDescent="0.25">
      <c r="A347" s="24" t="s">
        <v>414</v>
      </c>
      <c r="B347" s="25" t="s">
        <v>27</v>
      </c>
      <c r="C347" s="26">
        <v>13001010</v>
      </c>
      <c r="D347" s="24" t="str">
        <f>IF(B347="SIURB_INFRA",VLOOKUP(C347,'[25]Custos Unit INFRA ComDes Jan25'!$A:$D,2,0),IF(B347="SIURB_EDIF",VLOOKUP(C347,'[25]Custos Unit EDIF ComDes Jan25'!$A:$D,2,0),IF(B347="SINAPI",VLOOKUP(C347,[25]SINAPI!$G:$K,2,0),IF(B347="CDHU",VLOOKUP(C347,[25]CDHU!$A:$F,2,0),IF(B347="EQUIP_SIURB",VLOOKUP(C347,'[25]Equip Com Des Jan25'!$A:$D,2,0),"")))))</f>
        <v>LASTRO DE BRITA</v>
      </c>
      <c r="E347" s="25" t="str">
        <f>IF(B347="SIURB_INFRA",VLOOKUP(C347,'[25]Custos Unit INFRA ComDes Jan25'!$A:$D,3,0),IF(B347="SIURB_EDIF",VLOOKUP(C347,'[25]Custos Unit EDIF ComDes Jan25'!$A:$D,3,0),IF(B347="SINAPI",VLOOKUP(C347,[25]SINAPI!$G:$K,3,0),IF(B347="CDHU",VLOOKUP(C347,[25]CDHU!$A:$F,3,0),IF(B347="EQUIP_SIURB","H","")))))</f>
        <v>M3</v>
      </c>
      <c r="F347" s="27">
        <f>VLOOKUP(A347,[25]MEMÓRIA!$B$9:$V$1635,17,FALSE)</f>
        <v>150</v>
      </c>
      <c r="G347" s="27"/>
      <c r="H347" s="28">
        <f t="shared" ref="H347:H358" si="47">ROUND(G347*(1+$I$433),2)</f>
        <v>0</v>
      </c>
      <c r="I347" s="28">
        <f t="shared" ref="I347:I358" si="48">ROUND(G347*F347,2)</f>
        <v>0</v>
      </c>
      <c r="J347" s="28">
        <f t="shared" ref="J347:J358" si="49">ROUND(H347*F347,2)</f>
        <v>0</v>
      </c>
    </row>
    <row r="348" spans="1:10" ht="28.5" x14ac:dyDescent="0.25">
      <c r="A348" s="24" t="s">
        <v>415</v>
      </c>
      <c r="B348" s="25" t="s">
        <v>27</v>
      </c>
      <c r="C348" s="26">
        <v>13001014</v>
      </c>
      <c r="D348" s="24" t="str">
        <f>IF(B348="SIURB_INFRA",VLOOKUP(C348,'[25]Custos Unit INFRA ComDes Jan25'!$A:$D,2,0),IF(B348="SIURB_EDIF",VLOOKUP(C348,'[25]Custos Unit EDIF ComDes Jan25'!$A:$D,2,0),IF(B348="SINAPI",VLOOKUP(C348,[25]SINAPI!$G:$K,2,0),IF(B348="CDHU",VLOOKUP(C348,[25]CDHU!$A:$F,2,0),IF(B348="EQUIP_SIURB",VLOOKUP(C348,'[25]Equip Com Des Jan25'!$A:$D,2,0),"")))))</f>
        <v>LASTRO DE CONCRETO - 150KG CIM/M3</v>
      </c>
      <c r="E348" s="25" t="str">
        <f>IF(B348="SIURB_INFRA",VLOOKUP(C348,'[25]Custos Unit INFRA ComDes Jan25'!$A:$D,3,0),IF(B348="SIURB_EDIF",VLOOKUP(C348,'[25]Custos Unit EDIF ComDes Jan25'!$A:$D,3,0),IF(B348="SINAPI",VLOOKUP(C348,[25]SINAPI!$G:$K,3,0),IF(B348="CDHU",VLOOKUP(C348,[25]CDHU!$A:$F,3,0),IF(B348="EQUIP_SIURB","H","")))))</f>
        <v>M3</v>
      </c>
      <c r="F348" s="27">
        <f>VLOOKUP(A348,[25]MEMÓRIA!$B$9:$V$1635,17,FALSE)</f>
        <v>8</v>
      </c>
      <c r="G348" s="27"/>
      <c r="H348" s="28">
        <f t="shared" si="47"/>
        <v>0</v>
      </c>
      <c r="I348" s="28">
        <f t="shared" si="48"/>
        <v>0</v>
      </c>
      <c r="J348" s="28">
        <f t="shared" si="49"/>
        <v>0</v>
      </c>
    </row>
    <row r="349" spans="1:10" ht="28.5" x14ac:dyDescent="0.25">
      <c r="A349" s="24" t="s">
        <v>416</v>
      </c>
      <c r="B349" s="25" t="s">
        <v>27</v>
      </c>
      <c r="C349" s="26">
        <v>13002001</v>
      </c>
      <c r="D349" s="24" t="str">
        <f>IF(B349="SIURB_INFRA",VLOOKUP(C349,'[25]Custos Unit INFRA ComDes Jan25'!$A:$D,2,0),IF(B349="SIURB_EDIF",VLOOKUP(C349,'[25]Custos Unit EDIF ComDes Jan25'!$A:$D,2,0),IF(B349="SINAPI",VLOOKUP(C349,[25]SINAPI!$G:$K,2,0),IF(B349="CDHU",VLOOKUP(C349,[25]CDHU!$A:$F,2,0),IF(B349="EQUIP_SIURB",VLOOKUP(C349,'[25]Equip Com Des Jan25'!$A:$D,2,0),"")))))</f>
        <v>CIMENTADO COMUM, DESEMPENADO - ESPESSURA 20MM</v>
      </c>
      <c r="E349" s="25" t="str">
        <f>IF(B349="SIURB_INFRA",VLOOKUP(C349,'[25]Custos Unit INFRA ComDes Jan25'!$A:$D,3,0),IF(B349="SIURB_EDIF",VLOOKUP(C349,'[25]Custos Unit EDIF ComDes Jan25'!$A:$D,3,0),IF(B349="SINAPI",VLOOKUP(C349,[25]SINAPI!$G:$K,3,0),IF(B349="CDHU",VLOOKUP(C349,[25]CDHU!$A:$F,3,0),IF(B349="EQUIP_SIURB","H","")))))</f>
        <v>M2</v>
      </c>
      <c r="F349" s="27">
        <f>VLOOKUP(A349,[25]MEMÓRIA!$B$9:$V$1635,17,FALSE)</f>
        <v>600</v>
      </c>
      <c r="G349" s="27"/>
      <c r="H349" s="28">
        <f t="shared" si="47"/>
        <v>0</v>
      </c>
      <c r="I349" s="28">
        <f t="shared" si="48"/>
        <v>0</v>
      </c>
      <c r="J349" s="28">
        <f t="shared" si="49"/>
        <v>0</v>
      </c>
    </row>
    <row r="350" spans="1:10" ht="28.5" x14ac:dyDescent="0.25">
      <c r="A350" s="24" t="s">
        <v>417</v>
      </c>
      <c r="B350" s="25" t="s">
        <v>27</v>
      </c>
      <c r="C350" s="26">
        <v>13002002</v>
      </c>
      <c r="D350" s="24" t="str">
        <f>IF(B350="SIURB_INFRA",VLOOKUP(C350,'[25]Custos Unit INFRA ComDes Jan25'!$A:$D,2,0),IF(B350="SIURB_EDIF",VLOOKUP(C350,'[25]Custos Unit EDIF ComDes Jan25'!$A:$D,2,0),IF(B350="SINAPI",VLOOKUP(C350,[25]SINAPI!$G:$K,2,0),IF(B350="CDHU",VLOOKUP(C350,[25]CDHU!$A:$F,2,0),IF(B350="EQUIP_SIURB",VLOOKUP(C350,'[25]Equip Com Des Jan25'!$A:$D,2,0),"")))))</f>
        <v>CIMENTADO COMUM, DESEMPENADO E ALISADO - ESPESSURA 20MM</v>
      </c>
      <c r="E350" s="25" t="str">
        <f>IF(B350="SIURB_INFRA",VLOOKUP(C350,'[25]Custos Unit INFRA ComDes Jan25'!$A:$D,3,0),IF(B350="SIURB_EDIF",VLOOKUP(C350,'[25]Custos Unit EDIF ComDes Jan25'!$A:$D,3,0),IF(B350="SINAPI",VLOOKUP(C350,[25]SINAPI!$G:$K,3,0),IF(B350="CDHU",VLOOKUP(C350,[25]CDHU!$A:$F,3,0),IF(B350="EQUIP_SIURB","H","")))))</f>
        <v>M2</v>
      </c>
      <c r="F350" s="27">
        <f>VLOOKUP(A350,[25]MEMÓRIA!$B$9:$V$1635,17,FALSE)</f>
        <v>200</v>
      </c>
      <c r="G350" s="27"/>
      <c r="H350" s="28">
        <f t="shared" si="47"/>
        <v>0</v>
      </c>
      <c r="I350" s="28">
        <f t="shared" si="48"/>
        <v>0</v>
      </c>
      <c r="J350" s="28">
        <f t="shared" si="49"/>
        <v>0</v>
      </c>
    </row>
    <row r="351" spans="1:10" ht="28.5" x14ac:dyDescent="0.25">
      <c r="A351" s="24" t="s">
        <v>418</v>
      </c>
      <c r="B351" s="25" t="s">
        <v>27</v>
      </c>
      <c r="C351" s="26">
        <v>13002004</v>
      </c>
      <c r="D351" s="24" t="str">
        <f>IF(B351="SIURB_INFRA",VLOOKUP(C351,'[25]Custos Unit INFRA ComDes Jan25'!$A:$D,2,0),IF(B351="SIURB_EDIF",VLOOKUP(C351,'[25]Custos Unit EDIF ComDes Jan25'!$A:$D,2,0),IF(B351="SINAPI",VLOOKUP(C351,[25]SINAPI!$G:$K,2,0),IF(B351="CDHU",VLOOKUP(C351,[25]CDHU!$A:$F,2,0),IF(B351="EQUIP_SIURB",VLOOKUP(C351,'[25]Equip Com Des Jan25'!$A:$D,2,0),"")))))</f>
        <v>ACABAMENTO DE PISO DE CONCRETO TIPO BAMBOLÊ</v>
      </c>
      <c r="E351" s="25" t="str">
        <f>IF(B351="SIURB_INFRA",VLOOKUP(C351,'[25]Custos Unit INFRA ComDes Jan25'!$A:$D,3,0),IF(B351="SIURB_EDIF",VLOOKUP(C351,'[25]Custos Unit EDIF ComDes Jan25'!$A:$D,3,0),IF(B351="SINAPI",VLOOKUP(C351,[25]SINAPI!$G:$K,3,0),IF(B351="CDHU",VLOOKUP(C351,[25]CDHU!$A:$F,3,0),IF(B351="EQUIP_SIURB","H","")))))</f>
        <v>M2</v>
      </c>
      <c r="F351" s="27">
        <f>VLOOKUP(A351,[25]MEMÓRIA!$B$9:$V$1635,17,FALSE)</f>
        <v>300</v>
      </c>
      <c r="G351" s="27"/>
      <c r="H351" s="28">
        <f t="shared" si="47"/>
        <v>0</v>
      </c>
      <c r="I351" s="28">
        <f t="shared" si="48"/>
        <v>0</v>
      </c>
      <c r="J351" s="28">
        <f t="shared" si="49"/>
        <v>0</v>
      </c>
    </row>
    <row r="352" spans="1:10" ht="28.5" x14ac:dyDescent="0.25">
      <c r="A352" s="24" t="s">
        <v>419</v>
      </c>
      <c r="B352" s="25" t="s">
        <v>27</v>
      </c>
      <c r="C352" s="26">
        <v>13003065</v>
      </c>
      <c r="D352" s="24" t="str">
        <f>IF(B352="SIURB_INFRA",VLOOKUP(C352,'[25]Custos Unit INFRA ComDes Jan25'!$A:$D,2,0),IF(B352="SIURB_EDIF",VLOOKUP(C352,'[25]Custos Unit EDIF ComDes Jan25'!$A:$D,2,0),IF(B352="SINAPI",VLOOKUP(C352,[25]SINAPI!$G:$K,2,0),IF(B352="CDHU",VLOOKUP(C352,[25]CDHU!$A:$F,2,0),IF(B352="EQUIP_SIURB",VLOOKUP(C352,'[25]Equip Com Des Jan25'!$A:$D,2,0),"")))))</f>
        <v>DEGRAUS DE ARGAMASSA DE CIMENTO E AREIA 1:3</v>
      </c>
      <c r="E352" s="25" t="str">
        <f>IF(B352="SIURB_INFRA",VLOOKUP(C352,'[25]Custos Unit INFRA ComDes Jan25'!$A:$D,3,0),IF(B352="SIURB_EDIF",VLOOKUP(C352,'[25]Custos Unit EDIF ComDes Jan25'!$A:$D,3,0),IF(B352="SINAPI",VLOOKUP(C352,[25]SINAPI!$G:$K,3,0),IF(B352="CDHU",VLOOKUP(C352,[25]CDHU!$A:$F,3,0),IF(B352="EQUIP_SIURB","H","")))))</f>
        <v>M</v>
      </c>
      <c r="F352" s="27">
        <f>VLOOKUP(A352,[25]MEMÓRIA!$B$9:$V$1635,17,FALSE)</f>
        <v>20</v>
      </c>
      <c r="G352" s="27"/>
      <c r="H352" s="28">
        <f t="shared" si="47"/>
        <v>0</v>
      </c>
      <c r="I352" s="28">
        <f t="shared" si="48"/>
        <v>0</v>
      </c>
      <c r="J352" s="28">
        <f t="shared" si="49"/>
        <v>0</v>
      </c>
    </row>
    <row r="353" spans="1:10" ht="28.5" x14ac:dyDescent="0.25">
      <c r="A353" s="24" t="s">
        <v>420</v>
      </c>
      <c r="B353" s="25" t="s">
        <v>27</v>
      </c>
      <c r="C353" s="26">
        <v>13002040</v>
      </c>
      <c r="D353" s="24" t="str">
        <f>IF(B353="SIURB_INFRA",VLOOKUP(C353,'[25]Custos Unit INFRA ComDes Jan25'!$A:$D,2,0),IF(B353="SIURB_EDIF",VLOOKUP(C353,'[25]Custos Unit EDIF ComDes Jan25'!$A:$D,2,0),IF(B353="SINAPI",VLOOKUP(C353,[25]SINAPI!$G:$K,2,0),IF(B353="CDHU",VLOOKUP(C353,[25]CDHU!$A:$F,2,0),IF(B353="EQUIP_SIURB",VLOOKUP(C353,'[25]Equip Com Des Jan25'!$A:$D,2,0),"")))))</f>
        <v>PISO CERÂMICO ESMALTADO  (PEI-5) - ASSENTADO COM ARGAMASSA COMUM</v>
      </c>
      <c r="E353" s="25" t="str">
        <f>IF(B353="SIURB_INFRA",VLOOKUP(C353,'[25]Custos Unit INFRA ComDes Jan25'!$A:$D,3,0),IF(B353="SIURB_EDIF",VLOOKUP(C353,'[25]Custos Unit EDIF ComDes Jan25'!$A:$D,3,0),IF(B353="SINAPI",VLOOKUP(C353,[25]SINAPI!$G:$K,3,0),IF(B353="CDHU",VLOOKUP(C353,[25]CDHU!$A:$F,3,0),IF(B353="EQUIP_SIURB","H","")))))</f>
        <v>M2</v>
      </c>
      <c r="F353" s="27">
        <f>VLOOKUP(A353,[25]MEMÓRIA!$B$9:$V$1635,17,FALSE)</f>
        <v>160</v>
      </c>
      <c r="G353" s="27"/>
      <c r="H353" s="28">
        <f t="shared" si="47"/>
        <v>0</v>
      </c>
      <c r="I353" s="28">
        <f t="shared" si="48"/>
        <v>0</v>
      </c>
      <c r="J353" s="28">
        <f t="shared" si="49"/>
        <v>0</v>
      </c>
    </row>
    <row r="354" spans="1:10" ht="42.75" x14ac:dyDescent="0.25">
      <c r="A354" s="24" t="s">
        <v>421</v>
      </c>
      <c r="B354" s="25" t="s">
        <v>27</v>
      </c>
      <c r="C354" s="26">
        <v>13002038</v>
      </c>
      <c r="D354" s="24" t="str">
        <f>IF(B354="SIURB_INFRA",VLOOKUP(C354,'[25]Custos Unit INFRA ComDes Jan25'!$A:$D,2,0),IF(B354="SIURB_EDIF",VLOOKUP(C354,'[25]Custos Unit EDIF ComDes Jan25'!$A:$D,2,0),IF(B354="SINAPI",VLOOKUP(C354,[25]SINAPI!$G:$K,2,0),IF(B354="CDHU",VLOOKUP(C354,[25]CDHU!$A:$F,2,0),IF(B354="EQUIP_SIURB",VLOOKUP(C354,'[25]Equip Com Des Jan25'!$A:$D,2,0),"")))))</f>
        <v>PISO CERÂMICO NÃO ESMALTADO ANTIDERRAPANTE  - ASSENTADO COM ARGAMASSA COMUM (PARA COZINHAS E REFEITÓRIOS)</v>
      </c>
      <c r="E354" s="25" t="str">
        <f>IF(B354="SIURB_INFRA",VLOOKUP(C354,'[25]Custos Unit INFRA ComDes Jan25'!$A:$D,3,0),IF(B354="SIURB_EDIF",VLOOKUP(C354,'[25]Custos Unit EDIF ComDes Jan25'!$A:$D,3,0),IF(B354="SINAPI",VLOOKUP(C354,[25]SINAPI!$G:$K,3,0),IF(B354="CDHU",VLOOKUP(C354,[25]CDHU!$A:$F,3,0),IF(B354="EQUIP_SIURB","H","")))))</f>
        <v>M2</v>
      </c>
      <c r="F354" s="27">
        <f>VLOOKUP(A354,[25]MEMÓRIA!$B$9:$V$1635,17,FALSE)</f>
        <v>50</v>
      </c>
      <c r="G354" s="27"/>
      <c r="H354" s="28">
        <f t="shared" si="47"/>
        <v>0</v>
      </c>
      <c r="I354" s="28">
        <f t="shared" si="48"/>
        <v>0</v>
      </c>
      <c r="J354" s="28">
        <f t="shared" si="49"/>
        <v>0</v>
      </c>
    </row>
    <row r="355" spans="1:10" ht="28.5" x14ac:dyDescent="0.25">
      <c r="A355" s="24" t="s">
        <v>422</v>
      </c>
      <c r="B355" s="25" t="s">
        <v>27</v>
      </c>
      <c r="C355" s="26">
        <v>13003009</v>
      </c>
      <c r="D355" s="24" t="str">
        <f>IF(B355="SIURB_INFRA",VLOOKUP(C355,'[25]Custos Unit INFRA ComDes Jan25'!$A:$D,2,0),IF(B355="SIURB_EDIF",VLOOKUP(C355,'[25]Custos Unit EDIF ComDes Jan25'!$A:$D,2,0),IF(B355="SINAPI",VLOOKUP(C355,[25]SINAPI!$G:$K,2,0),IF(B355="CDHU",VLOOKUP(C355,[25]CDHU!$A:$F,2,0),IF(B355="EQUIP_SIURB",VLOOKUP(C355,'[25]Equip Com Des Jan25'!$A:$D,2,0),"")))))</f>
        <v>RODAPÉ CERÂMICO ESMALTADO PEIV 7CM À 10CM</v>
      </c>
      <c r="E355" s="25" t="str">
        <f>IF(B355="SIURB_INFRA",VLOOKUP(C355,'[25]Custos Unit INFRA ComDes Jan25'!$A:$D,3,0),IF(B355="SIURB_EDIF",VLOOKUP(C355,'[25]Custos Unit EDIF ComDes Jan25'!$A:$D,3,0),IF(B355="SINAPI",VLOOKUP(C355,[25]SINAPI!$G:$K,3,0),IF(B355="CDHU",VLOOKUP(C355,[25]CDHU!$A:$F,3,0),IF(B355="EQUIP_SIURB","H","")))))</f>
        <v>M</v>
      </c>
      <c r="F355" s="27">
        <f>VLOOKUP(A355,[25]MEMÓRIA!$B$9:$V$1635,17,FALSE)</f>
        <v>150</v>
      </c>
      <c r="G355" s="27"/>
      <c r="H355" s="28">
        <f t="shared" si="47"/>
        <v>0</v>
      </c>
      <c r="I355" s="28">
        <f t="shared" si="48"/>
        <v>0</v>
      </c>
      <c r="J355" s="28">
        <f t="shared" si="49"/>
        <v>0</v>
      </c>
    </row>
    <row r="356" spans="1:10" x14ac:dyDescent="0.25">
      <c r="A356" s="24" t="s">
        <v>423</v>
      </c>
      <c r="B356" s="25" t="s">
        <v>150</v>
      </c>
      <c r="C356" s="25" t="s">
        <v>424</v>
      </c>
      <c r="D356" s="24" t="str">
        <f>IF(B356="SIURB_INFRA",VLOOKUP(C356,'[25]Custos Unit INFRA ComDes Jan25'!$A:$D,2,0),IF(B356="SIURB_EDIF",VLOOKUP(C356,'[25]Custos Unit EDIF ComDes Jan25'!$A:$D,2,0),IF(B356="SINAPI",VLOOKUP(C356,[25]SINAPI!$G:$K,2,0),IF(B356="CDHU",VLOOKUP(C356,[25]CDHU!$A:$F,2,0),IF(B356="EQUIP_SIURB",VLOOKUP(C356,'[25]Equip Com Des Jan25'!$A:$D,2,0),"")))))</f>
        <v>Texturização de superfície de pavimento em concreto com vassoura</v>
      </c>
      <c r="E356" s="25" t="str">
        <f>IF(B356="SIURB_INFRA",VLOOKUP(C356,'[25]Custos Unit INFRA ComDes Jan25'!$A:$D,3,0),IF(B356="SIURB_EDIF",VLOOKUP(C356,'[25]Custos Unit EDIF ComDes Jan25'!$A:$D,3,0),IF(B356="SINAPI",VLOOKUP(C356,[25]SINAPI!$G:$K,3,0),IF(B356="CDHU",VLOOKUP(C356,[25]CDHU!$A:$F,3,0),IF(B356="EQUIP_SIURB","H","")))))</f>
        <v>M2</v>
      </c>
      <c r="F356" s="27">
        <f>VLOOKUP(A356,[25]MEMÓRIA!$B$9:$V$1635,17,FALSE)</f>
        <v>375</v>
      </c>
      <c r="G356" s="27"/>
      <c r="H356" s="28">
        <f t="shared" si="47"/>
        <v>0</v>
      </c>
      <c r="I356" s="28">
        <f t="shared" si="48"/>
        <v>0</v>
      </c>
      <c r="J356" s="28">
        <f t="shared" si="49"/>
        <v>0</v>
      </c>
    </row>
    <row r="357" spans="1:10" x14ac:dyDescent="0.25">
      <c r="A357" s="24" t="s">
        <v>425</v>
      </c>
      <c r="B357" s="25" t="s">
        <v>150</v>
      </c>
      <c r="C357" s="25" t="s">
        <v>426</v>
      </c>
      <c r="D357" s="24" t="str">
        <f>IF(B357="SIURB_INFRA",VLOOKUP(C357,'[25]Custos Unit INFRA ComDes Jan25'!$A:$D,2,0),IF(B357="SIURB_EDIF",VLOOKUP(C357,'[25]Custos Unit EDIF ComDes Jan25'!$A:$D,2,0),IF(B357="SINAPI",VLOOKUP(C357,[25]SINAPI!$G:$K,2,0),IF(B357="CDHU",VLOOKUP(C357,[25]CDHU!$A:$F,2,0),IF(B357="EQUIP_SIURB",VLOOKUP(C357,'[25]Equip Com Des Jan25'!$A:$D,2,0),"")))))</f>
        <v>Fibra em polipropileno (macrofibra), resistência residual 4,3+-0,3 Mpa</v>
      </c>
      <c r="E357" s="25" t="str">
        <f>IF(B357="SIURB_INFRA",VLOOKUP(C357,'[25]Custos Unit INFRA ComDes Jan25'!$A:$D,3,0),IF(B357="SIURB_EDIF",VLOOKUP(C357,'[25]Custos Unit EDIF ComDes Jan25'!$A:$D,3,0),IF(B357="SINAPI",VLOOKUP(C357,[25]SINAPI!$G:$K,3,0),IF(B357="CDHU",VLOOKUP(C357,[25]CDHU!$A:$F,3,0),IF(B357="EQUIP_SIURB","H","")))))</f>
        <v>KG</v>
      </c>
      <c r="F357" s="27">
        <f>VLOOKUP(A357,[25]MEMÓRIA!$B$9:$V$1635,17,FALSE)</f>
        <v>45</v>
      </c>
      <c r="G357" s="27"/>
      <c r="H357" s="28">
        <f t="shared" si="47"/>
        <v>0</v>
      </c>
      <c r="I357" s="28">
        <f t="shared" si="48"/>
        <v>0</v>
      </c>
      <c r="J357" s="28">
        <f t="shared" si="49"/>
        <v>0</v>
      </c>
    </row>
    <row r="358" spans="1:10" x14ac:dyDescent="0.25">
      <c r="A358" s="24" t="s">
        <v>427</v>
      </c>
      <c r="B358" s="25" t="s">
        <v>150</v>
      </c>
      <c r="C358" s="25" t="s">
        <v>428</v>
      </c>
      <c r="D358" s="24" t="str">
        <f>IF(B358="SIURB_INFRA",VLOOKUP(C358,'[25]Custos Unit INFRA ComDes Jan25'!$A:$D,2,0),IF(B358="SIURB_EDIF",VLOOKUP(C358,'[25]Custos Unit EDIF ComDes Jan25'!$A:$D,2,0),IF(B358="SINAPI",VLOOKUP(C358,[25]SINAPI!$G:$K,2,0),IF(B358="CDHU",VLOOKUP(C358,[25]CDHU!$A:$F,2,0),IF(B358="EQUIP_SIURB",VLOOKUP(C358,'[25]Equip Com Des Jan25'!$A:$D,2,0),"")))))</f>
        <v>Fibra polimérica (microfibra anticrack), tenacidade mínima 5cN/dtex</v>
      </c>
      <c r="E358" s="25" t="str">
        <f>IF(B358="SIURB_INFRA",VLOOKUP(C358,'[25]Custos Unit INFRA ComDes Jan25'!$A:$D,3,0),IF(B358="SIURB_EDIF",VLOOKUP(C358,'[25]Custos Unit EDIF ComDes Jan25'!$A:$D,3,0),IF(B358="SINAPI",VLOOKUP(C358,[25]SINAPI!$G:$K,3,0),IF(B358="CDHU",VLOOKUP(C358,[25]CDHU!$A:$F,3,0),IF(B358="EQUIP_SIURB","H","")))))</f>
        <v>KG</v>
      </c>
      <c r="F358" s="27">
        <f>VLOOKUP(A358,[25]MEMÓRIA!$B$9:$V$1635,17,FALSE)</f>
        <v>45</v>
      </c>
      <c r="G358" s="27"/>
      <c r="H358" s="28">
        <f t="shared" si="47"/>
        <v>0</v>
      </c>
      <c r="I358" s="28">
        <f t="shared" si="48"/>
        <v>0</v>
      </c>
      <c r="J358" s="28">
        <f t="shared" si="49"/>
        <v>0</v>
      </c>
    </row>
    <row r="359" spans="1:10" ht="19.899999999999999" customHeight="1" x14ac:dyDescent="0.25">
      <c r="A359" s="19" t="s">
        <v>429</v>
      </c>
      <c r="B359" s="20"/>
      <c r="C359" s="20"/>
      <c r="D359" s="21" t="s">
        <v>430</v>
      </c>
      <c r="E359" s="20"/>
      <c r="F359" s="20"/>
      <c r="G359" s="20"/>
      <c r="H359" s="23"/>
      <c r="I359" s="23">
        <f>SUBTOTAL(9,I360:I368)</f>
        <v>0</v>
      </c>
      <c r="J359" s="23">
        <f>SUBTOTAL(9,J360:J368)</f>
        <v>0</v>
      </c>
    </row>
    <row r="360" spans="1:10" ht="28.5" x14ac:dyDescent="0.25">
      <c r="A360" s="24" t="s">
        <v>431</v>
      </c>
      <c r="B360" s="25" t="s">
        <v>27</v>
      </c>
      <c r="C360" s="26">
        <v>15001002</v>
      </c>
      <c r="D360" s="24" t="str">
        <f>IF(B360="SIURB_INFRA",VLOOKUP(C360,'[25]Custos Unit INFRA ComDes Jan25'!$A:$D,2,0),IF(B360="SIURB_EDIF",VLOOKUP(C360,'[25]Custos Unit EDIF ComDes Jan25'!$A:$D,2,0),IF(B360="SINAPI",VLOOKUP(C360,[25]SINAPI!$G:$K,2,0),IF(B360="CDHU",VLOOKUP(C360,[25]CDHU!$A:$F,2,0),IF(B360="EQUIP_SIURB",VLOOKUP(C360,'[25]Equip Com Des Jan25'!$A:$D,2,0),"")))))</f>
        <v>AGUADA DE CAL - CONCRETO OU REBOCO SEM MASSA CORRIDA, EXTERIOR</v>
      </c>
      <c r="E360" s="25" t="str">
        <f>IF(B360="SIURB_INFRA",VLOOKUP(C360,'[25]Custos Unit INFRA ComDes Jan25'!$A:$D,3,0),IF(B360="SIURB_EDIF",VLOOKUP(C360,'[25]Custos Unit EDIF ComDes Jan25'!$A:$D,3,0),IF(B360="SINAPI",VLOOKUP(C360,[25]SINAPI!$G:$K,3,0),IF(B360="CDHU",VLOOKUP(C360,[25]CDHU!$A:$F,3,0),IF(B360="EQUIP_SIURB","H","")))))</f>
        <v>M2</v>
      </c>
      <c r="F360" s="27">
        <f>VLOOKUP(A360,[25]MEMÓRIA!$B$9:$V$1635,17,FALSE)</f>
        <v>100</v>
      </c>
      <c r="G360" s="27"/>
      <c r="H360" s="28">
        <f t="shared" ref="H360:H368" si="50">ROUND(G360*(1+$I$433),2)</f>
        <v>0</v>
      </c>
      <c r="I360" s="28">
        <f t="shared" ref="I360:I368" si="51">ROUND(G360*F360,2)</f>
        <v>0</v>
      </c>
      <c r="J360" s="28">
        <f t="shared" ref="J360:J368" si="52">ROUND(H360*F360,2)</f>
        <v>0</v>
      </c>
    </row>
    <row r="361" spans="1:10" ht="28.5" x14ac:dyDescent="0.25">
      <c r="A361" s="24" t="s">
        <v>432</v>
      </c>
      <c r="B361" s="25" t="s">
        <v>27</v>
      </c>
      <c r="C361" s="26">
        <v>15001010</v>
      </c>
      <c r="D361" s="24" t="str">
        <f>IF(B361="SIURB_INFRA",VLOOKUP(C361,'[25]Custos Unit INFRA ComDes Jan25'!$A:$D,2,0),IF(B361="SIURB_EDIF",VLOOKUP(C361,'[25]Custos Unit EDIF ComDes Jan25'!$A:$D,2,0),IF(B361="SINAPI",VLOOKUP(C361,[25]SINAPI!$G:$K,2,0),IF(B361="CDHU",VLOOKUP(C361,[25]CDHU!$A:$F,2,0),IF(B361="EQUIP_SIURB",VLOOKUP(C361,'[25]Equip Com Des Jan25'!$A:$D,2,0),"")))))</f>
        <v>TINTA PVA (LÁTEX) - CONCRETO OU REBOCO SEM MASSA CORRIDA</v>
      </c>
      <c r="E361" s="25" t="str">
        <f>IF(B361="SIURB_INFRA",VLOOKUP(C361,'[25]Custos Unit INFRA ComDes Jan25'!$A:$D,3,0),IF(B361="SIURB_EDIF",VLOOKUP(C361,'[25]Custos Unit EDIF ComDes Jan25'!$A:$D,3,0),IF(B361="SINAPI",VLOOKUP(C361,[25]SINAPI!$G:$K,3,0),IF(B361="CDHU",VLOOKUP(C361,[25]CDHU!$A:$F,3,0),IF(B361="EQUIP_SIURB","H","")))))</f>
        <v>M2</v>
      </c>
      <c r="F361" s="27">
        <f>VLOOKUP(A361,[25]MEMÓRIA!$B$9:$V$1635,17,FALSE)</f>
        <v>200</v>
      </c>
      <c r="G361" s="27"/>
      <c r="H361" s="28">
        <f t="shared" si="50"/>
        <v>0</v>
      </c>
      <c r="I361" s="28">
        <f t="shared" si="51"/>
        <v>0</v>
      </c>
      <c r="J361" s="28">
        <f t="shared" si="52"/>
        <v>0</v>
      </c>
    </row>
    <row r="362" spans="1:10" ht="28.5" x14ac:dyDescent="0.25">
      <c r="A362" s="24" t="s">
        <v>433</v>
      </c>
      <c r="B362" s="25" t="s">
        <v>27</v>
      </c>
      <c r="C362" s="26">
        <v>15002010</v>
      </c>
      <c r="D362" s="24" t="str">
        <f>IF(B362="SIURB_INFRA",VLOOKUP(C362,'[25]Custos Unit INFRA ComDes Jan25'!$A:$D,2,0),IF(B362="SIURB_EDIF",VLOOKUP(C362,'[25]Custos Unit EDIF ComDes Jan25'!$A:$D,2,0),IF(B362="SINAPI",VLOOKUP(C362,[25]SINAPI!$G:$K,2,0),IF(B362="CDHU",VLOOKUP(C362,[25]CDHU!$A:$F,2,0),IF(B362="EQUIP_SIURB",VLOOKUP(C362,'[25]Equip Com Des Jan25'!$A:$D,2,0),"")))))</f>
        <v>ESMALTE SINTÉTICO - ESQUADRIAS E PEÇAS DE MARCENARIA, SEM EMASSAMENTO</v>
      </c>
      <c r="E362" s="25" t="str">
        <f>IF(B362="SIURB_INFRA",VLOOKUP(C362,'[25]Custos Unit INFRA ComDes Jan25'!$A:$D,3,0),IF(B362="SIURB_EDIF",VLOOKUP(C362,'[25]Custos Unit EDIF ComDes Jan25'!$A:$D,3,0),IF(B362="SINAPI",VLOOKUP(C362,[25]SINAPI!$G:$K,3,0),IF(B362="CDHU",VLOOKUP(C362,[25]CDHU!$A:$F,3,0),IF(B362="EQUIP_SIURB","H","")))))</f>
        <v>M2</v>
      </c>
      <c r="F362" s="27">
        <f>VLOOKUP(A362,[25]MEMÓRIA!$B$9:$V$1635,17,FALSE)</f>
        <v>100</v>
      </c>
      <c r="G362" s="27"/>
      <c r="H362" s="28">
        <f t="shared" si="50"/>
        <v>0</v>
      </c>
      <c r="I362" s="28">
        <f t="shared" si="51"/>
        <v>0</v>
      </c>
      <c r="J362" s="28">
        <f t="shared" si="52"/>
        <v>0</v>
      </c>
    </row>
    <row r="363" spans="1:10" ht="28.5" x14ac:dyDescent="0.25">
      <c r="A363" s="24" t="s">
        <v>434</v>
      </c>
      <c r="B363" s="25" t="s">
        <v>27</v>
      </c>
      <c r="C363" s="26">
        <v>15003010</v>
      </c>
      <c r="D363" s="24" t="str">
        <f>IF(B363="SIURB_INFRA",VLOOKUP(C363,'[25]Custos Unit INFRA ComDes Jan25'!$A:$D,2,0),IF(B363="SIURB_EDIF",VLOOKUP(C363,'[25]Custos Unit EDIF ComDes Jan25'!$A:$D,2,0),IF(B363="SINAPI",VLOOKUP(C363,[25]SINAPI!$G:$K,2,0),IF(B363="CDHU",VLOOKUP(C363,[25]CDHU!$A:$F,2,0),IF(B363="EQUIP_SIURB",VLOOKUP(C363,'[25]Equip Com Des Jan25'!$A:$D,2,0),"")))))</f>
        <v>ESMALTE SINTÉTICO - ESQUADRIAS E PEÇAS DE SERRALHERIA</v>
      </c>
      <c r="E363" s="25" t="str">
        <f>IF(B363="SIURB_INFRA",VLOOKUP(C363,'[25]Custos Unit INFRA ComDes Jan25'!$A:$D,3,0),IF(B363="SIURB_EDIF",VLOOKUP(C363,'[25]Custos Unit EDIF ComDes Jan25'!$A:$D,3,0),IF(B363="SINAPI",VLOOKUP(C363,[25]SINAPI!$G:$K,3,0),IF(B363="CDHU",VLOOKUP(C363,[25]CDHU!$A:$F,3,0),IF(B363="EQUIP_SIURB","H","")))))</f>
        <v>M2</v>
      </c>
      <c r="F363" s="27">
        <f>VLOOKUP(A363,[25]MEMÓRIA!$B$9:$V$1635,17,FALSE)</f>
        <v>450</v>
      </c>
      <c r="G363" s="27"/>
      <c r="H363" s="28">
        <f t="shared" si="50"/>
        <v>0</v>
      </c>
      <c r="I363" s="28">
        <f t="shared" si="51"/>
        <v>0</v>
      </c>
      <c r="J363" s="28">
        <f t="shared" si="52"/>
        <v>0</v>
      </c>
    </row>
    <row r="364" spans="1:10" ht="28.5" x14ac:dyDescent="0.25">
      <c r="A364" s="24" t="s">
        <v>435</v>
      </c>
      <c r="B364" s="25" t="s">
        <v>27</v>
      </c>
      <c r="C364" s="26">
        <v>15001036</v>
      </c>
      <c r="D364" s="24" t="str">
        <f>IF(B364="SIURB_INFRA",VLOOKUP(C364,'[25]Custos Unit INFRA ComDes Jan25'!$A:$D,2,0),IF(B364="SIURB_EDIF",VLOOKUP(C364,'[25]Custos Unit EDIF ComDes Jan25'!$A:$D,2,0),IF(B364="SINAPI",VLOOKUP(C364,[25]SINAPI!$G:$K,2,0),IF(B364="CDHU",VLOOKUP(C364,[25]CDHU!$A:$F,2,0),IF(B364="EQUIP_SIURB",VLOOKUP(C364,'[25]Equip Com Des Jan25'!$A:$D,2,0),"")))))</f>
        <v>TINTA EPÓXI - REBOCO COM MASSA BASE EPÓXI</v>
      </c>
      <c r="E364" s="25" t="str">
        <f>IF(B364="SIURB_INFRA",VLOOKUP(C364,'[25]Custos Unit INFRA ComDes Jan25'!$A:$D,3,0),IF(B364="SIURB_EDIF",VLOOKUP(C364,'[25]Custos Unit EDIF ComDes Jan25'!$A:$D,3,0),IF(B364="SINAPI",VLOOKUP(C364,[25]SINAPI!$G:$K,3,0),IF(B364="CDHU",VLOOKUP(C364,[25]CDHU!$A:$F,3,0),IF(B364="EQUIP_SIURB","H","")))))</f>
        <v>M2</v>
      </c>
      <c r="F364" s="27">
        <f>VLOOKUP(A364,[25]MEMÓRIA!$B$9:$V$1635,17,FALSE)</f>
        <v>50</v>
      </c>
      <c r="G364" s="27"/>
      <c r="H364" s="28">
        <f t="shared" si="50"/>
        <v>0</v>
      </c>
      <c r="I364" s="28">
        <f t="shared" si="51"/>
        <v>0</v>
      </c>
      <c r="J364" s="28">
        <f t="shared" si="52"/>
        <v>0</v>
      </c>
    </row>
    <row r="365" spans="1:10" ht="28.5" x14ac:dyDescent="0.25">
      <c r="A365" s="24" t="s">
        <v>436</v>
      </c>
      <c r="B365" s="25" t="s">
        <v>27</v>
      </c>
      <c r="C365" s="26">
        <v>15001015</v>
      </c>
      <c r="D365" s="24" t="str">
        <f>IF(B365="SIURB_INFRA",VLOOKUP(C365,'[25]Custos Unit INFRA ComDes Jan25'!$A:$D,2,0),IF(B365="SIURB_EDIF",VLOOKUP(C365,'[25]Custos Unit EDIF ComDes Jan25'!$A:$D,2,0),IF(B365="SINAPI",VLOOKUP(C365,[25]SINAPI!$G:$K,2,0),IF(B365="CDHU",VLOOKUP(C365,[25]CDHU!$A:$F,2,0),IF(B365="EQUIP_SIURB",VLOOKUP(C365,'[25]Equip Com Des Jan25'!$A:$D,2,0),"")))))</f>
        <v>TINTA ACRÍLICA - CONCRETO OU REBOCO SEM MASSA CORRIDA</v>
      </c>
      <c r="E365" s="25" t="str">
        <f>IF(B365="SIURB_INFRA",VLOOKUP(C365,'[25]Custos Unit INFRA ComDes Jan25'!$A:$D,3,0),IF(B365="SIURB_EDIF",VLOOKUP(C365,'[25]Custos Unit EDIF ComDes Jan25'!$A:$D,3,0),IF(B365="SINAPI",VLOOKUP(C365,[25]SINAPI!$G:$K,3,0),IF(B365="CDHU",VLOOKUP(C365,[25]CDHU!$A:$F,3,0),IF(B365="EQUIP_SIURB","H","")))))</f>
        <v>M2</v>
      </c>
      <c r="F365" s="27">
        <f>VLOOKUP(A365,[25]MEMÓRIA!$B$9:$V$1635,17,FALSE)</f>
        <v>4500</v>
      </c>
      <c r="G365" s="27"/>
      <c r="H365" s="28">
        <f t="shared" si="50"/>
        <v>0</v>
      </c>
      <c r="I365" s="28">
        <f t="shared" si="51"/>
        <v>0</v>
      </c>
      <c r="J365" s="28">
        <f t="shared" si="52"/>
        <v>0</v>
      </c>
    </row>
    <row r="366" spans="1:10" ht="28.5" x14ac:dyDescent="0.25">
      <c r="A366" s="24" t="s">
        <v>437</v>
      </c>
      <c r="B366" s="25" t="s">
        <v>27</v>
      </c>
      <c r="C366" s="26">
        <v>15001016</v>
      </c>
      <c r="D366" s="24" t="str">
        <f>IF(B366="SIURB_INFRA",VLOOKUP(C366,'[25]Custos Unit INFRA ComDes Jan25'!$A:$D,2,0),IF(B366="SIURB_EDIF",VLOOKUP(C366,'[25]Custos Unit EDIF ComDes Jan25'!$A:$D,2,0),IF(B366="SINAPI",VLOOKUP(C366,[25]SINAPI!$G:$K,2,0),IF(B366="CDHU",VLOOKUP(C366,[25]CDHU!$A:$F,2,0),IF(B366="EQUIP_SIURB",VLOOKUP(C366,'[25]Equip Com Des Jan25'!$A:$D,2,0),"")))))</f>
        <v>TINTA ACRÍLICA - REBOCO COM MASSA CORRIDA</v>
      </c>
      <c r="E366" s="25" t="str">
        <f>IF(B366="SIURB_INFRA",VLOOKUP(C366,'[25]Custos Unit INFRA ComDes Jan25'!$A:$D,3,0),IF(B366="SIURB_EDIF",VLOOKUP(C366,'[25]Custos Unit EDIF ComDes Jan25'!$A:$D,3,0),IF(B366="SINAPI",VLOOKUP(C366,[25]SINAPI!$G:$K,3,0),IF(B366="CDHU",VLOOKUP(C366,[25]CDHU!$A:$F,3,0),IF(B366="EQUIP_SIURB","H","")))))</f>
        <v>M2</v>
      </c>
      <c r="F366" s="27">
        <f>VLOOKUP(A366,[25]MEMÓRIA!$B$9:$V$1635,17,FALSE)</f>
        <v>500</v>
      </c>
      <c r="G366" s="27"/>
      <c r="H366" s="28">
        <f t="shared" si="50"/>
        <v>0</v>
      </c>
      <c r="I366" s="28">
        <f t="shared" si="51"/>
        <v>0</v>
      </c>
      <c r="J366" s="28">
        <f t="shared" si="52"/>
        <v>0</v>
      </c>
    </row>
    <row r="367" spans="1:10" ht="28.5" x14ac:dyDescent="0.25">
      <c r="A367" s="24" t="s">
        <v>438</v>
      </c>
      <c r="B367" s="25" t="s">
        <v>27</v>
      </c>
      <c r="C367" s="26">
        <v>15001023</v>
      </c>
      <c r="D367" s="24" t="str">
        <f>IF(B367="SIURB_INFRA",VLOOKUP(C367,'[25]Custos Unit INFRA ComDes Jan25'!$A:$D,2,0),IF(B367="SIURB_EDIF",VLOOKUP(C367,'[25]Custos Unit EDIF ComDes Jan25'!$A:$D,2,0),IF(B367="SINAPI",VLOOKUP(C367,[25]SINAPI!$G:$K,2,0),IF(B367="CDHU",VLOOKUP(C367,[25]CDHU!$A:$F,2,0),IF(B367="EQUIP_SIURB",VLOOKUP(C367,'[25]Equip Com Des Jan25'!$A:$D,2,0),"")))))</f>
        <v>TINTA ESMALTE SINTÉTICO - CONCRETO OU REBOCO SEM MASSA CORRIDA</v>
      </c>
      <c r="E367" s="25" t="str">
        <f>IF(B367="SIURB_INFRA",VLOOKUP(C367,'[25]Custos Unit INFRA ComDes Jan25'!$A:$D,3,0),IF(B367="SIURB_EDIF",VLOOKUP(C367,'[25]Custos Unit EDIF ComDes Jan25'!$A:$D,3,0),IF(B367="SINAPI",VLOOKUP(C367,[25]SINAPI!$G:$K,3,0),IF(B367="CDHU",VLOOKUP(C367,[25]CDHU!$A:$F,3,0),IF(B367="EQUIP_SIURB","H","")))))</f>
        <v>M2</v>
      </c>
      <c r="F367" s="27">
        <f>VLOOKUP(A367,[25]MEMÓRIA!$B$9:$V$1635,17,FALSE)</f>
        <v>500</v>
      </c>
      <c r="G367" s="27"/>
      <c r="H367" s="28">
        <f t="shared" si="50"/>
        <v>0</v>
      </c>
      <c r="I367" s="28">
        <f t="shared" si="51"/>
        <v>0</v>
      </c>
      <c r="J367" s="28">
        <f t="shared" si="52"/>
        <v>0</v>
      </c>
    </row>
    <row r="368" spans="1:10" ht="28.5" x14ac:dyDescent="0.25">
      <c r="A368" s="24" t="s">
        <v>439</v>
      </c>
      <c r="B368" s="25" t="s">
        <v>27</v>
      </c>
      <c r="C368" s="26">
        <v>15001019</v>
      </c>
      <c r="D368" s="24" t="str">
        <f>IF(B368="SIURB_INFRA",VLOOKUP(C368,'[25]Custos Unit INFRA ComDes Jan25'!$A:$D,2,0),IF(B368="SIURB_EDIF",VLOOKUP(C368,'[25]Custos Unit EDIF ComDes Jan25'!$A:$D,2,0),IF(B368="SINAPI",VLOOKUP(C368,[25]SINAPI!$G:$K,2,0),IF(B368="CDHU",VLOOKUP(C368,[25]CDHU!$A:$F,2,0),IF(B368="EQUIP_SIURB",VLOOKUP(C368,'[25]Equip Com Des Jan25'!$A:$D,2,0),"")))))</f>
        <v>TINTA ACRÍLICA TEXTURADA</v>
      </c>
      <c r="E368" s="25" t="str">
        <f>IF(B368="SIURB_INFRA",VLOOKUP(C368,'[25]Custos Unit INFRA ComDes Jan25'!$A:$D,3,0),IF(B368="SIURB_EDIF",VLOOKUP(C368,'[25]Custos Unit EDIF ComDes Jan25'!$A:$D,3,0),IF(B368="SINAPI",VLOOKUP(C368,[25]SINAPI!$G:$K,3,0),IF(B368="CDHU",VLOOKUP(C368,[25]CDHU!$A:$F,3,0),IF(B368="EQUIP_SIURB","H","")))))</f>
        <v>M2</v>
      </c>
      <c r="F368" s="27">
        <f>VLOOKUP(A368,[25]MEMÓRIA!$B$9:$V$1635,17,FALSE)</f>
        <v>500</v>
      </c>
      <c r="G368" s="27"/>
      <c r="H368" s="28">
        <f t="shared" si="50"/>
        <v>0</v>
      </c>
      <c r="I368" s="28">
        <f t="shared" si="51"/>
        <v>0</v>
      </c>
      <c r="J368" s="28">
        <f t="shared" si="52"/>
        <v>0</v>
      </c>
    </row>
    <row r="369" spans="1:10" ht="19.899999999999999" customHeight="1" x14ac:dyDescent="0.25">
      <c r="A369" s="15" t="s">
        <v>440</v>
      </c>
      <c r="B369" s="16"/>
      <c r="C369" s="17"/>
      <c r="D369" s="17" t="s">
        <v>441</v>
      </c>
      <c r="E369" s="16"/>
      <c r="F369" s="16"/>
      <c r="G369" s="16"/>
      <c r="H369" s="18"/>
      <c r="I369" s="18">
        <f>SUBTOTAL(9,I370:I394)</f>
        <v>0</v>
      </c>
      <c r="J369" s="18">
        <f>SUBTOTAL(9,J370:J394)</f>
        <v>0</v>
      </c>
    </row>
    <row r="370" spans="1:10" ht="28.5" x14ac:dyDescent="0.25">
      <c r="A370" s="24" t="s">
        <v>442</v>
      </c>
      <c r="B370" s="25" t="s">
        <v>27</v>
      </c>
      <c r="C370" s="26">
        <v>2050003</v>
      </c>
      <c r="D370" s="24" t="str">
        <f>IF(B370="SIURB_INFRA",VLOOKUP(C370,'[25]Custos Unit INFRA ComDes Jan25'!$A:$D,2,0),IF(B370="SIURB_EDIF",VLOOKUP(C370,'[25]Custos Unit EDIF ComDes Jan25'!$A:$D,2,0),IF(B370="SINAPI",VLOOKUP(C370,[25]SINAPI!$G:$K,2,0),IF(B370="CDHU",VLOOKUP(C370,[25]CDHU!$A:$F,2,0),IF(B370="EQUIP_SIURB",VLOOKUP(C370,'[25]Equip Com Des Jan25'!$A:$D,2,0),"")))))</f>
        <v>DEMOLIÇÃO MANUAL DE CONCRETO SIMPLES</v>
      </c>
      <c r="E370" s="25" t="str">
        <f>IF(B370="SIURB_INFRA",VLOOKUP(C370,'[25]Custos Unit INFRA ComDes Jan25'!$A:$D,3,0),IF(B370="SIURB_EDIF",VLOOKUP(C370,'[25]Custos Unit EDIF ComDes Jan25'!$A:$D,3,0),IF(B370="SINAPI",VLOOKUP(C370,[25]SINAPI!$G:$K,3,0),IF(B370="CDHU",VLOOKUP(C370,[25]CDHU!$A:$F,3,0),IF(B370="EQUIP_SIURB","H","")))))</f>
        <v>M3</v>
      </c>
      <c r="F370" s="27">
        <f>VLOOKUP(A370,[25]MEMÓRIA!$B$9:$V$1635,17,FALSE)</f>
        <v>100</v>
      </c>
      <c r="G370" s="27"/>
      <c r="H370" s="28">
        <f t="shared" ref="H370:H394" si="53">ROUND(G370*(1+$I$433),2)</f>
        <v>0</v>
      </c>
      <c r="I370" s="28">
        <f t="shared" ref="I370:I394" si="54">ROUND(G370*F370,2)</f>
        <v>0</v>
      </c>
      <c r="J370" s="28">
        <f t="shared" ref="J370:J394" si="55">ROUND(H370*F370,2)</f>
        <v>0</v>
      </c>
    </row>
    <row r="371" spans="1:10" ht="28.5" x14ac:dyDescent="0.25">
      <c r="A371" s="24" t="s">
        <v>443</v>
      </c>
      <c r="B371" s="25" t="s">
        <v>27</v>
      </c>
      <c r="C371" s="26">
        <v>2050004</v>
      </c>
      <c r="D371" s="24" t="str">
        <f>IF(B371="SIURB_INFRA",VLOOKUP(C371,'[25]Custos Unit INFRA ComDes Jan25'!$A:$D,2,0),IF(B371="SIURB_EDIF",VLOOKUP(C371,'[25]Custos Unit EDIF ComDes Jan25'!$A:$D,2,0),IF(B371="SINAPI",VLOOKUP(C371,[25]SINAPI!$G:$K,2,0),IF(B371="CDHU",VLOOKUP(C371,[25]CDHU!$A:$F,2,0),IF(B371="EQUIP_SIURB",VLOOKUP(C371,'[25]Equip Com Des Jan25'!$A:$D,2,0),"")))))</f>
        <v>DEMOLIÇÃO MANUAL DE CONCRETO ARMADO</v>
      </c>
      <c r="E371" s="25" t="str">
        <f>IF(B371="SIURB_INFRA",VLOOKUP(C371,'[25]Custos Unit INFRA ComDes Jan25'!$A:$D,3,0),IF(B371="SIURB_EDIF",VLOOKUP(C371,'[25]Custos Unit EDIF ComDes Jan25'!$A:$D,3,0),IF(B371="SINAPI",VLOOKUP(C371,[25]SINAPI!$G:$K,3,0),IF(B371="CDHU",VLOOKUP(C371,[25]CDHU!$A:$F,3,0),IF(B371="EQUIP_SIURB","H","")))))</f>
        <v>M3</v>
      </c>
      <c r="F371" s="27">
        <f>VLOOKUP(A371,[25]MEMÓRIA!$B$9:$V$1635,17,FALSE)</f>
        <v>10</v>
      </c>
      <c r="G371" s="27"/>
      <c r="H371" s="28">
        <f t="shared" si="53"/>
        <v>0</v>
      </c>
      <c r="I371" s="28">
        <f t="shared" si="54"/>
        <v>0</v>
      </c>
      <c r="J371" s="28">
        <f t="shared" si="55"/>
        <v>0</v>
      </c>
    </row>
    <row r="372" spans="1:10" ht="28.5" x14ac:dyDescent="0.25">
      <c r="A372" s="24" t="s">
        <v>444</v>
      </c>
      <c r="B372" s="25" t="s">
        <v>27</v>
      </c>
      <c r="C372" s="26">
        <v>2050005</v>
      </c>
      <c r="D372" s="24" t="str">
        <f>IF(B372="SIURB_INFRA",VLOOKUP(C372,'[25]Custos Unit INFRA ComDes Jan25'!$A:$D,2,0),IF(B372="SIURB_EDIF",VLOOKUP(C372,'[25]Custos Unit EDIF ComDes Jan25'!$A:$D,2,0),IF(B372="SINAPI",VLOOKUP(C372,[25]SINAPI!$G:$K,2,0),IF(B372="CDHU",VLOOKUP(C372,[25]CDHU!$A:$F,2,0),IF(B372="EQUIP_SIURB",VLOOKUP(C372,'[25]Equip Com Des Jan25'!$A:$D,2,0),"")))))</f>
        <v>DEMOLIÇÃO MECANIZADA DE CONCRETO SIMPLES</v>
      </c>
      <c r="E372" s="25" t="str">
        <f>IF(B372="SIURB_INFRA",VLOOKUP(C372,'[25]Custos Unit INFRA ComDes Jan25'!$A:$D,3,0),IF(B372="SIURB_EDIF",VLOOKUP(C372,'[25]Custos Unit EDIF ComDes Jan25'!$A:$D,3,0),IF(B372="SINAPI",VLOOKUP(C372,[25]SINAPI!$G:$K,3,0),IF(B372="CDHU",VLOOKUP(C372,[25]CDHU!$A:$F,3,0),IF(B372="EQUIP_SIURB","H","")))))</f>
        <v>M3</v>
      </c>
      <c r="F372" s="27">
        <f>VLOOKUP(A372,[25]MEMÓRIA!$B$9:$V$1635,17,FALSE)</f>
        <v>180</v>
      </c>
      <c r="G372" s="27"/>
      <c r="H372" s="28">
        <f t="shared" si="53"/>
        <v>0</v>
      </c>
      <c r="I372" s="28">
        <f t="shared" si="54"/>
        <v>0</v>
      </c>
      <c r="J372" s="28">
        <f t="shared" si="55"/>
        <v>0</v>
      </c>
    </row>
    <row r="373" spans="1:10" ht="28.5" x14ac:dyDescent="0.25">
      <c r="A373" s="24" t="s">
        <v>445</v>
      </c>
      <c r="B373" s="25" t="s">
        <v>27</v>
      </c>
      <c r="C373" s="26">
        <v>2050006</v>
      </c>
      <c r="D373" s="24" t="str">
        <f>IF(B373="SIURB_INFRA",VLOOKUP(C373,'[25]Custos Unit INFRA ComDes Jan25'!$A:$D,2,0),IF(B373="SIURB_EDIF",VLOOKUP(C373,'[25]Custos Unit EDIF ComDes Jan25'!$A:$D,2,0),IF(B373="SINAPI",VLOOKUP(C373,[25]SINAPI!$G:$K,2,0),IF(B373="CDHU",VLOOKUP(C373,[25]CDHU!$A:$F,2,0),IF(B373="EQUIP_SIURB",VLOOKUP(C373,'[25]Equip Com Des Jan25'!$A:$D,2,0),"")))))</f>
        <v>DEMOLIÇÃO MECANIZADA DE CONCRETO ARMADO</v>
      </c>
      <c r="E373" s="25" t="str">
        <f>IF(B373="SIURB_INFRA",VLOOKUP(C373,'[25]Custos Unit INFRA ComDes Jan25'!$A:$D,3,0),IF(B373="SIURB_EDIF",VLOOKUP(C373,'[25]Custos Unit EDIF ComDes Jan25'!$A:$D,3,0),IF(B373="SINAPI",VLOOKUP(C373,[25]SINAPI!$G:$K,3,0),IF(B373="CDHU",VLOOKUP(C373,[25]CDHU!$A:$F,3,0),IF(B373="EQUIP_SIURB","H","")))))</f>
        <v>M3</v>
      </c>
      <c r="F373" s="27">
        <f>VLOOKUP(A373,[25]MEMÓRIA!$B$9:$V$1635,17,FALSE)</f>
        <v>110</v>
      </c>
      <c r="G373" s="27"/>
      <c r="H373" s="28">
        <f t="shared" si="53"/>
        <v>0</v>
      </c>
      <c r="I373" s="28">
        <f t="shared" si="54"/>
        <v>0</v>
      </c>
      <c r="J373" s="28">
        <f t="shared" si="55"/>
        <v>0</v>
      </c>
    </row>
    <row r="374" spans="1:10" ht="28.5" x14ac:dyDescent="0.25">
      <c r="A374" s="24" t="s">
        <v>446</v>
      </c>
      <c r="B374" s="25" t="s">
        <v>27</v>
      </c>
      <c r="C374" s="26">
        <v>4050004</v>
      </c>
      <c r="D374" s="24" t="str">
        <f>IF(B374="SIURB_INFRA",VLOOKUP(C374,'[25]Custos Unit INFRA ComDes Jan25'!$A:$D,2,0),IF(B374="SIURB_EDIF",VLOOKUP(C374,'[25]Custos Unit EDIF ComDes Jan25'!$A:$D,2,0),IF(B374="SINAPI",VLOOKUP(C374,[25]SINAPI!$G:$K,2,0),IF(B374="CDHU",VLOOKUP(C374,[25]CDHU!$A:$F,2,0),IF(B374="EQUIP_SIURB",VLOOKUP(C374,'[25]Equip Com Des Jan25'!$A:$D,2,0),"")))))</f>
        <v>DEMOLIÇÃO DE ALVENARIA EM GERAL (TIJOLOS OU BLOCOS)</v>
      </c>
      <c r="E374" s="25" t="str">
        <f>IF(B374="SIURB_INFRA",VLOOKUP(C374,'[25]Custos Unit INFRA ComDes Jan25'!$A:$D,3,0),IF(B374="SIURB_EDIF",VLOOKUP(C374,'[25]Custos Unit EDIF ComDes Jan25'!$A:$D,3,0),IF(B374="SINAPI",VLOOKUP(C374,[25]SINAPI!$G:$K,3,0),IF(B374="CDHU",VLOOKUP(C374,[25]CDHU!$A:$F,3,0),IF(B374="EQUIP_SIURB","H","")))))</f>
        <v>M3</v>
      </c>
      <c r="F374" s="27">
        <f>VLOOKUP(A374,[25]MEMÓRIA!$B$9:$V$1635,17,FALSE)</f>
        <v>110</v>
      </c>
      <c r="G374" s="27"/>
      <c r="H374" s="28">
        <f t="shared" si="53"/>
        <v>0</v>
      </c>
      <c r="I374" s="28">
        <f t="shared" si="54"/>
        <v>0</v>
      </c>
      <c r="J374" s="28">
        <f t="shared" si="55"/>
        <v>0</v>
      </c>
    </row>
    <row r="375" spans="1:10" ht="28.5" x14ac:dyDescent="0.25">
      <c r="A375" s="24" t="s">
        <v>447</v>
      </c>
      <c r="B375" s="25" t="s">
        <v>27</v>
      </c>
      <c r="C375" s="26">
        <v>4050009</v>
      </c>
      <c r="D375" s="24" t="str">
        <f>IF(B375="SIURB_INFRA",VLOOKUP(C375,'[25]Custos Unit INFRA ComDes Jan25'!$A:$D,2,0),IF(B375="SIURB_EDIF",VLOOKUP(C375,'[25]Custos Unit EDIF ComDes Jan25'!$A:$D,2,0),IF(B375="SINAPI",VLOOKUP(C375,[25]SINAPI!$G:$K,2,0),IF(B375="CDHU",VLOOKUP(C375,[25]CDHU!$A:$F,2,0),IF(B375="EQUIP_SIURB",VLOOKUP(C375,'[25]Equip Com Des Jan25'!$A:$D,2,0),"")))))</f>
        <v>DEMOLIÇÃO DE VERGAS, CINTAS E PILARETES DE CONCRETO</v>
      </c>
      <c r="E375" s="25" t="str">
        <f>IF(B375="SIURB_INFRA",VLOOKUP(C375,'[25]Custos Unit INFRA ComDes Jan25'!$A:$D,3,0),IF(B375="SIURB_EDIF",VLOOKUP(C375,'[25]Custos Unit EDIF ComDes Jan25'!$A:$D,3,0),IF(B375="SINAPI",VLOOKUP(C375,[25]SINAPI!$G:$K,3,0),IF(B375="CDHU",VLOOKUP(C375,[25]CDHU!$A:$F,3,0),IF(B375="EQUIP_SIURB","H","")))))</f>
        <v>M3</v>
      </c>
      <c r="F375" s="27">
        <f>VLOOKUP(A375,[25]MEMÓRIA!$B$9:$V$1635,17,FALSE)</f>
        <v>8</v>
      </c>
      <c r="G375" s="27"/>
      <c r="H375" s="28">
        <f t="shared" si="53"/>
        <v>0</v>
      </c>
      <c r="I375" s="28">
        <f t="shared" si="54"/>
        <v>0</v>
      </c>
      <c r="J375" s="28">
        <f t="shared" si="55"/>
        <v>0</v>
      </c>
    </row>
    <row r="376" spans="1:10" ht="28.5" x14ac:dyDescent="0.25">
      <c r="A376" s="24" t="s">
        <v>448</v>
      </c>
      <c r="B376" s="25" t="s">
        <v>27</v>
      </c>
      <c r="C376" s="26">
        <v>4050015</v>
      </c>
      <c r="D376" s="24" t="str">
        <f>IF(B376="SIURB_INFRA",VLOOKUP(C376,'[25]Custos Unit INFRA ComDes Jan25'!$A:$D,2,0),IF(B376="SIURB_EDIF",VLOOKUP(C376,'[25]Custos Unit EDIF ComDes Jan25'!$A:$D,2,0),IF(B376="SINAPI",VLOOKUP(C376,[25]SINAPI!$G:$K,2,0),IF(B376="CDHU",VLOOKUP(C376,[25]CDHU!$A:$F,2,0),IF(B376="EQUIP_SIURB",VLOOKUP(C376,'[25]Equip Com Des Jan25'!$A:$D,2,0),"")))))</f>
        <v>DEMOLIÇÃO DE DIVISÓRIAS - CHAPAS OU TÁBUAS, INCLUSIVE ENTARUGAMENTO</v>
      </c>
      <c r="E376" s="25" t="str">
        <f>IF(B376="SIURB_INFRA",VLOOKUP(C376,'[25]Custos Unit INFRA ComDes Jan25'!$A:$D,3,0),IF(B376="SIURB_EDIF",VLOOKUP(C376,'[25]Custos Unit EDIF ComDes Jan25'!$A:$D,3,0),IF(B376="SINAPI",VLOOKUP(C376,[25]SINAPI!$G:$K,3,0),IF(B376="CDHU",VLOOKUP(C376,[25]CDHU!$A:$F,3,0),IF(B376="EQUIP_SIURB","H","")))))</f>
        <v>M2</v>
      </c>
      <c r="F376" s="27">
        <f>VLOOKUP(A376,[25]MEMÓRIA!$B$9:$V$1635,17,FALSE)</f>
        <v>400</v>
      </c>
      <c r="G376" s="27"/>
      <c r="H376" s="28">
        <f t="shared" si="53"/>
        <v>0</v>
      </c>
      <c r="I376" s="28">
        <f t="shared" si="54"/>
        <v>0</v>
      </c>
      <c r="J376" s="28">
        <f t="shared" si="55"/>
        <v>0</v>
      </c>
    </row>
    <row r="377" spans="1:10" ht="28.5" x14ac:dyDescent="0.25">
      <c r="A377" s="24" t="s">
        <v>449</v>
      </c>
      <c r="B377" s="25" t="s">
        <v>27</v>
      </c>
      <c r="C377" s="26">
        <v>4050001</v>
      </c>
      <c r="D377" s="24" t="str">
        <f>IF(B377="SIURB_INFRA",VLOOKUP(C377,'[25]Custos Unit INFRA ComDes Jan25'!$A:$D,2,0),IF(B377="SIURB_EDIF",VLOOKUP(C377,'[25]Custos Unit EDIF ComDes Jan25'!$A:$D,2,0),IF(B377="SINAPI",VLOOKUP(C377,[25]SINAPI!$G:$K,2,0),IF(B377="CDHU",VLOOKUP(C377,[25]CDHU!$A:$F,2,0),IF(B377="EQUIP_SIURB",VLOOKUP(C377,'[25]Equip Com Des Jan25'!$A:$D,2,0),"")))))</f>
        <v>DEMOLIÇÃO DE ALVENARIA ESTRUTURAL DE BLOCOS VAZADOS DE CONCRETO</v>
      </c>
      <c r="E377" s="25" t="str">
        <f>IF(B377="SIURB_INFRA",VLOOKUP(C377,'[25]Custos Unit INFRA ComDes Jan25'!$A:$D,3,0),IF(B377="SIURB_EDIF",VLOOKUP(C377,'[25]Custos Unit EDIF ComDes Jan25'!$A:$D,3,0),IF(B377="SINAPI",VLOOKUP(C377,[25]SINAPI!$G:$K,3,0),IF(B377="CDHU",VLOOKUP(C377,[25]CDHU!$A:$F,3,0),IF(B377="EQUIP_SIURB","H","")))))</f>
        <v>M3</v>
      </c>
      <c r="F377" s="27">
        <f>VLOOKUP(A377,[25]MEMÓRIA!$B$9:$V$1635,17,FALSE)</f>
        <v>15</v>
      </c>
      <c r="G377" s="27"/>
      <c r="H377" s="28">
        <f t="shared" si="53"/>
        <v>0</v>
      </c>
      <c r="I377" s="28">
        <f t="shared" si="54"/>
        <v>0</v>
      </c>
      <c r="J377" s="28">
        <f t="shared" si="55"/>
        <v>0</v>
      </c>
    </row>
    <row r="378" spans="1:10" ht="42.75" x14ac:dyDescent="0.25">
      <c r="A378" s="24" t="s">
        <v>450</v>
      </c>
      <c r="B378" s="25" t="s">
        <v>27</v>
      </c>
      <c r="C378" s="26">
        <v>6060006</v>
      </c>
      <c r="D378" s="24" t="str">
        <f>IF(B378="SIURB_INFRA",VLOOKUP(C378,'[25]Custos Unit INFRA ComDes Jan25'!$A:$D,2,0),IF(B378="SIURB_EDIF",VLOOKUP(C378,'[25]Custos Unit EDIF ComDes Jan25'!$A:$D,2,0),IF(B378="SINAPI",VLOOKUP(C378,[25]SINAPI!$G:$K,2,0),IF(B378="CDHU",VLOOKUP(C378,[25]CDHU!$A:$F,2,0),IF(B378="EQUIP_SIURB",VLOOKUP(C378,'[25]Equip Com Des Jan25'!$A:$D,2,0),"")))))</f>
        <v>RETIRADA DE ESTRUTURA DE MADEIRA COM TESOURAS - PARA TELHA ONDULADA DE CIMENTO AMIANTO, ALUMÍNIO OU PLÁSTICO</v>
      </c>
      <c r="E378" s="25" t="str">
        <f>IF(B378="SIURB_INFRA",VLOOKUP(C378,'[25]Custos Unit INFRA ComDes Jan25'!$A:$D,3,0),IF(B378="SIURB_EDIF",VLOOKUP(C378,'[25]Custos Unit EDIF ComDes Jan25'!$A:$D,3,0),IF(B378="SINAPI",VLOOKUP(C378,[25]SINAPI!$G:$K,3,0),IF(B378="CDHU",VLOOKUP(C378,[25]CDHU!$A:$F,3,0),IF(B378="EQUIP_SIURB","H","")))))</f>
        <v>M2</v>
      </c>
      <c r="F378" s="27">
        <f>VLOOKUP(A378,[25]MEMÓRIA!$B$9:$V$1635,17,FALSE)</f>
        <v>300</v>
      </c>
      <c r="G378" s="27"/>
      <c r="H378" s="28">
        <f t="shared" si="53"/>
        <v>0</v>
      </c>
      <c r="I378" s="28">
        <f t="shared" si="54"/>
        <v>0</v>
      </c>
      <c r="J378" s="28">
        <f t="shared" si="55"/>
        <v>0</v>
      </c>
    </row>
    <row r="379" spans="1:10" ht="28.5" x14ac:dyDescent="0.25">
      <c r="A379" s="24" t="s">
        <v>451</v>
      </c>
      <c r="B379" s="25" t="s">
        <v>27</v>
      </c>
      <c r="C379" s="26">
        <v>6060010</v>
      </c>
      <c r="D379" s="24" t="str">
        <f>IF(B379="SIURB_INFRA",VLOOKUP(C379,'[25]Custos Unit INFRA ComDes Jan25'!$A:$D,2,0),IF(B379="SIURB_EDIF",VLOOKUP(C379,'[25]Custos Unit EDIF ComDes Jan25'!$A:$D,2,0),IF(B379="SINAPI",VLOOKUP(C379,[25]SINAPI!$G:$K,2,0),IF(B379="CDHU",VLOOKUP(C379,[25]CDHU!$A:$F,2,0),IF(B379="EQUIP_SIURB",VLOOKUP(C379,'[25]Equip Com Des Jan25'!$A:$D,2,0),"")))))</f>
        <v>RETIRADA PARCIAL DE MADEIRAMENTO DE TELHADO - RIPAS</v>
      </c>
      <c r="E379" s="25" t="str">
        <f>IF(B379="SIURB_INFRA",VLOOKUP(C379,'[25]Custos Unit INFRA ComDes Jan25'!$A:$D,3,0),IF(B379="SIURB_EDIF",VLOOKUP(C379,'[25]Custos Unit EDIF ComDes Jan25'!$A:$D,3,0),IF(B379="SINAPI",VLOOKUP(C379,[25]SINAPI!$G:$K,3,0),IF(B379="CDHU",VLOOKUP(C379,[25]CDHU!$A:$F,3,0),IF(B379="EQUIP_SIURB","H","")))))</f>
        <v>M</v>
      </c>
      <c r="F379" s="27">
        <f>VLOOKUP(A379,[25]MEMÓRIA!$B$9:$V$1635,17,FALSE)</f>
        <v>150</v>
      </c>
      <c r="G379" s="27"/>
      <c r="H379" s="28">
        <f t="shared" si="53"/>
        <v>0</v>
      </c>
      <c r="I379" s="28">
        <f t="shared" si="54"/>
        <v>0</v>
      </c>
      <c r="J379" s="28">
        <f t="shared" si="55"/>
        <v>0</v>
      </c>
    </row>
    <row r="380" spans="1:10" ht="28.5" x14ac:dyDescent="0.25">
      <c r="A380" s="24" t="s">
        <v>452</v>
      </c>
      <c r="B380" s="25" t="s">
        <v>27</v>
      </c>
      <c r="C380" s="26">
        <v>6060011</v>
      </c>
      <c r="D380" s="24" t="str">
        <f>IF(B380="SIURB_INFRA",VLOOKUP(C380,'[25]Custos Unit INFRA ComDes Jan25'!$A:$D,2,0),IF(B380="SIURB_EDIF",VLOOKUP(C380,'[25]Custos Unit EDIF ComDes Jan25'!$A:$D,2,0),IF(B380="SINAPI",VLOOKUP(C380,[25]SINAPI!$G:$K,2,0),IF(B380="CDHU",VLOOKUP(C380,[25]CDHU!$A:$F,2,0),IF(B380="EQUIP_SIURB",VLOOKUP(C380,'[25]Equip Com Des Jan25'!$A:$D,2,0),"")))))</f>
        <v>RETIRADA PARCIAL DE MADEIRAMENTO DE TELHADO - CAIBROS</v>
      </c>
      <c r="E380" s="25" t="str">
        <f>IF(B380="SIURB_INFRA",VLOOKUP(C380,'[25]Custos Unit INFRA ComDes Jan25'!$A:$D,3,0),IF(B380="SIURB_EDIF",VLOOKUP(C380,'[25]Custos Unit EDIF ComDes Jan25'!$A:$D,3,0),IF(B380="SINAPI",VLOOKUP(C380,[25]SINAPI!$G:$K,3,0),IF(B380="CDHU",VLOOKUP(C380,[25]CDHU!$A:$F,3,0),IF(B380="EQUIP_SIURB","H","")))))</f>
        <v>M</v>
      </c>
      <c r="F380" s="27">
        <f>VLOOKUP(A380,[25]MEMÓRIA!$B$9:$V$1635,17,FALSE)</f>
        <v>10</v>
      </c>
      <c r="G380" s="27"/>
      <c r="H380" s="28">
        <f t="shared" si="53"/>
        <v>0</v>
      </c>
      <c r="I380" s="28">
        <f t="shared" si="54"/>
        <v>0</v>
      </c>
      <c r="J380" s="28">
        <f t="shared" si="55"/>
        <v>0</v>
      </c>
    </row>
    <row r="381" spans="1:10" ht="28.5" x14ac:dyDescent="0.25">
      <c r="A381" s="24" t="s">
        <v>453</v>
      </c>
      <c r="B381" s="25" t="s">
        <v>27</v>
      </c>
      <c r="C381" s="26">
        <v>6060028</v>
      </c>
      <c r="D381" s="24" t="str">
        <f>IF(B381="SIURB_INFRA",VLOOKUP(C381,'[25]Custos Unit INFRA ComDes Jan25'!$A:$D,2,0),IF(B381="SIURB_EDIF",VLOOKUP(C381,'[25]Custos Unit EDIF ComDes Jan25'!$A:$D,2,0),IF(B381="SINAPI",VLOOKUP(C381,[25]SINAPI!$G:$K,2,0),IF(B381="CDHU",VLOOKUP(C381,[25]CDHU!$A:$F,2,0),IF(B381="EQUIP_SIURB",VLOOKUP(C381,'[25]Equip Com Des Jan25'!$A:$D,2,0),"")))))</f>
        <v>RETIRADA DE TELHAS ESTRUTURAIS DE CRFS OU CIMENTO AMIANTO - LARGURA ÚTIL=44CM</v>
      </c>
      <c r="E381" s="25" t="str">
        <f>IF(B381="SIURB_INFRA",VLOOKUP(C381,'[25]Custos Unit INFRA ComDes Jan25'!$A:$D,3,0),IF(B381="SIURB_EDIF",VLOOKUP(C381,'[25]Custos Unit EDIF ComDes Jan25'!$A:$D,3,0),IF(B381="SINAPI",VLOOKUP(C381,[25]SINAPI!$G:$K,3,0),IF(B381="CDHU",VLOOKUP(C381,[25]CDHU!$A:$F,3,0),IF(B381="EQUIP_SIURB","H","")))))</f>
        <v>M2</v>
      </c>
      <c r="F381" s="27">
        <f>VLOOKUP(A381,[25]MEMÓRIA!$B$9:$V$1635,17,FALSE)</f>
        <v>400</v>
      </c>
      <c r="G381" s="27"/>
      <c r="H381" s="28">
        <f t="shared" si="53"/>
        <v>0</v>
      </c>
      <c r="I381" s="28">
        <f t="shared" si="54"/>
        <v>0</v>
      </c>
      <c r="J381" s="28">
        <f t="shared" si="55"/>
        <v>0</v>
      </c>
    </row>
    <row r="382" spans="1:10" ht="28.5" x14ac:dyDescent="0.25">
      <c r="A382" s="24" t="s">
        <v>454</v>
      </c>
      <c r="B382" s="25" t="s">
        <v>27</v>
      </c>
      <c r="C382" s="26">
        <v>9050002</v>
      </c>
      <c r="D382" s="24" t="str">
        <f>IF(B382="SIURB_INFRA",VLOOKUP(C382,'[25]Custos Unit INFRA ComDes Jan25'!$A:$D,2,0),IF(B382="SIURB_EDIF",VLOOKUP(C382,'[25]Custos Unit EDIF ComDes Jan25'!$A:$D,2,0),IF(B382="SINAPI",VLOOKUP(C382,[25]SINAPI!$G:$K,2,0),IF(B382="CDHU",VLOOKUP(C382,[25]CDHU!$A:$F,2,0),IF(B382="EQUIP_SIURB",VLOOKUP(C382,'[25]Equip Com Des Jan25'!$A:$D,2,0),"")))))</f>
        <v>REMOÇÃO DE POSTE DE ENTRADA DE ENERGIA EM BAIXA TENSÃO - CONCRETO</v>
      </c>
      <c r="E382" s="25" t="str">
        <f>IF(B382="SIURB_INFRA",VLOOKUP(C382,'[25]Custos Unit INFRA ComDes Jan25'!$A:$D,3,0),IF(B382="SIURB_EDIF",VLOOKUP(C382,'[25]Custos Unit EDIF ComDes Jan25'!$A:$D,3,0),IF(B382="SINAPI",VLOOKUP(C382,[25]SINAPI!$G:$K,3,0),IF(B382="CDHU",VLOOKUP(C382,[25]CDHU!$A:$F,3,0),IF(B382="EQUIP_SIURB","H","")))))</f>
        <v>UN</v>
      </c>
      <c r="F382" s="27">
        <f>VLOOKUP(A382,[25]MEMÓRIA!$B$9:$V$1635,17,FALSE)</f>
        <v>5</v>
      </c>
      <c r="G382" s="27"/>
      <c r="H382" s="28">
        <f t="shared" si="53"/>
        <v>0</v>
      </c>
      <c r="I382" s="28">
        <f t="shared" si="54"/>
        <v>0</v>
      </c>
      <c r="J382" s="28">
        <f t="shared" si="55"/>
        <v>0</v>
      </c>
    </row>
    <row r="383" spans="1:10" ht="28.5" x14ac:dyDescent="0.25">
      <c r="A383" s="24" t="s">
        <v>455</v>
      </c>
      <c r="B383" s="25" t="s">
        <v>27</v>
      </c>
      <c r="C383" s="26">
        <v>9050003</v>
      </c>
      <c r="D383" s="24" t="str">
        <f>IF(B383="SIURB_INFRA",VLOOKUP(C383,'[25]Custos Unit INFRA ComDes Jan25'!$A:$D,2,0),IF(B383="SIURB_EDIF",VLOOKUP(C383,'[25]Custos Unit EDIF ComDes Jan25'!$A:$D,2,0),IF(B383="SINAPI",VLOOKUP(C383,[25]SINAPI!$G:$K,2,0),IF(B383="CDHU",VLOOKUP(C383,[25]CDHU!$A:$F,2,0),IF(B383="EQUIP_SIURB",VLOOKUP(C383,'[25]Equip Com Des Jan25'!$A:$D,2,0),"")))))</f>
        <v>REMOÇÃO DE CAIXA DE ENTRADA DE ENERGIA EM BAIXA TENSÃO</v>
      </c>
      <c r="E383" s="25" t="str">
        <f>IF(B383="SIURB_INFRA",VLOOKUP(C383,'[25]Custos Unit INFRA ComDes Jan25'!$A:$D,3,0),IF(B383="SIURB_EDIF",VLOOKUP(C383,'[25]Custos Unit EDIF ComDes Jan25'!$A:$D,3,0),IF(B383="SINAPI",VLOOKUP(C383,[25]SINAPI!$G:$K,3,0),IF(B383="CDHU",VLOOKUP(C383,[25]CDHU!$A:$F,3,0),IF(B383="EQUIP_SIURB","H","")))))</f>
        <v>UN</v>
      </c>
      <c r="F383" s="27">
        <f>VLOOKUP(A383,[25]MEMÓRIA!$B$9:$V$1635,17,FALSE)</f>
        <v>5</v>
      </c>
      <c r="G383" s="27"/>
      <c r="H383" s="28">
        <f t="shared" si="53"/>
        <v>0</v>
      </c>
      <c r="I383" s="28">
        <f t="shared" si="54"/>
        <v>0</v>
      </c>
      <c r="J383" s="28">
        <f t="shared" si="55"/>
        <v>0</v>
      </c>
    </row>
    <row r="384" spans="1:10" ht="28.5" x14ac:dyDescent="0.25">
      <c r="A384" s="24" t="s">
        <v>456</v>
      </c>
      <c r="B384" s="25" t="s">
        <v>27</v>
      </c>
      <c r="C384" s="26">
        <v>17050001</v>
      </c>
      <c r="D384" s="24" t="str">
        <f>IF(B384="SIURB_INFRA",VLOOKUP(C384,'[25]Custos Unit INFRA ComDes Jan25'!$A:$D,2,0),IF(B384="SIURB_EDIF",VLOOKUP(C384,'[25]Custos Unit EDIF ComDes Jan25'!$A:$D,2,0),IF(B384="SINAPI",VLOOKUP(C384,[25]SINAPI!$G:$K,2,0),IF(B384="CDHU",VLOOKUP(C384,[25]CDHU!$A:$F,2,0),IF(B384="EQUIP_SIURB",VLOOKUP(C384,'[25]Equip Com Des Jan25'!$A:$D,2,0),"")))))</f>
        <v>DEMOLIÇÃO DE MURO DE ALVENARIA - H=1,80 À 2,00M</v>
      </c>
      <c r="E384" s="25" t="str">
        <f>IF(B384="SIURB_INFRA",VLOOKUP(C384,'[25]Custos Unit INFRA ComDes Jan25'!$A:$D,3,0),IF(B384="SIURB_EDIF",VLOOKUP(C384,'[25]Custos Unit EDIF ComDes Jan25'!$A:$D,3,0),IF(B384="SINAPI",VLOOKUP(C384,[25]SINAPI!$G:$K,3,0),IF(B384="CDHU",VLOOKUP(C384,[25]CDHU!$A:$F,3,0),IF(B384="EQUIP_SIURB","H","")))))</f>
        <v>M</v>
      </c>
      <c r="F384" s="27">
        <f>VLOOKUP(A384,[25]MEMÓRIA!$B$9:$V$1635,17,FALSE)</f>
        <v>200</v>
      </c>
      <c r="G384" s="27"/>
      <c r="H384" s="28">
        <f t="shared" si="53"/>
        <v>0</v>
      </c>
      <c r="I384" s="28">
        <f t="shared" si="54"/>
        <v>0</v>
      </c>
      <c r="J384" s="28">
        <f t="shared" si="55"/>
        <v>0</v>
      </c>
    </row>
    <row r="385" spans="1:10" ht="28.5" x14ac:dyDescent="0.25">
      <c r="A385" s="24" t="s">
        <v>457</v>
      </c>
      <c r="B385" s="25" t="s">
        <v>27</v>
      </c>
      <c r="C385" s="26">
        <v>13050040</v>
      </c>
      <c r="D385" s="24" t="str">
        <f>IF(B385="SIURB_INFRA",VLOOKUP(C385,'[25]Custos Unit INFRA ComDes Jan25'!$A:$D,2,0),IF(B385="SIURB_EDIF",VLOOKUP(C385,'[25]Custos Unit EDIF ComDes Jan25'!$A:$D,2,0),IF(B385="SINAPI",VLOOKUP(C385,[25]SINAPI!$G:$K,2,0),IF(B385="CDHU",VLOOKUP(C385,[25]CDHU!$A:$F,2,0),IF(B385="EQUIP_SIURB",VLOOKUP(C385,'[25]Equip Com Des Jan25'!$A:$D,2,0),"")))))</f>
        <v>DEMOLIÇÃO DE DEGRAUS EM GERAL, INCLUSIVE ARGAMASSA DE ASSENTAMENTO</v>
      </c>
      <c r="E385" s="25" t="str">
        <f>IF(B385="SIURB_INFRA",VLOOKUP(C385,'[25]Custos Unit INFRA ComDes Jan25'!$A:$D,3,0),IF(B385="SIURB_EDIF",VLOOKUP(C385,'[25]Custos Unit EDIF ComDes Jan25'!$A:$D,3,0),IF(B385="SINAPI",VLOOKUP(C385,[25]SINAPI!$G:$K,3,0),IF(B385="CDHU",VLOOKUP(C385,[25]CDHU!$A:$F,3,0),IF(B385="EQUIP_SIURB","H","")))))</f>
        <v>M</v>
      </c>
      <c r="F385" s="27">
        <f>VLOOKUP(A385,[25]MEMÓRIA!$B$9:$V$1635,17,FALSE)</f>
        <v>500</v>
      </c>
      <c r="G385" s="27"/>
      <c r="H385" s="28">
        <f t="shared" si="53"/>
        <v>0</v>
      </c>
      <c r="I385" s="28">
        <f t="shared" si="54"/>
        <v>0</v>
      </c>
      <c r="J385" s="28">
        <f t="shared" si="55"/>
        <v>0</v>
      </c>
    </row>
    <row r="386" spans="1:10" ht="28.5" x14ac:dyDescent="0.25">
      <c r="A386" s="24" t="s">
        <v>458</v>
      </c>
      <c r="B386" s="25" t="s">
        <v>16</v>
      </c>
      <c r="C386" s="26">
        <v>12011000</v>
      </c>
      <c r="D386" s="24" t="str">
        <f>IF(B386="SIURB_INFRA",VLOOKUP(C386,'[25]Custos Unit INFRA ComDes Jan25'!$A:$D,2,0),IF(B386="SIURB_EDIF",VLOOKUP(C386,'[25]Custos Unit EDIF ComDes Jan25'!$A:$D,2,0),IF(B386="SINAPI",VLOOKUP(C386,[25]SINAPI!$G:$K,2,0),IF(B386="CDHU",VLOOKUP(C386,[25]CDHU!$A:$F,2,0),IF(B386="EQUIP_SIURB",VLOOKUP(C386,'[25]Equip Com Des Jan25'!$A:$D,2,0),"")))))</f>
        <v>SERVENTE</v>
      </c>
      <c r="E386" s="25" t="str">
        <f>IF(B386="SIURB_INFRA",VLOOKUP(C386,'[25]Custos Unit INFRA ComDes Jan25'!$A:$D,3,0),IF(B386="SIURB_EDIF",VLOOKUP(C386,'[25]Custos Unit EDIF ComDes Jan25'!$A:$D,3,0),IF(B386="SINAPI",VLOOKUP(C386,[25]SINAPI!$G:$K,3,0),IF(B386="CDHU",VLOOKUP(C386,[25]CDHU!$A:$F,3,0),IF(B386="EQUIP_SIURB","H","")))))</f>
        <v>H</v>
      </c>
      <c r="F386" s="27">
        <f>VLOOKUP(A386,[25]MEMÓRIA!$B$9:$V$1635,17,FALSE)</f>
        <v>200</v>
      </c>
      <c r="G386" s="27"/>
      <c r="H386" s="28">
        <f t="shared" si="53"/>
        <v>0</v>
      </c>
      <c r="I386" s="28">
        <f t="shared" si="54"/>
        <v>0</v>
      </c>
      <c r="J386" s="28">
        <f t="shared" si="55"/>
        <v>0</v>
      </c>
    </row>
    <row r="387" spans="1:10" ht="28.5" x14ac:dyDescent="0.25">
      <c r="A387" s="24" t="s">
        <v>459</v>
      </c>
      <c r="B387" s="25" t="s">
        <v>16</v>
      </c>
      <c r="C387" s="26">
        <v>12004000</v>
      </c>
      <c r="D387" s="24" t="str">
        <f>IF(B387="SIURB_INFRA",VLOOKUP(C387,'[25]Custos Unit INFRA ComDes Jan25'!$A:$D,2,0),IF(B387="SIURB_EDIF",VLOOKUP(C387,'[25]Custos Unit EDIF ComDes Jan25'!$A:$D,2,0),IF(B387="SINAPI",VLOOKUP(C387,[25]SINAPI!$G:$K,2,0),IF(B387="CDHU",VLOOKUP(C387,[25]CDHU!$A:$F,2,0),IF(B387="EQUIP_SIURB",VLOOKUP(C387,'[25]Equip Com Des Jan25'!$A:$D,2,0),"")))))</f>
        <v>ELETRICISTA</v>
      </c>
      <c r="E387" s="25" t="str">
        <f>IF(B387="SIURB_INFRA",VLOOKUP(C387,'[25]Custos Unit INFRA ComDes Jan25'!$A:$D,3,0),IF(B387="SIURB_EDIF",VLOOKUP(C387,'[25]Custos Unit EDIF ComDes Jan25'!$A:$D,3,0),IF(B387="SINAPI",VLOOKUP(C387,[25]SINAPI!$G:$K,3,0),IF(B387="CDHU",VLOOKUP(C387,[25]CDHU!$A:$F,3,0),IF(B387="EQUIP_SIURB","H","")))))</f>
        <v>H</v>
      </c>
      <c r="F387" s="27">
        <f>VLOOKUP(A387,[25]MEMÓRIA!$B$9:$V$1635,17,FALSE)</f>
        <v>50</v>
      </c>
      <c r="G387" s="27"/>
      <c r="H387" s="28">
        <f t="shared" si="53"/>
        <v>0</v>
      </c>
      <c r="I387" s="28">
        <f t="shared" si="54"/>
        <v>0</v>
      </c>
      <c r="J387" s="28">
        <f t="shared" si="55"/>
        <v>0</v>
      </c>
    </row>
    <row r="388" spans="1:10" ht="28.5" x14ac:dyDescent="0.25">
      <c r="A388" s="24" t="s">
        <v>460</v>
      </c>
      <c r="B388" s="25" t="s">
        <v>16</v>
      </c>
      <c r="C388" s="26">
        <v>12005000</v>
      </c>
      <c r="D388" s="24" t="str">
        <f>IF(B388="SIURB_INFRA",VLOOKUP(C388,'[25]Custos Unit INFRA ComDes Jan25'!$A:$D,2,0),IF(B388="SIURB_EDIF",VLOOKUP(C388,'[25]Custos Unit EDIF ComDes Jan25'!$A:$D,2,0),IF(B388="SINAPI",VLOOKUP(C388,[25]SINAPI!$G:$K,2,0),IF(B388="CDHU",VLOOKUP(C388,[25]CDHU!$A:$F,2,0),IF(B388="EQUIP_SIURB",VLOOKUP(C388,'[25]Equip Com Des Jan25'!$A:$D,2,0),"")))))</f>
        <v>ENCANADOR</v>
      </c>
      <c r="E388" s="25" t="str">
        <f>IF(B388="SIURB_INFRA",VLOOKUP(C388,'[25]Custos Unit INFRA ComDes Jan25'!$A:$D,3,0),IF(B388="SIURB_EDIF",VLOOKUP(C388,'[25]Custos Unit EDIF ComDes Jan25'!$A:$D,3,0),IF(B388="SINAPI",VLOOKUP(C388,[25]SINAPI!$G:$K,3,0),IF(B388="CDHU",VLOOKUP(C388,[25]CDHU!$A:$F,3,0),IF(B388="EQUIP_SIURB","H","")))))</f>
        <v>H</v>
      </c>
      <c r="F388" s="27">
        <f>VLOOKUP(A388,[25]MEMÓRIA!$B$9:$V$1635,17,FALSE)</f>
        <v>100</v>
      </c>
      <c r="G388" s="27"/>
      <c r="H388" s="28">
        <f t="shared" si="53"/>
        <v>0</v>
      </c>
      <c r="I388" s="28">
        <f t="shared" si="54"/>
        <v>0</v>
      </c>
      <c r="J388" s="28">
        <f t="shared" si="55"/>
        <v>0</v>
      </c>
    </row>
    <row r="389" spans="1:10" ht="28.5" x14ac:dyDescent="0.25">
      <c r="A389" s="24" t="s">
        <v>461</v>
      </c>
      <c r="B389" s="25" t="s">
        <v>16</v>
      </c>
      <c r="C389" s="26">
        <v>12010000</v>
      </c>
      <c r="D389" s="24" t="str">
        <f>IF(B389="SIURB_INFRA",VLOOKUP(C389,'[25]Custos Unit INFRA ComDes Jan25'!$A:$D,2,0),IF(B389="SIURB_EDIF",VLOOKUP(C389,'[25]Custos Unit EDIF ComDes Jan25'!$A:$D,2,0),IF(B389="SINAPI",VLOOKUP(C389,[25]SINAPI!$G:$K,2,0),IF(B389="CDHU",VLOOKUP(C389,[25]CDHU!$A:$F,2,0),IF(B389="EQUIP_SIURB",VLOOKUP(C389,'[25]Equip Com Des Jan25'!$A:$D,2,0),"")))))</f>
        <v>PEDREIRO</v>
      </c>
      <c r="E389" s="25" t="str">
        <f>IF(B389="SIURB_INFRA",VLOOKUP(C389,'[25]Custos Unit INFRA ComDes Jan25'!$A:$D,3,0),IF(B389="SIURB_EDIF",VLOOKUP(C389,'[25]Custos Unit EDIF ComDes Jan25'!$A:$D,3,0),IF(B389="SINAPI",VLOOKUP(C389,[25]SINAPI!$G:$K,3,0),IF(B389="CDHU",VLOOKUP(C389,[25]CDHU!$A:$F,3,0),IF(B389="EQUIP_SIURB","H","")))))</f>
        <v>H</v>
      </c>
      <c r="F389" s="27">
        <f>VLOOKUP(A389,[25]MEMÓRIA!$B$9:$V$1635,17,FALSE)</f>
        <v>200</v>
      </c>
      <c r="G389" s="27"/>
      <c r="H389" s="28">
        <f t="shared" si="53"/>
        <v>0</v>
      </c>
      <c r="I389" s="28">
        <f t="shared" si="54"/>
        <v>0</v>
      </c>
      <c r="J389" s="28">
        <f t="shared" si="55"/>
        <v>0</v>
      </c>
    </row>
    <row r="390" spans="1:10" ht="28.5" x14ac:dyDescent="0.25">
      <c r="A390" s="24" t="s">
        <v>462</v>
      </c>
      <c r="B390" s="25" t="s">
        <v>16</v>
      </c>
      <c r="C390" s="26">
        <v>8086000</v>
      </c>
      <c r="D390" s="24" t="str">
        <f>IF(B390="SIURB_INFRA",VLOOKUP(C390,'[25]Custos Unit INFRA ComDes Jan25'!$A:$D,2,0),IF(B390="SIURB_EDIF",VLOOKUP(C390,'[25]Custos Unit EDIF ComDes Jan25'!$A:$D,2,0),IF(B390="SINAPI",VLOOKUP(C390,[25]SINAPI!$G:$K,2,0),IF(B390="CDHU",VLOOKUP(C390,[25]CDHU!$A:$F,2,0),IF(B390="EQUIP_SIURB",VLOOKUP(C390,'[25]Equip Com Des Jan25'!$A:$D,2,0),"")))))</f>
        <v>REMOÇÃO DE ENTULHO ALÉM DO PRIMEIRO KM</v>
      </c>
      <c r="E390" s="25" t="str">
        <f>IF(B390="SIURB_INFRA",VLOOKUP(C390,'[25]Custos Unit INFRA ComDes Jan25'!$A:$D,3,0),IF(B390="SIURB_EDIF",VLOOKUP(C390,'[25]Custos Unit EDIF ComDes Jan25'!$A:$D,3,0),IF(B390="SINAPI",VLOOKUP(C390,[25]SINAPI!$G:$K,3,0),IF(B390="CDHU",VLOOKUP(C390,[25]CDHU!$A:$F,3,0),IF(B390="EQUIP_SIURB","H","")))))</f>
        <v>M3XKM</v>
      </c>
      <c r="F390" s="27">
        <f>VLOOKUP(A390,[25]MEMÓRIA!$B$9:$V$1635,17,FALSE)</f>
        <v>6000</v>
      </c>
      <c r="G390" s="27"/>
      <c r="H390" s="28">
        <f t="shared" si="53"/>
        <v>0</v>
      </c>
      <c r="I390" s="28">
        <f t="shared" si="54"/>
        <v>0</v>
      </c>
      <c r="J390" s="28">
        <f t="shared" si="55"/>
        <v>0</v>
      </c>
    </row>
    <row r="391" spans="1:10" ht="28.5" x14ac:dyDescent="0.25">
      <c r="A391" s="24" t="s">
        <v>463</v>
      </c>
      <c r="B391" s="25" t="s">
        <v>16</v>
      </c>
      <c r="C391" s="26">
        <v>8080000</v>
      </c>
      <c r="D391" s="24" t="str">
        <f>IF(B391="SIURB_INFRA",VLOOKUP(C391,'[25]Custos Unit INFRA ComDes Jan25'!$A:$D,2,0),IF(B391="SIURB_EDIF",VLOOKUP(C391,'[25]Custos Unit EDIF ComDes Jan25'!$A:$D,2,0),IF(B391="SINAPI",VLOOKUP(C391,[25]SINAPI!$G:$K,2,0),IF(B391="CDHU",VLOOKUP(C391,[25]CDHU!$A:$F,2,0),IF(B391="EQUIP_SIURB",VLOOKUP(C391,'[25]Equip Com Des Jan25'!$A:$D,2,0),"")))))</f>
        <v>CARGA E REMOÇÃO DE ENTULHO ATÉ A DISTÂNCIA MÉDIA DE IDA E VOLTA DE 1KM</v>
      </c>
      <c r="E391" s="25" t="str">
        <f>IF(B391="SIURB_INFRA",VLOOKUP(C391,'[25]Custos Unit INFRA ComDes Jan25'!$A:$D,3,0),IF(B391="SIURB_EDIF",VLOOKUP(C391,'[25]Custos Unit EDIF ComDes Jan25'!$A:$D,3,0),IF(B391="SINAPI",VLOOKUP(C391,[25]SINAPI!$G:$K,3,0),IF(B391="CDHU",VLOOKUP(C391,[25]CDHU!$A:$F,3,0),IF(B391="EQUIP_SIURB","H","")))))</f>
        <v>M3</v>
      </c>
      <c r="F391" s="27">
        <f>VLOOKUP(A391,[25]MEMÓRIA!$B$9:$V$1635,17,FALSE)</f>
        <v>15000</v>
      </c>
      <c r="G391" s="27"/>
      <c r="H391" s="28">
        <f t="shared" si="53"/>
        <v>0</v>
      </c>
      <c r="I391" s="28">
        <f t="shared" si="54"/>
        <v>0</v>
      </c>
      <c r="J391" s="28">
        <f t="shared" si="55"/>
        <v>0</v>
      </c>
    </row>
    <row r="392" spans="1:10" ht="42.75" x14ac:dyDescent="0.25">
      <c r="A392" s="24" t="s">
        <v>464</v>
      </c>
      <c r="B392" s="25" t="s">
        <v>46</v>
      </c>
      <c r="C392" s="25" t="s">
        <v>51</v>
      </c>
      <c r="D392" s="24" t="s">
        <v>52</v>
      </c>
      <c r="E392" s="25" t="s">
        <v>49</v>
      </c>
      <c r="F392" s="27">
        <f>VLOOKUP(A392,[25]MEMÓRIA!$B$9:$V$1635,17,FALSE)</f>
        <v>6300</v>
      </c>
      <c r="G392" s="27"/>
      <c r="H392" s="28">
        <f t="shared" si="53"/>
        <v>0</v>
      </c>
      <c r="I392" s="28">
        <f t="shared" si="54"/>
        <v>0</v>
      </c>
      <c r="J392" s="28">
        <f t="shared" si="55"/>
        <v>0</v>
      </c>
    </row>
    <row r="393" spans="1:10" ht="42.75" x14ac:dyDescent="0.25">
      <c r="A393" s="24" t="s">
        <v>465</v>
      </c>
      <c r="B393" s="25" t="s">
        <v>46</v>
      </c>
      <c r="C393" s="25" t="s">
        <v>466</v>
      </c>
      <c r="D393" s="24" t="s">
        <v>467</v>
      </c>
      <c r="E393" s="25" t="s">
        <v>49</v>
      </c>
      <c r="F393" s="27">
        <f>VLOOKUP(A393,[25]MEMÓRIA!$B$9:$V$1635,17,FALSE)</f>
        <v>2000</v>
      </c>
      <c r="G393" s="27"/>
      <c r="H393" s="28">
        <f t="shared" si="53"/>
        <v>0</v>
      </c>
      <c r="I393" s="28">
        <f t="shared" si="54"/>
        <v>0</v>
      </c>
      <c r="J393" s="28">
        <f t="shared" si="55"/>
        <v>0</v>
      </c>
    </row>
    <row r="394" spans="1:10" ht="28.5" x14ac:dyDescent="0.25">
      <c r="A394" s="24" t="s">
        <v>468</v>
      </c>
      <c r="B394" s="25" t="s">
        <v>27</v>
      </c>
      <c r="C394" s="26">
        <v>11050005</v>
      </c>
      <c r="D394" s="24" t="str">
        <f>IF(B394="SIURB_INFRA",VLOOKUP(C394,'[25]Custos Unit INFRA ComDes Jan25'!$A:$D,2,0),IF(B394="SIURB_EDIF",VLOOKUP(C394,'[25]Custos Unit EDIF ComDes Jan25'!$A:$D,2,0),IF(B394="SINAPI",VLOOKUP(C394,[25]SINAPI!$G:$K,2,0),IF(B394="CDHU",VLOOKUP(C394,[25]CDHU!$A:$F,2,0),IF(B394="EQUIP_SIURB",VLOOKUP(C394,'[25]Equip Com Des Jan25'!$A:$D,2,0),"")))))</f>
        <v>DEMOLIÇÃO DE REVESTIMENTO CERÂMICO OU SIMILAR</v>
      </c>
      <c r="E394" s="25" t="str">
        <f>IF(B394="SIURB_INFRA",VLOOKUP(C394,'[25]Custos Unit INFRA ComDes Jan25'!$A:$D,3,0),IF(B394="SIURB_EDIF",VLOOKUP(C394,'[25]Custos Unit EDIF ComDes Jan25'!$A:$D,3,0),IF(B394="SINAPI",VLOOKUP(C394,[25]SINAPI!$G:$K,3,0),IF(B394="CDHU",VLOOKUP(C394,[25]CDHU!$A:$F,3,0),IF(B394="EQUIP_SIURB","H","")))))</f>
        <v>M2</v>
      </c>
      <c r="F394" s="27">
        <f>VLOOKUP(A394,[25]MEMÓRIA!$B$9:$V$1635,17,FALSE)</f>
        <v>60</v>
      </c>
      <c r="G394" s="27"/>
      <c r="H394" s="28">
        <f t="shared" si="53"/>
        <v>0</v>
      </c>
      <c r="I394" s="28">
        <f t="shared" si="54"/>
        <v>0</v>
      </c>
      <c r="J394" s="28">
        <f t="shared" si="55"/>
        <v>0</v>
      </c>
    </row>
    <row r="395" spans="1:10" ht="19.899999999999999" customHeight="1" x14ac:dyDescent="0.25">
      <c r="A395" s="15" t="s">
        <v>469</v>
      </c>
      <c r="B395" s="16"/>
      <c r="C395" s="17"/>
      <c r="D395" s="17" t="s">
        <v>470</v>
      </c>
      <c r="E395" s="16"/>
      <c r="F395" s="16"/>
      <c r="G395" s="16"/>
      <c r="H395" s="18"/>
      <c r="I395" s="18">
        <f>SUBTOTAL(9,I396:I400)</f>
        <v>0</v>
      </c>
      <c r="J395" s="18">
        <f>SUBTOTAL(9,J396:J400)</f>
        <v>0</v>
      </c>
    </row>
    <row r="396" spans="1:10" ht="42.75" x14ac:dyDescent="0.25">
      <c r="A396" s="24" t="s">
        <v>471</v>
      </c>
      <c r="B396" s="25" t="s">
        <v>46</v>
      </c>
      <c r="C396" s="25" t="s">
        <v>472</v>
      </c>
      <c r="D396" s="24" t="s">
        <v>473</v>
      </c>
      <c r="E396" s="25" t="s">
        <v>49</v>
      </c>
      <c r="F396" s="27">
        <f>VLOOKUP(A396,[25]MEMÓRIA!$B$9:$V$1635,17,FALSE)</f>
        <v>300</v>
      </c>
      <c r="G396" s="27"/>
      <c r="H396" s="28">
        <f t="shared" ref="H396:H400" si="56">ROUND(G396*(1+$I$433),2)</f>
        <v>0</v>
      </c>
      <c r="I396" s="28">
        <f t="shared" ref="I396:I400" si="57">ROUND(G396*F396,2)</f>
        <v>0</v>
      </c>
      <c r="J396" s="28">
        <f t="shared" ref="J396:J400" si="58">ROUND(H396*F396,2)</f>
        <v>0</v>
      </c>
    </row>
    <row r="397" spans="1:10" ht="42.75" x14ac:dyDescent="0.25">
      <c r="A397" s="24" t="s">
        <v>474</v>
      </c>
      <c r="B397" s="25" t="s">
        <v>46</v>
      </c>
      <c r="C397" s="25" t="s">
        <v>475</v>
      </c>
      <c r="D397" s="24" t="s">
        <v>476</v>
      </c>
      <c r="E397" s="25" t="s">
        <v>477</v>
      </c>
      <c r="F397" s="27">
        <f>VLOOKUP(A397,[25]MEMÓRIA!$B$9:$V$1635,17,FALSE)</f>
        <v>900</v>
      </c>
      <c r="G397" s="27"/>
      <c r="H397" s="28">
        <f t="shared" si="56"/>
        <v>0</v>
      </c>
      <c r="I397" s="28">
        <f t="shared" si="57"/>
        <v>0</v>
      </c>
      <c r="J397" s="28">
        <f t="shared" si="58"/>
        <v>0</v>
      </c>
    </row>
    <row r="398" spans="1:10" ht="42.75" x14ac:dyDescent="0.25">
      <c r="A398" s="24" t="s">
        <v>478</v>
      </c>
      <c r="B398" s="25" t="s">
        <v>46</v>
      </c>
      <c r="C398" s="25" t="s">
        <v>479</v>
      </c>
      <c r="D398" s="24" t="s">
        <v>480</v>
      </c>
      <c r="E398" s="25" t="s">
        <v>234</v>
      </c>
      <c r="F398" s="27">
        <f>VLOOKUP(A398,[25]MEMÓRIA!$B$9:$V$1635,17,FALSE)</f>
        <v>350</v>
      </c>
      <c r="G398" s="27"/>
      <c r="H398" s="28">
        <f t="shared" si="56"/>
        <v>0</v>
      </c>
      <c r="I398" s="28">
        <f t="shared" si="57"/>
        <v>0</v>
      </c>
      <c r="J398" s="28">
        <f t="shared" si="58"/>
        <v>0</v>
      </c>
    </row>
    <row r="399" spans="1:10" ht="28.5" x14ac:dyDescent="0.25">
      <c r="A399" s="24" t="s">
        <v>481</v>
      </c>
      <c r="B399" s="25" t="s">
        <v>22</v>
      </c>
      <c r="C399" s="25">
        <v>100235</v>
      </c>
      <c r="D399" s="24" t="str">
        <f>IF(B399="SIURB_INFRA",VLOOKUP(C399,'[25]Custos Unit INFRA ComDes Jan25'!$A:$D,2,0),IF(B399="SIURB_EDIF",VLOOKUP(C399,'[25]Custos Unit EDIF ComDes Jan25'!$A:$D,2,0),IF(B399="SINAPI",VLOOKUP(C399,[25]SINAPI!$G:$K,2,0),IF(B399="CDHU",VLOOKUP(C399,[25]CDHU!$A:$F,2,0),IF(B399="EQUIP_SIURB",VLOOKUP(C399,'[25]Equip Com Des Jan25'!$A:$D,2,0),"")))))</f>
        <v>TRANSPORTE VERTICAL MANUAL, 1 PAVIMENTO, DE LATA DE 18 LITROS (UNIDADE: L). AF_07/2019</v>
      </c>
      <c r="E399" s="25" t="str">
        <f>IF(B399="SIURB_INFRA",VLOOKUP(C399,'[25]Custos Unit INFRA ComDes Jan25'!$A:$D,3,0),IF(B399="SIURB_EDIF",VLOOKUP(C399,'[25]Custos Unit EDIF ComDes Jan25'!$A:$D,3,0),IF(B399="SINAPI",VLOOKUP(C399,[25]SINAPI!$G:$K,3,0),IF(B399="CDHU",VLOOKUP(C399,[25]CDHU!$A:$F,3,0),IF(B399="EQUIP_SIURB","H","")))))</f>
        <v>L</v>
      </c>
      <c r="F399" s="27">
        <f>VLOOKUP(A399,[25]MEMÓRIA!$B$9:$V$1635,17,FALSE)</f>
        <v>1800</v>
      </c>
      <c r="G399" s="27"/>
      <c r="H399" s="28">
        <f t="shared" si="56"/>
        <v>0</v>
      </c>
      <c r="I399" s="28">
        <f t="shared" si="57"/>
        <v>0</v>
      </c>
      <c r="J399" s="28">
        <f t="shared" si="58"/>
        <v>0</v>
      </c>
    </row>
    <row r="400" spans="1:10" ht="42.75" x14ac:dyDescent="0.25">
      <c r="A400" s="24" t="s">
        <v>482</v>
      </c>
      <c r="B400" s="25" t="s">
        <v>22</v>
      </c>
      <c r="C400" s="25">
        <v>100232</v>
      </c>
      <c r="D400" s="24" t="str">
        <f>IF(B400="SIURB_INFRA",VLOOKUP(C400,'[25]Custos Unit INFRA ComDes Jan25'!$A:$D,2,0),IF(B400="SIURB_EDIF",VLOOKUP(C400,'[25]Custos Unit EDIF ComDes Jan25'!$A:$D,2,0),IF(B400="SINAPI",VLOOKUP(C400,[25]SINAPI!$G:$K,2,0),IF(B400="CDHU",VLOOKUP(C400,[25]CDHU!$A:$F,2,0),IF(B400="EQUIP_SIURB",VLOOKUP(C400,'[25]Equip Com Des Jan25'!$A:$D,2,0),"")))))</f>
        <v>TRANSPORTE VERTICAL MANUAL, 1 PAVIMENTO, DE BLOCOS VAZADOS DE CONCRETO OU CERÂMICO DE 19X19X39CM (UNIDADE: BLOCO). AF_07/2019</v>
      </c>
      <c r="E400" s="25" t="str">
        <f>IF(B400="SIURB_INFRA",VLOOKUP(C400,'[25]Custos Unit INFRA ComDes Jan25'!$A:$D,3,0),IF(B400="SIURB_EDIF",VLOOKUP(C400,'[25]Custos Unit EDIF ComDes Jan25'!$A:$D,3,0),IF(B400="SINAPI",VLOOKUP(C400,[25]SINAPI!$G:$K,3,0),IF(B400="CDHU",VLOOKUP(C400,[25]CDHU!$A:$F,3,0),IF(B400="EQUIP_SIURB","H","")))))</f>
        <v>UN</v>
      </c>
      <c r="F400" s="27">
        <f>VLOOKUP(A400,[25]MEMÓRIA!$B$9:$V$1635,17,FALSE)</f>
        <v>500</v>
      </c>
      <c r="G400" s="27"/>
      <c r="H400" s="28">
        <f t="shared" si="56"/>
        <v>0</v>
      </c>
      <c r="I400" s="28">
        <f t="shared" si="57"/>
        <v>0</v>
      </c>
      <c r="J400" s="28">
        <f t="shared" si="58"/>
        <v>0</v>
      </c>
    </row>
    <row r="401" spans="1:10" ht="19.899999999999999" customHeight="1" x14ac:dyDescent="0.25">
      <c r="A401" s="15" t="s">
        <v>483</v>
      </c>
      <c r="B401" s="16"/>
      <c r="C401" s="17"/>
      <c r="D401" s="17" t="s">
        <v>484</v>
      </c>
      <c r="E401" s="16"/>
      <c r="F401" s="16"/>
      <c r="G401" s="16"/>
      <c r="H401" s="18"/>
      <c r="I401" s="18">
        <f>SUBTOTAL(9,I402:I413)</f>
        <v>0</v>
      </c>
      <c r="J401" s="18">
        <f>SUBTOTAL(9,J402:J413)</f>
        <v>0</v>
      </c>
    </row>
    <row r="402" spans="1:10" ht="28.5" x14ac:dyDescent="0.25">
      <c r="A402" s="24" t="s">
        <v>485</v>
      </c>
      <c r="B402" s="25" t="s">
        <v>16</v>
      </c>
      <c r="C402" s="26">
        <v>11008000</v>
      </c>
      <c r="D402" s="24" t="str">
        <f>IF(B402="SIURB_INFRA",VLOOKUP(C402,'[25]Custos Unit INFRA ComDes Jan25'!$A:$D,2,0),IF(B402="SIURB_EDIF",VLOOKUP(C402,'[25]Custos Unit EDIF ComDes Jan25'!$A:$D,2,0),IF(B402="SINAPI",VLOOKUP(C402,[25]SINAPI!$G:$K,2,0),IF(B402="CDHU",VLOOKUP(C402,[25]CDHU!$A:$F,2,0),IF(B402="EQUIP_SIURB",VLOOKUP(C402,'[25]Equip Com Des Jan25'!$A:$D,2,0),"")))))</f>
        <v>CARRO POPULAR 50% EM OPERAÇÃO</v>
      </c>
      <c r="E402" s="25" t="str">
        <f>IF(B402="SIURB_INFRA",VLOOKUP(C402,'[25]Custos Unit INFRA ComDes Jan25'!$A:$D,3,0),IF(B402="SIURB_EDIF",VLOOKUP(C402,'[25]Custos Unit EDIF ComDes Jan25'!$A:$D,3,0),IF(B402="SINAPI",VLOOKUP(C402,[25]SINAPI!$G:$K,3,0),IF(B402="CDHU",VLOOKUP(C402,[25]CDHU!$A:$F,3,0),IF(B402="EQUIP_SIURB","H","")))))</f>
        <v>H</v>
      </c>
      <c r="F402" s="27">
        <f>VLOOKUP(A402,[25]MEMÓRIA!$B$9:$V$1635,17,FALSE)</f>
        <v>9600</v>
      </c>
      <c r="G402" s="27"/>
      <c r="H402" s="28">
        <f t="shared" ref="H402:H413" si="59">ROUND(G402*(1+$I$433),2)</f>
        <v>0</v>
      </c>
      <c r="I402" s="28">
        <f t="shared" ref="I402:I413" si="60">ROUND(G402*F402,2)</f>
        <v>0</v>
      </c>
      <c r="J402" s="28">
        <f t="shared" ref="J402:J413" si="61">ROUND(H402*F402,2)</f>
        <v>0</v>
      </c>
    </row>
    <row r="403" spans="1:10" ht="28.5" x14ac:dyDescent="0.25">
      <c r="A403" s="24" t="s">
        <v>486</v>
      </c>
      <c r="B403" s="25" t="s">
        <v>16</v>
      </c>
      <c r="C403" s="26">
        <v>11003000</v>
      </c>
      <c r="D403" s="24" t="str">
        <f>IF(B403="SIURB_INFRA",VLOOKUP(C403,'[25]Custos Unit INFRA ComDes Jan25'!$A:$D,2,0),IF(B403="SIURB_EDIF",VLOOKUP(C403,'[25]Custos Unit EDIF ComDes Jan25'!$A:$D,2,0),IF(B403="SINAPI",VLOOKUP(C403,[25]SINAPI!$G:$K,2,0),IF(B403="CDHU",VLOOKUP(C403,[25]CDHU!$A:$F,2,0),IF(B403="EQUIP_SIURB",VLOOKUP(C403,'[25]Equip Com Des Jan25'!$A:$D,2,0),"")))))</f>
        <v>CAMINHÃO CARGA SECA CAPACIDADE  8TON.</v>
      </c>
      <c r="E403" s="25" t="str">
        <f>IF(B403="SIURB_INFRA",VLOOKUP(C403,'[25]Custos Unit INFRA ComDes Jan25'!$A:$D,3,0),IF(B403="SIURB_EDIF",VLOOKUP(C403,'[25]Custos Unit EDIF ComDes Jan25'!$A:$D,3,0),IF(B403="SINAPI",VLOOKUP(C403,[25]SINAPI!$G:$K,3,0),IF(B403="CDHU",VLOOKUP(C403,[25]CDHU!$A:$F,3,0),IF(B403="EQUIP_SIURB","H","")))))</f>
        <v>H</v>
      </c>
      <c r="F403" s="27">
        <f>VLOOKUP(A403,[25]MEMÓRIA!$B$9:$V$1635,17,FALSE)</f>
        <v>3300</v>
      </c>
      <c r="G403" s="27"/>
      <c r="H403" s="28">
        <f t="shared" si="59"/>
        <v>0</v>
      </c>
      <c r="I403" s="28">
        <f t="shared" si="60"/>
        <v>0</v>
      </c>
      <c r="J403" s="28">
        <f t="shared" si="61"/>
        <v>0</v>
      </c>
    </row>
    <row r="404" spans="1:10" ht="28.5" x14ac:dyDescent="0.25">
      <c r="A404" s="24" t="s">
        <v>487</v>
      </c>
      <c r="B404" s="25" t="s">
        <v>16</v>
      </c>
      <c r="C404" s="26">
        <v>11005000</v>
      </c>
      <c r="D404" s="24" t="str">
        <f>IF(B404="SIURB_INFRA",VLOOKUP(C404,'[25]Custos Unit INFRA ComDes Jan25'!$A:$D,2,0),IF(B404="SIURB_EDIF",VLOOKUP(C404,'[25]Custos Unit EDIF ComDes Jan25'!$A:$D,2,0),IF(B404="SINAPI",VLOOKUP(C404,[25]SINAPI!$G:$K,2,0),IF(B404="CDHU",VLOOKUP(C404,[25]CDHU!$A:$F,2,0),IF(B404="EQUIP_SIURB",VLOOKUP(C404,'[25]Equip Com Des Jan25'!$A:$D,2,0),"")))))</f>
        <v>CAMINHÃO COM TANQUE IRRIGADOR DE 6000 LITROS</v>
      </c>
      <c r="E404" s="25" t="str">
        <f>IF(B404="SIURB_INFRA",VLOOKUP(C404,'[25]Custos Unit INFRA ComDes Jan25'!$A:$D,3,0),IF(B404="SIURB_EDIF",VLOOKUP(C404,'[25]Custos Unit EDIF ComDes Jan25'!$A:$D,3,0),IF(B404="SINAPI",VLOOKUP(C404,[25]SINAPI!$G:$K,3,0),IF(B404="CDHU",VLOOKUP(C404,[25]CDHU!$A:$F,3,0),IF(B404="EQUIP_SIURB","H","")))))</f>
        <v>H</v>
      </c>
      <c r="F404" s="27">
        <f>VLOOKUP(A404,[25]MEMÓRIA!$B$9:$V$1635,17,FALSE)</f>
        <v>120</v>
      </c>
      <c r="G404" s="27"/>
      <c r="H404" s="28">
        <f t="shared" si="59"/>
        <v>0</v>
      </c>
      <c r="I404" s="28">
        <f t="shared" si="60"/>
        <v>0</v>
      </c>
      <c r="J404" s="28">
        <f t="shared" si="61"/>
        <v>0</v>
      </c>
    </row>
    <row r="405" spans="1:10" ht="28.5" x14ac:dyDescent="0.25">
      <c r="A405" s="24" t="s">
        <v>488</v>
      </c>
      <c r="B405" s="25" t="s">
        <v>16</v>
      </c>
      <c r="C405" s="26">
        <v>11014000</v>
      </c>
      <c r="D405" s="24" t="str">
        <f>IF(B405="SIURB_INFRA",VLOOKUP(C405,'[25]Custos Unit INFRA ComDes Jan25'!$A:$D,2,0),IF(B405="SIURB_EDIF",VLOOKUP(C405,'[25]Custos Unit EDIF ComDes Jan25'!$A:$D,2,0),IF(B405="SINAPI",VLOOKUP(C405,[25]SINAPI!$G:$K,2,0),IF(B405="CDHU",VLOOKUP(C405,[25]CDHU!$A:$F,2,0),IF(B405="EQUIP_SIURB",VLOOKUP(C405,'[25]Equip Com Des Jan25'!$A:$D,2,0),"")))))</f>
        <v>RETROESCAVADEIRA CAP CAÇAMBA FRONTAL 0,76M3</v>
      </c>
      <c r="E405" s="25" t="str">
        <f>IF(B405="SIURB_INFRA",VLOOKUP(C405,'[25]Custos Unit INFRA ComDes Jan25'!$A:$D,3,0),IF(B405="SIURB_EDIF",VLOOKUP(C405,'[25]Custos Unit EDIF ComDes Jan25'!$A:$D,3,0),IF(B405="SINAPI",VLOOKUP(C405,[25]SINAPI!$G:$K,3,0),IF(B405="CDHU",VLOOKUP(C405,[25]CDHU!$A:$F,3,0),IF(B405="EQUIP_SIURB","H","")))))</f>
        <v>H</v>
      </c>
      <c r="F405" s="27">
        <f>VLOOKUP(A405,[25]MEMÓRIA!$B$9:$V$1635,17,FALSE)</f>
        <v>3000</v>
      </c>
      <c r="G405" s="27"/>
      <c r="H405" s="28">
        <f t="shared" si="59"/>
        <v>0</v>
      </c>
      <c r="I405" s="28">
        <f t="shared" si="60"/>
        <v>0</v>
      </c>
      <c r="J405" s="28">
        <f t="shared" si="61"/>
        <v>0</v>
      </c>
    </row>
    <row r="406" spans="1:10" ht="28.5" x14ac:dyDescent="0.25">
      <c r="A406" s="24" t="s">
        <v>489</v>
      </c>
      <c r="B406" s="25" t="s">
        <v>16</v>
      </c>
      <c r="C406" s="26">
        <v>11002000</v>
      </c>
      <c r="D406" s="24" t="str">
        <f>IF(B406="SIURB_INFRA",VLOOKUP(C406,'[25]Custos Unit INFRA ComDes Jan25'!$A:$D,2,0),IF(B406="SIURB_EDIF",VLOOKUP(C406,'[25]Custos Unit EDIF ComDes Jan25'!$A:$D,2,0),IF(B406="SINAPI",VLOOKUP(C406,[25]SINAPI!$G:$K,2,0),IF(B406="CDHU",VLOOKUP(C406,[25]CDHU!$A:$F,2,0),IF(B406="EQUIP_SIURB",VLOOKUP(C406,'[25]Equip Com Des Jan25'!$A:$D,2,0),"")))))</f>
        <v>CAMINHÃO BASCULANTE 4,0M3</v>
      </c>
      <c r="E406" s="25" t="str">
        <f>IF(B406="SIURB_INFRA",VLOOKUP(C406,'[25]Custos Unit INFRA ComDes Jan25'!$A:$D,3,0),IF(B406="SIURB_EDIF",VLOOKUP(C406,'[25]Custos Unit EDIF ComDes Jan25'!$A:$D,3,0),IF(B406="SINAPI",VLOOKUP(C406,[25]SINAPI!$G:$K,3,0),IF(B406="CDHU",VLOOKUP(C406,[25]CDHU!$A:$F,3,0),IF(B406="EQUIP_SIURB","H","")))))</f>
        <v>H</v>
      </c>
      <c r="F406" s="27">
        <f>VLOOKUP(A406,[25]MEMÓRIA!$B$9:$V$1635,17,FALSE)</f>
        <v>4000</v>
      </c>
      <c r="G406" s="27"/>
      <c r="H406" s="28">
        <f t="shared" si="59"/>
        <v>0</v>
      </c>
      <c r="I406" s="28">
        <f t="shared" si="60"/>
        <v>0</v>
      </c>
      <c r="J406" s="28">
        <f t="shared" si="61"/>
        <v>0</v>
      </c>
    </row>
    <row r="407" spans="1:10" ht="28.5" x14ac:dyDescent="0.25">
      <c r="A407" s="24" t="s">
        <v>490</v>
      </c>
      <c r="B407" s="25" t="s">
        <v>16</v>
      </c>
      <c r="C407" s="26">
        <v>11022000</v>
      </c>
      <c r="D407" s="24" t="str">
        <f>IF(B407="SIURB_INFRA",VLOOKUP(C407,'[25]Custos Unit INFRA ComDes Jan25'!$A:$D,2,0),IF(B407="SIURB_EDIF",VLOOKUP(C407,'[25]Custos Unit EDIF ComDes Jan25'!$A:$D,2,0),IF(B407="SINAPI",VLOOKUP(C407,[25]SINAPI!$G:$K,2,0),IF(B407="CDHU",VLOOKUP(C407,[25]CDHU!$A:$F,2,0),IF(B407="EQUIP_SIURB",VLOOKUP(C407,'[25]Equip Com Des Jan25'!$A:$D,2,0),"")))))</f>
        <v>FURGÃO LONGO, TETO ALTO  50% EM OPERAÇÃO</v>
      </c>
      <c r="E407" s="25" t="str">
        <f>IF(B407="SIURB_INFRA",VLOOKUP(C407,'[25]Custos Unit INFRA ComDes Jan25'!$A:$D,3,0),IF(B407="SIURB_EDIF",VLOOKUP(C407,'[25]Custos Unit EDIF ComDes Jan25'!$A:$D,3,0),IF(B407="SINAPI",VLOOKUP(C407,[25]SINAPI!$G:$K,3,0),IF(B407="CDHU",VLOOKUP(C407,[25]CDHU!$A:$F,3,0),IF(B407="EQUIP_SIURB","H","")))))</f>
        <v>H</v>
      </c>
      <c r="F407" s="27">
        <f>VLOOKUP(A407,[25]MEMÓRIA!$B$9:$V$1635,17,FALSE)</f>
        <v>6000</v>
      </c>
      <c r="G407" s="27"/>
      <c r="H407" s="28">
        <f t="shared" si="59"/>
        <v>0</v>
      </c>
      <c r="I407" s="28">
        <f t="shared" si="60"/>
        <v>0</v>
      </c>
      <c r="J407" s="28">
        <f t="shared" si="61"/>
        <v>0</v>
      </c>
    </row>
    <row r="408" spans="1:10" ht="28.5" x14ac:dyDescent="0.25">
      <c r="A408" s="24" t="s">
        <v>491</v>
      </c>
      <c r="B408" s="25" t="s">
        <v>16</v>
      </c>
      <c r="C408" s="26">
        <v>11015000</v>
      </c>
      <c r="D408" s="24" t="str">
        <f>IF(B408="SIURB_INFRA",VLOOKUP(C408,'[25]Custos Unit INFRA ComDes Jan25'!$A:$D,2,0),IF(B408="SIURB_EDIF",VLOOKUP(C408,'[25]Custos Unit EDIF ComDes Jan25'!$A:$D,2,0),IF(B408="SINAPI",VLOOKUP(C408,[25]SINAPI!$G:$K,2,0),IF(B408="CDHU",VLOOKUP(C408,[25]CDHU!$A:$F,2,0),IF(B408="EQUIP_SIURB",VLOOKUP(C408,'[25]Equip Com Des Jan25'!$A:$D,2,0),"")))))</f>
        <v>ROLO COMPACTADOR VIBRATÓRIO LISO 4T</v>
      </c>
      <c r="E408" s="25" t="str">
        <f>IF(B408="SIURB_INFRA",VLOOKUP(C408,'[25]Custos Unit INFRA ComDes Jan25'!$A:$D,3,0),IF(B408="SIURB_EDIF",VLOOKUP(C408,'[25]Custos Unit EDIF ComDes Jan25'!$A:$D,3,0),IF(B408="SINAPI",VLOOKUP(C408,[25]SINAPI!$G:$K,3,0),IF(B408="CDHU",VLOOKUP(C408,[25]CDHU!$A:$F,3,0),IF(B408="EQUIP_SIURB","H","")))))</f>
        <v>H</v>
      </c>
      <c r="F408" s="27">
        <f>VLOOKUP(A408,[25]MEMÓRIA!$B$9:$V$1635,17,FALSE)</f>
        <v>80</v>
      </c>
      <c r="G408" s="27"/>
      <c r="H408" s="28">
        <f t="shared" si="59"/>
        <v>0</v>
      </c>
      <c r="I408" s="28">
        <f t="shared" si="60"/>
        <v>0</v>
      </c>
      <c r="J408" s="28">
        <f t="shared" si="61"/>
        <v>0</v>
      </c>
    </row>
    <row r="409" spans="1:10" ht="28.5" x14ac:dyDescent="0.25">
      <c r="A409" s="24" t="s">
        <v>492</v>
      </c>
      <c r="B409" s="25" t="s">
        <v>16</v>
      </c>
      <c r="C409" s="26">
        <v>11010000</v>
      </c>
      <c r="D409" s="24" t="str">
        <f>IF(B409="SIURB_INFRA",VLOOKUP(C409,'[25]Custos Unit INFRA ComDes Jan25'!$A:$D,2,0),IF(B409="SIURB_EDIF",VLOOKUP(C409,'[25]Custos Unit EDIF ComDes Jan25'!$A:$D,2,0),IF(B409="SINAPI",VLOOKUP(C409,[25]SINAPI!$G:$K,2,0),IF(B409="CDHU",VLOOKUP(C409,[25]CDHU!$A:$F,2,0),IF(B409="EQUIP_SIURB",VLOOKUP(C409,'[25]Equip Com Des Jan25'!$A:$D,2,0),"")))))</f>
        <v>MOTONIVELADORA</v>
      </c>
      <c r="E409" s="25" t="str">
        <f>IF(B409="SIURB_INFRA",VLOOKUP(C409,'[25]Custos Unit INFRA ComDes Jan25'!$A:$D,3,0),IF(B409="SIURB_EDIF",VLOOKUP(C409,'[25]Custos Unit EDIF ComDes Jan25'!$A:$D,3,0),IF(B409="SINAPI",VLOOKUP(C409,[25]SINAPI!$G:$K,3,0),IF(B409="CDHU",VLOOKUP(C409,[25]CDHU!$A:$F,3,0),IF(B409="EQUIP_SIURB","H","")))))</f>
        <v>H</v>
      </c>
      <c r="F409" s="27">
        <f>VLOOKUP(A409,[25]MEMÓRIA!$B$9:$V$1635,17,FALSE)</f>
        <v>120</v>
      </c>
      <c r="G409" s="27"/>
      <c r="H409" s="28">
        <f t="shared" si="59"/>
        <v>0</v>
      </c>
      <c r="I409" s="28">
        <f t="shared" si="60"/>
        <v>0</v>
      </c>
      <c r="J409" s="28">
        <f t="shared" si="61"/>
        <v>0</v>
      </c>
    </row>
    <row r="410" spans="1:10" s="34" customFormat="1" ht="28.5" x14ac:dyDescent="0.25">
      <c r="A410" s="30" t="s">
        <v>493</v>
      </c>
      <c r="B410" s="31" t="s">
        <v>494</v>
      </c>
      <c r="C410" s="31">
        <v>94260</v>
      </c>
      <c r="D410" s="24" t="str">
        <f>IF(B410="SIURB_INFRA",VLOOKUP(C410,'[25]Custos Unit INFRA ComDes Jan25'!$A:$D,2,0),IF(B410="SIURB_EDIF",VLOOKUP(C410,'[25]Custos Unit EDIF ComDes Jan25'!$A:$D,2,0),IF(B410="SINAPI",VLOOKUP(C410,[25]SINAPI!$G:$K,2,0),IF(B410="CDHU",VLOOKUP(C410,[25]CDHU!$A:$F,2,0),IF(B410="EQUIP_SIURB",VLOOKUP(C410,'[25]Equip Com Des Jan25'!$A:$D,2,0),"")))))</f>
        <v>MINIESCAVADEIRA</v>
      </c>
      <c r="E410" s="25" t="str">
        <f>IF(B410="SIURB_INFRA",VLOOKUP(C410,'[25]Custos Unit INFRA ComDes Jan25'!$A:$D,3,0),IF(B410="SIURB_EDIF",VLOOKUP(C410,'[25]Custos Unit EDIF ComDes Jan25'!$A:$D,3,0),IF(B410="SINAPI",VLOOKUP(C410,[25]SINAPI!$G:$K,3,0),IF(B410="CDHU",VLOOKUP(C410,[25]CDHU!$A:$F,3,0),IF(B410="EQUIP_SIURB","H","")))))</f>
        <v>H</v>
      </c>
      <c r="F410" s="27">
        <f>VLOOKUP(A410,[25]MEMÓRIA!$B$9:$V$1635,17,FALSE)</f>
        <v>300</v>
      </c>
      <c r="G410" s="32"/>
      <c r="H410" s="33">
        <f t="shared" si="59"/>
        <v>0</v>
      </c>
      <c r="I410" s="33">
        <f t="shared" si="60"/>
        <v>0</v>
      </c>
      <c r="J410" s="33">
        <f t="shared" si="61"/>
        <v>0</v>
      </c>
    </row>
    <row r="411" spans="1:10" s="34" customFormat="1" ht="28.5" x14ac:dyDescent="0.25">
      <c r="A411" s="30" t="s">
        <v>495</v>
      </c>
      <c r="B411" s="31" t="s">
        <v>494</v>
      </c>
      <c r="C411" s="31">
        <v>94259</v>
      </c>
      <c r="D411" s="24" t="str">
        <f>IF(B411="SIURB_INFRA",VLOOKUP(C411,'[25]Custos Unit INFRA ComDes Jan25'!$A:$D,2,0),IF(B411="SIURB_EDIF",VLOOKUP(C411,'[25]Custos Unit EDIF ComDes Jan25'!$A:$D,2,0),IF(B411="SINAPI",VLOOKUP(C411,[25]SINAPI!$G:$K,2,0),IF(B411="CDHU",VLOOKUP(C411,[25]CDHU!$A:$F,2,0),IF(B411="EQUIP_SIURB",VLOOKUP(C411,'[25]Equip Com Des Jan25'!$A:$D,2,0),"")))))</f>
        <v>CARREGADEIRA COMPACTA - CASE SR 175 - 60 HP CARGA OPERACIONAL 790 KG</v>
      </c>
      <c r="E411" s="25" t="str">
        <f>IF(B411="SIURB_INFRA",VLOOKUP(C411,'[25]Custos Unit INFRA ComDes Jan25'!$A:$D,3,0),IF(B411="SIURB_EDIF",VLOOKUP(C411,'[25]Custos Unit EDIF ComDes Jan25'!$A:$D,3,0),IF(B411="SINAPI",VLOOKUP(C411,[25]SINAPI!$G:$K,3,0),IF(B411="CDHU",VLOOKUP(C411,[25]CDHU!$A:$F,3,0),IF(B411="EQUIP_SIURB","H","")))))</f>
        <v>H</v>
      </c>
      <c r="F411" s="27">
        <f>VLOOKUP(A411,[25]MEMÓRIA!$B$9:$V$1635,17,FALSE)</f>
        <v>300</v>
      </c>
      <c r="G411" s="32"/>
      <c r="H411" s="33">
        <f t="shared" si="59"/>
        <v>0</v>
      </c>
      <c r="I411" s="33">
        <f t="shared" si="60"/>
        <v>0</v>
      </c>
      <c r="J411" s="33">
        <f t="shared" si="61"/>
        <v>0</v>
      </c>
    </row>
    <row r="412" spans="1:10" x14ac:dyDescent="0.25">
      <c r="A412" s="24" t="s">
        <v>496</v>
      </c>
      <c r="B412" s="25" t="s">
        <v>150</v>
      </c>
      <c r="C412" s="25" t="s">
        <v>497</v>
      </c>
      <c r="D412" s="24" t="str">
        <f>IF(B412="SIURB_INFRA",VLOOKUP(C412,'[25]Custos Unit INFRA ComDes Jan25'!$A:$D,2,0),IF(B412="SIURB_EDIF",VLOOKUP(C412,'[25]Custos Unit EDIF ComDes Jan25'!$A:$D,2,0),IF(B412="SINAPI",VLOOKUP(C412,[25]SINAPI!$G:$K,2,0),IF(B412="CDHU",VLOOKUP(C412,[25]CDHU!$A:$F,2,0),IF(B412="EQUIP_SIURB",VLOOKUP(C412,'[25]Equip Com Des Jan25'!$A:$D,2,0),"")))))</f>
        <v>Andaime tubular fachadeiro com piso metálico e sapatas ajustáveis</v>
      </c>
      <c r="E412" s="25" t="str">
        <f>IF(B412="SIURB_INFRA",VLOOKUP(C412,'[25]Custos Unit INFRA ComDes Jan25'!$A:$D,3,0),IF(B412="SIURB_EDIF",VLOOKUP(C412,'[25]Custos Unit EDIF ComDes Jan25'!$A:$D,3,0),IF(B412="SINAPI",VLOOKUP(C412,[25]SINAPI!$G:$K,3,0),IF(B412="CDHU",VLOOKUP(C412,[25]CDHU!$A:$F,3,0),IF(B412="EQUIP_SIURB","H","")))))</f>
        <v>M2MES</v>
      </c>
      <c r="F412" s="27">
        <f>VLOOKUP(A412,[25]MEMÓRIA!$B$9:$V$1635,17,FALSE)</f>
        <v>50</v>
      </c>
      <c r="G412" s="27"/>
      <c r="H412" s="28">
        <f t="shared" si="59"/>
        <v>0</v>
      </c>
      <c r="I412" s="28">
        <f t="shared" si="60"/>
        <v>0</v>
      </c>
      <c r="J412" s="28">
        <f t="shared" si="61"/>
        <v>0</v>
      </c>
    </row>
    <row r="413" spans="1:10" x14ac:dyDescent="0.25">
      <c r="A413" s="24" t="s">
        <v>498</v>
      </c>
      <c r="B413" s="25" t="s">
        <v>150</v>
      </c>
      <c r="C413" s="25" t="s">
        <v>499</v>
      </c>
      <c r="D413" s="24" t="str">
        <f>IF(B413="SIURB_INFRA",VLOOKUP(C413,'[25]Custos Unit INFRA ComDes Jan25'!$A:$D,2,0),IF(B413="SIURB_EDIF",VLOOKUP(C413,'[25]Custos Unit EDIF ComDes Jan25'!$A:$D,2,0),IF(B413="SINAPI",VLOOKUP(C413,[25]SINAPI!$G:$K,2,0),IF(B413="CDHU",VLOOKUP(C413,[25]CDHU!$A:$F,2,0),IF(B413="EQUIP_SIURB",VLOOKUP(C413,'[25]Equip Com Des Jan25'!$A:$D,2,0),"")))))</f>
        <v>Andaime torre metálico (1,5 x 1,5 m) com piso metálico</v>
      </c>
      <c r="E413" s="25" t="str">
        <f>IF(B413="SIURB_INFRA",VLOOKUP(C413,'[25]Custos Unit INFRA ComDes Jan25'!$A:$D,3,0),IF(B413="SIURB_EDIF",VLOOKUP(C413,'[25]Custos Unit EDIF ComDes Jan25'!$A:$D,3,0),IF(B413="SINAPI",VLOOKUP(C413,[25]SINAPI!$G:$K,3,0),IF(B413="CDHU",VLOOKUP(C413,[25]CDHU!$A:$F,3,0),IF(B413="EQUIP_SIURB","H","")))))</f>
        <v>MXMES</v>
      </c>
      <c r="F413" s="27">
        <f>VLOOKUP(A413,[25]MEMÓRIA!$B$9:$V$1635,17,FALSE)</f>
        <v>50</v>
      </c>
      <c r="G413" s="27"/>
      <c r="H413" s="28">
        <f t="shared" si="59"/>
        <v>0</v>
      </c>
      <c r="I413" s="28">
        <f t="shared" si="60"/>
        <v>0</v>
      </c>
      <c r="J413" s="28">
        <f t="shared" si="61"/>
        <v>0</v>
      </c>
    </row>
    <row r="414" spans="1:10" ht="19.899999999999999" customHeight="1" x14ac:dyDescent="0.25">
      <c r="A414" s="15" t="s">
        <v>500</v>
      </c>
      <c r="B414" s="16"/>
      <c r="C414" s="17"/>
      <c r="D414" s="17" t="s">
        <v>501</v>
      </c>
      <c r="E414" s="16"/>
      <c r="F414" s="16"/>
      <c r="G414" s="16"/>
      <c r="H414" s="18"/>
      <c r="I414" s="18">
        <f>SUBTOTAL(9,I415:I432)</f>
        <v>0</v>
      </c>
      <c r="J414" s="18">
        <f>SUBTOTAL(9,J415:J432)</f>
        <v>0</v>
      </c>
    </row>
    <row r="415" spans="1:10" ht="19.899999999999999" customHeight="1" x14ac:dyDescent="0.25">
      <c r="A415" s="19" t="s">
        <v>502</v>
      </c>
      <c r="B415" s="20"/>
      <c r="C415" s="20"/>
      <c r="D415" s="21" t="s">
        <v>503</v>
      </c>
      <c r="E415" s="20"/>
      <c r="F415" s="20"/>
      <c r="G415" s="20"/>
      <c r="H415" s="23"/>
      <c r="I415" s="23">
        <f>SUBTOTAL(9,I416:I424)</f>
        <v>0</v>
      </c>
      <c r="J415" s="23">
        <f>SUBTOTAL(9,J416:J424)</f>
        <v>0</v>
      </c>
    </row>
    <row r="416" spans="1:10" ht="57" x14ac:dyDescent="0.25">
      <c r="A416" s="24" t="s">
        <v>504</v>
      </c>
      <c r="B416" s="25" t="s">
        <v>46</v>
      </c>
      <c r="C416" s="25" t="s">
        <v>505</v>
      </c>
      <c r="D416" s="24" t="s">
        <v>506</v>
      </c>
      <c r="E416" s="25" t="s">
        <v>234</v>
      </c>
      <c r="F416" s="27">
        <f>VLOOKUP(A416,[25]MEMÓRIA!$B$9:$V$1635,17,FALSE)</f>
        <v>8</v>
      </c>
      <c r="G416" s="27"/>
      <c r="H416" s="28">
        <f t="shared" ref="H416:H424" si="62">ROUND(G416*(1+$I$433),2)</f>
        <v>0</v>
      </c>
      <c r="I416" s="28">
        <f t="shared" ref="I416:I424" si="63">ROUND(G416*F416,2)</f>
        <v>0</v>
      </c>
      <c r="J416" s="28">
        <f t="shared" ref="J416:J424" si="64">ROUND(H416*F416,2)</f>
        <v>0</v>
      </c>
    </row>
    <row r="417" spans="1:10" ht="57" x14ac:dyDescent="0.25">
      <c r="A417" s="24" t="s">
        <v>507</v>
      </c>
      <c r="B417" s="25" t="s">
        <v>46</v>
      </c>
      <c r="C417" s="25" t="s">
        <v>508</v>
      </c>
      <c r="D417" s="24" t="s">
        <v>509</v>
      </c>
      <c r="E417" s="25" t="s">
        <v>234</v>
      </c>
      <c r="F417" s="27">
        <f>VLOOKUP(A417,[25]MEMÓRIA!$B$9:$V$1635,17,FALSE)</f>
        <v>10</v>
      </c>
      <c r="G417" s="27"/>
      <c r="H417" s="28">
        <f t="shared" si="62"/>
        <v>0</v>
      </c>
      <c r="I417" s="28">
        <f t="shared" si="63"/>
        <v>0</v>
      </c>
      <c r="J417" s="28">
        <f t="shared" si="64"/>
        <v>0</v>
      </c>
    </row>
    <row r="418" spans="1:10" ht="57" x14ac:dyDescent="0.25">
      <c r="A418" s="24" t="s">
        <v>510</v>
      </c>
      <c r="B418" s="25" t="s">
        <v>46</v>
      </c>
      <c r="C418" s="25" t="s">
        <v>511</v>
      </c>
      <c r="D418" s="24" t="s">
        <v>512</v>
      </c>
      <c r="E418" s="25" t="s">
        <v>234</v>
      </c>
      <c r="F418" s="27">
        <f>VLOOKUP(A418,[25]MEMÓRIA!$B$9:$V$1635,17,FALSE)</f>
        <v>26</v>
      </c>
      <c r="G418" s="27"/>
      <c r="H418" s="28">
        <f t="shared" si="62"/>
        <v>0</v>
      </c>
      <c r="I418" s="28">
        <f t="shared" si="63"/>
        <v>0</v>
      </c>
      <c r="J418" s="28">
        <f t="shared" si="64"/>
        <v>0</v>
      </c>
    </row>
    <row r="419" spans="1:10" ht="57" x14ac:dyDescent="0.25">
      <c r="A419" s="24" t="s">
        <v>513</v>
      </c>
      <c r="B419" s="25" t="s">
        <v>46</v>
      </c>
      <c r="C419" s="25" t="s">
        <v>514</v>
      </c>
      <c r="D419" s="24" t="s">
        <v>515</v>
      </c>
      <c r="E419" s="25" t="s">
        <v>161</v>
      </c>
      <c r="F419" s="27">
        <f>VLOOKUP(A419,[25]MEMÓRIA!$B$9:$V$1635,17,FALSE)</f>
        <v>3</v>
      </c>
      <c r="G419" s="27"/>
      <c r="H419" s="28">
        <f t="shared" si="62"/>
        <v>0</v>
      </c>
      <c r="I419" s="28">
        <f t="shared" si="63"/>
        <v>0</v>
      </c>
      <c r="J419" s="28">
        <f t="shared" si="64"/>
        <v>0</v>
      </c>
    </row>
    <row r="420" spans="1:10" ht="28.5" x14ac:dyDescent="0.25">
      <c r="A420" s="24" t="s">
        <v>516</v>
      </c>
      <c r="B420" s="25" t="s">
        <v>150</v>
      </c>
      <c r="C420" s="25" t="s">
        <v>517</v>
      </c>
      <c r="D420" s="24" t="str">
        <f>IF(B420="SIURB_INFRA",VLOOKUP(C420,'[25]Custos Unit INFRA ComDes Jan25'!$A:$D,2,0),IF(B420="SIURB_EDIF",VLOOKUP(C420,'[25]Custos Unit EDIF ComDes Jan25'!$A:$D,2,0),IF(B420="SINAPI",VLOOKUP(C420,[25]SINAPI!$G:$K,2,0),IF(B420="CDHU",VLOOKUP(C420,[25]CDHU!$A:$F,2,0),IF(B420="EQUIP_SIURB",VLOOKUP(C420,'[25]Equip Com Des Jan25'!$A:$D,2,0),"")))))</f>
        <v>Banheiro químico modelo Standard, com manutenção conforme exigências da CETESB</v>
      </c>
      <c r="E420" s="25" t="str">
        <f>IF(B420="SIURB_INFRA",VLOOKUP(C420,'[25]Custos Unit INFRA ComDes Jan25'!$A:$D,3,0),IF(B420="SIURB_EDIF",VLOOKUP(C420,'[25]Custos Unit EDIF ComDes Jan25'!$A:$D,3,0),IF(B420="SINAPI",VLOOKUP(C420,[25]SINAPI!$G:$K,3,0),IF(B420="CDHU",VLOOKUP(C420,[25]CDHU!$A:$F,3,0),IF(B420="EQUIP_SIURB","H","")))))</f>
        <v>UNMES</v>
      </c>
      <c r="F420" s="27">
        <f>VLOOKUP(A420,[25]MEMÓRIA!$B$9:$V$1635,17,FALSE)</f>
        <v>50</v>
      </c>
      <c r="G420" s="27"/>
      <c r="H420" s="28">
        <f t="shared" si="62"/>
        <v>0</v>
      </c>
      <c r="I420" s="28">
        <f t="shared" si="63"/>
        <v>0</v>
      </c>
      <c r="J420" s="28">
        <f t="shared" si="64"/>
        <v>0</v>
      </c>
    </row>
    <row r="421" spans="1:10" ht="28.5" x14ac:dyDescent="0.25">
      <c r="A421" s="24" t="s">
        <v>518</v>
      </c>
      <c r="B421" s="25" t="s">
        <v>170</v>
      </c>
      <c r="C421" s="25" t="s">
        <v>519</v>
      </c>
      <c r="D421" s="24" t="s">
        <v>520</v>
      </c>
      <c r="E421" s="25" t="s">
        <v>161</v>
      </c>
      <c r="F421" s="27">
        <f>VLOOKUP(A421,[25]MEMÓRIA!$B$9:$V$1635,17,FALSE)</f>
        <v>240</v>
      </c>
      <c r="G421" s="27"/>
      <c r="H421" s="28">
        <f t="shared" si="62"/>
        <v>0</v>
      </c>
      <c r="I421" s="28">
        <f t="shared" si="63"/>
        <v>0</v>
      </c>
      <c r="J421" s="28">
        <f t="shared" si="64"/>
        <v>0</v>
      </c>
    </row>
    <row r="422" spans="1:10" ht="28.5" x14ac:dyDescent="0.25">
      <c r="A422" s="24" t="s">
        <v>521</v>
      </c>
      <c r="B422" s="25" t="s">
        <v>150</v>
      </c>
      <c r="C422" s="25" t="s">
        <v>522</v>
      </c>
      <c r="D422" s="24" t="str">
        <f>IF(B422="SIURB_INFRA",VLOOKUP(C422,'[25]Custos Unit INFRA ComDes Jan25'!$A:$D,2,0),IF(B422="SIURB_EDIF",VLOOKUP(C422,'[25]Custos Unit EDIF ComDes Jan25'!$A:$D,2,0),IF(B422="SINAPI",VLOOKUP(C422,[25]SINAPI!$G:$K,2,0),IF(B422="CDHU",VLOOKUP(C422,[25]CDHU!$A:$F,2,0),IF(B422="EQUIP_SIURB",VLOOKUP(C422,'[25]Equip Com Des Jan25'!$A:$D,2,0),"")))))</f>
        <v>Locação de container tipo escritório com 1 vaso sanitário, 1 lavatório e 1 ponto para chuveiro - área mínima de 13,80 m²</v>
      </c>
      <c r="E422" s="25" t="str">
        <f>IF(B422="SIURB_INFRA",VLOOKUP(C422,'[25]Custos Unit INFRA ComDes Jan25'!$A:$D,3,0),IF(B422="SIURB_EDIF",VLOOKUP(C422,'[25]Custos Unit EDIF ComDes Jan25'!$A:$D,3,0),IF(B422="SINAPI",VLOOKUP(C422,[25]SINAPI!$G:$K,3,0),IF(B422="CDHU",VLOOKUP(C422,[25]CDHU!$A:$F,3,0),IF(B422="EQUIP_SIURB","H","")))))</f>
        <v>UNMES</v>
      </c>
      <c r="F422" s="27">
        <f>VLOOKUP(A422,[25]MEMÓRIA!$B$9:$V$1635,17,FALSE)</f>
        <v>40</v>
      </c>
      <c r="G422" s="27"/>
      <c r="H422" s="28">
        <f t="shared" si="62"/>
        <v>0</v>
      </c>
      <c r="I422" s="28">
        <f t="shared" si="63"/>
        <v>0</v>
      </c>
      <c r="J422" s="28">
        <f t="shared" si="64"/>
        <v>0</v>
      </c>
    </row>
    <row r="423" spans="1:10" x14ac:dyDescent="0.25">
      <c r="A423" s="24" t="s">
        <v>523</v>
      </c>
      <c r="B423" s="25" t="s">
        <v>150</v>
      </c>
      <c r="C423" s="25" t="s">
        <v>524</v>
      </c>
      <c r="D423" s="24" t="str">
        <f>IF(B423="SIURB_INFRA",VLOOKUP(C423,'[25]Custos Unit INFRA ComDes Jan25'!$A:$D,2,0),IF(B423="SIURB_EDIF",VLOOKUP(C423,'[25]Custos Unit EDIF ComDes Jan25'!$A:$D,2,0),IF(B423="SINAPI",VLOOKUP(C423,[25]SINAPI!$G:$K,2,0),IF(B423="CDHU",VLOOKUP(C423,[25]CDHU!$A:$F,2,0),IF(B423="EQUIP_SIURB",VLOOKUP(C423,'[25]Equip Com Des Jan25'!$A:$D,2,0),"")))))</f>
        <v>Locação de container tipo depósito - área mínima de 13,80 m²</v>
      </c>
      <c r="E423" s="25" t="str">
        <f>IF(B423="SIURB_INFRA",VLOOKUP(C423,'[25]Custos Unit INFRA ComDes Jan25'!$A:$D,3,0),IF(B423="SIURB_EDIF",VLOOKUP(C423,'[25]Custos Unit EDIF ComDes Jan25'!$A:$D,3,0),IF(B423="SINAPI",VLOOKUP(C423,[25]SINAPI!$G:$K,3,0),IF(B423="CDHU",VLOOKUP(C423,[25]CDHU!$A:$F,3,0),IF(B423="EQUIP_SIURB","H","")))))</f>
        <v>UNMES</v>
      </c>
      <c r="F423" s="27">
        <f>VLOOKUP(A423,[25]MEMÓRIA!$B$9:$V$1635,17,FALSE)</f>
        <v>40</v>
      </c>
      <c r="G423" s="27"/>
      <c r="H423" s="28">
        <f t="shared" si="62"/>
        <v>0</v>
      </c>
      <c r="I423" s="28">
        <f t="shared" si="63"/>
        <v>0</v>
      </c>
      <c r="J423" s="28">
        <f t="shared" si="64"/>
        <v>0</v>
      </c>
    </row>
    <row r="424" spans="1:10" x14ac:dyDescent="0.25">
      <c r="A424" s="24" t="s">
        <v>525</v>
      </c>
      <c r="B424" s="25" t="s">
        <v>150</v>
      </c>
      <c r="C424" s="25" t="s">
        <v>526</v>
      </c>
      <c r="D424" s="24" t="str">
        <f>IF(B424="SIURB_INFRA",VLOOKUP(C424,'[25]Custos Unit INFRA ComDes Jan25'!$A:$D,2,0),IF(B424="SIURB_EDIF",VLOOKUP(C424,'[25]Custos Unit EDIF ComDes Jan25'!$A:$D,2,0),IF(B424="SINAPI",VLOOKUP(C424,[25]SINAPI!$G:$K,2,0),IF(B424="CDHU",VLOOKUP(C424,[25]CDHU!$A:$F,2,0),IF(B424="EQUIP_SIURB",VLOOKUP(C424,'[25]Equip Com Des Jan25'!$A:$D,2,0),"")))))</f>
        <v>Placa de identificação para obra</v>
      </c>
      <c r="E424" s="25" t="str">
        <f>IF(B424="SIURB_INFRA",VLOOKUP(C424,'[25]Custos Unit INFRA ComDes Jan25'!$A:$D,3,0),IF(B424="SIURB_EDIF",VLOOKUP(C424,'[25]Custos Unit EDIF ComDes Jan25'!$A:$D,3,0),IF(B424="SINAPI",VLOOKUP(C424,[25]SINAPI!$G:$K,3,0),IF(B424="CDHU",VLOOKUP(C424,[25]CDHU!$A:$F,3,0),IF(B424="EQUIP_SIURB","H","")))))</f>
        <v>M2</v>
      </c>
      <c r="F424" s="27">
        <f>VLOOKUP(A424,[25]MEMÓRIA!$B$9:$V$1635,17,FALSE)</f>
        <v>4</v>
      </c>
      <c r="G424" s="27"/>
      <c r="H424" s="28">
        <f t="shared" si="62"/>
        <v>0</v>
      </c>
      <c r="I424" s="28">
        <f t="shared" si="63"/>
        <v>0</v>
      </c>
      <c r="J424" s="28">
        <f t="shared" si="64"/>
        <v>0</v>
      </c>
    </row>
    <row r="425" spans="1:10" ht="19.899999999999999" customHeight="1" x14ac:dyDescent="0.25">
      <c r="A425" s="19" t="s">
        <v>527</v>
      </c>
      <c r="B425" s="20"/>
      <c r="C425" s="20"/>
      <c r="D425" s="21" t="s">
        <v>528</v>
      </c>
      <c r="E425" s="29"/>
      <c r="F425" s="29"/>
      <c r="G425" s="29"/>
      <c r="H425" s="23"/>
      <c r="I425" s="23">
        <f>SUBTOTAL(9,I426:I432)</f>
        <v>0</v>
      </c>
      <c r="J425" s="23">
        <f>SUBTOTAL(9,J426:J432)</f>
        <v>0</v>
      </c>
    </row>
    <row r="426" spans="1:10" ht="28.5" x14ac:dyDescent="0.25">
      <c r="A426" s="24" t="s">
        <v>529</v>
      </c>
      <c r="B426" s="25" t="s">
        <v>27</v>
      </c>
      <c r="C426" s="26">
        <v>20003008</v>
      </c>
      <c r="D426" s="24" t="str">
        <f>IF(B426="SIURB_INFRA",VLOOKUP(C426,'[25]Custos Unit INFRA ComDes Jan25'!$A:$D,2,0),IF(B426="SIURB_EDIF",VLOOKUP(C426,'[25]Custos Unit EDIF ComDes Jan25'!$A:$D,2,0),IF(B426="SINAPI",VLOOKUP(C426,[25]SINAPI!$G:$K,2,0),IF(B426="CDHU",VLOOKUP(C426,[25]CDHU!$A:$F,2,0),IF(B426="EQUIP_SIURB",VLOOKUP(C426,'[25]Equip Com Des Jan25'!$A:$D,2,0),"")))))</f>
        <v>CONSULTOR</v>
      </c>
      <c r="E426" s="25" t="str">
        <f>IF(B426="SIURB_INFRA",VLOOKUP(C426,'[25]Custos Unit INFRA ComDes Jan25'!$A:$D,3,0),IF(B426="SIURB_EDIF",VLOOKUP(C426,'[25]Custos Unit EDIF ComDes Jan25'!$A:$D,3,0),IF(B426="SINAPI",VLOOKUP(C426,[25]SINAPI!$G:$K,3,0),IF(B426="CDHU",VLOOKUP(C426,[25]CDHU!$A:$F,3,0),IF(B426="EQUIP_SIURB","H","")))))</f>
        <v>H</v>
      </c>
      <c r="F426" s="27">
        <f>VLOOKUP(A426,[25]MEMÓRIA!$B$9:$V$1635,17,FALSE)</f>
        <v>40</v>
      </c>
      <c r="G426" s="27"/>
      <c r="H426" s="28">
        <f t="shared" ref="H426:H432" si="65">ROUND(G426*(1+$I$433),2)</f>
        <v>0</v>
      </c>
      <c r="I426" s="28">
        <f t="shared" ref="I426:I432" si="66">ROUND(G426*F426,2)</f>
        <v>0</v>
      </c>
      <c r="J426" s="28">
        <f t="shared" ref="J426:J432" si="67">ROUND(H426*F426,2)</f>
        <v>0</v>
      </c>
    </row>
    <row r="427" spans="1:10" ht="28.5" x14ac:dyDescent="0.25">
      <c r="A427" s="24" t="s">
        <v>530</v>
      </c>
      <c r="B427" s="25" t="s">
        <v>16</v>
      </c>
      <c r="C427" s="26">
        <v>3029000</v>
      </c>
      <c r="D427" s="24" t="str">
        <f>IF(B427="SIURB_INFRA",VLOOKUP(C427,'[25]Custos Unit INFRA ComDes Jan25'!$A:$D,2,0),IF(B427="SIURB_EDIF",VLOOKUP(C427,'[25]Custos Unit EDIF ComDes Jan25'!$A:$D,2,0),IF(B427="SINAPI",VLOOKUP(C427,[25]SINAPI!$G:$K,2,0),IF(B427="CDHU",VLOOKUP(C427,[25]CDHU!$A:$F,2,0),IF(B427="EQUIP_SIURB",VLOOKUP(C427,'[25]Equip Com Des Jan25'!$A:$D,2,0),"")))))</f>
        <v>ENGENHEIRO/ ARQUITETO  PLENO</v>
      </c>
      <c r="E427" s="25" t="str">
        <f>IF(B427="SIURB_INFRA",VLOOKUP(C427,'[25]Custos Unit INFRA ComDes Jan25'!$A:$D,3,0),IF(B427="SIURB_EDIF",VLOOKUP(C427,'[25]Custos Unit EDIF ComDes Jan25'!$A:$D,3,0),IF(B427="SINAPI",VLOOKUP(C427,[25]SINAPI!$G:$K,3,0),IF(B427="CDHU",VLOOKUP(C427,[25]CDHU!$A:$F,3,0),IF(B427="EQUIP_SIURB","H","")))))</f>
        <v>H</v>
      </c>
      <c r="F427" s="27">
        <f>VLOOKUP(A427,[25]MEMÓRIA!$B$9:$V$1635,17,FALSE)</f>
        <v>2400</v>
      </c>
      <c r="G427" s="27"/>
      <c r="H427" s="28">
        <f t="shared" si="65"/>
        <v>0</v>
      </c>
      <c r="I427" s="28">
        <f t="shared" si="66"/>
        <v>0</v>
      </c>
      <c r="J427" s="28">
        <f t="shared" si="67"/>
        <v>0</v>
      </c>
    </row>
    <row r="428" spans="1:10" ht="28.5" x14ac:dyDescent="0.25">
      <c r="A428" s="24" t="s">
        <v>531</v>
      </c>
      <c r="B428" s="25" t="s">
        <v>16</v>
      </c>
      <c r="C428" s="26">
        <v>3035000</v>
      </c>
      <c r="D428" s="24" t="str">
        <f>IF(B428="SIURB_INFRA",VLOOKUP(C428,'[25]Custos Unit INFRA ComDes Jan25'!$A:$D,2,0),IF(B428="SIURB_EDIF",VLOOKUP(C428,'[25]Custos Unit EDIF ComDes Jan25'!$A:$D,2,0),IF(B428="SINAPI",VLOOKUP(C428,[25]SINAPI!$G:$K,2,0),IF(B428="CDHU",VLOOKUP(C428,[25]CDHU!$A:$F,2,0),IF(B428="EQUIP_SIURB",VLOOKUP(C428,'[25]Equip Com Des Jan25'!$A:$D,2,0),"")))))</f>
        <v>DESENHISTA - CADISTA</v>
      </c>
      <c r="E428" s="25" t="str">
        <f>IF(B428="SIURB_INFRA",VLOOKUP(C428,'[25]Custos Unit INFRA ComDes Jan25'!$A:$D,3,0),IF(B428="SIURB_EDIF",VLOOKUP(C428,'[25]Custos Unit EDIF ComDes Jan25'!$A:$D,3,0),IF(B428="SINAPI",VLOOKUP(C428,[25]SINAPI!$G:$K,3,0),IF(B428="CDHU",VLOOKUP(C428,[25]CDHU!$A:$F,3,0),IF(B428="EQUIP_SIURB","H","")))))</f>
        <v>H</v>
      </c>
      <c r="F428" s="27">
        <f>VLOOKUP(A428,[25]MEMÓRIA!$B$9:$V$1635,17,FALSE)</f>
        <v>1800</v>
      </c>
      <c r="G428" s="27"/>
      <c r="H428" s="28">
        <f t="shared" si="65"/>
        <v>0</v>
      </c>
      <c r="I428" s="28">
        <f t="shared" si="66"/>
        <v>0</v>
      </c>
      <c r="J428" s="28">
        <f t="shared" si="67"/>
        <v>0</v>
      </c>
    </row>
    <row r="429" spans="1:10" ht="28.5" x14ac:dyDescent="0.25">
      <c r="A429" s="24" t="s">
        <v>532</v>
      </c>
      <c r="B429" s="25" t="s">
        <v>16</v>
      </c>
      <c r="C429" s="26">
        <v>3040000</v>
      </c>
      <c r="D429" s="24" t="str">
        <f>IF(B429="SIURB_INFRA",VLOOKUP(C429,'[25]Custos Unit INFRA ComDes Jan25'!$A:$D,2,0),IF(B429="SIURB_EDIF",VLOOKUP(C429,'[25]Custos Unit EDIF ComDes Jan25'!$A:$D,2,0),IF(B429="SINAPI",VLOOKUP(C429,[25]SINAPI!$G:$K,2,0),IF(B429="CDHU",VLOOKUP(C429,[25]CDHU!$A:$F,2,0),IF(B429="EQUIP_SIURB",VLOOKUP(C429,'[25]Equip Com Des Jan25'!$A:$D,2,0),"")))))</f>
        <v>TOPÓGRAFO</v>
      </c>
      <c r="E429" s="25" t="str">
        <f>IF(B429="SIURB_INFRA",VLOOKUP(C429,'[25]Custos Unit INFRA ComDes Jan25'!$A:$D,3,0),IF(B429="SIURB_EDIF",VLOOKUP(C429,'[25]Custos Unit EDIF ComDes Jan25'!$A:$D,3,0),IF(B429="SINAPI",VLOOKUP(C429,[25]SINAPI!$G:$K,3,0),IF(B429="CDHU",VLOOKUP(C429,[25]CDHU!$A:$F,3,0),IF(B429="EQUIP_SIURB","H","")))))</f>
        <v>H</v>
      </c>
      <c r="F429" s="27">
        <f>VLOOKUP(A429,[25]MEMÓRIA!$B$9:$V$1635,17,FALSE)</f>
        <v>100</v>
      </c>
      <c r="G429" s="27"/>
      <c r="H429" s="28">
        <f t="shared" si="65"/>
        <v>0</v>
      </c>
      <c r="I429" s="28">
        <f t="shared" si="66"/>
        <v>0</v>
      </c>
      <c r="J429" s="28">
        <f t="shared" si="67"/>
        <v>0</v>
      </c>
    </row>
    <row r="430" spans="1:10" ht="28.5" x14ac:dyDescent="0.25">
      <c r="A430" s="24" t="s">
        <v>533</v>
      </c>
      <c r="B430" s="25" t="s">
        <v>16</v>
      </c>
      <c r="C430" s="26">
        <v>12012000</v>
      </c>
      <c r="D430" s="24" t="str">
        <f>IF(B430="SIURB_INFRA",VLOOKUP(C430,'[25]Custos Unit INFRA ComDes Jan25'!$A:$D,2,0),IF(B430="SIURB_EDIF",VLOOKUP(C430,'[25]Custos Unit EDIF ComDes Jan25'!$A:$D,2,0),IF(B430="SINAPI",VLOOKUP(C430,[25]SINAPI!$G:$K,2,0),IF(B430="CDHU",VLOOKUP(C430,[25]CDHU!$A:$F,2,0),IF(B430="EQUIP_SIURB",VLOOKUP(C430,'[25]Equip Com Des Jan25'!$A:$D,2,0),"")))))</f>
        <v>ENCARREGADO</v>
      </c>
      <c r="E430" s="25" t="str">
        <f>IF(B430="SIURB_INFRA",VLOOKUP(C430,'[25]Custos Unit INFRA ComDes Jan25'!$A:$D,3,0),IF(B430="SIURB_EDIF",VLOOKUP(C430,'[25]Custos Unit EDIF ComDes Jan25'!$A:$D,3,0),IF(B430="SINAPI",VLOOKUP(C430,[25]SINAPI!$G:$K,3,0),IF(B430="CDHU",VLOOKUP(C430,[25]CDHU!$A:$F,3,0),IF(B430="EQUIP_SIURB","H","")))))</f>
        <v>H</v>
      </c>
      <c r="F430" s="27">
        <f>VLOOKUP(A430,[25]MEMÓRIA!$B$9:$V$1635,17,FALSE)</f>
        <v>6600</v>
      </c>
      <c r="G430" s="27"/>
      <c r="H430" s="28">
        <f t="shared" si="65"/>
        <v>0</v>
      </c>
      <c r="I430" s="28">
        <f t="shared" si="66"/>
        <v>0</v>
      </c>
      <c r="J430" s="28">
        <f t="shared" si="67"/>
        <v>0</v>
      </c>
    </row>
    <row r="431" spans="1:10" x14ac:dyDescent="0.25">
      <c r="A431" s="24" t="s">
        <v>534</v>
      </c>
      <c r="B431" s="25" t="s">
        <v>22</v>
      </c>
      <c r="C431" s="25">
        <v>100289</v>
      </c>
      <c r="D431" s="24" t="str">
        <f>IF(B431="SIURB_INFRA",VLOOKUP(C431,'[25]Custos Unit INFRA ComDes Jan25'!$A:$D,2,0),IF(B431="SIURB_EDIF",VLOOKUP(C431,'[25]Custos Unit EDIF ComDes Jan25'!$A:$D,2,0),IF(B431="SINAPI",VLOOKUP(C431,[25]SINAPI!$G:$K,2,0),IF(B431="CDHU",VLOOKUP(C431,[25]CDHU!$A:$F,2,0),IF(B431="EQUIP_SIURB",VLOOKUP(C431,'[25]Equip Com Des Jan25'!$A:$D,2,0),"")))))</f>
        <v>VIGIA DIURNO COM ENCARGOS COMPLEMENTARES</v>
      </c>
      <c r="E431" s="25" t="str">
        <f>IF(B431="SIURB_INFRA",VLOOKUP(C431,'[25]Custos Unit INFRA ComDes Jan25'!$A:$D,3,0),IF(B431="SIURB_EDIF",VLOOKUP(C431,'[25]Custos Unit EDIF ComDes Jan25'!$A:$D,3,0),IF(B431="SINAPI",VLOOKUP(C431,[25]SINAPI!$G:$K,3,0),IF(B431="CDHU",VLOOKUP(C431,[25]CDHU!$A:$F,3,0),IF(B431="EQUIP_SIURB","H","")))))</f>
        <v>H</v>
      </c>
      <c r="F431" s="27">
        <f>VLOOKUP(A431,[25]MEMÓRIA!$B$9:$V$1635,17,FALSE)</f>
        <v>1300</v>
      </c>
      <c r="G431" s="27"/>
      <c r="H431" s="28">
        <f t="shared" si="65"/>
        <v>0</v>
      </c>
      <c r="I431" s="28">
        <f t="shared" si="66"/>
        <v>0</v>
      </c>
      <c r="J431" s="28">
        <f t="shared" si="67"/>
        <v>0</v>
      </c>
    </row>
    <row r="432" spans="1:10" ht="28.5" x14ac:dyDescent="0.25">
      <c r="A432" s="24" t="s">
        <v>535</v>
      </c>
      <c r="B432" s="25" t="s">
        <v>22</v>
      </c>
      <c r="C432" s="25">
        <v>88255</v>
      </c>
      <c r="D432" s="24" t="str">
        <f>IF(B432="SIURB_INFRA",VLOOKUP(C432,'[25]Custos Unit INFRA ComDes Jan25'!$A:$D,2,0),IF(B432="SIURB_EDIF",VLOOKUP(C432,'[25]Custos Unit EDIF ComDes Jan25'!$A:$D,2,0),IF(B432="SINAPI",VLOOKUP(C432,[25]SINAPI!$G:$K,2,0),IF(B432="CDHU",VLOOKUP(C432,[25]CDHU!$A:$F,2,0),IF(B432="EQUIP_SIURB",VLOOKUP(C432,'[25]Equip Com Des Jan25'!$A:$D,2,0),"")))))</f>
        <v>AUXILIAR TÉCNICO DE ENGENHARIA COM ENCARGOS COMPLEMENTARES</v>
      </c>
      <c r="E432" s="25" t="str">
        <f>IF(B432="SIURB_INFRA",VLOOKUP(C432,'[25]Custos Unit INFRA ComDes Jan25'!$A:$D,3,0),IF(B432="SIURB_EDIF",VLOOKUP(C432,'[25]Custos Unit EDIF ComDes Jan25'!$A:$D,3,0),IF(B432="SINAPI",VLOOKUP(C432,[25]SINAPI!$G:$K,3,0),IF(B432="CDHU",VLOOKUP(C432,[25]CDHU!$A:$F,3,0),IF(B432="EQUIP_SIURB","H","")))))</f>
        <v>H</v>
      </c>
      <c r="F432" s="27">
        <f>VLOOKUP(A432,[25]MEMÓRIA!$B$9:$V$1635,17,FALSE)</f>
        <v>1300</v>
      </c>
      <c r="G432" s="27"/>
      <c r="H432" s="28">
        <f t="shared" si="65"/>
        <v>0</v>
      </c>
      <c r="I432" s="28">
        <f t="shared" si="66"/>
        <v>0</v>
      </c>
      <c r="J432" s="28">
        <f t="shared" si="67"/>
        <v>0</v>
      </c>
    </row>
    <row r="433" spans="1:10" ht="15" customHeight="1" x14ac:dyDescent="0.25">
      <c r="A433" s="35"/>
      <c r="B433" s="35"/>
      <c r="C433" s="35"/>
      <c r="D433" s="35"/>
      <c r="E433" s="35"/>
      <c r="F433" s="35"/>
      <c r="G433" s="35"/>
      <c r="H433" s="36" t="s">
        <v>536</v>
      </c>
      <c r="I433" s="37"/>
      <c r="J433" s="38">
        <f>J435-J434</f>
        <v>0</v>
      </c>
    </row>
    <row r="434" spans="1:10" ht="15" customHeight="1" x14ac:dyDescent="0.25">
      <c r="A434" s="35"/>
      <c r="B434" s="35"/>
      <c r="E434" s="35"/>
      <c r="F434" s="35"/>
      <c r="G434" s="35"/>
      <c r="H434" s="43" t="s">
        <v>537</v>
      </c>
      <c r="I434" s="43"/>
      <c r="J434" s="38">
        <f>SUBTOTAL(9,I7:I432)</f>
        <v>0</v>
      </c>
    </row>
    <row r="435" spans="1:10" ht="15" customHeight="1" x14ac:dyDescent="0.25">
      <c r="A435" s="35"/>
      <c r="B435" s="35"/>
      <c r="C435" s="39"/>
      <c r="D435" s="39"/>
      <c r="E435" s="35"/>
      <c r="F435" s="35"/>
      <c r="G435" s="35"/>
      <c r="H435" s="44" t="s">
        <v>538</v>
      </c>
      <c r="I435" s="45"/>
      <c r="J435" s="38">
        <f>SUBTOTAL(9,J7:J432)</f>
        <v>0</v>
      </c>
    </row>
    <row r="439" spans="1:10" ht="15" x14ac:dyDescent="0.25">
      <c r="D439" s="40"/>
    </row>
    <row r="440" spans="1:10" ht="15" x14ac:dyDescent="0.25">
      <c r="D440" s="40"/>
    </row>
    <row r="442" spans="1:10" ht="15" x14ac:dyDescent="0.25">
      <c r="D442" s="40"/>
    </row>
    <row r="443" spans="1:10" ht="15" x14ac:dyDescent="0.25">
      <c r="D443" s="40"/>
    </row>
    <row r="444" spans="1:10" ht="15" x14ac:dyDescent="0.25">
      <c r="D444" s="40"/>
      <c r="H444" s="41"/>
    </row>
  </sheetData>
  <autoFilter ref="A5:K434" xr:uid="{00000000-0009-0000-0000-000001000000}"/>
  <mergeCells count="8">
    <mergeCell ref="H434:I434"/>
    <mergeCell ref="H435:I435"/>
    <mergeCell ref="A5:A6"/>
    <mergeCell ref="B5:B6"/>
    <mergeCell ref="C5:C6"/>
    <mergeCell ref="D5:D6"/>
    <mergeCell ref="E5:E6"/>
    <mergeCell ref="F5:F6"/>
  </mergeCells>
  <printOptions horizontalCentered="1"/>
  <pageMargins left="0.23622047244094491" right="0.23622047244094491" top="0.74803149606299213" bottom="0.74803149606299213" header="0.31496062992125984" footer="0.31496062992125984"/>
  <pageSetup paperSize="9" scale="76"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4</vt:i4>
      </vt:variant>
    </vt:vector>
  </HeadingPairs>
  <TitlesOfParts>
    <vt:vector size="5" baseType="lpstr">
      <vt:lpstr>Anexo VI - MODELO PLANILHA</vt:lpstr>
      <vt:lpstr>'Anexo VI - MODELO PLANILHA'!Area_de_impressao</vt:lpstr>
      <vt:lpstr>'Anexo VI - MODELO PLANILHA'!OLE_LINK1</vt:lpstr>
      <vt:lpstr>'Anexo VI - MODELO PLANILHA'!Titulos_de_impressao</vt:lpstr>
      <vt:lpstr>'Anexo VI - MODELO PLANILHA'!VALOR_TOTAL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Clayton Vitor da Silva</dc:creator>
  <cp:lastModifiedBy>Marvyn Munhoz Vanni</cp:lastModifiedBy>
  <dcterms:created xsi:type="dcterms:W3CDTF">2025-03-31T12:25:34Z</dcterms:created>
  <dcterms:modified xsi:type="dcterms:W3CDTF">2025-05-29T16:28:48Z</dcterms:modified>
</cp:coreProperties>
</file>